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ciley\Desktop\Site Censo Escolar - Atualizar Site\Arquivos Prontos\"/>
    </mc:Choice>
  </mc:AlternateContent>
  <bookViews>
    <workbookView xWindow="0" yWindow="0" windowWidth="24000" windowHeight="9735"/>
  </bookViews>
  <sheets>
    <sheet name="2019" sheetId="11" r:id="rId1"/>
    <sheet name="2018" sheetId="10" r:id="rId2"/>
    <sheet name="2017" sheetId="9" r:id="rId3"/>
    <sheet name="2016" sheetId="8" r:id="rId4"/>
    <sheet name="2015" sheetId="7" r:id="rId5"/>
    <sheet name="2014" sheetId="5" r:id="rId6"/>
    <sheet name="2013" sheetId="4" r:id="rId7"/>
    <sheet name="2012" sheetId="3" r:id="rId8"/>
    <sheet name="2011" sheetId="2" r:id="rId9"/>
    <sheet name="2010" sheetId="6" r:id="rId10"/>
  </sheets>
  <definedNames>
    <definedName name="_xlnm._FilterDatabase" localSheetId="9" hidden="1">'2010'!$A$11:$Y$867</definedName>
    <definedName name="_xlnm._FilterDatabase" localSheetId="8" hidden="1">'2011'!$A$13:$HW$880</definedName>
    <definedName name="_xlnm._FilterDatabase" localSheetId="7" hidden="1">'2012'!$A$11:$AA$893</definedName>
    <definedName name="_xlnm._FilterDatabase" localSheetId="6" hidden="1">'2013'!$A$11:$Z$906</definedName>
    <definedName name="_xlnm._FilterDatabase" localSheetId="5" hidden="1">'2014'!$A$11:$Z$924</definedName>
    <definedName name="_xlnm._FilterDatabase" localSheetId="4" hidden="1">'2015'!$A$11:$Z$933</definedName>
    <definedName name="_xlnm._FilterDatabase" localSheetId="3" hidden="1">'2016'!$A$13:$Z$940</definedName>
    <definedName name="_xlnm._FilterDatabase" localSheetId="0" hidden="1">'2019'!$A$14:$AH$963</definedName>
    <definedName name="_xlnm.Print_Area" localSheetId="4">'2015'!$A$1:$Z$939</definedName>
    <definedName name="_xlnm.Print_Titles" localSheetId="9">'2010'!$1:$13</definedName>
    <definedName name="_xlnm.Print_Titles" localSheetId="8">'2011'!$1:$13</definedName>
    <definedName name="_xlnm.Print_Titles" localSheetId="7">'2012'!$1:$13</definedName>
    <definedName name="_xlnm.Print_Titles" localSheetId="6">'2013'!$1:$13</definedName>
    <definedName name="_xlnm.Print_Titles" localSheetId="5">'2014'!$1:$13</definedName>
    <definedName name="_xlnm.Print_Titles" localSheetId="4">'2015'!$1:$13</definedName>
    <definedName name="_xlnm.Print_Titles" localSheetId="3">'2016'!$1:$16</definedName>
  </definedNames>
  <calcPr calcId="152511"/>
</workbook>
</file>

<file path=xl/calcChain.xml><?xml version="1.0" encoding="utf-8"?>
<calcChain xmlns="http://schemas.openxmlformats.org/spreadsheetml/2006/main">
  <c r="G16" i="11" l="1"/>
  <c r="H16" i="11"/>
  <c r="J16" i="11"/>
  <c r="K16" i="11"/>
  <c r="M16" i="11"/>
  <c r="N16" i="11"/>
  <c r="P16" i="11"/>
  <c r="Q16" i="11"/>
  <c r="S16" i="11"/>
  <c r="T16" i="11"/>
  <c r="U16" i="11"/>
  <c r="U15" i="11" s="1"/>
  <c r="V16" i="11"/>
  <c r="W16" i="11"/>
  <c r="X16" i="11"/>
  <c r="Z16" i="11"/>
  <c r="AA16" i="11"/>
  <c r="AB16" i="11"/>
  <c r="AC16" i="11"/>
  <c r="G14" i="11"/>
  <c r="G15" i="11" s="1"/>
  <c r="H14" i="11"/>
  <c r="J14" i="11"/>
  <c r="M14" i="11"/>
  <c r="M15" i="11" s="1"/>
  <c r="N14" i="11"/>
  <c r="N15" i="11" s="1"/>
  <c r="P14" i="11"/>
  <c r="Q14" i="11"/>
  <c r="Q15" i="11" s="1"/>
  <c r="S14" i="11"/>
  <c r="S15" i="11" s="1"/>
  <c r="T14" i="11"/>
  <c r="U14" i="11"/>
  <c r="V14" i="11"/>
  <c r="V15" i="11" s="1"/>
  <c r="W14" i="11"/>
  <c r="W15" i="11" s="1"/>
  <c r="X14" i="11"/>
  <c r="Z14" i="11"/>
  <c r="AA14" i="11"/>
  <c r="AA15" i="11" s="1"/>
  <c r="AB14" i="11"/>
  <c r="R949" i="11"/>
  <c r="R950" i="11"/>
  <c r="R951" i="11"/>
  <c r="R952" i="11"/>
  <c r="R953" i="11"/>
  <c r="R954" i="11"/>
  <c r="R955" i="11"/>
  <c r="R956" i="11"/>
  <c r="R957" i="11"/>
  <c r="O949" i="11"/>
  <c r="O950" i="11"/>
  <c r="O951" i="11"/>
  <c r="O952" i="11"/>
  <c r="O953" i="11"/>
  <c r="O954" i="11"/>
  <c r="O955" i="11"/>
  <c r="O956" i="11"/>
  <c r="O957" i="11"/>
  <c r="L949" i="11"/>
  <c r="L950" i="11"/>
  <c r="L951" i="11"/>
  <c r="L952" i="11"/>
  <c r="L953" i="11"/>
  <c r="L954" i="11"/>
  <c r="L955" i="11"/>
  <c r="L956" i="11"/>
  <c r="L957" i="11"/>
  <c r="F950" i="11"/>
  <c r="F951" i="11"/>
  <c r="F952" i="11"/>
  <c r="F953" i="11"/>
  <c r="F954" i="11"/>
  <c r="F955" i="11"/>
  <c r="F956" i="11"/>
  <c r="F95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R101" i="11"/>
  <c r="R102" i="11"/>
  <c r="R103" i="11"/>
  <c r="R104" i="11"/>
  <c r="R105" i="11"/>
  <c r="R106" i="11"/>
  <c r="R107" i="11"/>
  <c r="R108" i="11"/>
  <c r="R109" i="11"/>
  <c r="R110" i="11"/>
  <c r="R111" i="11"/>
  <c r="R112" i="11"/>
  <c r="R113" i="11"/>
  <c r="R114" i="11"/>
  <c r="R115" i="11"/>
  <c r="R116" i="11"/>
  <c r="R117" i="11"/>
  <c r="R118" i="11"/>
  <c r="R119" i="11"/>
  <c r="R120" i="11"/>
  <c r="R121" i="11"/>
  <c r="R122" i="11"/>
  <c r="R123" i="11"/>
  <c r="R124" i="11"/>
  <c r="R125" i="11"/>
  <c r="R126" i="11"/>
  <c r="R127" i="11"/>
  <c r="R128" i="11"/>
  <c r="R129" i="11"/>
  <c r="R130" i="11"/>
  <c r="R131" i="11"/>
  <c r="R132" i="11"/>
  <c r="R133" i="11"/>
  <c r="R134" i="11"/>
  <c r="R135" i="11"/>
  <c r="R136" i="11"/>
  <c r="R137" i="11"/>
  <c r="R138" i="11"/>
  <c r="R139" i="11"/>
  <c r="R140" i="11"/>
  <c r="R141" i="11"/>
  <c r="R142" i="11"/>
  <c r="R143" i="11"/>
  <c r="R144" i="11"/>
  <c r="R145" i="11"/>
  <c r="R146" i="11"/>
  <c r="R147" i="11"/>
  <c r="R148" i="11"/>
  <c r="R149" i="11"/>
  <c r="R150" i="11"/>
  <c r="R151" i="11"/>
  <c r="R152" i="11"/>
  <c r="R153" i="11"/>
  <c r="R154" i="11"/>
  <c r="R155" i="11"/>
  <c r="R156" i="11"/>
  <c r="R157" i="11"/>
  <c r="R158" i="11"/>
  <c r="R159" i="11"/>
  <c r="R160" i="11"/>
  <c r="R161" i="11"/>
  <c r="R162" i="11"/>
  <c r="R163" i="11"/>
  <c r="R164" i="11"/>
  <c r="R165" i="11"/>
  <c r="R166" i="11"/>
  <c r="R167" i="11"/>
  <c r="R168" i="11"/>
  <c r="R169" i="11"/>
  <c r="R170" i="11"/>
  <c r="R171" i="11"/>
  <c r="R172" i="11"/>
  <c r="R173" i="11"/>
  <c r="R174" i="11"/>
  <c r="R175" i="11"/>
  <c r="R176" i="11"/>
  <c r="R177" i="11"/>
  <c r="R178" i="11"/>
  <c r="R179" i="11"/>
  <c r="R180" i="11"/>
  <c r="R181" i="11"/>
  <c r="R182" i="11"/>
  <c r="R183" i="11"/>
  <c r="R184" i="11"/>
  <c r="R185" i="11"/>
  <c r="R186" i="11"/>
  <c r="R187" i="11"/>
  <c r="R188" i="11"/>
  <c r="R189" i="11"/>
  <c r="R190" i="11"/>
  <c r="R191" i="11"/>
  <c r="R192" i="11"/>
  <c r="R193" i="11"/>
  <c r="R194" i="11"/>
  <c r="R195" i="11"/>
  <c r="R196" i="11"/>
  <c r="R197" i="11"/>
  <c r="R198" i="11"/>
  <c r="R199" i="11"/>
  <c r="R200" i="11"/>
  <c r="R201" i="11"/>
  <c r="R202" i="11"/>
  <c r="R203" i="11"/>
  <c r="R204" i="11"/>
  <c r="R205" i="11"/>
  <c r="R206" i="11"/>
  <c r="R207" i="11"/>
  <c r="R208" i="11"/>
  <c r="R209" i="11"/>
  <c r="R210" i="11"/>
  <c r="R211" i="11"/>
  <c r="R212" i="11"/>
  <c r="R213" i="11"/>
  <c r="R214" i="11"/>
  <c r="R215" i="11"/>
  <c r="R216" i="11"/>
  <c r="R217" i="11"/>
  <c r="R218" i="11"/>
  <c r="R219" i="11"/>
  <c r="R220" i="11"/>
  <c r="R221" i="11"/>
  <c r="R222" i="11"/>
  <c r="R223" i="11"/>
  <c r="R224" i="11"/>
  <c r="R225" i="11"/>
  <c r="R226" i="11"/>
  <c r="R227" i="11"/>
  <c r="R228" i="11"/>
  <c r="R229" i="11"/>
  <c r="R230" i="11"/>
  <c r="R231" i="11"/>
  <c r="R232" i="11"/>
  <c r="R233" i="11"/>
  <c r="R234" i="11"/>
  <c r="R235" i="11"/>
  <c r="R236" i="11"/>
  <c r="R237" i="11"/>
  <c r="R238" i="11"/>
  <c r="R239" i="11"/>
  <c r="R240" i="11"/>
  <c r="R241" i="11"/>
  <c r="R242" i="11"/>
  <c r="R243" i="11"/>
  <c r="R244" i="11"/>
  <c r="R245" i="11"/>
  <c r="R246" i="11"/>
  <c r="R247" i="11"/>
  <c r="R248" i="11"/>
  <c r="R249" i="11"/>
  <c r="R250" i="11"/>
  <c r="R251" i="11"/>
  <c r="R252" i="11"/>
  <c r="R253" i="11"/>
  <c r="R254" i="11"/>
  <c r="R255" i="11"/>
  <c r="R256" i="11"/>
  <c r="R257" i="11"/>
  <c r="R258" i="11"/>
  <c r="R259" i="11"/>
  <c r="R260" i="11"/>
  <c r="R261" i="11"/>
  <c r="R262" i="11"/>
  <c r="R263" i="11"/>
  <c r="R264" i="11"/>
  <c r="R265" i="11"/>
  <c r="R266" i="11"/>
  <c r="R267" i="11"/>
  <c r="R268" i="11"/>
  <c r="R269" i="11"/>
  <c r="R270" i="11"/>
  <c r="R271" i="11"/>
  <c r="R272" i="11"/>
  <c r="R273" i="11"/>
  <c r="R274" i="11"/>
  <c r="R275" i="11"/>
  <c r="R276" i="11"/>
  <c r="R277" i="11"/>
  <c r="R278" i="11"/>
  <c r="R279" i="11"/>
  <c r="R280" i="11"/>
  <c r="R281" i="11"/>
  <c r="R282" i="11"/>
  <c r="R283" i="11"/>
  <c r="R284" i="11"/>
  <c r="R285" i="11"/>
  <c r="R286" i="11"/>
  <c r="R287" i="11"/>
  <c r="R288" i="11"/>
  <c r="R289" i="11"/>
  <c r="R290" i="11"/>
  <c r="R291" i="11"/>
  <c r="R292" i="11"/>
  <c r="R293" i="11"/>
  <c r="R294" i="11"/>
  <c r="R295" i="11"/>
  <c r="R296" i="11"/>
  <c r="R297" i="11"/>
  <c r="R298" i="11"/>
  <c r="R299" i="11"/>
  <c r="R300" i="11"/>
  <c r="R301" i="11"/>
  <c r="R302" i="11"/>
  <c r="R303" i="11"/>
  <c r="R304" i="11"/>
  <c r="R305" i="11"/>
  <c r="R306" i="11"/>
  <c r="R307" i="11"/>
  <c r="R308" i="11"/>
  <c r="R309" i="11"/>
  <c r="R310" i="11"/>
  <c r="R311" i="11"/>
  <c r="R312" i="11"/>
  <c r="R313" i="11"/>
  <c r="R314" i="11"/>
  <c r="R315" i="11"/>
  <c r="R316" i="11"/>
  <c r="R317" i="11"/>
  <c r="R318" i="11"/>
  <c r="R319" i="11"/>
  <c r="R320" i="11"/>
  <c r="R321" i="11"/>
  <c r="R322" i="11"/>
  <c r="R323" i="11"/>
  <c r="R324" i="11"/>
  <c r="R325" i="11"/>
  <c r="R326" i="11"/>
  <c r="R327" i="11"/>
  <c r="R328" i="11"/>
  <c r="R329" i="11"/>
  <c r="R330" i="11"/>
  <c r="R331" i="11"/>
  <c r="R332" i="11"/>
  <c r="R333" i="11"/>
  <c r="R334" i="11"/>
  <c r="R335" i="11"/>
  <c r="R336" i="11"/>
  <c r="R337" i="11"/>
  <c r="R338" i="11"/>
  <c r="R339" i="11"/>
  <c r="R340" i="11"/>
  <c r="R341" i="11"/>
  <c r="R342" i="11"/>
  <c r="R343" i="11"/>
  <c r="R344" i="11"/>
  <c r="R345" i="11"/>
  <c r="R346" i="11"/>
  <c r="R347" i="11"/>
  <c r="R348" i="11"/>
  <c r="R349" i="11"/>
  <c r="R350" i="11"/>
  <c r="R351" i="11"/>
  <c r="R352" i="11"/>
  <c r="R353" i="11"/>
  <c r="R354" i="11"/>
  <c r="R355" i="11"/>
  <c r="R356" i="11"/>
  <c r="R357" i="11"/>
  <c r="R358" i="11"/>
  <c r="R359" i="11"/>
  <c r="R360" i="11"/>
  <c r="R361" i="11"/>
  <c r="R362" i="11"/>
  <c r="R363" i="11"/>
  <c r="R364" i="11"/>
  <c r="R365" i="11"/>
  <c r="R366" i="11"/>
  <c r="R367" i="11"/>
  <c r="R368" i="11"/>
  <c r="R369" i="11"/>
  <c r="R370" i="11"/>
  <c r="R371" i="11"/>
  <c r="R372" i="11"/>
  <c r="R373" i="11"/>
  <c r="R374" i="11"/>
  <c r="R375" i="11"/>
  <c r="R376" i="11"/>
  <c r="R377" i="11"/>
  <c r="R378" i="11"/>
  <c r="R379" i="11"/>
  <c r="R380" i="11"/>
  <c r="R381" i="11"/>
  <c r="R382" i="11"/>
  <c r="R383" i="11"/>
  <c r="R384" i="11"/>
  <c r="R385" i="11"/>
  <c r="R386" i="11"/>
  <c r="R387" i="11"/>
  <c r="R388" i="11"/>
  <c r="R389" i="11"/>
  <c r="R390" i="11"/>
  <c r="R391" i="11"/>
  <c r="R392" i="11"/>
  <c r="R393" i="11"/>
  <c r="R394" i="11"/>
  <c r="R395" i="11"/>
  <c r="R396" i="11"/>
  <c r="R397" i="11"/>
  <c r="R398" i="11"/>
  <c r="R399" i="11"/>
  <c r="R400" i="11"/>
  <c r="R401" i="11"/>
  <c r="R402" i="11"/>
  <c r="R403" i="11"/>
  <c r="R404" i="11"/>
  <c r="R405" i="11"/>
  <c r="R406" i="11"/>
  <c r="R407" i="11"/>
  <c r="R408" i="11"/>
  <c r="R409" i="11"/>
  <c r="R410" i="11"/>
  <c r="R411" i="11"/>
  <c r="R412" i="11"/>
  <c r="R413" i="11"/>
  <c r="R414" i="11"/>
  <c r="R415" i="11"/>
  <c r="R416" i="11"/>
  <c r="R417" i="11"/>
  <c r="R418" i="11"/>
  <c r="R419" i="11"/>
  <c r="R420" i="11"/>
  <c r="R421" i="11"/>
  <c r="R422" i="11"/>
  <c r="R423" i="11"/>
  <c r="R424" i="11"/>
  <c r="R425" i="11"/>
  <c r="R426" i="11"/>
  <c r="R427" i="11"/>
  <c r="R428" i="11"/>
  <c r="R429" i="11"/>
  <c r="R430" i="11"/>
  <c r="R431" i="11"/>
  <c r="R432" i="11"/>
  <c r="R433" i="11"/>
  <c r="R434" i="11"/>
  <c r="R435" i="11"/>
  <c r="R436" i="11"/>
  <c r="R437" i="11"/>
  <c r="R438" i="11"/>
  <c r="R439" i="11"/>
  <c r="R440" i="11"/>
  <c r="R441" i="11"/>
  <c r="R442" i="11"/>
  <c r="R443" i="11"/>
  <c r="R444" i="11"/>
  <c r="R445" i="11"/>
  <c r="R446" i="11"/>
  <c r="R447" i="11"/>
  <c r="R448" i="11"/>
  <c r="R449" i="11"/>
  <c r="R450" i="11"/>
  <c r="R451" i="11"/>
  <c r="R452" i="11"/>
  <c r="R453" i="11"/>
  <c r="R454" i="11"/>
  <c r="R455" i="11"/>
  <c r="R456" i="11"/>
  <c r="R457" i="11"/>
  <c r="R458" i="11"/>
  <c r="R459" i="11"/>
  <c r="R460" i="11"/>
  <c r="R461" i="11"/>
  <c r="R462" i="11"/>
  <c r="R463" i="11"/>
  <c r="R464" i="11"/>
  <c r="R465" i="11"/>
  <c r="R466" i="11"/>
  <c r="R467" i="11"/>
  <c r="R468" i="11"/>
  <c r="R469" i="11"/>
  <c r="R470" i="11"/>
  <c r="R471" i="11"/>
  <c r="R472" i="11"/>
  <c r="R473" i="11"/>
  <c r="R474" i="11"/>
  <c r="R475" i="11"/>
  <c r="R476" i="11"/>
  <c r="R477" i="11"/>
  <c r="R478" i="11"/>
  <c r="R479" i="11"/>
  <c r="R480" i="11"/>
  <c r="R481" i="11"/>
  <c r="R482" i="11"/>
  <c r="R483" i="11"/>
  <c r="R484" i="11"/>
  <c r="R485" i="11"/>
  <c r="R486" i="11"/>
  <c r="R487" i="11"/>
  <c r="R488" i="11"/>
  <c r="R489" i="11"/>
  <c r="R490" i="11"/>
  <c r="R491" i="11"/>
  <c r="R492" i="11"/>
  <c r="R493" i="11"/>
  <c r="R494" i="11"/>
  <c r="R495" i="11"/>
  <c r="R496" i="11"/>
  <c r="R497" i="11"/>
  <c r="R498" i="11"/>
  <c r="R499" i="11"/>
  <c r="R500" i="11"/>
  <c r="R501" i="11"/>
  <c r="R502" i="11"/>
  <c r="R503" i="11"/>
  <c r="R504" i="11"/>
  <c r="R505" i="11"/>
  <c r="R506" i="11"/>
  <c r="R507" i="11"/>
  <c r="R508" i="11"/>
  <c r="R509" i="11"/>
  <c r="R510" i="11"/>
  <c r="R511" i="11"/>
  <c r="R512" i="11"/>
  <c r="R513" i="11"/>
  <c r="R514" i="11"/>
  <c r="R515" i="11"/>
  <c r="R516" i="11"/>
  <c r="R517" i="11"/>
  <c r="R518" i="11"/>
  <c r="R519" i="11"/>
  <c r="R520" i="11"/>
  <c r="R521" i="11"/>
  <c r="R522" i="11"/>
  <c r="R523" i="11"/>
  <c r="R524" i="11"/>
  <c r="R525" i="11"/>
  <c r="R526" i="11"/>
  <c r="R527" i="11"/>
  <c r="R528" i="11"/>
  <c r="R529" i="11"/>
  <c r="R530" i="11"/>
  <c r="R531" i="11"/>
  <c r="R532" i="11"/>
  <c r="R533" i="11"/>
  <c r="R534" i="11"/>
  <c r="R535" i="11"/>
  <c r="R536" i="11"/>
  <c r="R537" i="11"/>
  <c r="R538" i="11"/>
  <c r="R539" i="11"/>
  <c r="R540" i="11"/>
  <c r="R541" i="11"/>
  <c r="R542" i="11"/>
  <c r="R543" i="11"/>
  <c r="R544" i="11"/>
  <c r="R545" i="11"/>
  <c r="R546" i="11"/>
  <c r="R547" i="11"/>
  <c r="R548" i="11"/>
  <c r="R549" i="11"/>
  <c r="R550" i="11"/>
  <c r="R551" i="11"/>
  <c r="R552" i="11"/>
  <c r="R553" i="11"/>
  <c r="R554" i="11"/>
  <c r="R555" i="11"/>
  <c r="R556" i="11"/>
  <c r="R557" i="11"/>
  <c r="R558" i="11"/>
  <c r="R559" i="11"/>
  <c r="R560" i="11"/>
  <c r="R561" i="11"/>
  <c r="R562" i="11"/>
  <c r="R563" i="11"/>
  <c r="R564" i="11"/>
  <c r="R565" i="11"/>
  <c r="R566" i="11"/>
  <c r="R567" i="11"/>
  <c r="R568" i="11"/>
  <c r="R569" i="11"/>
  <c r="R570" i="11"/>
  <c r="R571" i="11"/>
  <c r="R572" i="11"/>
  <c r="R573" i="11"/>
  <c r="R574" i="11"/>
  <c r="R575" i="11"/>
  <c r="R576" i="11"/>
  <c r="R577" i="11"/>
  <c r="R578" i="11"/>
  <c r="R579" i="11"/>
  <c r="R580" i="11"/>
  <c r="R581" i="11"/>
  <c r="R582" i="11"/>
  <c r="R583" i="11"/>
  <c r="R584" i="11"/>
  <c r="R585" i="11"/>
  <c r="R586" i="11"/>
  <c r="R587" i="11"/>
  <c r="R588" i="11"/>
  <c r="R589" i="11"/>
  <c r="R590" i="11"/>
  <c r="R591" i="11"/>
  <c r="R592" i="11"/>
  <c r="R593" i="11"/>
  <c r="R594" i="11"/>
  <c r="R595" i="11"/>
  <c r="R596" i="11"/>
  <c r="R597" i="11"/>
  <c r="R598" i="11"/>
  <c r="R599" i="11"/>
  <c r="R600" i="11"/>
  <c r="R601" i="11"/>
  <c r="R602" i="11"/>
  <c r="R603" i="11"/>
  <c r="R604" i="11"/>
  <c r="R605" i="11"/>
  <c r="R606" i="11"/>
  <c r="R607" i="11"/>
  <c r="R608" i="11"/>
  <c r="R609" i="11"/>
  <c r="R610" i="11"/>
  <c r="R611" i="11"/>
  <c r="R612" i="11"/>
  <c r="R613" i="11"/>
  <c r="R614" i="11"/>
  <c r="R615" i="11"/>
  <c r="R616" i="11"/>
  <c r="R617" i="11"/>
  <c r="R618" i="11"/>
  <c r="R619" i="11"/>
  <c r="R620" i="11"/>
  <c r="R621" i="11"/>
  <c r="R622" i="11"/>
  <c r="R623" i="11"/>
  <c r="R624" i="11"/>
  <c r="R625" i="11"/>
  <c r="R626" i="11"/>
  <c r="R627" i="11"/>
  <c r="R628" i="11"/>
  <c r="R629" i="11"/>
  <c r="R630" i="11"/>
  <c r="R631" i="11"/>
  <c r="R632" i="11"/>
  <c r="R633" i="11"/>
  <c r="R634" i="11"/>
  <c r="R635" i="11"/>
  <c r="R636" i="11"/>
  <c r="R637" i="11"/>
  <c r="R638" i="11"/>
  <c r="R639" i="11"/>
  <c r="R640" i="11"/>
  <c r="R641" i="11"/>
  <c r="R642" i="11"/>
  <c r="R643" i="11"/>
  <c r="R644" i="11"/>
  <c r="R645" i="11"/>
  <c r="R646" i="11"/>
  <c r="R647" i="11"/>
  <c r="R648" i="11"/>
  <c r="R649" i="11"/>
  <c r="R650" i="11"/>
  <c r="R651" i="11"/>
  <c r="R652" i="11"/>
  <c r="R653" i="11"/>
  <c r="R654" i="11"/>
  <c r="R655" i="11"/>
  <c r="R656" i="11"/>
  <c r="R657" i="11"/>
  <c r="R658" i="11"/>
  <c r="R659" i="11"/>
  <c r="R660" i="11"/>
  <c r="R661" i="11"/>
  <c r="R662" i="11"/>
  <c r="R663" i="11"/>
  <c r="R664" i="11"/>
  <c r="R665" i="11"/>
  <c r="R666" i="11"/>
  <c r="R667" i="11"/>
  <c r="R668" i="11"/>
  <c r="R669" i="11"/>
  <c r="R670" i="11"/>
  <c r="R671" i="11"/>
  <c r="R672" i="11"/>
  <c r="R673" i="11"/>
  <c r="R674" i="11"/>
  <c r="R675" i="11"/>
  <c r="R676" i="11"/>
  <c r="R677" i="11"/>
  <c r="R678" i="11"/>
  <c r="R679" i="11"/>
  <c r="R680" i="11"/>
  <c r="R681" i="11"/>
  <c r="R682" i="11"/>
  <c r="R683" i="11"/>
  <c r="R684" i="11"/>
  <c r="R685" i="11"/>
  <c r="R686" i="11"/>
  <c r="R687" i="11"/>
  <c r="R688" i="11"/>
  <c r="R689" i="11"/>
  <c r="R690" i="11"/>
  <c r="R691" i="11"/>
  <c r="R692" i="11"/>
  <c r="R693" i="11"/>
  <c r="R694" i="11"/>
  <c r="R695" i="11"/>
  <c r="R696" i="11"/>
  <c r="R697" i="11"/>
  <c r="R698" i="11"/>
  <c r="R699" i="11"/>
  <c r="R700" i="11"/>
  <c r="R701" i="11"/>
  <c r="R702" i="11"/>
  <c r="R703" i="11"/>
  <c r="R704" i="11"/>
  <c r="R705" i="11"/>
  <c r="R706" i="11"/>
  <c r="R707" i="11"/>
  <c r="R708" i="11"/>
  <c r="R709" i="11"/>
  <c r="R710" i="11"/>
  <c r="R711" i="11"/>
  <c r="R712" i="11"/>
  <c r="R713" i="11"/>
  <c r="R714" i="11"/>
  <c r="R715" i="11"/>
  <c r="R716" i="11"/>
  <c r="R717" i="11"/>
  <c r="R718" i="11"/>
  <c r="R719" i="11"/>
  <c r="R720" i="11"/>
  <c r="R721" i="11"/>
  <c r="R722" i="11"/>
  <c r="R723" i="11"/>
  <c r="R724" i="11"/>
  <c r="R725" i="11"/>
  <c r="R726" i="11"/>
  <c r="R727" i="11"/>
  <c r="R728" i="11"/>
  <c r="R729" i="11"/>
  <c r="R730" i="11"/>
  <c r="R731" i="11"/>
  <c r="R732" i="11"/>
  <c r="R733" i="11"/>
  <c r="R734" i="11"/>
  <c r="R735" i="11"/>
  <c r="R736" i="11"/>
  <c r="R737" i="11"/>
  <c r="R738" i="11"/>
  <c r="R739" i="11"/>
  <c r="R740" i="11"/>
  <c r="R741" i="11"/>
  <c r="R742" i="11"/>
  <c r="R743" i="11"/>
  <c r="R744" i="11"/>
  <c r="R745" i="11"/>
  <c r="R746" i="11"/>
  <c r="R747" i="11"/>
  <c r="R748" i="11"/>
  <c r="R749" i="11"/>
  <c r="R750" i="11"/>
  <c r="R751" i="11"/>
  <c r="R752" i="11"/>
  <c r="R753" i="11"/>
  <c r="R754" i="11"/>
  <c r="R755" i="11"/>
  <c r="R756" i="11"/>
  <c r="R757" i="11"/>
  <c r="R758" i="11"/>
  <c r="R759" i="11"/>
  <c r="R760" i="11"/>
  <c r="R761" i="11"/>
  <c r="R762" i="11"/>
  <c r="R763" i="11"/>
  <c r="R764" i="11"/>
  <c r="R765" i="11"/>
  <c r="R766" i="11"/>
  <c r="R767" i="11"/>
  <c r="R768" i="11"/>
  <c r="R769" i="11"/>
  <c r="R770" i="11"/>
  <c r="R771" i="11"/>
  <c r="R772" i="11"/>
  <c r="R773" i="11"/>
  <c r="R774" i="11"/>
  <c r="R775" i="11"/>
  <c r="R776" i="11"/>
  <c r="R777" i="11"/>
  <c r="R778" i="11"/>
  <c r="R779" i="11"/>
  <c r="R780" i="11"/>
  <c r="R781" i="11"/>
  <c r="R782" i="11"/>
  <c r="R783" i="11"/>
  <c r="R784" i="11"/>
  <c r="R785" i="11"/>
  <c r="R786" i="11"/>
  <c r="R787" i="11"/>
  <c r="R788" i="11"/>
  <c r="R789" i="11"/>
  <c r="R790" i="11"/>
  <c r="R791" i="11"/>
  <c r="R792" i="11"/>
  <c r="R793" i="11"/>
  <c r="R794" i="11"/>
  <c r="R795" i="11"/>
  <c r="R796" i="11"/>
  <c r="R797" i="11"/>
  <c r="R798" i="11"/>
  <c r="R799" i="11"/>
  <c r="R800" i="11"/>
  <c r="R801" i="11"/>
  <c r="R802" i="11"/>
  <c r="R803" i="11"/>
  <c r="R804" i="11"/>
  <c r="R805" i="11"/>
  <c r="R806" i="11"/>
  <c r="R807" i="11"/>
  <c r="R808" i="11"/>
  <c r="R809" i="11"/>
  <c r="R810" i="11"/>
  <c r="R811" i="11"/>
  <c r="R812" i="11"/>
  <c r="R813" i="11"/>
  <c r="R814" i="11"/>
  <c r="R815" i="11"/>
  <c r="R816" i="11"/>
  <c r="R817" i="11"/>
  <c r="R818" i="11"/>
  <c r="R819" i="11"/>
  <c r="R820" i="11"/>
  <c r="R821" i="11"/>
  <c r="R822" i="11"/>
  <c r="R823" i="11"/>
  <c r="R824" i="11"/>
  <c r="R825" i="11"/>
  <c r="R826" i="11"/>
  <c r="R827" i="11"/>
  <c r="R828" i="11"/>
  <c r="R829" i="11"/>
  <c r="R830" i="11"/>
  <c r="R831" i="11"/>
  <c r="R832" i="11"/>
  <c r="R833" i="11"/>
  <c r="R834" i="11"/>
  <c r="R835" i="11"/>
  <c r="R836" i="11"/>
  <c r="R837" i="11"/>
  <c r="R838" i="11"/>
  <c r="R839" i="11"/>
  <c r="R840" i="11"/>
  <c r="R841" i="11"/>
  <c r="R842" i="11"/>
  <c r="R843" i="11"/>
  <c r="R844" i="11"/>
  <c r="R845" i="11"/>
  <c r="R846" i="11"/>
  <c r="R847" i="11"/>
  <c r="R848" i="11"/>
  <c r="R849" i="11"/>
  <c r="R850" i="11"/>
  <c r="R851" i="11"/>
  <c r="R852" i="11"/>
  <c r="R853" i="11"/>
  <c r="R854" i="11"/>
  <c r="R855" i="11"/>
  <c r="R856" i="11"/>
  <c r="R857" i="11"/>
  <c r="R858" i="11"/>
  <c r="R859" i="11"/>
  <c r="R860" i="11"/>
  <c r="R861" i="11"/>
  <c r="R862" i="11"/>
  <c r="R863" i="11"/>
  <c r="R864" i="11"/>
  <c r="R865" i="11"/>
  <c r="R866" i="11"/>
  <c r="R867" i="11"/>
  <c r="R868" i="11"/>
  <c r="R869" i="11"/>
  <c r="R870" i="11"/>
  <c r="R871" i="11"/>
  <c r="R872" i="11"/>
  <c r="R873" i="11"/>
  <c r="R874" i="11"/>
  <c r="R875" i="11"/>
  <c r="R876" i="11"/>
  <c r="R877" i="11"/>
  <c r="R878" i="11"/>
  <c r="R879" i="11"/>
  <c r="R880" i="11"/>
  <c r="R881" i="11"/>
  <c r="R882" i="11"/>
  <c r="R883" i="11"/>
  <c r="R884" i="11"/>
  <c r="R885" i="11"/>
  <c r="R886" i="11"/>
  <c r="R887" i="11"/>
  <c r="R888" i="11"/>
  <c r="R889" i="11"/>
  <c r="R890" i="11"/>
  <c r="R891" i="11"/>
  <c r="R892" i="11"/>
  <c r="R893" i="11"/>
  <c r="R894" i="11"/>
  <c r="R895" i="11"/>
  <c r="R896" i="11"/>
  <c r="R897" i="11"/>
  <c r="R898" i="11"/>
  <c r="R899" i="11"/>
  <c r="R900" i="11"/>
  <c r="R901" i="11"/>
  <c r="R902" i="11"/>
  <c r="R903" i="11"/>
  <c r="R904" i="11"/>
  <c r="R905" i="11"/>
  <c r="R906" i="11"/>
  <c r="R907" i="11"/>
  <c r="R908" i="11"/>
  <c r="R909" i="11"/>
  <c r="R910" i="11"/>
  <c r="R911" i="11"/>
  <c r="R912" i="11"/>
  <c r="R913" i="11"/>
  <c r="R914" i="11"/>
  <c r="R915" i="11"/>
  <c r="R916" i="11"/>
  <c r="R917" i="11"/>
  <c r="R918" i="11"/>
  <c r="R919" i="11"/>
  <c r="R920" i="11"/>
  <c r="R921" i="11"/>
  <c r="R922" i="11"/>
  <c r="R923" i="11"/>
  <c r="R924" i="11"/>
  <c r="R925" i="11"/>
  <c r="R926" i="11"/>
  <c r="R927" i="11"/>
  <c r="R928" i="11"/>
  <c r="R929" i="11"/>
  <c r="R930" i="11"/>
  <c r="R931" i="11"/>
  <c r="R932" i="11"/>
  <c r="R933" i="11"/>
  <c r="R934" i="11"/>
  <c r="R935" i="11"/>
  <c r="R936" i="11"/>
  <c r="R937" i="11"/>
  <c r="R938" i="11"/>
  <c r="R939" i="11"/>
  <c r="R940" i="11"/>
  <c r="R941" i="11"/>
  <c r="R942" i="11"/>
  <c r="R943" i="11"/>
  <c r="R944" i="11"/>
  <c r="R945" i="11"/>
  <c r="R946" i="11"/>
  <c r="R947" i="11"/>
  <c r="R948" i="11"/>
  <c r="R958" i="11"/>
  <c r="R959" i="11"/>
  <c r="R960" i="11"/>
  <c r="R961" i="11"/>
  <c r="R962" i="11"/>
  <c r="R963" i="11"/>
  <c r="R17" i="11"/>
  <c r="O963" i="11"/>
  <c r="L963" i="11"/>
  <c r="F963" i="11"/>
  <c r="O962" i="11"/>
  <c r="L962" i="11"/>
  <c r="F962" i="11"/>
  <c r="O961" i="11"/>
  <c r="L961" i="11"/>
  <c r="F961" i="11"/>
  <c r="O960" i="11"/>
  <c r="L960" i="11"/>
  <c r="F960" i="11"/>
  <c r="O959" i="11"/>
  <c r="L959" i="11"/>
  <c r="F959" i="11"/>
  <c r="O958" i="11"/>
  <c r="L958" i="11"/>
  <c r="F958" i="11"/>
  <c r="F949" i="11"/>
  <c r="O948" i="11"/>
  <c r="L948" i="11"/>
  <c r="F948" i="11"/>
  <c r="O947" i="11"/>
  <c r="L947" i="11"/>
  <c r="F947" i="11"/>
  <c r="O946" i="11"/>
  <c r="L946" i="11"/>
  <c r="F946" i="11"/>
  <c r="O945" i="11"/>
  <c r="L945" i="11"/>
  <c r="F945" i="11"/>
  <c r="O944" i="11"/>
  <c r="L944" i="11"/>
  <c r="F944" i="11"/>
  <c r="O943" i="11"/>
  <c r="L943" i="11"/>
  <c r="F943" i="11"/>
  <c r="O942" i="11"/>
  <c r="L942" i="11"/>
  <c r="F942" i="11"/>
  <c r="O941" i="11"/>
  <c r="L941" i="11"/>
  <c r="F941" i="11"/>
  <c r="O940" i="11"/>
  <c r="L940" i="11"/>
  <c r="F940" i="11"/>
  <c r="O939" i="11"/>
  <c r="L939" i="11"/>
  <c r="F939" i="11"/>
  <c r="O938" i="11"/>
  <c r="L938" i="11"/>
  <c r="F938" i="11"/>
  <c r="O937" i="11"/>
  <c r="L937" i="11"/>
  <c r="F937" i="11"/>
  <c r="O936" i="11"/>
  <c r="L936" i="11"/>
  <c r="F936" i="11"/>
  <c r="O935" i="11"/>
  <c r="L935" i="11"/>
  <c r="F935" i="11"/>
  <c r="O934" i="11"/>
  <c r="L934" i="11"/>
  <c r="F934" i="11"/>
  <c r="O933" i="11"/>
  <c r="L933" i="11"/>
  <c r="F933" i="11"/>
  <c r="O932" i="11"/>
  <c r="L932" i="11"/>
  <c r="F932" i="11"/>
  <c r="O931" i="11"/>
  <c r="L931" i="11"/>
  <c r="F931" i="11"/>
  <c r="O930" i="11"/>
  <c r="L930" i="11"/>
  <c r="F930" i="11"/>
  <c r="O929" i="11"/>
  <c r="L929" i="11"/>
  <c r="F929" i="11"/>
  <c r="O928" i="11"/>
  <c r="L928" i="11"/>
  <c r="F928" i="11"/>
  <c r="O927" i="11"/>
  <c r="L927" i="11"/>
  <c r="F927" i="11"/>
  <c r="O926" i="11"/>
  <c r="L926" i="11"/>
  <c r="F926" i="11"/>
  <c r="O925" i="11"/>
  <c r="L925" i="11"/>
  <c r="F925" i="11"/>
  <c r="O924" i="11"/>
  <c r="L924" i="11"/>
  <c r="F924" i="11"/>
  <c r="O923" i="11"/>
  <c r="L923" i="11"/>
  <c r="F923" i="11"/>
  <c r="O922" i="11"/>
  <c r="L922" i="11"/>
  <c r="F922" i="11"/>
  <c r="O921" i="11"/>
  <c r="L921" i="11"/>
  <c r="F921" i="11"/>
  <c r="O920" i="11"/>
  <c r="L920" i="11"/>
  <c r="F920" i="11"/>
  <c r="O919" i="11"/>
  <c r="L919" i="11"/>
  <c r="F919" i="11"/>
  <c r="O918" i="11"/>
  <c r="L918" i="11"/>
  <c r="F918" i="11"/>
  <c r="O917" i="11"/>
  <c r="L917" i="11"/>
  <c r="F917" i="11"/>
  <c r="O916" i="11"/>
  <c r="L916" i="11"/>
  <c r="F916" i="11"/>
  <c r="O915" i="11"/>
  <c r="L915" i="11"/>
  <c r="F915" i="11"/>
  <c r="O914" i="11"/>
  <c r="L914" i="11"/>
  <c r="F914" i="11"/>
  <c r="O913" i="11"/>
  <c r="L913" i="11"/>
  <c r="F913" i="11"/>
  <c r="O912" i="11"/>
  <c r="L912" i="11"/>
  <c r="F912" i="11"/>
  <c r="O911" i="11"/>
  <c r="L911" i="11"/>
  <c r="F911" i="11"/>
  <c r="O910" i="11"/>
  <c r="L910" i="11"/>
  <c r="F910" i="11"/>
  <c r="O909" i="11"/>
  <c r="L909" i="11"/>
  <c r="F909" i="11"/>
  <c r="O908" i="11"/>
  <c r="L908" i="11"/>
  <c r="F908" i="11"/>
  <c r="O907" i="11"/>
  <c r="L907" i="11"/>
  <c r="F907" i="11"/>
  <c r="O906" i="11"/>
  <c r="L906" i="11"/>
  <c r="F906" i="11"/>
  <c r="O905" i="11"/>
  <c r="L905" i="11"/>
  <c r="F905" i="11"/>
  <c r="O904" i="11"/>
  <c r="L904" i="11"/>
  <c r="F904" i="11"/>
  <c r="O903" i="11"/>
  <c r="L903" i="11"/>
  <c r="F903" i="11"/>
  <c r="O902" i="11"/>
  <c r="L902" i="11"/>
  <c r="F902" i="11"/>
  <c r="O901" i="11"/>
  <c r="L901" i="11"/>
  <c r="F901" i="11"/>
  <c r="O900" i="11"/>
  <c r="L900" i="11"/>
  <c r="F900" i="11"/>
  <c r="O899" i="11"/>
  <c r="L899" i="11"/>
  <c r="F899" i="11"/>
  <c r="O898" i="11"/>
  <c r="L898" i="11"/>
  <c r="F898" i="11"/>
  <c r="O897" i="11"/>
  <c r="L897" i="11"/>
  <c r="F897" i="11"/>
  <c r="O896" i="11"/>
  <c r="L896" i="11"/>
  <c r="F896" i="11"/>
  <c r="O895" i="11"/>
  <c r="L895" i="11"/>
  <c r="F895" i="11"/>
  <c r="O894" i="11"/>
  <c r="L894" i="11"/>
  <c r="F894" i="11"/>
  <c r="O893" i="11"/>
  <c r="L893" i="11"/>
  <c r="F893" i="11"/>
  <c r="O892" i="11"/>
  <c r="L892" i="11"/>
  <c r="F892" i="11"/>
  <c r="O891" i="11"/>
  <c r="L891" i="11"/>
  <c r="F891" i="11"/>
  <c r="O890" i="11"/>
  <c r="L890" i="11"/>
  <c r="F890" i="11"/>
  <c r="O889" i="11"/>
  <c r="L889" i="11"/>
  <c r="F889" i="11"/>
  <c r="O888" i="11"/>
  <c r="L888" i="11"/>
  <c r="F888" i="11"/>
  <c r="O887" i="11"/>
  <c r="L887" i="11"/>
  <c r="F887" i="11"/>
  <c r="O886" i="11"/>
  <c r="L886" i="11"/>
  <c r="F886" i="11"/>
  <c r="O885" i="11"/>
  <c r="L885" i="11"/>
  <c r="F885" i="11"/>
  <c r="O884" i="11"/>
  <c r="L884" i="11"/>
  <c r="F884" i="11"/>
  <c r="O883" i="11"/>
  <c r="L883" i="11"/>
  <c r="F883" i="11"/>
  <c r="O882" i="11"/>
  <c r="L882" i="11"/>
  <c r="F882" i="11"/>
  <c r="O881" i="11"/>
  <c r="L881" i="11"/>
  <c r="F881" i="11"/>
  <c r="O880" i="11"/>
  <c r="L880" i="11"/>
  <c r="F880" i="11"/>
  <c r="O879" i="11"/>
  <c r="L879" i="11"/>
  <c r="F879" i="11"/>
  <c r="O878" i="11"/>
  <c r="L878" i="11"/>
  <c r="F878" i="11"/>
  <c r="O877" i="11"/>
  <c r="L877" i="11"/>
  <c r="F877" i="11"/>
  <c r="O876" i="11"/>
  <c r="L876" i="11"/>
  <c r="F876" i="11"/>
  <c r="O875" i="11"/>
  <c r="L875" i="11"/>
  <c r="F875" i="11"/>
  <c r="O874" i="11"/>
  <c r="L874" i="11"/>
  <c r="F874" i="11"/>
  <c r="O873" i="11"/>
  <c r="L873" i="11"/>
  <c r="F873" i="11"/>
  <c r="O872" i="11"/>
  <c r="L872" i="11"/>
  <c r="F872" i="11"/>
  <c r="O871" i="11"/>
  <c r="L871" i="11"/>
  <c r="F871" i="11"/>
  <c r="O870" i="11"/>
  <c r="L870" i="11"/>
  <c r="F870" i="11"/>
  <c r="O869" i="11"/>
  <c r="L869" i="11"/>
  <c r="F869" i="11"/>
  <c r="O868" i="11"/>
  <c r="L868" i="11"/>
  <c r="F868" i="11"/>
  <c r="O867" i="11"/>
  <c r="L867" i="11"/>
  <c r="F867" i="11"/>
  <c r="O866" i="11"/>
  <c r="L866" i="11"/>
  <c r="F866" i="11"/>
  <c r="O865" i="11"/>
  <c r="L865" i="11"/>
  <c r="F865" i="11"/>
  <c r="O864" i="11"/>
  <c r="L864" i="11"/>
  <c r="F864" i="11"/>
  <c r="O863" i="11"/>
  <c r="L863" i="11"/>
  <c r="F863" i="11"/>
  <c r="O862" i="11"/>
  <c r="L862" i="11"/>
  <c r="F862" i="11"/>
  <c r="O861" i="11"/>
  <c r="L861" i="11"/>
  <c r="F861" i="11"/>
  <c r="O860" i="11"/>
  <c r="L860" i="11"/>
  <c r="F860" i="11"/>
  <c r="O859" i="11"/>
  <c r="L859" i="11"/>
  <c r="F859" i="11"/>
  <c r="O858" i="11"/>
  <c r="L858" i="11"/>
  <c r="F858" i="11"/>
  <c r="O857" i="11"/>
  <c r="L857" i="11"/>
  <c r="F857" i="11"/>
  <c r="O856" i="11"/>
  <c r="L856" i="11"/>
  <c r="F856" i="11"/>
  <c r="O855" i="11"/>
  <c r="L855" i="11"/>
  <c r="F855" i="11"/>
  <c r="O854" i="11"/>
  <c r="L854" i="11"/>
  <c r="F854" i="11"/>
  <c r="O853" i="11"/>
  <c r="L853" i="11"/>
  <c r="F853" i="11"/>
  <c r="O852" i="11"/>
  <c r="L852" i="11"/>
  <c r="F852" i="11"/>
  <c r="O851" i="11"/>
  <c r="L851" i="11"/>
  <c r="F851" i="11"/>
  <c r="O850" i="11"/>
  <c r="L850" i="11"/>
  <c r="F850" i="11"/>
  <c r="O849" i="11"/>
  <c r="L849" i="11"/>
  <c r="F849" i="11"/>
  <c r="O848" i="11"/>
  <c r="L848" i="11"/>
  <c r="F848" i="11"/>
  <c r="O847" i="11"/>
  <c r="L847" i="11"/>
  <c r="F847" i="11"/>
  <c r="O846" i="11"/>
  <c r="L846" i="11"/>
  <c r="F846" i="11"/>
  <c r="O845" i="11"/>
  <c r="L845" i="11"/>
  <c r="F845" i="11"/>
  <c r="O844" i="11"/>
  <c r="L844" i="11"/>
  <c r="F844" i="11"/>
  <c r="O843" i="11"/>
  <c r="L843" i="11"/>
  <c r="F843" i="11"/>
  <c r="O842" i="11"/>
  <c r="L842" i="11"/>
  <c r="F842" i="11"/>
  <c r="O841" i="11"/>
  <c r="L841" i="11"/>
  <c r="F841" i="11"/>
  <c r="O840" i="11"/>
  <c r="L840" i="11"/>
  <c r="F840" i="11"/>
  <c r="O839" i="11"/>
  <c r="L839" i="11"/>
  <c r="F839" i="11"/>
  <c r="O838" i="11"/>
  <c r="L838" i="11"/>
  <c r="F838" i="11"/>
  <c r="O837" i="11"/>
  <c r="L837" i="11"/>
  <c r="F837" i="11"/>
  <c r="O836" i="11"/>
  <c r="L836" i="11"/>
  <c r="F836" i="11"/>
  <c r="O835" i="11"/>
  <c r="L835" i="11"/>
  <c r="F835" i="11"/>
  <c r="O834" i="11"/>
  <c r="L834" i="11"/>
  <c r="F834" i="11"/>
  <c r="O833" i="11"/>
  <c r="L833" i="11"/>
  <c r="F833" i="11"/>
  <c r="O832" i="11"/>
  <c r="L832" i="11"/>
  <c r="F832" i="11"/>
  <c r="O831" i="11"/>
  <c r="L831" i="11"/>
  <c r="F831" i="11"/>
  <c r="O830" i="11"/>
  <c r="L830" i="11"/>
  <c r="F830" i="11"/>
  <c r="O829" i="11"/>
  <c r="L829" i="11"/>
  <c r="F829" i="11"/>
  <c r="O828" i="11"/>
  <c r="L828" i="11"/>
  <c r="F828" i="11"/>
  <c r="O827" i="11"/>
  <c r="L827" i="11"/>
  <c r="F827" i="11"/>
  <c r="O826" i="11"/>
  <c r="L826" i="11"/>
  <c r="F826" i="11"/>
  <c r="O825" i="11"/>
  <c r="L825" i="11"/>
  <c r="F825" i="11"/>
  <c r="O824" i="11"/>
  <c r="L824" i="11"/>
  <c r="F824" i="11"/>
  <c r="O823" i="11"/>
  <c r="L823" i="11"/>
  <c r="F823" i="11"/>
  <c r="O822" i="11"/>
  <c r="L822" i="11"/>
  <c r="F822" i="11"/>
  <c r="O821" i="11"/>
  <c r="L821" i="11"/>
  <c r="F821" i="11"/>
  <c r="O820" i="11"/>
  <c r="L820" i="11"/>
  <c r="F820" i="11"/>
  <c r="O819" i="11"/>
  <c r="L819" i="11"/>
  <c r="F819" i="11"/>
  <c r="O818" i="11"/>
  <c r="L818" i="11"/>
  <c r="F818" i="11"/>
  <c r="O817" i="11"/>
  <c r="L817" i="11"/>
  <c r="F817" i="11"/>
  <c r="O816" i="11"/>
  <c r="L816" i="11"/>
  <c r="F816" i="11"/>
  <c r="O815" i="11"/>
  <c r="L815" i="11"/>
  <c r="F815" i="11"/>
  <c r="O814" i="11"/>
  <c r="L814" i="11"/>
  <c r="F814" i="11"/>
  <c r="O813" i="11"/>
  <c r="L813" i="11"/>
  <c r="F813" i="11"/>
  <c r="O812" i="11"/>
  <c r="L812" i="11"/>
  <c r="F812" i="11"/>
  <c r="O811" i="11"/>
  <c r="L811" i="11"/>
  <c r="F811" i="11"/>
  <c r="O810" i="11"/>
  <c r="L810" i="11"/>
  <c r="F810" i="11"/>
  <c r="O809" i="11"/>
  <c r="L809" i="11"/>
  <c r="F809" i="11"/>
  <c r="O808" i="11"/>
  <c r="L808" i="11"/>
  <c r="F808" i="11"/>
  <c r="O807" i="11"/>
  <c r="L807" i="11"/>
  <c r="F807" i="11"/>
  <c r="O806" i="11"/>
  <c r="L806" i="11"/>
  <c r="F806" i="11"/>
  <c r="O805" i="11"/>
  <c r="L805" i="11"/>
  <c r="F805" i="11"/>
  <c r="O804" i="11"/>
  <c r="L804" i="11"/>
  <c r="F804" i="11"/>
  <c r="O803" i="11"/>
  <c r="L803" i="11"/>
  <c r="F803" i="11"/>
  <c r="O802" i="11"/>
  <c r="L802" i="11"/>
  <c r="F802" i="11"/>
  <c r="O801" i="11"/>
  <c r="L801" i="11"/>
  <c r="F801" i="11"/>
  <c r="O800" i="11"/>
  <c r="L800" i="11"/>
  <c r="F800" i="11"/>
  <c r="O799" i="11"/>
  <c r="L799" i="11"/>
  <c r="F799" i="11"/>
  <c r="O798" i="11"/>
  <c r="L798" i="11"/>
  <c r="F798" i="11"/>
  <c r="O797" i="11"/>
  <c r="L797" i="11"/>
  <c r="F797" i="11"/>
  <c r="O796" i="11"/>
  <c r="L796" i="11"/>
  <c r="F796" i="11"/>
  <c r="O795" i="11"/>
  <c r="L795" i="11"/>
  <c r="F795" i="11"/>
  <c r="O794" i="11"/>
  <c r="L794" i="11"/>
  <c r="F794" i="11"/>
  <c r="O793" i="11"/>
  <c r="L793" i="11"/>
  <c r="F793" i="11"/>
  <c r="O792" i="11"/>
  <c r="L792" i="11"/>
  <c r="F792" i="11"/>
  <c r="O791" i="11"/>
  <c r="L791" i="11"/>
  <c r="F791" i="11"/>
  <c r="O790" i="11"/>
  <c r="L790" i="11"/>
  <c r="F790" i="11"/>
  <c r="O789" i="11"/>
  <c r="L789" i="11"/>
  <c r="F789" i="11"/>
  <c r="O788" i="11"/>
  <c r="L788" i="11"/>
  <c r="F788" i="11"/>
  <c r="O787" i="11"/>
  <c r="L787" i="11"/>
  <c r="F787" i="11"/>
  <c r="O786" i="11"/>
  <c r="L786" i="11"/>
  <c r="F786" i="11"/>
  <c r="O785" i="11"/>
  <c r="L785" i="11"/>
  <c r="F785" i="11"/>
  <c r="O784" i="11"/>
  <c r="L784" i="11"/>
  <c r="F784" i="11"/>
  <c r="O783" i="11"/>
  <c r="L783" i="11"/>
  <c r="F783" i="11"/>
  <c r="O782" i="11"/>
  <c r="L782" i="11"/>
  <c r="F782" i="11"/>
  <c r="O781" i="11"/>
  <c r="L781" i="11"/>
  <c r="F781" i="11"/>
  <c r="O780" i="11"/>
  <c r="L780" i="11"/>
  <c r="F780" i="11"/>
  <c r="O779" i="11"/>
  <c r="L779" i="11"/>
  <c r="F779" i="11"/>
  <c r="O778" i="11"/>
  <c r="L778" i="11"/>
  <c r="F778" i="11"/>
  <c r="O777" i="11"/>
  <c r="L777" i="11"/>
  <c r="F777" i="11"/>
  <c r="O776" i="11"/>
  <c r="L776" i="11"/>
  <c r="F776" i="11"/>
  <c r="O775" i="11"/>
  <c r="L775" i="11"/>
  <c r="F775" i="11"/>
  <c r="O774" i="11"/>
  <c r="L774" i="11"/>
  <c r="F774" i="11"/>
  <c r="O773" i="11"/>
  <c r="L773" i="11"/>
  <c r="F773" i="11"/>
  <c r="O772" i="11"/>
  <c r="L772" i="11"/>
  <c r="F772" i="11"/>
  <c r="O771" i="11"/>
  <c r="L771" i="11"/>
  <c r="F771" i="11"/>
  <c r="O770" i="11"/>
  <c r="L770" i="11"/>
  <c r="F770" i="11"/>
  <c r="O769" i="11"/>
  <c r="L769" i="11"/>
  <c r="F769" i="11"/>
  <c r="O768" i="11"/>
  <c r="L768" i="11"/>
  <c r="F768" i="11"/>
  <c r="O767" i="11"/>
  <c r="L767" i="11"/>
  <c r="F767" i="11"/>
  <c r="O766" i="11"/>
  <c r="L766" i="11"/>
  <c r="F766" i="11"/>
  <c r="O765" i="11"/>
  <c r="L765" i="11"/>
  <c r="F765" i="11"/>
  <c r="O764" i="11"/>
  <c r="L764" i="11"/>
  <c r="F764" i="11"/>
  <c r="O763" i="11"/>
  <c r="L763" i="11"/>
  <c r="F763" i="11"/>
  <c r="O762" i="11"/>
  <c r="L762" i="11"/>
  <c r="F762" i="11"/>
  <c r="O761" i="11"/>
  <c r="L761" i="11"/>
  <c r="F761" i="11"/>
  <c r="O760" i="11"/>
  <c r="L760" i="11"/>
  <c r="F760" i="11"/>
  <c r="O759" i="11"/>
  <c r="L759" i="11"/>
  <c r="F759" i="11"/>
  <c r="O758" i="11"/>
  <c r="L758" i="11"/>
  <c r="F758" i="11"/>
  <c r="O757" i="11"/>
  <c r="L757" i="11"/>
  <c r="F757" i="11"/>
  <c r="O756" i="11"/>
  <c r="L756" i="11"/>
  <c r="F756" i="11"/>
  <c r="O755" i="11"/>
  <c r="L755" i="11"/>
  <c r="F755" i="11"/>
  <c r="O754" i="11"/>
  <c r="L754" i="11"/>
  <c r="F754" i="11"/>
  <c r="O753" i="11"/>
  <c r="L753" i="11"/>
  <c r="F753" i="11"/>
  <c r="O752" i="11"/>
  <c r="L752" i="11"/>
  <c r="F752" i="11"/>
  <c r="O751" i="11"/>
  <c r="L751" i="11"/>
  <c r="F751" i="11"/>
  <c r="O750" i="11"/>
  <c r="L750" i="11"/>
  <c r="F750" i="11"/>
  <c r="O749" i="11"/>
  <c r="L749" i="11"/>
  <c r="F749" i="11"/>
  <c r="O748" i="11"/>
  <c r="L748" i="11"/>
  <c r="F748" i="11"/>
  <c r="O747" i="11"/>
  <c r="L747" i="11"/>
  <c r="F747" i="11"/>
  <c r="O746" i="11"/>
  <c r="L746" i="11"/>
  <c r="F746" i="11"/>
  <c r="O745" i="11"/>
  <c r="L745" i="11"/>
  <c r="F745" i="11"/>
  <c r="O744" i="11"/>
  <c r="L744" i="11"/>
  <c r="F744" i="11"/>
  <c r="O743" i="11"/>
  <c r="L743" i="11"/>
  <c r="F743" i="11"/>
  <c r="O742" i="11"/>
  <c r="L742" i="11"/>
  <c r="F742" i="11"/>
  <c r="O741" i="11"/>
  <c r="L741" i="11"/>
  <c r="F741" i="11"/>
  <c r="O740" i="11"/>
  <c r="L740" i="11"/>
  <c r="F740" i="11"/>
  <c r="O739" i="11"/>
  <c r="L739" i="11"/>
  <c r="F739" i="11"/>
  <c r="O738" i="11"/>
  <c r="L738" i="11"/>
  <c r="F738" i="11"/>
  <c r="O737" i="11"/>
  <c r="L737" i="11"/>
  <c r="F737" i="11"/>
  <c r="O736" i="11"/>
  <c r="L736" i="11"/>
  <c r="F736" i="11"/>
  <c r="O735" i="11"/>
  <c r="L735" i="11"/>
  <c r="F735" i="11"/>
  <c r="O734" i="11"/>
  <c r="L734" i="11"/>
  <c r="F734" i="11"/>
  <c r="O733" i="11"/>
  <c r="L733" i="11"/>
  <c r="F733" i="11"/>
  <c r="O732" i="11"/>
  <c r="L732" i="11"/>
  <c r="F732" i="11"/>
  <c r="O731" i="11"/>
  <c r="L731" i="11"/>
  <c r="F731" i="11"/>
  <c r="O730" i="11"/>
  <c r="L730" i="11"/>
  <c r="F730" i="11"/>
  <c r="O729" i="11"/>
  <c r="L729" i="11"/>
  <c r="F729" i="11"/>
  <c r="O728" i="11"/>
  <c r="L728" i="11"/>
  <c r="F728" i="11"/>
  <c r="O727" i="11"/>
  <c r="L727" i="11"/>
  <c r="F727" i="11"/>
  <c r="O726" i="11"/>
  <c r="L726" i="11"/>
  <c r="F726" i="11"/>
  <c r="O725" i="11"/>
  <c r="L725" i="11"/>
  <c r="F725" i="11"/>
  <c r="O724" i="11"/>
  <c r="L724" i="11"/>
  <c r="F724" i="11"/>
  <c r="O723" i="11"/>
  <c r="L723" i="11"/>
  <c r="F723" i="11"/>
  <c r="O722" i="11"/>
  <c r="L722" i="11"/>
  <c r="F722" i="11"/>
  <c r="O721" i="11"/>
  <c r="L721" i="11"/>
  <c r="F721" i="11"/>
  <c r="O720" i="11"/>
  <c r="L720" i="11"/>
  <c r="F720" i="11"/>
  <c r="O719" i="11"/>
  <c r="L719" i="11"/>
  <c r="F719" i="11"/>
  <c r="O718" i="11"/>
  <c r="L718" i="11"/>
  <c r="F718" i="11"/>
  <c r="O717" i="11"/>
  <c r="L717" i="11"/>
  <c r="F717" i="11"/>
  <c r="O716" i="11"/>
  <c r="L716" i="11"/>
  <c r="F716" i="11"/>
  <c r="O715" i="11"/>
  <c r="L715" i="11"/>
  <c r="F715" i="11"/>
  <c r="O714" i="11"/>
  <c r="L714" i="11"/>
  <c r="F714" i="11"/>
  <c r="O713" i="11"/>
  <c r="L713" i="11"/>
  <c r="F713" i="11"/>
  <c r="O712" i="11"/>
  <c r="L712" i="11"/>
  <c r="F712" i="11"/>
  <c r="O711" i="11"/>
  <c r="L711" i="11"/>
  <c r="F711" i="11"/>
  <c r="O710" i="11"/>
  <c r="L710" i="11"/>
  <c r="F710" i="11"/>
  <c r="O709" i="11"/>
  <c r="L709" i="11"/>
  <c r="F709" i="11"/>
  <c r="O708" i="11"/>
  <c r="L708" i="11"/>
  <c r="F708" i="11"/>
  <c r="O707" i="11"/>
  <c r="L707" i="11"/>
  <c r="F707" i="11"/>
  <c r="O706" i="11"/>
  <c r="L706" i="11"/>
  <c r="F706" i="11"/>
  <c r="O705" i="11"/>
  <c r="L705" i="11"/>
  <c r="F705" i="11"/>
  <c r="O704" i="11"/>
  <c r="L704" i="11"/>
  <c r="F704" i="11"/>
  <c r="O703" i="11"/>
  <c r="L703" i="11"/>
  <c r="F703" i="11"/>
  <c r="O702" i="11"/>
  <c r="L702" i="11"/>
  <c r="F702" i="11"/>
  <c r="O701" i="11"/>
  <c r="L701" i="11"/>
  <c r="F701" i="11"/>
  <c r="O700" i="11"/>
  <c r="L700" i="11"/>
  <c r="F700" i="11"/>
  <c r="O699" i="11"/>
  <c r="L699" i="11"/>
  <c r="F699" i="11"/>
  <c r="O698" i="11"/>
  <c r="L698" i="11"/>
  <c r="F698" i="11"/>
  <c r="O697" i="11"/>
  <c r="L697" i="11"/>
  <c r="F697" i="11"/>
  <c r="O696" i="11"/>
  <c r="L696" i="11"/>
  <c r="F696" i="11"/>
  <c r="O695" i="11"/>
  <c r="L695" i="11"/>
  <c r="F695" i="11"/>
  <c r="O694" i="11"/>
  <c r="L694" i="11"/>
  <c r="F694" i="11"/>
  <c r="O693" i="11"/>
  <c r="L693" i="11"/>
  <c r="F693" i="11"/>
  <c r="O692" i="11"/>
  <c r="L692" i="11"/>
  <c r="F692" i="11"/>
  <c r="O691" i="11"/>
  <c r="L691" i="11"/>
  <c r="F691" i="11"/>
  <c r="O690" i="11"/>
  <c r="L690" i="11"/>
  <c r="F690" i="11"/>
  <c r="O689" i="11"/>
  <c r="L689" i="11"/>
  <c r="F689" i="11"/>
  <c r="O688" i="11"/>
  <c r="L688" i="11"/>
  <c r="F688" i="11"/>
  <c r="O687" i="11"/>
  <c r="L687" i="11"/>
  <c r="F687" i="11"/>
  <c r="O686" i="11"/>
  <c r="L686" i="11"/>
  <c r="F686" i="11"/>
  <c r="O685" i="11"/>
  <c r="L685" i="11"/>
  <c r="F685" i="11"/>
  <c r="O684" i="11"/>
  <c r="L684" i="11"/>
  <c r="F684" i="11"/>
  <c r="O683" i="11"/>
  <c r="L683" i="11"/>
  <c r="F683" i="11"/>
  <c r="O682" i="11"/>
  <c r="L682" i="11"/>
  <c r="F682" i="11"/>
  <c r="O681" i="11"/>
  <c r="L681" i="11"/>
  <c r="F681" i="11"/>
  <c r="O680" i="11"/>
  <c r="L680" i="11"/>
  <c r="F680" i="11"/>
  <c r="O679" i="11"/>
  <c r="L679" i="11"/>
  <c r="F679" i="11"/>
  <c r="O678" i="11"/>
  <c r="L678" i="11"/>
  <c r="F678" i="11"/>
  <c r="O677" i="11"/>
  <c r="L677" i="11"/>
  <c r="F677" i="11"/>
  <c r="O676" i="11"/>
  <c r="L676" i="11"/>
  <c r="F676" i="11"/>
  <c r="O675" i="11"/>
  <c r="L675" i="11"/>
  <c r="F675" i="11"/>
  <c r="O674" i="11"/>
  <c r="L674" i="11"/>
  <c r="F674" i="11"/>
  <c r="O673" i="11"/>
  <c r="L673" i="11"/>
  <c r="F673" i="11"/>
  <c r="O672" i="11"/>
  <c r="L672" i="11"/>
  <c r="F672" i="11"/>
  <c r="O671" i="11"/>
  <c r="L671" i="11"/>
  <c r="F671" i="11"/>
  <c r="O670" i="11"/>
  <c r="L670" i="11"/>
  <c r="F670" i="11"/>
  <c r="O669" i="11"/>
  <c r="L669" i="11"/>
  <c r="F669" i="11"/>
  <c r="O668" i="11"/>
  <c r="L668" i="11"/>
  <c r="F668" i="11"/>
  <c r="O667" i="11"/>
  <c r="L667" i="11"/>
  <c r="F667" i="11"/>
  <c r="O666" i="11"/>
  <c r="L666" i="11"/>
  <c r="F666" i="11"/>
  <c r="O665" i="11"/>
  <c r="L665" i="11"/>
  <c r="F665" i="11"/>
  <c r="O664" i="11"/>
  <c r="L664" i="11"/>
  <c r="F664" i="11"/>
  <c r="O663" i="11"/>
  <c r="L663" i="11"/>
  <c r="F663" i="11"/>
  <c r="O662" i="11"/>
  <c r="L662" i="11"/>
  <c r="F662" i="11"/>
  <c r="O661" i="11"/>
  <c r="L661" i="11"/>
  <c r="F661" i="11"/>
  <c r="O660" i="11"/>
  <c r="L660" i="11"/>
  <c r="F660" i="11"/>
  <c r="O659" i="11"/>
  <c r="L659" i="11"/>
  <c r="F659" i="11"/>
  <c r="O658" i="11"/>
  <c r="L658" i="11"/>
  <c r="F658" i="11"/>
  <c r="O657" i="11"/>
  <c r="L657" i="11"/>
  <c r="F657" i="11"/>
  <c r="O656" i="11"/>
  <c r="L656" i="11"/>
  <c r="F656" i="11"/>
  <c r="O655" i="11"/>
  <c r="L655" i="11"/>
  <c r="F655" i="11"/>
  <c r="O654" i="11"/>
  <c r="L654" i="11"/>
  <c r="F654" i="11"/>
  <c r="O653" i="11"/>
  <c r="L653" i="11"/>
  <c r="F653" i="11"/>
  <c r="O652" i="11"/>
  <c r="L652" i="11"/>
  <c r="F652" i="11"/>
  <c r="O651" i="11"/>
  <c r="L651" i="11"/>
  <c r="F651" i="11"/>
  <c r="O650" i="11"/>
  <c r="L650" i="11"/>
  <c r="F650" i="11"/>
  <c r="O649" i="11"/>
  <c r="L649" i="11"/>
  <c r="F649" i="11"/>
  <c r="O648" i="11"/>
  <c r="L648" i="11"/>
  <c r="F648" i="11"/>
  <c r="O647" i="11"/>
  <c r="L647" i="11"/>
  <c r="F647" i="11"/>
  <c r="O646" i="11"/>
  <c r="L646" i="11"/>
  <c r="F646" i="11"/>
  <c r="O645" i="11"/>
  <c r="L645" i="11"/>
  <c r="F645" i="11"/>
  <c r="O644" i="11"/>
  <c r="L644" i="11"/>
  <c r="F644" i="11"/>
  <c r="O643" i="11"/>
  <c r="L643" i="11"/>
  <c r="F643" i="11"/>
  <c r="O642" i="11"/>
  <c r="L642" i="11"/>
  <c r="F642" i="11"/>
  <c r="O641" i="11"/>
  <c r="L641" i="11"/>
  <c r="F641" i="11"/>
  <c r="O640" i="11"/>
  <c r="L640" i="11"/>
  <c r="F640" i="11"/>
  <c r="O639" i="11"/>
  <c r="L639" i="11"/>
  <c r="F639" i="11"/>
  <c r="O638" i="11"/>
  <c r="L638" i="11"/>
  <c r="F638" i="11"/>
  <c r="O637" i="11"/>
  <c r="L637" i="11"/>
  <c r="F637" i="11"/>
  <c r="O636" i="11"/>
  <c r="L636" i="11"/>
  <c r="F636" i="11"/>
  <c r="O635" i="11"/>
  <c r="L635" i="11"/>
  <c r="F635" i="11"/>
  <c r="O634" i="11"/>
  <c r="L634" i="11"/>
  <c r="F634" i="11"/>
  <c r="O633" i="11"/>
  <c r="L633" i="11"/>
  <c r="F633" i="11"/>
  <c r="O632" i="11"/>
  <c r="L632" i="11"/>
  <c r="F632" i="11"/>
  <c r="O631" i="11"/>
  <c r="L631" i="11"/>
  <c r="F631" i="11"/>
  <c r="O630" i="11"/>
  <c r="L630" i="11"/>
  <c r="F630" i="11"/>
  <c r="O629" i="11"/>
  <c r="L629" i="11"/>
  <c r="F629" i="11"/>
  <c r="O628" i="11"/>
  <c r="L628" i="11"/>
  <c r="F628" i="11"/>
  <c r="O627" i="11"/>
  <c r="L627" i="11"/>
  <c r="F627" i="11"/>
  <c r="O626" i="11"/>
  <c r="L626" i="11"/>
  <c r="F626" i="11"/>
  <c r="O625" i="11"/>
  <c r="L625" i="11"/>
  <c r="F625" i="11"/>
  <c r="O624" i="11"/>
  <c r="L624" i="11"/>
  <c r="F624" i="11"/>
  <c r="O623" i="11"/>
  <c r="L623" i="11"/>
  <c r="F623" i="11"/>
  <c r="O622" i="11"/>
  <c r="L622" i="11"/>
  <c r="F622" i="11"/>
  <c r="O621" i="11"/>
  <c r="L621" i="11"/>
  <c r="F621" i="11"/>
  <c r="O620" i="11"/>
  <c r="L620" i="11"/>
  <c r="F620" i="11"/>
  <c r="O619" i="11"/>
  <c r="L619" i="11"/>
  <c r="F619" i="11"/>
  <c r="O618" i="11"/>
  <c r="L618" i="11"/>
  <c r="F618" i="11"/>
  <c r="O617" i="11"/>
  <c r="L617" i="11"/>
  <c r="F617" i="11"/>
  <c r="O616" i="11"/>
  <c r="L616" i="11"/>
  <c r="F616" i="11"/>
  <c r="O615" i="11"/>
  <c r="L615" i="11"/>
  <c r="F615" i="11"/>
  <c r="O614" i="11"/>
  <c r="L614" i="11"/>
  <c r="F614" i="11"/>
  <c r="O613" i="11"/>
  <c r="L613" i="11"/>
  <c r="F613" i="11"/>
  <c r="O612" i="11"/>
  <c r="L612" i="11"/>
  <c r="F612" i="11"/>
  <c r="O611" i="11"/>
  <c r="L611" i="11"/>
  <c r="F611" i="11"/>
  <c r="O610" i="11"/>
  <c r="L610" i="11"/>
  <c r="F610" i="11"/>
  <c r="O609" i="11"/>
  <c r="L609" i="11"/>
  <c r="F609" i="11"/>
  <c r="O608" i="11"/>
  <c r="L608" i="11"/>
  <c r="F608" i="11"/>
  <c r="O607" i="11"/>
  <c r="L607" i="11"/>
  <c r="F607" i="11"/>
  <c r="O606" i="11"/>
  <c r="L606" i="11"/>
  <c r="F606" i="11"/>
  <c r="O605" i="11"/>
  <c r="L605" i="11"/>
  <c r="F605" i="11"/>
  <c r="O604" i="11"/>
  <c r="L604" i="11"/>
  <c r="F604" i="11"/>
  <c r="O603" i="11"/>
  <c r="L603" i="11"/>
  <c r="F603" i="11"/>
  <c r="O602" i="11"/>
  <c r="L602" i="11"/>
  <c r="F602" i="11"/>
  <c r="O601" i="11"/>
  <c r="L601" i="11"/>
  <c r="F601" i="11"/>
  <c r="O600" i="11"/>
  <c r="L600" i="11"/>
  <c r="F600" i="11"/>
  <c r="O599" i="11"/>
  <c r="L599" i="11"/>
  <c r="F599" i="11"/>
  <c r="O598" i="11"/>
  <c r="L598" i="11"/>
  <c r="F598" i="11"/>
  <c r="O597" i="11"/>
  <c r="L597" i="11"/>
  <c r="F597" i="11"/>
  <c r="O596" i="11"/>
  <c r="L596" i="11"/>
  <c r="F596" i="11"/>
  <c r="O595" i="11"/>
  <c r="L595" i="11"/>
  <c r="F595" i="11"/>
  <c r="O594" i="11"/>
  <c r="L594" i="11"/>
  <c r="F594" i="11"/>
  <c r="O593" i="11"/>
  <c r="L593" i="11"/>
  <c r="F593" i="11"/>
  <c r="O592" i="11"/>
  <c r="L592" i="11"/>
  <c r="F592" i="11"/>
  <c r="O591" i="11"/>
  <c r="L591" i="11"/>
  <c r="F591" i="11"/>
  <c r="O590" i="11"/>
  <c r="L590" i="11"/>
  <c r="F590" i="11"/>
  <c r="O589" i="11"/>
  <c r="L589" i="11"/>
  <c r="F589" i="11"/>
  <c r="O588" i="11"/>
  <c r="L588" i="11"/>
  <c r="F588" i="11"/>
  <c r="O587" i="11"/>
  <c r="L587" i="11"/>
  <c r="F587" i="11"/>
  <c r="O586" i="11"/>
  <c r="L586" i="11"/>
  <c r="F586" i="11"/>
  <c r="O585" i="11"/>
  <c r="L585" i="11"/>
  <c r="F585" i="11"/>
  <c r="O584" i="11"/>
  <c r="L584" i="11"/>
  <c r="F584" i="11"/>
  <c r="O583" i="11"/>
  <c r="L583" i="11"/>
  <c r="F583" i="11"/>
  <c r="O582" i="11"/>
  <c r="L582" i="11"/>
  <c r="F582" i="11"/>
  <c r="O581" i="11"/>
  <c r="L581" i="11"/>
  <c r="F581" i="11"/>
  <c r="O580" i="11"/>
  <c r="L580" i="11"/>
  <c r="F580" i="11"/>
  <c r="O579" i="11"/>
  <c r="L579" i="11"/>
  <c r="F579" i="11"/>
  <c r="O578" i="11"/>
  <c r="L578" i="11"/>
  <c r="F578" i="11"/>
  <c r="O577" i="11"/>
  <c r="L577" i="11"/>
  <c r="F577" i="11"/>
  <c r="O576" i="11"/>
  <c r="L576" i="11"/>
  <c r="F576" i="11"/>
  <c r="O575" i="11"/>
  <c r="L575" i="11"/>
  <c r="F575" i="11"/>
  <c r="O574" i="11"/>
  <c r="L574" i="11"/>
  <c r="F574" i="11"/>
  <c r="O573" i="11"/>
  <c r="L573" i="11"/>
  <c r="F573" i="11"/>
  <c r="O572" i="11"/>
  <c r="L572" i="11"/>
  <c r="F572" i="11"/>
  <c r="O571" i="11"/>
  <c r="L571" i="11"/>
  <c r="F571" i="11"/>
  <c r="O570" i="11"/>
  <c r="L570" i="11"/>
  <c r="F570" i="11"/>
  <c r="O569" i="11"/>
  <c r="L569" i="11"/>
  <c r="F569" i="11"/>
  <c r="O568" i="11"/>
  <c r="L568" i="11"/>
  <c r="F568" i="11"/>
  <c r="O567" i="11"/>
  <c r="L567" i="11"/>
  <c r="F567" i="11"/>
  <c r="O566" i="11"/>
  <c r="L566" i="11"/>
  <c r="F566" i="11"/>
  <c r="O565" i="11"/>
  <c r="L565" i="11"/>
  <c r="F565" i="11"/>
  <c r="O564" i="11"/>
  <c r="L564" i="11"/>
  <c r="F564" i="11"/>
  <c r="O563" i="11"/>
  <c r="L563" i="11"/>
  <c r="F563" i="11"/>
  <c r="O562" i="11"/>
  <c r="L562" i="11"/>
  <c r="F562" i="11"/>
  <c r="O561" i="11"/>
  <c r="L561" i="11"/>
  <c r="F561" i="11"/>
  <c r="O560" i="11"/>
  <c r="L560" i="11"/>
  <c r="F560" i="11"/>
  <c r="O559" i="11"/>
  <c r="L559" i="11"/>
  <c r="F559" i="11"/>
  <c r="O558" i="11"/>
  <c r="L558" i="11"/>
  <c r="F558" i="11"/>
  <c r="O557" i="11"/>
  <c r="L557" i="11"/>
  <c r="F557" i="11"/>
  <c r="O556" i="11"/>
  <c r="L556" i="11"/>
  <c r="F556" i="11"/>
  <c r="O555" i="11"/>
  <c r="L555" i="11"/>
  <c r="F555" i="11"/>
  <c r="O554" i="11"/>
  <c r="L554" i="11"/>
  <c r="F554" i="11"/>
  <c r="O553" i="11"/>
  <c r="L553" i="11"/>
  <c r="F553" i="11"/>
  <c r="O552" i="11"/>
  <c r="L552" i="11"/>
  <c r="F552" i="11"/>
  <c r="O551" i="11"/>
  <c r="L551" i="11"/>
  <c r="F551" i="11"/>
  <c r="O550" i="11"/>
  <c r="L550" i="11"/>
  <c r="F550" i="11"/>
  <c r="O549" i="11"/>
  <c r="L549" i="11"/>
  <c r="F549" i="11"/>
  <c r="O548" i="11"/>
  <c r="L548" i="11"/>
  <c r="F548" i="11"/>
  <c r="O547" i="11"/>
  <c r="L547" i="11"/>
  <c r="F547" i="11"/>
  <c r="O546" i="11"/>
  <c r="L546" i="11"/>
  <c r="F546" i="11"/>
  <c r="O545" i="11"/>
  <c r="L545" i="11"/>
  <c r="F545" i="11"/>
  <c r="O544" i="11"/>
  <c r="L544" i="11"/>
  <c r="F544" i="11"/>
  <c r="O543" i="11"/>
  <c r="L543" i="11"/>
  <c r="F543" i="11"/>
  <c r="O542" i="11"/>
  <c r="L542" i="11"/>
  <c r="F542" i="11"/>
  <c r="O541" i="11"/>
  <c r="L541" i="11"/>
  <c r="F541" i="11"/>
  <c r="O540" i="11"/>
  <c r="L540" i="11"/>
  <c r="F540" i="11"/>
  <c r="O539" i="11"/>
  <c r="L539" i="11"/>
  <c r="F539" i="11"/>
  <c r="O538" i="11"/>
  <c r="L538" i="11"/>
  <c r="F538" i="11"/>
  <c r="O537" i="11"/>
  <c r="L537" i="11"/>
  <c r="F537" i="11"/>
  <c r="O536" i="11"/>
  <c r="L536" i="11"/>
  <c r="F536" i="11"/>
  <c r="O535" i="11"/>
  <c r="L535" i="11"/>
  <c r="F535" i="11"/>
  <c r="O534" i="11"/>
  <c r="L534" i="11"/>
  <c r="F534" i="11"/>
  <c r="O533" i="11"/>
  <c r="L533" i="11"/>
  <c r="F533" i="11"/>
  <c r="O532" i="11"/>
  <c r="L532" i="11"/>
  <c r="F532" i="11"/>
  <c r="O531" i="11"/>
  <c r="L531" i="11"/>
  <c r="F531" i="11"/>
  <c r="O530" i="11"/>
  <c r="L530" i="11"/>
  <c r="F530" i="11"/>
  <c r="O529" i="11"/>
  <c r="L529" i="11"/>
  <c r="F529" i="11"/>
  <c r="O528" i="11"/>
  <c r="L528" i="11"/>
  <c r="F528" i="11"/>
  <c r="O527" i="11"/>
  <c r="L527" i="11"/>
  <c r="F527" i="11"/>
  <c r="O526" i="11"/>
  <c r="L526" i="11"/>
  <c r="F526" i="11"/>
  <c r="O525" i="11"/>
  <c r="L525" i="11"/>
  <c r="F525" i="11"/>
  <c r="O524" i="11"/>
  <c r="L524" i="11"/>
  <c r="F524" i="11"/>
  <c r="O523" i="11"/>
  <c r="L523" i="11"/>
  <c r="F523" i="11"/>
  <c r="O522" i="11"/>
  <c r="L522" i="11"/>
  <c r="F522" i="11"/>
  <c r="O521" i="11"/>
  <c r="L521" i="11"/>
  <c r="F521" i="11"/>
  <c r="O520" i="11"/>
  <c r="L520" i="11"/>
  <c r="F520" i="11"/>
  <c r="O519" i="11"/>
  <c r="L519" i="11"/>
  <c r="F519" i="11"/>
  <c r="O518" i="11"/>
  <c r="L518" i="11"/>
  <c r="F518" i="11"/>
  <c r="O517" i="11"/>
  <c r="L517" i="11"/>
  <c r="F517" i="11"/>
  <c r="O516" i="11"/>
  <c r="L516" i="11"/>
  <c r="F516" i="11"/>
  <c r="O515" i="11"/>
  <c r="L515" i="11"/>
  <c r="F515" i="11"/>
  <c r="O514" i="11"/>
  <c r="L514" i="11"/>
  <c r="F514" i="11"/>
  <c r="O513" i="11"/>
  <c r="L513" i="11"/>
  <c r="F513" i="11"/>
  <c r="O512" i="11"/>
  <c r="L512" i="11"/>
  <c r="F512" i="11"/>
  <c r="O511" i="11"/>
  <c r="L511" i="11"/>
  <c r="F511" i="11"/>
  <c r="O510" i="11"/>
  <c r="L510" i="11"/>
  <c r="F510" i="11"/>
  <c r="O509" i="11"/>
  <c r="L509" i="11"/>
  <c r="F509" i="11"/>
  <c r="O508" i="11"/>
  <c r="L508" i="11"/>
  <c r="F508" i="11"/>
  <c r="O507" i="11"/>
  <c r="L507" i="11"/>
  <c r="F507" i="11"/>
  <c r="O506" i="11"/>
  <c r="L506" i="11"/>
  <c r="F506" i="11"/>
  <c r="O505" i="11"/>
  <c r="L505" i="11"/>
  <c r="F505" i="11"/>
  <c r="O504" i="11"/>
  <c r="L504" i="11"/>
  <c r="F504" i="11"/>
  <c r="O503" i="11"/>
  <c r="L503" i="11"/>
  <c r="F503" i="11"/>
  <c r="O502" i="11"/>
  <c r="L502" i="11"/>
  <c r="F502" i="11"/>
  <c r="O501" i="11"/>
  <c r="L501" i="11"/>
  <c r="F501" i="11"/>
  <c r="O500" i="11"/>
  <c r="L500" i="11"/>
  <c r="F500" i="11"/>
  <c r="O499" i="11"/>
  <c r="L499" i="11"/>
  <c r="F499" i="11"/>
  <c r="O498" i="11"/>
  <c r="L498" i="11"/>
  <c r="F498" i="11"/>
  <c r="O497" i="11"/>
  <c r="L497" i="11"/>
  <c r="F497" i="11"/>
  <c r="O496" i="11"/>
  <c r="L496" i="11"/>
  <c r="F496" i="11"/>
  <c r="O495" i="11"/>
  <c r="L495" i="11"/>
  <c r="F495" i="11"/>
  <c r="O494" i="11"/>
  <c r="L494" i="11"/>
  <c r="F494" i="11"/>
  <c r="O493" i="11"/>
  <c r="L493" i="11"/>
  <c r="F493" i="11"/>
  <c r="O492" i="11"/>
  <c r="L492" i="11"/>
  <c r="F492" i="11"/>
  <c r="O491" i="11"/>
  <c r="L491" i="11"/>
  <c r="F491" i="11"/>
  <c r="O490" i="11"/>
  <c r="L490" i="11"/>
  <c r="F490" i="11"/>
  <c r="O489" i="11"/>
  <c r="L489" i="11"/>
  <c r="F489" i="11"/>
  <c r="O488" i="11"/>
  <c r="L488" i="11"/>
  <c r="F488" i="11"/>
  <c r="O487" i="11"/>
  <c r="L487" i="11"/>
  <c r="F487" i="11"/>
  <c r="O486" i="11"/>
  <c r="L486" i="11"/>
  <c r="F486" i="11"/>
  <c r="O485" i="11"/>
  <c r="L485" i="11"/>
  <c r="F485" i="11"/>
  <c r="O484" i="11"/>
  <c r="L484" i="11"/>
  <c r="F484" i="11"/>
  <c r="O483" i="11"/>
  <c r="L483" i="11"/>
  <c r="F483" i="11"/>
  <c r="O482" i="11"/>
  <c r="L482" i="11"/>
  <c r="F482" i="11"/>
  <c r="O481" i="11"/>
  <c r="L481" i="11"/>
  <c r="F481" i="11"/>
  <c r="O480" i="11"/>
  <c r="L480" i="11"/>
  <c r="F480" i="11"/>
  <c r="O479" i="11"/>
  <c r="L479" i="11"/>
  <c r="F479" i="11"/>
  <c r="O478" i="11"/>
  <c r="L478" i="11"/>
  <c r="F478" i="11"/>
  <c r="O477" i="11"/>
  <c r="L477" i="11"/>
  <c r="F477" i="11"/>
  <c r="O476" i="11"/>
  <c r="L476" i="11"/>
  <c r="F476" i="11"/>
  <c r="O475" i="11"/>
  <c r="L475" i="11"/>
  <c r="F475" i="11"/>
  <c r="O474" i="11"/>
  <c r="L474" i="11"/>
  <c r="F474" i="11"/>
  <c r="O473" i="11"/>
  <c r="L473" i="11"/>
  <c r="F473" i="11"/>
  <c r="O472" i="11"/>
  <c r="L472" i="11"/>
  <c r="F472" i="11"/>
  <c r="O471" i="11"/>
  <c r="L471" i="11"/>
  <c r="F471" i="11"/>
  <c r="O470" i="11"/>
  <c r="L470" i="11"/>
  <c r="F470" i="11"/>
  <c r="O469" i="11"/>
  <c r="L469" i="11"/>
  <c r="F469" i="11"/>
  <c r="O468" i="11"/>
  <c r="L468" i="11"/>
  <c r="F468" i="11"/>
  <c r="O467" i="11"/>
  <c r="L467" i="11"/>
  <c r="F467" i="11"/>
  <c r="O466" i="11"/>
  <c r="L466" i="11"/>
  <c r="F466" i="11"/>
  <c r="O465" i="11"/>
  <c r="L465" i="11"/>
  <c r="F465" i="11"/>
  <c r="O464" i="11"/>
  <c r="L464" i="11"/>
  <c r="F464" i="11"/>
  <c r="O463" i="11"/>
  <c r="L463" i="11"/>
  <c r="F463" i="11"/>
  <c r="O462" i="11"/>
  <c r="L462" i="11"/>
  <c r="F462" i="11"/>
  <c r="O461" i="11"/>
  <c r="L461" i="11"/>
  <c r="F461" i="11"/>
  <c r="O460" i="11"/>
  <c r="L460" i="11"/>
  <c r="F460" i="11"/>
  <c r="O459" i="11"/>
  <c r="L459" i="11"/>
  <c r="F459" i="11"/>
  <c r="O458" i="11"/>
  <c r="L458" i="11"/>
  <c r="F458" i="11"/>
  <c r="O457" i="11"/>
  <c r="L457" i="11"/>
  <c r="F457" i="11"/>
  <c r="O456" i="11"/>
  <c r="L456" i="11"/>
  <c r="F456" i="11"/>
  <c r="O455" i="11"/>
  <c r="L455" i="11"/>
  <c r="F455" i="11"/>
  <c r="O454" i="11"/>
  <c r="L454" i="11"/>
  <c r="F454" i="11"/>
  <c r="O453" i="11"/>
  <c r="L453" i="11"/>
  <c r="F453" i="11"/>
  <c r="O452" i="11"/>
  <c r="L452" i="11"/>
  <c r="F452" i="11"/>
  <c r="O451" i="11"/>
  <c r="L451" i="11"/>
  <c r="F451" i="11"/>
  <c r="O450" i="11"/>
  <c r="L450" i="11"/>
  <c r="F450" i="11"/>
  <c r="O449" i="11"/>
  <c r="L449" i="11"/>
  <c r="F449" i="11"/>
  <c r="O448" i="11"/>
  <c r="L448" i="11"/>
  <c r="F448" i="11"/>
  <c r="O447" i="11"/>
  <c r="L447" i="11"/>
  <c r="F447" i="11"/>
  <c r="O446" i="11"/>
  <c r="L446" i="11"/>
  <c r="F446" i="11"/>
  <c r="O445" i="11"/>
  <c r="L445" i="11"/>
  <c r="F445" i="11"/>
  <c r="O444" i="11"/>
  <c r="L444" i="11"/>
  <c r="F444" i="11"/>
  <c r="O443" i="11"/>
  <c r="L443" i="11"/>
  <c r="F443" i="11"/>
  <c r="O442" i="11"/>
  <c r="L442" i="11"/>
  <c r="F442" i="11"/>
  <c r="O441" i="11"/>
  <c r="L441" i="11"/>
  <c r="F441" i="11"/>
  <c r="O440" i="11"/>
  <c r="L440" i="11"/>
  <c r="F440" i="11"/>
  <c r="O439" i="11"/>
  <c r="L439" i="11"/>
  <c r="F439" i="11"/>
  <c r="O438" i="11"/>
  <c r="L438" i="11"/>
  <c r="F438" i="11"/>
  <c r="O437" i="11"/>
  <c r="L437" i="11"/>
  <c r="F437" i="11"/>
  <c r="O436" i="11"/>
  <c r="L436" i="11"/>
  <c r="F436" i="11"/>
  <c r="O435" i="11"/>
  <c r="L435" i="11"/>
  <c r="F435" i="11"/>
  <c r="O434" i="11"/>
  <c r="L434" i="11"/>
  <c r="F434" i="11"/>
  <c r="O433" i="11"/>
  <c r="L433" i="11"/>
  <c r="F433" i="11"/>
  <c r="O432" i="11"/>
  <c r="L432" i="11"/>
  <c r="F432" i="11"/>
  <c r="O431" i="11"/>
  <c r="L431" i="11"/>
  <c r="F431" i="11"/>
  <c r="O430" i="11"/>
  <c r="L430" i="11"/>
  <c r="F430" i="11"/>
  <c r="O429" i="11"/>
  <c r="L429" i="11"/>
  <c r="F429" i="11"/>
  <c r="O428" i="11"/>
  <c r="L428" i="11"/>
  <c r="F428" i="11"/>
  <c r="O427" i="11"/>
  <c r="L427" i="11"/>
  <c r="F427" i="11"/>
  <c r="O426" i="11"/>
  <c r="L426" i="11"/>
  <c r="F426" i="11"/>
  <c r="O425" i="11"/>
  <c r="L425" i="11"/>
  <c r="F425" i="11"/>
  <c r="O424" i="11"/>
  <c r="L424" i="11"/>
  <c r="F424" i="11"/>
  <c r="O423" i="11"/>
  <c r="L423" i="11"/>
  <c r="F423" i="11"/>
  <c r="O422" i="11"/>
  <c r="L422" i="11"/>
  <c r="F422" i="11"/>
  <c r="O421" i="11"/>
  <c r="L421" i="11"/>
  <c r="F421" i="11"/>
  <c r="O420" i="11"/>
  <c r="L420" i="11"/>
  <c r="F420" i="11"/>
  <c r="O419" i="11"/>
  <c r="L419" i="11"/>
  <c r="F419" i="11"/>
  <c r="O418" i="11"/>
  <c r="L418" i="11"/>
  <c r="F418" i="11"/>
  <c r="O417" i="11"/>
  <c r="L417" i="11"/>
  <c r="F417" i="11"/>
  <c r="O416" i="11"/>
  <c r="L416" i="11"/>
  <c r="F416" i="11"/>
  <c r="O415" i="11"/>
  <c r="L415" i="11"/>
  <c r="F415" i="11"/>
  <c r="O414" i="11"/>
  <c r="L414" i="11"/>
  <c r="F414" i="11"/>
  <c r="O413" i="11"/>
  <c r="L413" i="11"/>
  <c r="F413" i="11"/>
  <c r="O412" i="11"/>
  <c r="L412" i="11"/>
  <c r="F412" i="11"/>
  <c r="O411" i="11"/>
  <c r="L411" i="11"/>
  <c r="F411" i="11"/>
  <c r="O410" i="11"/>
  <c r="L410" i="11"/>
  <c r="F410" i="11"/>
  <c r="O409" i="11"/>
  <c r="L409" i="11"/>
  <c r="F409" i="11"/>
  <c r="O408" i="11"/>
  <c r="L408" i="11"/>
  <c r="F408" i="11"/>
  <c r="O407" i="11"/>
  <c r="L407" i="11"/>
  <c r="F407" i="11"/>
  <c r="O406" i="11"/>
  <c r="L406" i="11"/>
  <c r="F406" i="11"/>
  <c r="O405" i="11"/>
  <c r="L405" i="11"/>
  <c r="F405" i="11"/>
  <c r="O404" i="11"/>
  <c r="L404" i="11"/>
  <c r="F404" i="11"/>
  <c r="O403" i="11"/>
  <c r="L403" i="11"/>
  <c r="F403" i="11"/>
  <c r="O402" i="11"/>
  <c r="L402" i="11"/>
  <c r="F402" i="11"/>
  <c r="O401" i="11"/>
  <c r="L401" i="11"/>
  <c r="F401" i="11"/>
  <c r="O400" i="11"/>
  <c r="L400" i="11"/>
  <c r="F400" i="11"/>
  <c r="O399" i="11"/>
  <c r="L399" i="11"/>
  <c r="F399" i="11"/>
  <c r="O398" i="11"/>
  <c r="L398" i="11"/>
  <c r="F398" i="11"/>
  <c r="O397" i="11"/>
  <c r="L397" i="11"/>
  <c r="F397" i="11"/>
  <c r="O396" i="11"/>
  <c r="L396" i="11"/>
  <c r="F396" i="11"/>
  <c r="O395" i="11"/>
  <c r="L395" i="11"/>
  <c r="F395" i="11"/>
  <c r="O394" i="11"/>
  <c r="L394" i="11"/>
  <c r="F394" i="11"/>
  <c r="O393" i="11"/>
  <c r="L393" i="11"/>
  <c r="F393" i="11"/>
  <c r="O392" i="11"/>
  <c r="L392" i="11"/>
  <c r="F392" i="11"/>
  <c r="O391" i="11"/>
  <c r="L391" i="11"/>
  <c r="F391" i="11"/>
  <c r="O390" i="11"/>
  <c r="L390" i="11"/>
  <c r="F390" i="11"/>
  <c r="O389" i="11"/>
  <c r="L389" i="11"/>
  <c r="F389" i="11"/>
  <c r="O388" i="11"/>
  <c r="L388" i="11"/>
  <c r="F388" i="11"/>
  <c r="O387" i="11"/>
  <c r="L387" i="11"/>
  <c r="F387" i="11"/>
  <c r="O386" i="11"/>
  <c r="L386" i="11"/>
  <c r="F386" i="11"/>
  <c r="O385" i="11"/>
  <c r="L385" i="11"/>
  <c r="F385" i="11"/>
  <c r="O384" i="11"/>
  <c r="L384" i="11"/>
  <c r="F384" i="11"/>
  <c r="O383" i="11"/>
  <c r="L383" i="11"/>
  <c r="F383" i="11"/>
  <c r="O382" i="11"/>
  <c r="L382" i="11"/>
  <c r="F382" i="11"/>
  <c r="O381" i="11"/>
  <c r="L381" i="11"/>
  <c r="F381" i="11"/>
  <c r="O380" i="11"/>
  <c r="L380" i="11"/>
  <c r="F380" i="11"/>
  <c r="O379" i="11"/>
  <c r="L379" i="11"/>
  <c r="F379" i="11"/>
  <c r="O378" i="11"/>
  <c r="L378" i="11"/>
  <c r="F378" i="11"/>
  <c r="O377" i="11"/>
  <c r="L377" i="11"/>
  <c r="F377" i="11"/>
  <c r="O376" i="11"/>
  <c r="L376" i="11"/>
  <c r="F376" i="11"/>
  <c r="O375" i="11"/>
  <c r="L375" i="11"/>
  <c r="F375" i="11"/>
  <c r="O374" i="11"/>
  <c r="L374" i="11"/>
  <c r="F374" i="11"/>
  <c r="O373" i="11"/>
  <c r="L373" i="11"/>
  <c r="F373" i="11"/>
  <c r="O372" i="11"/>
  <c r="L372" i="11"/>
  <c r="F372" i="11"/>
  <c r="O371" i="11"/>
  <c r="L371" i="11"/>
  <c r="F371" i="11"/>
  <c r="O370" i="11"/>
  <c r="L370" i="11"/>
  <c r="F370" i="11"/>
  <c r="O369" i="11"/>
  <c r="L369" i="11"/>
  <c r="F369" i="11"/>
  <c r="O368" i="11"/>
  <c r="L368" i="11"/>
  <c r="F368" i="11"/>
  <c r="O367" i="11"/>
  <c r="L367" i="11"/>
  <c r="F367" i="11"/>
  <c r="O366" i="11"/>
  <c r="L366" i="11"/>
  <c r="F366" i="11"/>
  <c r="O365" i="11"/>
  <c r="L365" i="11"/>
  <c r="F365" i="11"/>
  <c r="O364" i="11"/>
  <c r="L364" i="11"/>
  <c r="F364" i="11"/>
  <c r="O363" i="11"/>
  <c r="L363" i="11"/>
  <c r="F363" i="11"/>
  <c r="O362" i="11"/>
  <c r="L362" i="11"/>
  <c r="F362" i="11"/>
  <c r="O361" i="11"/>
  <c r="L361" i="11"/>
  <c r="F361" i="11"/>
  <c r="O360" i="11"/>
  <c r="L360" i="11"/>
  <c r="F360" i="11"/>
  <c r="O359" i="11"/>
  <c r="L359" i="11"/>
  <c r="F359" i="11"/>
  <c r="O358" i="11"/>
  <c r="L358" i="11"/>
  <c r="F358" i="11"/>
  <c r="O357" i="11"/>
  <c r="L357" i="11"/>
  <c r="F357" i="11"/>
  <c r="O356" i="11"/>
  <c r="L356" i="11"/>
  <c r="F356" i="11"/>
  <c r="O355" i="11"/>
  <c r="L355" i="11"/>
  <c r="F355" i="11"/>
  <c r="O354" i="11"/>
  <c r="L354" i="11"/>
  <c r="F354" i="11"/>
  <c r="O353" i="11"/>
  <c r="L353" i="11"/>
  <c r="F353" i="11"/>
  <c r="O352" i="11"/>
  <c r="L352" i="11"/>
  <c r="F352" i="11"/>
  <c r="O351" i="11"/>
  <c r="L351" i="11"/>
  <c r="F351" i="11"/>
  <c r="O350" i="11"/>
  <c r="L350" i="11"/>
  <c r="F350" i="11"/>
  <c r="O349" i="11"/>
  <c r="L349" i="11"/>
  <c r="F349" i="11"/>
  <c r="O348" i="11"/>
  <c r="L348" i="11"/>
  <c r="F348" i="11"/>
  <c r="O347" i="11"/>
  <c r="L347" i="11"/>
  <c r="F347" i="11"/>
  <c r="O346" i="11"/>
  <c r="L346" i="11"/>
  <c r="F346" i="11"/>
  <c r="O345" i="11"/>
  <c r="L345" i="11"/>
  <c r="F345" i="11"/>
  <c r="O344" i="11"/>
  <c r="L344" i="11"/>
  <c r="F344" i="11"/>
  <c r="O343" i="11"/>
  <c r="L343" i="11"/>
  <c r="F343" i="11"/>
  <c r="O342" i="11"/>
  <c r="L342" i="11"/>
  <c r="F342" i="11"/>
  <c r="O341" i="11"/>
  <c r="L341" i="11"/>
  <c r="F341" i="11"/>
  <c r="O340" i="11"/>
  <c r="L340" i="11"/>
  <c r="F340" i="11"/>
  <c r="O339" i="11"/>
  <c r="L339" i="11"/>
  <c r="F339" i="11"/>
  <c r="O338" i="11"/>
  <c r="L338" i="11"/>
  <c r="F338" i="11"/>
  <c r="O337" i="11"/>
  <c r="L337" i="11"/>
  <c r="F337" i="11"/>
  <c r="O336" i="11"/>
  <c r="L336" i="11"/>
  <c r="F336" i="11"/>
  <c r="O335" i="11"/>
  <c r="L335" i="11"/>
  <c r="F335" i="11"/>
  <c r="O334" i="11"/>
  <c r="L334" i="11"/>
  <c r="F334" i="11"/>
  <c r="O333" i="11"/>
  <c r="L333" i="11"/>
  <c r="F333" i="11"/>
  <c r="O332" i="11"/>
  <c r="L332" i="11"/>
  <c r="F332" i="11"/>
  <c r="O331" i="11"/>
  <c r="L331" i="11"/>
  <c r="F331" i="11"/>
  <c r="O330" i="11"/>
  <c r="L330" i="11"/>
  <c r="F330" i="11"/>
  <c r="O329" i="11"/>
  <c r="L329" i="11"/>
  <c r="F329" i="11"/>
  <c r="O328" i="11"/>
  <c r="L328" i="11"/>
  <c r="F328" i="11"/>
  <c r="O327" i="11"/>
  <c r="L327" i="11"/>
  <c r="F327" i="11"/>
  <c r="O326" i="11"/>
  <c r="L326" i="11"/>
  <c r="F326" i="11"/>
  <c r="O325" i="11"/>
  <c r="L325" i="11"/>
  <c r="F325" i="11"/>
  <c r="O324" i="11"/>
  <c r="L324" i="11"/>
  <c r="F324" i="11"/>
  <c r="O323" i="11"/>
  <c r="L323" i="11"/>
  <c r="F323" i="11"/>
  <c r="O322" i="11"/>
  <c r="L322" i="11"/>
  <c r="F322" i="11"/>
  <c r="O321" i="11"/>
  <c r="L321" i="11"/>
  <c r="F321" i="11"/>
  <c r="O320" i="11"/>
  <c r="L320" i="11"/>
  <c r="F320" i="11"/>
  <c r="O319" i="11"/>
  <c r="L319" i="11"/>
  <c r="F319" i="11"/>
  <c r="O318" i="11"/>
  <c r="L318" i="11"/>
  <c r="F318" i="11"/>
  <c r="O317" i="11"/>
  <c r="L317" i="11"/>
  <c r="F317" i="11"/>
  <c r="O316" i="11"/>
  <c r="L316" i="11"/>
  <c r="F316" i="11"/>
  <c r="O315" i="11"/>
  <c r="L315" i="11"/>
  <c r="F315" i="11"/>
  <c r="O314" i="11"/>
  <c r="L314" i="11"/>
  <c r="F314" i="11"/>
  <c r="O313" i="11"/>
  <c r="L313" i="11"/>
  <c r="F313" i="11"/>
  <c r="O312" i="11"/>
  <c r="L312" i="11"/>
  <c r="F312" i="11"/>
  <c r="O311" i="11"/>
  <c r="L311" i="11"/>
  <c r="F311" i="11"/>
  <c r="O310" i="11"/>
  <c r="L310" i="11"/>
  <c r="F310" i="11"/>
  <c r="O309" i="11"/>
  <c r="L309" i="11"/>
  <c r="F309" i="11"/>
  <c r="O308" i="11"/>
  <c r="L308" i="11"/>
  <c r="F308" i="11"/>
  <c r="O307" i="11"/>
  <c r="L307" i="11"/>
  <c r="F307" i="11"/>
  <c r="O306" i="11"/>
  <c r="L306" i="11"/>
  <c r="F306" i="11"/>
  <c r="O305" i="11"/>
  <c r="L305" i="11"/>
  <c r="F305" i="11"/>
  <c r="O304" i="11"/>
  <c r="L304" i="11"/>
  <c r="F304" i="11"/>
  <c r="O303" i="11"/>
  <c r="L303" i="11"/>
  <c r="F303" i="11"/>
  <c r="O302" i="11"/>
  <c r="L302" i="11"/>
  <c r="F302" i="11"/>
  <c r="O301" i="11"/>
  <c r="L301" i="11"/>
  <c r="F301" i="11"/>
  <c r="O300" i="11"/>
  <c r="L300" i="11"/>
  <c r="F300" i="11"/>
  <c r="O299" i="11"/>
  <c r="L299" i="11"/>
  <c r="F299" i="11"/>
  <c r="O298" i="11"/>
  <c r="L298" i="11"/>
  <c r="F298" i="11"/>
  <c r="O297" i="11"/>
  <c r="L297" i="11"/>
  <c r="F297" i="11"/>
  <c r="O296" i="11"/>
  <c r="L296" i="11"/>
  <c r="F296" i="11"/>
  <c r="O295" i="11"/>
  <c r="L295" i="11"/>
  <c r="F295" i="11"/>
  <c r="O294" i="11"/>
  <c r="L294" i="11"/>
  <c r="F294" i="11"/>
  <c r="O293" i="11"/>
  <c r="L293" i="11"/>
  <c r="F293" i="11"/>
  <c r="O292" i="11"/>
  <c r="L292" i="11"/>
  <c r="F292" i="11"/>
  <c r="O291" i="11"/>
  <c r="L291" i="11"/>
  <c r="F291" i="11"/>
  <c r="O290" i="11"/>
  <c r="L290" i="11"/>
  <c r="F290" i="11"/>
  <c r="O289" i="11"/>
  <c r="L289" i="11"/>
  <c r="F289" i="11"/>
  <c r="O288" i="11"/>
  <c r="L288" i="11"/>
  <c r="F288" i="11"/>
  <c r="O287" i="11"/>
  <c r="L287" i="11"/>
  <c r="F287" i="11"/>
  <c r="O286" i="11"/>
  <c r="L286" i="11"/>
  <c r="F286" i="11"/>
  <c r="O285" i="11"/>
  <c r="L285" i="11"/>
  <c r="F285" i="11"/>
  <c r="O284" i="11"/>
  <c r="L284" i="11"/>
  <c r="F284" i="11"/>
  <c r="O283" i="11"/>
  <c r="L283" i="11"/>
  <c r="F283" i="11"/>
  <c r="O282" i="11"/>
  <c r="L282" i="11"/>
  <c r="F282" i="11"/>
  <c r="O281" i="11"/>
  <c r="L281" i="11"/>
  <c r="F281" i="11"/>
  <c r="O280" i="11"/>
  <c r="L280" i="11"/>
  <c r="F280" i="11"/>
  <c r="O279" i="11"/>
  <c r="L279" i="11"/>
  <c r="F279" i="11"/>
  <c r="O278" i="11"/>
  <c r="L278" i="11"/>
  <c r="F278" i="11"/>
  <c r="O277" i="11"/>
  <c r="L277" i="11"/>
  <c r="F277" i="11"/>
  <c r="O276" i="11"/>
  <c r="L276" i="11"/>
  <c r="F276" i="11"/>
  <c r="O275" i="11"/>
  <c r="L275" i="11"/>
  <c r="F275" i="11"/>
  <c r="O274" i="11"/>
  <c r="L274" i="11"/>
  <c r="F274" i="11"/>
  <c r="O273" i="11"/>
  <c r="L273" i="11"/>
  <c r="F273" i="11"/>
  <c r="O272" i="11"/>
  <c r="L272" i="11"/>
  <c r="F272" i="11"/>
  <c r="O271" i="11"/>
  <c r="L271" i="11"/>
  <c r="F271" i="11"/>
  <c r="O270" i="11"/>
  <c r="L270" i="11"/>
  <c r="F270" i="11"/>
  <c r="O269" i="11"/>
  <c r="L269" i="11"/>
  <c r="F269" i="11"/>
  <c r="O268" i="11"/>
  <c r="L268" i="11"/>
  <c r="F268" i="11"/>
  <c r="O267" i="11"/>
  <c r="L267" i="11"/>
  <c r="F267" i="11"/>
  <c r="O266" i="11"/>
  <c r="L266" i="11"/>
  <c r="F266" i="11"/>
  <c r="O265" i="11"/>
  <c r="L265" i="11"/>
  <c r="F265" i="11"/>
  <c r="O264" i="11"/>
  <c r="L264" i="11"/>
  <c r="F264" i="11"/>
  <c r="O263" i="11"/>
  <c r="L263" i="11"/>
  <c r="F263" i="11"/>
  <c r="O262" i="11"/>
  <c r="L262" i="11"/>
  <c r="F262" i="11"/>
  <c r="O261" i="11"/>
  <c r="L261" i="11"/>
  <c r="F261" i="11"/>
  <c r="O260" i="11"/>
  <c r="L260" i="11"/>
  <c r="F260" i="11"/>
  <c r="O259" i="11"/>
  <c r="L259" i="11"/>
  <c r="F259" i="11"/>
  <c r="O258" i="11"/>
  <c r="L258" i="11"/>
  <c r="F258" i="11"/>
  <c r="O257" i="11"/>
  <c r="L257" i="11"/>
  <c r="F257" i="11"/>
  <c r="O256" i="11"/>
  <c r="L256" i="11"/>
  <c r="F256" i="11"/>
  <c r="O255" i="11"/>
  <c r="L255" i="11"/>
  <c r="F255" i="11"/>
  <c r="O254" i="11"/>
  <c r="L254" i="11"/>
  <c r="F254" i="11"/>
  <c r="O253" i="11"/>
  <c r="L253" i="11"/>
  <c r="F253" i="11"/>
  <c r="O252" i="11"/>
  <c r="L252" i="11"/>
  <c r="F252" i="11"/>
  <c r="O251" i="11"/>
  <c r="L251" i="11"/>
  <c r="F251" i="11"/>
  <c r="O250" i="11"/>
  <c r="L250" i="11"/>
  <c r="F250" i="11"/>
  <c r="O249" i="11"/>
  <c r="L249" i="11"/>
  <c r="F249" i="11"/>
  <c r="O248" i="11"/>
  <c r="L248" i="11"/>
  <c r="F248" i="11"/>
  <c r="O247" i="11"/>
  <c r="L247" i="11"/>
  <c r="F247" i="11"/>
  <c r="O246" i="11"/>
  <c r="L246" i="11"/>
  <c r="F246" i="11"/>
  <c r="O245" i="11"/>
  <c r="L245" i="11"/>
  <c r="F245" i="11"/>
  <c r="O244" i="11"/>
  <c r="L244" i="11"/>
  <c r="F244" i="11"/>
  <c r="O243" i="11"/>
  <c r="L243" i="11"/>
  <c r="F243" i="11"/>
  <c r="O242" i="11"/>
  <c r="L242" i="11"/>
  <c r="F242" i="11"/>
  <c r="O241" i="11"/>
  <c r="L241" i="11"/>
  <c r="F241" i="11"/>
  <c r="O240" i="11"/>
  <c r="L240" i="11"/>
  <c r="F240" i="11"/>
  <c r="O239" i="11"/>
  <c r="L239" i="11"/>
  <c r="F239" i="11"/>
  <c r="O238" i="11"/>
  <c r="L238" i="11"/>
  <c r="F238" i="11"/>
  <c r="O237" i="11"/>
  <c r="L237" i="11"/>
  <c r="F237" i="11"/>
  <c r="O236" i="11"/>
  <c r="L236" i="11"/>
  <c r="F236" i="11"/>
  <c r="O235" i="11"/>
  <c r="L235" i="11"/>
  <c r="F235" i="11"/>
  <c r="O234" i="11"/>
  <c r="L234" i="11"/>
  <c r="F234" i="11"/>
  <c r="O233" i="11"/>
  <c r="L233" i="11"/>
  <c r="F233" i="11"/>
  <c r="O232" i="11"/>
  <c r="L232" i="11"/>
  <c r="F232" i="11"/>
  <c r="O231" i="11"/>
  <c r="L231" i="11"/>
  <c r="F231" i="11"/>
  <c r="O230" i="11"/>
  <c r="L230" i="11"/>
  <c r="F230" i="11"/>
  <c r="O229" i="11"/>
  <c r="L229" i="11"/>
  <c r="F229" i="11"/>
  <c r="O228" i="11"/>
  <c r="L228" i="11"/>
  <c r="F228" i="11"/>
  <c r="O227" i="11"/>
  <c r="L227" i="11"/>
  <c r="F227" i="11"/>
  <c r="O226" i="11"/>
  <c r="L226" i="11"/>
  <c r="F226" i="11"/>
  <c r="O225" i="11"/>
  <c r="L225" i="11"/>
  <c r="F225" i="11"/>
  <c r="O224" i="11"/>
  <c r="L224" i="11"/>
  <c r="F224" i="11"/>
  <c r="O223" i="11"/>
  <c r="L223" i="11"/>
  <c r="F223" i="11"/>
  <c r="O222" i="11"/>
  <c r="L222" i="11"/>
  <c r="F222" i="11"/>
  <c r="O221" i="11"/>
  <c r="L221" i="11"/>
  <c r="F221" i="11"/>
  <c r="O220" i="11"/>
  <c r="L220" i="11"/>
  <c r="F220" i="11"/>
  <c r="O219" i="11"/>
  <c r="L219" i="11"/>
  <c r="F219" i="11"/>
  <c r="O218" i="11"/>
  <c r="L218" i="11"/>
  <c r="F218" i="11"/>
  <c r="O217" i="11"/>
  <c r="L217" i="11"/>
  <c r="F217" i="11"/>
  <c r="O216" i="11"/>
  <c r="L216" i="11"/>
  <c r="F216" i="11"/>
  <c r="O215" i="11"/>
  <c r="L215" i="11"/>
  <c r="F215" i="11"/>
  <c r="O214" i="11"/>
  <c r="L214" i="11"/>
  <c r="F214" i="11"/>
  <c r="O213" i="11"/>
  <c r="L213" i="11"/>
  <c r="F213" i="11"/>
  <c r="O212" i="11"/>
  <c r="L212" i="11"/>
  <c r="F212" i="11"/>
  <c r="O211" i="11"/>
  <c r="L211" i="11"/>
  <c r="F211" i="11"/>
  <c r="O210" i="11"/>
  <c r="L210" i="11"/>
  <c r="F210" i="11"/>
  <c r="O209" i="11"/>
  <c r="L209" i="11"/>
  <c r="F209" i="11"/>
  <c r="O208" i="11"/>
  <c r="L208" i="11"/>
  <c r="F208" i="11"/>
  <c r="O207" i="11"/>
  <c r="L207" i="11"/>
  <c r="F207" i="11"/>
  <c r="O206" i="11"/>
  <c r="L206" i="11"/>
  <c r="F206" i="11"/>
  <c r="O205" i="11"/>
  <c r="L205" i="11"/>
  <c r="F205" i="11"/>
  <c r="O204" i="11"/>
  <c r="L204" i="11"/>
  <c r="F204" i="11"/>
  <c r="O203" i="11"/>
  <c r="L203" i="11"/>
  <c r="F203" i="11"/>
  <c r="O202" i="11"/>
  <c r="L202" i="11"/>
  <c r="F202" i="11"/>
  <c r="O201" i="11"/>
  <c r="L201" i="11"/>
  <c r="F201" i="11"/>
  <c r="O200" i="11"/>
  <c r="L200" i="11"/>
  <c r="F200" i="11"/>
  <c r="O199" i="11"/>
  <c r="L199" i="11"/>
  <c r="F199" i="11"/>
  <c r="O198" i="11"/>
  <c r="L198" i="11"/>
  <c r="F198" i="11"/>
  <c r="O197" i="11"/>
  <c r="L197" i="11"/>
  <c r="F197" i="11"/>
  <c r="O196" i="11"/>
  <c r="L196" i="11"/>
  <c r="F196" i="11"/>
  <c r="O195" i="11"/>
  <c r="L195" i="11"/>
  <c r="F195" i="11"/>
  <c r="O194" i="11"/>
  <c r="L194" i="11"/>
  <c r="F194" i="11"/>
  <c r="O193" i="11"/>
  <c r="L193" i="11"/>
  <c r="F193" i="11"/>
  <c r="O192" i="11"/>
  <c r="L192" i="11"/>
  <c r="F192" i="11"/>
  <c r="O191" i="11"/>
  <c r="L191" i="11"/>
  <c r="F191" i="11"/>
  <c r="O190" i="11"/>
  <c r="L190" i="11"/>
  <c r="F190" i="11"/>
  <c r="O189" i="11"/>
  <c r="L189" i="11"/>
  <c r="F189" i="11"/>
  <c r="O188" i="11"/>
  <c r="L188" i="11"/>
  <c r="F188" i="11"/>
  <c r="O187" i="11"/>
  <c r="L187" i="11"/>
  <c r="F187" i="11"/>
  <c r="O186" i="11"/>
  <c r="L186" i="11"/>
  <c r="F186" i="11"/>
  <c r="O185" i="11"/>
  <c r="L185" i="11"/>
  <c r="F185" i="11"/>
  <c r="O184" i="11"/>
  <c r="L184" i="11"/>
  <c r="F184" i="11"/>
  <c r="O183" i="11"/>
  <c r="L183" i="11"/>
  <c r="F183" i="11"/>
  <c r="O182" i="11"/>
  <c r="L182" i="11"/>
  <c r="F182" i="11"/>
  <c r="O181" i="11"/>
  <c r="L181" i="11"/>
  <c r="F181" i="11"/>
  <c r="O180" i="11"/>
  <c r="L180" i="11"/>
  <c r="F180" i="11"/>
  <c r="O179" i="11"/>
  <c r="L179" i="11"/>
  <c r="F179" i="11"/>
  <c r="O178" i="11"/>
  <c r="L178" i="11"/>
  <c r="F178" i="11"/>
  <c r="O177" i="11"/>
  <c r="L177" i="11"/>
  <c r="F177" i="11"/>
  <c r="O176" i="11"/>
  <c r="L176" i="11"/>
  <c r="F176" i="11"/>
  <c r="O175" i="11"/>
  <c r="L175" i="11"/>
  <c r="F175" i="11"/>
  <c r="O174" i="11"/>
  <c r="L174" i="11"/>
  <c r="F174" i="11"/>
  <c r="O173" i="11"/>
  <c r="L173" i="11"/>
  <c r="F173" i="11"/>
  <c r="O172" i="11"/>
  <c r="L172" i="11"/>
  <c r="F172" i="11"/>
  <c r="O171" i="11"/>
  <c r="L171" i="11"/>
  <c r="F171" i="11"/>
  <c r="O170" i="11"/>
  <c r="L170" i="11"/>
  <c r="F170" i="11"/>
  <c r="O169" i="11"/>
  <c r="L169" i="11"/>
  <c r="F169" i="11"/>
  <c r="O168" i="11"/>
  <c r="L168" i="11"/>
  <c r="F168" i="11"/>
  <c r="O167" i="11"/>
  <c r="L167" i="11"/>
  <c r="F167" i="11"/>
  <c r="O166" i="11"/>
  <c r="L166" i="11"/>
  <c r="F166" i="11"/>
  <c r="O165" i="11"/>
  <c r="L165" i="11"/>
  <c r="F165" i="11"/>
  <c r="O164" i="11"/>
  <c r="L164" i="11"/>
  <c r="F164" i="11"/>
  <c r="O163" i="11"/>
  <c r="L163" i="11"/>
  <c r="F163" i="11"/>
  <c r="O162" i="11"/>
  <c r="L162" i="11"/>
  <c r="F162" i="11"/>
  <c r="O161" i="11"/>
  <c r="L161" i="11"/>
  <c r="F161" i="11"/>
  <c r="O160" i="11"/>
  <c r="L160" i="11"/>
  <c r="F160" i="11"/>
  <c r="O159" i="11"/>
  <c r="L159" i="11"/>
  <c r="F159" i="11"/>
  <c r="O158" i="11"/>
  <c r="L158" i="11"/>
  <c r="F158" i="11"/>
  <c r="O157" i="11"/>
  <c r="L157" i="11"/>
  <c r="F157" i="11"/>
  <c r="O156" i="11"/>
  <c r="L156" i="11"/>
  <c r="F156" i="11"/>
  <c r="O155" i="11"/>
  <c r="L155" i="11"/>
  <c r="F155" i="11"/>
  <c r="O154" i="11"/>
  <c r="L154" i="11"/>
  <c r="F154" i="11"/>
  <c r="O153" i="11"/>
  <c r="L153" i="11"/>
  <c r="F153" i="11"/>
  <c r="O152" i="11"/>
  <c r="L152" i="11"/>
  <c r="F152" i="11"/>
  <c r="O151" i="11"/>
  <c r="L151" i="11"/>
  <c r="F151" i="11"/>
  <c r="O150" i="11"/>
  <c r="L150" i="11"/>
  <c r="F150" i="11"/>
  <c r="O149" i="11"/>
  <c r="L149" i="11"/>
  <c r="F149" i="11"/>
  <c r="O148" i="11"/>
  <c r="L148" i="11"/>
  <c r="F148" i="11"/>
  <c r="O147" i="11"/>
  <c r="L147" i="11"/>
  <c r="F147" i="11"/>
  <c r="O146" i="11"/>
  <c r="L146" i="11"/>
  <c r="F146" i="11"/>
  <c r="O145" i="11"/>
  <c r="L145" i="11"/>
  <c r="F145" i="11"/>
  <c r="O144" i="11"/>
  <c r="L144" i="11"/>
  <c r="F144" i="11"/>
  <c r="O143" i="11"/>
  <c r="L143" i="11"/>
  <c r="F143" i="11"/>
  <c r="O142" i="11"/>
  <c r="L142" i="11"/>
  <c r="F142" i="11"/>
  <c r="O141" i="11"/>
  <c r="L141" i="11"/>
  <c r="F141" i="11"/>
  <c r="O140" i="11"/>
  <c r="L140" i="11"/>
  <c r="F140" i="11"/>
  <c r="O139" i="11"/>
  <c r="L139" i="11"/>
  <c r="F139" i="11"/>
  <c r="O138" i="11"/>
  <c r="L138" i="11"/>
  <c r="F138" i="11"/>
  <c r="O137" i="11"/>
  <c r="L137" i="11"/>
  <c r="F137" i="11"/>
  <c r="O136" i="11"/>
  <c r="L136" i="11"/>
  <c r="F136" i="11"/>
  <c r="O135" i="11"/>
  <c r="L135" i="11"/>
  <c r="F135" i="11"/>
  <c r="O134" i="11"/>
  <c r="L134" i="11"/>
  <c r="F134" i="11"/>
  <c r="O133" i="11"/>
  <c r="L133" i="11"/>
  <c r="F133" i="11"/>
  <c r="O132" i="11"/>
  <c r="L132" i="11"/>
  <c r="F132" i="11"/>
  <c r="O131" i="11"/>
  <c r="L131" i="11"/>
  <c r="F131" i="11"/>
  <c r="O130" i="11"/>
  <c r="L130" i="11"/>
  <c r="F130" i="11"/>
  <c r="O129" i="11"/>
  <c r="L129" i="11"/>
  <c r="F129" i="11"/>
  <c r="O128" i="11"/>
  <c r="L128" i="11"/>
  <c r="F128" i="11"/>
  <c r="O127" i="11"/>
  <c r="L127" i="11"/>
  <c r="F127" i="11"/>
  <c r="O126" i="11"/>
  <c r="L126" i="11"/>
  <c r="F126" i="11"/>
  <c r="O125" i="11"/>
  <c r="L125" i="11"/>
  <c r="F125" i="11"/>
  <c r="O124" i="11"/>
  <c r="L124" i="11"/>
  <c r="F124" i="11"/>
  <c r="O123" i="11"/>
  <c r="L123" i="11"/>
  <c r="F123" i="11"/>
  <c r="O122" i="11"/>
  <c r="L122" i="11"/>
  <c r="F122" i="11"/>
  <c r="O121" i="11"/>
  <c r="L121" i="11"/>
  <c r="F121" i="11"/>
  <c r="O120" i="11"/>
  <c r="L120" i="11"/>
  <c r="F120" i="11"/>
  <c r="O119" i="11"/>
  <c r="L119" i="11"/>
  <c r="F119" i="11"/>
  <c r="O118" i="11"/>
  <c r="L118" i="11"/>
  <c r="F118" i="11"/>
  <c r="O117" i="11"/>
  <c r="L117" i="11"/>
  <c r="F117" i="11"/>
  <c r="O116" i="11"/>
  <c r="L116" i="11"/>
  <c r="F116" i="11"/>
  <c r="O115" i="11"/>
  <c r="L115" i="11"/>
  <c r="F115" i="11"/>
  <c r="O114" i="11"/>
  <c r="L114" i="11"/>
  <c r="F114" i="11"/>
  <c r="O113" i="11"/>
  <c r="L113" i="11"/>
  <c r="F113" i="11"/>
  <c r="O112" i="11"/>
  <c r="L112" i="11"/>
  <c r="F112" i="11"/>
  <c r="O111" i="11"/>
  <c r="L111" i="11"/>
  <c r="F111" i="11"/>
  <c r="O110" i="11"/>
  <c r="L110" i="11"/>
  <c r="F110" i="11"/>
  <c r="O109" i="11"/>
  <c r="L109" i="11"/>
  <c r="F109" i="11"/>
  <c r="O108" i="11"/>
  <c r="L108" i="11"/>
  <c r="F108" i="11"/>
  <c r="O107" i="11"/>
  <c r="L107" i="11"/>
  <c r="F107" i="11"/>
  <c r="O106" i="11"/>
  <c r="L106" i="11"/>
  <c r="F106" i="11"/>
  <c r="O105" i="11"/>
  <c r="L105" i="11"/>
  <c r="F105" i="11"/>
  <c r="O104" i="11"/>
  <c r="L104" i="11"/>
  <c r="F104" i="11"/>
  <c r="O103" i="11"/>
  <c r="L103" i="11"/>
  <c r="F103" i="11"/>
  <c r="O102" i="11"/>
  <c r="L102" i="11"/>
  <c r="F102" i="11"/>
  <c r="O101" i="11"/>
  <c r="L101" i="11"/>
  <c r="F101" i="11"/>
  <c r="O100" i="11"/>
  <c r="L100" i="11"/>
  <c r="F100" i="11"/>
  <c r="O99" i="11"/>
  <c r="L99" i="11"/>
  <c r="F99" i="11"/>
  <c r="O98" i="11"/>
  <c r="L98" i="11"/>
  <c r="F98" i="11"/>
  <c r="O97" i="11"/>
  <c r="L97" i="11"/>
  <c r="F97" i="11"/>
  <c r="O96" i="11"/>
  <c r="L96" i="11"/>
  <c r="F96" i="11"/>
  <c r="O95" i="11"/>
  <c r="L95" i="11"/>
  <c r="F95" i="11"/>
  <c r="O94" i="11"/>
  <c r="L94" i="11"/>
  <c r="F94" i="11"/>
  <c r="O93" i="11"/>
  <c r="L93" i="11"/>
  <c r="F93" i="11"/>
  <c r="O92" i="11"/>
  <c r="L92" i="11"/>
  <c r="F92" i="11"/>
  <c r="O91" i="11"/>
  <c r="L91" i="11"/>
  <c r="F91" i="11"/>
  <c r="O90" i="11"/>
  <c r="L90" i="11"/>
  <c r="F90" i="11"/>
  <c r="O89" i="11"/>
  <c r="L89" i="11"/>
  <c r="F89" i="11"/>
  <c r="O88" i="11"/>
  <c r="L88" i="11"/>
  <c r="F88" i="11"/>
  <c r="O87" i="11"/>
  <c r="L87" i="11"/>
  <c r="F87" i="11"/>
  <c r="O86" i="11"/>
  <c r="L86" i="11"/>
  <c r="F86" i="11"/>
  <c r="O85" i="11"/>
  <c r="L85" i="11"/>
  <c r="F85" i="11"/>
  <c r="O84" i="11"/>
  <c r="L84" i="11"/>
  <c r="F84" i="11"/>
  <c r="O83" i="11"/>
  <c r="L83" i="11"/>
  <c r="F83" i="11"/>
  <c r="O82" i="11"/>
  <c r="L82" i="11"/>
  <c r="F82" i="11"/>
  <c r="O81" i="11"/>
  <c r="L81" i="11"/>
  <c r="F81" i="11"/>
  <c r="O80" i="11"/>
  <c r="L80" i="11"/>
  <c r="F80" i="11"/>
  <c r="O79" i="11"/>
  <c r="L79" i="11"/>
  <c r="F79" i="11"/>
  <c r="O78" i="11"/>
  <c r="L78" i="11"/>
  <c r="F78" i="11"/>
  <c r="O77" i="11"/>
  <c r="L77" i="11"/>
  <c r="F77" i="11"/>
  <c r="O76" i="11"/>
  <c r="L76" i="11"/>
  <c r="F76" i="11"/>
  <c r="O75" i="11"/>
  <c r="L75" i="11"/>
  <c r="F75" i="11"/>
  <c r="O74" i="11"/>
  <c r="L74" i="11"/>
  <c r="F74" i="11"/>
  <c r="O73" i="11"/>
  <c r="L73" i="11"/>
  <c r="F73" i="11"/>
  <c r="O72" i="11"/>
  <c r="L72" i="11"/>
  <c r="F72" i="11"/>
  <c r="O71" i="11"/>
  <c r="L71" i="11"/>
  <c r="F71" i="11"/>
  <c r="O70" i="11"/>
  <c r="L70" i="11"/>
  <c r="F70" i="11"/>
  <c r="O69" i="11"/>
  <c r="L69" i="11"/>
  <c r="F69" i="11"/>
  <c r="O68" i="11"/>
  <c r="L68" i="11"/>
  <c r="F68" i="11"/>
  <c r="O67" i="11"/>
  <c r="L67" i="11"/>
  <c r="F67" i="11"/>
  <c r="O66" i="11"/>
  <c r="L66" i="11"/>
  <c r="F66" i="11"/>
  <c r="O65" i="11"/>
  <c r="L65" i="11"/>
  <c r="F65" i="11"/>
  <c r="O64" i="11"/>
  <c r="L64" i="11"/>
  <c r="F64" i="11"/>
  <c r="O63" i="11"/>
  <c r="L63" i="11"/>
  <c r="F63" i="11"/>
  <c r="O62" i="11"/>
  <c r="L62" i="11"/>
  <c r="F62" i="11"/>
  <c r="O61" i="11"/>
  <c r="L61" i="11"/>
  <c r="F61" i="11"/>
  <c r="O60" i="11"/>
  <c r="L60" i="11"/>
  <c r="F60" i="11"/>
  <c r="O59" i="11"/>
  <c r="L59" i="11"/>
  <c r="F59" i="11"/>
  <c r="O58" i="11"/>
  <c r="L58" i="11"/>
  <c r="F58" i="11"/>
  <c r="O57" i="11"/>
  <c r="L57" i="11"/>
  <c r="F57" i="11"/>
  <c r="O56" i="11"/>
  <c r="L56" i="11"/>
  <c r="F56" i="11"/>
  <c r="O55" i="11"/>
  <c r="L55" i="11"/>
  <c r="F55" i="11"/>
  <c r="O54" i="11"/>
  <c r="L54" i="11"/>
  <c r="F54" i="11"/>
  <c r="O53" i="11"/>
  <c r="L53" i="11"/>
  <c r="F53" i="11"/>
  <c r="O52" i="11"/>
  <c r="L52" i="11"/>
  <c r="F52" i="11"/>
  <c r="O51" i="11"/>
  <c r="L51" i="11"/>
  <c r="F51" i="11"/>
  <c r="O50" i="11"/>
  <c r="L50" i="11"/>
  <c r="F50" i="11"/>
  <c r="O49" i="11"/>
  <c r="L49" i="11"/>
  <c r="F49" i="11"/>
  <c r="O48" i="11"/>
  <c r="L48" i="11"/>
  <c r="F48" i="11"/>
  <c r="O47" i="11"/>
  <c r="L47" i="11"/>
  <c r="F47" i="11"/>
  <c r="O46" i="11"/>
  <c r="L46" i="11"/>
  <c r="F46" i="11"/>
  <c r="O45" i="11"/>
  <c r="L45" i="11"/>
  <c r="F45" i="11"/>
  <c r="O44" i="11"/>
  <c r="L44" i="11"/>
  <c r="F44" i="11"/>
  <c r="O43" i="11"/>
  <c r="L43" i="11"/>
  <c r="F43" i="11"/>
  <c r="O42" i="11"/>
  <c r="L42" i="11"/>
  <c r="F42" i="11"/>
  <c r="O41" i="11"/>
  <c r="L41" i="11"/>
  <c r="F41" i="11"/>
  <c r="O40" i="11"/>
  <c r="L40" i="11"/>
  <c r="F40" i="11"/>
  <c r="O39" i="11"/>
  <c r="L39" i="11"/>
  <c r="F39" i="11"/>
  <c r="O38" i="11"/>
  <c r="L38" i="11"/>
  <c r="F38" i="11"/>
  <c r="O37" i="11"/>
  <c r="L37" i="11"/>
  <c r="F37" i="11"/>
  <c r="O36" i="11"/>
  <c r="L36" i="11"/>
  <c r="F36" i="11"/>
  <c r="O35" i="11"/>
  <c r="L35" i="11"/>
  <c r="F35" i="11"/>
  <c r="O34" i="11"/>
  <c r="L34" i="11"/>
  <c r="F34" i="11"/>
  <c r="O33" i="11"/>
  <c r="L33" i="11"/>
  <c r="F33" i="11"/>
  <c r="O32" i="11"/>
  <c r="L32" i="11"/>
  <c r="F32" i="11"/>
  <c r="O31" i="11"/>
  <c r="L31" i="11"/>
  <c r="F31" i="11"/>
  <c r="O30" i="11"/>
  <c r="L30" i="11"/>
  <c r="F30" i="11"/>
  <c r="O29" i="11"/>
  <c r="L29" i="11"/>
  <c r="F29" i="11"/>
  <c r="O28" i="11"/>
  <c r="L28" i="11"/>
  <c r="F28" i="11"/>
  <c r="O27" i="11"/>
  <c r="L27" i="11"/>
  <c r="F27" i="11"/>
  <c r="O26" i="11"/>
  <c r="L26" i="11"/>
  <c r="F26" i="11"/>
  <c r="O25" i="11"/>
  <c r="L25" i="11"/>
  <c r="F25" i="11"/>
  <c r="O24" i="11"/>
  <c r="L24" i="11"/>
  <c r="F24" i="11"/>
  <c r="O23" i="11"/>
  <c r="L23" i="11"/>
  <c r="F23" i="11"/>
  <c r="O22" i="11"/>
  <c r="L22" i="11"/>
  <c r="F22" i="11"/>
  <c r="O21" i="11"/>
  <c r="L21" i="11"/>
  <c r="F21" i="11"/>
  <c r="O20" i="11"/>
  <c r="L20" i="11"/>
  <c r="F20" i="11"/>
  <c r="O19" i="11"/>
  <c r="L19" i="11"/>
  <c r="F19" i="11"/>
  <c r="F16" i="11" s="1"/>
  <c r="O18" i="11"/>
  <c r="L18" i="11"/>
  <c r="F18" i="11"/>
  <c r="O17" i="11"/>
  <c r="L17" i="11"/>
  <c r="F17" i="11"/>
  <c r="O16" i="11" l="1"/>
  <c r="R16" i="11"/>
  <c r="X15" i="11"/>
  <c r="T15" i="11"/>
  <c r="L16" i="11"/>
  <c r="J15" i="11"/>
  <c r="AB15" i="11"/>
  <c r="Z15" i="11"/>
  <c r="P15" i="11"/>
  <c r="H15" i="11"/>
  <c r="F14" i="11"/>
  <c r="F15" i="11" s="1"/>
  <c r="R14" i="11"/>
  <c r="R15" i="11" s="1"/>
  <c r="O14" i="11"/>
  <c r="O15" i="11" s="1"/>
  <c r="L14" i="11"/>
  <c r="L15" i="11" s="1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R99" i="10"/>
  <c r="R100" i="10"/>
  <c r="R101" i="10"/>
  <c r="R102" i="10"/>
  <c r="R103" i="10"/>
  <c r="R104" i="10"/>
  <c r="R105" i="10"/>
  <c r="R106" i="10"/>
  <c r="R107" i="10"/>
  <c r="R108" i="10"/>
  <c r="R109" i="10"/>
  <c r="R110" i="10"/>
  <c r="R111" i="10"/>
  <c r="R112" i="10"/>
  <c r="R113" i="10"/>
  <c r="R114" i="10"/>
  <c r="R115" i="10"/>
  <c r="R116" i="10"/>
  <c r="R117" i="10"/>
  <c r="R118" i="10"/>
  <c r="R119" i="10"/>
  <c r="R120" i="10"/>
  <c r="R121" i="10"/>
  <c r="R122" i="10"/>
  <c r="R123" i="10"/>
  <c r="R124" i="10"/>
  <c r="R125" i="10"/>
  <c r="R126" i="10"/>
  <c r="R127" i="10"/>
  <c r="R128" i="10"/>
  <c r="R129" i="10"/>
  <c r="R130" i="10"/>
  <c r="R131" i="10"/>
  <c r="R132" i="10"/>
  <c r="R133" i="10"/>
  <c r="R134" i="10"/>
  <c r="R135" i="10"/>
  <c r="R136" i="10"/>
  <c r="R137" i="10"/>
  <c r="R138" i="10"/>
  <c r="R139" i="10"/>
  <c r="R140" i="10"/>
  <c r="R141" i="10"/>
  <c r="R142" i="10"/>
  <c r="R143" i="10"/>
  <c r="R144" i="10"/>
  <c r="R145" i="10"/>
  <c r="R146" i="10"/>
  <c r="R147" i="10"/>
  <c r="R148" i="10"/>
  <c r="R149" i="10"/>
  <c r="R150" i="10"/>
  <c r="R151" i="10"/>
  <c r="R152" i="10"/>
  <c r="R153" i="10"/>
  <c r="R154" i="10"/>
  <c r="R155" i="10"/>
  <c r="R156" i="10"/>
  <c r="R157" i="10"/>
  <c r="R158" i="10"/>
  <c r="R159" i="10"/>
  <c r="R160" i="10"/>
  <c r="R161" i="10"/>
  <c r="R162" i="10"/>
  <c r="R163" i="10"/>
  <c r="R164" i="10"/>
  <c r="R165" i="10"/>
  <c r="R166" i="10"/>
  <c r="R167" i="10"/>
  <c r="R168" i="10"/>
  <c r="R169" i="10"/>
  <c r="R170" i="10"/>
  <c r="R171" i="10"/>
  <c r="R172" i="10"/>
  <c r="R173" i="10"/>
  <c r="R174" i="10"/>
  <c r="R175" i="10"/>
  <c r="R176" i="10"/>
  <c r="R177" i="10"/>
  <c r="R178" i="10"/>
  <c r="R179" i="10"/>
  <c r="R180" i="10"/>
  <c r="R181" i="10"/>
  <c r="R182" i="10"/>
  <c r="R183" i="10"/>
  <c r="R184" i="10"/>
  <c r="R185" i="10"/>
  <c r="R186" i="10"/>
  <c r="R187" i="10"/>
  <c r="R188" i="10"/>
  <c r="R189" i="10"/>
  <c r="R190" i="10"/>
  <c r="R191" i="10"/>
  <c r="R192" i="10"/>
  <c r="R193" i="10"/>
  <c r="R194" i="10"/>
  <c r="R195" i="10"/>
  <c r="R196" i="10"/>
  <c r="R197" i="10"/>
  <c r="R198" i="10"/>
  <c r="R199" i="10"/>
  <c r="R200" i="10"/>
  <c r="R201" i="10"/>
  <c r="R202" i="10"/>
  <c r="R203" i="10"/>
  <c r="R204" i="10"/>
  <c r="R205" i="10"/>
  <c r="R206" i="10"/>
  <c r="R207" i="10"/>
  <c r="R208" i="10"/>
  <c r="R209" i="10"/>
  <c r="R210" i="10"/>
  <c r="R211" i="10"/>
  <c r="R212" i="10"/>
  <c r="R213" i="10"/>
  <c r="R214" i="10"/>
  <c r="R215" i="10"/>
  <c r="R216" i="10"/>
  <c r="R217" i="10"/>
  <c r="R218" i="10"/>
  <c r="R219" i="10"/>
  <c r="R220" i="10"/>
  <c r="R221" i="10"/>
  <c r="R222" i="10"/>
  <c r="R223" i="10"/>
  <c r="R224" i="10"/>
  <c r="R225" i="10"/>
  <c r="R226" i="10"/>
  <c r="R227" i="10"/>
  <c r="R228" i="10"/>
  <c r="R229" i="10"/>
  <c r="R230" i="10"/>
  <c r="R231" i="10"/>
  <c r="R232" i="10"/>
  <c r="R233" i="10"/>
  <c r="R234" i="10"/>
  <c r="R235" i="10"/>
  <c r="R236" i="10"/>
  <c r="R237" i="10"/>
  <c r="R238" i="10"/>
  <c r="R239" i="10"/>
  <c r="R240" i="10"/>
  <c r="R241" i="10"/>
  <c r="R242" i="10"/>
  <c r="R243" i="10"/>
  <c r="R244" i="10"/>
  <c r="R245" i="10"/>
  <c r="R246" i="10"/>
  <c r="R247" i="10"/>
  <c r="R248" i="10"/>
  <c r="R249" i="10"/>
  <c r="R250" i="10"/>
  <c r="R251" i="10"/>
  <c r="R252" i="10"/>
  <c r="R253" i="10"/>
  <c r="R254" i="10"/>
  <c r="R255" i="10"/>
  <c r="R256" i="10"/>
  <c r="R257" i="10"/>
  <c r="R258" i="10"/>
  <c r="R259" i="10"/>
  <c r="R260" i="10"/>
  <c r="R261" i="10"/>
  <c r="R262" i="10"/>
  <c r="R263" i="10"/>
  <c r="R264" i="10"/>
  <c r="R265" i="10"/>
  <c r="R266" i="10"/>
  <c r="R267" i="10"/>
  <c r="R268" i="10"/>
  <c r="R269" i="10"/>
  <c r="R270" i="10"/>
  <c r="R271" i="10"/>
  <c r="R272" i="10"/>
  <c r="R273" i="10"/>
  <c r="R274" i="10"/>
  <c r="R275" i="10"/>
  <c r="R276" i="10"/>
  <c r="R277" i="10"/>
  <c r="R278" i="10"/>
  <c r="R279" i="10"/>
  <c r="R280" i="10"/>
  <c r="R281" i="10"/>
  <c r="R282" i="10"/>
  <c r="R283" i="10"/>
  <c r="R284" i="10"/>
  <c r="R285" i="10"/>
  <c r="R286" i="10"/>
  <c r="R287" i="10"/>
  <c r="R288" i="10"/>
  <c r="R289" i="10"/>
  <c r="R290" i="10"/>
  <c r="R291" i="10"/>
  <c r="R292" i="10"/>
  <c r="R293" i="10"/>
  <c r="R294" i="10"/>
  <c r="R295" i="10"/>
  <c r="R296" i="10"/>
  <c r="R297" i="10"/>
  <c r="R298" i="10"/>
  <c r="R299" i="10"/>
  <c r="R300" i="10"/>
  <c r="R301" i="10"/>
  <c r="R302" i="10"/>
  <c r="R303" i="10"/>
  <c r="R304" i="10"/>
  <c r="R305" i="10"/>
  <c r="R306" i="10"/>
  <c r="R307" i="10"/>
  <c r="R308" i="10"/>
  <c r="R309" i="10"/>
  <c r="R310" i="10"/>
  <c r="R311" i="10"/>
  <c r="R312" i="10"/>
  <c r="R313" i="10"/>
  <c r="R314" i="10"/>
  <c r="R315" i="10"/>
  <c r="R316" i="10"/>
  <c r="R317" i="10"/>
  <c r="R318" i="10"/>
  <c r="R319" i="10"/>
  <c r="R320" i="10"/>
  <c r="R321" i="10"/>
  <c r="R322" i="10"/>
  <c r="R323" i="10"/>
  <c r="R324" i="10"/>
  <c r="R325" i="10"/>
  <c r="R326" i="10"/>
  <c r="R327" i="10"/>
  <c r="R328" i="10"/>
  <c r="R329" i="10"/>
  <c r="R330" i="10"/>
  <c r="R331" i="10"/>
  <c r="R332" i="10"/>
  <c r="R333" i="10"/>
  <c r="R334" i="10"/>
  <c r="R335" i="10"/>
  <c r="R336" i="10"/>
  <c r="R337" i="10"/>
  <c r="R338" i="10"/>
  <c r="R339" i="10"/>
  <c r="R340" i="10"/>
  <c r="R341" i="10"/>
  <c r="R342" i="10"/>
  <c r="R343" i="10"/>
  <c r="R344" i="10"/>
  <c r="R345" i="10"/>
  <c r="R346" i="10"/>
  <c r="R347" i="10"/>
  <c r="R348" i="10"/>
  <c r="R349" i="10"/>
  <c r="R350" i="10"/>
  <c r="R351" i="10"/>
  <c r="R352" i="10"/>
  <c r="R353" i="10"/>
  <c r="R354" i="10"/>
  <c r="R355" i="10"/>
  <c r="R356" i="10"/>
  <c r="R357" i="10"/>
  <c r="R358" i="10"/>
  <c r="R359" i="10"/>
  <c r="R360" i="10"/>
  <c r="R361" i="10"/>
  <c r="R362" i="10"/>
  <c r="R363" i="10"/>
  <c r="R364" i="10"/>
  <c r="R365" i="10"/>
  <c r="R366" i="10"/>
  <c r="R367" i="10"/>
  <c r="R368" i="10"/>
  <c r="R369" i="10"/>
  <c r="R370" i="10"/>
  <c r="R371" i="10"/>
  <c r="R372" i="10"/>
  <c r="R373" i="10"/>
  <c r="R374" i="10"/>
  <c r="R375" i="10"/>
  <c r="R376" i="10"/>
  <c r="R377" i="10"/>
  <c r="R378" i="10"/>
  <c r="R379" i="10"/>
  <c r="R380" i="10"/>
  <c r="R381" i="10"/>
  <c r="R382" i="10"/>
  <c r="R383" i="10"/>
  <c r="R384" i="10"/>
  <c r="R385" i="10"/>
  <c r="R386" i="10"/>
  <c r="R387" i="10"/>
  <c r="R388" i="10"/>
  <c r="R389" i="10"/>
  <c r="R390" i="10"/>
  <c r="R391" i="10"/>
  <c r="R392" i="10"/>
  <c r="R393" i="10"/>
  <c r="R394" i="10"/>
  <c r="R395" i="10"/>
  <c r="R396" i="10"/>
  <c r="R397" i="10"/>
  <c r="R398" i="10"/>
  <c r="R399" i="10"/>
  <c r="R400" i="10"/>
  <c r="R401" i="10"/>
  <c r="R402" i="10"/>
  <c r="R403" i="10"/>
  <c r="R404" i="10"/>
  <c r="R405" i="10"/>
  <c r="R406" i="10"/>
  <c r="R407" i="10"/>
  <c r="R408" i="10"/>
  <c r="R409" i="10"/>
  <c r="R410" i="10"/>
  <c r="R411" i="10"/>
  <c r="R412" i="10"/>
  <c r="R413" i="10"/>
  <c r="R414" i="10"/>
  <c r="R415" i="10"/>
  <c r="R416" i="10"/>
  <c r="R417" i="10"/>
  <c r="R418" i="10"/>
  <c r="R419" i="10"/>
  <c r="R420" i="10"/>
  <c r="R421" i="10"/>
  <c r="R422" i="10"/>
  <c r="R423" i="10"/>
  <c r="R424" i="10"/>
  <c r="R425" i="10"/>
  <c r="R426" i="10"/>
  <c r="R427" i="10"/>
  <c r="R428" i="10"/>
  <c r="R429" i="10"/>
  <c r="R430" i="10"/>
  <c r="R431" i="10"/>
  <c r="R432" i="10"/>
  <c r="R433" i="10"/>
  <c r="R434" i="10"/>
  <c r="R435" i="10"/>
  <c r="R436" i="10"/>
  <c r="R437" i="10"/>
  <c r="R438" i="10"/>
  <c r="R439" i="10"/>
  <c r="R440" i="10"/>
  <c r="R441" i="10"/>
  <c r="R442" i="10"/>
  <c r="R443" i="10"/>
  <c r="R444" i="10"/>
  <c r="R445" i="10"/>
  <c r="R446" i="10"/>
  <c r="R447" i="10"/>
  <c r="R448" i="10"/>
  <c r="R449" i="10"/>
  <c r="R450" i="10"/>
  <c r="R451" i="10"/>
  <c r="R452" i="10"/>
  <c r="R453" i="10"/>
  <c r="R454" i="10"/>
  <c r="R455" i="10"/>
  <c r="R456" i="10"/>
  <c r="R457" i="10"/>
  <c r="R458" i="10"/>
  <c r="R459" i="10"/>
  <c r="R460" i="10"/>
  <c r="R461" i="10"/>
  <c r="R462" i="10"/>
  <c r="R463" i="10"/>
  <c r="R464" i="10"/>
  <c r="R465" i="10"/>
  <c r="R466" i="10"/>
  <c r="R467" i="10"/>
  <c r="R468" i="10"/>
  <c r="R469" i="10"/>
  <c r="R470" i="10"/>
  <c r="R471" i="10"/>
  <c r="R472" i="10"/>
  <c r="R473" i="10"/>
  <c r="R474" i="10"/>
  <c r="R475" i="10"/>
  <c r="R476" i="10"/>
  <c r="R477" i="10"/>
  <c r="R478" i="10"/>
  <c r="R479" i="10"/>
  <c r="R480" i="10"/>
  <c r="R481" i="10"/>
  <c r="R482" i="10"/>
  <c r="R483" i="10"/>
  <c r="R484" i="10"/>
  <c r="R485" i="10"/>
  <c r="R486" i="10"/>
  <c r="R487" i="10"/>
  <c r="R488" i="10"/>
  <c r="R489" i="10"/>
  <c r="R490" i="10"/>
  <c r="R491" i="10"/>
  <c r="R492" i="10"/>
  <c r="R493" i="10"/>
  <c r="R494" i="10"/>
  <c r="R495" i="10"/>
  <c r="R496" i="10"/>
  <c r="R497" i="10"/>
  <c r="R498" i="10"/>
  <c r="R499" i="10"/>
  <c r="R500" i="10"/>
  <c r="R501" i="10"/>
  <c r="R502" i="10"/>
  <c r="R503" i="10"/>
  <c r="R504" i="10"/>
  <c r="R505" i="10"/>
  <c r="R506" i="10"/>
  <c r="R507" i="10"/>
  <c r="R508" i="10"/>
  <c r="R509" i="10"/>
  <c r="R510" i="10"/>
  <c r="R511" i="10"/>
  <c r="R512" i="10"/>
  <c r="R513" i="10"/>
  <c r="R514" i="10"/>
  <c r="R515" i="10"/>
  <c r="R516" i="10"/>
  <c r="R517" i="10"/>
  <c r="R518" i="10"/>
  <c r="R519" i="10"/>
  <c r="R520" i="10"/>
  <c r="R521" i="10"/>
  <c r="R522" i="10"/>
  <c r="R523" i="10"/>
  <c r="R524" i="10"/>
  <c r="R525" i="10"/>
  <c r="R526" i="10"/>
  <c r="R527" i="10"/>
  <c r="R528" i="10"/>
  <c r="R529" i="10"/>
  <c r="R530" i="10"/>
  <c r="R531" i="10"/>
  <c r="R532" i="10"/>
  <c r="R533" i="10"/>
  <c r="R534" i="10"/>
  <c r="R535" i="10"/>
  <c r="R536" i="10"/>
  <c r="R537" i="10"/>
  <c r="R538" i="10"/>
  <c r="R539" i="10"/>
  <c r="R540" i="10"/>
  <c r="R541" i="10"/>
  <c r="R542" i="10"/>
  <c r="R543" i="10"/>
  <c r="R544" i="10"/>
  <c r="R545" i="10"/>
  <c r="R546" i="10"/>
  <c r="R547" i="10"/>
  <c r="R548" i="10"/>
  <c r="R549" i="10"/>
  <c r="R550" i="10"/>
  <c r="R551" i="10"/>
  <c r="R552" i="10"/>
  <c r="R553" i="10"/>
  <c r="R554" i="10"/>
  <c r="R555" i="10"/>
  <c r="R556" i="10"/>
  <c r="R557" i="10"/>
  <c r="R558" i="10"/>
  <c r="R559" i="10"/>
  <c r="R560" i="10"/>
  <c r="R561" i="10"/>
  <c r="R562" i="10"/>
  <c r="R563" i="10"/>
  <c r="R564" i="10"/>
  <c r="R565" i="10"/>
  <c r="R566" i="10"/>
  <c r="R567" i="10"/>
  <c r="R568" i="10"/>
  <c r="R569" i="10"/>
  <c r="R570" i="10"/>
  <c r="R571" i="10"/>
  <c r="R572" i="10"/>
  <c r="R573" i="10"/>
  <c r="R574" i="10"/>
  <c r="R575" i="10"/>
  <c r="R576" i="10"/>
  <c r="R577" i="10"/>
  <c r="R578" i="10"/>
  <c r="R579" i="10"/>
  <c r="R580" i="10"/>
  <c r="R581" i="10"/>
  <c r="R582" i="10"/>
  <c r="R583" i="10"/>
  <c r="R584" i="10"/>
  <c r="R585" i="10"/>
  <c r="R586" i="10"/>
  <c r="R587" i="10"/>
  <c r="R588" i="10"/>
  <c r="R589" i="10"/>
  <c r="R590" i="10"/>
  <c r="R591" i="10"/>
  <c r="R592" i="10"/>
  <c r="R593" i="10"/>
  <c r="R594" i="10"/>
  <c r="R595" i="10"/>
  <c r="R596" i="10"/>
  <c r="R597" i="10"/>
  <c r="R598" i="10"/>
  <c r="R599" i="10"/>
  <c r="R600" i="10"/>
  <c r="R601" i="10"/>
  <c r="R602" i="10"/>
  <c r="R603" i="10"/>
  <c r="R604" i="10"/>
  <c r="R605" i="10"/>
  <c r="R606" i="10"/>
  <c r="R607" i="10"/>
  <c r="R608" i="10"/>
  <c r="R609" i="10"/>
  <c r="R610" i="10"/>
  <c r="R611" i="10"/>
  <c r="R612" i="10"/>
  <c r="R613" i="10"/>
  <c r="R614" i="10"/>
  <c r="R615" i="10"/>
  <c r="R616" i="10"/>
  <c r="R617" i="10"/>
  <c r="R618" i="10"/>
  <c r="R619" i="10"/>
  <c r="R620" i="10"/>
  <c r="R621" i="10"/>
  <c r="R622" i="10"/>
  <c r="R623" i="10"/>
  <c r="R624" i="10"/>
  <c r="R625" i="10"/>
  <c r="R626" i="10"/>
  <c r="R627" i="10"/>
  <c r="R628" i="10"/>
  <c r="R629" i="10"/>
  <c r="R630" i="10"/>
  <c r="R631" i="10"/>
  <c r="R632" i="10"/>
  <c r="R633" i="10"/>
  <c r="R634" i="10"/>
  <c r="R635" i="10"/>
  <c r="R636" i="10"/>
  <c r="R637" i="10"/>
  <c r="R638" i="10"/>
  <c r="R639" i="10"/>
  <c r="R640" i="10"/>
  <c r="R641" i="10"/>
  <c r="R642" i="10"/>
  <c r="R643" i="10"/>
  <c r="R644" i="10"/>
  <c r="R645" i="10"/>
  <c r="R646" i="10"/>
  <c r="R647" i="10"/>
  <c r="R648" i="10"/>
  <c r="R649" i="10"/>
  <c r="R650" i="10"/>
  <c r="R651" i="10"/>
  <c r="R652" i="10"/>
  <c r="R653" i="10"/>
  <c r="R654" i="10"/>
  <c r="R655" i="10"/>
  <c r="R656" i="10"/>
  <c r="R657" i="10"/>
  <c r="R658" i="10"/>
  <c r="R659" i="10"/>
  <c r="R660" i="10"/>
  <c r="R661" i="10"/>
  <c r="R662" i="10"/>
  <c r="R663" i="10"/>
  <c r="R664" i="10"/>
  <c r="R665" i="10"/>
  <c r="R666" i="10"/>
  <c r="R667" i="10"/>
  <c r="R668" i="10"/>
  <c r="R669" i="10"/>
  <c r="R670" i="10"/>
  <c r="R671" i="10"/>
  <c r="R672" i="10"/>
  <c r="R673" i="10"/>
  <c r="R674" i="10"/>
  <c r="R675" i="10"/>
  <c r="R676" i="10"/>
  <c r="R677" i="10"/>
  <c r="R678" i="10"/>
  <c r="R679" i="10"/>
  <c r="R680" i="10"/>
  <c r="R681" i="10"/>
  <c r="R682" i="10"/>
  <c r="R683" i="10"/>
  <c r="R684" i="10"/>
  <c r="R685" i="10"/>
  <c r="R686" i="10"/>
  <c r="R687" i="10"/>
  <c r="R688" i="10"/>
  <c r="R689" i="10"/>
  <c r="R690" i="10"/>
  <c r="R691" i="10"/>
  <c r="R692" i="10"/>
  <c r="R693" i="10"/>
  <c r="R694" i="10"/>
  <c r="R695" i="10"/>
  <c r="R696" i="10"/>
  <c r="R697" i="10"/>
  <c r="R698" i="10"/>
  <c r="R699" i="10"/>
  <c r="R700" i="10"/>
  <c r="R701" i="10"/>
  <c r="R702" i="10"/>
  <c r="R703" i="10"/>
  <c r="R704" i="10"/>
  <c r="R705" i="10"/>
  <c r="R706" i="10"/>
  <c r="R707" i="10"/>
  <c r="R708" i="10"/>
  <c r="R709" i="10"/>
  <c r="R710" i="10"/>
  <c r="R711" i="10"/>
  <c r="R712" i="10"/>
  <c r="R713" i="10"/>
  <c r="R714" i="10"/>
  <c r="R715" i="10"/>
  <c r="R716" i="10"/>
  <c r="R717" i="10"/>
  <c r="R718" i="10"/>
  <c r="R719" i="10"/>
  <c r="R720" i="10"/>
  <c r="R721" i="10"/>
  <c r="R722" i="10"/>
  <c r="R723" i="10"/>
  <c r="R724" i="10"/>
  <c r="R725" i="10"/>
  <c r="R726" i="10"/>
  <c r="R727" i="10"/>
  <c r="R728" i="10"/>
  <c r="R729" i="10"/>
  <c r="R730" i="10"/>
  <c r="R731" i="10"/>
  <c r="R732" i="10"/>
  <c r="R733" i="10"/>
  <c r="R734" i="10"/>
  <c r="R735" i="10"/>
  <c r="R736" i="10"/>
  <c r="R737" i="10"/>
  <c r="R738" i="10"/>
  <c r="R739" i="10"/>
  <c r="R740" i="10"/>
  <c r="R741" i="10"/>
  <c r="R742" i="10"/>
  <c r="R743" i="10"/>
  <c r="R744" i="10"/>
  <c r="R745" i="10"/>
  <c r="R746" i="10"/>
  <c r="R747" i="10"/>
  <c r="R748" i="10"/>
  <c r="R749" i="10"/>
  <c r="R750" i="10"/>
  <c r="R751" i="10"/>
  <c r="R752" i="10"/>
  <c r="R753" i="10"/>
  <c r="R754" i="10"/>
  <c r="R755" i="10"/>
  <c r="R756" i="10"/>
  <c r="R757" i="10"/>
  <c r="R758" i="10"/>
  <c r="R759" i="10"/>
  <c r="R760" i="10"/>
  <c r="R761" i="10"/>
  <c r="R762" i="10"/>
  <c r="R763" i="10"/>
  <c r="R764" i="10"/>
  <c r="R765" i="10"/>
  <c r="R766" i="10"/>
  <c r="R767" i="10"/>
  <c r="R768" i="10"/>
  <c r="R769" i="10"/>
  <c r="R770" i="10"/>
  <c r="R771" i="10"/>
  <c r="R772" i="10"/>
  <c r="R773" i="10"/>
  <c r="R774" i="10"/>
  <c r="R775" i="10"/>
  <c r="R776" i="10"/>
  <c r="R777" i="10"/>
  <c r="R778" i="10"/>
  <c r="R779" i="10"/>
  <c r="R780" i="10"/>
  <c r="R781" i="10"/>
  <c r="R782" i="10"/>
  <c r="R783" i="10"/>
  <c r="R784" i="10"/>
  <c r="R785" i="10"/>
  <c r="R786" i="10"/>
  <c r="R787" i="10"/>
  <c r="R788" i="10"/>
  <c r="R789" i="10"/>
  <c r="R790" i="10"/>
  <c r="R791" i="10"/>
  <c r="R792" i="10"/>
  <c r="R793" i="10"/>
  <c r="R794" i="10"/>
  <c r="R795" i="10"/>
  <c r="R796" i="10"/>
  <c r="R797" i="10"/>
  <c r="R798" i="10"/>
  <c r="R799" i="10"/>
  <c r="R800" i="10"/>
  <c r="R801" i="10"/>
  <c r="R802" i="10"/>
  <c r="R803" i="10"/>
  <c r="R804" i="10"/>
  <c r="R805" i="10"/>
  <c r="R806" i="10"/>
  <c r="R807" i="10"/>
  <c r="R808" i="10"/>
  <c r="R809" i="10"/>
  <c r="R810" i="10"/>
  <c r="R811" i="10"/>
  <c r="R812" i="10"/>
  <c r="R813" i="10"/>
  <c r="R814" i="10"/>
  <c r="R815" i="10"/>
  <c r="R816" i="10"/>
  <c r="R817" i="10"/>
  <c r="R818" i="10"/>
  <c r="R819" i="10"/>
  <c r="R820" i="10"/>
  <c r="R821" i="10"/>
  <c r="R822" i="10"/>
  <c r="R823" i="10"/>
  <c r="R824" i="10"/>
  <c r="R825" i="10"/>
  <c r="R826" i="10"/>
  <c r="R827" i="10"/>
  <c r="R828" i="10"/>
  <c r="R829" i="10"/>
  <c r="R830" i="10"/>
  <c r="R831" i="10"/>
  <c r="R832" i="10"/>
  <c r="R833" i="10"/>
  <c r="R834" i="10"/>
  <c r="R835" i="10"/>
  <c r="R836" i="10"/>
  <c r="R837" i="10"/>
  <c r="R838" i="10"/>
  <c r="R839" i="10"/>
  <c r="R840" i="10"/>
  <c r="R841" i="10"/>
  <c r="R842" i="10"/>
  <c r="R843" i="10"/>
  <c r="R844" i="10"/>
  <c r="R845" i="10"/>
  <c r="R846" i="10"/>
  <c r="R847" i="10"/>
  <c r="R848" i="10"/>
  <c r="R849" i="10"/>
  <c r="R850" i="10"/>
  <c r="R851" i="10"/>
  <c r="R852" i="10"/>
  <c r="R853" i="10"/>
  <c r="R854" i="10"/>
  <c r="R855" i="10"/>
  <c r="R856" i="10"/>
  <c r="R857" i="10"/>
  <c r="R858" i="10"/>
  <c r="R859" i="10"/>
  <c r="R860" i="10"/>
  <c r="R861" i="10"/>
  <c r="R862" i="10"/>
  <c r="R863" i="10"/>
  <c r="R864" i="10"/>
  <c r="R865" i="10"/>
  <c r="R866" i="10"/>
  <c r="R867" i="10"/>
  <c r="R868" i="10"/>
  <c r="R869" i="10"/>
  <c r="R870" i="10"/>
  <c r="R871" i="10"/>
  <c r="R872" i="10"/>
  <c r="R873" i="10"/>
  <c r="R874" i="10"/>
  <c r="R875" i="10"/>
  <c r="R876" i="10"/>
  <c r="R877" i="10"/>
  <c r="R878" i="10"/>
  <c r="R879" i="10"/>
  <c r="R880" i="10"/>
  <c r="R881" i="10"/>
  <c r="R882" i="10"/>
  <c r="R883" i="10"/>
  <c r="R884" i="10"/>
  <c r="R885" i="10"/>
  <c r="R886" i="10"/>
  <c r="R887" i="10"/>
  <c r="R888" i="10"/>
  <c r="R889" i="10"/>
  <c r="R890" i="10"/>
  <c r="R891" i="10"/>
  <c r="R892" i="10"/>
  <c r="R893" i="10"/>
  <c r="R894" i="10"/>
  <c r="R895" i="10"/>
  <c r="R896" i="10"/>
  <c r="R897" i="10"/>
  <c r="R898" i="10"/>
  <c r="R899" i="10"/>
  <c r="R900" i="10"/>
  <c r="R901" i="10"/>
  <c r="R902" i="10"/>
  <c r="R903" i="10"/>
  <c r="R904" i="10"/>
  <c r="R905" i="10"/>
  <c r="R906" i="10"/>
  <c r="R907" i="10"/>
  <c r="R908" i="10"/>
  <c r="R909" i="10"/>
  <c r="R910" i="10"/>
  <c r="R911" i="10"/>
  <c r="R912" i="10"/>
  <c r="R913" i="10"/>
  <c r="R914" i="10"/>
  <c r="R915" i="10"/>
  <c r="R916" i="10"/>
  <c r="R917" i="10"/>
  <c r="R918" i="10"/>
  <c r="R919" i="10"/>
  <c r="R920" i="10"/>
  <c r="R921" i="10"/>
  <c r="R922" i="10"/>
  <c r="R923" i="10"/>
  <c r="R924" i="10"/>
  <c r="R925" i="10"/>
  <c r="R926" i="10"/>
  <c r="R927" i="10"/>
  <c r="R928" i="10"/>
  <c r="R929" i="10"/>
  <c r="R930" i="10"/>
  <c r="R931" i="10"/>
  <c r="R932" i="10"/>
  <c r="R933" i="10"/>
  <c r="R934" i="10"/>
  <c r="R935" i="10"/>
  <c r="R936" i="10"/>
  <c r="R937" i="10"/>
  <c r="R938" i="10"/>
  <c r="R939" i="10"/>
  <c r="R940" i="10"/>
  <c r="R941" i="10"/>
  <c r="R942" i="10"/>
  <c r="R943" i="10"/>
  <c r="R944" i="10"/>
  <c r="R945" i="10"/>
  <c r="R946" i="10"/>
  <c r="R947" i="10"/>
  <c r="R948" i="10"/>
  <c r="R949" i="10"/>
  <c r="R950" i="10"/>
  <c r="R951" i="10"/>
  <c r="R952" i="10"/>
  <c r="R953" i="10"/>
  <c r="R954" i="10"/>
  <c r="R955" i="10"/>
  <c r="R956" i="10"/>
  <c r="R957" i="10"/>
  <c r="R958" i="10"/>
  <c r="R17" i="10"/>
  <c r="F16" i="10"/>
  <c r="F15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82" i="10"/>
  <c r="F683" i="10"/>
  <c r="F684" i="10"/>
  <c r="F685" i="10"/>
  <c r="F686" i="10"/>
  <c r="F687" i="10"/>
  <c r="F688" i="10"/>
  <c r="F689" i="10"/>
  <c r="F690" i="10"/>
  <c r="F691" i="10"/>
  <c r="F692" i="10"/>
  <c r="F693" i="10"/>
  <c r="F694" i="10"/>
  <c r="F695" i="10"/>
  <c r="F696" i="10"/>
  <c r="F697" i="10"/>
  <c r="F698" i="10"/>
  <c r="F699" i="10"/>
  <c r="F700" i="10"/>
  <c r="F701" i="10"/>
  <c r="F70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732" i="10"/>
  <c r="F733" i="10"/>
  <c r="F734" i="10"/>
  <c r="F735" i="10"/>
  <c r="F736" i="10"/>
  <c r="F737" i="10"/>
  <c r="F738" i="10"/>
  <c r="F739" i="10"/>
  <c r="F740" i="10"/>
  <c r="F741" i="10"/>
  <c r="F742" i="10"/>
  <c r="F743" i="10"/>
  <c r="F744" i="10"/>
  <c r="F745" i="10"/>
  <c r="F746" i="10"/>
  <c r="F747" i="10"/>
  <c r="F748" i="10"/>
  <c r="F749" i="10"/>
  <c r="F750" i="10"/>
  <c r="F751" i="10"/>
  <c r="F752" i="10"/>
  <c r="F753" i="10"/>
  <c r="F754" i="10"/>
  <c r="F755" i="10"/>
  <c r="F756" i="10"/>
  <c r="F757" i="10"/>
  <c r="F758" i="10"/>
  <c r="F759" i="10"/>
  <c r="F760" i="10"/>
  <c r="F761" i="10"/>
  <c r="F762" i="10"/>
  <c r="F763" i="10"/>
  <c r="F764" i="10"/>
  <c r="F765" i="10"/>
  <c r="F766" i="10"/>
  <c r="F767" i="10"/>
  <c r="F768" i="10"/>
  <c r="F769" i="10"/>
  <c r="F770" i="10"/>
  <c r="F771" i="10"/>
  <c r="F772" i="10"/>
  <c r="F773" i="10"/>
  <c r="F774" i="10"/>
  <c r="F775" i="10"/>
  <c r="F776" i="10"/>
  <c r="F777" i="10"/>
  <c r="F778" i="10"/>
  <c r="F779" i="10"/>
  <c r="F780" i="10"/>
  <c r="F781" i="10"/>
  <c r="F782" i="10"/>
  <c r="F783" i="10"/>
  <c r="F784" i="10"/>
  <c r="F785" i="10"/>
  <c r="F786" i="10"/>
  <c r="F787" i="10"/>
  <c r="F788" i="10"/>
  <c r="F789" i="10"/>
  <c r="F790" i="10"/>
  <c r="F791" i="10"/>
  <c r="F792" i="10"/>
  <c r="F793" i="10"/>
  <c r="F794" i="10"/>
  <c r="F795" i="10"/>
  <c r="F796" i="10"/>
  <c r="F797" i="10"/>
  <c r="F798" i="10"/>
  <c r="F799" i="10"/>
  <c r="F800" i="10"/>
  <c r="F801" i="10"/>
  <c r="F802" i="10"/>
  <c r="F803" i="10"/>
  <c r="F804" i="10"/>
  <c r="F805" i="10"/>
  <c r="F806" i="10"/>
  <c r="F807" i="10"/>
  <c r="F808" i="10"/>
  <c r="F809" i="10"/>
  <c r="F810" i="10"/>
  <c r="F811" i="10"/>
  <c r="F812" i="10"/>
  <c r="F813" i="10"/>
  <c r="F814" i="10"/>
  <c r="F815" i="10"/>
  <c r="F816" i="10"/>
  <c r="F817" i="10"/>
  <c r="F818" i="10"/>
  <c r="F819" i="10"/>
  <c r="F820" i="10"/>
  <c r="F821" i="10"/>
  <c r="F822" i="10"/>
  <c r="F823" i="10"/>
  <c r="F824" i="10"/>
  <c r="F825" i="10"/>
  <c r="F826" i="10"/>
  <c r="F827" i="10"/>
  <c r="F828" i="10"/>
  <c r="F829" i="10"/>
  <c r="F830" i="10"/>
  <c r="F831" i="10"/>
  <c r="F832" i="10"/>
  <c r="F833" i="10"/>
  <c r="F834" i="10"/>
  <c r="F835" i="10"/>
  <c r="F836" i="10"/>
  <c r="F837" i="10"/>
  <c r="F838" i="10"/>
  <c r="F839" i="10"/>
  <c r="F840" i="10"/>
  <c r="F841" i="10"/>
  <c r="F842" i="10"/>
  <c r="F843" i="10"/>
  <c r="F844" i="10"/>
  <c r="F845" i="10"/>
  <c r="F846" i="10"/>
  <c r="F847" i="10"/>
  <c r="F848" i="10"/>
  <c r="F849" i="10"/>
  <c r="F850" i="10"/>
  <c r="F851" i="10"/>
  <c r="F852" i="10"/>
  <c r="F853" i="10"/>
  <c r="F854" i="10"/>
  <c r="F855" i="10"/>
  <c r="F856" i="10"/>
  <c r="F857" i="10"/>
  <c r="F858" i="10"/>
  <c r="F859" i="10"/>
  <c r="F860" i="10"/>
  <c r="F861" i="10"/>
  <c r="F862" i="10"/>
  <c r="F863" i="10"/>
  <c r="F864" i="10"/>
  <c r="F865" i="10"/>
  <c r="F866" i="10"/>
  <c r="F867" i="10"/>
  <c r="F868" i="10"/>
  <c r="F869" i="10"/>
  <c r="F870" i="10"/>
  <c r="F871" i="10"/>
  <c r="F872" i="10"/>
  <c r="F873" i="10"/>
  <c r="F874" i="10"/>
  <c r="F875" i="10"/>
  <c r="F876" i="10"/>
  <c r="F877" i="10"/>
  <c r="F878" i="10"/>
  <c r="F879" i="10"/>
  <c r="F880" i="10"/>
  <c r="F881" i="10"/>
  <c r="F882" i="10"/>
  <c r="F883" i="10"/>
  <c r="F884" i="10"/>
  <c r="F885" i="10"/>
  <c r="F886" i="10"/>
  <c r="F887" i="10"/>
  <c r="F888" i="10"/>
  <c r="F889" i="10"/>
  <c r="F890" i="10"/>
  <c r="F891" i="10"/>
  <c r="F892" i="10"/>
  <c r="F893" i="10"/>
  <c r="F894" i="10"/>
  <c r="F895" i="10"/>
  <c r="F896" i="10"/>
  <c r="F897" i="10"/>
  <c r="F898" i="10"/>
  <c r="F899" i="10"/>
  <c r="F900" i="10"/>
  <c r="F901" i="10"/>
  <c r="F902" i="10"/>
  <c r="F903" i="10"/>
  <c r="F904" i="10"/>
  <c r="F905" i="10"/>
  <c r="F906" i="10"/>
  <c r="F907" i="10"/>
  <c r="F908" i="10"/>
  <c r="F909" i="10"/>
  <c r="F910" i="10"/>
  <c r="F911" i="10"/>
  <c r="F912" i="10"/>
  <c r="F913" i="10"/>
  <c r="F914" i="10"/>
  <c r="F915" i="10"/>
  <c r="F916" i="10"/>
  <c r="F917" i="10"/>
  <c r="F918" i="10"/>
  <c r="F919" i="10"/>
  <c r="F920" i="10"/>
  <c r="F921" i="10"/>
  <c r="F922" i="10"/>
  <c r="F923" i="10"/>
  <c r="F924" i="10"/>
  <c r="F925" i="10"/>
  <c r="F926" i="10"/>
  <c r="F927" i="10"/>
  <c r="F928" i="10"/>
  <c r="F929" i="10"/>
  <c r="F930" i="10"/>
  <c r="F931" i="10"/>
  <c r="F932" i="10"/>
  <c r="F933" i="10"/>
  <c r="F934" i="10"/>
  <c r="F935" i="10"/>
  <c r="F936" i="10"/>
  <c r="F937" i="10"/>
  <c r="F938" i="10"/>
  <c r="F939" i="10"/>
  <c r="F940" i="10"/>
  <c r="F941" i="10"/>
  <c r="F942" i="10"/>
  <c r="F943" i="10"/>
  <c r="F944" i="10"/>
  <c r="F945" i="10"/>
  <c r="F946" i="10"/>
  <c r="F947" i="10"/>
  <c r="F948" i="10"/>
  <c r="F949" i="10"/>
  <c r="F950" i="10"/>
  <c r="F951" i="10"/>
  <c r="F952" i="10"/>
  <c r="F953" i="10"/>
  <c r="F954" i="10"/>
  <c r="F955" i="10"/>
  <c r="F956" i="10"/>
  <c r="F957" i="10"/>
  <c r="F958" i="10"/>
  <c r="F17" i="10"/>
  <c r="Y18" i="10"/>
  <c r="Y19" i="10"/>
  <c r="Y20" i="10"/>
  <c r="Y21" i="10"/>
  <c r="Y22" i="10"/>
  <c r="Y23" i="10"/>
  <c r="Y24" i="10"/>
  <c r="Y25" i="10"/>
  <c r="Y26" i="10"/>
  <c r="Y27" i="10"/>
  <c r="Y28" i="10"/>
  <c r="Y29" i="10"/>
  <c r="Y30" i="10"/>
  <c r="Y31" i="10"/>
  <c r="Y32" i="10"/>
  <c r="Y33" i="10"/>
  <c r="Y34" i="10"/>
  <c r="Y35" i="10"/>
  <c r="Y36" i="10"/>
  <c r="Y37" i="10"/>
  <c r="Y38" i="10"/>
  <c r="Y39" i="10"/>
  <c r="Y40" i="10"/>
  <c r="Y41" i="10"/>
  <c r="Y42" i="10"/>
  <c r="Y43" i="10"/>
  <c r="Y44" i="10"/>
  <c r="Y45" i="10"/>
  <c r="Y46" i="10"/>
  <c r="Y47" i="10"/>
  <c r="Y48" i="10"/>
  <c r="Y49" i="10"/>
  <c r="Y50" i="10"/>
  <c r="Y51" i="10"/>
  <c r="Y52" i="10"/>
  <c r="Y53" i="10"/>
  <c r="Y54" i="10"/>
  <c r="Y55" i="10"/>
  <c r="Y56" i="10"/>
  <c r="Y57" i="10"/>
  <c r="Y58" i="10"/>
  <c r="Y59" i="10"/>
  <c r="Y60" i="10"/>
  <c r="Y61" i="10"/>
  <c r="Y62" i="10"/>
  <c r="Y63" i="10"/>
  <c r="Y64" i="10"/>
  <c r="Y65" i="10"/>
  <c r="Y66" i="10"/>
  <c r="Y67" i="10"/>
  <c r="Y68" i="10"/>
  <c r="Y69" i="10"/>
  <c r="Y70" i="10"/>
  <c r="Y71" i="10"/>
  <c r="Y72" i="10"/>
  <c r="Y73" i="10"/>
  <c r="Y74" i="10"/>
  <c r="Y75" i="10"/>
  <c r="Y76" i="10"/>
  <c r="Y77" i="10"/>
  <c r="Y78" i="10"/>
  <c r="Y79" i="10"/>
  <c r="Y80" i="10"/>
  <c r="Y81" i="10"/>
  <c r="Y82" i="10"/>
  <c r="Y83" i="10"/>
  <c r="Y84" i="10"/>
  <c r="Y85" i="10"/>
  <c r="Y86" i="10"/>
  <c r="Y87" i="10"/>
  <c r="Y88" i="10"/>
  <c r="Y89" i="10"/>
  <c r="Y90" i="10"/>
  <c r="Y91" i="10"/>
  <c r="Y92" i="10"/>
  <c r="Y93" i="10"/>
  <c r="Y94" i="10"/>
  <c r="Y95" i="10"/>
  <c r="Y96" i="10"/>
  <c r="Y97" i="10"/>
  <c r="Y98" i="10"/>
  <c r="Y99" i="10"/>
  <c r="Y100" i="10"/>
  <c r="Y101" i="10"/>
  <c r="Y102" i="10"/>
  <c r="Y103" i="10"/>
  <c r="Y104" i="10"/>
  <c r="Y105" i="10"/>
  <c r="Y106" i="10"/>
  <c r="Y107" i="10"/>
  <c r="Y108" i="10"/>
  <c r="Y109" i="10"/>
  <c r="Y110" i="10"/>
  <c r="Y111" i="10"/>
  <c r="Y112" i="10"/>
  <c r="Y113" i="10"/>
  <c r="Y114" i="10"/>
  <c r="Y115" i="10"/>
  <c r="Y116" i="10"/>
  <c r="Y117" i="10"/>
  <c r="Y118" i="10"/>
  <c r="Y119" i="10"/>
  <c r="Y120" i="10"/>
  <c r="Y121" i="10"/>
  <c r="Y122" i="10"/>
  <c r="Y123" i="10"/>
  <c r="Y124" i="10"/>
  <c r="Y125" i="10"/>
  <c r="Y126" i="10"/>
  <c r="Y127" i="10"/>
  <c r="Y128" i="10"/>
  <c r="Y129" i="10"/>
  <c r="Y130" i="10"/>
  <c r="Y131" i="10"/>
  <c r="Y132" i="10"/>
  <c r="Y133" i="10"/>
  <c r="Y134" i="10"/>
  <c r="Y135" i="10"/>
  <c r="Y136" i="10"/>
  <c r="Y137" i="10"/>
  <c r="Y138" i="10"/>
  <c r="Y139" i="10"/>
  <c r="Y140" i="10"/>
  <c r="Y141" i="10"/>
  <c r="Y142" i="10"/>
  <c r="Y143" i="10"/>
  <c r="Y144" i="10"/>
  <c r="Y145" i="10"/>
  <c r="Y146" i="10"/>
  <c r="Y147" i="10"/>
  <c r="Y148" i="10"/>
  <c r="Y149" i="10"/>
  <c r="Y150" i="10"/>
  <c r="Y151" i="10"/>
  <c r="Y152" i="10"/>
  <c r="Y153" i="10"/>
  <c r="Y154" i="10"/>
  <c r="Y155" i="10"/>
  <c r="Y156" i="10"/>
  <c r="Y157" i="10"/>
  <c r="Y158" i="10"/>
  <c r="Y159" i="10"/>
  <c r="Y160" i="10"/>
  <c r="Y161" i="10"/>
  <c r="Y162" i="10"/>
  <c r="Y163" i="10"/>
  <c r="Y164" i="10"/>
  <c r="Y165" i="10"/>
  <c r="Y166" i="10"/>
  <c r="Y167" i="10"/>
  <c r="Y168" i="10"/>
  <c r="Y169" i="10"/>
  <c r="Y170" i="10"/>
  <c r="Y171" i="10"/>
  <c r="Y172" i="10"/>
  <c r="Y173" i="10"/>
  <c r="Y174" i="10"/>
  <c r="Y175" i="10"/>
  <c r="Y176" i="10"/>
  <c r="Y177" i="10"/>
  <c r="Y178" i="10"/>
  <c r="Y179" i="10"/>
  <c r="Y180" i="10"/>
  <c r="Y181" i="10"/>
  <c r="Y182" i="10"/>
  <c r="Y183" i="10"/>
  <c r="Y184" i="10"/>
  <c r="Y185" i="10"/>
  <c r="Y186" i="10"/>
  <c r="Y187" i="10"/>
  <c r="Y188" i="10"/>
  <c r="Y189" i="10"/>
  <c r="Y190" i="10"/>
  <c r="Y191" i="10"/>
  <c r="Y192" i="10"/>
  <c r="Y193" i="10"/>
  <c r="Y194" i="10"/>
  <c r="Y195" i="10"/>
  <c r="Y196" i="10"/>
  <c r="Y197" i="10"/>
  <c r="Y198" i="10"/>
  <c r="Y199" i="10"/>
  <c r="Y200" i="10"/>
  <c r="Y201" i="10"/>
  <c r="Y202" i="10"/>
  <c r="Y203" i="10"/>
  <c r="Y204" i="10"/>
  <c r="Y205" i="10"/>
  <c r="Y206" i="10"/>
  <c r="Y207" i="10"/>
  <c r="Y208" i="10"/>
  <c r="Y209" i="10"/>
  <c r="Y210" i="10"/>
  <c r="Y211" i="10"/>
  <c r="Y212" i="10"/>
  <c r="Y213" i="10"/>
  <c r="Y214" i="10"/>
  <c r="Y215" i="10"/>
  <c r="Y216" i="10"/>
  <c r="Y217" i="10"/>
  <c r="Y218" i="10"/>
  <c r="Y219" i="10"/>
  <c r="Y220" i="10"/>
  <c r="Y221" i="10"/>
  <c r="Y222" i="10"/>
  <c r="Y223" i="10"/>
  <c r="Y224" i="10"/>
  <c r="Y225" i="10"/>
  <c r="Y226" i="10"/>
  <c r="Y227" i="10"/>
  <c r="Y228" i="10"/>
  <c r="Y229" i="10"/>
  <c r="Y230" i="10"/>
  <c r="Y231" i="10"/>
  <c r="Y232" i="10"/>
  <c r="Y233" i="10"/>
  <c r="Y234" i="10"/>
  <c r="Y235" i="10"/>
  <c r="Y236" i="10"/>
  <c r="Y237" i="10"/>
  <c r="Y238" i="10"/>
  <c r="Y239" i="10"/>
  <c r="Y240" i="10"/>
  <c r="Y241" i="10"/>
  <c r="Y242" i="10"/>
  <c r="Y243" i="10"/>
  <c r="Y244" i="10"/>
  <c r="Y245" i="10"/>
  <c r="Y246" i="10"/>
  <c r="Y247" i="10"/>
  <c r="Y248" i="10"/>
  <c r="Y249" i="10"/>
  <c r="Y250" i="10"/>
  <c r="Y251" i="10"/>
  <c r="Y252" i="10"/>
  <c r="Y253" i="10"/>
  <c r="Y254" i="10"/>
  <c r="Y255" i="10"/>
  <c r="Y256" i="10"/>
  <c r="Y257" i="10"/>
  <c r="Y258" i="10"/>
  <c r="Y259" i="10"/>
  <c r="Y260" i="10"/>
  <c r="Y261" i="10"/>
  <c r="Y262" i="10"/>
  <c r="Y263" i="10"/>
  <c r="Y264" i="10"/>
  <c r="Y265" i="10"/>
  <c r="Y266" i="10"/>
  <c r="Y267" i="10"/>
  <c r="Y268" i="10"/>
  <c r="Y269" i="10"/>
  <c r="Y270" i="10"/>
  <c r="Y271" i="10"/>
  <c r="Y272" i="10"/>
  <c r="Y273" i="10"/>
  <c r="Y274" i="10"/>
  <c r="Y275" i="10"/>
  <c r="Y276" i="10"/>
  <c r="Y277" i="10"/>
  <c r="Y278" i="10"/>
  <c r="Y279" i="10"/>
  <c r="Y280" i="10"/>
  <c r="Y281" i="10"/>
  <c r="Y282" i="10"/>
  <c r="Y283" i="10"/>
  <c r="Y284" i="10"/>
  <c r="Y285" i="10"/>
  <c r="Y286" i="10"/>
  <c r="Y287" i="10"/>
  <c r="Y288" i="10"/>
  <c r="Y289" i="10"/>
  <c r="Y290" i="10"/>
  <c r="Y291" i="10"/>
  <c r="Y292" i="10"/>
  <c r="Y293" i="10"/>
  <c r="Y294" i="10"/>
  <c r="Y295" i="10"/>
  <c r="Y296" i="10"/>
  <c r="Y297" i="10"/>
  <c r="Y298" i="10"/>
  <c r="Y299" i="10"/>
  <c r="Y300" i="10"/>
  <c r="Y301" i="10"/>
  <c r="Y302" i="10"/>
  <c r="Y303" i="10"/>
  <c r="Y304" i="10"/>
  <c r="Y305" i="10"/>
  <c r="Y306" i="10"/>
  <c r="Y307" i="10"/>
  <c r="Y308" i="10"/>
  <c r="Y309" i="10"/>
  <c r="Y310" i="10"/>
  <c r="Y311" i="10"/>
  <c r="Y312" i="10"/>
  <c r="Y313" i="10"/>
  <c r="Y314" i="10"/>
  <c r="Y315" i="10"/>
  <c r="Y316" i="10"/>
  <c r="Y317" i="10"/>
  <c r="Y318" i="10"/>
  <c r="Y319" i="10"/>
  <c r="Y320" i="10"/>
  <c r="Y321" i="10"/>
  <c r="Y322" i="10"/>
  <c r="Y323" i="10"/>
  <c r="Y324" i="10"/>
  <c r="Y325" i="10"/>
  <c r="Y326" i="10"/>
  <c r="Y327" i="10"/>
  <c r="Y328" i="10"/>
  <c r="Y329" i="10"/>
  <c r="Y330" i="10"/>
  <c r="Y331" i="10"/>
  <c r="Y332" i="10"/>
  <c r="Y333" i="10"/>
  <c r="Y334" i="10"/>
  <c r="Y335" i="10"/>
  <c r="Y336" i="10"/>
  <c r="Y337" i="10"/>
  <c r="Y338" i="10"/>
  <c r="Y339" i="10"/>
  <c r="Y340" i="10"/>
  <c r="Y341" i="10"/>
  <c r="Y342" i="10"/>
  <c r="Y343" i="10"/>
  <c r="Y344" i="10"/>
  <c r="Y345" i="10"/>
  <c r="Y346" i="10"/>
  <c r="Y347" i="10"/>
  <c r="Y348" i="10"/>
  <c r="Y349" i="10"/>
  <c r="Y350" i="10"/>
  <c r="Y351" i="10"/>
  <c r="Y352" i="10"/>
  <c r="Y353" i="10"/>
  <c r="Y354" i="10"/>
  <c r="Y355" i="10"/>
  <c r="Y356" i="10"/>
  <c r="Y357" i="10"/>
  <c r="Y358" i="10"/>
  <c r="Y359" i="10"/>
  <c r="Y360" i="10"/>
  <c r="Y361" i="10"/>
  <c r="Y362" i="10"/>
  <c r="Y363" i="10"/>
  <c r="Y364" i="10"/>
  <c r="Y365" i="10"/>
  <c r="Y366" i="10"/>
  <c r="Y367" i="10"/>
  <c r="Y368" i="10"/>
  <c r="Y369" i="10"/>
  <c r="Y370" i="10"/>
  <c r="Y371" i="10"/>
  <c r="Y372" i="10"/>
  <c r="Y373" i="10"/>
  <c r="Y374" i="10"/>
  <c r="Y375" i="10"/>
  <c r="Y376" i="10"/>
  <c r="Y377" i="10"/>
  <c r="Y378" i="10"/>
  <c r="Y379" i="10"/>
  <c r="Y380" i="10"/>
  <c r="Y381" i="10"/>
  <c r="Y382" i="10"/>
  <c r="Y383" i="10"/>
  <c r="Y384" i="10"/>
  <c r="Y385" i="10"/>
  <c r="Y386" i="10"/>
  <c r="Y387" i="10"/>
  <c r="Y388" i="10"/>
  <c r="Y389" i="10"/>
  <c r="Y390" i="10"/>
  <c r="Y391" i="10"/>
  <c r="Y392" i="10"/>
  <c r="Y393" i="10"/>
  <c r="Y394" i="10"/>
  <c r="Y395" i="10"/>
  <c r="Y396" i="10"/>
  <c r="Y397" i="10"/>
  <c r="Y398" i="10"/>
  <c r="Y399" i="10"/>
  <c r="Y400" i="10"/>
  <c r="Y401" i="10"/>
  <c r="Y402" i="10"/>
  <c r="Y403" i="10"/>
  <c r="Y404" i="10"/>
  <c r="Y405" i="10"/>
  <c r="Y406" i="10"/>
  <c r="Y407" i="10"/>
  <c r="Y408" i="10"/>
  <c r="Y409" i="10"/>
  <c r="Y410" i="10"/>
  <c r="Y411" i="10"/>
  <c r="Y412" i="10"/>
  <c r="Y413" i="10"/>
  <c r="Y414" i="10"/>
  <c r="Y415" i="10"/>
  <c r="Y416" i="10"/>
  <c r="Y417" i="10"/>
  <c r="Y418" i="10"/>
  <c r="Y419" i="10"/>
  <c r="Y420" i="10"/>
  <c r="Y421" i="10"/>
  <c r="Y422" i="10"/>
  <c r="Y423" i="10"/>
  <c r="Y424" i="10"/>
  <c r="Y425" i="10"/>
  <c r="Y426" i="10"/>
  <c r="Y427" i="10"/>
  <c r="Y428" i="10"/>
  <c r="Y429" i="10"/>
  <c r="Y430" i="10"/>
  <c r="Y431" i="10"/>
  <c r="Y432" i="10"/>
  <c r="Y433" i="10"/>
  <c r="Y434" i="10"/>
  <c r="Y435" i="10"/>
  <c r="Y436" i="10"/>
  <c r="Y437" i="10"/>
  <c r="Y438" i="10"/>
  <c r="Y439" i="10"/>
  <c r="Y440" i="10"/>
  <c r="Y441" i="10"/>
  <c r="Y442" i="10"/>
  <c r="Y443" i="10"/>
  <c r="Y444" i="10"/>
  <c r="Y445" i="10"/>
  <c r="Y446" i="10"/>
  <c r="Y447" i="10"/>
  <c r="Y448" i="10"/>
  <c r="Y449" i="10"/>
  <c r="Y450" i="10"/>
  <c r="Y451" i="10"/>
  <c r="Y452" i="10"/>
  <c r="Y453" i="10"/>
  <c r="Y454" i="10"/>
  <c r="Y455" i="10"/>
  <c r="Y456" i="10"/>
  <c r="Y457" i="10"/>
  <c r="Y458" i="10"/>
  <c r="Y459" i="10"/>
  <c r="Y460" i="10"/>
  <c r="Y461" i="10"/>
  <c r="Y462" i="10"/>
  <c r="Y463" i="10"/>
  <c r="Y464" i="10"/>
  <c r="Y465" i="10"/>
  <c r="Y466" i="10"/>
  <c r="Y467" i="10"/>
  <c r="Y468" i="10"/>
  <c r="Y469" i="10"/>
  <c r="Y470" i="10"/>
  <c r="Y471" i="10"/>
  <c r="Y472" i="10"/>
  <c r="Y473" i="10"/>
  <c r="Y474" i="10"/>
  <c r="Y475" i="10"/>
  <c r="Y476" i="10"/>
  <c r="Y477" i="10"/>
  <c r="Y478" i="10"/>
  <c r="Y479" i="10"/>
  <c r="Y480" i="10"/>
  <c r="Y481" i="10"/>
  <c r="Y482" i="10"/>
  <c r="Y483" i="10"/>
  <c r="Y484" i="10"/>
  <c r="Y485" i="10"/>
  <c r="Y486" i="10"/>
  <c r="Y487" i="10"/>
  <c r="Y488" i="10"/>
  <c r="Y489" i="10"/>
  <c r="Y490" i="10"/>
  <c r="Y491" i="10"/>
  <c r="Y492" i="10"/>
  <c r="Y493" i="10"/>
  <c r="Y494" i="10"/>
  <c r="Y495" i="10"/>
  <c r="Y496" i="10"/>
  <c r="Y497" i="10"/>
  <c r="Y498" i="10"/>
  <c r="Y499" i="10"/>
  <c r="Y500" i="10"/>
  <c r="Y501" i="10"/>
  <c r="Y502" i="10"/>
  <c r="Y503" i="10"/>
  <c r="Y504" i="10"/>
  <c r="Y505" i="10"/>
  <c r="Y506" i="10"/>
  <c r="Y507" i="10"/>
  <c r="Y508" i="10"/>
  <c r="Y509" i="10"/>
  <c r="Y510" i="10"/>
  <c r="Y511" i="10"/>
  <c r="Y512" i="10"/>
  <c r="Y513" i="10"/>
  <c r="Y514" i="10"/>
  <c r="Y515" i="10"/>
  <c r="Y516" i="10"/>
  <c r="Y517" i="10"/>
  <c r="Y518" i="10"/>
  <c r="Y519" i="10"/>
  <c r="Y520" i="10"/>
  <c r="Y521" i="10"/>
  <c r="Y522" i="10"/>
  <c r="Y523" i="10"/>
  <c r="Y524" i="10"/>
  <c r="Y525" i="10"/>
  <c r="Y526" i="10"/>
  <c r="Y527" i="10"/>
  <c r="Y528" i="10"/>
  <c r="Y529" i="10"/>
  <c r="Y530" i="10"/>
  <c r="Y531" i="10"/>
  <c r="Y532" i="10"/>
  <c r="Y533" i="10"/>
  <c r="Y534" i="10"/>
  <c r="Y535" i="10"/>
  <c r="Y536" i="10"/>
  <c r="Y537" i="10"/>
  <c r="Y538" i="10"/>
  <c r="Y539" i="10"/>
  <c r="Y540" i="10"/>
  <c r="Y541" i="10"/>
  <c r="Y542" i="10"/>
  <c r="Y543" i="10"/>
  <c r="Y544" i="10"/>
  <c r="Y545" i="10"/>
  <c r="Y546" i="10"/>
  <c r="Y547" i="10"/>
  <c r="Y548" i="10"/>
  <c r="Y549" i="10"/>
  <c r="Y550" i="10"/>
  <c r="Y551" i="10"/>
  <c r="Y552" i="10"/>
  <c r="Y553" i="10"/>
  <c r="Y554" i="10"/>
  <c r="Y555" i="10"/>
  <c r="Y556" i="10"/>
  <c r="Y557" i="10"/>
  <c r="Y558" i="10"/>
  <c r="Y559" i="10"/>
  <c r="Y560" i="10"/>
  <c r="Y561" i="10"/>
  <c r="Y562" i="10"/>
  <c r="Y563" i="10"/>
  <c r="Y564" i="10"/>
  <c r="Y565" i="10"/>
  <c r="Y566" i="10"/>
  <c r="Y567" i="10"/>
  <c r="Y568" i="10"/>
  <c r="Y569" i="10"/>
  <c r="Y570" i="10"/>
  <c r="Y571" i="10"/>
  <c r="Y572" i="10"/>
  <c r="Y573" i="10"/>
  <c r="Y574" i="10"/>
  <c r="Y575" i="10"/>
  <c r="Y576" i="10"/>
  <c r="Y577" i="10"/>
  <c r="Y578" i="10"/>
  <c r="Y579" i="10"/>
  <c r="Y580" i="10"/>
  <c r="Y581" i="10"/>
  <c r="Y582" i="10"/>
  <c r="Y583" i="10"/>
  <c r="Y584" i="10"/>
  <c r="Y585" i="10"/>
  <c r="Y586" i="10"/>
  <c r="Y587" i="10"/>
  <c r="Y588" i="10"/>
  <c r="Y589" i="10"/>
  <c r="Y590" i="10"/>
  <c r="Y591" i="10"/>
  <c r="Y592" i="10"/>
  <c r="Y593" i="10"/>
  <c r="Y594" i="10"/>
  <c r="Y595" i="10"/>
  <c r="Y596" i="10"/>
  <c r="Y597" i="10"/>
  <c r="Y598" i="10"/>
  <c r="Y599" i="10"/>
  <c r="Y600" i="10"/>
  <c r="Y601" i="10"/>
  <c r="Y602" i="10"/>
  <c r="Y603" i="10"/>
  <c r="Y604" i="10"/>
  <c r="Y605" i="10"/>
  <c r="Y606" i="10"/>
  <c r="Y607" i="10"/>
  <c r="Y608" i="10"/>
  <c r="Y609" i="10"/>
  <c r="Y610" i="10"/>
  <c r="Y611" i="10"/>
  <c r="Y612" i="10"/>
  <c r="Y613" i="10"/>
  <c r="Y614" i="10"/>
  <c r="Y615" i="10"/>
  <c r="Y616" i="10"/>
  <c r="Y617" i="10"/>
  <c r="Y618" i="10"/>
  <c r="Y619" i="10"/>
  <c r="Y620" i="10"/>
  <c r="Y621" i="10"/>
  <c r="Y622" i="10"/>
  <c r="Y623" i="10"/>
  <c r="Y624" i="10"/>
  <c r="Y625" i="10"/>
  <c r="Y626" i="10"/>
  <c r="Y627" i="10"/>
  <c r="Y628" i="10"/>
  <c r="Y629" i="10"/>
  <c r="Y630" i="10"/>
  <c r="Y631" i="10"/>
  <c r="Y632" i="10"/>
  <c r="Y633" i="10"/>
  <c r="Y634" i="10"/>
  <c r="Y635" i="10"/>
  <c r="Y636" i="10"/>
  <c r="Y637" i="10"/>
  <c r="Y638" i="10"/>
  <c r="Y639" i="10"/>
  <c r="Y640" i="10"/>
  <c r="Y641" i="10"/>
  <c r="Y642" i="10"/>
  <c r="Y643" i="10"/>
  <c r="Y644" i="10"/>
  <c r="Y645" i="10"/>
  <c r="Y646" i="10"/>
  <c r="Y647" i="10"/>
  <c r="Y648" i="10"/>
  <c r="Y649" i="10"/>
  <c r="Y650" i="10"/>
  <c r="Y651" i="10"/>
  <c r="Y652" i="10"/>
  <c r="Y653" i="10"/>
  <c r="Y654" i="10"/>
  <c r="Y655" i="10"/>
  <c r="Y656" i="10"/>
  <c r="Y657" i="10"/>
  <c r="Y658" i="10"/>
  <c r="Y659" i="10"/>
  <c r="Y660" i="10"/>
  <c r="Y661" i="10"/>
  <c r="Y662" i="10"/>
  <c r="Y663" i="10"/>
  <c r="Y664" i="10"/>
  <c r="Y665" i="10"/>
  <c r="Y666" i="10"/>
  <c r="Y667" i="10"/>
  <c r="Y668" i="10"/>
  <c r="Y669" i="10"/>
  <c r="Y670" i="10"/>
  <c r="Y671" i="10"/>
  <c r="Y672" i="10"/>
  <c r="Y673" i="10"/>
  <c r="Y674" i="10"/>
  <c r="Y675" i="10"/>
  <c r="Y676" i="10"/>
  <c r="Y677" i="10"/>
  <c r="Y678" i="10"/>
  <c r="Y679" i="10"/>
  <c r="Y680" i="10"/>
  <c r="Y681" i="10"/>
  <c r="Y682" i="10"/>
  <c r="Y683" i="10"/>
  <c r="Y684" i="10"/>
  <c r="Y685" i="10"/>
  <c r="Y686" i="10"/>
  <c r="Y687" i="10"/>
  <c r="Y688" i="10"/>
  <c r="Y689" i="10"/>
  <c r="Y690" i="10"/>
  <c r="Y691" i="10"/>
  <c r="Y692" i="10"/>
  <c r="Y693" i="10"/>
  <c r="Y694" i="10"/>
  <c r="Y695" i="10"/>
  <c r="Y696" i="10"/>
  <c r="Y697" i="10"/>
  <c r="Y698" i="10"/>
  <c r="Y699" i="10"/>
  <c r="Y700" i="10"/>
  <c r="Y701" i="10"/>
  <c r="Y702" i="10"/>
  <c r="Y703" i="10"/>
  <c r="Y704" i="10"/>
  <c r="Y705" i="10"/>
  <c r="Y706" i="10"/>
  <c r="Y707" i="10"/>
  <c r="Y708" i="10"/>
  <c r="Y709" i="10"/>
  <c r="Y710" i="10"/>
  <c r="Y711" i="10"/>
  <c r="Y712" i="10"/>
  <c r="Y713" i="10"/>
  <c r="Y714" i="10"/>
  <c r="Y715" i="10"/>
  <c r="Y716" i="10"/>
  <c r="Y717" i="10"/>
  <c r="Y718" i="10"/>
  <c r="Y719" i="10"/>
  <c r="Y720" i="10"/>
  <c r="Y721" i="10"/>
  <c r="Y722" i="10"/>
  <c r="Y723" i="10"/>
  <c r="Y724" i="10"/>
  <c r="Y725" i="10"/>
  <c r="Y726" i="10"/>
  <c r="Y727" i="10"/>
  <c r="Y728" i="10"/>
  <c r="Y729" i="10"/>
  <c r="Y730" i="10"/>
  <c r="Y731" i="10"/>
  <c r="Y732" i="10"/>
  <c r="Y733" i="10"/>
  <c r="Y734" i="10"/>
  <c r="Y735" i="10"/>
  <c r="Y736" i="10"/>
  <c r="Y737" i="10"/>
  <c r="Y738" i="10"/>
  <c r="Y739" i="10"/>
  <c r="Y740" i="10"/>
  <c r="Y741" i="10"/>
  <c r="Y742" i="10"/>
  <c r="Y743" i="10"/>
  <c r="Y744" i="10"/>
  <c r="Y745" i="10"/>
  <c r="Y746" i="10"/>
  <c r="Y747" i="10"/>
  <c r="Y748" i="10"/>
  <c r="Y749" i="10"/>
  <c r="Y750" i="10"/>
  <c r="Y751" i="10"/>
  <c r="Y752" i="10"/>
  <c r="Y753" i="10"/>
  <c r="Y754" i="10"/>
  <c r="Y755" i="10"/>
  <c r="Y756" i="10"/>
  <c r="Y757" i="10"/>
  <c r="Y758" i="10"/>
  <c r="Y759" i="10"/>
  <c r="Y760" i="10"/>
  <c r="Y761" i="10"/>
  <c r="Y762" i="10"/>
  <c r="Y763" i="10"/>
  <c r="Y764" i="10"/>
  <c r="Y765" i="10"/>
  <c r="Y766" i="10"/>
  <c r="Y767" i="10"/>
  <c r="Y768" i="10"/>
  <c r="Y769" i="10"/>
  <c r="Y770" i="10"/>
  <c r="Y771" i="10"/>
  <c r="Y772" i="10"/>
  <c r="Y773" i="10"/>
  <c r="Y774" i="10"/>
  <c r="Y775" i="10"/>
  <c r="Y776" i="10"/>
  <c r="Y777" i="10"/>
  <c r="Y778" i="10"/>
  <c r="Y779" i="10"/>
  <c r="Y780" i="10"/>
  <c r="Y781" i="10"/>
  <c r="Y782" i="10"/>
  <c r="Y783" i="10"/>
  <c r="Y784" i="10"/>
  <c r="Y785" i="10"/>
  <c r="Y786" i="10"/>
  <c r="Y787" i="10"/>
  <c r="Y788" i="10"/>
  <c r="Y789" i="10"/>
  <c r="Y790" i="10"/>
  <c r="Y791" i="10"/>
  <c r="Y792" i="10"/>
  <c r="Y793" i="10"/>
  <c r="Y794" i="10"/>
  <c r="Y795" i="10"/>
  <c r="Y796" i="10"/>
  <c r="Y797" i="10"/>
  <c r="Y798" i="10"/>
  <c r="Y799" i="10"/>
  <c r="Y800" i="10"/>
  <c r="Y801" i="10"/>
  <c r="Y802" i="10"/>
  <c r="Y803" i="10"/>
  <c r="Y804" i="10"/>
  <c r="Y805" i="10"/>
  <c r="Y806" i="10"/>
  <c r="Y807" i="10"/>
  <c r="Y808" i="10"/>
  <c r="Y809" i="10"/>
  <c r="Y810" i="10"/>
  <c r="Y811" i="10"/>
  <c r="Y812" i="10"/>
  <c r="Y813" i="10"/>
  <c r="Y814" i="10"/>
  <c r="Y815" i="10"/>
  <c r="Y816" i="10"/>
  <c r="Y817" i="10"/>
  <c r="Y818" i="10"/>
  <c r="Y819" i="10"/>
  <c r="Y820" i="10"/>
  <c r="Y821" i="10"/>
  <c r="Y822" i="10"/>
  <c r="Y823" i="10"/>
  <c r="Y824" i="10"/>
  <c r="Y825" i="10"/>
  <c r="Y826" i="10"/>
  <c r="Y827" i="10"/>
  <c r="Y828" i="10"/>
  <c r="Y829" i="10"/>
  <c r="Y830" i="10"/>
  <c r="Y831" i="10"/>
  <c r="Y832" i="10"/>
  <c r="Y833" i="10"/>
  <c r="Y834" i="10"/>
  <c r="Y835" i="10"/>
  <c r="Y836" i="10"/>
  <c r="Y837" i="10"/>
  <c r="Y838" i="10"/>
  <c r="Y839" i="10"/>
  <c r="Y840" i="10"/>
  <c r="Y841" i="10"/>
  <c r="Y842" i="10"/>
  <c r="Y843" i="10"/>
  <c r="Y844" i="10"/>
  <c r="Y845" i="10"/>
  <c r="Y846" i="10"/>
  <c r="Y847" i="10"/>
  <c r="Y848" i="10"/>
  <c r="Y849" i="10"/>
  <c r="Y850" i="10"/>
  <c r="Y851" i="10"/>
  <c r="Y852" i="10"/>
  <c r="Y853" i="10"/>
  <c r="Y854" i="10"/>
  <c r="Y855" i="10"/>
  <c r="Y856" i="10"/>
  <c r="Y857" i="10"/>
  <c r="Y858" i="10"/>
  <c r="Y859" i="10"/>
  <c r="Y860" i="10"/>
  <c r="Y861" i="10"/>
  <c r="Y862" i="10"/>
  <c r="Y863" i="10"/>
  <c r="Y864" i="10"/>
  <c r="Y865" i="10"/>
  <c r="Y866" i="10"/>
  <c r="Y867" i="10"/>
  <c r="Y868" i="10"/>
  <c r="Y869" i="10"/>
  <c r="Y870" i="10"/>
  <c r="Y871" i="10"/>
  <c r="Y872" i="10"/>
  <c r="Y873" i="10"/>
  <c r="Y874" i="10"/>
  <c r="Y875" i="10"/>
  <c r="Y876" i="10"/>
  <c r="Y877" i="10"/>
  <c r="Y878" i="10"/>
  <c r="Y879" i="10"/>
  <c r="Y880" i="10"/>
  <c r="Y881" i="10"/>
  <c r="Y882" i="10"/>
  <c r="Y883" i="10"/>
  <c r="Y884" i="10"/>
  <c r="Y885" i="10"/>
  <c r="Y886" i="10"/>
  <c r="Y887" i="10"/>
  <c r="Y888" i="10"/>
  <c r="Y889" i="10"/>
  <c r="Y890" i="10"/>
  <c r="Y891" i="10"/>
  <c r="Y892" i="10"/>
  <c r="Y893" i="10"/>
  <c r="Y894" i="10"/>
  <c r="Y895" i="10"/>
  <c r="Y896" i="10"/>
  <c r="Y897" i="10"/>
  <c r="Y898" i="10"/>
  <c r="Y899" i="10"/>
  <c r="Y900" i="10"/>
  <c r="Y901" i="10"/>
  <c r="Y902" i="10"/>
  <c r="Y903" i="10"/>
  <c r="Y904" i="10"/>
  <c r="Y905" i="10"/>
  <c r="Y906" i="10"/>
  <c r="Y907" i="10"/>
  <c r="Y908" i="10"/>
  <c r="Y909" i="10"/>
  <c r="Y910" i="10"/>
  <c r="Y911" i="10"/>
  <c r="Y912" i="10"/>
  <c r="Y913" i="10"/>
  <c r="Y914" i="10"/>
  <c r="Y915" i="10"/>
  <c r="Y916" i="10"/>
  <c r="Y917" i="10"/>
  <c r="Y918" i="10"/>
  <c r="Y919" i="10"/>
  <c r="Y920" i="10"/>
  <c r="Y921" i="10"/>
  <c r="Y922" i="10"/>
  <c r="Y923" i="10"/>
  <c r="Y924" i="10"/>
  <c r="Y925" i="10"/>
  <c r="Y926" i="10"/>
  <c r="Y927" i="10"/>
  <c r="Y928" i="10"/>
  <c r="Y929" i="10"/>
  <c r="Y930" i="10"/>
  <c r="Y931" i="10"/>
  <c r="Y932" i="10"/>
  <c r="Y933" i="10"/>
  <c r="Y934" i="10"/>
  <c r="Y935" i="10"/>
  <c r="Y936" i="10"/>
  <c r="Y937" i="10"/>
  <c r="Y938" i="10"/>
  <c r="Y939" i="10"/>
  <c r="Y940" i="10"/>
  <c r="Y941" i="10"/>
  <c r="Y942" i="10"/>
  <c r="Y943" i="10"/>
  <c r="Y944" i="10"/>
  <c r="Y945" i="10"/>
  <c r="Y946" i="10"/>
  <c r="Y947" i="10"/>
  <c r="Y948" i="10"/>
  <c r="Y949" i="10"/>
  <c r="Y950" i="10"/>
  <c r="Y951" i="10"/>
  <c r="Y952" i="10"/>
  <c r="Y953" i="10"/>
  <c r="Y954" i="10"/>
  <c r="Y955" i="10"/>
  <c r="Y956" i="10"/>
  <c r="Y957" i="10"/>
  <c r="Y958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6" i="10"/>
  <c r="O237" i="10"/>
  <c r="O238" i="10"/>
  <c r="O239" i="10"/>
  <c r="O240" i="10"/>
  <c r="O241" i="10"/>
  <c r="O242" i="10"/>
  <c r="O243" i="10"/>
  <c r="O244" i="10"/>
  <c r="O245" i="10"/>
  <c r="O246" i="10"/>
  <c r="O247" i="10"/>
  <c r="O248" i="10"/>
  <c r="O249" i="10"/>
  <c r="O250" i="10"/>
  <c r="O251" i="10"/>
  <c r="O252" i="10"/>
  <c r="O253" i="10"/>
  <c r="O254" i="10"/>
  <c r="O255" i="10"/>
  <c r="O256" i="10"/>
  <c r="O257" i="10"/>
  <c r="O258" i="10"/>
  <c r="O259" i="10"/>
  <c r="O260" i="10"/>
  <c r="O261" i="10"/>
  <c r="O262" i="10"/>
  <c r="O263" i="10"/>
  <c r="O264" i="10"/>
  <c r="O265" i="10"/>
  <c r="O266" i="10"/>
  <c r="O267" i="10"/>
  <c r="O268" i="10"/>
  <c r="O269" i="10"/>
  <c r="O270" i="10"/>
  <c r="O271" i="10"/>
  <c r="O272" i="10"/>
  <c r="O273" i="10"/>
  <c r="O274" i="10"/>
  <c r="O275" i="10"/>
  <c r="O276" i="10"/>
  <c r="O277" i="10"/>
  <c r="O278" i="10"/>
  <c r="O279" i="10"/>
  <c r="O280" i="10"/>
  <c r="O281" i="10"/>
  <c r="O282" i="10"/>
  <c r="O283" i="10"/>
  <c r="O284" i="10"/>
  <c r="O285" i="10"/>
  <c r="O286" i="10"/>
  <c r="O287" i="10"/>
  <c r="O288" i="10"/>
  <c r="O289" i="10"/>
  <c r="O290" i="10"/>
  <c r="O291" i="10"/>
  <c r="O292" i="10"/>
  <c r="O293" i="10"/>
  <c r="O294" i="10"/>
  <c r="O295" i="10"/>
  <c r="O296" i="10"/>
  <c r="O297" i="10"/>
  <c r="O298" i="10"/>
  <c r="O299" i="10"/>
  <c r="O300" i="10"/>
  <c r="O301" i="10"/>
  <c r="O302" i="10"/>
  <c r="O303" i="10"/>
  <c r="O304" i="10"/>
  <c r="O305" i="10"/>
  <c r="O306" i="10"/>
  <c r="O307" i="10"/>
  <c r="O308" i="10"/>
  <c r="O309" i="10"/>
  <c r="O310" i="10"/>
  <c r="O311" i="10"/>
  <c r="O312" i="10"/>
  <c r="O313" i="10"/>
  <c r="O314" i="10"/>
  <c r="O315" i="10"/>
  <c r="O316" i="10"/>
  <c r="O317" i="10"/>
  <c r="O318" i="10"/>
  <c r="O319" i="10"/>
  <c r="O320" i="10"/>
  <c r="O321" i="10"/>
  <c r="O322" i="10"/>
  <c r="O323" i="10"/>
  <c r="O324" i="10"/>
  <c r="O325" i="10"/>
  <c r="O326" i="10"/>
  <c r="O327" i="10"/>
  <c r="O328" i="10"/>
  <c r="O329" i="10"/>
  <c r="O330" i="10"/>
  <c r="O331" i="10"/>
  <c r="O332" i="10"/>
  <c r="O333" i="10"/>
  <c r="O334" i="10"/>
  <c r="O335" i="10"/>
  <c r="O336" i="10"/>
  <c r="O337" i="10"/>
  <c r="O338" i="10"/>
  <c r="O339" i="10"/>
  <c r="O340" i="10"/>
  <c r="O341" i="10"/>
  <c r="O342" i="10"/>
  <c r="O343" i="10"/>
  <c r="O344" i="10"/>
  <c r="O345" i="10"/>
  <c r="O346" i="10"/>
  <c r="O347" i="10"/>
  <c r="O348" i="10"/>
  <c r="O349" i="10"/>
  <c r="O350" i="10"/>
  <c r="O351" i="10"/>
  <c r="O352" i="10"/>
  <c r="O353" i="10"/>
  <c r="O354" i="10"/>
  <c r="O355" i="10"/>
  <c r="O356" i="10"/>
  <c r="O357" i="10"/>
  <c r="O358" i="10"/>
  <c r="O359" i="10"/>
  <c r="O360" i="10"/>
  <c r="O361" i="10"/>
  <c r="O362" i="10"/>
  <c r="O363" i="10"/>
  <c r="O364" i="10"/>
  <c r="O365" i="10"/>
  <c r="O366" i="10"/>
  <c r="O367" i="10"/>
  <c r="O368" i="10"/>
  <c r="O369" i="10"/>
  <c r="O370" i="10"/>
  <c r="O371" i="10"/>
  <c r="O372" i="10"/>
  <c r="O373" i="10"/>
  <c r="O374" i="10"/>
  <c r="O375" i="10"/>
  <c r="O376" i="10"/>
  <c r="O377" i="10"/>
  <c r="O378" i="10"/>
  <c r="O379" i="10"/>
  <c r="O380" i="10"/>
  <c r="O381" i="10"/>
  <c r="O382" i="10"/>
  <c r="O383" i="10"/>
  <c r="O384" i="10"/>
  <c r="O385" i="10"/>
  <c r="O386" i="10"/>
  <c r="O387" i="10"/>
  <c r="O388" i="10"/>
  <c r="O389" i="10"/>
  <c r="O390" i="10"/>
  <c r="O391" i="10"/>
  <c r="O392" i="10"/>
  <c r="O393" i="10"/>
  <c r="O394" i="10"/>
  <c r="O395" i="10"/>
  <c r="O396" i="10"/>
  <c r="O397" i="10"/>
  <c r="O398" i="10"/>
  <c r="O399" i="10"/>
  <c r="O400" i="10"/>
  <c r="O401" i="10"/>
  <c r="O402" i="10"/>
  <c r="O403" i="10"/>
  <c r="O404" i="10"/>
  <c r="O405" i="10"/>
  <c r="O406" i="10"/>
  <c r="O407" i="10"/>
  <c r="O408" i="10"/>
  <c r="O409" i="10"/>
  <c r="O410" i="10"/>
  <c r="O411" i="10"/>
  <c r="O412" i="10"/>
  <c r="O413" i="10"/>
  <c r="O414" i="10"/>
  <c r="O415" i="10"/>
  <c r="O416" i="10"/>
  <c r="O417" i="10"/>
  <c r="O418" i="10"/>
  <c r="O419" i="10"/>
  <c r="O420" i="10"/>
  <c r="O421" i="10"/>
  <c r="O422" i="10"/>
  <c r="O423" i="10"/>
  <c r="O424" i="10"/>
  <c r="O425" i="10"/>
  <c r="O426" i="10"/>
  <c r="O427" i="10"/>
  <c r="O428" i="10"/>
  <c r="O429" i="10"/>
  <c r="O430" i="10"/>
  <c r="O431" i="10"/>
  <c r="O432" i="10"/>
  <c r="O433" i="10"/>
  <c r="O434" i="10"/>
  <c r="O435" i="10"/>
  <c r="O436" i="10"/>
  <c r="O437" i="10"/>
  <c r="O438" i="10"/>
  <c r="O439" i="10"/>
  <c r="O440" i="10"/>
  <c r="O441" i="10"/>
  <c r="O442" i="10"/>
  <c r="O443" i="10"/>
  <c r="O444" i="10"/>
  <c r="O445" i="10"/>
  <c r="O446" i="10"/>
  <c r="O447" i="10"/>
  <c r="O448" i="10"/>
  <c r="O449" i="10"/>
  <c r="O450" i="10"/>
  <c r="O451" i="10"/>
  <c r="O452" i="10"/>
  <c r="O453" i="10"/>
  <c r="O454" i="10"/>
  <c r="O455" i="10"/>
  <c r="O456" i="10"/>
  <c r="O457" i="10"/>
  <c r="O458" i="10"/>
  <c r="O459" i="10"/>
  <c r="O460" i="10"/>
  <c r="O461" i="10"/>
  <c r="O462" i="10"/>
  <c r="O463" i="10"/>
  <c r="O464" i="10"/>
  <c r="O465" i="10"/>
  <c r="O466" i="10"/>
  <c r="O467" i="10"/>
  <c r="O468" i="10"/>
  <c r="O469" i="10"/>
  <c r="O470" i="10"/>
  <c r="O471" i="10"/>
  <c r="O472" i="10"/>
  <c r="O473" i="10"/>
  <c r="O474" i="10"/>
  <c r="O475" i="10"/>
  <c r="O476" i="10"/>
  <c r="O477" i="10"/>
  <c r="O478" i="10"/>
  <c r="O479" i="10"/>
  <c r="O480" i="10"/>
  <c r="O481" i="10"/>
  <c r="O482" i="10"/>
  <c r="O483" i="10"/>
  <c r="O484" i="10"/>
  <c r="O485" i="10"/>
  <c r="O486" i="10"/>
  <c r="O487" i="10"/>
  <c r="O488" i="10"/>
  <c r="O489" i="10"/>
  <c r="O490" i="10"/>
  <c r="O491" i="10"/>
  <c r="O492" i="10"/>
  <c r="O493" i="10"/>
  <c r="O494" i="10"/>
  <c r="O495" i="10"/>
  <c r="O496" i="10"/>
  <c r="O497" i="10"/>
  <c r="O498" i="10"/>
  <c r="O499" i="10"/>
  <c r="O500" i="10"/>
  <c r="O501" i="10"/>
  <c r="O502" i="10"/>
  <c r="O503" i="10"/>
  <c r="O504" i="10"/>
  <c r="O505" i="10"/>
  <c r="O506" i="10"/>
  <c r="O507" i="10"/>
  <c r="O508" i="10"/>
  <c r="O509" i="10"/>
  <c r="O510" i="10"/>
  <c r="O511" i="10"/>
  <c r="O512" i="10"/>
  <c r="O513" i="10"/>
  <c r="O514" i="10"/>
  <c r="O515" i="10"/>
  <c r="O516" i="10"/>
  <c r="O517" i="10"/>
  <c r="O518" i="10"/>
  <c r="O519" i="10"/>
  <c r="O520" i="10"/>
  <c r="O521" i="10"/>
  <c r="O522" i="10"/>
  <c r="O523" i="10"/>
  <c r="O524" i="10"/>
  <c r="O525" i="10"/>
  <c r="O526" i="10"/>
  <c r="O527" i="10"/>
  <c r="O528" i="10"/>
  <c r="O529" i="10"/>
  <c r="O530" i="10"/>
  <c r="O531" i="10"/>
  <c r="O532" i="10"/>
  <c r="O533" i="10"/>
  <c r="O534" i="10"/>
  <c r="O535" i="10"/>
  <c r="O536" i="10"/>
  <c r="O537" i="10"/>
  <c r="O538" i="10"/>
  <c r="O539" i="10"/>
  <c r="O540" i="10"/>
  <c r="O541" i="10"/>
  <c r="O542" i="10"/>
  <c r="O543" i="10"/>
  <c r="O544" i="10"/>
  <c r="O545" i="10"/>
  <c r="O546" i="10"/>
  <c r="O547" i="10"/>
  <c r="O548" i="10"/>
  <c r="O549" i="10"/>
  <c r="O550" i="10"/>
  <c r="O551" i="10"/>
  <c r="O552" i="10"/>
  <c r="O553" i="10"/>
  <c r="O554" i="10"/>
  <c r="O555" i="10"/>
  <c r="O556" i="10"/>
  <c r="O557" i="10"/>
  <c r="O558" i="10"/>
  <c r="O559" i="10"/>
  <c r="O560" i="10"/>
  <c r="O561" i="10"/>
  <c r="O562" i="10"/>
  <c r="O563" i="10"/>
  <c r="O564" i="10"/>
  <c r="O565" i="10"/>
  <c r="O566" i="10"/>
  <c r="O567" i="10"/>
  <c r="O568" i="10"/>
  <c r="O569" i="10"/>
  <c r="O570" i="10"/>
  <c r="O571" i="10"/>
  <c r="O572" i="10"/>
  <c r="O573" i="10"/>
  <c r="O574" i="10"/>
  <c r="O575" i="10"/>
  <c r="O576" i="10"/>
  <c r="O577" i="10"/>
  <c r="O578" i="10"/>
  <c r="O579" i="10"/>
  <c r="O580" i="10"/>
  <c r="O581" i="10"/>
  <c r="O582" i="10"/>
  <c r="O583" i="10"/>
  <c r="O584" i="10"/>
  <c r="O585" i="10"/>
  <c r="O586" i="10"/>
  <c r="O587" i="10"/>
  <c r="O588" i="10"/>
  <c r="O589" i="10"/>
  <c r="O590" i="10"/>
  <c r="O591" i="10"/>
  <c r="O592" i="10"/>
  <c r="O593" i="10"/>
  <c r="O594" i="10"/>
  <c r="O595" i="10"/>
  <c r="O596" i="10"/>
  <c r="O597" i="10"/>
  <c r="O598" i="10"/>
  <c r="O599" i="10"/>
  <c r="O600" i="10"/>
  <c r="O601" i="10"/>
  <c r="O602" i="10"/>
  <c r="O603" i="10"/>
  <c r="O604" i="10"/>
  <c r="O605" i="10"/>
  <c r="O606" i="10"/>
  <c r="O607" i="10"/>
  <c r="O608" i="10"/>
  <c r="O609" i="10"/>
  <c r="O610" i="10"/>
  <c r="O611" i="10"/>
  <c r="O612" i="10"/>
  <c r="O613" i="10"/>
  <c r="O614" i="10"/>
  <c r="O615" i="10"/>
  <c r="O616" i="10"/>
  <c r="O617" i="10"/>
  <c r="O618" i="10"/>
  <c r="O619" i="10"/>
  <c r="O620" i="10"/>
  <c r="O621" i="10"/>
  <c r="O622" i="10"/>
  <c r="O623" i="10"/>
  <c r="O624" i="10"/>
  <c r="O625" i="10"/>
  <c r="O626" i="10"/>
  <c r="O627" i="10"/>
  <c r="O628" i="10"/>
  <c r="O629" i="10"/>
  <c r="O630" i="10"/>
  <c r="O631" i="10"/>
  <c r="O632" i="10"/>
  <c r="O633" i="10"/>
  <c r="O634" i="10"/>
  <c r="O635" i="10"/>
  <c r="O636" i="10"/>
  <c r="O637" i="10"/>
  <c r="O638" i="10"/>
  <c r="O639" i="10"/>
  <c r="O640" i="10"/>
  <c r="O641" i="10"/>
  <c r="O642" i="10"/>
  <c r="O643" i="10"/>
  <c r="O644" i="10"/>
  <c r="O645" i="10"/>
  <c r="O646" i="10"/>
  <c r="O647" i="10"/>
  <c r="O648" i="10"/>
  <c r="O649" i="10"/>
  <c r="O650" i="10"/>
  <c r="O651" i="10"/>
  <c r="O652" i="10"/>
  <c r="O653" i="10"/>
  <c r="O654" i="10"/>
  <c r="O655" i="10"/>
  <c r="O656" i="10"/>
  <c r="O657" i="10"/>
  <c r="O658" i="10"/>
  <c r="O659" i="10"/>
  <c r="O660" i="10"/>
  <c r="O661" i="10"/>
  <c r="O662" i="10"/>
  <c r="O663" i="10"/>
  <c r="O664" i="10"/>
  <c r="O665" i="10"/>
  <c r="O666" i="10"/>
  <c r="O667" i="10"/>
  <c r="O668" i="10"/>
  <c r="O669" i="10"/>
  <c r="O670" i="10"/>
  <c r="O671" i="10"/>
  <c r="O672" i="10"/>
  <c r="O673" i="10"/>
  <c r="O674" i="10"/>
  <c r="O675" i="10"/>
  <c r="O676" i="10"/>
  <c r="O677" i="10"/>
  <c r="O678" i="10"/>
  <c r="O679" i="10"/>
  <c r="O680" i="10"/>
  <c r="O681" i="10"/>
  <c r="O682" i="10"/>
  <c r="O683" i="10"/>
  <c r="O684" i="10"/>
  <c r="O685" i="10"/>
  <c r="O686" i="10"/>
  <c r="O687" i="10"/>
  <c r="O688" i="10"/>
  <c r="O689" i="10"/>
  <c r="O690" i="10"/>
  <c r="O691" i="10"/>
  <c r="O692" i="10"/>
  <c r="O693" i="10"/>
  <c r="O694" i="10"/>
  <c r="O695" i="10"/>
  <c r="O696" i="10"/>
  <c r="O697" i="10"/>
  <c r="O698" i="10"/>
  <c r="O699" i="10"/>
  <c r="O700" i="10"/>
  <c r="O701" i="10"/>
  <c r="O702" i="10"/>
  <c r="O703" i="10"/>
  <c r="O704" i="10"/>
  <c r="O705" i="10"/>
  <c r="O706" i="10"/>
  <c r="O707" i="10"/>
  <c r="O708" i="10"/>
  <c r="O709" i="10"/>
  <c r="O710" i="10"/>
  <c r="O711" i="10"/>
  <c r="O712" i="10"/>
  <c r="O713" i="10"/>
  <c r="O714" i="10"/>
  <c r="O715" i="10"/>
  <c r="O716" i="10"/>
  <c r="O717" i="10"/>
  <c r="O718" i="10"/>
  <c r="O719" i="10"/>
  <c r="O720" i="10"/>
  <c r="O721" i="10"/>
  <c r="O722" i="10"/>
  <c r="O723" i="10"/>
  <c r="O724" i="10"/>
  <c r="O725" i="10"/>
  <c r="O726" i="10"/>
  <c r="O727" i="10"/>
  <c r="O728" i="10"/>
  <c r="O729" i="10"/>
  <c r="O730" i="10"/>
  <c r="O731" i="10"/>
  <c r="O732" i="10"/>
  <c r="O733" i="10"/>
  <c r="O734" i="10"/>
  <c r="O735" i="10"/>
  <c r="O736" i="10"/>
  <c r="O737" i="10"/>
  <c r="O738" i="10"/>
  <c r="O739" i="10"/>
  <c r="O740" i="10"/>
  <c r="O741" i="10"/>
  <c r="O742" i="10"/>
  <c r="O743" i="10"/>
  <c r="O744" i="10"/>
  <c r="O745" i="10"/>
  <c r="O746" i="10"/>
  <c r="O747" i="10"/>
  <c r="O748" i="10"/>
  <c r="O749" i="10"/>
  <c r="O750" i="10"/>
  <c r="O751" i="10"/>
  <c r="O752" i="10"/>
  <c r="O753" i="10"/>
  <c r="O754" i="10"/>
  <c r="O755" i="10"/>
  <c r="O756" i="10"/>
  <c r="O757" i="10"/>
  <c r="O758" i="10"/>
  <c r="O759" i="10"/>
  <c r="O760" i="10"/>
  <c r="O761" i="10"/>
  <c r="O762" i="10"/>
  <c r="O763" i="10"/>
  <c r="O764" i="10"/>
  <c r="O765" i="10"/>
  <c r="O766" i="10"/>
  <c r="O767" i="10"/>
  <c r="O768" i="10"/>
  <c r="O769" i="10"/>
  <c r="O770" i="10"/>
  <c r="O771" i="10"/>
  <c r="O772" i="10"/>
  <c r="O773" i="10"/>
  <c r="O774" i="10"/>
  <c r="O775" i="10"/>
  <c r="O776" i="10"/>
  <c r="O777" i="10"/>
  <c r="O778" i="10"/>
  <c r="O779" i="10"/>
  <c r="O780" i="10"/>
  <c r="O781" i="10"/>
  <c r="O782" i="10"/>
  <c r="O783" i="10"/>
  <c r="O784" i="10"/>
  <c r="O785" i="10"/>
  <c r="O786" i="10"/>
  <c r="O787" i="10"/>
  <c r="O788" i="10"/>
  <c r="O789" i="10"/>
  <c r="O790" i="10"/>
  <c r="O791" i="10"/>
  <c r="O792" i="10"/>
  <c r="O793" i="10"/>
  <c r="O794" i="10"/>
  <c r="O795" i="10"/>
  <c r="O796" i="10"/>
  <c r="O797" i="10"/>
  <c r="O798" i="10"/>
  <c r="O799" i="10"/>
  <c r="O800" i="10"/>
  <c r="O801" i="10"/>
  <c r="O802" i="10"/>
  <c r="O803" i="10"/>
  <c r="O804" i="10"/>
  <c r="O805" i="10"/>
  <c r="O806" i="10"/>
  <c r="O807" i="10"/>
  <c r="O808" i="10"/>
  <c r="O809" i="10"/>
  <c r="O810" i="10"/>
  <c r="O811" i="10"/>
  <c r="O812" i="10"/>
  <c r="O813" i="10"/>
  <c r="O814" i="10"/>
  <c r="O815" i="10"/>
  <c r="O816" i="10"/>
  <c r="O817" i="10"/>
  <c r="O818" i="10"/>
  <c r="O819" i="10"/>
  <c r="O820" i="10"/>
  <c r="O821" i="10"/>
  <c r="O822" i="10"/>
  <c r="O823" i="10"/>
  <c r="O824" i="10"/>
  <c r="O825" i="10"/>
  <c r="O826" i="10"/>
  <c r="O827" i="10"/>
  <c r="O828" i="10"/>
  <c r="O829" i="10"/>
  <c r="O830" i="10"/>
  <c r="O831" i="10"/>
  <c r="O832" i="10"/>
  <c r="O833" i="10"/>
  <c r="O834" i="10"/>
  <c r="O835" i="10"/>
  <c r="O836" i="10"/>
  <c r="O837" i="10"/>
  <c r="O838" i="10"/>
  <c r="O839" i="10"/>
  <c r="O840" i="10"/>
  <c r="O841" i="10"/>
  <c r="O842" i="10"/>
  <c r="O843" i="10"/>
  <c r="O844" i="10"/>
  <c r="O845" i="10"/>
  <c r="O846" i="10"/>
  <c r="O847" i="10"/>
  <c r="O848" i="10"/>
  <c r="O849" i="10"/>
  <c r="O850" i="10"/>
  <c r="O851" i="10"/>
  <c r="O852" i="10"/>
  <c r="O853" i="10"/>
  <c r="O854" i="10"/>
  <c r="O855" i="10"/>
  <c r="O856" i="10"/>
  <c r="O857" i="10"/>
  <c r="O858" i="10"/>
  <c r="O859" i="10"/>
  <c r="O860" i="10"/>
  <c r="O861" i="10"/>
  <c r="O862" i="10"/>
  <c r="O863" i="10"/>
  <c r="O864" i="10"/>
  <c r="O865" i="10"/>
  <c r="O866" i="10"/>
  <c r="O867" i="10"/>
  <c r="O868" i="10"/>
  <c r="O869" i="10"/>
  <c r="O870" i="10"/>
  <c r="O871" i="10"/>
  <c r="O872" i="10"/>
  <c r="O873" i="10"/>
  <c r="O874" i="10"/>
  <c r="O875" i="10"/>
  <c r="O876" i="10"/>
  <c r="O877" i="10"/>
  <c r="O878" i="10"/>
  <c r="O879" i="10"/>
  <c r="O880" i="10"/>
  <c r="O881" i="10"/>
  <c r="O882" i="10"/>
  <c r="O883" i="10"/>
  <c r="O884" i="10"/>
  <c r="O885" i="10"/>
  <c r="O886" i="10"/>
  <c r="O887" i="10"/>
  <c r="O888" i="10"/>
  <c r="O889" i="10"/>
  <c r="O890" i="10"/>
  <c r="O891" i="10"/>
  <c r="O892" i="10"/>
  <c r="O893" i="10"/>
  <c r="O894" i="10"/>
  <c r="O895" i="10"/>
  <c r="O896" i="10"/>
  <c r="O897" i="10"/>
  <c r="O898" i="10"/>
  <c r="O899" i="10"/>
  <c r="O900" i="10"/>
  <c r="O901" i="10"/>
  <c r="O902" i="10"/>
  <c r="O903" i="10"/>
  <c r="O904" i="10"/>
  <c r="O905" i="10"/>
  <c r="O906" i="10"/>
  <c r="O907" i="10"/>
  <c r="O908" i="10"/>
  <c r="O909" i="10"/>
  <c r="O910" i="10"/>
  <c r="O911" i="10"/>
  <c r="O912" i="10"/>
  <c r="O913" i="10"/>
  <c r="O914" i="10"/>
  <c r="O915" i="10"/>
  <c r="O916" i="10"/>
  <c r="O917" i="10"/>
  <c r="O918" i="10"/>
  <c r="O919" i="10"/>
  <c r="O920" i="10"/>
  <c r="O921" i="10"/>
  <c r="O922" i="10"/>
  <c r="O923" i="10"/>
  <c r="O924" i="10"/>
  <c r="O925" i="10"/>
  <c r="O926" i="10"/>
  <c r="O927" i="10"/>
  <c r="O928" i="10"/>
  <c r="O929" i="10"/>
  <c r="O930" i="10"/>
  <c r="O931" i="10"/>
  <c r="O932" i="10"/>
  <c r="O933" i="10"/>
  <c r="O934" i="10"/>
  <c r="O935" i="10"/>
  <c r="O936" i="10"/>
  <c r="O937" i="10"/>
  <c r="O938" i="10"/>
  <c r="O939" i="10"/>
  <c r="O940" i="10"/>
  <c r="O941" i="10"/>
  <c r="O942" i="10"/>
  <c r="O943" i="10"/>
  <c r="O944" i="10"/>
  <c r="O945" i="10"/>
  <c r="O946" i="10"/>
  <c r="O947" i="10"/>
  <c r="O948" i="10"/>
  <c r="O949" i="10"/>
  <c r="O950" i="10"/>
  <c r="O951" i="10"/>
  <c r="O952" i="10"/>
  <c r="O953" i="10"/>
  <c r="O954" i="10"/>
  <c r="O955" i="10"/>
  <c r="O956" i="10"/>
  <c r="O957" i="10"/>
  <c r="O958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Y17" i="10"/>
  <c r="O17" i="10"/>
  <c r="I17" i="10"/>
  <c r="Y16" i="10"/>
  <c r="R16" i="10"/>
  <c r="O16" i="10"/>
  <c r="L16" i="10"/>
  <c r="I16" i="10"/>
  <c r="Y15" i="10"/>
  <c r="R15" i="10"/>
  <c r="O15" i="10"/>
  <c r="L15" i="10"/>
  <c r="I15" i="10"/>
  <c r="AC14" i="10"/>
  <c r="AB14" i="10"/>
  <c r="AA14" i="10"/>
  <c r="Z14" i="10"/>
  <c r="X14" i="10"/>
  <c r="W14" i="10"/>
  <c r="V14" i="10"/>
  <c r="U14" i="10"/>
  <c r="T14" i="10"/>
  <c r="S14" i="10"/>
  <c r="Q14" i="10"/>
  <c r="P14" i="10"/>
  <c r="N14" i="10"/>
  <c r="M14" i="10"/>
  <c r="K14" i="10"/>
  <c r="J14" i="10"/>
  <c r="H14" i="10"/>
  <c r="G14" i="10"/>
  <c r="F14" i="10"/>
  <c r="I14" i="10" l="1"/>
  <c r="Y14" i="10"/>
  <c r="R14" i="10"/>
  <c r="L14" i="10"/>
  <c r="O14" i="10"/>
  <c r="E16" i="10"/>
  <c r="E15" i="10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V84" i="9"/>
  <c r="V85" i="9"/>
  <c r="V86" i="9"/>
  <c r="V87" i="9"/>
  <c r="V88" i="9"/>
  <c r="V89" i="9"/>
  <c r="V90" i="9"/>
  <c r="V91" i="9"/>
  <c r="V92" i="9"/>
  <c r="V93" i="9"/>
  <c r="V94" i="9"/>
  <c r="V95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18" i="9"/>
  <c r="V119" i="9"/>
  <c r="V120" i="9"/>
  <c r="V121" i="9"/>
  <c r="V122" i="9"/>
  <c r="V123" i="9"/>
  <c r="V124" i="9"/>
  <c r="V125" i="9"/>
  <c r="V126" i="9"/>
  <c r="V127" i="9"/>
  <c r="V128" i="9"/>
  <c r="V129" i="9"/>
  <c r="V130" i="9"/>
  <c r="V131" i="9"/>
  <c r="V132" i="9"/>
  <c r="V133" i="9"/>
  <c r="V134" i="9"/>
  <c r="V135" i="9"/>
  <c r="V136" i="9"/>
  <c r="V137" i="9"/>
  <c r="V138" i="9"/>
  <c r="V139" i="9"/>
  <c r="V140" i="9"/>
  <c r="V141" i="9"/>
  <c r="V142" i="9"/>
  <c r="V143" i="9"/>
  <c r="V144" i="9"/>
  <c r="V145" i="9"/>
  <c r="V146" i="9"/>
  <c r="V147" i="9"/>
  <c r="V148" i="9"/>
  <c r="V149" i="9"/>
  <c r="V150" i="9"/>
  <c r="V151" i="9"/>
  <c r="V152" i="9"/>
  <c r="V153" i="9"/>
  <c r="V154" i="9"/>
  <c r="V155" i="9"/>
  <c r="V156" i="9"/>
  <c r="V157" i="9"/>
  <c r="V158" i="9"/>
  <c r="V159" i="9"/>
  <c r="V160" i="9"/>
  <c r="V161" i="9"/>
  <c r="V162" i="9"/>
  <c r="V163" i="9"/>
  <c r="V164" i="9"/>
  <c r="V165" i="9"/>
  <c r="V166" i="9"/>
  <c r="V167" i="9"/>
  <c r="V168" i="9"/>
  <c r="V169" i="9"/>
  <c r="V170" i="9"/>
  <c r="V171" i="9"/>
  <c r="V172" i="9"/>
  <c r="V173" i="9"/>
  <c r="V174" i="9"/>
  <c r="V175" i="9"/>
  <c r="V176" i="9"/>
  <c r="V177" i="9"/>
  <c r="V178" i="9"/>
  <c r="V179" i="9"/>
  <c r="V180" i="9"/>
  <c r="V181" i="9"/>
  <c r="V182" i="9"/>
  <c r="V183" i="9"/>
  <c r="V184" i="9"/>
  <c r="V185" i="9"/>
  <c r="V186" i="9"/>
  <c r="V187" i="9"/>
  <c r="V188" i="9"/>
  <c r="V189" i="9"/>
  <c r="V190" i="9"/>
  <c r="V191" i="9"/>
  <c r="V192" i="9"/>
  <c r="V193" i="9"/>
  <c r="V194" i="9"/>
  <c r="V195" i="9"/>
  <c r="V196" i="9"/>
  <c r="V197" i="9"/>
  <c r="V198" i="9"/>
  <c r="V199" i="9"/>
  <c r="V200" i="9"/>
  <c r="V201" i="9"/>
  <c r="V202" i="9"/>
  <c r="V203" i="9"/>
  <c r="V204" i="9"/>
  <c r="V205" i="9"/>
  <c r="V206" i="9"/>
  <c r="V207" i="9"/>
  <c r="V208" i="9"/>
  <c r="V209" i="9"/>
  <c r="V210" i="9"/>
  <c r="V211" i="9"/>
  <c r="V212" i="9"/>
  <c r="V213" i="9"/>
  <c r="V214" i="9"/>
  <c r="V215" i="9"/>
  <c r="V216" i="9"/>
  <c r="V217" i="9"/>
  <c r="V218" i="9"/>
  <c r="V219" i="9"/>
  <c r="V220" i="9"/>
  <c r="V221" i="9"/>
  <c r="V222" i="9"/>
  <c r="V223" i="9"/>
  <c r="V224" i="9"/>
  <c r="V225" i="9"/>
  <c r="V226" i="9"/>
  <c r="V227" i="9"/>
  <c r="V228" i="9"/>
  <c r="V229" i="9"/>
  <c r="V230" i="9"/>
  <c r="V231" i="9"/>
  <c r="V232" i="9"/>
  <c r="V233" i="9"/>
  <c r="V234" i="9"/>
  <c r="V235" i="9"/>
  <c r="V236" i="9"/>
  <c r="V237" i="9"/>
  <c r="V238" i="9"/>
  <c r="V239" i="9"/>
  <c r="V240" i="9"/>
  <c r="V241" i="9"/>
  <c r="V242" i="9"/>
  <c r="V243" i="9"/>
  <c r="V244" i="9"/>
  <c r="V245" i="9"/>
  <c r="V246" i="9"/>
  <c r="V247" i="9"/>
  <c r="V248" i="9"/>
  <c r="V249" i="9"/>
  <c r="V250" i="9"/>
  <c r="V251" i="9"/>
  <c r="V252" i="9"/>
  <c r="V253" i="9"/>
  <c r="V254" i="9"/>
  <c r="V255" i="9"/>
  <c r="V256" i="9"/>
  <c r="V257" i="9"/>
  <c r="V258" i="9"/>
  <c r="V259" i="9"/>
  <c r="V260" i="9"/>
  <c r="V261" i="9"/>
  <c r="V262" i="9"/>
  <c r="V263" i="9"/>
  <c r="V264" i="9"/>
  <c r="V265" i="9"/>
  <c r="V266" i="9"/>
  <c r="V267" i="9"/>
  <c r="V268" i="9"/>
  <c r="V269" i="9"/>
  <c r="V270" i="9"/>
  <c r="V271" i="9"/>
  <c r="V272" i="9"/>
  <c r="V273" i="9"/>
  <c r="V274" i="9"/>
  <c r="V275" i="9"/>
  <c r="V276" i="9"/>
  <c r="V277" i="9"/>
  <c r="V278" i="9"/>
  <c r="V279" i="9"/>
  <c r="V280" i="9"/>
  <c r="V281" i="9"/>
  <c r="V282" i="9"/>
  <c r="V283" i="9"/>
  <c r="V284" i="9"/>
  <c r="V285" i="9"/>
  <c r="V286" i="9"/>
  <c r="V287" i="9"/>
  <c r="V288" i="9"/>
  <c r="V289" i="9"/>
  <c r="V290" i="9"/>
  <c r="V291" i="9"/>
  <c r="V292" i="9"/>
  <c r="V293" i="9"/>
  <c r="V294" i="9"/>
  <c r="V295" i="9"/>
  <c r="V296" i="9"/>
  <c r="V297" i="9"/>
  <c r="V298" i="9"/>
  <c r="V299" i="9"/>
  <c r="V300" i="9"/>
  <c r="V301" i="9"/>
  <c r="V302" i="9"/>
  <c r="V303" i="9"/>
  <c r="V304" i="9"/>
  <c r="V305" i="9"/>
  <c r="V306" i="9"/>
  <c r="V307" i="9"/>
  <c r="V308" i="9"/>
  <c r="V309" i="9"/>
  <c r="V310" i="9"/>
  <c r="V311" i="9"/>
  <c r="V312" i="9"/>
  <c r="V313" i="9"/>
  <c r="V314" i="9"/>
  <c r="V315" i="9"/>
  <c r="V316" i="9"/>
  <c r="V317" i="9"/>
  <c r="V318" i="9"/>
  <c r="V319" i="9"/>
  <c r="V320" i="9"/>
  <c r="V321" i="9"/>
  <c r="V322" i="9"/>
  <c r="V323" i="9"/>
  <c r="V324" i="9"/>
  <c r="V325" i="9"/>
  <c r="V326" i="9"/>
  <c r="V327" i="9"/>
  <c r="V328" i="9"/>
  <c r="V329" i="9"/>
  <c r="V330" i="9"/>
  <c r="V331" i="9"/>
  <c r="V332" i="9"/>
  <c r="V333" i="9"/>
  <c r="V334" i="9"/>
  <c r="V335" i="9"/>
  <c r="V336" i="9"/>
  <c r="V337" i="9"/>
  <c r="V338" i="9"/>
  <c r="V339" i="9"/>
  <c r="V340" i="9"/>
  <c r="V341" i="9"/>
  <c r="V342" i="9"/>
  <c r="V343" i="9"/>
  <c r="V344" i="9"/>
  <c r="V345" i="9"/>
  <c r="V346" i="9"/>
  <c r="V347" i="9"/>
  <c r="V348" i="9"/>
  <c r="V349" i="9"/>
  <c r="V350" i="9"/>
  <c r="V351" i="9"/>
  <c r="V352" i="9"/>
  <c r="V353" i="9"/>
  <c r="V354" i="9"/>
  <c r="V355" i="9"/>
  <c r="V356" i="9"/>
  <c r="V357" i="9"/>
  <c r="V358" i="9"/>
  <c r="V359" i="9"/>
  <c r="V360" i="9"/>
  <c r="V361" i="9"/>
  <c r="V362" i="9"/>
  <c r="V363" i="9"/>
  <c r="V364" i="9"/>
  <c r="V365" i="9"/>
  <c r="V366" i="9"/>
  <c r="V367" i="9"/>
  <c r="V368" i="9"/>
  <c r="V369" i="9"/>
  <c r="V370" i="9"/>
  <c r="V371" i="9"/>
  <c r="V372" i="9"/>
  <c r="V373" i="9"/>
  <c r="V374" i="9"/>
  <c r="V375" i="9"/>
  <c r="V376" i="9"/>
  <c r="V377" i="9"/>
  <c r="V378" i="9"/>
  <c r="V379" i="9"/>
  <c r="V380" i="9"/>
  <c r="V381" i="9"/>
  <c r="V382" i="9"/>
  <c r="V383" i="9"/>
  <c r="V384" i="9"/>
  <c r="V385" i="9"/>
  <c r="V386" i="9"/>
  <c r="V387" i="9"/>
  <c r="V388" i="9"/>
  <c r="V389" i="9"/>
  <c r="V390" i="9"/>
  <c r="V391" i="9"/>
  <c r="V392" i="9"/>
  <c r="V393" i="9"/>
  <c r="V394" i="9"/>
  <c r="V395" i="9"/>
  <c r="V396" i="9"/>
  <c r="V397" i="9"/>
  <c r="V398" i="9"/>
  <c r="V399" i="9"/>
  <c r="V400" i="9"/>
  <c r="V401" i="9"/>
  <c r="V402" i="9"/>
  <c r="V403" i="9"/>
  <c r="V404" i="9"/>
  <c r="V405" i="9"/>
  <c r="V406" i="9"/>
  <c r="V407" i="9"/>
  <c r="V408" i="9"/>
  <c r="V409" i="9"/>
  <c r="V410" i="9"/>
  <c r="V411" i="9"/>
  <c r="V412" i="9"/>
  <c r="V413" i="9"/>
  <c r="V414" i="9"/>
  <c r="V415" i="9"/>
  <c r="V416" i="9"/>
  <c r="V417" i="9"/>
  <c r="V418" i="9"/>
  <c r="V419" i="9"/>
  <c r="V420" i="9"/>
  <c r="V421" i="9"/>
  <c r="V422" i="9"/>
  <c r="V423" i="9"/>
  <c r="V424" i="9"/>
  <c r="V425" i="9"/>
  <c r="V426" i="9"/>
  <c r="V427" i="9"/>
  <c r="V428" i="9"/>
  <c r="V429" i="9"/>
  <c r="V430" i="9"/>
  <c r="V431" i="9"/>
  <c r="V432" i="9"/>
  <c r="V433" i="9"/>
  <c r="V434" i="9"/>
  <c r="V435" i="9"/>
  <c r="V436" i="9"/>
  <c r="V437" i="9"/>
  <c r="V438" i="9"/>
  <c r="V439" i="9"/>
  <c r="V440" i="9"/>
  <c r="V441" i="9"/>
  <c r="V442" i="9"/>
  <c r="V443" i="9"/>
  <c r="V444" i="9"/>
  <c r="V445" i="9"/>
  <c r="V446" i="9"/>
  <c r="V447" i="9"/>
  <c r="V448" i="9"/>
  <c r="V449" i="9"/>
  <c r="V450" i="9"/>
  <c r="V451" i="9"/>
  <c r="V452" i="9"/>
  <c r="V453" i="9"/>
  <c r="V454" i="9"/>
  <c r="V455" i="9"/>
  <c r="V456" i="9"/>
  <c r="V457" i="9"/>
  <c r="V458" i="9"/>
  <c r="V459" i="9"/>
  <c r="V460" i="9"/>
  <c r="V461" i="9"/>
  <c r="V462" i="9"/>
  <c r="V463" i="9"/>
  <c r="V464" i="9"/>
  <c r="V465" i="9"/>
  <c r="V466" i="9"/>
  <c r="V467" i="9"/>
  <c r="V468" i="9"/>
  <c r="V469" i="9"/>
  <c r="V470" i="9"/>
  <c r="V471" i="9"/>
  <c r="V472" i="9"/>
  <c r="V473" i="9"/>
  <c r="V474" i="9"/>
  <c r="V475" i="9"/>
  <c r="V476" i="9"/>
  <c r="V477" i="9"/>
  <c r="V478" i="9"/>
  <c r="V479" i="9"/>
  <c r="V480" i="9"/>
  <c r="V481" i="9"/>
  <c r="V482" i="9"/>
  <c r="V483" i="9"/>
  <c r="V484" i="9"/>
  <c r="V485" i="9"/>
  <c r="V486" i="9"/>
  <c r="V487" i="9"/>
  <c r="V488" i="9"/>
  <c r="V489" i="9"/>
  <c r="V490" i="9"/>
  <c r="V491" i="9"/>
  <c r="V492" i="9"/>
  <c r="V493" i="9"/>
  <c r="V494" i="9"/>
  <c r="V495" i="9"/>
  <c r="V496" i="9"/>
  <c r="V497" i="9"/>
  <c r="V498" i="9"/>
  <c r="V499" i="9"/>
  <c r="V500" i="9"/>
  <c r="V501" i="9"/>
  <c r="V502" i="9"/>
  <c r="V503" i="9"/>
  <c r="V504" i="9"/>
  <c r="V505" i="9"/>
  <c r="V506" i="9"/>
  <c r="V507" i="9"/>
  <c r="V508" i="9"/>
  <c r="V509" i="9"/>
  <c r="V510" i="9"/>
  <c r="V511" i="9"/>
  <c r="V512" i="9"/>
  <c r="V513" i="9"/>
  <c r="V514" i="9"/>
  <c r="V515" i="9"/>
  <c r="V516" i="9"/>
  <c r="V517" i="9"/>
  <c r="V518" i="9"/>
  <c r="V519" i="9"/>
  <c r="V520" i="9"/>
  <c r="V521" i="9"/>
  <c r="V522" i="9"/>
  <c r="V523" i="9"/>
  <c r="V524" i="9"/>
  <c r="V525" i="9"/>
  <c r="V526" i="9"/>
  <c r="V527" i="9"/>
  <c r="V528" i="9"/>
  <c r="V529" i="9"/>
  <c r="V530" i="9"/>
  <c r="V531" i="9"/>
  <c r="V532" i="9"/>
  <c r="V533" i="9"/>
  <c r="V534" i="9"/>
  <c r="V535" i="9"/>
  <c r="V536" i="9"/>
  <c r="V537" i="9"/>
  <c r="V538" i="9"/>
  <c r="V539" i="9"/>
  <c r="V540" i="9"/>
  <c r="V541" i="9"/>
  <c r="V542" i="9"/>
  <c r="V543" i="9"/>
  <c r="V544" i="9"/>
  <c r="V545" i="9"/>
  <c r="V546" i="9"/>
  <c r="V547" i="9"/>
  <c r="V548" i="9"/>
  <c r="V549" i="9"/>
  <c r="V550" i="9"/>
  <c r="V551" i="9"/>
  <c r="V552" i="9"/>
  <c r="V553" i="9"/>
  <c r="V554" i="9"/>
  <c r="V555" i="9"/>
  <c r="V556" i="9"/>
  <c r="V557" i="9"/>
  <c r="V558" i="9"/>
  <c r="V559" i="9"/>
  <c r="V560" i="9"/>
  <c r="V561" i="9"/>
  <c r="V562" i="9"/>
  <c r="V563" i="9"/>
  <c r="V564" i="9"/>
  <c r="V565" i="9"/>
  <c r="V566" i="9"/>
  <c r="V567" i="9"/>
  <c r="V568" i="9"/>
  <c r="V569" i="9"/>
  <c r="V570" i="9"/>
  <c r="V571" i="9"/>
  <c r="V572" i="9"/>
  <c r="V573" i="9"/>
  <c r="V574" i="9"/>
  <c r="V575" i="9"/>
  <c r="V576" i="9"/>
  <c r="V577" i="9"/>
  <c r="V578" i="9"/>
  <c r="V579" i="9"/>
  <c r="V580" i="9"/>
  <c r="V581" i="9"/>
  <c r="V582" i="9"/>
  <c r="V583" i="9"/>
  <c r="V584" i="9"/>
  <c r="V585" i="9"/>
  <c r="V586" i="9"/>
  <c r="V587" i="9"/>
  <c r="V588" i="9"/>
  <c r="V589" i="9"/>
  <c r="V590" i="9"/>
  <c r="V591" i="9"/>
  <c r="V592" i="9"/>
  <c r="V593" i="9"/>
  <c r="V594" i="9"/>
  <c r="V595" i="9"/>
  <c r="V596" i="9"/>
  <c r="V597" i="9"/>
  <c r="V598" i="9"/>
  <c r="V599" i="9"/>
  <c r="V600" i="9"/>
  <c r="V601" i="9"/>
  <c r="V602" i="9"/>
  <c r="V603" i="9"/>
  <c r="V604" i="9"/>
  <c r="V605" i="9"/>
  <c r="V606" i="9"/>
  <c r="V607" i="9"/>
  <c r="V608" i="9"/>
  <c r="V609" i="9"/>
  <c r="V610" i="9"/>
  <c r="V611" i="9"/>
  <c r="V612" i="9"/>
  <c r="V613" i="9"/>
  <c r="V614" i="9"/>
  <c r="V615" i="9"/>
  <c r="V616" i="9"/>
  <c r="V617" i="9"/>
  <c r="V618" i="9"/>
  <c r="V619" i="9"/>
  <c r="V620" i="9"/>
  <c r="V621" i="9"/>
  <c r="V622" i="9"/>
  <c r="V623" i="9"/>
  <c r="V624" i="9"/>
  <c r="V625" i="9"/>
  <c r="V626" i="9"/>
  <c r="V627" i="9"/>
  <c r="V628" i="9"/>
  <c r="V629" i="9"/>
  <c r="V630" i="9"/>
  <c r="V631" i="9"/>
  <c r="V632" i="9"/>
  <c r="V633" i="9"/>
  <c r="V634" i="9"/>
  <c r="V635" i="9"/>
  <c r="V636" i="9"/>
  <c r="V637" i="9"/>
  <c r="V638" i="9"/>
  <c r="V639" i="9"/>
  <c r="V640" i="9"/>
  <c r="V641" i="9"/>
  <c r="V642" i="9"/>
  <c r="V643" i="9"/>
  <c r="V644" i="9"/>
  <c r="V645" i="9"/>
  <c r="V646" i="9"/>
  <c r="V647" i="9"/>
  <c r="V648" i="9"/>
  <c r="V649" i="9"/>
  <c r="V650" i="9"/>
  <c r="V651" i="9"/>
  <c r="V652" i="9"/>
  <c r="V653" i="9"/>
  <c r="V654" i="9"/>
  <c r="V655" i="9"/>
  <c r="V656" i="9"/>
  <c r="V657" i="9"/>
  <c r="V658" i="9"/>
  <c r="V659" i="9"/>
  <c r="V660" i="9"/>
  <c r="V661" i="9"/>
  <c r="V662" i="9"/>
  <c r="V663" i="9"/>
  <c r="V664" i="9"/>
  <c r="V665" i="9"/>
  <c r="V666" i="9"/>
  <c r="V667" i="9"/>
  <c r="V668" i="9"/>
  <c r="V669" i="9"/>
  <c r="V670" i="9"/>
  <c r="V671" i="9"/>
  <c r="V672" i="9"/>
  <c r="V673" i="9"/>
  <c r="V674" i="9"/>
  <c r="V675" i="9"/>
  <c r="V676" i="9"/>
  <c r="V677" i="9"/>
  <c r="V678" i="9"/>
  <c r="V679" i="9"/>
  <c r="V680" i="9"/>
  <c r="V681" i="9"/>
  <c r="V682" i="9"/>
  <c r="V683" i="9"/>
  <c r="V684" i="9"/>
  <c r="V685" i="9"/>
  <c r="V686" i="9"/>
  <c r="V687" i="9"/>
  <c r="V688" i="9"/>
  <c r="V689" i="9"/>
  <c r="V690" i="9"/>
  <c r="V691" i="9"/>
  <c r="V692" i="9"/>
  <c r="V693" i="9"/>
  <c r="V694" i="9"/>
  <c r="V695" i="9"/>
  <c r="V696" i="9"/>
  <c r="V697" i="9"/>
  <c r="V698" i="9"/>
  <c r="V699" i="9"/>
  <c r="V700" i="9"/>
  <c r="V701" i="9"/>
  <c r="V702" i="9"/>
  <c r="V703" i="9"/>
  <c r="V704" i="9"/>
  <c r="V705" i="9"/>
  <c r="V706" i="9"/>
  <c r="V707" i="9"/>
  <c r="V708" i="9"/>
  <c r="V709" i="9"/>
  <c r="V710" i="9"/>
  <c r="V711" i="9"/>
  <c r="V712" i="9"/>
  <c r="V713" i="9"/>
  <c r="V714" i="9"/>
  <c r="V715" i="9"/>
  <c r="V716" i="9"/>
  <c r="V717" i="9"/>
  <c r="V718" i="9"/>
  <c r="V719" i="9"/>
  <c r="V720" i="9"/>
  <c r="V721" i="9"/>
  <c r="V722" i="9"/>
  <c r="V723" i="9"/>
  <c r="V724" i="9"/>
  <c r="V725" i="9"/>
  <c r="V726" i="9"/>
  <c r="V727" i="9"/>
  <c r="V728" i="9"/>
  <c r="V729" i="9"/>
  <c r="V730" i="9"/>
  <c r="V731" i="9"/>
  <c r="V732" i="9"/>
  <c r="V733" i="9"/>
  <c r="V734" i="9"/>
  <c r="V735" i="9"/>
  <c r="V736" i="9"/>
  <c r="V737" i="9"/>
  <c r="V738" i="9"/>
  <c r="V739" i="9"/>
  <c r="V740" i="9"/>
  <c r="V741" i="9"/>
  <c r="V742" i="9"/>
  <c r="V743" i="9"/>
  <c r="V744" i="9"/>
  <c r="V745" i="9"/>
  <c r="V746" i="9"/>
  <c r="V747" i="9"/>
  <c r="V748" i="9"/>
  <c r="V749" i="9"/>
  <c r="V750" i="9"/>
  <c r="V751" i="9"/>
  <c r="V752" i="9"/>
  <c r="V753" i="9"/>
  <c r="V754" i="9"/>
  <c r="V755" i="9"/>
  <c r="V756" i="9"/>
  <c r="V757" i="9"/>
  <c r="V758" i="9"/>
  <c r="V759" i="9"/>
  <c r="V760" i="9"/>
  <c r="V761" i="9"/>
  <c r="V762" i="9"/>
  <c r="V763" i="9"/>
  <c r="V764" i="9"/>
  <c r="V765" i="9"/>
  <c r="V766" i="9"/>
  <c r="V767" i="9"/>
  <c r="V768" i="9"/>
  <c r="V769" i="9"/>
  <c r="V770" i="9"/>
  <c r="V771" i="9"/>
  <c r="V772" i="9"/>
  <c r="V773" i="9"/>
  <c r="V774" i="9"/>
  <c r="V775" i="9"/>
  <c r="V776" i="9"/>
  <c r="V777" i="9"/>
  <c r="V778" i="9"/>
  <c r="V779" i="9"/>
  <c r="V780" i="9"/>
  <c r="V781" i="9"/>
  <c r="V782" i="9"/>
  <c r="V783" i="9"/>
  <c r="V784" i="9"/>
  <c r="V785" i="9"/>
  <c r="V786" i="9"/>
  <c r="V787" i="9"/>
  <c r="V788" i="9"/>
  <c r="V789" i="9"/>
  <c r="V790" i="9"/>
  <c r="V791" i="9"/>
  <c r="V792" i="9"/>
  <c r="V793" i="9"/>
  <c r="V794" i="9"/>
  <c r="V795" i="9"/>
  <c r="V796" i="9"/>
  <c r="V797" i="9"/>
  <c r="V798" i="9"/>
  <c r="V799" i="9"/>
  <c r="V800" i="9"/>
  <c r="V801" i="9"/>
  <c r="V802" i="9"/>
  <c r="V803" i="9"/>
  <c r="V804" i="9"/>
  <c r="V805" i="9"/>
  <c r="V806" i="9"/>
  <c r="V807" i="9"/>
  <c r="V808" i="9"/>
  <c r="V809" i="9"/>
  <c r="V810" i="9"/>
  <c r="V811" i="9"/>
  <c r="V812" i="9"/>
  <c r="V813" i="9"/>
  <c r="V814" i="9"/>
  <c r="V815" i="9"/>
  <c r="V816" i="9"/>
  <c r="V817" i="9"/>
  <c r="V818" i="9"/>
  <c r="V819" i="9"/>
  <c r="V820" i="9"/>
  <c r="V821" i="9"/>
  <c r="V822" i="9"/>
  <c r="V823" i="9"/>
  <c r="V824" i="9"/>
  <c r="V825" i="9"/>
  <c r="V826" i="9"/>
  <c r="V827" i="9"/>
  <c r="V828" i="9"/>
  <c r="V829" i="9"/>
  <c r="V830" i="9"/>
  <c r="V831" i="9"/>
  <c r="V832" i="9"/>
  <c r="V833" i="9"/>
  <c r="V834" i="9"/>
  <c r="V835" i="9"/>
  <c r="V836" i="9"/>
  <c r="V837" i="9"/>
  <c r="V838" i="9"/>
  <c r="V839" i="9"/>
  <c r="V840" i="9"/>
  <c r="V841" i="9"/>
  <c r="V842" i="9"/>
  <c r="V843" i="9"/>
  <c r="V844" i="9"/>
  <c r="V845" i="9"/>
  <c r="V846" i="9"/>
  <c r="V847" i="9"/>
  <c r="V848" i="9"/>
  <c r="V849" i="9"/>
  <c r="V850" i="9"/>
  <c r="V851" i="9"/>
  <c r="V852" i="9"/>
  <c r="V853" i="9"/>
  <c r="V854" i="9"/>
  <c r="V855" i="9"/>
  <c r="V856" i="9"/>
  <c r="V857" i="9"/>
  <c r="V858" i="9"/>
  <c r="V859" i="9"/>
  <c r="V860" i="9"/>
  <c r="V861" i="9"/>
  <c r="V862" i="9"/>
  <c r="V863" i="9"/>
  <c r="V864" i="9"/>
  <c r="V865" i="9"/>
  <c r="V866" i="9"/>
  <c r="V867" i="9"/>
  <c r="V868" i="9"/>
  <c r="V869" i="9"/>
  <c r="V870" i="9"/>
  <c r="V871" i="9"/>
  <c r="V872" i="9"/>
  <c r="V873" i="9"/>
  <c r="V874" i="9"/>
  <c r="V875" i="9"/>
  <c r="V876" i="9"/>
  <c r="V877" i="9"/>
  <c r="V878" i="9"/>
  <c r="V879" i="9"/>
  <c r="V880" i="9"/>
  <c r="V881" i="9"/>
  <c r="V882" i="9"/>
  <c r="V883" i="9"/>
  <c r="V884" i="9"/>
  <c r="V885" i="9"/>
  <c r="V886" i="9"/>
  <c r="V887" i="9"/>
  <c r="V888" i="9"/>
  <c r="V889" i="9"/>
  <c r="V890" i="9"/>
  <c r="V891" i="9"/>
  <c r="V892" i="9"/>
  <c r="V893" i="9"/>
  <c r="V894" i="9"/>
  <c r="V895" i="9"/>
  <c r="V896" i="9"/>
  <c r="V897" i="9"/>
  <c r="V898" i="9"/>
  <c r="V899" i="9"/>
  <c r="V900" i="9"/>
  <c r="V901" i="9"/>
  <c r="V902" i="9"/>
  <c r="V903" i="9"/>
  <c r="V904" i="9"/>
  <c r="V905" i="9"/>
  <c r="V906" i="9"/>
  <c r="V907" i="9"/>
  <c r="V908" i="9"/>
  <c r="V909" i="9"/>
  <c r="V910" i="9"/>
  <c r="V911" i="9"/>
  <c r="V912" i="9"/>
  <c r="V913" i="9"/>
  <c r="V914" i="9"/>
  <c r="V915" i="9"/>
  <c r="V916" i="9"/>
  <c r="V917" i="9"/>
  <c r="V918" i="9"/>
  <c r="V919" i="9"/>
  <c r="V920" i="9"/>
  <c r="V921" i="9"/>
  <c r="V922" i="9"/>
  <c r="V923" i="9"/>
  <c r="V924" i="9"/>
  <c r="V925" i="9"/>
  <c r="V926" i="9"/>
  <c r="V927" i="9"/>
  <c r="V928" i="9"/>
  <c r="V929" i="9"/>
  <c r="V930" i="9"/>
  <c r="V931" i="9"/>
  <c r="V932" i="9"/>
  <c r="V933" i="9"/>
  <c r="V934" i="9"/>
  <c r="V935" i="9"/>
  <c r="V936" i="9"/>
  <c r="V937" i="9"/>
  <c r="V938" i="9"/>
  <c r="V939" i="9"/>
  <c r="V940" i="9"/>
  <c r="V941" i="9"/>
  <c r="V942" i="9"/>
  <c r="V943" i="9"/>
  <c r="V944" i="9"/>
  <c r="V945" i="9"/>
  <c r="V946" i="9"/>
  <c r="V947" i="9"/>
  <c r="V948" i="9"/>
  <c r="V949" i="9"/>
  <c r="V950" i="9"/>
  <c r="V951" i="9"/>
  <c r="V17" i="9"/>
  <c r="V16" i="9"/>
  <c r="V15" i="9"/>
  <c r="V14" i="9"/>
  <c r="L15" i="9"/>
  <c r="E14" i="10" l="1"/>
  <c r="O15" i="9"/>
  <c r="L14" i="9"/>
  <c r="AA13" i="9"/>
  <c r="Z13" i="9"/>
  <c r="V13" i="9" s="1"/>
  <c r="E13" i="9" s="1"/>
  <c r="T13" i="9"/>
  <c r="P13" i="9"/>
  <c r="N13" i="9"/>
  <c r="L13" i="9" s="1"/>
  <c r="S14" i="8"/>
  <c r="K14" i="8"/>
  <c r="I15" i="8"/>
  <c r="H14" i="8"/>
  <c r="V16" i="8"/>
  <c r="V15" i="8"/>
  <c r="R16" i="8"/>
  <c r="R15" i="8"/>
  <c r="O16" i="8"/>
  <c r="O15" i="8"/>
  <c r="L16" i="8"/>
  <c r="L15" i="8"/>
  <c r="M14" i="8"/>
  <c r="I16" i="8"/>
  <c r="F16" i="8"/>
  <c r="Y14" i="8"/>
  <c r="X14" i="8"/>
  <c r="T14" i="8"/>
  <c r="Q14" i="8"/>
  <c r="N14" i="8"/>
  <c r="W14" i="8"/>
  <c r="U14" i="8"/>
  <c r="J14" i="8"/>
  <c r="V362" i="8"/>
  <c r="R362" i="8"/>
  <c r="O362" i="8"/>
  <c r="L362" i="8"/>
  <c r="I362" i="8"/>
  <c r="F362" i="8"/>
  <c r="V940" i="8"/>
  <c r="R940" i="8"/>
  <c r="V939" i="8"/>
  <c r="R939" i="8"/>
  <c r="V938" i="8"/>
  <c r="R938" i="8"/>
  <c r="V937" i="8"/>
  <c r="R937" i="8"/>
  <c r="V936" i="8"/>
  <c r="R936" i="8"/>
  <c r="V935" i="8"/>
  <c r="R935" i="8"/>
  <c r="O940" i="8"/>
  <c r="O939" i="8"/>
  <c r="O938" i="8"/>
  <c r="O937" i="8"/>
  <c r="O936" i="8"/>
  <c r="O935" i="8"/>
  <c r="L940" i="8"/>
  <c r="L939" i="8"/>
  <c r="L938" i="8"/>
  <c r="L937" i="8"/>
  <c r="L936" i="8"/>
  <c r="L935" i="8"/>
  <c r="I940" i="8"/>
  <c r="I939" i="8"/>
  <c r="I938" i="8"/>
  <c r="I937" i="8"/>
  <c r="I936" i="8"/>
  <c r="I935" i="8"/>
  <c r="F940" i="8"/>
  <c r="F939" i="8"/>
  <c r="F938" i="8"/>
  <c r="F937" i="8"/>
  <c r="F936" i="8"/>
  <c r="F935" i="8"/>
  <c r="P14" i="8"/>
  <c r="Z14" i="8"/>
  <c r="V934" i="8"/>
  <c r="R934" i="8"/>
  <c r="O934" i="8"/>
  <c r="L934" i="8"/>
  <c r="I934" i="8"/>
  <c r="F934" i="8"/>
  <c r="V933" i="8"/>
  <c r="R933" i="8"/>
  <c r="O933" i="8"/>
  <c r="L933" i="8"/>
  <c r="I933" i="8"/>
  <c r="F933" i="8"/>
  <c r="V932" i="8"/>
  <c r="R932" i="8"/>
  <c r="O932" i="8"/>
  <c r="L932" i="8"/>
  <c r="I932" i="8"/>
  <c r="F932" i="8"/>
  <c r="V931" i="8"/>
  <c r="R931" i="8"/>
  <c r="O931" i="8"/>
  <c r="L931" i="8"/>
  <c r="I931" i="8"/>
  <c r="F931" i="8"/>
  <c r="V930" i="8"/>
  <c r="R930" i="8"/>
  <c r="O930" i="8"/>
  <c r="L930" i="8"/>
  <c r="E930" i="8"/>
  <c r="I930" i="8"/>
  <c r="F930" i="8"/>
  <c r="V929" i="8"/>
  <c r="R929" i="8"/>
  <c r="O929" i="8"/>
  <c r="L929" i="8"/>
  <c r="I929" i="8"/>
  <c r="F929" i="8"/>
  <c r="V928" i="8"/>
  <c r="R928" i="8"/>
  <c r="O928" i="8"/>
  <c r="L928" i="8"/>
  <c r="I928" i="8"/>
  <c r="F928" i="8"/>
  <c r="V927" i="8"/>
  <c r="R927" i="8"/>
  <c r="O927" i="8"/>
  <c r="L927" i="8"/>
  <c r="I927" i="8"/>
  <c r="F927" i="8"/>
  <c r="V926" i="8"/>
  <c r="R926" i="8"/>
  <c r="O926" i="8"/>
  <c r="L926" i="8"/>
  <c r="I926" i="8"/>
  <c r="F926" i="8"/>
  <c r="V925" i="8"/>
  <c r="R925" i="8"/>
  <c r="O925" i="8"/>
  <c r="L925" i="8"/>
  <c r="I925" i="8"/>
  <c r="F925" i="8"/>
  <c r="V924" i="8"/>
  <c r="R924" i="8"/>
  <c r="O924" i="8"/>
  <c r="L924" i="8"/>
  <c r="E924" i="8" s="1"/>
  <c r="I924" i="8"/>
  <c r="F924" i="8"/>
  <c r="V923" i="8"/>
  <c r="R923" i="8"/>
  <c r="O923" i="8"/>
  <c r="L923" i="8"/>
  <c r="I923" i="8"/>
  <c r="F923" i="8"/>
  <c r="V922" i="8"/>
  <c r="R922" i="8"/>
  <c r="O922" i="8"/>
  <c r="L922" i="8"/>
  <c r="I922" i="8"/>
  <c r="F922" i="8"/>
  <c r="V921" i="8"/>
  <c r="R921" i="8"/>
  <c r="O921" i="8"/>
  <c r="L921" i="8"/>
  <c r="I921" i="8"/>
  <c r="F921" i="8"/>
  <c r="V920" i="8"/>
  <c r="R920" i="8"/>
  <c r="O920" i="8"/>
  <c r="L920" i="8"/>
  <c r="I920" i="8"/>
  <c r="F920" i="8"/>
  <c r="V919" i="8"/>
  <c r="R919" i="8"/>
  <c r="O919" i="8"/>
  <c r="L919" i="8"/>
  <c r="I919" i="8"/>
  <c r="F919" i="8"/>
  <c r="V918" i="8"/>
  <c r="R918" i="8"/>
  <c r="O918" i="8"/>
  <c r="L918" i="8"/>
  <c r="I918" i="8"/>
  <c r="F918" i="8"/>
  <c r="V917" i="8"/>
  <c r="R917" i="8"/>
  <c r="O917" i="8"/>
  <c r="L917" i="8"/>
  <c r="I917" i="8"/>
  <c r="F917" i="8"/>
  <c r="V916" i="8"/>
  <c r="R916" i="8"/>
  <c r="O916" i="8"/>
  <c r="L916" i="8"/>
  <c r="I916" i="8"/>
  <c r="F916" i="8"/>
  <c r="V915" i="8"/>
  <c r="R915" i="8"/>
  <c r="O915" i="8"/>
  <c r="L915" i="8"/>
  <c r="I915" i="8"/>
  <c r="F915" i="8"/>
  <c r="V914" i="8"/>
  <c r="R914" i="8"/>
  <c r="O914" i="8"/>
  <c r="L914" i="8"/>
  <c r="I914" i="8"/>
  <c r="F914" i="8"/>
  <c r="V913" i="8"/>
  <c r="R913" i="8"/>
  <c r="O913" i="8"/>
  <c r="L913" i="8"/>
  <c r="I913" i="8"/>
  <c r="F913" i="8"/>
  <c r="V912" i="8"/>
  <c r="R912" i="8"/>
  <c r="O912" i="8"/>
  <c r="L912" i="8"/>
  <c r="I912" i="8"/>
  <c r="E912" i="8"/>
  <c r="F912" i="8"/>
  <c r="V911" i="8"/>
  <c r="R911" i="8"/>
  <c r="O911" i="8"/>
  <c r="L911" i="8"/>
  <c r="I911" i="8"/>
  <c r="F911" i="8"/>
  <c r="V910" i="8"/>
  <c r="R910" i="8"/>
  <c r="O910" i="8"/>
  <c r="L910" i="8"/>
  <c r="I910" i="8"/>
  <c r="F910" i="8"/>
  <c r="V909" i="8"/>
  <c r="R909" i="8"/>
  <c r="O909" i="8"/>
  <c r="L909" i="8"/>
  <c r="I909" i="8"/>
  <c r="F909" i="8"/>
  <c r="V908" i="8"/>
  <c r="R908" i="8"/>
  <c r="O908" i="8"/>
  <c r="L908" i="8"/>
  <c r="I908" i="8"/>
  <c r="F908" i="8"/>
  <c r="V907" i="8"/>
  <c r="R907" i="8"/>
  <c r="O907" i="8"/>
  <c r="L907" i="8"/>
  <c r="I907" i="8"/>
  <c r="F907" i="8"/>
  <c r="V906" i="8"/>
  <c r="R906" i="8"/>
  <c r="O906" i="8"/>
  <c r="L906" i="8"/>
  <c r="I906" i="8"/>
  <c r="F906" i="8"/>
  <c r="V904" i="8"/>
  <c r="R904" i="8"/>
  <c r="O904" i="8"/>
  <c r="L904" i="8"/>
  <c r="I904" i="8"/>
  <c r="F904" i="8"/>
  <c r="V903" i="8"/>
  <c r="R903" i="8"/>
  <c r="O903" i="8"/>
  <c r="L903" i="8"/>
  <c r="E903" i="8"/>
  <c r="I903" i="8"/>
  <c r="F903" i="8"/>
  <c r="V902" i="8"/>
  <c r="R902" i="8"/>
  <c r="O902" i="8"/>
  <c r="L902" i="8"/>
  <c r="I902" i="8"/>
  <c r="F902" i="8"/>
  <c r="V901" i="8"/>
  <c r="R901" i="8"/>
  <c r="O901" i="8"/>
  <c r="L901" i="8"/>
  <c r="I901" i="8"/>
  <c r="F901" i="8"/>
  <c r="V900" i="8"/>
  <c r="R900" i="8"/>
  <c r="O900" i="8"/>
  <c r="L900" i="8"/>
  <c r="I900" i="8"/>
  <c r="F900" i="8"/>
  <c r="V899" i="8"/>
  <c r="R899" i="8"/>
  <c r="O899" i="8"/>
  <c r="L899" i="8"/>
  <c r="I899" i="8"/>
  <c r="F899" i="8"/>
  <c r="V898" i="8"/>
  <c r="R898" i="8"/>
  <c r="O898" i="8"/>
  <c r="L898" i="8"/>
  <c r="I898" i="8"/>
  <c r="F898" i="8"/>
  <c r="V897" i="8"/>
  <c r="R897" i="8"/>
  <c r="O897" i="8"/>
  <c r="L897" i="8"/>
  <c r="I897" i="8"/>
  <c r="F897" i="8"/>
  <c r="V896" i="8"/>
  <c r="R896" i="8"/>
  <c r="O896" i="8"/>
  <c r="L896" i="8"/>
  <c r="E896" i="8" s="1"/>
  <c r="I896" i="8"/>
  <c r="F896" i="8"/>
  <c r="V895" i="8"/>
  <c r="R895" i="8"/>
  <c r="O895" i="8"/>
  <c r="L895" i="8"/>
  <c r="I895" i="8"/>
  <c r="E895" i="8"/>
  <c r="F895" i="8"/>
  <c r="V894" i="8"/>
  <c r="R894" i="8"/>
  <c r="O894" i="8"/>
  <c r="L894" i="8"/>
  <c r="I894" i="8"/>
  <c r="F894" i="8"/>
  <c r="V893" i="8"/>
  <c r="R893" i="8"/>
  <c r="O893" i="8"/>
  <c r="L893" i="8"/>
  <c r="I893" i="8"/>
  <c r="F893" i="8"/>
  <c r="V892" i="8"/>
  <c r="R892" i="8"/>
  <c r="O892" i="8"/>
  <c r="L892" i="8"/>
  <c r="I892" i="8"/>
  <c r="F892" i="8"/>
  <c r="V891" i="8"/>
  <c r="R891" i="8"/>
  <c r="O891" i="8"/>
  <c r="L891" i="8"/>
  <c r="I891" i="8"/>
  <c r="F891" i="8"/>
  <c r="V890" i="8"/>
  <c r="R890" i="8"/>
  <c r="O890" i="8"/>
  <c r="L890" i="8"/>
  <c r="I890" i="8"/>
  <c r="F890" i="8"/>
  <c r="V889" i="8"/>
  <c r="R889" i="8"/>
  <c r="O889" i="8"/>
  <c r="L889" i="8"/>
  <c r="I889" i="8"/>
  <c r="F889" i="8"/>
  <c r="V888" i="8"/>
  <c r="R888" i="8"/>
  <c r="O888" i="8"/>
  <c r="L888" i="8"/>
  <c r="I888" i="8"/>
  <c r="F888" i="8"/>
  <c r="V887" i="8"/>
  <c r="R887" i="8"/>
  <c r="O887" i="8"/>
  <c r="L887" i="8"/>
  <c r="I887" i="8"/>
  <c r="F887" i="8"/>
  <c r="V886" i="8"/>
  <c r="R886" i="8"/>
  <c r="O886" i="8"/>
  <c r="L886" i="8"/>
  <c r="I886" i="8"/>
  <c r="F886" i="8"/>
  <c r="V885" i="8"/>
  <c r="R885" i="8"/>
  <c r="O885" i="8"/>
  <c r="L885" i="8"/>
  <c r="I885" i="8"/>
  <c r="F885" i="8"/>
  <c r="V884" i="8"/>
  <c r="R884" i="8"/>
  <c r="O884" i="8"/>
  <c r="L884" i="8"/>
  <c r="I884" i="8"/>
  <c r="F884" i="8"/>
  <c r="V883" i="8"/>
  <c r="R883" i="8"/>
  <c r="O883" i="8"/>
  <c r="L883" i="8"/>
  <c r="I883" i="8"/>
  <c r="F883" i="8"/>
  <c r="V882" i="8"/>
  <c r="R882" i="8"/>
  <c r="O882" i="8"/>
  <c r="L882" i="8"/>
  <c r="I882" i="8"/>
  <c r="F882" i="8"/>
  <c r="V881" i="8"/>
  <c r="R881" i="8"/>
  <c r="O881" i="8"/>
  <c r="L881" i="8"/>
  <c r="I881" i="8"/>
  <c r="F881" i="8"/>
  <c r="V880" i="8"/>
  <c r="R880" i="8"/>
  <c r="O880" i="8"/>
  <c r="L880" i="8"/>
  <c r="I880" i="8"/>
  <c r="F880" i="8"/>
  <c r="V879" i="8"/>
  <c r="R879" i="8"/>
  <c r="O879" i="8"/>
  <c r="L879" i="8"/>
  <c r="I879" i="8"/>
  <c r="E879" i="8" s="1"/>
  <c r="F879" i="8"/>
  <c r="V878" i="8"/>
  <c r="R878" i="8"/>
  <c r="O878" i="8"/>
  <c r="L878" i="8"/>
  <c r="I878" i="8"/>
  <c r="E878" i="8" s="1"/>
  <c r="F878" i="8"/>
  <c r="V877" i="8"/>
  <c r="R877" i="8"/>
  <c r="O877" i="8"/>
  <c r="L877" i="8"/>
  <c r="I877" i="8"/>
  <c r="F877" i="8"/>
  <c r="V876" i="8"/>
  <c r="R876" i="8"/>
  <c r="O876" i="8"/>
  <c r="L876" i="8"/>
  <c r="I876" i="8"/>
  <c r="F876" i="8"/>
  <c r="V875" i="8"/>
  <c r="R875" i="8"/>
  <c r="O875" i="8"/>
  <c r="L875" i="8"/>
  <c r="I875" i="8"/>
  <c r="F875" i="8"/>
  <c r="V874" i="8"/>
  <c r="R874" i="8"/>
  <c r="O874" i="8"/>
  <c r="L874" i="8"/>
  <c r="I874" i="8"/>
  <c r="F874" i="8"/>
  <c r="V873" i="8"/>
  <c r="R873" i="8"/>
  <c r="O873" i="8"/>
  <c r="L873" i="8"/>
  <c r="I873" i="8"/>
  <c r="F873" i="8"/>
  <c r="V872" i="8"/>
  <c r="R872" i="8"/>
  <c r="O872" i="8"/>
  <c r="L872" i="8"/>
  <c r="I872" i="8"/>
  <c r="F872" i="8"/>
  <c r="V871" i="8"/>
  <c r="R871" i="8"/>
  <c r="O871" i="8"/>
  <c r="L871" i="8"/>
  <c r="I871" i="8"/>
  <c r="F871" i="8"/>
  <c r="V870" i="8"/>
  <c r="R870" i="8"/>
  <c r="O870" i="8"/>
  <c r="L870" i="8"/>
  <c r="I870" i="8"/>
  <c r="F870" i="8"/>
  <c r="V869" i="8"/>
  <c r="R869" i="8"/>
  <c r="O869" i="8"/>
  <c r="L869" i="8"/>
  <c r="I869" i="8"/>
  <c r="F869" i="8"/>
  <c r="V868" i="8"/>
  <c r="R868" i="8"/>
  <c r="O868" i="8"/>
  <c r="L868" i="8"/>
  <c r="I868" i="8"/>
  <c r="F868" i="8"/>
  <c r="V867" i="8"/>
  <c r="R867" i="8"/>
  <c r="O867" i="8"/>
  <c r="L867" i="8"/>
  <c r="I867" i="8"/>
  <c r="E867" i="8" s="1"/>
  <c r="F867" i="8"/>
  <c r="V866" i="8"/>
  <c r="R866" i="8"/>
  <c r="O866" i="8"/>
  <c r="L866" i="8"/>
  <c r="I866" i="8"/>
  <c r="F866" i="8"/>
  <c r="V865" i="8"/>
  <c r="R865" i="8"/>
  <c r="O865" i="8"/>
  <c r="L865" i="8"/>
  <c r="I865" i="8"/>
  <c r="F865" i="8"/>
  <c r="V864" i="8"/>
  <c r="R864" i="8"/>
  <c r="O864" i="8"/>
  <c r="L864" i="8"/>
  <c r="I864" i="8"/>
  <c r="F864" i="8"/>
  <c r="V863" i="8"/>
  <c r="R863" i="8"/>
  <c r="O863" i="8"/>
  <c r="L863" i="8"/>
  <c r="I863" i="8"/>
  <c r="F863" i="8"/>
  <c r="V862" i="8"/>
  <c r="R862" i="8"/>
  <c r="O862" i="8"/>
  <c r="L862" i="8"/>
  <c r="I862" i="8"/>
  <c r="F862" i="8"/>
  <c r="V861" i="8"/>
  <c r="R861" i="8"/>
  <c r="O861" i="8"/>
  <c r="L861" i="8"/>
  <c r="I861" i="8"/>
  <c r="F861" i="8"/>
  <c r="V860" i="8"/>
  <c r="R860" i="8"/>
  <c r="O860" i="8"/>
  <c r="L860" i="8"/>
  <c r="I860" i="8"/>
  <c r="F860" i="8"/>
  <c r="V859" i="8"/>
  <c r="R859" i="8"/>
  <c r="O859" i="8"/>
  <c r="L859" i="8"/>
  <c r="I859" i="8"/>
  <c r="F859" i="8"/>
  <c r="V858" i="8"/>
  <c r="R858" i="8"/>
  <c r="O858" i="8"/>
  <c r="L858" i="8"/>
  <c r="I858" i="8"/>
  <c r="F858" i="8"/>
  <c r="V857" i="8"/>
  <c r="R857" i="8"/>
  <c r="O857" i="8"/>
  <c r="L857" i="8"/>
  <c r="I857" i="8"/>
  <c r="F857" i="8"/>
  <c r="V856" i="8"/>
  <c r="R856" i="8"/>
  <c r="O856" i="8"/>
  <c r="L856" i="8"/>
  <c r="I856" i="8"/>
  <c r="F856" i="8"/>
  <c r="V855" i="8"/>
  <c r="R855" i="8"/>
  <c r="O855" i="8"/>
  <c r="L855" i="8"/>
  <c r="I855" i="8"/>
  <c r="F855" i="8"/>
  <c r="V854" i="8"/>
  <c r="R854" i="8"/>
  <c r="O854" i="8"/>
  <c r="L854" i="8"/>
  <c r="I854" i="8"/>
  <c r="F854" i="8"/>
  <c r="V853" i="8"/>
  <c r="R853" i="8"/>
  <c r="O853" i="8"/>
  <c r="L853" i="8"/>
  <c r="I853" i="8"/>
  <c r="F853" i="8"/>
  <c r="V852" i="8"/>
  <c r="R852" i="8"/>
  <c r="O852" i="8"/>
  <c r="L852" i="8"/>
  <c r="E852" i="8"/>
  <c r="I852" i="8"/>
  <c r="F852" i="8"/>
  <c r="V851" i="8"/>
  <c r="R851" i="8"/>
  <c r="O851" i="8"/>
  <c r="L851" i="8"/>
  <c r="I851" i="8"/>
  <c r="F851" i="8"/>
  <c r="V850" i="8"/>
  <c r="R850" i="8"/>
  <c r="O850" i="8"/>
  <c r="L850" i="8"/>
  <c r="I850" i="8"/>
  <c r="F850" i="8"/>
  <c r="V849" i="8"/>
  <c r="R849" i="8"/>
  <c r="O849" i="8"/>
  <c r="L849" i="8"/>
  <c r="I849" i="8"/>
  <c r="F849" i="8"/>
  <c r="V848" i="8"/>
  <c r="R848" i="8"/>
  <c r="O848" i="8"/>
  <c r="E848" i="8"/>
  <c r="L848" i="8"/>
  <c r="I848" i="8"/>
  <c r="F848" i="8"/>
  <c r="V847" i="8"/>
  <c r="R847" i="8"/>
  <c r="O847" i="8"/>
  <c r="L847" i="8"/>
  <c r="I847" i="8"/>
  <c r="F847" i="8"/>
  <c r="V846" i="8"/>
  <c r="R846" i="8"/>
  <c r="O846" i="8"/>
  <c r="L846" i="8"/>
  <c r="I846" i="8"/>
  <c r="F846" i="8"/>
  <c r="V845" i="8"/>
  <c r="R845" i="8"/>
  <c r="O845" i="8"/>
  <c r="L845" i="8"/>
  <c r="I845" i="8"/>
  <c r="F845" i="8"/>
  <c r="V844" i="8"/>
  <c r="R844" i="8"/>
  <c r="O844" i="8"/>
  <c r="L844" i="8"/>
  <c r="I844" i="8"/>
  <c r="F844" i="8"/>
  <c r="V843" i="8"/>
  <c r="R843" i="8"/>
  <c r="O843" i="8"/>
  <c r="L843" i="8"/>
  <c r="E843" i="8"/>
  <c r="I843" i="8"/>
  <c r="F843" i="8"/>
  <c r="V842" i="8"/>
  <c r="R842" i="8"/>
  <c r="O842" i="8"/>
  <c r="L842" i="8"/>
  <c r="I842" i="8"/>
  <c r="F842" i="8"/>
  <c r="V841" i="8"/>
  <c r="R841" i="8"/>
  <c r="O841" i="8"/>
  <c r="L841" i="8"/>
  <c r="I841" i="8"/>
  <c r="F841" i="8"/>
  <c r="V840" i="8"/>
  <c r="R840" i="8"/>
  <c r="O840" i="8"/>
  <c r="L840" i="8"/>
  <c r="I840" i="8"/>
  <c r="F840" i="8"/>
  <c r="V839" i="8"/>
  <c r="R839" i="8"/>
  <c r="O839" i="8"/>
  <c r="L839" i="8"/>
  <c r="I839" i="8"/>
  <c r="F839" i="8"/>
  <c r="V838" i="8"/>
  <c r="R838" i="8"/>
  <c r="O838" i="8"/>
  <c r="L838" i="8"/>
  <c r="I838" i="8"/>
  <c r="F838" i="8"/>
  <c r="V837" i="8"/>
  <c r="R837" i="8"/>
  <c r="O837" i="8"/>
  <c r="L837" i="8"/>
  <c r="I837" i="8"/>
  <c r="F837" i="8"/>
  <c r="E837" i="8" s="1"/>
  <c r="V836" i="8"/>
  <c r="R836" i="8"/>
  <c r="O836" i="8"/>
  <c r="L836" i="8"/>
  <c r="I836" i="8"/>
  <c r="F836" i="8"/>
  <c r="V835" i="8"/>
  <c r="R835" i="8"/>
  <c r="O835" i="8"/>
  <c r="L835" i="8"/>
  <c r="I835" i="8"/>
  <c r="E835" i="8"/>
  <c r="F835" i="8"/>
  <c r="V834" i="8"/>
  <c r="R834" i="8"/>
  <c r="O834" i="8"/>
  <c r="L834" i="8"/>
  <c r="I834" i="8"/>
  <c r="F834" i="8"/>
  <c r="V833" i="8"/>
  <c r="R833" i="8"/>
  <c r="O833" i="8"/>
  <c r="L833" i="8"/>
  <c r="I833" i="8"/>
  <c r="F833" i="8"/>
  <c r="V832" i="8"/>
  <c r="R832" i="8"/>
  <c r="O832" i="8"/>
  <c r="L832" i="8"/>
  <c r="I832" i="8"/>
  <c r="F832" i="8"/>
  <c r="V831" i="8"/>
  <c r="R831" i="8"/>
  <c r="O831" i="8"/>
  <c r="L831" i="8"/>
  <c r="I831" i="8"/>
  <c r="F831" i="8"/>
  <c r="V830" i="8"/>
  <c r="R830" i="8"/>
  <c r="O830" i="8"/>
  <c r="L830" i="8"/>
  <c r="I830" i="8"/>
  <c r="E830" i="8" s="1"/>
  <c r="F830" i="8"/>
  <c r="V829" i="8"/>
  <c r="R829" i="8"/>
  <c r="O829" i="8"/>
  <c r="L829" i="8"/>
  <c r="I829" i="8"/>
  <c r="F829" i="8"/>
  <c r="V828" i="8"/>
  <c r="R828" i="8"/>
  <c r="O828" i="8"/>
  <c r="L828" i="8"/>
  <c r="I828" i="8"/>
  <c r="F828" i="8"/>
  <c r="V827" i="8"/>
  <c r="R827" i="8"/>
  <c r="O827" i="8"/>
  <c r="L827" i="8"/>
  <c r="I827" i="8"/>
  <c r="E827" i="8"/>
  <c r="F827" i="8"/>
  <c r="V826" i="8"/>
  <c r="R826" i="8"/>
  <c r="O826" i="8"/>
  <c r="L826" i="8"/>
  <c r="I826" i="8"/>
  <c r="F826" i="8"/>
  <c r="E826" i="8" s="1"/>
  <c r="V825" i="8"/>
  <c r="R825" i="8"/>
  <c r="O825" i="8"/>
  <c r="L825" i="8"/>
  <c r="I825" i="8"/>
  <c r="F825" i="8"/>
  <c r="V824" i="8"/>
  <c r="R824" i="8"/>
  <c r="O824" i="8"/>
  <c r="L824" i="8"/>
  <c r="I824" i="8"/>
  <c r="F824" i="8"/>
  <c r="V823" i="8"/>
  <c r="R823" i="8"/>
  <c r="O823" i="8"/>
  <c r="L823" i="8"/>
  <c r="I823" i="8"/>
  <c r="F823" i="8"/>
  <c r="V822" i="8"/>
  <c r="R822" i="8"/>
  <c r="O822" i="8"/>
  <c r="L822" i="8"/>
  <c r="I822" i="8"/>
  <c r="F822" i="8"/>
  <c r="V821" i="8"/>
  <c r="R821" i="8"/>
  <c r="O821" i="8"/>
  <c r="L821" i="8"/>
  <c r="I821" i="8"/>
  <c r="F821" i="8"/>
  <c r="V820" i="8"/>
  <c r="R820" i="8"/>
  <c r="O820" i="8"/>
  <c r="L820" i="8"/>
  <c r="I820" i="8"/>
  <c r="F820" i="8"/>
  <c r="V819" i="8"/>
  <c r="R819" i="8"/>
  <c r="O819" i="8"/>
  <c r="L819" i="8"/>
  <c r="I819" i="8"/>
  <c r="F819" i="8"/>
  <c r="V818" i="8"/>
  <c r="R818" i="8"/>
  <c r="O818" i="8"/>
  <c r="L818" i="8"/>
  <c r="I818" i="8"/>
  <c r="F818" i="8"/>
  <c r="V817" i="8"/>
  <c r="R817" i="8"/>
  <c r="O817" i="8"/>
  <c r="L817" i="8"/>
  <c r="I817" i="8"/>
  <c r="F817" i="8"/>
  <c r="V816" i="8"/>
  <c r="R816" i="8"/>
  <c r="O816" i="8"/>
  <c r="L816" i="8"/>
  <c r="I816" i="8"/>
  <c r="F816" i="8"/>
  <c r="V815" i="8"/>
  <c r="R815" i="8"/>
  <c r="O815" i="8"/>
  <c r="L815" i="8"/>
  <c r="I815" i="8"/>
  <c r="F815" i="8"/>
  <c r="E815" i="8" s="1"/>
  <c r="V814" i="8"/>
  <c r="R814" i="8"/>
  <c r="O814" i="8"/>
  <c r="L814" i="8"/>
  <c r="I814" i="8"/>
  <c r="F814" i="8"/>
  <c r="V813" i="8"/>
  <c r="R813" i="8"/>
  <c r="O813" i="8"/>
  <c r="L813" i="8"/>
  <c r="I813" i="8"/>
  <c r="F813" i="8"/>
  <c r="V812" i="8"/>
  <c r="R812" i="8"/>
  <c r="O812" i="8"/>
  <c r="L812" i="8"/>
  <c r="I812" i="8"/>
  <c r="F812" i="8"/>
  <c r="E812" i="8" s="1"/>
  <c r="V811" i="8"/>
  <c r="R811" i="8"/>
  <c r="O811" i="8"/>
  <c r="L811" i="8"/>
  <c r="I811" i="8"/>
  <c r="E811" i="8" s="1"/>
  <c r="F811" i="8"/>
  <c r="V810" i="8"/>
  <c r="R810" i="8"/>
  <c r="O810" i="8"/>
  <c r="L810" i="8"/>
  <c r="I810" i="8"/>
  <c r="F810" i="8"/>
  <c r="V809" i="8"/>
  <c r="R809" i="8"/>
  <c r="O809" i="8"/>
  <c r="L809" i="8"/>
  <c r="I809" i="8"/>
  <c r="F809" i="8"/>
  <c r="V808" i="8"/>
  <c r="R808" i="8"/>
  <c r="O808" i="8"/>
  <c r="L808" i="8"/>
  <c r="I808" i="8"/>
  <c r="F808" i="8"/>
  <c r="V807" i="8"/>
  <c r="R807" i="8"/>
  <c r="O807" i="8"/>
  <c r="L807" i="8"/>
  <c r="I807" i="8"/>
  <c r="F807" i="8"/>
  <c r="V806" i="8"/>
  <c r="R806" i="8"/>
  <c r="O806" i="8"/>
  <c r="L806" i="8"/>
  <c r="I806" i="8"/>
  <c r="F806" i="8"/>
  <c r="V805" i="8"/>
  <c r="R805" i="8"/>
  <c r="O805" i="8"/>
  <c r="L805" i="8"/>
  <c r="I805" i="8"/>
  <c r="F805" i="8"/>
  <c r="E805" i="8" s="1"/>
  <c r="V804" i="8"/>
  <c r="R804" i="8"/>
  <c r="O804" i="8"/>
  <c r="L804" i="8"/>
  <c r="I804" i="8"/>
  <c r="F804" i="8"/>
  <c r="V803" i="8"/>
  <c r="R803" i="8"/>
  <c r="O803" i="8"/>
  <c r="L803" i="8"/>
  <c r="I803" i="8"/>
  <c r="F803" i="8"/>
  <c r="V802" i="8"/>
  <c r="R802" i="8"/>
  <c r="O802" i="8"/>
  <c r="L802" i="8"/>
  <c r="I802" i="8"/>
  <c r="F802" i="8"/>
  <c r="E802" i="8" s="1"/>
  <c r="V801" i="8"/>
  <c r="R801" i="8"/>
  <c r="O801" i="8"/>
  <c r="L801" i="8"/>
  <c r="I801" i="8"/>
  <c r="E801" i="8" s="1"/>
  <c r="F801" i="8"/>
  <c r="V800" i="8"/>
  <c r="R800" i="8"/>
  <c r="O800" i="8"/>
  <c r="L800" i="8"/>
  <c r="I800" i="8"/>
  <c r="F800" i="8"/>
  <c r="V799" i="8"/>
  <c r="R799" i="8"/>
  <c r="O799" i="8"/>
  <c r="L799" i="8"/>
  <c r="I799" i="8"/>
  <c r="F799" i="8"/>
  <c r="V798" i="8"/>
  <c r="R798" i="8"/>
  <c r="O798" i="8"/>
  <c r="L798" i="8"/>
  <c r="I798" i="8"/>
  <c r="F798" i="8"/>
  <c r="V797" i="8"/>
  <c r="R797" i="8"/>
  <c r="O797" i="8"/>
  <c r="L797" i="8"/>
  <c r="I797" i="8"/>
  <c r="F797" i="8"/>
  <c r="V796" i="8"/>
  <c r="R796" i="8"/>
  <c r="O796" i="8"/>
  <c r="L796" i="8"/>
  <c r="I796" i="8"/>
  <c r="F796" i="8"/>
  <c r="V795" i="8"/>
  <c r="R795" i="8"/>
  <c r="O795" i="8"/>
  <c r="L795" i="8"/>
  <c r="I795" i="8"/>
  <c r="F795" i="8"/>
  <c r="V794" i="8"/>
  <c r="R794" i="8"/>
  <c r="O794" i="8"/>
  <c r="L794" i="8"/>
  <c r="I794" i="8"/>
  <c r="F794" i="8"/>
  <c r="V793" i="8"/>
  <c r="R793" i="8"/>
  <c r="O793" i="8"/>
  <c r="L793" i="8"/>
  <c r="I793" i="8"/>
  <c r="F793" i="8"/>
  <c r="E793" i="8" s="1"/>
  <c r="V792" i="8"/>
  <c r="R792" i="8"/>
  <c r="O792" i="8"/>
  <c r="L792" i="8"/>
  <c r="I792" i="8"/>
  <c r="F792" i="8"/>
  <c r="V791" i="8"/>
  <c r="R791" i="8"/>
  <c r="O791" i="8"/>
  <c r="L791" i="8"/>
  <c r="I791" i="8"/>
  <c r="F791" i="8"/>
  <c r="V790" i="8"/>
  <c r="R790" i="8"/>
  <c r="O790" i="8"/>
  <c r="L790" i="8"/>
  <c r="I790" i="8"/>
  <c r="F790" i="8"/>
  <c r="V789" i="8"/>
  <c r="R789" i="8"/>
  <c r="O789" i="8"/>
  <c r="L789" i="8"/>
  <c r="I789" i="8"/>
  <c r="F789" i="8"/>
  <c r="V788" i="8"/>
  <c r="R788" i="8"/>
  <c r="O788" i="8"/>
  <c r="L788" i="8"/>
  <c r="I788" i="8"/>
  <c r="F788" i="8"/>
  <c r="E788" i="8" s="1"/>
  <c r="V787" i="8"/>
  <c r="R787" i="8"/>
  <c r="O787" i="8"/>
  <c r="L787" i="8"/>
  <c r="I787" i="8"/>
  <c r="F787" i="8"/>
  <c r="V786" i="8"/>
  <c r="R786" i="8"/>
  <c r="O786" i="8"/>
  <c r="L786" i="8"/>
  <c r="I786" i="8"/>
  <c r="F786" i="8"/>
  <c r="V785" i="8"/>
  <c r="R785" i="8"/>
  <c r="O785" i="8"/>
  <c r="L785" i="8"/>
  <c r="I785" i="8"/>
  <c r="F785" i="8"/>
  <c r="V784" i="8"/>
  <c r="R784" i="8"/>
  <c r="O784" i="8"/>
  <c r="L784" i="8"/>
  <c r="I784" i="8"/>
  <c r="F784" i="8"/>
  <c r="V783" i="8"/>
  <c r="R783" i="8"/>
  <c r="O783" i="8"/>
  <c r="L783" i="8"/>
  <c r="I783" i="8"/>
  <c r="F783" i="8"/>
  <c r="V782" i="8"/>
  <c r="R782" i="8"/>
  <c r="O782" i="8"/>
  <c r="L782" i="8"/>
  <c r="I782" i="8"/>
  <c r="F782" i="8"/>
  <c r="E782" i="8" s="1"/>
  <c r="V781" i="8"/>
  <c r="R781" i="8"/>
  <c r="O781" i="8"/>
  <c r="L781" i="8"/>
  <c r="I781" i="8"/>
  <c r="F781" i="8"/>
  <c r="V780" i="8"/>
  <c r="R780" i="8"/>
  <c r="O780" i="8"/>
  <c r="L780" i="8"/>
  <c r="I780" i="8"/>
  <c r="F780" i="8"/>
  <c r="E780" i="8" s="1"/>
  <c r="V779" i="8"/>
  <c r="R779" i="8"/>
  <c r="O779" i="8"/>
  <c r="L779" i="8"/>
  <c r="I779" i="8"/>
  <c r="F779" i="8"/>
  <c r="V778" i="8"/>
  <c r="R778" i="8"/>
  <c r="O778" i="8"/>
  <c r="L778" i="8"/>
  <c r="I778" i="8"/>
  <c r="F778" i="8"/>
  <c r="V777" i="8"/>
  <c r="R777" i="8"/>
  <c r="O777" i="8"/>
  <c r="L777" i="8"/>
  <c r="I777" i="8"/>
  <c r="F777" i="8"/>
  <c r="V776" i="8"/>
  <c r="R776" i="8"/>
  <c r="O776" i="8"/>
  <c r="L776" i="8"/>
  <c r="I776" i="8"/>
  <c r="F776" i="8"/>
  <c r="V775" i="8"/>
  <c r="R775" i="8"/>
  <c r="O775" i="8"/>
  <c r="L775" i="8"/>
  <c r="I775" i="8"/>
  <c r="F775" i="8"/>
  <c r="V774" i="8"/>
  <c r="R774" i="8"/>
  <c r="O774" i="8"/>
  <c r="L774" i="8"/>
  <c r="I774" i="8"/>
  <c r="F774" i="8"/>
  <c r="V773" i="8"/>
  <c r="R773" i="8"/>
  <c r="O773" i="8"/>
  <c r="L773" i="8"/>
  <c r="I773" i="8"/>
  <c r="F773" i="8"/>
  <c r="V772" i="8"/>
  <c r="R772" i="8"/>
  <c r="O772" i="8"/>
  <c r="L772" i="8"/>
  <c r="I772" i="8"/>
  <c r="F772" i="8"/>
  <c r="E772" i="8" s="1"/>
  <c r="V771" i="8"/>
  <c r="R771" i="8"/>
  <c r="O771" i="8"/>
  <c r="L771" i="8"/>
  <c r="I771" i="8"/>
  <c r="F771" i="8"/>
  <c r="V770" i="8"/>
  <c r="R770" i="8"/>
  <c r="O770" i="8"/>
  <c r="L770" i="8"/>
  <c r="I770" i="8"/>
  <c r="F770" i="8"/>
  <c r="V769" i="8"/>
  <c r="R769" i="8"/>
  <c r="O769" i="8"/>
  <c r="L769" i="8"/>
  <c r="I769" i="8"/>
  <c r="F769" i="8"/>
  <c r="V768" i="8"/>
  <c r="R768" i="8"/>
  <c r="O768" i="8"/>
  <c r="L768" i="8"/>
  <c r="I768" i="8"/>
  <c r="F768" i="8"/>
  <c r="E768" i="8" s="1"/>
  <c r="V767" i="8"/>
  <c r="R767" i="8"/>
  <c r="O767" i="8"/>
  <c r="L767" i="8"/>
  <c r="I767" i="8"/>
  <c r="F767" i="8"/>
  <c r="V766" i="8"/>
  <c r="R766" i="8"/>
  <c r="O766" i="8"/>
  <c r="L766" i="8"/>
  <c r="I766" i="8"/>
  <c r="F766" i="8"/>
  <c r="E766" i="8" s="1"/>
  <c r="V765" i="8"/>
  <c r="R765" i="8"/>
  <c r="O765" i="8"/>
  <c r="L765" i="8"/>
  <c r="I765" i="8"/>
  <c r="F765" i="8"/>
  <c r="V764" i="8"/>
  <c r="R764" i="8"/>
  <c r="O764" i="8"/>
  <c r="L764" i="8"/>
  <c r="I764" i="8"/>
  <c r="F764" i="8"/>
  <c r="V763" i="8"/>
  <c r="R763" i="8"/>
  <c r="O763" i="8"/>
  <c r="L763" i="8"/>
  <c r="I763" i="8"/>
  <c r="F763" i="8"/>
  <c r="V762" i="8"/>
  <c r="R762" i="8"/>
  <c r="O762" i="8"/>
  <c r="L762" i="8"/>
  <c r="I762" i="8"/>
  <c r="F762" i="8"/>
  <c r="E762" i="8" s="1"/>
  <c r="V761" i="8"/>
  <c r="R761" i="8"/>
  <c r="O761" i="8"/>
  <c r="L761" i="8"/>
  <c r="I761" i="8"/>
  <c r="F761" i="8"/>
  <c r="V760" i="8"/>
  <c r="R760" i="8"/>
  <c r="O760" i="8"/>
  <c r="L760" i="8"/>
  <c r="I760" i="8"/>
  <c r="F760" i="8"/>
  <c r="V759" i="8"/>
  <c r="R759" i="8"/>
  <c r="O759" i="8"/>
  <c r="L759" i="8"/>
  <c r="I759" i="8"/>
  <c r="F759" i="8"/>
  <c r="V758" i="8"/>
  <c r="R758" i="8"/>
  <c r="O758" i="8"/>
  <c r="L758" i="8"/>
  <c r="I758" i="8"/>
  <c r="F758" i="8"/>
  <c r="V757" i="8"/>
  <c r="R757" i="8"/>
  <c r="O757" i="8"/>
  <c r="L757" i="8"/>
  <c r="I757" i="8"/>
  <c r="F757" i="8"/>
  <c r="V756" i="8"/>
  <c r="R756" i="8"/>
  <c r="O756" i="8"/>
  <c r="L756" i="8"/>
  <c r="I756" i="8"/>
  <c r="F756" i="8"/>
  <c r="E756" i="8" s="1"/>
  <c r="V755" i="8"/>
  <c r="R755" i="8"/>
  <c r="O755" i="8"/>
  <c r="L755" i="8"/>
  <c r="I755" i="8"/>
  <c r="F755" i="8"/>
  <c r="V754" i="8"/>
  <c r="R754" i="8"/>
  <c r="O754" i="8"/>
  <c r="L754" i="8"/>
  <c r="I754" i="8"/>
  <c r="F754" i="8"/>
  <c r="V753" i="8"/>
  <c r="R753" i="8"/>
  <c r="O753" i="8"/>
  <c r="L753" i="8"/>
  <c r="I753" i="8"/>
  <c r="F753" i="8"/>
  <c r="V752" i="8"/>
  <c r="R752" i="8"/>
  <c r="O752" i="8"/>
  <c r="L752" i="8"/>
  <c r="I752" i="8"/>
  <c r="F752" i="8"/>
  <c r="V751" i="8"/>
  <c r="R751" i="8"/>
  <c r="O751" i="8"/>
  <c r="L751" i="8"/>
  <c r="I751" i="8"/>
  <c r="F751" i="8"/>
  <c r="E751" i="8" s="1"/>
  <c r="V750" i="8"/>
  <c r="R750" i="8"/>
  <c r="O750" i="8"/>
  <c r="L750" i="8"/>
  <c r="I750" i="8"/>
  <c r="F750" i="8"/>
  <c r="E750" i="8" s="1"/>
  <c r="V749" i="8"/>
  <c r="R749" i="8"/>
  <c r="O749" i="8"/>
  <c r="L749" i="8"/>
  <c r="I749" i="8"/>
  <c r="F749" i="8"/>
  <c r="V748" i="8"/>
  <c r="R748" i="8"/>
  <c r="O748" i="8"/>
  <c r="L748" i="8"/>
  <c r="I748" i="8"/>
  <c r="F748" i="8"/>
  <c r="V747" i="8"/>
  <c r="R747" i="8"/>
  <c r="O747" i="8"/>
  <c r="L747" i="8"/>
  <c r="I747" i="8"/>
  <c r="F747" i="8"/>
  <c r="V746" i="8"/>
  <c r="R746" i="8"/>
  <c r="O746" i="8"/>
  <c r="L746" i="8"/>
  <c r="I746" i="8"/>
  <c r="F746" i="8"/>
  <c r="V745" i="8"/>
  <c r="R745" i="8"/>
  <c r="O745" i="8"/>
  <c r="L745" i="8"/>
  <c r="I745" i="8"/>
  <c r="F745" i="8"/>
  <c r="V744" i="8"/>
  <c r="R744" i="8"/>
  <c r="O744" i="8"/>
  <c r="L744" i="8"/>
  <c r="I744" i="8"/>
  <c r="F744" i="8"/>
  <c r="V743" i="8"/>
  <c r="R743" i="8"/>
  <c r="O743" i="8"/>
  <c r="L743" i="8"/>
  <c r="I743" i="8"/>
  <c r="F743" i="8"/>
  <c r="V742" i="8"/>
  <c r="R742" i="8"/>
  <c r="O742" i="8"/>
  <c r="L742" i="8"/>
  <c r="I742" i="8"/>
  <c r="F742" i="8"/>
  <c r="V741" i="8"/>
  <c r="R741" i="8"/>
  <c r="O741" i="8"/>
  <c r="L741" i="8"/>
  <c r="I741" i="8"/>
  <c r="F741" i="8"/>
  <c r="V740" i="8"/>
  <c r="R740" i="8"/>
  <c r="O740" i="8"/>
  <c r="L740" i="8"/>
  <c r="I740" i="8"/>
  <c r="F740" i="8"/>
  <c r="V739" i="8"/>
  <c r="R739" i="8"/>
  <c r="O739" i="8"/>
  <c r="L739" i="8"/>
  <c r="I739" i="8"/>
  <c r="F739" i="8"/>
  <c r="V738" i="8"/>
  <c r="R738" i="8"/>
  <c r="O738" i="8"/>
  <c r="L738" i="8"/>
  <c r="I738" i="8"/>
  <c r="F738" i="8"/>
  <c r="E738" i="8" s="1"/>
  <c r="V737" i="8"/>
  <c r="R737" i="8"/>
  <c r="O737" i="8"/>
  <c r="L737" i="8"/>
  <c r="I737" i="8"/>
  <c r="F737" i="8"/>
  <c r="E737" i="8" s="1"/>
  <c r="V736" i="8"/>
  <c r="R736" i="8"/>
  <c r="O736" i="8"/>
  <c r="L736" i="8"/>
  <c r="I736" i="8"/>
  <c r="F736" i="8"/>
  <c r="E736" i="8" s="1"/>
  <c r="V735" i="8"/>
  <c r="R735" i="8"/>
  <c r="O735" i="8"/>
  <c r="L735" i="8"/>
  <c r="I735" i="8"/>
  <c r="F735" i="8"/>
  <c r="V734" i="8"/>
  <c r="R734" i="8"/>
  <c r="O734" i="8"/>
  <c r="L734" i="8"/>
  <c r="I734" i="8"/>
  <c r="F734" i="8"/>
  <c r="V733" i="8"/>
  <c r="R733" i="8"/>
  <c r="O733" i="8"/>
  <c r="L733" i="8"/>
  <c r="I733" i="8"/>
  <c r="F733" i="8"/>
  <c r="V732" i="8"/>
  <c r="R732" i="8"/>
  <c r="O732" i="8"/>
  <c r="L732" i="8"/>
  <c r="I732" i="8"/>
  <c r="F732" i="8"/>
  <c r="V731" i="8"/>
  <c r="R731" i="8"/>
  <c r="O731" i="8"/>
  <c r="L731" i="8"/>
  <c r="I731" i="8"/>
  <c r="F731" i="8"/>
  <c r="V730" i="8"/>
  <c r="R730" i="8"/>
  <c r="O730" i="8"/>
  <c r="L730" i="8"/>
  <c r="I730" i="8"/>
  <c r="F730" i="8"/>
  <c r="V729" i="8"/>
  <c r="R729" i="8"/>
  <c r="O729" i="8"/>
  <c r="L729" i="8"/>
  <c r="I729" i="8"/>
  <c r="F729" i="8"/>
  <c r="V728" i="8"/>
  <c r="R728" i="8"/>
  <c r="O728" i="8"/>
  <c r="L728" i="8"/>
  <c r="I728" i="8"/>
  <c r="F728" i="8"/>
  <c r="V727" i="8"/>
  <c r="R727" i="8"/>
  <c r="O727" i="8"/>
  <c r="L727" i="8"/>
  <c r="I727" i="8"/>
  <c r="F727" i="8"/>
  <c r="V726" i="8"/>
  <c r="R726" i="8"/>
  <c r="O726" i="8"/>
  <c r="L726" i="8"/>
  <c r="I726" i="8"/>
  <c r="F726" i="8"/>
  <c r="V725" i="8"/>
  <c r="R725" i="8"/>
  <c r="O725" i="8"/>
  <c r="L725" i="8"/>
  <c r="I725" i="8"/>
  <c r="F725" i="8"/>
  <c r="V724" i="8"/>
  <c r="R724" i="8"/>
  <c r="O724" i="8"/>
  <c r="L724" i="8"/>
  <c r="I724" i="8"/>
  <c r="F724" i="8"/>
  <c r="V723" i="8"/>
  <c r="R723" i="8"/>
  <c r="O723" i="8"/>
  <c r="L723" i="8"/>
  <c r="I723" i="8"/>
  <c r="F723" i="8"/>
  <c r="V722" i="8"/>
  <c r="R722" i="8"/>
  <c r="O722" i="8"/>
  <c r="L722" i="8"/>
  <c r="E722" i="8"/>
  <c r="I722" i="8"/>
  <c r="F722" i="8"/>
  <c r="V721" i="8"/>
  <c r="R721" i="8"/>
  <c r="O721" i="8"/>
  <c r="L721" i="8"/>
  <c r="I721" i="8"/>
  <c r="F721" i="8"/>
  <c r="V720" i="8"/>
  <c r="R720" i="8"/>
  <c r="O720" i="8"/>
  <c r="L720" i="8"/>
  <c r="I720" i="8"/>
  <c r="F720" i="8"/>
  <c r="V719" i="8"/>
  <c r="R719" i="8"/>
  <c r="O719" i="8"/>
  <c r="L719" i="8"/>
  <c r="I719" i="8"/>
  <c r="F719" i="8"/>
  <c r="V718" i="8"/>
  <c r="R718" i="8"/>
  <c r="O718" i="8"/>
  <c r="L718" i="8"/>
  <c r="I718" i="8"/>
  <c r="F718" i="8"/>
  <c r="V717" i="8"/>
  <c r="R717" i="8"/>
  <c r="O717" i="8"/>
  <c r="L717" i="8"/>
  <c r="I717" i="8"/>
  <c r="F717" i="8"/>
  <c r="V716" i="8"/>
  <c r="R716" i="8"/>
  <c r="O716" i="8"/>
  <c r="L716" i="8"/>
  <c r="I716" i="8"/>
  <c r="F716" i="8"/>
  <c r="V715" i="8"/>
  <c r="R715" i="8"/>
  <c r="O715" i="8"/>
  <c r="L715" i="8"/>
  <c r="I715" i="8"/>
  <c r="F715" i="8"/>
  <c r="V714" i="8"/>
  <c r="R714" i="8"/>
  <c r="O714" i="8"/>
  <c r="L714" i="8"/>
  <c r="I714" i="8"/>
  <c r="F714" i="8"/>
  <c r="V713" i="8"/>
  <c r="R713" i="8"/>
  <c r="O713" i="8"/>
  <c r="L713" i="8"/>
  <c r="I713" i="8"/>
  <c r="F713" i="8"/>
  <c r="V712" i="8"/>
  <c r="R712" i="8"/>
  <c r="O712" i="8"/>
  <c r="L712" i="8"/>
  <c r="I712" i="8"/>
  <c r="F712" i="8"/>
  <c r="V711" i="8"/>
  <c r="R711" i="8"/>
  <c r="O711" i="8"/>
  <c r="L711" i="8"/>
  <c r="I711" i="8"/>
  <c r="F711" i="8"/>
  <c r="V710" i="8"/>
  <c r="R710" i="8"/>
  <c r="O710" i="8"/>
  <c r="L710" i="8"/>
  <c r="I710" i="8"/>
  <c r="F710" i="8"/>
  <c r="V709" i="8"/>
  <c r="R709" i="8"/>
  <c r="O709" i="8"/>
  <c r="L709" i="8"/>
  <c r="I709" i="8"/>
  <c r="F709" i="8"/>
  <c r="V708" i="8"/>
  <c r="R708" i="8"/>
  <c r="O708" i="8"/>
  <c r="L708" i="8"/>
  <c r="I708" i="8"/>
  <c r="F708" i="8"/>
  <c r="V707" i="8"/>
  <c r="R707" i="8"/>
  <c r="O707" i="8"/>
  <c r="L707" i="8"/>
  <c r="I707" i="8"/>
  <c r="F707" i="8"/>
  <c r="V706" i="8"/>
  <c r="R706" i="8"/>
  <c r="O706" i="8"/>
  <c r="L706" i="8"/>
  <c r="I706" i="8"/>
  <c r="F706" i="8"/>
  <c r="V705" i="8"/>
  <c r="R705" i="8"/>
  <c r="O705" i="8"/>
  <c r="L705" i="8"/>
  <c r="I705" i="8"/>
  <c r="E705" i="8"/>
  <c r="F705" i="8"/>
  <c r="V704" i="8"/>
  <c r="R704" i="8"/>
  <c r="O704" i="8"/>
  <c r="L704" i="8"/>
  <c r="I704" i="8"/>
  <c r="F704" i="8"/>
  <c r="V703" i="8"/>
  <c r="R703" i="8"/>
  <c r="O703" i="8"/>
  <c r="L703" i="8"/>
  <c r="I703" i="8"/>
  <c r="F703" i="8"/>
  <c r="V702" i="8"/>
  <c r="R702" i="8"/>
  <c r="O702" i="8"/>
  <c r="L702" i="8"/>
  <c r="I702" i="8"/>
  <c r="F702" i="8"/>
  <c r="V701" i="8"/>
  <c r="R701" i="8"/>
  <c r="O701" i="8"/>
  <c r="L701" i="8"/>
  <c r="I701" i="8"/>
  <c r="F701" i="8"/>
  <c r="V700" i="8"/>
  <c r="R700" i="8"/>
  <c r="O700" i="8"/>
  <c r="L700" i="8"/>
  <c r="I700" i="8"/>
  <c r="F700" i="8"/>
  <c r="V699" i="8"/>
  <c r="R699" i="8"/>
  <c r="O699" i="8"/>
  <c r="L699" i="8"/>
  <c r="I699" i="8"/>
  <c r="F699" i="8"/>
  <c r="V698" i="8"/>
  <c r="R698" i="8"/>
  <c r="O698" i="8"/>
  <c r="L698" i="8"/>
  <c r="I698" i="8"/>
  <c r="F698" i="8"/>
  <c r="V697" i="8"/>
  <c r="R697" i="8"/>
  <c r="O697" i="8"/>
  <c r="L697" i="8"/>
  <c r="I697" i="8"/>
  <c r="F697" i="8"/>
  <c r="V696" i="8"/>
  <c r="R696" i="8"/>
  <c r="O696" i="8"/>
  <c r="L696" i="8"/>
  <c r="I696" i="8"/>
  <c r="F696" i="8"/>
  <c r="V695" i="8"/>
  <c r="R695" i="8"/>
  <c r="O695" i="8"/>
  <c r="L695" i="8"/>
  <c r="I695" i="8"/>
  <c r="F695" i="8"/>
  <c r="V694" i="8"/>
  <c r="R694" i="8"/>
  <c r="O694" i="8"/>
  <c r="L694" i="8"/>
  <c r="I694" i="8"/>
  <c r="F694" i="8"/>
  <c r="V693" i="8"/>
  <c r="R693" i="8"/>
  <c r="O693" i="8"/>
  <c r="L693" i="8"/>
  <c r="I693" i="8"/>
  <c r="F693" i="8"/>
  <c r="V692" i="8"/>
  <c r="R692" i="8"/>
  <c r="O692" i="8"/>
  <c r="L692" i="8"/>
  <c r="I692" i="8"/>
  <c r="F692" i="8"/>
  <c r="V691" i="8"/>
  <c r="R691" i="8"/>
  <c r="O691" i="8"/>
  <c r="L691" i="8"/>
  <c r="I691" i="8"/>
  <c r="F691" i="8"/>
  <c r="V690" i="8"/>
  <c r="R690" i="8"/>
  <c r="O690" i="8"/>
  <c r="L690" i="8"/>
  <c r="I690" i="8"/>
  <c r="F690" i="8"/>
  <c r="V689" i="8"/>
  <c r="R689" i="8"/>
  <c r="O689" i="8"/>
  <c r="L689" i="8"/>
  <c r="I689" i="8"/>
  <c r="F689" i="8"/>
  <c r="V688" i="8"/>
  <c r="R688" i="8"/>
  <c r="O688" i="8"/>
  <c r="L688" i="8"/>
  <c r="I688" i="8"/>
  <c r="F688" i="8"/>
  <c r="V687" i="8"/>
  <c r="R687" i="8"/>
  <c r="O687" i="8"/>
  <c r="L687" i="8"/>
  <c r="I687" i="8"/>
  <c r="F687" i="8"/>
  <c r="V686" i="8"/>
  <c r="R686" i="8"/>
  <c r="O686" i="8"/>
  <c r="L686" i="8"/>
  <c r="I686" i="8"/>
  <c r="F686" i="8"/>
  <c r="V685" i="8"/>
  <c r="R685" i="8"/>
  <c r="O685" i="8"/>
  <c r="L685" i="8"/>
  <c r="I685" i="8"/>
  <c r="F685" i="8"/>
  <c r="V684" i="8"/>
  <c r="R684" i="8"/>
  <c r="O684" i="8"/>
  <c r="L684" i="8"/>
  <c r="I684" i="8"/>
  <c r="F684" i="8"/>
  <c r="V683" i="8"/>
  <c r="R683" i="8"/>
  <c r="O683" i="8"/>
  <c r="L683" i="8"/>
  <c r="I683" i="8"/>
  <c r="F683" i="8"/>
  <c r="V682" i="8"/>
  <c r="R682" i="8"/>
  <c r="O682" i="8"/>
  <c r="L682" i="8"/>
  <c r="I682" i="8"/>
  <c r="F682" i="8"/>
  <c r="V681" i="8"/>
  <c r="R681" i="8"/>
  <c r="O681" i="8"/>
  <c r="L681" i="8"/>
  <c r="I681" i="8"/>
  <c r="F681" i="8"/>
  <c r="V680" i="8"/>
  <c r="R680" i="8"/>
  <c r="O680" i="8"/>
  <c r="L680" i="8"/>
  <c r="I680" i="8"/>
  <c r="F680" i="8"/>
  <c r="V679" i="8"/>
  <c r="R679" i="8"/>
  <c r="O679" i="8"/>
  <c r="L679" i="8"/>
  <c r="I679" i="8"/>
  <c r="F679" i="8"/>
  <c r="V678" i="8"/>
  <c r="R678" i="8"/>
  <c r="O678" i="8"/>
  <c r="L678" i="8"/>
  <c r="I678" i="8"/>
  <c r="F678" i="8"/>
  <c r="V677" i="8"/>
  <c r="R677" i="8"/>
  <c r="O677" i="8"/>
  <c r="L677" i="8"/>
  <c r="I677" i="8"/>
  <c r="F677" i="8"/>
  <c r="V676" i="8"/>
  <c r="R676" i="8"/>
  <c r="O676" i="8"/>
  <c r="L676" i="8"/>
  <c r="I676" i="8"/>
  <c r="F676" i="8"/>
  <c r="V675" i="8"/>
  <c r="R675" i="8"/>
  <c r="O675" i="8"/>
  <c r="L675" i="8"/>
  <c r="E675" i="8"/>
  <c r="I675" i="8"/>
  <c r="F675" i="8"/>
  <c r="V674" i="8"/>
  <c r="R674" i="8"/>
  <c r="O674" i="8"/>
  <c r="L674" i="8"/>
  <c r="I674" i="8"/>
  <c r="F674" i="8"/>
  <c r="V673" i="8"/>
  <c r="R673" i="8"/>
  <c r="O673" i="8"/>
  <c r="L673" i="8"/>
  <c r="I673" i="8"/>
  <c r="F673" i="8"/>
  <c r="V672" i="8"/>
  <c r="R672" i="8"/>
  <c r="O672" i="8"/>
  <c r="L672" i="8"/>
  <c r="I672" i="8"/>
  <c r="F672" i="8"/>
  <c r="V671" i="8"/>
  <c r="R671" i="8"/>
  <c r="O671" i="8"/>
  <c r="L671" i="8"/>
  <c r="E671" i="8" s="1"/>
  <c r="I671" i="8"/>
  <c r="F671" i="8"/>
  <c r="V670" i="8"/>
  <c r="R670" i="8"/>
  <c r="O670" i="8"/>
  <c r="L670" i="8"/>
  <c r="I670" i="8"/>
  <c r="F670" i="8"/>
  <c r="V669" i="8"/>
  <c r="R669" i="8"/>
  <c r="O669" i="8"/>
  <c r="L669" i="8"/>
  <c r="I669" i="8"/>
  <c r="F669" i="8"/>
  <c r="V668" i="8"/>
  <c r="R668" i="8"/>
  <c r="O668" i="8"/>
  <c r="L668" i="8"/>
  <c r="I668" i="8"/>
  <c r="F668" i="8"/>
  <c r="V667" i="8"/>
  <c r="R667" i="8"/>
  <c r="O667" i="8"/>
  <c r="L667" i="8"/>
  <c r="I667" i="8"/>
  <c r="F667" i="8"/>
  <c r="V666" i="8"/>
  <c r="R666" i="8"/>
  <c r="O666" i="8"/>
  <c r="L666" i="8"/>
  <c r="I666" i="8"/>
  <c r="F666" i="8"/>
  <c r="V665" i="8"/>
  <c r="R665" i="8"/>
  <c r="O665" i="8"/>
  <c r="L665" i="8"/>
  <c r="I665" i="8"/>
  <c r="F665" i="8"/>
  <c r="V664" i="8"/>
  <c r="R664" i="8"/>
  <c r="O664" i="8"/>
  <c r="L664" i="8"/>
  <c r="I664" i="8"/>
  <c r="F664" i="8"/>
  <c r="V663" i="8"/>
  <c r="R663" i="8"/>
  <c r="O663" i="8"/>
  <c r="L663" i="8"/>
  <c r="I663" i="8"/>
  <c r="F663" i="8"/>
  <c r="V662" i="8"/>
  <c r="R662" i="8"/>
  <c r="O662" i="8"/>
  <c r="L662" i="8"/>
  <c r="I662" i="8"/>
  <c r="F662" i="8"/>
  <c r="V661" i="8"/>
  <c r="R661" i="8"/>
  <c r="O661" i="8"/>
  <c r="L661" i="8"/>
  <c r="I661" i="8"/>
  <c r="F661" i="8"/>
  <c r="V660" i="8"/>
  <c r="R660" i="8"/>
  <c r="O660" i="8"/>
  <c r="L660" i="8"/>
  <c r="I660" i="8"/>
  <c r="F660" i="8"/>
  <c r="V659" i="8"/>
  <c r="R659" i="8"/>
  <c r="O659" i="8"/>
  <c r="L659" i="8"/>
  <c r="I659" i="8"/>
  <c r="F659" i="8"/>
  <c r="V658" i="8"/>
  <c r="R658" i="8"/>
  <c r="O658" i="8"/>
  <c r="L658" i="8"/>
  <c r="I658" i="8"/>
  <c r="F658" i="8"/>
  <c r="V657" i="8"/>
  <c r="R657" i="8"/>
  <c r="O657" i="8"/>
  <c r="L657" i="8"/>
  <c r="I657" i="8"/>
  <c r="F657" i="8"/>
  <c r="V656" i="8"/>
  <c r="R656" i="8"/>
  <c r="O656" i="8"/>
  <c r="L656" i="8"/>
  <c r="I656" i="8"/>
  <c r="F656" i="8"/>
  <c r="V655" i="8"/>
  <c r="R655" i="8"/>
  <c r="O655" i="8"/>
  <c r="L655" i="8"/>
  <c r="I655" i="8"/>
  <c r="F655" i="8"/>
  <c r="V654" i="8"/>
  <c r="R654" i="8"/>
  <c r="O654" i="8"/>
  <c r="L654" i="8"/>
  <c r="I654" i="8"/>
  <c r="F654" i="8"/>
  <c r="V653" i="8"/>
  <c r="R653" i="8"/>
  <c r="O653" i="8"/>
  <c r="L653" i="8"/>
  <c r="I653" i="8"/>
  <c r="F653" i="8"/>
  <c r="V652" i="8"/>
  <c r="R652" i="8"/>
  <c r="O652" i="8"/>
  <c r="L652" i="8"/>
  <c r="I652" i="8"/>
  <c r="F652" i="8"/>
  <c r="V651" i="8"/>
  <c r="R651" i="8"/>
  <c r="O651" i="8"/>
  <c r="L651" i="8"/>
  <c r="I651" i="8"/>
  <c r="F651" i="8"/>
  <c r="V650" i="8"/>
  <c r="R650" i="8"/>
  <c r="O650" i="8"/>
  <c r="L650" i="8"/>
  <c r="I650" i="8"/>
  <c r="F650" i="8"/>
  <c r="V649" i="8"/>
  <c r="R649" i="8"/>
  <c r="O649" i="8"/>
  <c r="L649" i="8"/>
  <c r="I649" i="8"/>
  <c r="F649" i="8"/>
  <c r="V648" i="8"/>
  <c r="R648" i="8"/>
  <c r="O648" i="8"/>
  <c r="L648" i="8"/>
  <c r="I648" i="8"/>
  <c r="F648" i="8"/>
  <c r="V647" i="8"/>
  <c r="R647" i="8"/>
  <c r="O647" i="8"/>
  <c r="L647" i="8"/>
  <c r="I647" i="8"/>
  <c r="F647" i="8"/>
  <c r="V646" i="8"/>
  <c r="R646" i="8"/>
  <c r="O646" i="8"/>
  <c r="L646" i="8"/>
  <c r="I646" i="8"/>
  <c r="F646" i="8"/>
  <c r="V645" i="8"/>
  <c r="R645" i="8"/>
  <c r="O645" i="8"/>
  <c r="L645" i="8"/>
  <c r="I645" i="8"/>
  <c r="F645" i="8"/>
  <c r="V644" i="8"/>
  <c r="R644" i="8"/>
  <c r="O644" i="8"/>
  <c r="L644" i="8"/>
  <c r="I644" i="8"/>
  <c r="F644" i="8"/>
  <c r="V643" i="8"/>
  <c r="R643" i="8"/>
  <c r="O643" i="8"/>
  <c r="L643" i="8"/>
  <c r="I643" i="8"/>
  <c r="F643" i="8"/>
  <c r="V642" i="8"/>
  <c r="R642" i="8"/>
  <c r="O642" i="8"/>
  <c r="L642" i="8"/>
  <c r="I642" i="8"/>
  <c r="F642" i="8"/>
  <c r="V641" i="8"/>
  <c r="R641" i="8"/>
  <c r="O641" i="8"/>
  <c r="L641" i="8"/>
  <c r="I641" i="8"/>
  <c r="F641" i="8"/>
  <c r="V640" i="8"/>
  <c r="R640" i="8"/>
  <c r="O640" i="8"/>
  <c r="L640" i="8"/>
  <c r="I640" i="8"/>
  <c r="F640" i="8"/>
  <c r="V639" i="8"/>
  <c r="R639" i="8"/>
  <c r="O639" i="8"/>
  <c r="L639" i="8"/>
  <c r="I639" i="8"/>
  <c r="F639" i="8"/>
  <c r="V638" i="8"/>
  <c r="R638" i="8"/>
  <c r="O638" i="8"/>
  <c r="L638" i="8"/>
  <c r="I638" i="8"/>
  <c r="F638" i="8"/>
  <c r="V637" i="8"/>
  <c r="R637" i="8"/>
  <c r="O637" i="8"/>
  <c r="L637" i="8"/>
  <c r="I637" i="8"/>
  <c r="F637" i="8"/>
  <c r="V636" i="8"/>
  <c r="R636" i="8"/>
  <c r="O636" i="8"/>
  <c r="L636" i="8"/>
  <c r="I636" i="8"/>
  <c r="F636" i="8"/>
  <c r="V635" i="8"/>
  <c r="R635" i="8"/>
  <c r="O635" i="8"/>
  <c r="L635" i="8"/>
  <c r="I635" i="8"/>
  <c r="E635" i="8" s="1"/>
  <c r="F635" i="8"/>
  <c r="V634" i="8"/>
  <c r="R634" i="8"/>
  <c r="O634" i="8"/>
  <c r="L634" i="8"/>
  <c r="I634" i="8"/>
  <c r="F634" i="8"/>
  <c r="V633" i="8"/>
  <c r="R633" i="8"/>
  <c r="O633" i="8"/>
  <c r="L633" i="8"/>
  <c r="I633" i="8"/>
  <c r="F633" i="8"/>
  <c r="V632" i="8"/>
  <c r="R632" i="8"/>
  <c r="O632" i="8"/>
  <c r="L632" i="8"/>
  <c r="I632" i="8"/>
  <c r="F632" i="8"/>
  <c r="V631" i="8"/>
  <c r="R631" i="8"/>
  <c r="O631" i="8"/>
  <c r="L631" i="8"/>
  <c r="I631" i="8"/>
  <c r="E631" i="8" s="1"/>
  <c r="F631" i="8"/>
  <c r="V630" i="8"/>
  <c r="R630" i="8"/>
  <c r="O630" i="8"/>
  <c r="L630" i="8"/>
  <c r="I630" i="8"/>
  <c r="F630" i="8"/>
  <c r="V629" i="8"/>
  <c r="R629" i="8"/>
  <c r="O629" i="8"/>
  <c r="L629" i="8"/>
  <c r="I629" i="8"/>
  <c r="F629" i="8"/>
  <c r="V628" i="8"/>
  <c r="R628" i="8"/>
  <c r="O628" i="8"/>
  <c r="L628" i="8"/>
  <c r="I628" i="8"/>
  <c r="F628" i="8"/>
  <c r="V627" i="8"/>
  <c r="R627" i="8"/>
  <c r="O627" i="8"/>
  <c r="L627" i="8"/>
  <c r="I627" i="8"/>
  <c r="F627" i="8"/>
  <c r="V626" i="8"/>
  <c r="R626" i="8"/>
  <c r="O626" i="8"/>
  <c r="L626" i="8"/>
  <c r="I626" i="8"/>
  <c r="F626" i="8"/>
  <c r="E626" i="8" s="1"/>
  <c r="V625" i="8"/>
  <c r="R625" i="8"/>
  <c r="O625" i="8"/>
  <c r="L625" i="8"/>
  <c r="I625" i="8"/>
  <c r="F625" i="8"/>
  <c r="V624" i="8"/>
  <c r="R624" i="8"/>
  <c r="O624" i="8"/>
  <c r="L624" i="8"/>
  <c r="I624" i="8"/>
  <c r="F624" i="8"/>
  <c r="V623" i="8"/>
  <c r="R623" i="8"/>
  <c r="O623" i="8"/>
  <c r="L623" i="8"/>
  <c r="I623" i="8"/>
  <c r="F623" i="8"/>
  <c r="V622" i="8"/>
  <c r="R622" i="8"/>
  <c r="O622" i="8"/>
  <c r="L622" i="8"/>
  <c r="E622" i="8"/>
  <c r="I622" i="8"/>
  <c r="F622" i="8"/>
  <c r="V621" i="8"/>
  <c r="R621" i="8"/>
  <c r="O621" i="8"/>
  <c r="L621" i="8"/>
  <c r="I621" i="8"/>
  <c r="E621" i="8"/>
  <c r="F621" i="8"/>
  <c r="V620" i="8"/>
  <c r="R620" i="8"/>
  <c r="O620" i="8"/>
  <c r="L620" i="8"/>
  <c r="I620" i="8"/>
  <c r="F620" i="8"/>
  <c r="V619" i="8"/>
  <c r="R619" i="8"/>
  <c r="O619" i="8"/>
  <c r="L619" i="8"/>
  <c r="I619" i="8"/>
  <c r="F619" i="8"/>
  <c r="E619" i="8" s="1"/>
  <c r="V618" i="8"/>
  <c r="R618" i="8"/>
  <c r="O618" i="8"/>
  <c r="L618" i="8"/>
  <c r="I618" i="8"/>
  <c r="E618" i="8"/>
  <c r="F618" i="8"/>
  <c r="V617" i="8"/>
  <c r="R617" i="8"/>
  <c r="O617" i="8"/>
  <c r="L617" i="8"/>
  <c r="I617" i="8"/>
  <c r="F617" i="8"/>
  <c r="E617" i="8"/>
  <c r="V616" i="8"/>
  <c r="R616" i="8"/>
  <c r="O616" i="8"/>
  <c r="E616" i="8"/>
  <c r="L616" i="8"/>
  <c r="I616" i="8"/>
  <c r="F616" i="8"/>
  <c r="V615" i="8"/>
  <c r="R615" i="8"/>
  <c r="O615" i="8"/>
  <c r="L615" i="8"/>
  <c r="I615" i="8"/>
  <c r="F615" i="8"/>
  <c r="E615" i="8" s="1"/>
  <c r="V614" i="8"/>
  <c r="R614" i="8"/>
  <c r="O614" i="8"/>
  <c r="L614" i="8"/>
  <c r="I614" i="8"/>
  <c r="E614" i="8"/>
  <c r="F614" i="8"/>
  <c r="V613" i="8"/>
  <c r="R613" i="8"/>
  <c r="O613" i="8"/>
  <c r="L613" i="8"/>
  <c r="I613" i="8"/>
  <c r="F613" i="8"/>
  <c r="E613" i="8"/>
  <c r="V612" i="8"/>
  <c r="R612" i="8"/>
  <c r="O612" i="8"/>
  <c r="E612" i="8"/>
  <c r="L612" i="8"/>
  <c r="I612" i="8"/>
  <c r="F612" i="8"/>
  <c r="V611" i="8"/>
  <c r="R611" i="8"/>
  <c r="O611" i="8"/>
  <c r="L611" i="8"/>
  <c r="I611" i="8"/>
  <c r="F611" i="8"/>
  <c r="V610" i="8"/>
  <c r="R610" i="8"/>
  <c r="O610" i="8"/>
  <c r="L610" i="8"/>
  <c r="I610" i="8"/>
  <c r="E610" i="8"/>
  <c r="F610" i="8"/>
  <c r="V609" i="8"/>
  <c r="R609" i="8"/>
  <c r="O609" i="8"/>
  <c r="L609" i="8"/>
  <c r="I609" i="8"/>
  <c r="F609" i="8"/>
  <c r="E609" i="8"/>
  <c r="V608" i="8"/>
  <c r="R608" i="8"/>
  <c r="O608" i="8"/>
  <c r="E608" i="8"/>
  <c r="L608" i="8"/>
  <c r="I608" i="8"/>
  <c r="F608" i="8"/>
  <c r="V607" i="8"/>
  <c r="R607" i="8"/>
  <c r="O607" i="8"/>
  <c r="L607" i="8"/>
  <c r="I607" i="8"/>
  <c r="F607" i="8"/>
  <c r="E607" i="8" s="1"/>
  <c r="V606" i="8"/>
  <c r="R606" i="8"/>
  <c r="O606" i="8"/>
  <c r="L606" i="8"/>
  <c r="I606" i="8"/>
  <c r="E606" i="8"/>
  <c r="F606" i="8"/>
  <c r="V605" i="8"/>
  <c r="R605" i="8"/>
  <c r="O605" i="8"/>
  <c r="L605" i="8"/>
  <c r="I605" i="8"/>
  <c r="F605" i="8"/>
  <c r="V604" i="8"/>
  <c r="R604" i="8"/>
  <c r="O604" i="8"/>
  <c r="L604" i="8"/>
  <c r="I604" i="8"/>
  <c r="F604" i="8"/>
  <c r="V603" i="8"/>
  <c r="R603" i="8"/>
  <c r="O603" i="8"/>
  <c r="L603" i="8"/>
  <c r="I603" i="8"/>
  <c r="F603" i="8"/>
  <c r="E603" i="8"/>
  <c r="V602" i="8"/>
  <c r="R602" i="8"/>
  <c r="O602" i="8"/>
  <c r="E602" i="8"/>
  <c r="L602" i="8"/>
  <c r="I602" i="8"/>
  <c r="F602" i="8"/>
  <c r="V601" i="8"/>
  <c r="R601" i="8"/>
  <c r="O601" i="8"/>
  <c r="L601" i="8"/>
  <c r="I601" i="8"/>
  <c r="F601" i="8"/>
  <c r="E601" i="8" s="1"/>
  <c r="V600" i="8"/>
  <c r="R600" i="8"/>
  <c r="O600" i="8"/>
  <c r="L600" i="8"/>
  <c r="I600" i="8"/>
  <c r="E600" i="8"/>
  <c r="F600" i="8"/>
  <c r="V599" i="8"/>
  <c r="R599" i="8"/>
  <c r="O599" i="8"/>
  <c r="L599" i="8"/>
  <c r="I599" i="8"/>
  <c r="F599" i="8"/>
  <c r="E599" i="8"/>
  <c r="V598" i="8"/>
  <c r="R598" i="8"/>
  <c r="O598" i="8"/>
  <c r="L598" i="8"/>
  <c r="I598" i="8"/>
  <c r="F598" i="8"/>
  <c r="V597" i="8"/>
  <c r="R597" i="8"/>
  <c r="O597" i="8"/>
  <c r="L597" i="8"/>
  <c r="I597" i="8"/>
  <c r="E597" i="8"/>
  <c r="F597" i="8"/>
  <c r="V596" i="8"/>
  <c r="R596" i="8"/>
  <c r="O596" i="8"/>
  <c r="L596" i="8"/>
  <c r="I596" i="8"/>
  <c r="F596" i="8"/>
  <c r="V595" i="8"/>
  <c r="R595" i="8"/>
  <c r="O595" i="8"/>
  <c r="L595" i="8"/>
  <c r="E595" i="8"/>
  <c r="I595" i="8"/>
  <c r="F595" i="8"/>
  <c r="V594" i="8"/>
  <c r="R594" i="8"/>
  <c r="O594" i="8"/>
  <c r="L594" i="8"/>
  <c r="I594" i="8"/>
  <c r="E594" i="8" s="1"/>
  <c r="F594" i="8"/>
  <c r="V593" i="8"/>
  <c r="R593" i="8"/>
  <c r="O593" i="8"/>
  <c r="L593" i="8"/>
  <c r="I593" i="8"/>
  <c r="F593" i="8"/>
  <c r="V592" i="8"/>
  <c r="R592" i="8"/>
  <c r="O592" i="8"/>
  <c r="L592" i="8"/>
  <c r="I592" i="8"/>
  <c r="F592" i="8"/>
  <c r="V591" i="8"/>
  <c r="R591" i="8"/>
  <c r="O591" i="8"/>
  <c r="L591" i="8"/>
  <c r="I591" i="8"/>
  <c r="F591" i="8"/>
  <c r="V590" i="8"/>
  <c r="R590" i="8"/>
  <c r="O590" i="8"/>
  <c r="L590" i="8"/>
  <c r="I590" i="8"/>
  <c r="F590" i="8"/>
  <c r="V589" i="8"/>
  <c r="R589" i="8"/>
  <c r="O589" i="8"/>
  <c r="L589" i="8"/>
  <c r="I589" i="8"/>
  <c r="F589" i="8"/>
  <c r="E589" i="8" s="1"/>
  <c r="V588" i="8"/>
  <c r="R588" i="8"/>
  <c r="O588" i="8"/>
  <c r="L588" i="8"/>
  <c r="I588" i="8"/>
  <c r="F588" i="8"/>
  <c r="V587" i="8"/>
  <c r="R587" i="8"/>
  <c r="O587" i="8"/>
  <c r="L587" i="8"/>
  <c r="I587" i="8"/>
  <c r="F587" i="8"/>
  <c r="V586" i="8"/>
  <c r="R586" i="8"/>
  <c r="O586" i="8"/>
  <c r="L586" i="8"/>
  <c r="I586" i="8"/>
  <c r="F586" i="8"/>
  <c r="V585" i="8"/>
  <c r="R585" i="8"/>
  <c r="O585" i="8"/>
  <c r="L585" i="8"/>
  <c r="I585" i="8"/>
  <c r="E585" i="8" s="1"/>
  <c r="F585" i="8"/>
  <c r="V584" i="8"/>
  <c r="R584" i="8"/>
  <c r="O584" i="8"/>
  <c r="L584" i="8"/>
  <c r="I584" i="8"/>
  <c r="E584" i="8" s="1"/>
  <c r="F584" i="8"/>
  <c r="V583" i="8"/>
  <c r="R583" i="8"/>
  <c r="O583" i="8"/>
  <c r="L583" i="8"/>
  <c r="I583" i="8"/>
  <c r="F583" i="8"/>
  <c r="V582" i="8"/>
  <c r="R582" i="8"/>
  <c r="O582" i="8"/>
  <c r="L582" i="8"/>
  <c r="I582" i="8"/>
  <c r="F582" i="8"/>
  <c r="V581" i="8"/>
  <c r="R581" i="8"/>
  <c r="O581" i="8"/>
  <c r="L581" i="8"/>
  <c r="I581" i="8"/>
  <c r="E581" i="8" s="1"/>
  <c r="F581" i="8"/>
  <c r="V580" i="8"/>
  <c r="R580" i="8"/>
  <c r="O580" i="8"/>
  <c r="L580" i="8"/>
  <c r="I580" i="8"/>
  <c r="E580" i="8" s="1"/>
  <c r="F580" i="8"/>
  <c r="V579" i="8"/>
  <c r="R579" i="8"/>
  <c r="O579" i="8"/>
  <c r="L579" i="8"/>
  <c r="I579" i="8"/>
  <c r="F579" i="8"/>
  <c r="V578" i="8"/>
  <c r="R578" i="8"/>
  <c r="O578" i="8"/>
  <c r="L578" i="8"/>
  <c r="I578" i="8"/>
  <c r="F578" i="8"/>
  <c r="V577" i="8"/>
  <c r="R577" i="8"/>
  <c r="O577" i="8"/>
  <c r="L577" i="8"/>
  <c r="I577" i="8"/>
  <c r="F577" i="8"/>
  <c r="V576" i="8"/>
  <c r="R576" i="8"/>
  <c r="O576" i="8"/>
  <c r="L576" i="8"/>
  <c r="I576" i="8"/>
  <c r="F576" i="8"/>
  <c r="V575" i="8"/>
  <c r="R575" i="8"/>
  <c r="O575" i="8"/>
  <c r="L575" i="8"/>
  <c r="I575" i="8"/>
  <c r="E575" i="8" s="1"/>
  <c r="F575" i="8"/>
  <c r="V574" i="8"/>
  <c r="R574" i="8"/>
  <c r="O574" i="8"/>
  <c r="L574" i="8"/>
  <c r="I574" i="8"/>
  <c r="E574" i="8" s="1"/>
  <c r="F574" i="8"/>
  <c r="V573" i="8"/>
  <c r="R573" i="8"/>
  <c r="O573" i="8"/>
  <c r="L573" i="8"/>
  <c r="I573" i="8"/>
  <c r="F573" i="8"/>
  <c r="V572" i="8"/>
  <c r="R572" i="8"/>
  <c r="O572" i="8"/>
  <c r="L572" i="8"/>
  <c r="I572" i="8"/>
  <c r="F572" i="8"/>
  <c r="V571" i="8"/>
  <c r="R571" i="8"/>
  <c r="O571" i="8"/>
  <c r="L571" i="8"/>
  <c r="I571" i="8"/>
  <c r="E571" i="8" s="1"/>
  <c r="F571" i="8"/>
  <c r="V570" i="8"/>
  <c r="R570" i="8"/>
  <c r="O570" i="8"/>
  <c r="L570" i="8"/>
  <c r="I570" i="8"/>
  <c r="E570" i="8" s="1"/>
  <c r="F570" i="8"/>
  <c r="V569" i="8"/>
  <c r="R569" i="8"/>
  <c r="O569" i="8"/>
  <c r="L569" i="8"/>
  <c r="I569" i="8"/>
  <c r="F569" i="8"/>
  <c r="V568" i="8"/>
  <c r="R568" i="8"/>
  <c r="O568" i="8"/>
  <c r="L568" i="8"/>
  <c r="I568" i="8"/>
  <c r="F568" i="8"/>
  <c r="V567" i="8"/>
  <c r="R567" i="8"/>
  <c r="O567" i="8"/>
  <c r="L567" i="8"/>
  <c r="I567" i="8"/>
  <c r="E567" i="8" s="1"/>
  <c r="F567" i="8"/>
  <c r="V566" i="8"/>
  <c r="R566" i="8"/>
  <c r="O566" i="8"/>
  <c r="L566" i="8"/>
  <c r="I566" i="8"/>
  <c r="E566" i="8" s="1"/>
  <c r="F566" i="8"/>
  <c r="V565" i="8"/>
  <c r="R565" i="8"/>
  <c r="O565" i="8"/>
  <c r="L565" i="8"/>
  <c r="I565" i="8"/>
  <c r="F565" i="8"/>
  <c r="V564" i="8"/>
  <c r="R564" i="8"/>
  <c r="O564" i="8"/>
  <c r="L564" i="8"/>
  <c r="I564" i="8"/>
  <c r="F564" i="8"/>
  <c r="V563" i="8"/>
  <c r="R563" i="8"/>
  <c r="O563" i="8"/>
  <c r="L563" i="8"/>
  <c r="I563" i="8"/>
  <c r="E563" i="8" s="1"/>
  <c r="F563" i="8"/>
  <c r="V562" i="8"/>
  <c r="R562" i="8"/>
  <c r="O562" i="8"/>
  <c r="L562" i="8"/>
  <c r="I562" i="8"/>
  <c r="E562" i="8" s="1"/>
  <c r="F562" i="8"/>
  <c r="V561" i="8"/>
  <c r="R561" i="8"/>
  <c r="O561" i="8"/>
  <c r="L561" i="8"/>
  <c r="I561" i="8"/>
  <c r="F561" i="8"/>
  <c r="V560" i="8"/>
  <c r="R560" i="8"/>
  <c r="O560" i="8"/>
  <c r="L560" i="8"/>
  <c r="I560" i="8"/>
  <c r="F560" i="8"/>
  <c r="V559" i="8"/>
  <c r="R559" i="8"/>
  <c r="O559" i="8"/>
  <c r="L559" i="8"/>
  <c r="I559" i="8"/>
  <c r="E559" i="8" s="1"/>
  <c r="F559" i="8"/>
  <c r="V558" i="8"/>
  <c r="R558" i="8"/>
  <c r="O558" i="8"/>
  <c r="L558" i="8"/>
  <c r="I558" i="8"/>
  <c r="E558" i="8" s="1"/>
  <c r="F558" i="8"/>
  <c r="V557" i="8"/>
  <c r="R557" i="8"/>
  <c r="O557" i="8"/>
  <c r="L557" i="8"/>
  <c r="I557" i="8"/>
  <c r="F557" i="8"/>
  <c r="V556" i="8"/>
  <c r="R556" i="8"/>
  <c r="O556" i="8"/>
  <c r="L556" i="8"/>
  <c r="I556" i="8"/>
  <c r="F556" i="8"/>
  <c r="V555" i="8"/>
  <c r="R555" i="8"/>
  <c r="O555" i="8"/>
  <c r="L555" i="8"/>
  <c r="I555" i="8"/>
  <c r="E555" i="8" s="1"/>
  <c r="F555" i="8"/>
  <c r="V554" i="8"/>
  <c r="R554" i="8"/>
  <c r="O554" i="8"/>
  <c r="L554" i="8"/>
  <c r="I554" i="8"/>
  <c r="E554" i="8" s="1"/>
  <c r="F554" i="8"/>
  <c r="V553" i="8"/>
  <c r="R553" i="8"/>
  <c r="O553" i="8"/>
  <c r="L553" i="8"/>
  <c r="I553" i="8"/>
  <c r="F553" i="8"/>
  <c r="V552" i="8"/>
  <c r="R552" i="8"/>
  <c r="O552" i="8"/>
  <c r="L552" i="8"/>
  <c r="I552" i="8"/>
  <c r="F552" i="8"/>
  <c r="V551" i="8"/>
  <c r="R551" i="8"/>
  <c r="O551" i="8"/>
  <c r="L551" i="8"/>
  <c r="I551" i="8"/>
  <c r="E551" i="8" s="1"/>
  <c r="F551" i="8"/>
  <c r="V550" i="8"/>
  <c r="R550" i="8"/>
  <c r="O550" i="8"/>
  <c r="L550" i="8"/>
  <c r="I550" i="8"/>
  <c r="F550" i="8"/>
  <c r="V549" i="8"/>
  <c r="R549" i="8"/>
  <c r="O549" i="8"/>
  <c r="L549" i="8"/>
  <c r="I549" i="8"/>
  <c r="F549" i="8"/>
  <c r="V548" i="8"/>
  <c r="R548" i="8"/>
  <c r="O548" i="8"/>
  <c r="L548" i="8"/>
  <c r="I548" i="8"/>
  <c r="E548" i="8" s="1"/>
  <c r="F548" i="8"/>
  <c r="V547" i="8"/>
  <c r="R547" i="8"/>
  <c r="O547" i="8"/>
  <c r="L547" i="8"/>
  <c r="I547" i="8"/>
  <c r="F547" i="8"/>
  <c r="V546" i="8"/>
  <c r="R546" i="8"/>
  <c r="O546" i="8"/>
  <c r="L546" i="8"/>
  <c r="I546" i="8"/>
  <c r="F546" i="8"/>
  <c r="V545" i="8"/>
  <c r="R545" i="8"/>
  <c r="O545" i="8"/>
  <c r="L545" i="8"/>
  <c r="I545" i="8"/>
  <c r="E545" i="8" s="1"/>
  <c r="F545" i="8"/>
  <c r="V544" i="8"/>
  <c r="R544" i="8"/>
  <c r="O544" i="8"/>
  <c r="L544" i="8"/>
  <c r="I544" i="8"/>
  <c r="F544" i="8"/>
  <c r="V543" i="8"/>
  <c r="R543" i="8"/>
  <c r="O543" i="8"/>
  <c r="L543" i="8"/>
  <c r="I543" i="8"/>
  <c r="F543" i="8"/>
  <c r="E543" i="8" s="1"/>
  <c r="V542" i="8"/>
  <c r="R542" i="8"/>
  <c r="O542" i="8"/>
  <c r="L542" i="8"/>
  <c r="I542" i="8"/>
  <c r="F542" i="8"/>
  <c r="V541" i="8"/>
  <c r="R541" i="8"/>
  <c r="O541" i="8"/>
  <c r="L541" i="8"/>
  <c r="I541" i="8"/>
  <c r="F541" i="8"/>
  <c r="V540" i="8"/>
  <c r="R540" i="8"/>
  <c r="O540" i="8"/>
  <c r="L540" i="8"/>
  <c r="I540" i="8"/>
  <c r="F540" i="8"/>
  <c r="V539" i="8"/>
  <c r="R539" i="8"/>
  <c r="O539" i="8"/>
  <c r="L539" i="8"/>
  <c r="I539" i="8"/>
  <c r="F539" i="8"/>
  <c r="E539" i="8" s="1"/>
  <c r="V538" i="8"/>
  <c r="R538" i="8"/>
  <c r="O538" i="8"/>
  <c r="L538" i="8"/>
  <c r="I538" i="8"/>
  <c r="F538" i="8"/>
  <c r="V537" i="8"/>
  <c r="R537" i="8"/>
  <c r="O537" i="8"/>
  <c r="L537" i="8"/>
  <c r="I537" i="8"/>
  <c r="F537" i="8"/>
  <c r="E537" i="8" s="1"/>
  <c r="V536" i="8"/>
  <c r="R536" i="8"/>
  <c r="O536" i="8"/>
  <c r="L536" i="8"/>
  <c r="I536" i="8"/>
  <c r="F536" i="8"/>
  <c r="V535" i="8"/>
  <c r="R535" i="8"/>
  <c r="O535" i="8"/>
  <c r="L535" i="8"/>
  <c r="I535" i="8"/>
  <c r="F535" i="8"/>
  <c r="E535" i="8"/>
  <c r="V534" i="8"/>
  <c r="R534" i="8"/>
  <c r="O534" i="8"/>
  <c r="L534" i="8"/>
  <c r="I534" i="8"/>
  <c r="F534" i="8"/>
  <c r="V533" i="8"/>
  <c r="R533" i="8"/>
  <c r="O533" i="8"/>
  <c r="L533" i="8"/>
  <c r="I533" i="8"/>
  <c r="E533" i="8"/>
  <c r="F533" i="8"/>
  <c r="V532" i="8"/>
  <c r="R532" i="8"/>
  <c r="O532" i="8"/>
  <c r="L532" i="8"/>
  <c r="I532" i="8"/>
  <c r="F532" i="8"/>
  <c r="V531" i="8"/>
  <c r="R531" i="8"/>
  <c r="O531" i="8"/>
  <c r="L531" i="8"/>
  <c r="I531" i="8"/>
  <c r="F531" i="8"/>
  <c r="V530" i="8"/>
  <c r="R530" i="8"/>
  <c r="O530" i="8"/>
  <c r="L530" i="8"/>
  <c r="I530" i="8"/>
  <c r="F530" i="8"/>
  <c r="V529" i="8"/>
  <c r="R529" i="8"/>
  <c r="O529" i="8"/>
  <c r="L529" i="8"/>
  <c r="E529" i="8" s="1"/>
  <c r="I529" i="8"/>
  <c r="F529" i="8"/>
  <c r="V528" i="8"/>
  <c r="R528" i="8"/>
  <c r="O528" i="8"/>
  <c r="L528" i="8"/>
  <c r="I528" i="8"/>
  <c r="F528" i="8"/>
  <c r="V527" i="8"/>
  <c r="R527" i="8"/>
  <c r="O527" i="8"/>
  <c r="L527" i="8"/>
  <c r="I527" i="8"/>
  <c r="F527" i="8"/>
  <c r="V526" i="8"/>
  <c r="R526" i="8"/>
  <c r="O526" i="8"/>
  <c r="L526" i="8"/>
  <c r="I526" i="8"/>
  <c r="F526" i="8"/>
  <c r="V525" i="8"/>
  <c r="R525" i="8"/>
  <c r="O525" i="8"/>
  <c r="L525" i="8"/>
  <c r="I525" i="8"/>
  <c r="E525" i="8" s="1"/>
  <c r="F525" i="8"/>
  <c r="V524" i="8"/>
  <c r="R524" i="8"/>
  <c r="O524" i="8"/>
  <c r="L524" i="8"/>
  <c r="I524" i="8"/>
  <c r="F524" i="8"/>
  <c r="V523" i="8"/>
  <c r="R523" i="8"/>
  <c r="O523" i="8"/>
  <c r="L523" i="8"/>
  <c r="I523" i="8"/>
  <c r="F523" i="8"/>
  <c r="V522" i="8"/>
  <c r="R522" i="8"/>
  <c r="O522" i="8"/>
  <c r="L522" i="8"/>
  <c r="I522" i="8"/>
  <c r="F522" i="8"/>
  <c r="V521" i="8"/>
  <c r="R521" i="8"/>
  <c r="O521" i="8"/>
  <c r="L521" i="8"/>
  <c r="I521" i="8"/>
  <c r="F521" i="8"/>
  <c r="V520" i="8"/>
  <c r="R520" i="8"/>
  <c r="O520" i="8"/>
  <c r="L520" i="8"/>
  <c r="I520" i="8"/>
  <c r="F520" i="8"/>
  <c r="E520" i="8" s="1"/>
  <c r="V519" i="8"/>
  <c r="R519" i="8"/>
  <c r="O519" i="8"/>
  <c r="L519" i="8"/>
  <c r="I519" i="8"/>
  <c r="F519" i="8"/>
  <c r="E519" i="8" s="1"/>
  <c r="V518" i="8"/>
  <c r="R518" i="8"/>
  <c r="O518" i="8"/>
  <c r="L518" i="8"/>
  <c r="I518" i="8"/>
  <c r="F518" i="8"/>
  <c r="V517" i="8"/>
  <c r="R517" i="8"/>
  <c r="O517" i="8"/>
  <c r="L517" i="8"/>
  <c r="I517" i="8"/>
  <c r="F517" i="8"/>
  <c r="V516" i="8"/>
  <c r="R516" i="8"/>
  <c r="O516" i="8"/>
  <c r="L516" i="8"/>
  <c r="I516" i="8"/>
  <c r="F516" i="8"/>
  <c r="V515" i="8"/>
  <c r="R515" i="8"/>
  <c r="O515" i="8"/>
  <c r="L515" i="8"/>
  <c r="I515" i="8"/>
  <c r="F515" i="8"/>
  <c r="V514" i="8"/>
  <c r="R514" i="8"/>
  <c r="O514" i="8"/>
  <c r="L514" i="8"/>
  <c r="E514" i="8"/>
  <c r="I514" i="8"/>
  <c r="F514" i="8"/>
  <c r="V513" i="8"/>
  <c r="R513" i="8"/>
  <c r="O513" i="8"/>
  <c r="L513" i="8"/>
  <c r="I513" i="8"/>
  <c r="F513" i="8"/>
  <c r="V512" i="8"/>
  <c r="R512" i="8"/>
  <c r="O512" i="8"/>
  <c r="L512" i="8"/>
  <c r="I512" i="8"/>
  <c r="F512" i="8"/>
  <c r="V511" i="8"/>
  <c r="R511" i="8"/>
  <c r="O511" i="8"/>
  <c r="L511" i="8"/>
  <c r="I511" i="8"/>
  <c r="E511" i="8"/>
  <c r="F511" i="8"/>
  <c r="V510" i="8"/>
  <c r="R510" i="8"/>
  <c r="O510" i="8"/>
  <c r="L510" i="8"/>
  <c r="I510" i="8"/>
  <c r="F510" i="8"/>
  <c r="V509" i="8"/>
  <c r="R509" i="8"/>
  <c r="O509" i="8"/>
  <c r="L509" i="8"/>
  <c r="E509" i="8"/>
  <c r="I509" i="8"/>
  <c r="F509" i="8"/>
  <c r="V508" i="8"/>
  <c r="R508" i="8"/>
  <c r="O508" i="8"/>
  <c r="L508" i="8"/>
  <c r="I508" i="8"/>
  <c r="F508" i="8"/>
  <c r="V507" i="8"/>
  <c r="R507" i="8"/>
  <c r="O507" i="8"/>
  <c r="L507" i="8"/>
  <c r="E507" i="8" s="1"/>
  <c r="I507" i="8"/>
  <c r="F507" i="8"/>
  <c r="V506" i="8"/>
  <c r="R506" i="8"/>
  <c r="O506" i="8"/>
  <c r="L506" i="8"/>
  <c r="E506" i="8" s="1"/>
  <c r="I506" i="8"/>
  <c r="F506" i="8"/>
  <c r="V505" i="8"/>
  <c r="R505" i="8"/>
  <c r="O505" i="8"/>
  <c r="L505" i="8"/>
  <c r="I505" i="8"/>
  <c r="E505" i="8"/>
  <c r="F505" i="8"/>
  <c r="V504" i="8"/>
  <c r="R504" i="8"/>
  <c r="O504" i="8"/>
  <c r="L504" i="8"/>
  <c r="I504" i="8"/>
  <c r="F504" i="8"/>
  <c r="V503" i="8"/>
  <c r="R503" i="8"/>
  <c r="O503" i="8"/>
  <c r="L503" i="8"/>
  <c r="E503" i="8"/>
  <c r="I503" i="8"/>
  <c r="F503" i="8"/>
  <c r="V502" i="8"/>
  <c r="R502" i="8"/>
  <c r="O502" i="8"/>
  <c r="L502" i="8"/>
  <c r="I502" i="8"/>
  <c r="F502" i="8"/>
  <c r="V501" i="8"/>
  <c r="R501" i="8"/>
  <c r="O501" i="8"/>
  <c r="L501" i="8"/>
  <c r="E501" i="8" s="1"/>
  <c r="I501" i="8"/>
  <c r="F501" i="8"/>
  <c r="V500" i="8"/>
  <c r="R500" i="8"/>
  <c r="O500" i="8"/>
  <c r="L500" i="8"/>
  <c r="I500" i="8"/>
  <c r="F500" i="8"/>
  <c r="V499" i="8"/>
  <c r="R499" i="8"/>
  <c r="O499" i="8"/>
  <c r="L499" i="8"/>
  <c r="I499" i="8"/>
  <c r="E499" i="8"/>
  <c r="F499" i="8"/>
  <c r="V498" i="8"/>
  <c r="R498" i="8"/>
  <c r="O498" i="8"/>
  <c r="L498" i="8"/>
  <c r="I498" i="8"/>
  <c r="F498" i="8"/>
  <c r="V497" i="8"/>
  <c r="R497" i="8"/>
  <c r="O497" i="8"/>
  <c r="L497" i="8"/>
  <c r="E497" i="8" s="1"/>
  <c r="I497" i="8"/>
  <c r="F497" i="8"/>
  <c r="V496" i="8"/>
  <c r="R496" i="8"/>
  <c r="O496" i="8"/>
  <c r="L496" i="8"/>
  <c r="I496" i="8"/>
  <c r="F496" i="8"/>
  <c r="V495" i="8"/>
  <c r="R495" i="8"/>
  <c r="O495" i="8"/>
  <c r="L495" i="8"/>
  <c r="I495" i="8"/>
  <c r="F495" i="8"/>
  <c r="V494" i="8"/>
  <c r="R494" i="8"/>
  <c r="O494" i="8"/>
  <c r="L494" i="8"/>
  <c r="I494" i="8"/>
  <c r="F494" i="8"/>
  <c r="V493" i="8"/>
  <c r="R493" i="8"/>
  <c r="O493" i="8"/>
  <c r="L493" i="8"/>
  <c r="I493" i="8"/>
  <c r="F493" i="8"/>
  <c r="V492" i="8"/>
  <c r="R492" i="8"/>
  <c r="O492" i="8"/>
  <c r="L492" i="8"/>
  <c r="I492" i="8"/>
  <c r="F492" i="8"/>
  <c r="V491" i="8"/>
  <c r="R491" i="8"/>
  <c r="O491" i="8"/>
  <c r="L491" i="8"/>
  <c r="I491" i="8"/>
  <c r="F491" i="8"/>
  <c r="V490" i="8"/>
  <c r="R490" i="8"/>
  <c r="O490" i="8"/>
  <c r="L490" i="8"/>
  <c r="I490" i="8"/>
  <c r="F490" i="8"/>
  <c r="V489" i="8"/>
  <c r="R489" i="8"/>
  <c r="O489" i="8"/>
  <c r="L489" i="8"/>
  <c r="I489" i="8"/>
  <c r="F489" i="8"/>
  <c r="E489" i="8" s="1"/>
  <c r="V488" i="8"/>
  <c r="R488" i="8"/>
  <c r="O488" i="8"/>
  <c r="L488" i="8"/>
  <c r="I488" i="8"/>
  <c r="F488" i="8"/>
  <c r="V487" i="8"/>
  <c r="R487" i="8"/>
  <c r="O487" i="8"/>
  <c r="L487" i="8"/>
  <c r="I487" i="8"/>
  <c r="F487" i="8"/>
  <c r="V486" i="8"/>
  <c r="R486" i="8"/>
  <c r="O486" i="8"/>
  <c r="L486" i="8"/>
  <c r="I486" i="8"/>
  <c r="F486" i="8"/>
  <c r="V485" i="8"/>
  <c r="R485" i="8"/>
  <c r="O485" i="8"/>
  <c r="L485" i="8"/>
  <c r="I485" i="8"/>
  <c r="F485" i="8"/>
  <c r="E485" i="8" s="1"/>
  <c r="V484" i="8"/>
  <c r="R484" i="8"/>
  <c r="O484" i="8"/>
  <c r="L484" i="8"/>
  <c r="I484" i="8"/>
  <c r="F484" i="8"/>
  <c r="V483" i="8"/>
  <c r="R483" i="8"/>
  <c r="O483" i="8"/>
  <c r="L483" i="8"/>
  <c r="I483" i="8"/>
  <c r="F483" i="8"/>
  <c r="E483" i="8" s="1"/>
  <c r="V482" i="8"/>
  <c r="R482" i="8"/>
  <c r="O482" i="8"/>
  <c r="L482" i="8"/>
  <c r="I482" i="8"/>
  <c r="F482" i="8"/>
  <c r="V481" i="8"/>
  <c r="R481" i="8"/>
  <c r="O481" i="8"/>
  <c r="L481" i="8"/>
  <c r="I481" i="8"/>
  <c r="F481" i="8"/>
  <c r="E481" i="8" s="1"/>
  <c r="V480" i="8"/>
  <c r="R480" i="8"/>
  <c r="O480" i="8"/>
  <c r="L480" i="8"/>
  <c r="I480" i="8"/>
  <c r="F480" i="8"/>
  <c r="V479" i="8"/>
  <c r="R479" i="8"/>
  <c r="O479" i="8"/>
  <c r="L479" i="8"/>
  <c r="I479" i="8"/>
  <c r="F479" i="8"/>
  <c r="E479" i="8" s="1"/>
  <c r="V478" i="8"/>
  <c r="R478" i="8"/>
  <c r="O478" i="8"/>
  <c r="L478" i="8"/>
  <c r="I478" i="8"/>
  <c r="F478" i="8"/>
  <c r="V477" i="8"/>
  <c r="R477" i="8"/>
  <c r="O477" i="8"/>
  <c r="L477" i="8"/>
  <c r="I477" i="8"/>
  <c r="F477" i="8"/>
  <c r="V476" i="8"/>
  <c r="R476" i="8"/>
  <c r="O476" i="8"/>
  <c r="L476" i="8"/>
  <c r="I476" i="8"/>
  <c r="F476" i="8"/>
  <c r="V475" i="8"/>
  <c r="R475" i="8"/>
  <c r="O475" i="8"/>
  <c r="L475" i="8"/>
  <c r="I475" i="8"/>
  <c r="F475" i="8"/>
  <c r="E475" i="8" s="1"/>
  <c r="V474" i="8"/>
  <c r="R474" i="8"/>
  <c r="O474" i="8"/>
  <c r="L474" i="8"/>
  <c r="E474" i="8"/>
  <c r="I474" i="8"/>
  <c r="F474" i="8"/>
  <c r="V473" i="8"/>
  <c r="R473" i="8"/>
  <c r="O473" i="8"/>
  <c r="L473" i="8"/>
  <c r="I473" i="8"/>
  <c r="E473" i="8"/>
  <c r="F473" i="8"/>
  <c r="V472" i="8"/>
  <c r="R472" i="8"/>
  <c r="O472" i="8"/>
  <c r="L472" i="8"/>
  <c r="I472" i="8"/>
  <c r="F472" i="8"/>
  <c r="V471" i="8"/>
  <c r="R471" i="8"/>
  <c r="O471" i="8"/>
  <c r="L471" i="8"/>
  <c r="E471" i="8"/>
  <c r="I471" i="8"/>
  <c r="F471" i="8"/>
  <c r="V470" i="8"/>
  <c r="R470" i="8"/>
  <c r="O470" i="8"/>
  <c r="L470" i="8"/>
  <c r="I470" i="8"/>
  <c r="F470" i="8"/>
  <c r="V469" i="8"/>
  <c r="R469" i="8"/>
  <c r="O469" i="8"/>
  <c r="L469" i="8"/>
  <c r="I469" i="8"/>
  <c r="F469" i="8"/>
  <c r="V468" i="8"/>
  <c r="R468" i="8"/>
  <c r="O468" i="8"/>
  <c r="L468" i="8"/>
  <c r="I468" i="8"/>
  <c r="F468" i="8"/>
  <c r="V467" i="8"/>
  <c r="R467" i="8"/>
  <c r="O467" i="8"/>
  <c r="L467" i="8"/>
  <c r="I467" i="8"/>
  <c r="F467" i="8"/>
  <c r="V466" i="8"/>
  <c r="R466" i="8"/>
  <c r="O466" i="8"/>
  <c r="L466" i="8"/>
  <c r="I466" i="8"/>
  <c r="F466" i="8"/>
  <c r="E466" i="8" s="1"/>
  <c r="V465" i="8"/>
  <c r="R465" i="8"/>
  <c r="O465" i="8"/>
  <c r="L465" i="8"/>
  <c r="I465" i="8"/>
  <c r="F465" i="8"/>
  <c r="V464" i="8"/>
  <c r="R464" i="8"/>
  <c r="O464" i="8"/>
  <c r="L464" i="8"/>
  <c r="I464" i="8"/>
  <c r="F464" i="8"/>
  <c r="V463" i="8"/>
  <c r="R463" i="8"/>
  <c r="O463" i="8"/>
  <c r="L463" i="8"/>
  <c r="I463" i="8"/>
  <c r="F463" i="8"/>
  <c r="V462" i="8"/>
  <c r="R462" i="8"/>
  <c r="O462" i="8"/>
  <c r="L462" i="8"/>
  <c r="I462" i="8"/>
  <c r="F462" i="8"/>
  <c r="V461" i="8"/>
  <c r="R461" i="8"/>
  <c r="O461" i="8"/>
  <c r="L461" i="8"/>
  <c r="I461" i="8"/>
  <c r="F461" i="8"/>
  <c r="V460" i="8"/>
  <c r="R460" i="8"/>
  <c r="O460" i="8"/>
  <c r="L460" i="8"/>
  <c r="I460" i="8"/>
  <c r="F460" i="8"/>
  <c r="E460" i="8" s="1"/>
  <c r="V459" i="8"/>
  <c r="R459" i="8"/>
  <c r="O459" i="8"/>
  <c r="L459" i="8"/>
  <c r="I459" i="8"/>
  <c r="F459" i="8"/>
  <c r="V458" i="8"/>
  <c r="R458" i="8"/>
  <c r="O458" i="8"/>
  <c r="L458" i="8"/>
  <c r="I458" i="8"/>
  <c r="F458" i="8"/>
  <c r="V457" i="8"/>
  <c r="R457" i="8"/>
  <c r="O457" i="8"/>
  <c r="L457" i="8"/>
  <c r="I457" i="8"/>
  <c r="F457" i="8"/>
  <c r="V456" i="8"/>
  <c r="R456" i="8"/>
  <c r="O456" i="8"/>
  <c r="L456" i="8"/>
  <c r="I456" i="8"/>
  <c r="F456" i="8"/>
  <c r="E456" i="8" s="1"/>
  <c r="V455" i="8"/>
  <c r="R455" i="8"/>
  <c r="O455" i="8"/>
  <c r="L455" i="8"/>
  <c r="I455" i="8"/>
  <c r="E455" i="8" s="1"/>
  <c r="F455" i="8"/>
  <c r="V454" i="8"/>
  <c r="R454" i="8"/>
  <c r="O454" i="8"/>
  <c r="L454" i="8"/>
  <c r="I454" i="8"/>
  <c r="F454" i="8"/>
  <c r="V453" i="8"/>
  <c r="R453" i="8"/>
  <c r="O453" i="8"/>
  <c r="L453" i="8"/>
  <c r="I453" i="8"/>
  <c r="F453" i="8"/>
  <c r="V452" i="8"/>
  <c r="R452" i="8"/>
  <c r="O452" i="8"/>
  <c r="L452" i="8"/>
  <c r="I452" i="8"/>
  <c r="F452" i="8"/>
  <c r="V451" i="8"/>
  <c r="R451" i="8"/>
  <c r="O451" i="8"/>
  <c r="L451" i="8"/>
  <c r="I451" i="8"/>
  <c r="F451" i="8"/>
  <c r="V450" i="8"/>
  <c r="R450" i="8"/>
  <c r="O450" i="8"/>
  <c r="L450" i="8"/>
  <c r="I450" i="8"/>
  <c r="F450" i="8"/>
  <c r="E450" i="8" s="1"/>
  <c r="V449" i="8"/>
  <c r="R449" i="8"/>
  <c r="O449" i="8"/>
  <c r="L449" i="8"/>
  <c r="I449" i="8"/>
  <c r="F449" i="8"/>
  <c r="E449" i="8" s="1"/>
  <c r="V448" i="8"/>
  <c r="R448" i="8"/>
  <c r="O448" i="8"/>
  <c r="L448" i="8"/>
  <c r="I448" i="8"/>
  <c r="F448" i="8"/>
  <c r="V447" i="8"/>
  <c r="R447" i="8"/>
  <c r="O447" i="8"/>
  <c r="L447" i="8"/>
  <c r="I447" i="8"/>
  <c r="F447" i="8"/>
  <c r="V446" i="8"/>
  <c r="R446" i="8"/>
  <c r="O446" i="8"/>
  <c r="L446" i="8"/>
  <c r="I446" i="8"/>
  <c r="F446" i="8"/>
  <c r="E446" i="8" s="1"/>
  <c r="V445" i="8"/>
  <c r="R445" i="8"/>
  <c r="O445" i="8"/>
  <c r="L445" i="8"/>
  <c r="I445" i="8"/>
  <c r="F445" i="8"/>
  <c r="E445" i="8" s="1"/>
  <c r="V444" i="8"/>
  <c r="R444" i="8"/>
  <c r="O444" i="8"/>
  <c r="L444" i="8"/>
  <c r="I444" i="8"/>
  <c r="F444" i="8"/>
  <c r="E444" i="8" s="1"/>
  <c r="V443" i="8"/>
  <c r="R443" i="8"/>
  <c r="O443" i="8"/>
  <c r="L443" i="8"/>
  <c r="I443" i="8"/>
  <c r="F443" i="8"/>
  <c r="V442" i="8"/>
  <c r="R442" i="8"/>
  <c r="O442" i="8"/>
  <c r="L442" i="8"/>
  <c r="I442" i="8"/>
  <c r="F442" i="8"/>
  <c r="E442" i="8" s="1"/>
  <c r="V441" i="8"/>
  <c r="R441" i="8"/>
  <c r="O441" i="8"/>
  <c r="L441" i="8"/>
  <c r="I441" i="8"/>
  <c r="F441" i="8"/>
  <c r="E441" i="8" s="1"/>
  <c r="V440" i="8"/>
  <c r="R440" i="8"/>
  <c r="O440" i="8"/>
  <c r="L440" i="8"/>
  <c r="I440" i="8"/>
  <c r="F440" i="8"/>
  <c r="E440" i="8" s="1"/>
  <c r="V439" i="8"/>
  <c r="R439" i="8"/>
  <c r="O439" i="8"/>
  <c r="L439" i="8"/>
  <c r="I439" i="8"/>
  <c r="F439" i="8"/>
  <c r="V438" i="8"/>
  <c r="R438" i="8"/>
  <c r="O438" i="8"/>
  <c r="L438" i="8"/>
  <c r="I438" i="8"/>
  <c r="F438" i="8"/>
  <c r="V437" i="8"/>
  <c r="R437" i="8"/>
  <c r="O437" i="8"/>
  <c r="L437" i="8"/>
  <c r="I437" i="8"/>
  <c r="F437" i="8"/>
  <c r="V436" i="8"/>
  <c r="R436" i="8"/>
  <c r="O436" i="8"/>
  <c r="L436" i="8"/>
  <c r="I436" i="8"/>
  <c r="F436" i="8"/>
  <c r="V435" i="8"/>
  <c r="R435" i="8"/>
  <c r="O435" i="8"/>
  <c r="L435" i="8"/>
  <c r="I435" i="8"/>
  <c r="F435" i="8"/>
  <c r="V434" i="8"/>
  <c r="R434" i="8"/>
  <c r="O434" i="8"/>
  <c r="L434" i="8"/>
  <c r="I434" i="8"/>
  <c r="F434" i="8"/>
  <c r="E434" i="8" s="1"/>
  <c r="V433" i="8"/>
  <c r="R433" i="8"/>
  <c r="O433" i="8"/>
  <c r="L433" i="8"/>
  <c r="I433" i="8"/>
  <c r="F433" i="8"/>
  <c r="V432" i="8"/>
  <c r="R432" i="8"/>
  <c r="O432" i="8"/>
  <c r="L432" i="8"/>
  <c r="I432" i="8"/>
  <c r="F432" i="8"/>
  <c r="V431" i="8"/>
  <c r="R431" i="8"/>
  <c r="O431" i="8"/>
  <c r="L431" i="8"/>
  <c r="I431" i="8"/>
  <c r="F431" i="8"/>
  <c r="V430" i="8"/>
  <c r="R430" i="8"/>
  <c r="O430" i="8"/>
  <c r="L430" i="8"/>
  <c r="I430" i="8"/>
  <c r="F430" i="8"/>
  <c r="E430" i="8" s="1"/>
  <c r="V429" i="8"/>
  <c r="R429" i="8"/>
  <c r="O429" i="8"/>
  <c r="L429" i="8"/>
  <c r="I429" i="8"/>
  <c r="F429" i="8"/>
  <c r="V428" i="8"/>
  <c r="R428" i="8"/>
  <c r="O428" i="8"/>
  <c r="L428" i="8"/>
  <c r="I428" i="8"/>
  <c r="F428" i="8"/>
  <c r="V427" i="8"/>
  <c r="R427" i="8"/>
  <c r="O427" i="8"/>
  <c r="L427" i="8"/>
  <c r="I427" i="8"/>
  <c r="F427" i="8"/>
  <c r="V426" i="8"/>
  <c r="R426" i="8"/>
  <c r="O426" i="8"/>
  <c r="L426" i="8"/>
  <c r="I426" i="8"/>
  <c r="F426" i="8"/>
  <c r="V425" i="8"/>
  <c r="R425" i="8"/>
  <c r="O425" i="8"/>
  <c r="L425" i="8"/>
  <c r="I425" i="8"/>
  <c r="F425" i="8"/>
  <c r="V424" i="8"/>
  <c r="R424" i="8"/>
  <c r="O424" i="8"/>
  <c r="L424" i="8"/>
  <c r="I424" i="8"/>
  <c r="E424" i="8"/>
  <c r="F424" i="8"/>
  <c r="V423" i="8"/>
  <c r="R423" i="8"/>
  <c r="O423" i="8"/>
  <c r="L423" i="8"/>
  <c r="I423" i="8"/>
  <c r="F423" i="8"/>
  <c r="V422" i="8"/>
  <c r="R422" i="8"/>
  <c r="O422" i="8"/>
  <c r="L422" i="8"/>
  <c r="I422" i="8"/>
  <c r="F422" i="8"/>
  <c r="V421" i="8"/>
  <c r="R421" i="8"/>
  <c r="O421" i="8"/>
  <c r="L421" i="8"/>
  <c r="I421" i="8"/>
  <c r="F421" i="8"/>
  <c r="V420" i="8"/>
  <c r="R420" i="8"/>
  <c r="O420" i="8"/>
  <c r="L420" i="8"/>
  <c r="I420" i="8"/>
  <c r="F420" i="8"/>
  <c r="V419" i="8"/>
  <c r="R419" i="8"/>
  <c r="O419" i="8"/>
  <c r="L419" i="8"/>
  <c r="I419" i="8"/>
  <c r="F419" i="8"/>
  <c r="V418" i="8"/>
  <c r="R418" i="8"/>
  <c r="O418" i="8"/>
  <c r="L418" i="8"/>
  <c r="I418" i="8"/>
  <c r="F418" i="8"/>
  <c r="V417" i="8"/>
  <c r="R417" i="8"/>
  <c r="O417" i="8"/>
  <c r="L417" i="8"/>
  <c r="I417" i="8"/>
  <c r="F417" i="8"/>
  <c r="V416" i="8"/>
  <c r="R416" i="8"/>
  <c r="O416" i="8"/>
  <c r="L416" i="8"/>
  <c r="I416" i="8"/>
  <c r="F416" i="8"/>
  <c r="V415" i="8"/>
  <c r="R415" i="8"/>
  <c r="O415" i="8"/>
  <c r="L415" i="8"/>
  <c r="I415" i="8"/>
  <c r="F415" i="8"/>
  <c r="V414" i="8"/>
  <c r="R414" i="8"/>
  <c r="O414" i="8"/>
  <c r="L414" i="8"/>
  <c r="I414" i="8"/>
  <c r="F414" i="8"/>
  <c r="V413" i="8"/>
  <c r="R413" i="8"/>
  <c r="O413" i="8"/>
  <c r="L413" i="8"/>
  <c r="I413" i="8"/>
  <c r="F413" i="8"/>
  <c r="V412" i="8"/>
  <c r="R412" i="8"/>
  <c r="O412" i="8"/>
  <c r="L412" i="8"/>
  <c r="E412" i="8"/>
  <c r="I412" i="8"/>
  <c r="F412" i="8"/>
  <c r="V411" i="8"/>
  <c r="R411" i="8"/>
  <c r="O411" i="8"/>
  <c r="L411" i="8"/>
  <c r="I411" i="8"/>
  <c r="F411" i="8"/>
  <c r="V410" i="8"/>
  <c r="R410" i="8"/>
  <c r="O410" i="8"/>
  <c r="L410" i="8"/>
  <c r="I410" i="8"/>
  <c r="F410" i="8"/>
  <c r="V409" i="8"/>
  <c r="R409" i="8"/>
  <c r="O409" i="8"/>
  <c r="L409" i="8"/>
  <c r="I409" i="8"/>
  <c r="F409" i="8"/>
  <c r="V408" i="8"/>
  <c r="R408" i="8"/>
  <c r="O408" i="8"/>
  <c r="L408" i="8"/>
  <c r="I408" i="8"/>
  <c r="F408" i="8"/>
  <c r="V407" i="8"/>
  <c r="R407" i="8"/>
  <c r="O407" i="8"/>
  <c r="L407" i="8"/>
  <c r="I407" i="8"/>
  <c r="E407" i="8"/>
  <c r="F407" i="8"/>
  <c r="V406" i="8"/>
  <c r="R406" i="8"/>
  <c r="O406" i="8"/>
  <c r="L406" i="8"/>
  <c r="I406" i="8"/>
  <c r="F406" i="8"/>
  <c r="V405" i="8"/>
  <c r="R405" i="8"/>
  <c r="O405" i="8"/>
  <c r="L405" i="8"/>
  <c r="I405" i="8"/>
  <c r="F405" i="8"/>
  <c r="V404" i="8"/>
  <c r="R404" i="8"/>
  <c r="O404" i="8"/>
  <c r="L404" i="8"/>
  <c r="I404" i="8"/>
  <c r="F404" i="8"/>
  <c r="V403" i="8"/>
  <c r="R403" i="8"/>
  <c r="O403" i="8"/>
  <c r="L403" i="8"/>
  <c r="I403" i="8"/>
  <c r="F403" i="8"/>
  <c r="V402" i="8"/>
  <c r="R402" i="8"/>
  <c r="O402" i="8"/>
  <c r="L402" i="8"/>
  <c r="I402" i="8"/>
  <c r="F402" i="8"/>
  <c r="V401" i="8"/>
  <c r="R401" i="8"/>
  <c r="O401" i="8"/>
  <c r="L401" i="8"/>
  <c r="I401" i="8"/>
  <c r="F401" i="8"/>
  <c r="V400" i="8"/>
  <c r="R400" i="8"/>
  <c r="O400" i="8"/>
  <c r="L400" i="8"/>
  <c r="I400" i="8"/>
  <c r="F400" i="8"/>
  <c r="V399" i="8"/>
  <c r="R399" i="8"/>
  <c r="O399" i="8"/>
  <c r="L399" i="8"/>
  <c r="I399" i="8"/>
  <c r="F399" i="8"/>
  <c r="V398" i="8"/>
  <c r="R398" i="8"/>
  <c r="O398" i="8"/>
  <c r="L398" i="8"/>
  <c r="I398" i="8"/>
  <c r="F398" i="8"/>
  <c r="V397" i="8"/>
  <c r="R397" i="8"/>
  <c r="O397" i="8"/>
  <c r="L397" i="8"/>
  <c r="I397" i="8"/>
  <c r="F397" i="8"/>
  <c r="V396" i="8"/>
  <c r="R396" i="8"/>
  <c r="O396" i="8"/>
  <c r="L396" i="8"/>
  <c r="I396" i="8"/>
  <c r="F396" i="8"/>
  <c r="V395" i="8"/>
  <c r="R395" i="8"/>
  <c r="O395" i="8"/>
  <c r="L395" i="8"/>
  <c r="I395" i="8"/>
  <c r="F395" i="8"/>
  <c r="V394" i="8"/>
  <c r="R394" i="8"/>
  <c r="O394" i="8"/>
  <c r="L394" i="8"/>
  <c r="I394" i="8"/>
  <c r="F394" i="8"/>
  <c r="V393" i="8"/>
  <c r="R393" i="8"/>
  <c r="O393" i="8"/>
  <c r="L393" i="8"/>
  <c r="I393" i="8"/>
  <c r="F393" i="8"/>
  <c r="V392" i="8"/>
  <c r="R392" i="8"/>
  <c r="O392" i="8"/>
  <c r="L392" i="8"/>
  <c r="I392" i="8"/>
  <c r="F392" i="8"/>
  <c r="V391" i="8"/>
  <c r="R391" i="8"/>
  <c r="O391" i="8"/>
  <c r="L391" i="8"/>
  <c r="I391" i="8"/>
  <c r="F391" i="8"/>
  <c r="V390" i="8"/>
  <c r="R390" i="8"/>
  <c r="O390" i="8"/>
  <c r="L390" i="8"/>
  <c r="I390" i="8"/>
  <c r="F390" i="8"/>
  <c r="V389" i="8"/>
  <c r="R389" i="8"/>
  <c r="O389" i="8"/>
  <c r="L389" i="8"/>
  <c r="I389" i="8"/>
  <c r="F389" i="8"/>
  <c r="V388" i="8"/>
  <c r="R388" i="8"/>
  <c r="O388" i="8"/>
  <c r="L388" i="8"/>
  <c r="I388" i="8"/>
  <c r="F388" i="8"/>
  <c r="V387" i="8"/>
  <c r="R387" i="8"/>
  <c r="O387" i="8"/>
  <c r="L387" i="8"/>
  <c r="I387" i="8"/>
  <c r="F387" i="8"/>
  <c r="V386" i="8"/>
  <c r="R386" i="8"/>
  <c r="O386" i="8"/>
  <c r="L386" i="8"/>
  <c r="I386" i="8"/>
  <c r="F386" i="8"/>
  <c r="V385" i="8"/>
  <c r="R385" i="8"/>
  <c r="O385" i="8"/>
  <c r="L385" i="8"/>
  <c r="I385" i="8"/>
  <c r="F385" i="8"/>
  <c r="V384" i="8"/>
  <c r="R384" i="8"/>
  <c r="O384" i="8"/>
  <c r="L384" i="8"/>
  <c r="I384" i="8"/>
  <c r="F384" i="8"/>
  <c r="V383" i="8"/>
  <c r="R383" i="8"/>
  <c r="O383" i="8"/>
  <c r="L383" i="8"/>
  <c r="I383" i="8"/>
  <c r="F383" i="8"/>
  <c r="V382" i="8"/>
  <c r="R382" i="8"/>
  <c r="O382" i="8"/>
  <c r="L382" i="8"/>
  <c r="I382" i="8"/>
  <c r="F382" i="8"/>
  <c r="V381" i="8"/>
  <c r="R381" i="8"/>
  <c r="O381" i="8"/>
  <c r="L381" i="8"/>
  <c r="I381" i="8"/>
  <c r="F381" i="8"/>
  <c r="V380" i="8"/>
  <c r="R380" i="8"/>
  <c r="O380" i="8"/>
  <c r="L380" i="8"/>
  <c r="I380" i="8"/>
  <c r="F380" i="8"/>
  <c r="V379" i="8"/>
  <c r="R379" i="8"/>
  <c r="O379" i="8"/>
  <c r="L379" i="8"/>
  <c r="I379" i="8"/>
  <c r="F379" i="8"/>
  <c r="V378" i="8"/>
  <c r="R378" i="8"/>
  <c r="O378" i="8"/>
  <c r="L378" i="8"/>
  <c r="I378" i="8"/>
  <c r="F378" i="8"/>
  <c r="V377" i="8"/>
  <c r="R377" i="8"/>
  <c r="O377" i="8"/>
  <c r="L377" i="8"/>
  <c r="I377" i="8"/>
  <c r="F377" i="8"/>
  <c r="V376" i="8"/>
  <c r="R376" i="8"/>
  <c r="O376" i="8"/>
  <c r="L376" i="8"/>
  <c r="I376" i="8"/>
  <c r="F376" i="8"/>
  <c r="V375" i="8"/>
  <c r="R375" i="8"/>
  <c r="O375" i="8"/>
  <c r="L375" i="8"/>
  <c r="I375" i="8"/>
  <c r="F375" i="8"/>
  <c r="V374" i="8"/>
  <c r="R374" i="8"/>
  <c r="O374" i="8"/>
  <c r="L374" i="8"/>
  <c r="I374" i="8"/>
  <c r="F374" i="8"/>
  <c r="V373" i="8"/>
  <c r="R373" i="8"/>
  <c r="O373" i="8"/>
  <c r="L373" i="8"/>
  <c r="I373" i="8"/>
  <c r="F373" i="8"/>
  <c r="V372" i="8"/>
  <c r="R372" i="8"/>
  <c r="O372" i="8"/>
  <c r="L372" i="8"/>
  <c r="I372" i="8"/>
  <c r="F372" i="8"/>
  <c r="V371" i="8"/>
  <c r="R371" i="8"/>
  <c r="O371" i="8"/>
  <c r="L371" i="8"/>
  <c r="I371" i="8"/>
  <c r="F371" i="8"/>
  <c r="V370" i="8"/>
  <c r="R370" i="8"/>
  <c r="O370" i="8"/>
  <c r="L370" i="8"/>
  <c r="I370" i="8"/>
  <c r="F370" i="8"/>
  <c r="V369" i="8"/>
  <c r="R369" i="8"/>
  <c r="O369" i="8"/>
  <c r="L369" i="8"/>
  <c r="I369" i="8"/>
  <c r="F369" i="8"/>
  <c r="V368" i="8"/>
  <c r="R368" i="8"/>
  <c r="O368" i="8"/>
  <c r="L368" i="8"/>
  <c r="I368" i="8"/>
  <c r="F368" i="8"/>
  <c r="V367" i="8"/>
  <c r="R367" i="8"/>
  <c r="O367" i="8"/>
  <c r="L367" i="8"/>
  <c r="I367" i="8"/>
  <c r="F367" i="8"/>
  <c r="V366" i="8"/>
  <c r="R366" i="8"/>
  <c r="O366" i="8"/>
  <c r="L366" i="8"/>
  <c r="I366" i="8"/>
  <c r="F366" i="8"/>
  <c r="V365" i="8"/>
  <c r="R365" i="8"/>
  <c r="O365" i="8"/>
  <c r="L365" i="8"/>
  <c r="I365" i="8"/>
  <c r="F365" i="8"/>
  <c r="V364" i="8"/>
  <c r="R364" i="8"/>
  <c r="O364" i="8"/>
  <c r="L364" i="8"/>
  <c r="I364" i="8"/>
  <c r="F364" i="8"/>
  <c r="V363" i="8"/>
  <c r="R363" i="8"/>
  <c r="O363" i="8"/>
  <c r="L363" i="8"/>
  <c r="I363" i="8"/>
  <c r="F363" i="8"/>
  <c r="V361" i="8"/>
  <c r="R361" i="8"/>
  <c r="O361" i="8"/>
  <c r="L361" i="8"/>
  <c r="I361" i="8"/>
  <c r="F361" i="8"/>
  <c r="V360" i="8"/>
  <c r="R360" i="8"/>
  <c r="O360" i="8"/>
  <c r="L360" i="8"/>
  <c r="I360" i="8"/>
  <c r="F360" i="8"/>
  <c r="V359" i="8"/>
  <c r="R359" i="8"/>
  <c r="O359" i="8"/>
  <c r="L359" i="8"/>
  <c r="I359" i="8"/>
  <c r="F359" i="8"/>
  <c r="V358" i="8"/>
  <c r="R358" i="8"/>
  <c r="O358" i="8"/>
  <c r="L358" i="8"/>
  <c r="I358" i="8"/>
  <c r="F358" i="8"/>
  <c r="V357" i="8"/>
  <c r="R357" i="8"/>
  <c r="O357" i="8"/>
  <c r="L357" i="8"/>
  <c r="I357" i="8"/>
  <c r="F357" i="8"/>
  <c r="V356" i="8"/>
  <c r="R356" i="8"/>
  <c r="O356" i="8"/>
  <c r="L356" i="8"/>
  <c r="I356" i="8"/>
  <c r="F356" i="8"/>
  <c r="V355" i="8"/>
  <c r="R355" i="8"/>
  <c r="O355" i="8"/>
  <c r="L355" i="8"/>
  <c r="I355" i="8"/>
  <c r="F355" i="8"/>
  <c r="V354" i="8"/>
  <c r="R354" i="8"/>
  <c r="O354" i="8"/>
  <c r="L354" i="8"/>
  <c r="I354" i="8"/>
  <c r="F354" i="8"/>
  <c r="V353" i="8"/>
  <c r="R353" i="8"/>
  <c r="O353" i="8"/>
  <c r="L353" i="8"/>
  <c r="I353" i="8"/>
  <c r="F353" i="8"/>
  <c r="V352" i="8"/>
  <c r="R352" i="8"/>
  <c r="O352" i="8"/>
  <c r="L352" i="8"/>
  <c r="I352" i="8"/>
  <c r="F352" i="8"/>
  <c r="V351" i="8"/>
  <c r="R351" i="8"/>
  <c r="O351" i="8"/>
  <c r="L351" i="8"/>
  <c r="I351" i="8"/>
  <c r="F351" i="8"/>
  <c r="V350" i="8"/>
  <c r="R350" i="8"/>
  <c r="O350" i="8"/>
  <c r="L350" i="8"/>
  <c r="I350" i="8"/>
  <c r="F350" i="8"/>
  <c r="V349" i="8"/>
  <c r="R349" i="8"/>
  <c r="O349" i="8"/>
  <c r="L349" i="8"/>
  <c r="I349" i="8"/>
  <c r="F349" i="8"/>
  <c r="V348" i="8"/>
  <c r="R348" i="8"/>
  <c r="O348" i="8"/>
  <c r="L348" i="8"/>
  <c r="I348" i="8"/>
  <c r="F348" i="8"/>
  <c r="V347" i="8"/>
  <c r="R347" i="8"/>
  <c r="O347" i="8"/>
  <c r="L347" i="8"/>
  <c r="I347" i="8"/>
  <c r="F347" i="8"/>
  <c r="V346" i="8"/>
  <c r="R346" i="8"/>
  <c r="O346" i="8"/>
  <c r="L346" i="8"/>
  <c r="I346" i="8"/>
  <c r="F346" i="8"/>
  <c r="V345" i="8"/>
  <c r="R345" i="8"/>
  <c r="O345" i="8"/>
  <c r="L345" i="8"/>
  <c r="I345" i="8"/>
  <c r="F345" i="8"/>
  <c r="V344" i="8"/>
  <c r="R344" i="8"/>
  <c r="O344" i="8"/>
  <c r="L344" i="8"/>
  <c r="I344" i="8"/>
  <c r="F344" i="8"/>
  <c r="V343" i="8"/>
  <c r="R343" i="8"/>
  <c r="O343" i="8"/>
  <c r="L343" i="8"/>
  <c r="I343" i="8"/>
  <c r="F343" i="8"/>
  <c r="V342" i="8"/>
  <c r="R342" i="8"/>
  <c r="O342" i="8"/>
  <c r="L342" i="8"/>
  <c r="I342" i="8"/>
  <c r="F342" i="8"/>
  <c r="V341" i="8"/>
  <c r="R341" i="8"/>
  <c r="O341" i="8"/>
  <c r="L341" i="8"/>
  <c r="I341" i="8"/>
  <c r="F341" i="8"/>
  <c r="V340" i="8"/>
  <c r="R340" i="8"/>
  <c r="O340" i="8"/>
  <c r="L340" i="8"/>
  <c r="I340" i="8"/>
  <c r="F340" i="8"/>
  <c r="V339" i="8"/>
  <c r="R339" i="8"/>
  <c r="O339" i="8"/>
  <c r="L339" i="8"/>
  <c r="I339" i="8"/>
  <c r="F339" i="8"/>
  <c r="V338" i="8"/>
  <c r="R338" i="8"/>
  <c r="O338" i="8"/>
  <c r="L338" i="8"/>
  <c r="I338" i="8"/>
  <c r="F338" i="8"/>
  <c r="V337" i="8"/>
  <c r="R337" i="8"/>
  <c r="O337" i="8"/>
  <c r="L337" i="8"/>
  <c r="I337" i="8"/>
  <c r="F337" i="8"/>
  <c r="V336" i="8"/>
  <c r="R336" i="8"/>
  <c r="O336" i="8"/>
  <c r="L336" i="8"/>
  <c r="E336" i="8" s="1"/>
  <c r="I336" i="8"/>
  <c r="F336" i="8"/>
  <c r="V335" i="8"/>
  <c r="R335" i="8"/>
  <c r="O335" i="8"/>
  <c r="L335" i="8"/>
  <c r="I335" i="8"/>
  <c r="F335" i="8"/>
  <c r="V334" i="8"/>
  <c r="R334" i="8"/>
  <c r="O334" i="8"/>
  <c r="L334" i="8"/>
  <c r="I334" i="8"/>
  <c r="F334" i="8"/>
  <c r="V333" i="8"/>
  <c r="R333" i="8"/>
  <c r="O333" i="8"/>
  <c r="L333" i="8"/>
  <c r="I333" i="8"/>
  <c r="F333" i="8"/>
  <c r="V332" i="8"/>
  <c r="R332" i="8"/>
  <c r="O332" i="8"/>
  <c r="L332" i="8"/>
  <c r="I332" i="8"/>
  <c r="F332" i="8"/>
  <c r="V331" i="8"/>
  <c r="R331" i="8"/>
  <c r="O331" i="8"/>
  <c r="L331" i="8"/>
  <c r="I331" i="8"/>
  <c r="F331" i="8"/>
  <c r="V330" i="8"/>
  <c r="R330" i="8"/>
  <c r="O330" i="8"/>
  <c r="L330" i="8"/>
  <c r="I330" i="8"/>
  <c r="F330" i="8"/>
  <c r="V329" i="8"/>
  <c r="R329" i="8"/>
  <c r="O329" i="8"/>
  <c r="L329" i="8"/>
  <c r="I329" i="8"/>
  <c r="F329" i="8"/>
  <c r="V328" i="8"/>
  <c r="R328" i="8"/>
  <c r="O328" i="8"/>
  <c r="L328" i="8"/>
  <c r="I328" i="8"/>
  <c r="F328" i="8"/>
  <c r="V327" i="8"/>
  <c r="R327" i="8"/>
  <c r="O327" i="8"/>
  <c r="L327" i="8"/>
  <c r="I327" i="8"/>
  <c r="F327" i="8"/>
  <c r="V326" i="8"/>
  <c r="R326" i="8"/>
  <c r="O326" i="8"/>
  <c r="L326" i="8"/>
  <c r="I326" i="8"/>
  <c r="F326" i="8"/>
  <c r="V325" i="8"/>
  <c r="R325" i="8"/>
  <c r="O325" i="8"/>
  <c r="L325" i="8"/>
  <c r="I325" i="8"/>
  <c r="F325" i="8"/>
  <c r="V324" i="8"/>
  <c r="R324" i="8"/>
  <c r="O324" i="8"/>
  <c r="L324" i="8"/>
  <c r="I324" i="8"/>
  <c r="F324" i="8"/>
  <c r="V323" i="8"/>
  <c r="R323" i="8"/>
  <c r="O323" i="8"/>
  <c r="L323" i="8"/>
  <c r="I323" i="8"/>
  <c r="F323" i="8"/>
  <c r="V322" i="8"/>
  <c r="R322" i="8"/>
  <c r="O322" i="8"/>
  <c r="L322" i="8"/>
  <c r="I322" i="8"/>
  <c r="F322" i="8"/>
  <c r="V321" i="8"/>
  <c r="R321" i="8"/>
  <c r="O321" i="8"/>
  <c r="L321" i="8"/>
  <c r="I321" i="8"/>
  <c r="F321" i="8"/>
  <c r="V320" i="8"/>
  <c r="R320" i="8"/>
  <c r="O320" i="8"/>
  <c r="L320" i="8"/>
  <c r="I320" i="8"/>
  <c r="F320" i="8"/>
  <c r="V319" i="8"/>
  <c r="R319" i="8"/>
  <c r="O319" i="8"/>
  <c r="L319" i="8"/>
  <c r="I319" i="8"/>
  <c r="F319" i="8"/>
  <c r="V318" i="8"/>
  <c r="R318" i="8"/>
  <c r="O318" i="8"/>
  <c r="L318" i="8"/>
  <c r="I318" i="8"/>
  <c r="F318" i="8"/>
  <c r="V317" i="8"/>
  <c r="R317" i="8"/>
  <c r="O317" i="8"/>
  <c r="L317" i="8"/>
  <c r="I317" i="8"/>
  <c r="F317" i="8"/>
  <c r="V316" i="8"/>
  <c r="R316" i="8"/>
  <c r="O316" i="8"/>
  <c r="L316" i="8"/>
  <c r="I316" i="8"/>
  <c r="F316" i="8"/>
  <c r="V315" i="8"/>
  <c r="R315" i="8"/>
  <c r="O315" i="8"/>
  <c r="L315" i="8"/>
  <c r="I315" i="8"/>
  <c r="F315" i="8"/>
  <c r="V314" i="8"/>
  <c r="R314" i="8"/>
  <c r="O314" i="8"/>
  <c r="L314" i="8"/>
  <c r="I314" i="8"/>
  <c r="F314" i="8"/>
  <c r="V313" i="8"/>
  <c r="R313" i="8"/>
  <c r="O313" i="8"/>
  <c r="L313" i="8"/>
  <c r="I313" i="8"/>
  <c r="F313" i="8"/>
  <c r="V312" i="8"/>
  <c r="R312" i="8"/>
  <c r="O312" i="8"/>
  <c r="L312" i="8"/>
  <c r="I312" i="8"/>
  <c r="F312" i="8"/>
  <c r="V311" i="8"/>
  <c r="R311" i="8"/>
  <c r="O311" i="8"/>
  <c r="L311" i="8"/>
  <c r="I311" i="8"/>
  <c r="F311" i="8"/>
  <c r="V310" i="8"/>
  <c r="R310" i="8"/>
  <c r="O310" i="8"/>
  <c r="L310" i="8"/>
  <c r="I310" i="8"/>
  <c r="F310" i="8"/>
  <c r="V309" i="8"/>
  <c r="R309" i="8"/>
  <c r="O309" i="8"/>
  <c r="L309" i="8"/>
  <c r="I309" i="8"/>
  <c r="F309" i="8"/>
  <c r="V308" i="8"/>
  <c r="R308" i="8"/>
  <c r="O308" i="8"/>
  <c r="L308" i="8"/>
  <c r="I308" i="8"/>
  <c r="F308" i="8"/>
  <c r="V307" i="8"/>
  <c r="R307" i="8"/>
  <c r="O307" i="8"/>
  <c r="L307" i="8"/>
  <c r="I307" i="8"/>
  <c r="F307" i="8"/>
  <c r="V306" i="8"/>
  <c r="R306" i="8"/>
  <c r="O306" i="8"/>
  <c r="L306" i="8"/>
  <c r="I306" i="8"/>
  <c r="F306" i="8"/>
  <c r="V305" i="8"/>
  <c r="R305" i="8"/>
  <c r="O305" i="8"/>
  <c r="L305" i="8"/>
  <c r="I305" i="8"/>
  <c r="F305" i="8"/>
  <c r="V304" i="8"/>
  <c r="R304" i="8"/>
  <c r="O304" i="8"/>
  <c r="L304" i="8"/>
  <c r="I304" i="8"/>
  <c r="F304" i="8"/>
  <c r="V303" i="8"/>
  <c r="R303" i="8"/>
  <c r="O303" i="8"/>
  <c r="L303" i="8"/>
  <c r="I303" i="8"/>
  <c r="F303" i="8"/>
  <c r="V302" i="8"/>
  <c r="R302" i="8"/>
  <c r="O302" i="8"/>
  <c r="L302" i="8"/>
  <c r="I302" i="8"/>
  <c r="F302" i="8"/>
  <c r="V301" i="8"/>
  <c r="R301" i="8"/>
  <c r="O301" i="8"/>
  <c r="L301" i="8"/>
  <c r="I301" i="8"/>
  <c r="F301" i="8"/>
  <c r="V300" i="8"/>
  <c r="R300" i="8"/>
  <c r="O300" i="8"/>
  <c r="L300" i="8"/>
  <c r="I300" i="8"/>
  <c r="F300" i="8"/>
  <c r="V299" i="8"/>
  <c r="R299" i="8"/>
  <c r="O299" i="8"/>
  <c r="L299" i="8"/>
  <c r="I299" i="8"/>
  <c r="F299" i="8"/>
  <c r="V298" i="8"/>
  <c r="R298" i="8"/>
  <c r="O298" i="8"/>
  <c r="L298" i="8"/>
  <c r="I298" i="8"/>
  <c r="F298" i="8"/>
  <c r="V297" i="8"/>
  <c r="R297" i="8"/>
  <c r="O297" i="8"/>
  <c r="L297" i="8"/>
  <c r="I297" i="8"/>
  <c r="F297" i="8"/>
  <c r="V296" i="8"/>
  <c r="R296" i="8"/>
  <c r="O296" i="8"/>
  <c r="L296" i="8"/>
  <c r="I296" i="8"/>
  <c r="E296" i="8"/>
  <c r="F296" i="8"/>
  <c r="V295" i="8"/>
  <c r="R295" i="8"/>
  <c r="O295" i="8"/>
  <c r="L295" i="8"/>
  <c r="I295" i="8"/>
  <c r="F295" i="8"/>
  <c r="V294" i="8"/>
  <c r="R294" i="8"/>
  <c r="O294" i="8"/>
  <c r="L294" i="8"/>
  <c r="I294" i="8"/>
  <c r="F294" i="8"/>
  <c r="V293" i="8"/>
  <c r="R293" i="8"/>
  <c r="O293" i="8"/>
  <c r="L293" i="8"/>
  <c r="I293" i="8"/>
  <c r="F293" i="8"/>
  <c r="V292" i="8"/>
  <c r="R292" i="8"/>
  <c r="O292" i="8"/>
  <c r="L292" i="8"/>
  <c r="I292" i="8"/>
  <c r="F292" i="8"/>
  <c r="V291" i="8"/>
  <c r="R291" i="8"/>
  <c r="O291" i="8"/>
  <c r="L291" i="8"/>
  <c r="I291" i="8"/>
  <c r="F291" i="8"/>
  <c r="V290" i="8"/>
  <c r="R290" i="8"/>
  <c r="O290" i="8"/>
  <c r="L290" i="8"/>
  <c r="I290" i="8"/>
  <c r="F290" i="8"/>
  <c r="V289" i="8"/>
  <c r="R289" i="8"/>
  <c r="O289" i="8"/>
  <c r="L289" i="8"/>
  <c r="I289" i="8"/>
  <c r="F289" i="8"/>
  <c r="V288" i="8"/>
  <c r="R288" i="8"/>
  <c r="O288" i="8"/>
  <c r="L288" i="8"/>
  <c r="I288" i="8"/>
  <c r="F288" i="8"/>
  <c r="V287" i="8"/>
  <c r="R287" i="8"/>
  <c r="O287" i="8"/>
  <c r="L287" i="8"/>
  <c r="I287" i="8"/>
  <c r="F287" i="8"/>
  <c r="V286" i="8"/>
  <c r="R286" i="8"/>
  <c r="O286" i="8"/>
  <c r="L286" i="8"/>
  <c r="I286" i="8"/>
  <c r="F286" i="8"/>
  <c r="V285" i="8"/>
  <c r="R285" i="8"/>
  <c r="O285" i="8"/>
  <c r="L285" i="8"/>
  <c r="I285" i="8"/>
  <c r="F285" i="8"/>
  <c r="V284" i="8"/>
  <c r="R284" i="8"/>
  <c r="O284" i="8"/>
  <c r="L284" i="8"/>
  <c r="I284" i="8"/>
  <c r="F284" i="8"/>
  <c r="V283" i="8"/>
  <c r="R283" i="8"/>
  <c r="O283" i="8"/>
  <c r="L283" i="8"/>
  <c r="I283" i="8"/>
  <c r="F283" i="8"/>
  <c r="V282" i="8"/>
  <c r="R282" i="8"/>
  <c r="O282" i="8"/>
  <c r="L282" i="8"/>
  <c r="I282" i="8"/>
  <c r="F282" i="8"/>
  <c r="V281" i="8"/>
  <c r="R281" i="8"/>
  <c r="O281" i="8"/>
  <c r="L281" i="8"/>
  <c r="I281" i="8"/>
  <c r="F281" i="8"/>
  <c r="V280" i="8"/>
  <c r="R280" i="8"/>
  <c r="O280" i="8"/>
  <c r="L280" i="8"/>
  <c r="I280" i="8"/>
  <c r="F280" i="8"/>
  <c r="V279" i="8"/>
  <c r="R279" i="8"/>
  <c r="O279" i="8"/>
  <c r="L279" i="8"/>
  <c r="I279" i="8"/>
  <c r="F279" i="8"/>
  <c r="V278" i="8"/>
  <c r="R278" i="8"/>
  <c r="O278" i="8"/>
  <c r="L278" i="8"/>
  <c r="E278" i="8"/>
  <c r="I278" i="8"/>
  <c r="F278" i="8"/>
  <c r="V277" i="8"/>
  <c r="R277" i="8"/>
  <c r="O277" i="8"/>
  <c r="L277" i="8"/>
  <c r="I277" i="8"/>
  <c r="E277" i="8" s="1"/>
  <c r="F277" i="8"/>
  <c r="V276" i="8"/>
  <c r="R276" i="8"/>
  <c r="O276" i="8"/>
  <c r="L276" i="8"/>
  <c r="I276" i="8"/>
  <c r="F276" i="8"/>
  <c r="V275" i="8"/>
  <c r="R275" i="8"/>
  <c r="O275" i="8"/>
  <c r="L275" i="8"/>
  <c r="I275" i="8"/>
  <c r="F275" i="8"/>
  <c r="V274" i="8"/>
  <c r="R274" i="8"/>
  <c r="O274" i="8"/>
  <c r="L274" i="8"/>
  <c r="I274" i="8"/>
  <c r="F274" i="8"/>
  <c r="V273" i="8"/>
  <c r="R273" i="8"/>
  <c r="O273" i="8"/>
  <c r="L273" i="8"/>
  <c r="I273" i="8"/>
  <c r="F273" i="8"/>
  <c r="V272" i="8"/>
  <c r="R272" i="8"/>
  <c r="O272" i="8"/>
  <c r="L272" i="8"/>
  <c r="I272" i="8"/>
  <c r="F272" i="8"/>
  <c r="V271" i="8"/>
  <c r="R271" i="8"/>
  <c r="O271" i="8"/>
  <c r="L271" i="8"/>
  <c r="I271" i="8"/>
  <c r="F271" i="8"/>
  <c r="V270" i="8"/>
  <c r="R270" i="8"/>
  <c r="O270" i="8"/>
  <c r="L270" i="8"/>
  <c r="I270" i="8"/>
  <c r="E270" i="8"/>
  <c r="F270" i="8"/>
  <c r="V269" i="8"/>
  <c r="R269" i="8"/>
  <c r="O269" i="8"/>
  <c r="L269" i="8"/>
  <c r="I269" i="8"/>
  <c r="F269" i="8"/>
  <c r="V268" i="8"/>
  <c r="R268" i="8"/>
  <c r="O268" i="8"/>
  <c r="L268" i="8"/>
  <c r="I268" i="8"/>
  <c r="F268" i="8"/>
  <c r="E268" i="8" s="1"/>
  <c r="V267" i="8"/>
  <c r="R267" i="8"/>
  <c r="O267" i="8"/>
  <c r="L267" i="8"/>
  <c r="I267" i="8"/>
  <c r="F267" i="8"/>
  <c r="V266" i="8"/>
  <c r="R266" i="8"/>
  <c r="O266" i="8"/>
  <c r="L266" i="8"/>
  <c r="I266" i="8"/>
  <c r="E266" i="8"/>
  <c r="F266" i="8"/>
  <c r="V265" i="8"/>
  <c r="R265" i="8"/>
  <c r="O265" i="8"/>
  <c r="L265" i="8"/>
  <c r="I265" i="8"/>
  <c r="F265" i="8"/>
  <c r="V264" i="8"/>
  <c r="R264" i="8"/>
  <c r="O264" i="8"/>
  <c r="L264" i="8"/>
  <c r="I264" i="8"/>
  <c r="F264" i="8"/>
  <c r="V263" i="8"/>
  <c r="R263" i="8"/>
  <c r="O263" i="8"/>
  <c r="L263" i="8"/>
  <c r="I263" i="8"/>
  <c r="F263" i="8"/>
  <c r="V262" i="8"/>
  <c r="R262" i="8"/>
  <c r="O262" i="8"/>
  <c r="L262" i="8"/>
  <c r="I262" i="8"/>
  <c r="F262" i="8"/>
  <c r="V261" i="8"/>
  <c r="R261" i="8"/>
  <c r="O261" i="8"/>
  <c r="L261" i="8"/>
  <c r="I261" i="8"/>
  <c r="F261" i="8"/>
  <c r="V260" i="8"/>
  <c r="R260" i="8"/>
  <c r="O260" i="8"/>
  <c r="L260" i="8"/>
  <c r="E260" i="8"/>
  <c r="I260" i="8"/>
  <c r="F260" i="8"/>
  <c r="V259" i="8"/>
  <c r="R259" i="8"/>
  <c r="O259" i="8"/>
  <c r="L259" i="8"/>
  <c r="I259" i="8"/>
  <c r="F259" i="8"/>
  <c r="V258" i="8"/>
  <c r="R258" i="8"/>
  <c r="O258" i="8"/>
  <c r="L258" i="8"/>
  <c r="I258" i="8"/>
  <c r="F258" i="8"/>
  <c r="V257" i="8"/>
  <c r="R257" i="8"/>
  <c r="O257" i="8"/>
  <c r="L257" i="8"/>
  <c r="I257" i="8"/>
  <c r="F257" i="8"/>
  <c r="V256" i="8"/>
  <c r="R256" i="8"/>
  <c r="O256" i="8"/>
  <c r="L256" i="8"/>
  <c r="I256" i="8"/>
  <c r="F256" i="8"/>
  <c r="V255" i="8"/>
  <c r="R255" i="8"/>
  <c r="O255" i="8"/>
  <c r="L255" i="8"/>
  <c r="I255" i="8"/>
  <c r="F255" i="8"/>
  <c r="V254" i="8"/>
  <c r="R254" i="8"/>
  <c r="O254" i="8"/>
  <c r="L254" i="8"/>
  <c r="I254" i="8"/>
  <c r="F254" i="8"/>
  <c r="V253" i="8"/>
  <c r="R253" i="8"/>
  <c r="O253" i="8"/>
  <c r="L253" i="8"/>
  <c r="I253" i="8"/>
  <c r="F253" i="8"/>
  <c r="V252" i="8"/>
  <c r="R252" i="8"/>
  <c r="O252" i="8"/>
  <c r="L252" i="8"/>
  <c r="I252" i="8"/>
  <c r="F252" i="8"/>
  <c r="V251" i="8"/>
  <c r="R251" i="8"/>
  <c r="O251" i="8"/>
  <c r="L251" i="8"/>
  <c r="I251" i="8"/>
  <c r="F251" i="8"/>
  <c r="V250" i="8"/>
  <c r="R250" i="8"/>
  <c r="O250" i="8"/>
  <c r="L250" i="8"/>
  <c r="I250" i="8"/>
  <c r="F250" i="8"/>
  <c r="V249" i="8"/>
  <c r="R249" i="8"/>
  <c r="O249" i="8"/>
  <c r="L249" i="8"/>
  <c r="I249" i="8"/>
  <c r="F249" i="8"/>
  <c r="V248" i="8"/>
  <c r="R248" i="8"/>
  <c r="O248" i="8"/>
  <c r="L248" i="8"/>
  <c r="I248" i="8"/>
  <c r="F248" i="8"/>
  <c r="V247" i="8"/>
  <c r="R247" i="8"/>
  <c r="O247" i="8"/>
  <c r="L247" i="8"/>
  <c r="I247" i="8"/>
  <c r="F247" i="8"/>
  <c r="V246" i="8"/>
  <c r="R246" i="8"/>
  <c r="O246" i="8"/>
  <c r="L246" i="8"/>
  <c r="I246" i="8"/>
  <c r="F246" i="8"/>
  <c r="V245" i="8"/>
  <c r="R245" i="8"/>
  <c r="O245" i="8"/>
  <c r="L245" i="8"/>
  <c r="I245" i="8"/>
  <c r="F245" i="8"/>
  <c r="V244" i="8"/>
  <c r="R244" i="8"/>
  <c r="O244" i="8"/>
  <c r="L244" i="8"/>
  <c r="I244" i="8"/>
  <c r="F244" i="8"/>
  <c r="V243" i="8"/>
  <c r="R243" i="8"/>
  <c r="O243" i="8"/>
  <c r="L243" i="8"/>
  <c r="I243" i="8"/>
  <c r="F243" i="8"/>
  <c r="V242" i="8"/>
  <c r="R242" i="8"/>
  <c r="O242" i="8"/>
  <c r="L242" i="8"/>
  <c r="I242" i="8"/>
  <c r="F242" i="8"/>
  <c r="V241" i="8"/>
  <c r="R241" i="8"/>
  <c r="O241" i="8"/>
  <c r="L241" i="8"/>
  <c r="I241" i="8"/>
  <c r="F241" i="8"/>
  <c r="V240" i="8"/>
  <c r="R240" i="8"/>
  <c r="O240" i="8"/>
  <c r="L240" i="8"/>
  <c r="I240" i="8"/>
  <c r="F240" i="8"/>
  <c r="V239" i="8"/>
  <c r="R239" i="8"/>
  <c r="O239" i="8"/>
  <c r="L239" i="8"/>
  <c r="I239" i="8"/>
  <c r="F239" i="8"/>
  <c r="V238" i="8"/>
  <c r="R238" i="8"/>
  <c r="O238" i="8"/>
  <c r="L238" i="8"/>
  <c r="I238" i="8"/>
  <c r="F238" i="8"/>
  <c r="V237" i="8"/>
  <c r="R237" i="8"/>
  <c r="O237" i="8"/>
  <c r="L237" i="8"/>
  <c r="I237" i="8"/>
  <c r="F237" i="8"/>
  <c r="V236" i="8"/>
  <c r="R236" i="8"/>
  <c r="O236" i="8"/>
  <c r="L236" i="8"/>
  <c r="I236" i="8"/>
  <c r="F236" i="8"/>
  <c r="V235" i="8"/>
  <c r="R235" i="8"/>
  <c r="O235" i="8"/>
  <c r="L235" i="8"/>
  <c r="I235" i="8"/>
  <c r="F235" i="8"/>
  <c r="V234" i="8"/>
  <c r="R234" i="8"/>
  <c r="O234" i="8"/>
  <c r="L234" i="8"/>
  <c r="I234" i="8"/>
  <c r="F234" i="8"/>
  <c r="V233" i="8"/>
  <c r="R233" i="8"/>
  <c r="O233" i="8"/>
  <c r="L233" i="8"/>
  <c r="I233" i="8"/>
  <c r="F233" i="8"/>
  <c r="V232" i="8"/>
  <c r="R232" i="8"/>
  <c r="O232" i="8"/>
  <c r="L232" i="8"/>
  <c r="I232" i="8"/>
  <c r="F232" i="8"/>
  <c r="V231" i="8"/>
  <c r="R231" i="8"/>
  <c r="O231" i="8"/>
  <c r="L231" i="8"/>
  <c r="I231" i="8"/>
  <c r="F231" i="8"/>
  <c r="V230" i="8"/>
  <c r="R230" i="8"/>
  <c r="O230" i="8"/>
  <c r="L230" i="8"/>
  <c r="I230" i="8"/>
  <c r="F230" i="8"/>
  <c r="V229" i="8"/>
  <c r="R229" i="8"/>
  <c r="O229" i="8"/>
  <c r="L229" i="8"/>
  <c r="I229" i="8"/>
  <c r="F229" i="8"/>
  <c r="V228" i="8"/>
  <c r="R228" i="8"/>
  <c r="O228" i="8"/>
  <c r="L228" i="8"/>
  <c r="I228" i="8"/>
  <c r="F228" i="8"/>
  <c r="V227" i="8"/>
  <c r="R227" i="8"/>
  <c r="O227" i="8"/>
  <c r="L227" i="8"/>
  <c r="I227" i="8"/>
  <c r="F227" i="8"/>
  <c r="V226" i="8"/>
  <c r="R226" i="8"/>
  <c r="O226" i="8"/>
  <c r="L226" i="8"/>
  <c r="I226" i="8"/>
  <c r="F226" i="8"/>
  <c r="V225" i="8"/>
  <c r="R225" i="8"/>
  <c r="O225" i="8"/>
  <c r="L225" i="8"/>
  <c r="I225" i="8"/>
  <c r="F225" i="8"/>
  <c r="V224" i="8"/>
  <c r="R224" i="8"/>
  <c r="O224" i="8"/>
  <c r="L224" i="8"/>
  <c r="I224" i="8"/>
  <c r="F224" i="8"/>
  <c r="V223" i="8"/>
  <c r="R223" i="8"/>
  <c r="O223" i="8"/>
  <c r="L223" i="8"/>
  <c r="I223" i="8"/>
  <c r="F223" i="8"/>
  <c r="V222" i="8"/>
  <c r="R222" i="8"/>
  <c r="O222" i="8"/>
  <c r="L222" i="8"/>
  <c r="I222" i="8"/>
  <c r="F222" i="8"/>
  <c r="V221" i="8"/>
  <c r="R221" i="8"/>
  <c r="O221" i="8"/>
  <c r="L221" i="8"/>
  <c r="I221" i="8"/>
  <c r="F221" i="8"/>
  <c r="V220" i="8"/>
  <c r="R220" i="8"/>
  <c r="O220" i="8"/>
  <c r="L220" i="8"/>
  <c r="I220" i="8"/>
  <c r="F220" i="8"/>
  <c r="V219" i="8"/>
  <c r="R219" i="8"/>
  <c r="O219" i="8"/>
  <c r="L219" i="8"/>
  <c r="I219" i="8"/>
  <c r="F219" i="8"/>
  <c r="V218" i="8"/>
  <c r="R218" i="8"/>
  <c r="O218" i="8"/>
  <c r="L218" i="8"/>
  <c r="I218" i="8"/>
  <c r="F218" i="8"/>
  <c r="V217" i="8"/>
  <c r="R217" i="8"/>
  <c r="O217" i="8"/>
  <c r="L217" i="8"/>
  <c r="I217" i="8"/>
  <c r="F217" i="8"/>
  <c r="V216" i="8"/>
  <c r="R216" i="8"/>
  <c r="O216" i="8"/>
  <c r="L216" i="8"/>
  <c r="I216" i="8"/>
  <c r="F216" i="8"/>
  <c r="V215" i="8"/>
  <c r="R215" i="8"/>
  <c r="O215" i="8"/>
  <c r="L215" i="8"/>
  <c r="I215" i="8"/>
  <c r="F215" i="8"/>
  <c r="V214" i="8"/>
  <c r="R214" i="8"/>
  <c r="O214" i="8"/>
  <c r="L214" i="8"/>
  <c r="I214" i="8"/>
  <c r="E214" i="8"/>
  <c r="F214" i="8"/>
  <c r="V213" i="8"/>
  <c r="R213" i="8"/>
  <c r="O213" i="8"/>
  <c r="L213" i="8"/>
  <c r="I213" i="8"/>
  <c r="F213" i="8"/>
  <c r="V212" i="8"/>
  <c r="R212" i="8"/>
  <c r="O212" i="8"/>
  <c r="L212" i="8"/>
  <c r="I212" i="8"/>
  <c r="F212" i="8"/>
  <c r="V211" i="8"/>
  <c r="R211" i="8"/>
  <c r="O211" i="8"/>
  <c r="L211" i="8"/>
  <c r="I211" i="8"/>
  <c r="F211" i="8"/>
  <c r="V210" i="8"/>
  <c r="R210" i="8"/>
  <c r="O210" i="8"/>
  <c r="L210" i="8"/>
  <c r="I210" i="8"/>
  <c r="F210" i="8"/>
  <c r="V209" i="8"/>
  <c r="R209" i="8"/>
  <c r="O209" i="8"/>
  <c r="L209" i="8"/>
  <c r="I209" i="8"/>
  <c r="F209" i="8"/>
  <c r="V208" i="8"/>
  <c r="R208" i="8"/>
  <c r="O208" i="8"/>
  <c r="L208" i="8"/>
  <c r="I208" i="8"/>
  <c r="F208" i="8"/>
  <c r="V207" i="8"/>
  <c r="R207" i="8"/>
  <c r="O207" i="8"/>
  <c r="L207" i="8"/>
  <c r="I207" i="8"/>
  <c r="F207" i="8"/>
  <c r="V206" i="8"/>
  <c r="R206" i="8"/>
  <c r="O206" i="8"/>
  <c r="L206" i="8"/>
  <c r="I206" i="8"/>
  <c r="F206" i="8"/>
  <c r="V205" i="8"/>
  <c r="R205" i="8"/>
  <c r="O205" i="8"/>
  <c r="L205" i="8"/>
  <c r="I205" i="8"/>
  <c r="F205" i="8"/>
  <c r="V204" i="8"/>
  <c r="R204" i="8"/>
  <c r="O204" i="8"/>
  <c r="L204" i="8"/>
  <c r="I204" i="8"/>
  <c r="F204" i="8"/>
  <c r="V203" i="8"/>
  <c r="R203" i="8"/>
  <c r="O203" i="8"/>
  <c r="L203" i="8"/>
  <c r="I203" i="8"/>
  <c r="F203" i="8"/>
  <c r="V202" i="8"/>
  <c r="R202" i="8"/>
  <c r="O202" i="8"/>
  <c r="L202" i="8"/>
  <c r="I202" i="8"/>
  <c r="F202" i="8"/>
  <c r="V201" i="8"/>
  <c r="R201" i="8"/>
  <c r="O201" i="8"/>
  <c r="L201" i="8"/>
  <c r="I201" i="8"/>
  <c r="F201" i="8"/>
  <c r="V200" i="8"/>
  <c r="R200" i="8"/>
  <c r="O200" i="8"/>
  <c r="L200" i="8"/>
  <c r="I200" i="8"/>
  <c r="F200" i="8"/>
  <c r="E200" i="8" s="1"/>
  <c r="V199" i="8"/>
  <c r="R199" i="8"/>
  <c r="O199" i="8"/>
  <c r="L199" i="8"/>
  <c r="I199" i="8"/>
  <c r="F199" i="8"/>
  <c r="V198" i="8"/>
  <c r="R198" i="8"/>
  <c r="O198" i="8"/>
  <c r="L198" i="8"/>
  <c r="I198" i="8"/>
  <c r="F198" i="8"/>
  <c r="V197" i="8"/>
  <c r="R197" i="8"/>
  <c r="O197" i="8"/>
  <c r="L197" i="8"/>
  <c r="I197" i="8"/>
  <c r="F197" i="8"/>
  <c r="V196" i="8"/>
  <c r="R196" i="8"/>
  <c r="O196" i="8"/>
  <c r="L196" i="8"/>
  <c r="I196" i="8"/>
  <c r="F196" i="8"/>
  <c r="V195" i="8"/>
  <c r="R195" i="8"/>
  <c r="O195" i="8"/>
  <c r="L195" i="8"/>
  <c r="I195" i="8"/>
  <c r="F195" i="8"/>
  <c r="V194" i="8"/>
  <c r="R194" i="8"/>
  <c r="O194" i="8"/>
  <c r="L194" i="8"/>
  <c r="I194" i="8"/>
  <c r="F194" i="8"/>
  <c r="V193" i="8"/>
  <c r="R193" i="8"/>
  <c r="O193" i="8"/>
  <c r="L193" i="8"/>
  <c r="I193" i="8"/>
  <c r="F193" i="8"/>
  <c r="V192" i="8"/>
  <c r="R192" i="8"/>
  <c r="O192" i="8"/>
  <c r="L192" i="8"/>
  <c r="I192" i="8"/>
  <c r="F192" i="8"/>
  <c r="V191" i="8"/>
  <c r="R191" i="8"/>
  <c r="O191" i="8"/>
  <c r="L191" i="8"/>
  <c r="I191" i="8"/>
  <c r="F191" i="8"/>
  <c r="V190" i="8"/>
  <c r="R190" i="8"/>
  <c r="O190" i="8"/>
  <c r="L190" i="8"/>
  <c r="I190" i="8"/>
  <c r="F190" i="8"/>
  <c r="V189" i="8"/>
  <c r="R189" i="8"/>
  <c r="O189" i="8"/>
  <c r="L189" i="8"/>
  <c r="I189" i="8"/>
  <c r="F189" i="8"/>
  <c r="V188" i="8"/>
  <c r="R188" i="8"/>
  <c r="O188" i="8"/>
  <c r="L188" i="8"/>
  <c r="I188" i="8"/>
  <c r="F188" i="8"/>
  <c r="V187" i="8"/>
  <c r="R187" i="8"/>
  <c r="O187" i="8"/>
  <c r="L187" i="8"/>
  <c r="I187" i="8"/>
  <c r="F187" i="8"/>
  <c r="V186" i="8"/>
  <c r="R186" i="8"/>
  <c r="O186" i="8"/>
  <c r="L186" i="8"/>
  <c r="I186" i="8"/>
  <c r="F186" i="8"/>
  <c r="V185" i="8"/>
  <c r="R185" i="8"/>
  <c r="O185" i="8"/>
  <c r="L185" i="8"/>
  <c r="I185" i="8"/>
  <c r="F185" i="8"/>
  <c r="V184" i="8"/>
  <c r="R184" i="8"/>
  <c r="O184" i="8"/>
  <c r="L184" i="8"/>
  <c r="I184" i="8"/>
  <c r="F184" i="8"/>
  <c r="V183" i="8"/>
  <c r="R183" i="8"/>
  <c r="O183" i="8"/>
  <c r="L183" i="8"/>
  <c r="I183" i="8"/>
  <c r="F183" i="8"/>
  <c r="V182" i="8"/>
  <c r="R182" i="8"/>
  <c r="O182" i="8"/>
  <c r="L182" i="8"/>
  <c r="I182" i="8"/>
  <c r="F182" i="8"/>
  <c r="V181" i="8"/>
  <c r="R181" i="8"/>
  <c r="O181" i="8"/>
  <c r="L181" i="8"/>
  <c r="I181" i="8"/>
  <c r="F181" i="8"/>
  <c r="V180" i="8"/>
  <c r="R180" i="8"/>
  <c r="O180" i="8"/>
  <c r="L180" i="8"/>
  <c r="I180" i="8"/>
  <c r="F180" i="8"/>
  <c r="V179" i="8"/>
  <c r="R179" i="8"/>
  <c r="O179" i="8"/>
  <c r="L179" i="8"/>
  <c r="I179" i="8"/>
  <c r="F179" i="8"/>
  <c r="V178" i="8"/>
  <c r="R178" i="8"/>
  <c r="O178" i="8"/>
  <c r="L178" i="8"/>
  <c r="I178" i="8"/>
  <c r="F178" i="8"/>
  <c r="V177" i="8"/>
  <c r="R177" i="8"/>
  <c r="O177" i="8"/>
  <c r="L177" i="8"/>
  <c r="I177" i="8"/>
  <c r="F177" i="8"/>
  <c r="V176" i="8"/>
  <c r="R176" i="8"/>
  <c r="O176" i="8"/>
  <c r="L176" i="8"/>
  <c r="I176" i="8"/>
  <c r="F176" i="8"/>
  <c r="V175" i="8"/>
  <c r="R175" i="8"/>
  <c r="O175" i="8"/>
  <c r="L175" i="8"/>
  <c r="I175" i="8"/>
  <c r="F175" i="8"/>
  <c r="V174" i="8"/>
  <c r="R174" i="8"/>
  <c r="O174" i="8"/>
  <c r="L174" i="8"/>
  <c r="I174" i="8"/>
  <c r="F174" i="8"/>
  <c r="V173" i="8"/>
  <c r="R173" i="8"/>
  <c r="O173" i="8"/>
  <c r="L173" i="8"/>
  <c r="I173" i="8"/>
  <c r="F173" i="8"/>
  <c r="V172" i="8"/>
  <c r="R172" i="8"/>
  <c r="O172" i="8"/>
  <c r="L172" i="8"/>
  <c r="I172" i="8"/>
  <c r="F172" i="8"/>
  <c r="V171" i="8"/>
  <c r="R171" i="8"/>
  <c r="O171" i="8"/>
  <c r="L171" i="8"/>
  <c r="I171" i="8"/>
  <c r="F171" i="8"/>
  <c r="V170" i="8"/>
  <c r="R170" i="8"/>
  <c r="O170" i="8"/>
  <c r="L170" i="8"/>
  <c r="I170" i="8"/>
  <c r="F170" i="8"/>
  <c r="V169" i="8"/>
  <c r="R169" i="8"/>
  <c r="O169" i="8"/>
  <c r="L169" i="8"/>
  <c r="I169" i="8"/>
  <c r="F169" i="8"/>
  <c r="V168" i="8"/>
  <c r="R168" i="8"/>
  <c r="O168" i="8"/>
  <c r="L168" i="8"/>
  <c r="I168" i="8"/>
  <c r="F168" i="8"/>
  <c r="V167" i="8"/>
  <c r="R167" i="8"/>
  <c r="O167" i="8"/>
  <c r="L167" i="8"/>
  <c r="I167" i="8"/>
  <c r="F167" i="8"/>
  <c r="V166" i="8"/>
  <c r="R166" i="8"/>
  <c r="O166" i="8"/>
  <c r="L166" i="8"/>
  <c r="I166" i="8"/>
  <c r="E166" i="8"/>
  <c r="F166" i="8"/>
  <c r="V165" i="8"/>
  <c r="R165" i="8"/>
  <c r="O165" i="8"/>
  <c r="L165" i="8"/>
  <c r="I165" i="8"/>
  <c r="F165" i="8"/>
  <c r="V164" i="8"/>
  <c r="R164" i="8"/>
  <c r="O164" i="8"/>
  <c r="L164" i="8"/>
  <c r="I164" i="8"/>
  <c r="F164" i="8"/>
  <c r="V163" i="8"/>
  <c r="R163" i="8"/>
  <c r="O163" i="8"/>
  <c r="L163" i="8"/>
  <c r="I163" i="8"/>
  <c r="F163" i="8"/>
  <c r="V162" i="8"/>
  <c r="R162" i="8"/>
  <c r="O162" i="8"/>
  <c r="L162" i="8"/>
  <c r="I162" i="8"/>
  <c r="F162" i="8"/>
  <c r="V161" i="8"/>
  <c r="R161" i="8"/>
  <c r="O161" i="8"/>
  <c r="L161" i="8"/>
  <c r="I161" i="8"/>
  <c r="F161" i="8"/>
  <c r="V160" i="8"/>
  <c r="R160" i="8"/>
  <c r="O160" i="8"/>
  <c r="L160" i="8"/>
  <c r="I160" i="8"/>
  <c r="F160" i="8"/>
  <c r="V159" i="8"/>
  <c r="R159" i="8"/>
  <c r="O159" i="8"/>
  <c r="L159" i="8"/>
  <c r="I159" i="8"/>
  <c r="F159" i="8"/>
  <c r="V158" i="8"/>
  <c r="R158" i="8"/>
  <c r="O158" i="8"/>
  <c r="L158" i="8"/>
  <c r="I158" i="8"/>
  <c r="F158" i="8"/>
  <c r="V157" i="8"/>
  <c r="R157" i="8"/>
  <c r="O157" i="8"/>
  <c r="L157" i="8"/>
  <c r="I157" i="8"/>
  <c r="F157" i="8"/>
  <c r="V156" i="8"/>
  <c r="R156" i="8"/>
  <c r="O156" i="8"/>
  <c r="L156" i="8"/>
  <c r="I156" i="8"/>
  <c r="F156" i="8"/>
  <c r="V155" i="8"/>
  <c r="R155" i="8"/>
  <c r="O155" i="8"/>
  <c r="L155" i="8"/>
  <c r="I155" i="8"/>
  <c r="F155" i="8"/>
  <c r="V154" i="8"/>
  <c r="R154" i="8"/>
  <c r="O154" i="8"/>
  <c r="L154" i="8"/>
  <c r="I154" i="8"/>
  <c r="F154" i="8"/>
  <c r="V153" i="8"/>
  <c r="R153" i="8"/>
  <c r="O153" i="8"/>
  <c r="L153" i="8"/>
  <c r="I153" i="8"/>
  <c r="F153" i="8"/>
  <c r="V152" i="8"/>
  <c r="R152" i="8"/>
  <c r="O152" i="8"/>
  <c r="L152" i="8"/>
  <c r="I152" i="8"/>
  <c r="F152" i="8"/>
  <c r="V151" i="8"/>
  <c r="R151" i="8"/>
  <c r="O151" i="8"/>
  <c r="L151" i="8"/>
  <c r="I151" i="8"/>
  <c r="F151" i="8"/>
  <c r="V150" i="8"/>
  <c r="R150" i="8"/>
  <c r="O150" i="8"/>
  <c r="L150" i="8"/>
  <c r="I150" i="8"/>
  <c r="F150" i="8"/>
  <c r="V149" i="8"/>
  <c r="R149" i="8"/>
  <c r="O149" i="8"/>
  <c r="L149" i="8"/>
  <c r="I149" i="8"/>
  <c r="F149" i="8"/>
  <c r="V148" i="8"/>
  <c r="R148" i="8"/>
  <c r="O148" i="8"/>
  <c r="L148" i="8"/>
  <c r="I148" i="8"/>
  <c r="F148" i="8"/>
  <c r="V147" i="8"/>
  <c r="R147" i="8"/>
  <c r="O147" i="8"/>
  <c r="L147" i="8"/>
  <c r="I147" i="8"/>
  <c r="F147" i="8"/>
  <c r="V146" i="8"/>
  <c r="R146" i="8"/>
  <c r="O146" i="8"/>
  <c r="L146" i="8"/>
  <c r="I146" i="8"/>
  <c r="F146" i="8"/>
  <c r="V145" i="8"/>
  <c r="R145" i="8"/>
  <c r="O145" i="8"/>
  <c r="L145" i="8"/>
  <c r="I145" i="8"/>
  <c r="F145" i="8"/>
  <c r="V144" i="8"/>
  <c r="R144" i="8"/>
  <c r="O144" i="8"/>
  <c r="L144" i="8"/>
  <c r="I144" i="8"/>
  <c r="F144" i="8"/>
  <c r="V143" i="8"/>
  <c r="R143" i="8"/>
  <c r="O143" i="8"/>
  <c r="L143" i="8"/>
  <c r="I143" i="8"/>
  <c r="F143" i="8"/>
  <c r="V142" i="8"/>
  <c r="R142" i="8"/>
  <c r="O142" i="8"/>
  <c r="L142" i="8"/>
  <c r="I142" i="8"/>
  <c r="F142" i="8"/>
  <c r="V141" i="8"/>
  <c r="R141" i="8"/>
  <c r="O141" i="8"/>
  <c r="L141" i="8"/>
  <c r="I141" i="8"/>
  <c r="F141" i="8"/>
  <c r="V140" i="8"/>
  <c r="R140" i="8"/>
  <c r="O140" i="8"/>
  <c r="L140" i="8"/>
  <c r="I140" i="8"/>
  <c r="F140" i="8"/>
  <c r="V139" i="8"/>
  <c r="R139" i="8"/>
  <c r="O139" i="8"/>
  <c r="L139" i="8"/>
  <c r="I139" i="8"/>
  <c r="F139" i="8"/>
  <c r="V138" i="8"/>
  <c r="R138" i="8"/>
  <c r="O138" i="8"/>
  <c r="L138" i="8"/>
  <c r="I138" i="8"/>
  <c r="F138" i="8"/>
  <c r="V137" i="8"/>
  <c r="R137" i="8"/>
  <c r="O137" i="8"/>
  <c r="L137" i="8"/>
  <c r="I137" i="8"/>
  <c r="F137" i="8"/>
  <c r="V136" i="8"/>
  <c r="R136" i="8"/>
  <c r="O136" i="8"/>
  <c r="L136" i="8"/>
  <c r="I136" i="8"/>
  <c r="F136" i="8"/>
  <c r="V135" i="8"/>
  <c r="R135" i="8"/>
  <c r="O135" i="8"/>
  <c r="L135" i="8"/>
  <c r="I135" i="8"/>
  <c r="F135" i="8"/>
  <c r="V134" i="8"/>
  <c r="R134" i="8"/>
  <c r="O134" i="8"/>
  <c r="L134" i="8"/>
  <c r="I134" i="8"/>
  <c r="F134" i="8"/>
  <c r="V133" i="8"/>
  <c r="R133" i="8"/>
  <c r="O133" i="8"/>
  <c r="L133" i="8"/>
  <c r="I133" i="8"/>
  <c r="F133" i="8"/>
  <c r="V132" i="8"/>
  <c r="R132" i="8"/>
  <c r="O132" i="8"/>
  <c r="L132" i="8"/>
  <c r="I132" i="8"/>
  <c r="F132" i="8"/>
  <c r="V131" i="8"/>
  <c r="R131" i="8"/>
  <c r="O131" i="8"/>
  <c r="L131" i="8"/>
  <c r="I131" i="8"/>
  <c r="F131" i="8"/>
  <c r="V130" i="8"/>
  <c r="R130" i="8"/>
  <c r="O130" i="8"/>
  <c r="L130" i="8"/>
  <c r="I130" i="8"/>
  <c r="F130" i="8"/>
  <c r="V129" i="8"/>
  <c r="R129" i="8"/>
  <c r="O129" i="8"/>
  <c r="L129" i="8"/>
  <c r="I129" i="8"/>
  <c r="F129" i="8"/>
  <c r="V128" i="8"/>
  <c r="R128" i="8"/>
  <c r="O128" i="8"/>
  <c r="L128" i="8"/>
  <c r="I128" i="8"/>
  <c r="F128" i="8"/>
  <c r="V127" i="8"/>
  <c r="R127" i="8"/>
  <c r="O127" i="8"/>
  <c r="L127" i="8"/>
  <c r="I127" i="8"/>
  <c r="F127" i="8"/>
  <c r="V126" i="8"/>
  <c r="R126" i="8"/>
  <c r="O126" i="8"/>
  <c r="L126" i="8"/>
  <c r="I126" i="8"/>
  <c r="F126" i="8"/>
  <c r="V125" i="8"/>
  <c r="R125" i="8"/>
  <c r="O125" i="8"/>
  <c r="L125" i="8"/>
  <c r="I125" i="8"/>
  <c r="F125" i="8"/>
  <c r="V124" i="8"/>
  <c r="R124" i="8"/>
  <c r="O124" i="8"/>
  <c r="L124" i="8"/>
  <c r="I124" i="8"/>
  <c r="F124" i="8"/>
  <c r="E124" i="8" s="1"/>
  <c r="V123" i="8"/>
  <c r="R123" i="8"/>
  <c r="O123" i="8"/>
  <c r="L123" i="8"/>
  <c r="I123" i="8"/>
  <c r="F123" i="8"/>
  <c r="V122" i="8"/>
  <c r="R122" i="8"/>
  <c r="O122" i="8"/>
  <c r="L122" i="8"/>
  <c r="I122" i="8"/>
  <c r="F122" i="8"/>
  <c r="V121" i="8"/>
  <c r="R121" i="8"/>
  <c r="O121" i="8"/>
  <c r="L121" i="8"/>
  <c r="I121" i="8"/>
  <c r="F121" i="8"/>
  <c r="V120" i="8"/>
  <c r="R120" i="8"/>
  <c r="O120" i="8"/>
  <c r="L120" i="8"/>
  <c r="I120" i="8"/>
  <c r="F120" i="8"/>
  <c r="V119" i="8"/>
  <c r="R119" i="8"/>
  <c r="O119" i="8"/>
  <c r="L119" i="8"/>
  <c r="I119" i="8"/>
  <c r="F119" i="8"/>
  <c r="V118" i="8"/>
  <c r="R118" i="8"/>
  <c r="O118" i="8"/>
  <c r="L118" i="8"/>
  <c r="I118" i="8"/>
  <c r="F118" i="8"/>
  <c r="V117" i="8"/>
  <c r="R117" i="8"/>
  <c r="O117" i="8"/>
  <c r="L117" i="8"/>
  <c r="I117" i="8"/>
  <c r="F117" i="8"/>
  <c r="V116" i="8"/>
  <c r="R116" i="8"/>
  <c r="O116" i="8"/>
  <c r="L116" i="8"/>
  <c r="I116" i="8"/>
  <c r="F116" i="8"/>
  <c r="V115" i="8"/>
  <c r="R115" i="8"/>
  <c r="O115" i="8"/>
  <c r="L115" i="8"/>
  <c r="I115" i="8"/>
  <c r="F115" i="8"/>
  <c r="V114" i="8"/>
  <c r="R114" i="8"/>
  <c r="O114" i="8"/>
  <c r="L114" i="8"/>
  <c r="I114" i="8"/>
  <c r="F114" i="8"/>
  <c r="V113" i="8"/>
  <c r="R113" i="8"/>
  <c r="O113" i="8"/>
  <c r="L113" i="8"/>
  <c r="I113" i="8"/>
  <c r="F113" i="8"/>
  <c r="V112" i="8"/>
  <c r="R112" i="8"/>
  <c r="O112" i="8"/>
  <c r="L112" i="8"/>
  <c r="I112" i="8"/>
  <c r="F112" i="8"/>
  <c r="E112" i="8" s="1"/>
  <c r="V111" i="8"/>
  <c r="R111" i="8"/>
  <c r="O111" i="8"/>
  <c r="L111" i="8"/>
  <c r="I111" i="8"/>
  <c r="F111" i="8"/>
  <c r="V110" i="8"/>
  <c r="R110" i="8"/>
  <c r="O110" i="8"/>
  <c r="L110" i="8"/>
  <c r="I110" i="8"/>
  <c r="F110" i="8"/>
  <c r="V109" i="8"/>
  <c r="R109" i="8"/>
  <c r="O109" i="8"/>
  <c r="L109" i="8"/>
  <c r="I109" i="8"/>
  <c r="F109" i="8"/>
  <c r="V108" i="8"/>
  <c r="R108" i="8"/>
  <c r="O108" i="8"/>
  <c r="L108" i="8"/>
  <c r="I108" i="8"/>
  <c r="F108" i="8"/>
  <c r="V107" i="8"/>
  <c r="R107" i="8"/>
  <c r="O107" i="8"/>
  <c r="L107" i="8"/>
  <c r="I107" i="8"/>
  <c r="F107" i="8"/>
  <c r="V106" i="8"/>
  <c r="R106" i="8"/>
  <c r="O106" i="8"/>
  <c r="L106" i="8"/>
  <c r="I106" i="8"/>
  <c r="E106" i="8"/>
  <c r="F106" i="8"/>
  <c r="V105" i="8"/>
  <c r="R105" i="8"/>
  <c r="O105" i="8"/>
  <c r="L105" i="8"/>
  <c r="I105" i="8"/>
  <c r="F105" i="8"/>
  <c r="V104" i="8"/>
  <c r="R104" i="8"/>
  <c r="O104" i="8"/>
  <c r="L104" i="8"/>
  <c r="I104" i="8"/>
  <c r="F104" i="8"/>
  <c r="V103" i="8"/>
  <c r="R103" i="8"/>
  <c r="O103" i="8"/>
  <c r="L103" i="8"/>
  <c r="I103" i="8"/>
  <c r="F103" i="8"/>
  <c r="V102" i="8"/>
  <c r="R102" i="8"/>
  <c r="O102" i="8"/>
  <c r="L102" i="8"/>
  <c r="I102" i="8"/>
  <c r="F102" i="8"/>
  <c r="V101" i="8"/>
  <c r="R101" i="8"/>
  <c r="O101" i="8"/>
  <c r="L101" i="8"/>
  <c r="I101" i="8"/>
  <c r="F101" i="8"/>
  <c r="V100" i="8"/>
  <c r="R100" i="8"/>
  <c r="O100" i="8"/>
  <c r="L100" i="8"/>
  <c r="I100" i="8"/>
  <c r="F100" i="8"/>
  <c r="V99" i="8"/>
  <c r="R99" i="8"/>
  <c r="O99" i="8"/>
  <c r="L99" i="8"/>
  <c r="I99" i="8"/>
  <c r="F99" i="8"/>
  <c r="V98" i="8"/>
  <c r="R98" i="8"/>
  <c r="O98" i="8"/>
  <c r="L98" i="8"/>
  <c r="I98" i="8"/>
  <c r="F98" i="8"/>
  <c r="V97" i="8"/>
  <c r="R97" i="8"/>
  <c r="O97" i="8"/>
  <c r="L97" i="8"/>
  <c r="I97" i="8"/>
  <c r="F97" i="8"/>
  <c r="V96" i="8"/>
  <c r="R96" i="8"/>
  <c r="O96" i="8"/>
  <c r="L96" i="8"/>
  <c r="I96" i="8"/>
  <c r="F96" i="8"/>
  <c r="V95" i="8"/>
  <c r="R95" i="8"/>
  <c r="O95" i="8"/>
  <c r="L95" i="8"/>
  <c r="I95" i="8"/>
  <c r="F95" i="8"/>
  <c r="V94" i="8"/>
  <c r="R94" i="8"/>
  <c r="O94" i="8"/>
  <c r="L94" i="8"/>
  <c r="I94" i="8"/>
  <c r="F94" i="8"/>
  <c r="V93" i="8"/>
  <c r="R93" i="8"/>
  <c r="O93" i="8"/>
  <c r="L93" i="8"/>
  <c r="I93" i="8"/>
  <c r="F93" i="8"/>
  <c r="V92" i="8"/>
  <c r="R92" i="8"/>
  <c r="O92" i="8"/>
  <c r="L92" i="8"/>
  <c r="I92" i="8"/>
  <c r="F92" i="8"/>
  <c r="V91" i="8"/>
  <c r="R91" i="8"/>
  <c r="O91" i="8"/>
  <c r="L91" i="8"/>
  <c r="I91" i="8"/>
  <c r="F91" i="8"/>
  <c r="V90" i="8"/>
  <c r="R90" i="8"/>
  <c r="O90" i="8"/>
  <c r="L90" i="8"/>
  <c r="I90" i="8"/>
  <c r="F90" i="8"/>
  <c r="V89" i="8"/>
  <c r="R89" i="8"/>
  <c r="O89" i="8"/>
  <c r="L89" i="8"/>
  <c r="I89" i="8"/>
  <c r="F89" i="8"/>
  <c r="V88" i="8"/>
  <c r="R88" i="8"/>
  <c r="O88" i="8"/>
  <c r="L88" i="8"/>
  <c r="I88" i="8"/>
  <c r="F88" i="8"/>
  <c r="V87" i="8"/>
  <c r="R87" i="8"/>
  <c r="O87" i="8"/>
  <c r="L87" i="8"/>
  <c r="I87" i="8"/>
  <c r="F87" i="8"/>
  <c r="V86" i="8"/>
  <c r="R86" i="8"/>
  <c r="O86" i="8"/>
  <c r="L86" i="8"/>
  <c r="I86" i="8"/>
  <c r="F86" i="8"/>
  <c r="V85" i="8"/>
  <c r="R85" i="8"/>
  <c r="O85" i="8"/>
  <c r="L85" i="8"/>
  <c r="I85" i="8"/>
  <c r="F85" i="8"/>
  <c r="V84" i="8"/>
  <c r="R84" i="8"/>
  <c r="O84" i="8"/>
  <c r="L84" i="8"/>
  <c r="I84" i="8"/>
  <c r="F84" i="8"/>
  <c r="V83" i="8"/>
  <c r="R83" i="8"/>
  <c r="O83" i="8"/>
  <c r="L83" i="8"/>
  <c r="I83" i="8"/>
  <c r="F83" i="8"/>
  <c r="V82" i="8"/>
  <c r="R82" i="8"/>
  <c r="O82" i="8"/>
  <c r="L82" i="8"/>
  <c r="I82" i="8"/>
  <c r="F82" i="8"/>
  <c r="V81" i="8"/>
  <c r="R81" i="8"/>
  <c r="O81" i="8"/>
  <c r="L81" i="8"/>
  <c r="I81" i="8"/>
  <c r="F81" i="8"/>
  <c r="V80" i="8"/>
  <c r="R80" i="8"/>
  <c r="O80" i="8"/>
  <c r="L80" i="8"/>
  <c r="I80" i="8"/>
  <c r="F80" i="8"/>
  <c r="V79" i="8"/>
  <c r="R79" i="8"/>
  <c r="O79" i="8"/>
  <c r="L79" i="8"/>
  <c r="I79" i="8"/>
  <c r="F79" i="8"/>
  <c r="V78" i="8"/>
  <c r="R78" i="8"/>
  <c r="O78" i="8"/>
  <c r="L78" i="8"/>
  <c r="I78" i="8"/>
  <c r="F78" i="8"/>
  <c r="V77" i="8"/>
  <c r="R77" i="8"/>
  <c r="O77" i="8"/>
  <c r="L77" i="8"/>
  <c r="I77" i="8"/>
  <c r="F77" i="8"/>
  <c r="V76" i="8"/>
  <c r="R76" i="8"/>
  <c r="O76" i="8"/>
  <c r="L76" i="8"/>
  <c r="I76" i="8"/>
  <c r="F76" i="8"/>
  <c r="V75" i="8"/>
  <c r="R75" i="8"/>
  <c r="O75" i="8"/>
  <c r="L75" i="8"/>
  <c r="I75" i="8"/>
  <c r="F75" i="8"/>
  <c r="V74" i="8"/>
  <c r="R74" i="8"/>
  <c r="O74" i="8"/>
  <c r="L74" i="8"/>
  <c r="E74" i="8"/>
  <c r="I74" i="8"/>
  <c r="F74" i="8"/>
  <c r="V73" i="8"/>
  <c r="R73" i="8"/>
  <c r="O73" i="8"/>
  <c r="L73" i="8"/>
  <c r="I73" i="8"/>
  <c r="F73" i="8"/>
  <c r="V72" i="8"/>
  <c r="R72" i="8"/>
  <c r="O72" i="8"/>
  <c r="L72" i="8"/>
  <c r="I72" i="8"/>
  <c r="F72" i="8"/>
  <c r="V71" i="8"/>
  <c r="R71" i="8"/>
  <c r="O71" i="8"/>
  <c r="L71" i="8"/>
  <c r="I71" i="8"/>
  <c r="F71" i="8"/>
  <c r="V70" i="8"/>
  <c r="R70" i="8"/>
  <c r="O70" i="8"/>
  <c r="L70" i="8"/>
  <c r="I70" i="8"/>
  <c r="F70" i="8"/>
  <c r="V69" i="8"/>
  <c r="R69" i="8"/>
  <c r="O69" i="8"/>
  <c r="L69" i="8"/>
  <c r="I69" i="8"/>
  <c r="F69" i="8"/>
  <c r="V68" i="8"/>
  <c r="R68" i="8"/>
  <c r="O68" i="8"/>
  <c r="L68" i="8"/>
  <c r="I68" i="8"/>
  <c r="F68" i="8"/>
  <c r="V67" i="8"/>
  <c r="R67" i="8"/>
  <c r="O67" i="8"/>
  <c r="L67" i="8"/>
  <c r="I67" i="8"/>
  <c r="F67" i="8"/>
  <c r="V66" i="8"/>
  <c r="R66" i="8"/>
  <c r="O66" i="8"/>
  <c r="L66" i="8"/>
  <c r="I66" i="8"/>
  <c r="F66" i="8"/>
  <c r="V65" i="8"/>
  <c r="R65" i="8"/>
  <c r="O65" i="8"/>
  <c r="L65" i="8"/>
  <c r="I65" i="8"/>
  <c r="F65" i="8"/>
  <c r="V64" i="8"/>
  <c r="R64" i="8"/>
  <c r="O64" i="8"/>
  <c r="L64" i="8"/>
  <c r="I64" i="8"/>
  <c r="F64" i="8"/>
  <c r="V63" i="8"/>
  <c r="R63" i="8"/>
  <c r="O63" i="8"/>
  <c r="L63" i="8"/>
  <c r="I63" i="8"/>
  <c r="F63" i="8"/>
  <c r="V62" i="8"/>
  <c r="R62" i="8"/>
  <c r="O62" i="8"/>
  <c r="L62" i="8"/>
  <c r="I62" i="8"/>
  <c r="F62" i="8"/>
  <c r="V61" i="8"/>
  <c r="R61" i="8"/>
  <c r="O61" i="8"/>
  <c r="L61" i="8"/>
  <c r="I61" i="8"/>
  <c r="F61" i="8"/>
  <c r="V60" i="8"/>
  <c r="R60" i="8"/>
  <c r="O60" i="8"/>
  <c r="L60" i="8"/>
  <c r="I60" i="8"/>
  <c r="F60" i="8"/>
  <c r="V59" i="8"/>
  <c r="R59" i="8"/>
  <c r="O59" i="8"/>
  <c r="L59" i="8"/>
  <c r="I59" i="8"/>
  <c r="F59" i="8"/>
  <c r="V58" i="8"/>
  <c r="R58" i="8"/>
  <c r="O58" i="8"/>
  <c r="L58" i="8"/>
  <c r="I58" i="8"/>
  <c r="F58" i="8"/>
  <c r="V57" i="8"/>
  <c r="R57" i="8"/>
  <c r="O57" i="8"/>
  <c r="L57" i="8"/>
  <c r="I57" i="8"/>
  <c r="F57" i="8"/>
  <c r="V56" i="8"/>
  <c r="R56" i="8"/>
  <c r="O56" i="8"/>
  <c r="L56" i="8"/>
  <c r="I56" i="8"/>
  <c r="F56" i="8"/>
  <c r="V55" i="8"/>
  <c r="R55" i="8"/>
  <c r="O55" i="8"/>
  <c r="L55" i="8"/>
  <c r="I55" i="8"/>
  <c r="F55" i="8"/>
  <c r="V54" i="8"/>
  <c r="R54" i="8"/>
  <c r="O54" i="8"/>
  <c r="L54" i="8"/>
  <c r="I54" i="8"/>
  <c r="F54" i="8"/>
  <c r="V53" i="8"/>
  <c r="R53" i="8"/>
  <c r="O53" i="8"/>
  <c r="L53" i="8"/>
  <c r="I53" i="8"/>
  <c r="F53" i="8"/>
  <c r="V52" i="8"/>
  <c r="R52" i="8"/>
  <c r="O52" i="8"/>
  <c r="L52" i="8"/>
  <c r="I52" i="8"/>
  <c r="F52" i="8"/>
  <c r="V51" i="8"/>
  <c r="R51" i="8"/>
  <c r="O51" i="8"/>
  <c r="L51" i="8"/>
  <c r="I51" i="8"/>
  <c r="F51" i="8"/>
  <c r="V50" i="8"/>
  <c r="R50" i="8"/>
  <c r="O50" i="8"/>
  <c r="L50" i="8"/>
  <c r="I50" i="8"/>
  <c r="F50" i="8"/>
  <c r="V49" i="8"/>
  <c r="R49" i="8"/>
  <c r="O49" i="8"/>
  <c r="L49" i="8"/>
  <c r="I49" i="8"/>
  <c r="F49" i="8"/>
  <c r="V48" i="8"/>
  <c r="R48" i="8"/>
  <c r="O48" i="8"/>
  <c r="L48" i="8"/>
  <c r="I48" i="8"/>
  <c r="F48" i="8"/>
  <c r="V47" i="8"/>
  <c r="R47" i="8"/>
  <c r="O47" i="8"/>
  <c r="L47" i="8"/>
  <c r="I47" i="8"/>
  <c r="F47" i="8"/>
  <c r="V46" i="8"/>
  <c r="R46" i="8"/>
  <c r="O46" i="8"/>
  <c r="L46" i="8"/>
  <c r="I46" i="8"/>
  <c r="F46" i="8"/>
  <c r="V45" i="8"/>
  <c r="R45" i="8"/>
  <c r="O45" i="8"/>
  <c r="L45" i="8"/>
  <c r="I45" i="8"/>
  <c r="F45" i="8"/>
  <c r="V44" i="8"/>
  <c r="R44" i="8"/>
  <c r="O44" i="8"/>
  <c r="L44" i="8"/>
  <c r="I44" i="8"/>
  <c r="F44" i="8"/>
  <c r="V43" i="8"/>
  <c r="R43" i="8"/>
  <c r="O43" i="8"/>
  <c r="L43" i="8"/>
  <c r="I43" i="8"/>
  <c r="F43" i="8"/>
  <c r="V42" i="8"/>
  <c r="R42" i="8"/>
  <c r="O42" i="8"/>
  <c r="L42" i="8"/>
  <c r="I42" i="8"/>
  <c r="F42" i="8"/>
  <c r="V41" i="8"/>
  <c r="R41" i="8"/>
  <c r="O41" i="8"/>
  <c r="L41" i="8"/>
  <c r="I41" i="8"/>
  <c r="F41" i="8"/>
  <c r="V40" i="8"/>
  <c r="R40" i="8"/>
  <c r="O40" i="8"/>
  <c r="L40" i="8"/>
  <c r="I40" i="8"/>
  <c r="F40" i="8"/>
  <c r="V39" i="8"/>
  <c r="R39" i="8"/>
  <c r="O39" i="8"/>
  <c r="L39" i="8"/>
  <c r="I39" i="8"/>
  <c r="F39" i="8"/>
  <c r="V38" i="8"/>
  <c r="R38" i="8"/>
  <c r="O38" i="8"/>
  <c r="L38" i="8"/>
  <c r="I38" i="8"/>
  <c r="F38" i="8"/>
  <c r="V37" i="8"/>
  <c r="R37" i="8"/>
  <c r="O37" i="8"/>
  <c r="L37" i="8"/>
  <c r="I37" i="8"/>
  <c r="F37" i="8"/>
  <c r="V36" i="8"/>
  <c r="R36" i="8"/>
  <c r="O36" i="8"/>
  <c r="L36" i="8"/>
  <c r="I36" i="8"/>
  <c r="F36" i="8"/>
  <c r="V35" i="8"/>
  <c r="R35" i="8"/>
  <c r="O35" i="8"/>
  <c r="L35" i="8"/>
  <c r="I35" i="8"/>
  <c r="F35" i="8"/>
  <c r="V34" i="8"/>
  <c r="R34" i="8"/>
  <c r="O34" i="8"/>
  <c r="L34" i="8"/>
  <c r="I34" i="8"/>
  <c r="F34" i="8"/>
  <c r="V33" i="8"/>
  <c r="R33" i="8"/>
  <c r="O33" i="8"/>
  <c r="L33" i="8"/>
  <c r="I33" i="8"/>
  <c r="F33" i="8"/>
  <c r="E33" i="8" s="1"/>
  <c r="V32" i="8"/>
  <c r="R32" i="8"/>
  <c r="O32" i="8"/>
  <c r="L32" i="8"/>
  <c r="I32" i="8"/>
  <c r="F32" i="8"/>
  <c r="V31" i="8"/>
  <c r="R31" i="8"/>
  <c r="O31" i="8"/>
  <c r="L31" i="8"/>
  <c r="I31" i="8"/>
  <c r="F31" i="8"/>
  <c r="V30" i="8"/>
  <c r="R30" i="8"/>
  <c r="O30" i="8"/>
  <c r="L30" i="8"/>
  <c r="I30" i="8"/>
  <c r="F30" i="8"/>
  <c r="V29" i="8"/>
  <c r="R29" i="8"/>
  <c r="O29" i="8"/>
  <c r="L29" i="8"/>
  <c r="I29" i="8"/>
  <c r="F29" i="8"/>
  <c r="V28" i="8"/>
  <c r="R28" i="8"/>
  <c r="O28" i="8"/>
  <c r="L28" i="8"/>
  <c r="I28" i="8"/>
  <c r="F28" i="8"/>
  <c r="V27" i="8"/>
  <c r="R27" i="8"/>
  <c r="O27" i="8"/>
  <c r="L27" i="8"/>
  <c r="I27" i="8"/>
  <c r="F27" i="8"/>
  <c r="V26" i="8"/>
  <c r="R26" i="8"/>
  <c r="O26" i="8"/>
  <c r="L26" i="8"/>
  <c r="I26" i="8"/>
  <c r="F26" i="8"/>
  <c r="V25" i="8"/>
  <c r="R25" i="8"/>
  <c r="O25" i="8"/>
  <c r="L25" i="8"/>
  <c r="I25" i="8"/>
  <c r="F25" i="8"/>
  <c r="V24" i="8"/>
  <c r="R24" i="8"/>
  <c r="O24" i="8"/>
  <c r="L24" i="8"/>
  <c r="I24" i="8"/>
  <c r="F24" i="8"/>
  <c r="V23" i="8"/>
  <c r="R23" i="8"/>
  <c r="O23" i="8"/>
  <c r="L23" i="8"/>
  <c r="I23" i="8"/>
  <c r="F23" i="8"/>
  <c r="V22" i="8"/>
  <c r="R22" i="8"/>
  <c r="O22" i="8"/>
  <c r="L22" i="8"/>
  <c r="I22" i="8"/>
  <c r="F22" i="8"/>
  <c r="V21" i="8"/>
  <c r="R21" i="8"/>
  <c r="O21" i="8"/>
  <c r="L21" i="8"/>
  <c r="I21" i="8"/>
  <c r="F21" i="8"/>
  <c r="V20" i="8"/>
  <c r="R20" i="8"/>
  <c r="O20" i="8"/>
  <c r="L20" i="8"/>
  <c r="I20" i="8"/>
  <c r="F20" i="8"/>
  <c r="V19" i="8"/>
  <c r="R19" i="8"/>
  <c r="O19" i="8"/>
  <c r="L19" i="8"/>
  <c r="I19" i="8"/>
  <c r="F19" i="8"/>
  <c r="V18" i="8"/>
  <c r="R18" i="8"/>
  <c r="O18" i="8"/>
  <c r="L18" i="8"/>
  <c r="I18" i="8"/>
  <c r="F18" i="8"/>
  <c r="V17" i="8"/>
  <c r="R17" i="8"/>
  <c r="O17" i="8"/>
  <c r="L17" i="8"/>
  <c r="I17" i="8"/>
  <c r="F17" i="8"/>
  <c r="V905" i="8"/>
  <c r="R905" i="8"/>
  <c r="O905" i="8"/>
  <c r="L905" i="8"/>
  <c r="I905" i="8"/>
  <c r="F905" i="8"/>
  <c r="E16" i="7"/>
  <c r="F21" i="7"/>
  <c r="Y14" i="7"/>
  <c r="Z14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76" i="7"/>
  <c r="V77" i="7"/>
  <c r="V78" i="7"/>
  <c r="V79" i="7"/>
  <c r="V80" i="7"/>
  <c r="V81" i="7"/>
  <c r="V82" i="7"/>
  <c r="V83" i="7"/>
  <c r="V84" i="7"/>
  <c r="V85" i="7"/>
  <c r="V86" i="7"/>
  <c r="V87" i="7"/>
  <c r="V88" i="7"/>
  <c r="V89" i="7"/>
  <c r="V90" i="7"/>
  <c r="V91" i="7"/>
  <c r="V92" i="7"/>
  <c r="V93" i="7"/>
  <c r="V94" i="7"/>
  <c r="V95" i="7"/>
  <c r="V96" i="7"/>
  <c r="V97" i="7"/>
  <c r="V98" i="7"/>
  <c r="V99" i="7"/>
  <c r="V100" i="7"/>
  <c r="V101" i="7"/>
  <c r="V102" i="7"/>
  <c r="V103" i="7"/>
  <c r="V104" i="7"/>
  <c r="V105" i="7"/>
  <c r="V106" i="7"/>
  <c r="V107" i="7"/>
  <c r="V108" i="7"/>
  <c r="V109" i="7"/>
  <c r="V110" i="7"/>
  <c r="V111" i="7"/>
  <c r="V112" i="7"/>
  <c r="V113" i="7"/>
  <c r="V114" i="7"/>
  <c r="V115" i="7"/>
  <c r="V116" i="7"/>
  <c r="V117" i="7"/>
  <c r="V118" i="7"/>
  <c r="V119" i="7"/>
  <c r="V120" i="7"/>
  <c r="V121" i="7"/>
  <c r="V122" i="7"/>
  <c r="V123" i="7"/>
  <c r="V124" i="7"/>
  <c r="V125" i="7"/>
  <c r="V126" i="7"/>
  <c r="V127" i="7"/>
  <c r="V128" i="7"/>
  <c r="V129" i="7"/>
  <c r="V130" i="7"/>
  <c r="V131" i="7"/>
  <c r="V132" i="7"/>
  <c r="V133" i="7"/>
  <c r="V134" i="7"/>
  <c r="V135" i="7"/>
  <c r="V136" i="7"/>
  <c r="V137" i="7"/>
  <c r="V138" i="7"/>
  <c r="V139" i="7"/>
  <c r="V140" i="7"/>
  <c r="V141" i="7"/>
  <c r="V142" i="7"/>
  <c r="V143" i="7"/>
  <c r="V144" i="7"/>
  <c r="V145" i="7"/>
  <c r="V146" i="7"/>
  <c r="V147" i="7"/>
  <c r="V148" i="7"/>
  <c r="V149" i="7"/>
  <c r="V150" i="7"/>
  <c r="V151" i="7"/>
  <c r="V152" i="7"/>
  <c r="V153" i="7"/>
  <c r="V154" i="7"/>
  <c r="V155" i="7"/>
  <c r="V156" i="7"/>
  <c r="V157" i="7"/>
  <c r="V158" i="7"/>
  <c r="V159" i="7"/>
  <c r="V160" i="7"/>
  <c r="V161" i="7"/>
  <c r="V162" i="7"/>
  <c r="V163" i="7"/>
  <c r="V164" i="7"/>
  <c r="V165" i="7"/>
  <c r="V166" i="7"/>
  <c r="V167" i="7"/>
  <c r="V168" i="7"/>
  <c r="V169" i="7"/>
  <c r="V170" i="7"/>
  <c r="V171" i="7"/>
  <c r="V172" i="7"/>
  <c r="V173" i="7"/>
  <c r="V174" i="7"/>
  <c r="V175" i="7"/>
  <c r="V176" i="7"/>
  <c r="V177" i="7"/>
  <c r="V178" i="7"/>
  <c r="V179" i="7"/>
  <c r="V180" i="7"/>
  <c r="V181" i="7"/>
  <c r="V182" i="7"/>
  <c r="V183" i="7"/>
  <c r="V184" i="7"/>
  <c r="V185" i="7"/>
  <c r="V186" i="7"/>
  <c r="V187" i="7"/>
  <c r="V188" i="7"/>
  <c r="V189" i="7"/>
  <c r="V190" i="7"/>
  <c r="V191" i="7"/>
  <c r="V192" i="7"/>
  <c r="V193" i="7"/>
  <c r="V194" i="7"/>
  <c r="V195" i="7"/>
  <c r="V196" i="7"/>
  <c r="V197" i="7"/>
  <c r="V198" i="7"/>
  <c r="V199" i="7"/>
  <c r="V200" i="7"/>
  <c r="V201" i="7"/>
  <c r="V202" i="7"/>
  <c r="V203" i="7"/>
  <c r="V204" i="7"/>
  <c r="V205" i="7"/>
  <c r="V206" i="7"/>
  <c r="V207" i="7"/>
  <c r="V208" i="7"/>
  <c r="V209" i="7"/>
  <c r="V210" i="7"/>
  <c r="V211" i="7"/>
  <c r="V212" i="7"/>
  <c r="V213" i="7"/>
  <c r="V214" i="7"/>
  <c r="V215" i="7"/>
  <c r="V216" i="7"/>
  <c r="V217" i="7"/>
  <c r="V218" i="7"/>
  <c r="V219" i="7"/>
  <c r="V220" i="7"/>
  <c r="V221" i="7"/>
  <c r="V222" i="7"/>
  <c r="V223" i="7"/>
  <c r="V224" i="7"/>
  <c r="V225" i="7"/>
  <c r="V226" i="7"/>
  <c r="V227" i="7"/>
  <c r="V228" i="7"/>
  <c r="V229" i="7"/>
  <c r="V230" i="7"/>
  <c r="V231" i="7"/>
  <c r="V232" i="7"/>
  <c r="V233" i="7"/>
  <c r="V234" i="7"/>
  <c r="V235" i="7"/>
  <c r="V236" i="7"/>
  <c r="V237" i="7"/>
  <c r="V238" i="7"/>
  <c r="V239" i="7"/>
  <c r="V240" i="7"/>
  <c r="V241" i="7"/>
  <c r="V242" i="7"/>
  <c r="V243" i="7"/>
  <c r="V244" i="7"/>
  <c r="V245" i="7"/>
  <c r="V246" i="7"/>
  <c r="V247" i="7"/>
  <c r="V248" i="7"/>
  <c r="V249" i="7"/>
  <c r="V250" i="7"/>
  <c r="V251" i="7"/>
  <c r="V252" i="7"/>
  <c r="V253" i="7"/>
  <c r="V254" i="7"/>
  <c r="V255" i="7"/>
  <c r="V256" i="7"/>
  <c r="V257" i="7"/>
  <c r="V258" i="7"/>
  <c r="V259" i="7"/>
  <c r="V260" i="7"/>
  <c r="V261" i="7"/>
  <c r="V262" i="7"/>
  <c r="V263" i="7"/>
  <c r="V264" i="7"/>
  <c r="V265" i="7"/>
  <c r="V266" i="7"/>
  <c r="V267" i="7"/>
  <c r="V268" i="7"/>
  <c r="V269" i="7"/>
  <c r="V270" i="7"/>
  <c r="V271" i="7"/>
  <c r="V272" i="7"/>
  <c r="V273" i="7"/>
  <c r="V274" i="7"/>
  <c r="V275" i="7"/>
  <c r="V276" i="7"/>
  <c r="V277" i="7"/>
  <c r="V278" i="7"/>
  <c r="V279" i="7"/>
  <c r="V280" i="7"/>
  <c r="V281" i="7"/>
  <c r="V282" i="7"/>
  <c r="V283" i="7"/>
  <c r="V284" i="7"/>
  <c r="V285" i="7"/>
  <c r="V286" i="7"/>
  <c r="V287" i="7"/>
  <c r="V288" i="7"/>
  <c r="V289" i="7"/>
  <c r="V290" i="7"/>
  <c r="V291" i="7"/>
  <c r="V292" i="7"/>
  <c r="V293" i="7"/>
  <c r="V294" i="7"/>
  <c r="V295" i="7"/>
  <c r="V296" i="7"/>
  <c r="V297" i="7"/>
  <c r="V298" i="7"/>
  <c r="V299" i="7"/>
  <c r="V300" i="7"/>
  <c r="V301" i="7"/>
  <c r="V302" i="7"/>
  <c r="V303" i="7"/>
  <c r="V304" i="7"/>
  <c r="V305" i="7"/>
  <c r="V306" i="7"/>
  <c r="V307" i="7"/>
  <c r="V308" i="7"/>
  <c r="V309" i="7"/>
  <c r="V310" i="7"/>
  <c r="V311" i="7"/>
  <c r="V312" i="7"/>
  <c r="V313" i="7"/>
  <c r="V314" i="7"/>
  <c r="V315" i="7"/>
  <c r="V316" i="7"/>
  <c r="V317" i="7"/>
  <c r="V318" i="7"/>
  <c r="V319" i="7"/>
  <c r="V320" i="7"/>
  <c r="V321" i="7"/>
  <c r="V322" i="7"/>
  <c r="V323" i="7"/>
  <c r="V324" i="7"/>
  <c r="V325" i="7"/>
  <c r="V326" i="7"/>
  <c r="V327" i="7"/>
  <c r="V328" i="7"/>
  <c r="V329" i="7"/>
  <c r="V330" i="7"/>
  <c r="V331" i="7"/>
  <c r="V332" i="7"/>
  <c r="V333" i="7"/>
  <c r="V334" i="7"/>
  <c r="V335" i="7"/>
  <c r="V336" i="7"/>
  <c r="V337" i="7"/>
  <c r="V338" i="7"/>
  <c r="V339" i="7"/>
  <c r="V340" i="7"/>
  <c r="V341" i="7"/>
  <c r="V342" i="7"/>
  <c r="V343" i="7"/>
  <c r="V344" i="7"/>
  <c r="V345" i="7"/>
  <c r="V346" i="7"/>
  <c r="V347" i="7"/>
  <c r="V348" i="7"/>
  <c r="V349" i="7"/>
  <c r="V350" i="7"/>
  <c r="V351" i="7"/>
  <c r="V352" i="7"/>
  <c r="V353" i="7"/>
  <c r="V354" i="7"/>
  <c r="V355" i="7"/>
  <c r="V356" i="7"/>
  <c r="V357" i="7"/>
  <c r="V358" i="7"/>
  <c r="V359" i="7"/>
  <c r="V360" i="7"/>
  <c r="V361" i="7"/>
  <c r="V362" i="7"/>
  <c r="V363" i="7"/>
  <c r="V364" i="7"/>
  <c r="V365" i="7"/>
  <c r="V366" i="7"/>
  <c r="V367" i="7"/>
  <c r="V368" i="7"/>
  <c r="V369" i="7"/>
  <c r="V370" i="7"/>
  <c r="V371" i="7"/>
  <c r="V372" i="7"/>
  <c r="V373" i="7"/>
  <c r="V374" i="7"/>
  <c r="V375" i="7"/>
  <c r="V376" i="7"/>
  <c r="V377" i="7"/>
  <c r="V378" i="7"/>
  <c r="V379" i="7"/>
  <c r="V380" i="7"/>
  <c r="V381" i="7"/>
  <c r="V382" i="7"/>
  <c r="V383" i="7"/>
  <c r="V384" i="7"/>
  <c r="V385" i="7"/>
  <c r="V386" i="7"/>
  <c r="V387" i="7"/>
  <c r="V388" i="7"/>
  <c r="V389" i="7"/>
  <c r="V390" i="7"/>
  <c r="V391" i="7"/>
  <c r="V392" i="7"/>
  <c r="V393" i="7"/>
  <c r="V394" i="7"/>
  <c r="V395" i="7"/>
  <c r="V396" i="7"/>
  <c r="V397" i="7"/>
  <c r="V398" i="7"/>
  <c r="V399" i="7"/>
  <c r="V400" i="7"/>
  <c r="V401" i="7"/>
  <c r="V402" i="7"/>
  <c r="V403" i="7"/>
  <c r="V404" i="7"/>
  <c r="V405" i="7"/>
  <c r="V406" i="7"/>
  <c r="V407" i="7"/>
  <c r="V408" i="7"/>
  <c r="V409" i="7"/>
  <c r="V410" i="7"/>
  <c r="V411" i="7"/>
  <c r="V412" i="7"/>
  <c r="V413" i="7"/>
  <c r="V414" i="7"/>
  <c r="V415" i="7"/>
  <c r="V416" i="7"/>
  <c r="V417" i="7"/>
  <c r="V418" i="7"/>
  <c r="V419" i="7"/>
  <c r="V420" i="7"/>
  <c r="V421" i="7"/>
  <c r="V422" i="7"/>
  <c r="V423" i="7"/>
  <c r="V424" i="7"/>
  <c r="V425" i="7"/>
  <c r="V426" i="7"/>
  <c r="V427" i="7"/>
  <c r="V428" i="7"/>
  <c r="V429" i="7"/>
  <c r="V430" i="7"/>
  <c r="V431" i="7"/>
  <c r="V432" i="7"/>
  <c r="V433" i="7"/>
  <c r="V434" i="7"/>
  <c r="V435" i="7"/>
  <c r="V436" i="7"/>
  <c r="V437" i="7"/>
  <c r="V438" i="7"/>
  <c r="V439" i="7"/>
  <c r="V440" i="7"/>
  <c r="V441" i="7"/>
  <c r="V442" i="7"/>
  <c r="V443" i="7"/>
  <c r="V444" i="7"/>
  <c r="V445" i="7"/>
  <c r="V446" i="7"/>
  <c r="V447" i="7"/>
  <c r="V448" i="7"/>
  <c r="V449" i="7"/>
  <c r="V450" i="7"/>
  <c r="V451" i="7"/>
  <c r="V452" i="7"/>
  <c r="V453" i="7"/>
  <c r="V454" i="7"/>
  <c r="V455" i="7"/>
  <c r="V456" i="7"/>
  <c r="V457" i="7"/>
  <c r="V458" i="7"/>
  <c r="V459" i="7"/>
  <c r="V460" i="7"/>
  <c r="V461" i="7"/>
  <c r="V462" i="7"/>
  <c r="V463" i="7"/>
  <c r="V464" i="7"/>
  <c r="V465" i="7"/>
  <c r="V466" i="7"/>
  <c r="V467" i="7"/>
  <c r="V468" i="7"/>
  <c r="V469" i="7"/>
  <c r="V470" i="7"/>
  <c r="V471" i="7"/>
  <c r="V472" i="7"/>
  <c r="V473" i="7"/>
  <c r="V474" i="7"/>
  <c r="V475" i="7"/>
  <c r="V476" i="7"/>
  <c r="V477" i="7"/>
  <c r="V478" i="7"/>
  <c r="V479" i="7"/>
  <c r="V480" i="7"/>
  <c r="V481" i="7"/>
  <c r="V482" i="7"/>
  <c r="V483" i="7"/>
  <c r="V484" i="7"/>
  <c r="V485" i="7"/>
  <c r="V486" i="7"/>
  <c r="V487" i="7"/>
  <c r="V488" i="7"/>
  <c r="V489" i="7"/>
  <c r="V490" i="7"/>
  <c r="V491" i="7"/>
  <c r="V492" i="7"/>
  <c r="V493" i="7"/>
  <c r="V494" i="7"/>
  <c r="V495" i="7"/>
  <c r="V496" i="7"/>
  <c r="V497" i="7"/>
  <c r="V498" i="7"/>
  <c r="V499" i="7"/>
  <c r="V500" i="7"/>
  <c r="V501" i="7"/>
  <c r="V502" i="7"/>
  <c r="V503" i="7"/>
  <c r="V504" i="7"/>
  <c r="V505" i="7"/>
  <c r="V506" i="7"/>
  <c r="V507" i="7"/>
  <c r="V508" i="7"/>
  <c r="V509" i="7"/>
  <c r="V510" i="7"/>
  <c r="V511" i="7"/>
  <c r="V512" i="7"/>
  <c r="V513" i="7"/>
  <c r="V514" i="7"/>
  <c r="V515" i="7"/>
  <c r="V516" i="7"/>
  <c r="V517" i="7"/>
  <c r="V518" i="7"/>
  <c r="V519" i="7"/>
  <c r="V520" i="7"/>
  <c r="V521" i="7"/>
  <c r="V522" i="7"/>
  <c r="V523" i="7"/>
  <c r="V524" i="7"/>
  <c r="V525" i="7"/>
  <c r="V526" i="7"/>
  <c r="V527" i="7"/>
  <c r="V528" i="7"/>
  <c r="V529" i="7"/>
  <c r="V530" i="7"/>
  <c r="V531" i="7"/>
  <c r="V532" i="7"/>
  <c r="V533" i="7"/>
  <c r="V534" i="7"/>
  <c r="V535" i="7"/>
  <c r="V536" i="7"/>
  <c r="V537" i="7"/>
  <c r="V538" i="7"/>
  <c r="V539" i="7"/>
  <c r="V540" i="7"/>
  <c r="V541" i="7"/>
  <c r="V542" i="7"/>
  <c r="V543" i="7"/>
  <c r="V544" i="7"/>
  <c r="V545" i="7"/>
  <c r="V546" i="7"/>
  <c r="V547" i="7"/>
  <c r="V548" i="7"/>
  <c r="V549" i="7"/>
  <c r="V550" i="7"/>
  <c r="V551" i="7"/>
  <c r="V552" i="7"/>
  <c r="V553" i="7"/>
  <c r="V554" i="7"/>
  <c r="V555" i="7"/>
  <c r="V556" i="7"/>
  <c r="V557" i="7"/>
  <c r="V558" i="7"/>
  <c r="V559" i="7"/>
  <c r="V560" i="7"/>
  <c r="V561" i="7"/>
  <c r="V562" i="7"/>
  <c r="V563" i="7"/>
  <c r="V564" i="7"/>
  <c r="V565" i="7"/>
  <c r="V566" i="7"/>
  <c r="V567" i="7"/>
  <c r="V568" i="7"/>
  <c r="V569" i="7"/>
  <c r="V570" i="7"/>
  <c r="V571" i="7"/>
  <c r="V572" i="7"/>
  <c r="V573" i="7"/>
  <c r="V574" i="7"/>
  <c r="V575" i="7"/>
  <c r="V576" i="7"/>
  <c r="V577" i="7"/>
  <c r="V578" i="7"/>
  <c r="V579" i="7"/>
  <c r="V580" i="7"/>
  <c r="V581" i="7"/>
  <c r="V582" i="7"/>
  <c r="V583" i="7"/>
  <c r="V584" i="7"/>
  <c r="V585" i="7"/>
  <c r="V586" i="7"/>
  <c r="V587" i="7"/>
  <c r="V588" i="7"/>
  <c r="V589" i="7"/>
  <c r="V590" i="7"/>
  <c r="V591" i="7"/>
  <c r="V592" i="7"/>
  <c r="V593" i="7"/>
  <c r="V594" i="7"/>
  <c r="V595" i="7"/>
  <c r="V596" i="7"/>
  <c r="V597" i="7"/>
  <c r="V598" i="7"/>
  <c r="V599" i="7"/>
  <c r="V600" i="7"/>
  <c r="V601" i="7"/>
  <c r="V602" i="7"/>
  <c r="V603" i="7"/>
  <c r="V604" i="7"/>
  <c r="V605" i="7"/>
  <c r="V606" i="7"/>
  <c r="V607" i="7"/>
  <c r="V608" i="7"/>
  <c r="V609" i="7"/>
  <c r="V610" i="7"/>
  <c r="V611" i="7"/>
  <c r="V612" i="7"/>
  <c r="V613" i="7"/>
  <c r="V614" i="7"/>
  <c r="V615" i="7"/>
  <c r="V616" i="7"/>
  <c r="V617" i="7"/>
  <c r="V618" i="7"/>
  <c r="V619" i="7"/>
  <c r="V620" i="7"/>
  <c r="V621" i="7"/>
  <c r="V622" i="7"/>
  <c r="V623" i="7"/>
  <c r="V624" i="7"/>
  <c r="V625" i="7"/>
  <c r="V626" i="7"/>
  <c r="V627" i="7"/>
  <c r="V628" i="7"/>
  <c r="V629" i="7"/>
  <c r="V630" i="7"/>
  <c r="V631" i="7"/>
  <c r="V632" i="7"/>
  <c r="V633" i="7"/>
  <c r="V634" i="7"/>
  <c r="V635" i="7"/>
  <c r="V636" i="7"/>
  <c r="V637" i="7"/>
  <c r="V638" i="7"/>
  <c r="V639" i="7"/>
  <c r="V640" i="7"/>
  <c r="V641" i="7"/>
  <c r="V642" i="7"/>
  <c r="V643" i="7"/>
  <c r="V644" i="7"/>
  <c r="V645" i="7"/>
  <c r="V646" i="7"/>
  <c r="V647" i="7"/>
  <c r="V648" i="7"/>
  <c r="V649" i="7"/>
  <c r="V650" i="7"/>
  <c r="V651" i="7"/>
  <c r="V652" i="7"/>
  <c r="V653" i="7"/>
  <c r="V654" i="7"/>
  <c r="V655" i="7"/>
  <c r="V656" i="7"/>
  <c r="V657" i="7"/>
  <c r="V658" i="7"/>
  <c r="V659" i="7"/>
  <c r="V660" i="7"/>
  <c r="V661" i="7"/>
  <c r="V662" i="7"/>
  <c r="V663" i="7"/>
  <c r="V664" i="7"/>
  <c r="V665" i="7"/>
  <c r="V666" i="7"/>
  <c r="V667" i="7"/>
  <c r="V668" i="7"/>
  <c r="V669" i="7"/>
  <c r="V670" i="7"/>
  <c r="V671" i="7"/>
  <c r="V672" i="7"/>
  <c r="V673" i="7"/>
  <c r="V674" i="7"/>
  <c r="V675" i="7"/>
  <c r="V676" i="7"/>
  <c r="V677" i="7"/>
  <c r="V678" i="7"/>
  <c r="V679" i="7"/>
  <c r="V680" i="7"/>
  <c r="V681" i="7"/>
  <c r="V682" i="7"/>
  <c r="V683" i="7"/>
  <c r="V684" i="7"/>
  <c r="V685" i="7"/>
  <c r="V686" i="7"/>
  <c r="V687" i="7"/>
  <c r="V688" i="7"/>
  <c r="V689" i="7"/>
  <c r="V690" i="7"/>
  <c r="V691" i="7"/>
  <c r="V692" i="7"/>
  <c r="V693" i="7"/>
  <c r="V694" i="7"/>
  <c r="V695" i="7"/>
  <c r="V696" i="7"/>
  <c r="V697" i="7"/>
  <c r="V698" i="7"/>
  <c r="V699" i="7"/>
  <c r="V700" i="7"/>
  <c r="V701" i="7"/>
  <c r="V702" i="7"/>
  <c r="V703" i="7"/>
  <c r="V704" i="7"/>
  <c r="V705" i="7"/>
  <c r="V706" i="7"/>
  <c r="V707" i="7"/>
  <c r="V708" i="7"/>
  <c r="V709" i="7"/>
  <c r="V710" i="7"/>
  <c r="V711" i="7"/>
  <c r="V712" i="7"/>
  <c r="V713" i="7"/>
  <c r="V714" i="7"/>
  <c r="V715" i="7"/>
  <c r="V716" i="7"/>
  <c r="V717" i="7"/>
  <c r="V718" i="7"/>
  <c r="V719" i="7"/>
  <c r="V720" i="7"/>
  <c r="V721" i="7"/>
  <c r="V722" i="7"/>
  <c r="V723" i="7"/>
  <c r="V724" i="7"/>
  <c r="V725" i="7"/>
  <c r="V726" i="7"/>
  <c r="V727" i="7"/>
  <c r="V728" i="7"/>
  <c r="V729" i="7"/>
  <c r="V730" i="7"/>
  <c r="V731" i="7"/>
  <c r="V732" i="7"/>
  <c r="V733" i="7"/>
  <c r="V734" i="7"/>
  <c r="V735" i="7"/>
  <c r="V736" i="7"/>
  <c r="V737" i="7"/>
  <c r="V738" i="7"/>
  <c r="V739" i="7"/>
  <c r="V740" i="7"/>
  <c r="V741" i="7"/>
  <c r="V742" i="7"/>
  <c r="V743" i="7"/>
  <c r="V744" i="7"/>
  <c r="V745" i="7"/>
  <c r="V746" i="7"/>
  <c r="V747" i="7"/>
  <c r="V748" i="7"/>
  <c r="V749" i="7"/>
  <c r="V750" i="7"/>
  <c r="V751" i="7"/>
  <c r="V752" i="7"/>
  <c r="V753" i="7"/>
  <c r="V754" i="7"/>
  <c r="V755" i="7"/>
  <c r="V756" i="7"/>
  <c r="V757" i="7"/>
  <c r="V758" i="7"/>
  <c r="V759" i="7"/>
  <c r="V760" i="7"/>
  <c r="V761" i="7"/>
  <c r="V762" i="7"/>
  <c r="V763" i="7"/>
  <c r="V764" i="7"/>
  <c r="V765" i="7"/>
  <c r="V766" i="7"/>
  <c r="V767" i="7"/>
  <c r="V768" i="7"/>
  <c r="V769" i="7"/>
  <c r="V770" i="7"/>
  <c r="V771" i="7"/>
  <c r="V772" i="7"/>
  <c r="V773" i="7"/>
  <c r="V774" i="7"/>
  <c r="V775" i="7"/>
  <c r="V776" i="7"/>
  <c r="V777" i="7"/>
  <c r="V778" i="7"/>
  <c r="V779" i="7"/>
  <c r="V780" i="7"/>
  <c r="V781" i="7"/>
  <c r="V782" i="7"/>
  <c r="V783" i="7"/>
  <c r="V784" i="7"/>
  <c r="V785" i="7"/>
  <c r="V786" i="7"/>
  <c r="V787" i="7"/>
  <c r="V788" i="7"/>
  <c r="V789" i="7"/>
  <c r="V790" i="7"/>
  <c r="V791" i="7"/>
  <c r="V792" i="7"/>
  <c r="V793" i="7"/>
  <c r="V794" i="7"/>
  <c r="V795" i="7"/>
  <c r="V796" i="7"/>
  <c r="V797" i="7"/>
  <c r="V798" i="7"/>
  <c r="V799" i="7"/>
  <c r="V800" i="7"/>
  <c r="V801" i="7"/>
  <c r="V802" i="7"/>
  <c r="V803" i="7"/>
  <c r="V804" i="7"/>
  <c r="V805" i="7"/>
  <c r="V806" i="7"/>
  <c r="V807" i="7"/>
  <c r="V808" i="7"/>
  <c r="V809" i="7"/>
  <c r="V810" i="7"/>
  <c r="V811" i="7"/>
  <c r="V812" i="7"/>
  <c r="V813" i="7"/>
  <c r="V814" i="7"/>
  <c r="V815" i="7"/>
  <c r="V816" i="7"/>
  <c r="V817" i="7"/>
  <c r="V818" i="7"/>
  <c r="V819" i="7"/>
  <c r="V820" i="7"/>
  <c r="V821" i="7"/>
  <c r="V822" i="7"/>
  <c r="V823" i="7"/>
  <c r="V824" i="7"/>
  <c r="V825" i="7"/>
  <c r="V826" i="7"/>
  <c r="V827" i="7"/>
  <c r="V828" i="7"/>
  <c r="V829" i="7"/>
  <c r="V830" i="7"/>
  <c r="V831" i="7"/>
  <c r="V832" i="7"/>
  <c r="V833" i="7"/>
  <c r="V834" i="7"/>
  <c r="V835" i="7"/>
  <c r="V836" i="7"/>
  <c r="V837" i="7"/>
  <c r="V838" i="7"/>
  <c r="V839" i="7"/>
  <c r="V840" i="7"/>
  <c r="V841" i="7"/>
  <c r="V842" i="7"/>
  <c r="V843" i="7"/>
  <c r="V844" i="7"/>
  <c r="V845" i="7"/>
  <c r="V846" i="7"/>
  <c r="V847" i="7"/>
  <c r="V848" i="7"/>
  <c r="V849" i="7"/>
  <c r="V850" i="7"/>
  <c r="V851" i="7"/>
  <c r="V852" i="7"/>
  <c r="V853" i="7"/>
  <c r="V854" i="7"/>
  <c r="V855" i="7"/>
  <c r="V856" i="7"/>
  <c r="V857" i="7"/>
  <c r="V858" i="7"/>
  <c r="V859" i="7"/>
  <c r="V860" i="7"/>
  <c r="V861" i="7"/>
  <c r="V862" i="7"/>
  <c r="V863" i="7"/>
  <c r="V864" i="7"/>
  <c r="V865" i="7"/>
  <c r="V866" i="7"/>
  <c r="V867" i="7"/>
  <c r="V868" i="7"/>
  <c r="V869" i="7"/>
  <c r="V870" i="7"/>
  <c r="V871" i="7"/>
  <c r="V872" i="7"/>
  <c r="V873" i="7"/>
  <c r="V874" i="7"/>
  <c r="V875" i="7"/>
  <c r="V876" i="7"/>
  <c r="V877" i="7"/>
  <c r="V878" i="7"/>
  <c r="V879" i="7"/>
  <c r="V880" i="7"/>
  <c r="V881" i="7"/>
  <c r="V882" i="7"/>
  <c r="V883" i="7"/>
  <c r="V884" i="7"/>
  <c r="V885" i="7"/>
  <c r="V886" i="7"/>
  <c r="V887" i="7"/>
  <c r="V888" i="7"/>
  <c r="V889" i="7"/>
  <c r="V890" i="7"/>
  <c r="V891" i="7"/>
  <c r="V892" i="7"/>
  <c r="V893" i="7"/>
  <c r="V894" i="7"/>
  <c r="V895" i="7"/>
  <c r="V896" i="7"/>
  <c r="V897" i="7"/>
  <c r="V898" i="7"/>
  <c r="V899" i="7"/>
  <c r="V900" i="7"/>
  <c r="V901" i="7"/>
  <c r="V902" i="7"/>
  <c r="V903" i="7"/>
  <c r="V904" i="7"/>
  <c r="V905" i="7"/>
  <c r="V906" i="7"/>
  <c r="V907" i="7"/>
  <c r="V908" i="7"/>
  <c r="V909" i="7"/>
  <c r="V910" i="7"/>
  <c r="V911" i="7"/>
  <c r="V912" i="7"/>
  <c r="V913" i="7"/>
  <c r="V914" i="7"/>
  <c r="V915" i="7"/>
  <c r="V916" i="7"/>
  <c r="V917" i="7"/>
  <c r="V918" i="7"/>
  <c r="V919" i="7"/>
  <c r="V920" i="7"/>
  <c r="V921" i="7"/>
  <c r="V922" i="7"/>
  <c r="V923" i="7"/>
  <c r="V924" i="7"/>
  <c r="V925" i="7"/>
  <c r="V926" i="7"/>
  <c r="V927" i="7"/>
  <c r="V928" i="7"/>
  <c r="V929" i="7"/>
  <c r="V930" i="7"/>
  <c r="V931" i="7"/>
  <c r="V932" i="7"/>
  <c r="V933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17" i="7"/>
  <c r="R933" i="7"/>
  <c r="O933" i="7"/>
  <c r="L933" i="7"/>
  <c r="I933" i="7"/>
  <c r="F933" i="7"/>
  <c r="R932" i="7"/>
  <c r="O932" i="7"/>
  <c r="L932" i="7"/>
  <c r="I932" i="7"/>
  <c r="F932" i="7"/>
  <c r="R931" i="7"/>
  <c r="O931" i="7"/>
  <c r="L931" i="7"/>
  <c r="I931" i="7"/>
  <c r="F931" i="7"/>
  <c r="R930" i="7"/>
  <c r="O930" i="7"/>
  <c r="L930" i="7"/>
  <c r="I930" i="7"/>
  <c r="F930" i="7"/>
  <c r="R929" i="7"/>
  <c r="O929" i="7"/>
  <c r="L929" i="7"/>
  <c r="I929" i="7"/>
  <c r="E929" i="7"/>
  <c r="F929" i="7"/>
  <c r="R928" i="7"/>
  <c r="O928" i="7"/>
  <c r="L928" i="7"/>
  <c r="I928" i="7"/>
  <c r="F928" i="7"/>
  <c r="R927" i="7"/>
  <c r="O927" i="7"/>
  <c r="L927" i="7"/>
  <c r="I927" i="7"/>
  <c r="F927" i="7"/>
  <c r="R926" i="7"/>
  <c r="O926" i="7"/>
  <c r="L926" i="7"/>
  <c r="I926" i="7"/>
  <c r="F926" i="7"/>
  <c r="E926" i="7" s="1"/>
  <c r="R925" i="7"/>
  <c r="O925" i="7"/>
  <c r="L925" i="7"/>
  <c r="I925" i="7"/>
  <c r="F925" i="7"/>
  <c r="R924" i="7"/>
  <c r="O924" i="7"/>
  <c r="L924" i="7"/>
  <c r="I924" i="7"/>
  <c r="F924" i="7"/>
  <c r="R923" i="7"/>
  <c r="O923" i="7"/>
  <c r="L923" i="7"/>
  <c r="I923" i="7"/>
  <c r="F923" i="7"/>
  <c r="R922" i="7"/>
  <c r="O922" i="7"/>
  <c r="L922" i="7"/>
  <c r="I922" i="7"/>
  <c r="F922" i="7"/>
  <c r="R921" i="7"/>
  <c r="O921" i="7"/>
  <c r="L921" i="7"/>
  <c r="I921" i="7"/>
  <c r="F921" i="7"/>
  <c r="R920" i="7"/>
  <c r="O920" i="7"/>
  <c r="L920" i="7"/>
  <c r="I920" i="7"/>
  <c r="F920" i="7"/>
  <c r="E920" i="7" s="1"/>
  <c r="R919" i="7"/>
  <c r="O919" i="7"/>
  <c r="L919" i="7"/>
  <c r="I919" i="7"/>
  <c r="F919" i="7"/>
  <c r="R918" i="7"/>
  <c r="O918" i="7"/>
  <c r="L918" i="7"/>
  <c r="I918" i="7"/>
  <c r="F918" i="7"/>
  <c r="R917" i="7"/>
  <c r="O917" i="7"/>
  <c r="L917" i="7"/>
  <c r="I917" i="7"/>
  <c r="F917" i="7"/>
  <c r="R916" i="7"/>
  <c r="O916" i="7"/>
  <c r="L916" i="7"/>
  <c r="I916" i="7"/>
  <c r="F916" i="7"/>
  <c r="R915" i="7"/>
  <c r="O915" i="7"/>
  <c r="L915" i="7"/>
  <c r="I915" i="7"/>
  <c r="F915" i="7"/>
  <c r="R914" i="7"/>
  <c r="O914" i="7"/>
  <c r="L914" i="7"/>
  <c r="I914" i="7"/>
  <c r="F914" i="7"/>
  <c r="R913" i="7"/>
  <c r="O913" i="7"/>
  <c r="L913" i="7"/>
  <c r="I913" i="7"/>
  <c r="E913" i="7"/>
  <c r="F913" i="7"/>
  <c r="R912" i="7"/>
  <c r="O912" i="7"/>
  <c r="L912" i="7"/>
  <c r="I912" i="7"/>
  <c r="F912" i="7"/>
  <c r="R911" i="7"/>
  <c r="O911" i="7"/>
  <c r="L911" i="7"/>
  <c r="I911" i="7"/>
  <c r="F911" i="7"/>
  <c r="R910" i="7"/>
  <c r="O910" i="7"/>
  <c r="L910" i="7"/>
  <c r="I910" i="7"/>
  <c r="F910" i="7"/>
  <c r="R909" i="7"/>
  <c r="O909" i="7"/>
  <c r="L909" i="7"/>
  <c r="I909" i="7"/>
  <c r="F909" i="7"/>
  <c r="R908" i="7"/>
  <c r="O908" i="7"/>
  <c r="L908" i="7"/>
  <c r="I908" i="7"/>
  <c r="F908" i="7"/>
  <c r="R907" i="7"/>
  <c r="O907" i="7"/>
  <c r="L907" i="7"/>
  <c r="I907" i="7"/>
  <c r="F907" i="7"/>
  <c r="R906" i="7"/>
  <c r="O906" i="7"/>
  <c r="L906" i="7"/>
  <c r="I906" i="7"/>
  <c r="F906" i="7"/>
  <c r="R905" i="7"/>
  <c r="O905" i="7"/>
  <c r="L905" i="7"/>
  <c r="I905" i="7"/>
  <c r="F905" i="7"/>
  <c r="R904" i="7"/>
  <c r="O904" i="7"/>
  <c r="L904" i="7"/>
  <c r="E904" i="7" s="1"/>
  <c r="I904" i="7"/>
  <c r="F904" i="7"/>
  <c r="R903" i="7"/>
  <c r="O903" i="7"/>
  <c r="L903" i="7"/>
  <c r="I903" i="7"/>
  <c r="F903" i="7"/>
  <c r="R902" i="7"/>
  <c r="O902" i="7"/>
  <c r="L902" i="7"/>
  <c r="I902" i="7"/>
  <c r="F902" i="7"/>
  <c r="R901" i="7"/>
  <c r="O901" i="7"/>
  <c r="L901" i="7"/>
  <c r="I901" i="7"/>
  <c r="F901" i="7"/>
  <c r="R900" i="7"/>
  <c r="O900" i="7"/>
  <c r="L900" i="7"/>
  <c r="I900" i="7"/>
  <c r="F900" i="7"/>
  <c r="R899" i="7"/>
  <c r="O899" i="7"/>
  <c r="L899" i="7"/>
  <c r="I899" i="7"/>
  <c r="F899" i="7"/>
  <c r="R898" i="7"/>
  <c r="O898" i="7"/>
  <c r="L898" i="7"/>
  <c r="I898" i="7"/>
  <c r="F898" i="7"/>
  <c r="R897" i="7"/>
  <c r="O897" i="7"/>
  <c r="L897" i="7"/>
  <c r="I897" i="7"/>
  <c r="F897" i="7"/>
  <c r="R896" i="7"/>
  <c r="O896" i="7"/>
  <c r="L896" i="7"/>
  <c r="I896" i="7"/>
  <c r="F896" i="7"/>
  <c r="R895" i="7"/>
  <c r="O895" i="7"/>
  <c r="L895" i="7"/>
  <c r="I895" i="7"/>
  <c r="F895" i="7"/>
  <c r="R894" i="7"/>
  <c r="O894" i="7"/>
  <c r="L894" i="7"/>
  <c r="E894" i="7" s="1"/>
  <c r="I894" i="7"/>
  <c r="F894" i="7"/>
  <c r="R893" i="7"/>
  <c r="O893" i="7"/>
  <c r="L893" i="7"/>
  <c r="I893" i="7"/>
  <c r="F893" i="7"/>
  <c r="E893" i="7"/>
  <c r="R892" i="7"/>
  <c r="O892" i="7"/>
  <c r="L892" i="7"/>
  <c r="I892" i="7"/>
  <c r="F892" i="7"/>
  <c r="R891" i="7"/>
  <c r="O891" i="7"/>
  <c r="L891" i="7"/>
  <c r="I891" i="7"/>
  <c r="F891" i="7"/>
  <c r="R890" i="7"/>
  <c r="O890" i="7"/>
  <c r="L890" i="7"/>
  <c r="I890" i="7"/>
  <c r="F890" i="7"/>
  <c r="R889" i="7"/>
  <c r="O889" i="7"/>
  <c r="L889" i="7"/>
  <c r="I889" i="7"/>
  <c r="F889" i="7"/>
  <c r="E889" i="7" s="1"/>
  <c r="R888" i="7"/>
  <c r="O888" i="7"/>
  <c r="L888" i="7"/>
  <c r="I888" i="7"/>
  <c r="F888" i="7"/>
  <c r="R887" i="7"/>
  <c r="O887" i="7"/>
  <c r="L887" i="7"/>
  <c r="I887" i="7"/>
  <c r="F887" i="7"/>
  <c r="R886" i="7"/>
  <c r="O886" i="7"/>
  <c r="L886" i="7"/>
  <c r="I886" i="7"/>
  <c r="F886" i="7"/>
  <c r="R885" i="7"/>
  <c r="O885" i="7"/>
  <c r="L885" i="7"/>
  <c r="I885" i="7"/>
  <c r="F885" i="7"/>
  <c r="R884" i="7"/>
  <c r="O884" i="7"/>
  <c r="L884" i="7"/>
  <c r="I884" i="7"/>
  <c r="F884" i="7"/>
  <c r="R883" i="7"/>
  <c r="O883" i="7"/>
  <c r="L883" i="7"/>
  <c r="I883" i="7"/>
  <c r="F883" i="7"/>
  <c r="R882" i="7"/>
  <c r="O882" i="7"/>
  <c r="L882" i="7"/>
  <c r="I882" i="7"/>
  <c r="F882" i="7"/>
  <c r="R881" i="7"/>
  <c r="O881" i="7"/>
  <c r="L881" i="7"/>
  <c r="E881" i="7"/>
  <c r="I881" i="7"/>
  <c r="F881" i="7"/>
  <c r="R880" i="7"/>
  <c r="O880" i="7"/>
  <c r="L880" i="7"/>
  <c r="I880" i="7"/>
  <c r="F880" i="7"/>
  <c r="R879" i="7"/>
  <c r="O879" i="7"/>
  <c r="L879" i="7"/>
  <c r="I879" i="7"/>
  <c r="F879" i="7"/>
  <c r="R878" i="7"/>
  <c r="O878" i="7"/>
  <c r="L878" i="7"/>
  <c r="I878" i="7"/>
  <c r="F878" i="7"/>
  <c r="R877" i="7"/>
  <c r="O877" i="7"/>
  <c r="L877" i="7"/>
  <c r="I877" i="7"/>
  <c r="F877" i="7"/>
  <c r="R876" i="7"/>
  <c r="O876" i="7"/>
  <c r="L876" i="7"/>
  <c r="I876" i="7"/>
  <c r="F876" i="7"/>
  <c r="R875" i="7"/>
  <c r="O875" i="7"/>
  <c r="L875" i="7"/>
  <c r="I875" i="7"/>
  <c r="F875" i="7"/>
  <c r="R874" i="7"/>
  <c r="O874" i="7"/>
  <c r="L874" i="7"/>
  <c r="I874" i="7"/>
  <c r="F874" i="7"/>
  <c r="R873" i="7"/>
  <c r="O873" i="7"/>
  <c r="L873" i="7"/>
  <c r="I873" i="7"/>
  <c r="F873" i="7"/>
  <c r="R872" i="7"/>
  <c r="O872" i="7"/>
  <c r="L872" i="7"/>
  <c r="I872" i="7"/>
  <c r="F872" i="7"/>
  <c r="R871" i="7"/>
  <c r="O871" i="7"/>
  <c r="L871" i="7"/>
  <c r="I871" i="7"/>
  <c r="F871" i="7"/>
  <c r="R870" i="7"/>
  <c r="O870" i="7"/>
  <c r="L870" i="7"/>
  <c r="I870" i="7"/>
  <c r="F870" i="7"/>
  <c r="R869" i="7"/>
  <c r="O869" i="7"/>
  <c r="L869" i="7"/>
  <c r="I869" i="7"/>
  <c r="F869" i="7"/>
  <c r="R868" i="7"/>
  <c r="O868" i="7"/>
  <c r="L868" i="7"/>
  <c r="I868" i="7"/>
  <c r="F868" i="7"/>
  <c r="R867" i="7"/>
  <c r="O867" i="7"/>
  <c r="L867" i="7"/>
  <c r="I867" i="7"/>
  <c r="F867" i="7"/>
  <c r="R866" i="7"/>
  <c r="O866" i="7"/>
  <c r="L866" i="7"/>
  <c r="I866" i="7"/>
  <c r="F866" i="7"/>
  <c r="E866" i="7" s="1"/>
  <c r="R865" i="7"/>
  <c r="O865" i="7"/>
  <c r="L865" i="7"/>
  <c r="E865" i="7" s="1"/>
  <c r="I865" i="7"/>
  <c r="F865" i="7"/>
  <c r="R864" i="7"/>
  <c r="O864" i="7"/>
  <c r="L864" i="7"/>
  <c r="I864" i="7"/>
  <c r="F864" i="7"/>
  <c r="R863" i="7"/>
  <c r="O863" i="7"/>
  <c r="L863" i="7"/>
  <c r="I863" i="7"/>
  <c r="F863" i="7"/>
  <c r="R862" i="7"/>
  <c r="O862" i="7"/>
  <c r="L862" i="7"/>
  <c r="I862" i="7"/>
  <c r="F862" i="7"/>
  <c r="R861" i="7"/>
  <c r="O861" i="7"/>
  <c r="L861" i="7"/>
  <c r="I861" i="7"/>
  <c r="F861" i="7"/>
  <c r="R860" i="7"/>
  <c r="O860" i="7"/>
  <c r="L860" i="7"/>
  <c r="I860" i="7"/>
  <c r="F860" i="7"/>
  <c r="R859" i="7"/>
  <c r="O859" i="7"/>
  <c r="L859" i="7"/>
  <c r="I859" i="7"/>
  <c r="F859" i="7"/>
  <c r="R858" i="7"/>
  <c r="O858" i="7"/>
  <c r="L858" i="7"/>
  <c r="I858" i="7"/>
  <c r="F858" i="7"/>
  <c r="R857" i="7"/>
  <c r="O857" i="7"/>
  <c r="L857" i="7"/>
  <c r="I857" i="7"/>
  <c r="F857" i="7"/>
  <c r="R856" i="7"/>
  <c r="O856" i="7"/>
  <c r="L856" i="7"/>
  <c r="I856" i="7"/>
  <c r="F856" i="7"/>
  <c r="R855" i="7"/>
  <c r="O855" i="7"/>
  <c r="L855" i="7"/>
  <c r="I855" i="7"/>
  <c r="F855" i="7"/>
  <c r="R854" i="7"/>
  <c r="O854" i="7"/>
  <c r="L854" i="7"/>
  <c r="I854" i="7"/>
  <c r="F854" i="7"/>
  <c r="R853" i="7"/>
  <c r="O853" i="7"/>
  <c r="L853" i="7"/>
  <c r="I853" i="7"/>
  <c r="F853" i="7"/>
  <c r="R852" i="7"/>
  <c r="O852" i="7"/>
  <c r="L852" i="7"/>
  <c r="I852" i="7"/>
  <c r="F852" i="7"/>
  <c r="E852" i="7" s="1"/>
  <c r="R851" i="7"/>
  <c r="O851" i="7"/>
  <c r="L851" i="7"/>
  <c r="I851" i="7"/>
  <c r="F851" i="7"/>
  <c r="R850" i="7"/>
  <c r="O850" i="7"/>
  <c r="L850" i="7"/>
  <c r="I850" i="7"/>
  <c r="F850" i="7"/>
  <c r="R849" i="7"/>
  <c r="O849" i="7"/>
  <c r="L849" i="7"/>
  <c r="I849" i="7"/>
  <c r="F849" i="7"/>
  <c r="E849" i="7" s="1"/>
  <c r="R848" i="7"/>
  <c r="O848" i="7"/>
  <c r="L848" i="7"/>
  <c r="I848" i="7"/>
  <c r="F848" i="7"/>
  <c r="R847" i="7"/>
  <c r="O847" i="7"/>
  <c r="L847" i="7"/>
  <c r="I847" i="7"/>
  <c r="F847" i="7"/>
  <c r="R846" i="7"/>
  <c r="O846" i="7"/>
  <c r="L846" i="7"/>
  <c r="I846" i="7"/>
  <c r="F846" i="7"/>
  <c r="R845" i="7"/>
  <c r="O845" i="7"/>
  <c r="L845" i="7"/>
  <c r="I845" i="7"/>
  <c r="F845" i="7"/>
  <c r="R844" i="7"/>
  <c r="O844" i="7"/>
  <c r="L844" i="7"/>
  <c r="I844" i="7"/>
  <c r="F844" i="7"/>
  <c r="R843" i="7"/>
  <c r="O843" i="7"/>
  <c r="L843" i="7"/>
  <c r="I843" i="7"/>
  <c r="F843" i="7"/>
  <c r="R842" i="7"/>
  <c r="O842" i="7"/>
  <c r="L842" i="7"/>
  <c r="I842" i="7"/>
  <c r="F842" i="7"/>
  <c r="R841" i="7"/>
  <c r="O841" i="7"/>
  <c r="L841" i="7"/>
  <c r="I841" i="7"/>
  <c r="F841" i="7"/>
  <c r="R840" i="7"/>
  <c r="O840" i="7"/>
  <c r="L840" i="7"/>
  <c r="I840" i="7"/>
  <c r="F840" i="7"/>
  <c r="R839" i="7"/>
  <c r="O839" i="7"/>
  <c r="L839" i="7"/>
  <c r="I839" i="7"/>
  <c r="F839" i="7"/>
  <c r="R838" i="7"/>
  <c r="O838" i="7"/>
  <c r="L838" i="7"/>
  <c r="I838" i="7"/>
  <c r="F838" i="7"/>
  <c r="R837" i="7"/>
  <c r="O837" i="7"/>
  <c r="L837" i="7"/>
  <c r="I837" i="7"/>
  <c r="F837" i="7"/>
  <c r="R836" i="7"/>
  <c r="O836" i="7"/>
  <c r="L836" i="7"/>
  <c r="I836" i="7"/>
  <c r="F836" i="7"/>
  <c r="R835" i="7"/>
  <c r="O835" i="7"/>
  <c r="L835" i="7"/>
  <c r="I835" i="7"/>
  <c r="F835" i="7"/>
  <c r="R834" i="7"/>
  <c r="O834" i="7"/>
  <c r="L834" i="7"/>
  <c r="I834" i="7"/>
  <c r="F834" i="7"/>
  <c r="R833" i="7"/>
  <c r="O833" i="7"/>
  <c r="L833" i="7"/>
  <c r="I833" i="7"/>
  <c r="F833" i="7"/>
  <c r="R832" i="7"/>
  <c r="O832" i="7"/>
  <c r="L832" i="7"/>
  <c r="I832" i="7"/>
  <c r="F832" i="7"/>
  <c r="R831" i="7"/>
  <c r="O831" i="7"/>
  <c r="L831" i="7"/>
  <c r="I831" i="7"/>
  <c r="F831" i="7"/>
  <c r="R830" i="7"/>
  <c r="O830" i="7"/>
  <c r="L830" i="7"/>
  <c r="I830" i="7"/>
  <c r="F830" i="7"/>
  <c r="R829" i="7"/>
  <c r="O829" i="7"/>
  <c r="L829" i="7"/>
  <c r="I829" i="7"/>
  <c r="F829" i="7"/>
  <c r="R828" i="7"/>
  <c r="O828" i="7"/>
  <c r="L828" i="7"/>
  <c r="I828" i="7"/>
  <c r="F828" i="7"/>
  <c r="R827" i="7"/>
  <c r="O827" i="7"/>
  <c r="L827" i="7"/>
  <c r="I827" i="7"/>
  <c r="F827" i="7"/>
  <c r="R826" i="7"/>
  <c r="O826" i="7"/>
  <c r="L826" i="7"/>
  <c r="I826" i="7"/>
  <c r="F826" i="7"/>
  <c r="R825" i="7"/>
  <c r="O825" i="7"/>
  <c r="L825" i="7"/>
  <c r="I825" i="7"/>
  <c r="F825" i="7"/>
  <c r="E825" i="7"/>
  <c r="R824" i="7"/>
  <c r="O824" i="7"/>
  <c r="L824" i="7"/>
  <c r="I824" i="7"/>
  <c r="F824" i="7"/>
  <c r="R823" i="7"/>
  <c r="O823" i="7"/>
  <c r="L823" i="7"/>
  <c r="E823" i="7" s="1"/>
  <c r="I823" i="7"/>
  <c r="F823" i="7"/>
  <c r="R822" i="7"/>
  <c r="O822" i="7"/>
  <c r="L822" i="7"/>
  <c r="I822" i="7"/>
  <c r="F822" i="7"/>
  <c r="R821" i="7"/>
  <c r="O821" i="7"/>
  <c r="L821" i="7"/>
  <c r="I821" i="7"/>
  <c r="E821" i="7" s="1"/>
  <c r="F821" i="7"/>
  <c r="R820" i="7"/>
  <c r="O820" i="7"/>
  <c r="L820" i="7"/>
  <c r="I820" i="7"/>
  <c r="F820" i="7"/>
  <c r="R819" i="7"/>
  <c r="O819" i="7"/>
  <c r="L819" i="7"/>
  <c r="I819" i="7"/>
  <c r="F819" i="7"/>
  <c r="E819" i="7" s="1"/>
  <c r="R818" i="7"/>
  <c r="O818" i="7"/>
  <c r="L818" i="7"/>
  <c r="I818" i="7"/>
  <c r="F818" i="7"/>
  <c r="R817" i="7"/>
  <c r="O817" i="7"/>
  <c r="L817" i="7"/>
  <c r="I817" i="7"/>
  <c r="F817" i="7"/>
  <c r="R816" i="7"/>
  <c r="O816" i="7"/>
  <c r="L816" i="7"/>
  <c r="I816" i="7"/>
  <c r="F816" i="7"/>
  <c r="R815" i="7"/>
  <c r="O815" i="7"/>
  <c r="L815" i="7"/>
  <c r="I815" i="7"/>
  <c r="F815" i="7"/>
  <c r="R814" i="7"/>
  <c r="O814" i="7"/>
  <c r="L814" i="7"/>
  <c r="I814" i="7"/>
  <c r="F814" i="7"/>
  <c r="R813" i="7"/>
  <c r="O813" i="7"/>
  <c r="L813" i="7"/>
  <c r="I813" i="7"/>
  <c r="F813" i="7"/>
  <c r="R812" i="7"/>
  <c r="O812" i="7"/>
  <c r="L812" i="7"/>
  <c r="I812" i="7"/>
  <c r="F812" i="7"/>
  <c r="R811" i="7"/>
  <c r="O811" i="7"/>
  <c r="L811" i="7"/>
  <c r="I811" i="7"/>
  <c r="F811" i="7"/>
  <c r="R810" i="7"/>
  <c r="O810" i="7"/>
  <c r="L810" i="7"/>
  <c r="I810" i="7"/>
  <c r="F810" i="7"/>
  <c r="R809" i="7"/>
  <c r="O809" i="7"/>
  <c r="L809" i="7"/>
  <c r="I809" i="7"/>
  <c r="F809" i="7"/>
  <c r="R808" i="7"/>
  <c r="O808" i="7"/>
  <c r="L808" i="7"/>
  <c r="I808" i="7"/>
  <c r="F808" i="7"/>
  <c r="R807" i="7"/>
  <c r="O807" i="7"/>
  <c r="L807" i="7"/>
  <c r="I807" i="7"/>
  <c r="F807" i="7"/>
  <c r="R806" i="7"/>
  <c r="O806" i="7"/>
  <c r="L806" i="7"/>
  <c r="I806" i="7"/>
  <c r="F806" i="7"/>
  <c r="R805" i="7"/>
  <c r="O805" i="7"/>
  <c r="L805" i="7"/>
  <c r="I805" i="7"/>
  <c r="F805" i="7"/>
  <c r="R804" i="7"/>
  <c r="O804" i="7"/>
  <c r="L804" i="7"/>
  <c r="I804" i="7"/>
  <c r="F804" i="7"/>
  <c r="R803" i="7"/>
  <c r="O803" i="7"/>
  <c r="L803" i="7"/>
  <c r="I803" i="7"/>
  <c r="F803" i="7"/>
  <c r="R802" i="7"/>
  <c r="O802" i="7"/>
  <c r="L802" i="7"/>
  <c r="I802" i="7"/>
  <c r="F802" i="7"/>
  <c r="R801" i="7"/>
  <c r="O801" i="7"/>
  <c r="L801" i="7"/>
  <c r="I801" i="7"/>
  <c r="F801" i="7"/>
  <c r="R800" i="7"/>
  <c r="O800" i="7"/>
  <c r="L800" i="7"/>
  <c r="I800" i="7"/>
  <c r="F800" i="7"/>
  <c r="R799" i="7"/>
  <c r="O799" i="7"/>
  <c r="L799" i="7"/>
  <c r="I799" i="7"/>
  <c r="F799" i="7"/>
  <c r="R798" i="7"/>
  <c r="O798" i="7"/>
  <c r="L798" i="7"/>
  <c r="I798" i="7"/>
  <c r="F798" i="7"/>
  <c r="R797" i="7"/>
  <c r="O797" i="7"/>
  <c r="L797" i="7"/>
  <c r="I797" i="7"/>
  <c r="F797" i="7"/>
  <c r="R796" i="7"/>
  <c r="O796" i="7"/>
  <c r="L796" i="7"/>
  <c r="I796" i="7"/>
  <c r="F796" i="7"/>
  <c r="R795" i="7"/>
  <c r="O795" i="7"/>
  <c r="L795" i="7"/>
  <c r="I795" i="7"/>
  <c r="F795" i="7"/>
  <c r="R794" i="7"/>
  <c r="O794" i="7"/>
  <c r="L794" i="7"/>
  <c r="I794" i="7"/>
  <c r="F794" i="7"/>
  <c r="R793" i="7"/>
  <c r="O793" i="7"/>
  <c r="L793" i="7"/>
  <c r="I793" i="7"/>
  <c r="F793" i="7"/>
  <c r="R792" i="7"/>
  <c r="O792" i="7"/>
  <c r="L792" i="7"/>
  <c r="I792" i="7"/>
  <c r="F792" i="7"/>
  <c r="R791" i="7"/>
  <c r="O791" i="7"/>
  <c r="L791" i="7"/>
  <c r="I791" i="7"/>
  <c r="F791" i="7"/>
  <c r="R790" i="7"/>
  <c r="O790" i="7"/>
  <c r="L790" i="7"/>
  <c r="I790" i="7"/>
  <c r="F790" i="7"/>
  <c r="R789" i="7"/>
  <c r="O789" i="7"/>
  <c r="L789" i="7"/>
  <c r="I789" i="7"/>
  <c r="F789" i="7"/>
  <c r="R788" i="7"/>
  <c r="O788" i="7"/>
  <c r="L788" i="7"/>
  <c r="I788" i="7"/>
  <c r="E788" i="7"/>
  <c r="F788" i="7"/>
  <c r="R787" i="7"/>
  <c r="O787" i="7"/>
  <c r="L787" i="7"/>
  <c r="I787" i="7"/>
  <c r="F787" i="7"/>
  <c r="R786" i="7"/>
  <c r="O786" i="7"/>
  <c r="L786" i="7"/>
  <c r="I786" i="7"/>
  <c r="F786" i="7"/>
  <c r="R785" i="7"/>
  <c r="O785" i="7"/>
  <c r="L785" i="7"/>
  <c r="I785" i="7"/>
  <c r="F785" i="7"/>
  <c r="R784" i="7"/>
  <c r="O784" i="7"/>
  <c r="L784" i="7"/>
  <c r="I784" i="7"/>
  <c r="F784" i="7"/>
  <c r="R783" i="7"/>
  <c r="O783" i="7"/>
  <c r="L783" i="7"/>
  <c r="I783" i="7"/>
  <c r="F783" i="7"/>
  <c r="R782" i="7"/>
  <c r="O782" i="7"/>
  <c r="L782" i="7"/>
  <c r="I782" i="7"/>
  <c r="F782" i="7"/>
  <c r="R781" i="7"/>
  <c r="O781" i="7"/>
  <c r="L781" i="7"/>
  <c r="I781" i="7"/>
  <c r="E781" i="7"/>
  <c r="F781" i="7"/>
  <c r="R780" i="7"/>
  <c r="O780" i="7"/>
  <c r="L780" i="7"/>
  <c r="I780" i="7"/>
  <c r="F780" i="7"/>
  <c r="R779" i="7"/>
  <c r="O779" i="7"/>
  <c r="L779" i="7"/>
  <c r="I779" i="7"/>
  <c r="F779" i="7"/>
  <c r="R778" i="7"/>
  <c r="O778" i="7"/>
  <c r="L778" i="7"/>
  <c r="I778" i="7"/>
  <c r="F778" i="7"/>
  <c r="R777" i="7"/>
  <c r="O777" i="7"/>
  <c r="L777" i="7"/>
  <c r="I777" i="7"/>
  <c r="F777" i="7"/>
  <c r="R776" i="7"/>
  <c r="O776" i="7"/>
  <c r="L776" i="7"/>
  <c r="I776" i="7"/>
  <c r="F776" i="7"/>
  <c r="R775" i="7"/>
  <c r="O775" i="7"/>
  <c r="L775" i="7"/>
  <c r="I775" i="7"/>
  <c r="F775" i="7"/>
  <c r="E775" i="7"/>
  <c r="R774" i="7"/>
  <c r="O774" i="7"/>
  <c r="L774" i="7"/>
  <c r="I774" i="7"/>
  <c r="F774" i="7"/>
  <c r="R773" i="7"/>
  <c r="O773" i="7"/>
  <c r="L773" i="7"/>
  <c r="I773" i="7"/>
  <c r="F773" i="7"/>
  <c r="R772" i="7"/>
  <c r="O772" i="7"/>
  <c r="L772" i="7"/>
  <c r="I772" i="7"/>
  <c r="F772" i="7"/>
  <c r="R771" i="7"/>
  <c r="O771" i="7"/>
  <c r="L771" i="7"/>
  <c r="I771" i="7"/>
  <c r="F771" i="7"/>
  <c r="R770" i="7"/>
  <c r="O770" i="7"/>
  <c r="L770" i="7"/>
  <c r="I770" i="7"/>
  <c r="F770" i="7"/>
  <c r="R769" i="7"/>
  <c r="O769" i="7"/>
  <c r="L769" i="7"/>
  <c r="I769" i="7"/>
  <c r="F769" i="7"/>
  <c r="R768" i="7"/>
  <c r="O768" i="7"/>
  <c r="L768" i="7"/>
  <c r="I768" i="7"/>
  <c r="F768" i="7"/>
  <c r="R767" i="7"/>
  <c r="O767" i="7"/>
  <c r="L767" i="7"/>
  <c r="I767" i="7"/>
  <c r="F767" i="7"/>
  <c r="R766" i="7"/>
  <c r="O766" i="7"/>
  <c r="L766" i="7"/>
  <c r="I766" i="7"/>
  <c r="E766" i="7" s="1"/>
  <c r="F766" i="7"/>
  <c r="R765" i="7"/>
  <c r="O765" i="7"/>
  <c r="L765" i="7"/>
  <c r="I765" i="7"/>
  <c r="F765" i="7"/>
  <c r="R764" i="7"/>
  <c r="O764" i="7"/>
  <c r="L764" i="7"/>
  <c r="I764" i="7"/>
  <c r="F764" i="7"/>
  <c r="R763" i="7"/>
  <c r="O763" i="7"/>
  <c r="L763" i="7"/>
  <c r="I763" i="7"/>
  <c r="F763" i="7"/>
  <c r="R762" i="7"/>
  <c r="O762" i="7"/>
  <c r="L762" i="7"/>
  <c r="I762" i="7"/>
  <c r="F762" i="7"/>
  <c r="R761" i="7"/>
  <c r="O761" i="7"/>
  <c r="L761" i="7"/>
  <c r="I761" i="7"/>
  <c r="F761" i="7"/>
  <c r="R760" i="7"/>
  <c r="O760" i="7"/>
  <c r="L760" i="7"/>
  <c r="I760" i="7"/>
  <c r="E760" i="7"/>
  <c r="F760" i="7"/>
  <c r="R759" i="7"/>
  <c r="O759" i="7"/>
  <c r="L759" i="7"/>
  <c r="I759" i="7"/>
  <c r="F759" i="7"/>
  <c r="R758" i="7"/>
  <c r="O758" i="7"/>
  <c r="L758" i="7"/>
  <c r="I758" i="7"/>
  <c r="F758" i="7"/>
  <c r="R757" i="7"/>
  <c r="O757" i="7"/>
  <c r="L757" i="7"/>
  <c r="I757" i="7"/>
  <c r="F757" i="7"/>
  <c r="R756" i="7"/>
  <c r="O756" i="7"/>
  <c r="L756" i="7"/>
  <c r="E756" i="7" s="1"/>
  <c r="I756" i="7"/>
  <c r="F756" i="7"/>
  <c r="R755" i="7"/>
  <c r="O755" i="7"/>
  <c r="L755" i="7"/>
  <c r="I755" i="7"/>
  <c r="F755" i="7"/>
  <c r="R754" i="7"/>
  <c r="O754" i="7"/>
  <c r="L754" i="7"/>
  <c r="I754" i="7"/>
  <c r="F754" i="7"/>
  <c r="R753" i="7"/>
  <c r="O753" i="7"/>
  <c r="L753" i="7"/>
  <c r="I753" i="7"/>
  <c r="F753" i="7"/>
  <c r="R752" i="7"/>
  <c r="O752" i="7"/>
  <c r="L752" i="7"/>
  <c r="I752" i="7"/>
  <c r="F752" i="7"/>
  <c r="R751" i="7"/>
  <c r="O751" i="7"/>
  <c r="L751" i="7"/>
  <c r="I751" i="7"/>
  <c r="F751" i="7"/>
  <c r="R750" i="7"/>
  <c r="O750" i="7"/>
  <c r="L750" i="7"/>
  <c r="I750" i="7"/>
  <c r="F750" i="7"/>
  <c r="R749" i="7"/>
  <c r="O749" i="7"/>
  <c r="L749" i="7"/>
  <c r="I749" i="7"/>
  <c r="F749" i="7"/>
  <c r="R748" i="7"/>
  <c r="O748" i="7"/>
  <c r="L748" i="7"/>
  <c r="I748" i="7"/>
  <c r="F748" i="7"/>
  <c r="R747" i="7"/>
  <c r="O747" i="7"/>
  <c r="L747" i="7"/>
  <c r="I747" i="7"/>
  <c r="F747" i="7"/>
  <c r="R746" i="7"/>
  <c r="O746" i="7"/>
  <c r="L746" i="7"/>
  <c r="I746" i="7"/>
  <c r="F746" i="7"/>
  <c r="R745" i="7"/>
  <c r="O745" i="7"/>
  <c r="L745" i="7"/>
  <c r="I745" i="7"/>
  <c r="F745" i="7"/>
  <c r="R744" i="7"/>
  <c r="O744" i="7"/>
  <c r="L744" i="7"/>
  <c r="I744" i="7"/>
  <c r="F744" i="7"/>
  <c r="R743" i="7"/>
  <c r="O743" i="7"/>
  <c r="L743" i="7"/>
  <c r="I743" i="7"/>
  <c r="F743" i="7"/>
  <c r="R742" i="7"/>
  <c r="O742" i="7"/>
  <c r="L742" i="7"/>
  <c r="I742" i="7"/>
  <c r="F742" i="7"/>
  <c r="R741" i="7"/>
  <c r="O741" i="7"/>
  <c r="L741" i="7"/>
  <c r="I741" i="7"/>
  <c r="F741" i="7"/>
  <c r="R740" i="7"/>
  <c r="O740" i="7"/>
  <c r="L740" i="7"/>
  <c r="I740" i="7"/>
  <c r="F740" i="7"/>
  <c r="R739" i="7"/>
  <c r="O739" i="7"/>
  <c r="L739" i="7"/>
  <c r="E739" i="7"/>
  <c r="I739" i="7"/>
  <c r="F739" i="7"/>
  <c r="R738" i="7"/>
  <c r="O738" i="7"/>
  <c r="L738" i="7"/>
  <c r="I738" i="7"/>
  <c r="F738" i="7"/>
  <c r="R737" i="7"/>
  <c r="O737" i="7"/>
  <c r="L737" i="7"/>
  <c r="I737" i="7"/>
  <c r="E737" i="7" s="1"/>
  <c r="F737" i="7"/>
  <c r="R736" i="7"/>
  <c r="O736" i="7"/>
  <c r="L736" i="7"/>
  <c r="I736" i="7"/>
  <c r="F736" i="7"/>
  <c r="R735" i="7"/>
  <c r="O735" i="7"/>
  <c r="L735" i="7"/>
  <c r="I735" i="7"/>
  <c r="F735" i="7"/>
  <c r="R734" i="7"/>
  <c r="O734" i="7"/>
  <c r="L734" i="7"/>
  <c r="I734" i="7"/>
  <c r="F734" i="7"/>
  <c r="R733" i="7"/>
  <c r="O733" i="7"/>
  <c r="L733" i="7"/>
  <c r="I733" i="7"/>
  <c r="E733" i="7" s="1"/>
  <c r="F733" i="7"/>
  <c r="R732" i="7"/>
  <c r="O732" i="7"/>
  <c r="L732" i="7"/>
  <c r="I732" i="7"/>
  <c r="F732" i="7"/>
  <c r="R731" i="7"/>
  <c r="O731" i="7"/>
  <c r="L731" i="7"/>
  <c r="I731" i="7"/>
  <c r="F731" i="7"/>
  <c r="R730" i="7"/>
  <c r="O730" i="7"/>
  <c r="L730" i="7"/>
  <c r="I730" i="7"/>
  <c r="F730" i="7"/>
  <c r="R729" i="7"/>
  <c r="O729" i="7"/>
  <c r="L729" i="7"/>
  <c r="I729" i="7"/>
  <c r="F729" i="7"/>
  <c r="R728" i="7"/>
  <c r="O728" i="7"/>
  <c r="L728" i="7"/>
  <c r="I728" i="7"/>
  <c r="F728" i="7"/>
  <c r="R727" i="7"/>
  <c r="O727" i="7"/>
  <c r="L727" i="7"/>
  <c r="I727" i="7"/>
  <c r="F727" i="7"/>
  <c r="R726" i="7"/>
  <c r="O726" i="7"/>
  <c r="L726" i="7"/>
  <c r="I726" i="7"/>
  <c r="F726" i="7"/>
  <c r="R725" i="7"/>
  <c r="O725" i="7"/>
  <c r="L725" i="7"/>
  <c r="I725" i="7"/>
  <c r="F725" i="7"/>
  <c r="R724" i="7"/>
  <c r="O724" i="7"/>
  <c r="L724" i="7"/>
  <c r="I724" i="7"/>
  <c r="F724" i="7"/>
  <c r="R723" i="7"/>
  <c r="O723" i="7"/>
  <c r="L723" i="7"/>
  <c r="I723" i="7"/>
  <c r="F723" i="7"/>
  <c r="R722" i="7"/>
  <c r="O722" i="7"/>
  <c r="L722" i="7"/>
  <c r="I722" i="7"/>
  <c r="F722" i="7"/>
  <c r="R721" i="7"/>
  <c r="O721" i="7"/>
  <c r="L721" i="7"/>
  <c r="E721" i="7" s="1"/>
  <c r="I721" i="7"/>
  <c r="F721" i="7"/>
  <c r="R720" i="7"/>
  <c r="O720" i="7"/>
  <c r="L720" i="7"/>
  <c r="I720" i="7"/>
  <c r="F720" i="7"/>
  <c r="R719" i="7"/>
  <c r="O719" i="7"/>
  <c r="L719" i="7"/>
  <c r="I719" i="7"/>
  <c r="F719" i="7"/>
  <c r="R718" i="7"/>
  <c r="O718" i="7"/>
  <c r="L718" i="7"/>
  <c r="I718" i="7"/>
  <c r="F718" i="7"/>
  <c r="R717" i="7"/>
  <c r="O717" i="7"/>
  <c r="L717" i="7"/>
  <c r="I717" i="7"/>
  <c r="F717" i="7"/>
  <c r="R716" i="7"/>
  <c r="O716" i="7"/>
  <c r="L716" i="7"/>
  <c r="I716" i="7"/>
  <c r="F716" i="7"/>
  <c r="R715" i="7"/>
  <c r="O715" i="7"/>
  <c r="L715" i="7"/>
  <c r="I715" i="7"/>
  <c r="F715" i="7"/>
  <c r="R714" i="7"/>
  <c r="O714" i="7"/>
  <c r="L714" i="7"/>
  <c r="I714" i="7"/>
  <c r="F714" i="7"/>
  <c r="R713" i="7"/>
  <c r="O713" i="7"/>
  <c r="L713" i="7"/>
  <c r="I713" i="7"/>
  <c r="F713" i="7"/>
  <c r="R712" i="7"/>
  <c r="O712" i="7"/>
  <c r="L712" i="7"/>
  <c r="I712" i="7"/>
  <c r="F712" i="7"/>
  <c r="R711" i="7"/>
  <c r="O711" i="7"/>
  <c r="L711" i="7"/>
  <c r="I711" i="7"/>
  <c r="F711" i="7"/>
  <c r="R710" i="7"/>
  <c r="O710" i="7"/>
  <c r="L710" i="7"/>
  <c r="I710" i="7"/>
  <c r="F710" i="7"/>
  <c r="R709" i="7"/>
  <c r="O709" i="7"/>
  <c r="L709" i="7"/>
  <c r="I709" i="7"/>
  <c r="F709" i="7"/>
  <c r="R708" i="7"/>
  <c r="O708" i="7"/>
  <c r="L708" i="7"/>
  <c r="I708" i="7"/>
  <c r="F708" i="7"/>
  <c r="R707" i="7"/>
  <c r="O707" i="7"/>
  <c r="L707" i="7"/>
  <c r="I707" i="7"/>
  <c r="F707" i="7"/>
  <c r="R706" i="7"/>
  <c r="O706" i="7"/>
  <c r="L706" i="7"/>
  <c r="I706" i="7"/>
  <c r="F706" i="7"/>
  <c r="R705" i="7"/>
  <c r="O705" i="7"/>
  <c r="L705" i="7"/>
  <c r="I705" i="7"/>
  <c r="F705" i="7"/>
  <c r="R704" i="7"/>
  <c r="O704" i="7"/>
  <c r="L704" i="7"/>
  <c r="I704" i="7"/>
  <c r="F704" i="7"/>
  <c r="R703" i="7"/>
  <c r="O703" i="7"/>
  <c r="L703" i="7"/>
  <c r="I703" i="7"/>
  <c r="F703" i="7"/>
  <c r="R702" i="7"/>
  <c r="O702" i="7"/>
  <c r="L702" i="7"/>
  <c r="I702" i="7"/>
  <c r="F702" i="7"/>
  <c r="R701" i="7"/>
  <c r="O701" i="7"/>
  <c r="L701" i="7"/>
  <c r="I701" i="7"/>
  <c r="F701" i="7"/>
  <c r="R700" i="7"/>
  <c r="O700" i="7"/>
  <c r="L700" i="7"/>
  <c r="I700" i="7"/>
  <c r="F700" i="7"/>
  <c r="R699" i="7"/>
  <c r="O699" i="7"/>
  <c r="L699" i="7"/>
  <c r="I699" i="7"/>
  <c r="F699" i="7"/>
  <c r="R698" i="7"/>
  <c r="O698" i="7"/>
  <c r="L698" i="7"/>
  <c r="I698" i="7"/>
  <c r="F698" i="7"/>
  <c r="R697" i="7"/>
  <c r="O697" i="7"/>
  <c r="L697" i="7"/>
  <c r="I697" i="7"/>
  <c r="F697" i="7"/>
  <c r="R696" i="7"/>
  <c r="O696" i="7"/>
  <c r="L696" i="7"/>
  <c r="I696" i="7"/>
  <c r="F696" i="7"/>
  <c r="R695" i="7"/>
  <c r="O695" i="7"/>
  <c r="L695" i="7"/>
  <c r="I695" i="7"/>
  <c r="F695" i="7"/>
  <c r="R694" i="7"/>
  <c r="O694" i="7"/>
  <c r="L694" i="7"/>
  <c r="I694" i="7"/>
  <c r="F694" i="7"/>
  <c r="R693" i="7"/>
  <c r="O693" i="7"/>
  <c r="L693" i="7"/>
  <c r="E693" i="7" s="1"/>
  <c r="I693" i="7"/>
  <c r="F693" i="7"/>
  <c r="R692" i="7"/>
  <c r="O692" i="7"/>
  <c r="L692" i="7"/>
  <c r="I692" i="7"/>
  <c r="F692" i="7"/>
  <c r="R691" i="7"/>
  <c r="O691" i="7"/>
  <c r="L691" i="7"/>
  <c r="I691" i="7"/>
  <c r="F691" i="7"/>
  <c r="R690" i="7"/>
  <c r="O690" i="7"/>
  <c r="L690" i="7"/>
  <c r="I690" i="7"/>
  <c r="F690" i="7"/>
  <c r="R689" i="7"/>
  <c r="O689" i="7"/>
  <c r="L689" i="7"/>
  <c r="I689" i="7"/>
  <c r="F689" i="7"/>
  <c r="R688" i="7"/>
  <c r="O688" i="7"/>
  <c r="L688" i="7"/>
  <c r="I688" i="7"/>
  <c r="F688" i="7"/>
  <c r="R687" i="7"/>
  <c r="O687" i="7"/>
  <c r="L687" i="7"/>
  <c r="I687" i="7"/>
  <c r="F687" i="7"/>
  <c r="R686" i="7"/>
  <c r="O686" i="7"/>
  <c r="L686" i="7"/>
  <c r="I686" i="7"/>
  <c r="F686" i="7"/>
  <c r="R685" i="7"/>
  <c r="O685" i="7"/>
  <c r="L685" i="7"/>
  <c r="I685" i="7"/>
  <c r="F685" i="7"/>
  <c r="R684" i="7"/>
  <c r="O684" i="7"/>
  <c r="L684" i="7"/>
  <c r="I684" i="7"/>
  <c r="F684" i="7"/>
  <c r="E684" i="7" s="1"/>
  <c r="R683" i="7"/>
  <c r="O683" i="7"/>
  <c r="L683" i="7"/>
  <c r="I683" i="7"/>
  <c r="F683" i="7"/>
  <c r="R682" i="7"/>
  <c r="O682" i="7"/>
  <c r="L682" i="7"/>
  <c r="I682" i="7"/>
  <c r="F682" i="7"/>
  <c r="R681" i="7"/>
  <c r="O681" i="7"/>
  <c r="L681" i="7"/>
  <c r="I681" i="7"/>
  <c r="F681" i="7"/>
  <c r="R680" i="7"/>
  <c r="O680" i="7"/>
  <c r="L680" i="7"/>
  <c r="I680" i="7"/>
  <c r="F680" i="7"/>
  <c r="R679" i="7"/>
  <c r="O679" i="7"/>
  <c r="L679" i="7"/>
  <c r="I679" i="7"/>
  <c r="F679" i="7"/>
  <c r="R678" i="7"/>
  <c r="O678" i="7"/>
  <c r="L678" i="7"/>
  <c r="I678" i="7"/>
  <c r="F678" i="7"/>
  <c r="R677" i="7"/>
  <c r="O677" i="7"/>
  <c r="L677" i="7"/>
  <c r="I677" i="7"/>
  <c r="F677" i="7"/>
  <c r="R676" i="7"/>
  <c r="O676" i="7"/>
  <c r="L676" i="7"/>
  <c r="I676" i="7"/>
  <c r="F676" i="7"/>
  <c r="R675" i="7"/>
  <c r="O675" i="7"/>
  <c r="L675" i="7"/>
  <c r="I675" i="7"/>
  <c r="F675" i="7"/>
  <c r="R674" i="7"/>
  <c r="O674" i="7"/>
  <c r="L674" i="7"/>
  <c r="I674" i="7"/>
  <c r="F674" i="7"/>
  <c r="R673" i="7"/>
  <c r="O673" i="7"/>
  <c r="L673" i="7"/>
  <c r="I673" i="7"/>
  <c r="F673" i="7"/>
  <c r="R672" i="7"/>
  <c r="O672" i="7"/>
  <c r="L672" i="7"/>
  <c r="I672" i="7"/>
  <c r="F672" i="7"/>
  <c r="R671" i="7"/>
  <c r="O671" i="7"/>
  <c r="L671" i="7"/>
  <c r="I671" i="7"/>
  <c r="F671" i="7"/>
  <c r="R670" i="7"/>
  <c r="O670" i="7"/>
  <c r="L670" i="7"/>
  <c r="I670" i="7"/>
  <c r="F670" i="7"/>
  <c r="E670" i="7" s="1"/>
  <c r="R669" i="7"/>
  <c r="O669" i="7"/>
  <c r="L669" i="7"/>
  <c r="I669" i="7"/>
  <c r="F669" i="7"/>
  <c r="R668" i="7"/>
  <c r="O668" i="7"/>
  <c r="L668" i="7"/>
  <c r="I668" i="7"/>
  <c r="F668" i="7"/>
  <c r="R667" i="7"/>
  <c r="O667" i="7"/>
  <c r="L667" i="7"/>
  <c r="I667" i="7"/>
  <c r="F667" i="7"/>
  <c r="E667" i="7" s="1"/>
  <c r="R666" i="7"/>
  <c r="O666" i="7"/>
  <c r="L666" i="7"/>
  <c r="I666" i="7"/>
  <c r="F666" i="7"/>
  <c r="R665" i="7"/>
  <c r="O665" i="7"/>
  <c r="L665" i="7"/>
  <c r="I665" i="7"/>
  <c r="F665" i="7"/>
  <c r="R664" i="7"/>
  <c r="O664" i="7"/>
  <c r="L664" i="7"/>
  <c r="I664" i="7"/>
  <c r="F664" i="7"/>
  <c r="R663" i="7"/>
  <c r="O663" i="7"/>
  <c r="L663" i="7"/>
  <c r="I663" i="7"/>
  <c r="F663" i="7"/>
  <c r="R662" i="7"/>
  <c r="O662" i="7"/>
  <c r="L662" i="7"/>
  <c r="I662" i="7"/>
  <c r="F662" i="7"/>
  <c r="R661" i="7"/>
  <c r="O661" i="7"/>
  <c r="L661" i="7"/>
  <c r="I661" i="7"/>
  <c r="F661" i="7"/>
  <c r="R660" i="7"/>
  <c r="O660" i="7"/>
  <c r="L660" i="7"/>
  <c r="I660" i="7"/>
  <c r="F660" i="7"/>
  <c r="R659" i="7"/>
  <c r="O659" i="7"/>
  <c r="L659" i="7"/>
  <c r="I659" i="7"/>
  <c r="F659" i="7"/>
  <c r="R658" i="7"/>
  <c r="O658" i="7"/>
  <c r="L658" i="7"/>
  <c r="I658" i="7"/>
  <c r="F658" i="7"/>
  <c r="R657" i="7"/>
  <c r="O657" i="7"/>
  <c r="L657" i="7"/>
  <c r="I657" i="7"/>
  <c r="F657" i="7"/>
  <c r="E657" i="7" s="1"/>
  <c r="R656" i="7"/>
  <c r="O656" i="7"/>
  <c r="L656" i="7"/>
  <c r="I656" i="7"/>
  <c r="F656" i="7"/>
  <c r="R655" i="7"/>
  <c r="O655" i="7"/>
  <c r="L655" i="7"/>
  <c r="I655" i="7"/>
  <c r="F655" i="7"/>
  <c r="R654" i="7"/>
  <c r="O654" i="7"/>
  <c r="L654" i="7"/>
  <c r="I654" i="7"/>
  <c r="F654" i="7"/>
  <c r="R653" i="7"/>
  <c r="O653" i="7"/>
  <c r="L653" i="7"/>
  <c r="I653" i="7"/>
  <c r="F653" i="7"/>
  <c r="R652" i="7"/>
  <c r="O652" i="7"/>
  <c r="L652" i="7"/>
  <c r="I652" i="7"/>
  <c r="F652" i="7"/>
  <c r="R651" i="7"/>
  <c r="O651" i="7"/>
  <c r="L651" i="7"/>
  <c r="I651" i="7"/>
  <c r="F651" i="7"/>
  <c r="R650" i="7"/>
  <c r="O650" i="7"/>
  <c r="L650" i="7"/>
  <c r="I650" i="7"/>
  <c r="F650" i="7"/>
  <c r="R649" i="7"/>
  <c r="O649" i="7"/>
  <c r="L649" i="7"/>
  <c r="I649" i="7"/>
  <c r="F649" i="7"/>
  <c r="R648" i="7"/>
  <c r="O648" i="7"/>
  <c r="L648" i="7"/>
  <c r="I648" i="7"/>
  <c r="F648" i="7"/>
  <c r="R647" i="7"/>
  <c r="O647" i="7"/>
  <c r="L647" i="7"/>
  <c r="I647" i="7"/>
  <c r="F647" i="7"/>
  <c r="R646" i="7"/>
  <c r="O646" i="7"/>
  <c r="L646" i="7"/>
  <c r="I646" i="7"/>
  <c r="F646" i="7"/>
  <c r="R645" i="7"/>
  <c r="O645" i="7"/>
  <c r="L645" i="7"/>
  <c r="I645" i="7"/>
  <c r="F645" i="7"/>
  <c r="R644" i="7"/>
  <c r="O644" i="7"/>
  <c r="L644" i="7"/>
  <c r="I644" i="7"/>
  <c r="F644" i="7"/>
  <c r="R643" i="7"/>
  <c r="O643" i="7"/>
  <c r="L643" i="7"/>
  <c r="I643" i="7"/>
  <c r="F643" i="7"/>
  <c r="E643" i="7"/>
  <c r="R642" i="7"/>
  <c r="O642" i="7"/>
  <c r="L642" i="7"/>
  <c r="I642" i="7"/>
  <c r="F642" i="7"/>
  <c r="R641" i="7"/>
  <c r="O641" i="7"/>
  <c r="L641" i="7"/>
  <c r="I641" i="7"/>
  <c r="F641" i="7"/>
  <c r="R640" i="7"/>
  <c r="O640" i="7"/>
  <c r="L640" i="7"/>
  <c r="I640" i="7"/>
  <c r="F640" i="7"/>
  <c r="E640" i="7"/>
  <c r="R639" i="7"/>
  <c r="O639" i="7"/>
  <c r="L639" i="7"/>
  <c r="I639" i="7"/>
  <c r="F639" i="7"/>
  <c r="R638" i="7"/>
  <c r="O638" i="7"/>
  <c r="L638" i="7"/>
  <c r="I638" i="7"/>
  <c r="F638" i="7"/>
  <c r="R637" i="7"/>
  <c r="O637" i="7"/>
  <c r="L637" i="7"/>
  <c r="I637" i="7"/>
  <c r="F637" i="7"/>
  <c r="R636" i="7"/>
  <c r="O636" i="7"/>
  <c r="L636" i="7"/>
  <c r="I636" i="7"/>
  <c r="F636" i="7"/>
  <c r="R635" i="7"/>
  <c r="O635" i="7"/>
  <c r="L635" i="7"/>
  <c r="I635" i="7"/>
  <c r="F635" i="7"/>
  <c r="R634" i="7"/>
  <c r="O634" i="7"/>
  <c r="L634" i="7"/>
  <c r="I634" i="7"/>
  <c r="F634" i="7"/>
  <c r="R633" i="7"/>
  <c r="O633" i="7"/>
  <c r="L633" i="7"/>
  <c r="I633" i="7"/>
  <c r="F633" i="7"/>
  <c r="R632" i="7"/>
  <c r="O632" i="7"/>
  <c r="L632" i="7"/>
  <c r="I632" i="7"/>
  <c r="F632" i="7"/>
  <c r="R631" i="7"/>
  <c r="O631" i="7"/>
  <c r="L631" i="7"/>
  <c r="I631" i="7"/>
  <c r="F631" i="7"/>
  <c r="R630" i="7"/>
  <c r="O630" i="7"/>
  <c r="L630" i="7"/>
  <c r="I630" i="7"/>
  <c r="F630" i="7"/>
  <c r="R629" i="7"/>
  <c r="O629" i="7"/>
  <c r="L629" i="7"/>
  <c r="I629" i="7"/>
  <c r="F629" i="7"/>
  <c r="E629" i="7"/>
  <c r="R628" i="7"/>
  <c r="O628" i="7"/>
  <c r="L628" i="7"/>
  <c r="I628" i="7"/>
  <c r="F628" i="7"/>
  <c r="R627" i="7"/>
  <c r="O627" i="7"/>
  <c r="L627" i="7"/>
  <c r="I627" i="7"/>
  <c r="F627" i="7"/>
  <c r="R626" i="7"/>
  <c r="O626" i="7"/>
  <c r="L626" i="7"/>
  <c r="I626" i="7"/>
  <c r="F626" i="7"/>
  <c r="R625" i="7"/>
  <c r="O625" i="7"/>
  <c r="L625" i="7"/>
  <c r="I625" i="7"/>
  <c r="F625" i="7"/>
  <c r="R624" i="7"/>
  <c r="O624" i="7"/>
  <c r="L624" i="7"/>
  <c r="I624" i="7"/>
  <c r="F624" i="7"/>
  <c r="R623" i="7"/>
  <c r="O623" i="7"/>
  <c r="L623" i="7"/>
  <c r="I623" i="7"/>
  <c r="F623" i="7"/>
  <c r="R622" i="7"/>
  <c r="O622" i="7"/>
  <c r="L622" i="7"/>
  <c r="I622" i="7"/>
  <c r="F622" i="7"/>
  <c r="R621" i="7"/>
  <c r="O621" i="7"/>
  <c r="L621" i="7"/>
  <c r="I621" i="7"/>
  <c r="F621" i="7"/>
  <c r="R620" i="7"/>
  <c r="O620" i="7"/>
  <c r="L620" i="7"/>
  <c r="E620" i="7" s="1"/>
  <c r="I620" i="7"/>
  <c r="F620" i="7"/>
  <c r="R619" i="7"/>
  <c r="O619" i="7"/>
  <c r="L619" i="7"/>
  <c r="I619" i="7"/>
  <c r="F619" i="7"/>
  <c r="R618" i="7"/>
  <c r="O618" i="7"/>
  <c r="L618" i="7"/>
  <c r="I618" i="7"/>
  <c r="F618" i="7"/>
  <c r="R617" i="7"/>
  <c r="O617" i="7"/>
  <c r="L617" i="7"/>
  <c r="I617" i="7"/>
  <c r="F617" i="7"/>
  <c r="R616" i="7"/>
  <c r="O616" i="7"/>
  <c r="L616" i="7"/>
  <c r="I616" i="7"/>
  <c r="F616" i="7"/>
  <c r="R615" i="7"/>
  <c r="O615" i="7"/>
  <c r="L615" i="7"/>
  <c r="I615" i="7"/>
  <c r="F615" i="7"/>
  <c r="R614" i="7"/>
  <c r="O614" i="7"/>
  <c r="L614" i="7"/>
  <c r="I614" i="7"/>
  <c r="F614" i="7"/>
  <c r="R613" i="7"/>
  <c r="O613" i="7"/>
  <c r="L613" i="7"/>
  <c r="I613" i="7"/>
  <c r="F613" i="7"/>
  <c r="R612" i="7"/>
  <c r="O612" i="7"/>
  <c r="L612" i="7"/>
  <c r="I612" i="7"/>
  <c r="F612" i="7"/>
  <c r="R611" i="7"/>
  <c r="O611" i="7"/>
  <c r="L611" i="7"/>
  <c r="I611" i="7"/>
  <c r="F611" i="7"/>
  <c r="R610" i="7"/>
  <c r="O610" i="7"/>
  <c r="L610" i="7"/>
  <c r="I610" i="7"/>
  <c r="F610" i="7"/>
  <c r="R609" i="7"/>
  <c r="O609" i="7"/>
  <c r="L609" i="7"/>
  <c r="I609" i="7"/>
  <c r="F609" i="7"/>
  <c r="R608" i="7"/>
  <c r="O608" i="7"/>
  <c r="L608" i="7"/>
  <c r="I608" i="7"/>
  <c r="F608" i="7"/>
  <c r="R607" i="7"/>
  <c r="O607" i="7"/>
  <c r="L607" i="7"/>
  <c r="I607" i="7"/>
  <c r="F607" i="7"/>
  <c r="R606" i="7"/>
  <c r="O606" i="7"/>
  <c r="L606" i="7"/>
  <c r="I606" i="7"/>
  <c r="F606" i="7"/>
  <c r="R605" i="7"/>
  <c r="O605" i="7"/>
  <c r="L605" i="7"/>
  <c r="I605" i="7"/>
  <c r="F605" i="7"/>
  <c r="R604" i="7"/>
  <c r="O604" i="7"/>
  <c r="L604" i="7"/>
  <c r="I604" i="7"/>
  <c r="F604" i="7"/>
  <c r="R603" i="7"/>
  <c r="O603" i="7"/>
  <c r="L603" i="7"/>
  <c r="I603" i="7"/>
  <c r="E603" i="7" s="1"/>
  <c r="F603" i="7"/>
  <c r="R602" i="7"/>
  <c r="O602" i="7"/>
  <c r="L602" i="7"/>
  <c r="I602" i="7"/>
  <c r="F602" i="7"/>
  <c r="R601" i="7"/>
  <c r="O601" i="7"/>
  <c r="L601" i="7"/>
  <c r="I601" i="7"/>
  <c r="F601" i="7"/>
  <c r="R600" i="7"/>
  <c r="O600" i="7"/>
  <c r="L600" i="7"/>
  <c r="I600" i="7"/>
  <c r="F600" i="7"/>
  <c r="R599" i="7"/>
  <c r="O599" i="7"/>
  <c r="L599" i="7"/>
  <c r="I599" i="7"/>
  <c r="F599" i="7"/>
  <c r="R598" i="7"/>
  <c r="O598" i="7"/>
  <c r="L598" i="7"/>
  <c r="I598" i="7"/>
  <c r="F598" i="7"/>
  <c r="R597" i="7"/>
  <c r="O597" i="7"/>
  <c r="L597" i="7"/>
  <c r="I597" i="7"/>
  <c r="F597" i="7"/>
  <c r="R596" i="7"/>
  <c r="O596" i="7"/>
  <c r="L596" i="7"/>
  <c r="I596" i="7"/>
  <c r="F596" i="7"/>
  <c r="R595" i="7"/>
  <c r="O595" i="7"/>
  <c r="L595" i="7"/>
  <c r="I595" i="7"/>
  <c r="F595" i="7"/>
  <c r="R594" i="7"/>
  <c r="O594" i="7"/>
  <c r="L594" i="7"/>
  <c r="I594" i="7"/>
  <c r="F594" i="7"/>
  <c r="R593" i="7"/>
  <c r="O593" i="7"/>
  <c r="L593" i="7"/>
  <c r="I593" i="7"/>
  <c r="F593" i="7"/>
  <c r="R592" i="7"/>
  <c r="O592" i="7"/>
  <c r="L592" i="7"/>
  <c r="I592" i="7"/>
  <c r="E592" i="7" s="1"/>
  <c r="F592" i="7"/>
  <c r="R591" i="7"/>
  <c r="O591" i="7"/>
  <c r="L591" i="7"/>
  <c r="I591" i="7"/>
  <c r="F591" i="7"/>
  <c r="R590" i="7"/>
  <c r="O590" i="7"/>
  <c r="L590" i="7"/>
  <c r="I590" i="7"/>
  <c r="F590" i="7"/>
  <c r="R589" i="7"/>
  <c r="O589" i="7"/>
  <c r="L589" i="7"/>
  <c r="I589" i="7"/>
  <c r="F589" i="7"/>
  <c r="R588" i="7"/>
  <c r="O588" i="7"/>
  <c r="L588" i="7"/>
  <c r="I588" i="7"/>
  <c r="F588" i="7"/>
  <c r="R587" i="7"/>
  <c r="O587" i="7"/>
  <c r="L587" i="7"/>
  <c r="I587" i="7"/>
  <c r="F587" i="7"/>
  <c r="R586" i="7"/>
  <c r="O586" i="7"/>
  <c r="L586" i="7"/>
  <c r="I586" i="7"/>
  <c r="F586" i="7"/>
  <c r="R585" i="7"/>
  <c r="O585" i="7"/>
  <c r="L585" i="7"/>
  <c r="I585" i="7"/>
  <c r="F585" i="7"/>
  <c r="R584" i="7"/>
  <c r="O584" i="7"/>
  <c r="L584" i="7"/>
  <c r="I584" i="7"/>
  <c r="F584" i="7"/>
  <c r="R583" i="7"/>
  <c r="O583" i="7"/>
  <c r="L583" i="7"/>
  <c r="I583" i="7"/>
  <c r="F583" i="7"/>
  <c r="R582" i="7"/>
  <c r="O582" i="7"/>
  <c r="L582" i="7"/>
  <c r="I582" i="7"/>
  <c r="F582" i="7"/>
  <c r="R581" i="7"/>
  <c r="O581" i="7"/>
  <c r="L581" i="7"/>
  <c r="I581" i="7"/>
  <c r="E581" i="7" s="1"/>
  <c r="F581" i="7"/>
  <c r="R580" i="7"/>
  <c r="O580" i="7"/>
  <c r="L580" i="7"/>
  <c r="I580" i="7"/>
  <c r="F580" i="7"/>
  <c r="R579" i="7"/>
  <c r="O579" i="7"/>
  <c r="L579" i="7"/>
  <c r="I579" i="7"/>
  <c r="F579" i="7"/>
  <c r="R578" i="7"/>
  <c r="O578" i="7"/>
  <c r="L578" i="7"/>
  <c r="I578" i="7"/>
  <c r="E578" i="7" s="1"/>
  <c r="F578" i="7"/>
  <c r="R577" i="7"/>
  <c r="O577" i="7"/>
  <c r="L577" i="7"/>
  <c r="I577" i="7"/>
  <c r="F577" i="7"/>
  <c r="R576" i="7"/>
  <c r="O576" i="7"/>
  <c r="L576" i="7"/>
  <c r="I576" i="7"/>
  <c r="F576" i="7"/>
  <c r="R575" i="7"/>
  <c r="O575" i="7"/>
  <c r="L575" i="7"/>
  <c r="I575" i="7"/>
  <c r="F575" i="7"/>
  <c r="R574" i="7"/>
  <c r="O574" i="7"/>
  <c r="L574" i="7"/>
  <c r="I574" i="7"/>
  <c r="F574" i="7"/>
  <c r="R573" i="7"/>
  <c r="O573" i="7"/>
  <c r="L573" i="7"/>
  <c r="I573" i="7"/>
  <c r="F573" i="7"/>
  <c r="R572" i="7"/>
  <c r="O572" i="7"/>
  <c r="L572" i="7"/>
  <c r="I572" i="7"/>
  <c r="F572" i="7"/>
  <c r="R571" i="7"/>
  <c r="O571" i="7"/>
  <c r="L571" i="7"/>
  <c r="I571" i="7"/>
  <c r="F571" i="7"/>
  <c r="R570" i="7"/>
  <c r="O570" i="7"/>
  <c r="L570" i="7"/>
  <c r="I570" i="7"/>
  <c r="F570" i="7"/>
  <c r="R569" i="7"/>
  <c r="O569" i="7"/>
  <c r="L569" i="7"/>
  <c r="I569" i="7"/>
  <c r="F569" i="7"/>
  <c r="R568" i="7"/>
  <c r="O568" i="7"/>
  <c r="L568" i="7"/>
  <c r="I568" i="7"/>
  <c r="F568" i="7"/>
  <c r="R567" i="7"/>
  <c r="O567" i="7"/>
  <c r="L567" i="7"/>
  <c r="I567" i="7"/>
  <c r="F567" i="7"/>
  <c r="R566" i="7"/>
  <c r="O566" i="7"/>
  <c r="L566" i="7"/>
  <c r="I566" i="7"/>
  <c r="F566" i="7"/>
  <c r="R565" i="7"/>
  <c r="O565" i="7"/>
  <c r="L565" i="7"/>
  <c r="I565" i="7"/>
  <c r="F565" i="7"/>
  <c r="E565" i="7" s="1"/>
  <c r="R564" i="7"/>
  <c r="O564" i="7"/>
  <c r="L564" i="7"/>
  <c r="I564" i="7"/>
  <c r="F564" i="7"/>
  <c r="R563" i="7"/>
  <c r="O563" i="7"/>
  <c r="L563" i="7"/>
  <c r="I563" i="7"/>
  <c r="F563" i="7"/>
  <c r="R562" i="7"/>
  <c r="O562" i="7"/>
  <c r="L562" i="7"/>
  <c r="I562" i="7"/>
  <c r="F562" i="7"/>
  <c r="R561" i="7"/>
  <c r="O561" i="7"/>
  <c r="L561" i="7"/>
  <c r="I561" i="7"/>
  <c r="F561" i="7"/>
  <c r="R560" i="7"/>
  <c r="O560" i="7"/>
  <c r="L560" i="7"/>
  <c r="I560" i="7"/>
  <c r="F560" i="7"/>
  <c r="R559" i="7"/>
  <c r="O559" i="7"/>
  <c r="L559" i="7"/>
  <c r="I559" i="7"/>
  <c r="F559" i="7"/>
  <c r="R558" i="7"/>
  <c r="O558" i="7"/>
  <c r="L558" i="7"/>
  <c r="I558" i="7"/>
  <c r="F558" i="7"/>
  <c r="R557" i="7"/>
  <c r="O557" i="7"/>
  <c r="L557" i="7"/>
  <c r="I557" i="7"/>
  <c r="F557" i="7"/>
  <c r="R556" i="7"/>
  <c r="O556" i="7"/>
  <c r="L556" i="7"/>
  <c r="E556" i="7" s="1"/>
  <c r="I556" i="7"/>
  <c r="F556" i="7"/>
  <c r="R555" i="7"/>
  <c r="O555" i="7"/>
  <c r="L555" i="7"/>
  <c r="I555" i="7"/>
  <c r="F555" i="7"/>
  <c r="R554" i="7"/>
  <c r="O554" i="7"/>
  <c r="L554" i="7"/>
  <c r="I554" i="7"/>
  <c r="F554" i="7"/>
  <c r="R553" i="7"/>
  <c r="O553" i="7"/>
  <c r="L553" i="7"/>
  <c r="I553" i="7"/>
  <c r="F553" i="7"/>
  <c r="R552" i="7"/>
  <c r="O552" i="7"/>
  <c r="L552" i="7"/>
  <c r="I552" i="7"/>
  <c r="F552" i="7"/>
  <c r="R551" i="7"/>
  <c r="O551" i="7"/>
  <c r="L551" i="7"/>
  <c r="I551" i="7"/>
  <c r="E551" i="7"/>
  <c r="F551" i="7"/>
  <c r="R550" i="7"/>
  <c r="O550" i="7"/>
  <c r="L550" i="7"/>
  <c r="I550" i="7"/>
  <c r="F550" i="7"/>
  <c r="R549" i="7"/>
  <c r="O549" i="7"/>
  <c r="L549" i="7"/>
  <c r="I549" i="7"/>
  <c r="F549" i="7"/>
  <c r="R548" i="7"/>
  <c r="O548" i="7"/>
  <c r="L548" i="7"/>
  <c r="I548" i="7"/>
  <c r="F548" i="7"/>
  <c r="R547" i="7"/>
  <c r="O547" i="7"/>
  <c r="L547" i="7"/>
  <c r="I547" i="7"/>
  <c r="F547" i="7"/>
  <c r="R546" i="7"/>
  <c r="O546" i="7"/>
  <c r="L546" i="7"/>
  <c r="I546" i="7"/>
  <c r="F546" i="7"/>
  <c r="R545" i="7"/>
  <c r="O545" i="7"/>
  <c r="L545" i="7"/>
  <c r="I545" i="7"/>
  <c r="F545" i="7"/>
  <c r="R544" i="7"/>
  <c r="O544" i="7"/>
  <c r="L544" i="7"/>
  <c r="I544" i="7"/>
  <c r="F544" i="7"/>
  <c r="R543" i="7"/>
  <c r="O543" i="7"/>
  <c r="L543" i="7"/>
  <c r="I543" i="7"/>
  <c r="F543" i="7"/>
  <c r="R542" i="7"/>
  <c r="O542" i="7"/>
  <c r="L542" i="7"/>
  <c r="I542" i="7"/>
  <c r="F542" i="7"/>
  <c r="R541" i="7"/>
  <c r="O541" i="7"/>
  <c r="L541" i="7"/>
  <c r="I541" i="7"/>
  <c r="F541" i="7"/>
  <c r="R540" i="7"/>
  <c r="O540" i="7"/>
  <c r="L540" i="7"/>
  <c r="I540" i="7"/>
  <c r="F540" i="7"/>
  <c r="R539" i="7"/>
  <c r="O539" i="7"/>
  <c r="L539" i="7"/>
  <c r="I539" i="7"/>
  <c r="F539" i="7"/>
  <c r="R538" i="7"/>
  <c r="O538" i="7"/>
  <c r="L538" i="7"/>
  <c r="I538" i="7"/>
  <c r="F538" i="7"/>
  <c r="R537" i="7"/>
  <c r="O537" i="7"/>
  <c r="L537" i="7"/>
  <c r="I537" i="7"/>
  <c r="F537" i="7"/>
  <c r="R536" i="7"/>
  <c r="O536" i="7"/>
  <c r="L536" i="7"/>
  <c r="I536" i="7"/>
  <c r="F536" i="7"/>
  <c r="E536" i="7" s="1"/>
  <c r="R535" i="7"/>
  <c r="O535" i="7"/>
  <c r="L535" i="7"/>
  <c r="I535" i="7"/>
  <c r="F535" i="7"/>
  <c r="R534" i="7"/>
  <c r="O534" i="7"/>
  <c r="L534" i="7"/>
  <c r="I534" i="7"/>
  <c r="F534" i="7"/>
  <c r="R533" i="7"/>
  <c r="O533" i="7"/>
  <c r="L533" i="7"/>
  <c r="I533" i="7"/>
  <c r="F533" i="7"/>
  <c r="R532" i="7"/>
  <c r="O532" i="7"/>
  <c r="L532" i="7"/>
  <c r="I532" i="7"/>
  <c r="F532" i="7"/>
  <c r="R531" i="7"/>
  <c r="O531" i="7"/>
  <c r="L531" i="7"/>
  <c r="E531" i="7"/>
  <c r="I531" i="7"/>
  <c r="F531" i="7"/>
  <c r="R530" i="7"/>
  <c r="O530" i="7"/>
  <c r="L530" i="7"/>
  <c r="I530" i="7"/>
  <c r="F530" i="7"/>
  <c r="R529" i="7"/>
  <c r="O529" i="7"/>
  <c r="L529" i="7"/>
  <c r="I529" i="7"/>
  <c r="F529" i="7"/>
  <c r="R528" i="7"/>
  <c r="O528" i="7"/>
  <c r="L528" i="7"/>
  <c r="I528" i="7"/>
  <c r="F528" i="7"/>
  <c r="R527" i="7"/>
  <c r="O527" i="7"/>
  <c r="L527" i="7"/>
  <c r="I527" i="7"/>
  <c r="F527" i="7"/>
  <c r="R526" i="7"/>
  <c r="O526" i="7"/>
  <c r="L526" i="7"/>
  <c r="I526" i="7"/>
  <c r="F526" i="7"/>
  <c r="E526" i="7" s="1"/>
  <c r="R525" i="7"/>
  <c r="O525" i="7"/>
  <c r="L525" i="7"/>
  <c r="I525" i="7"/>
  <c r="F525" i="7"/>
  <c r="R524" i="7"/>
  <c r="O524" i="7"/>
  <c r="L524" i="7"/>
  <c r="I524" i="7"/>
  <c r="F524" i="7"/>
  <c r="R523" i="7"/>
  <c r="O523" i="7"/>
  <c r="L523" i="7"/>
  <c r="I523" i="7"/>
  <c r="F523" i="7"/>
  <c r="E523" i="7" s="1"/>
  <c r="R522" i="7"/>
  <c r="O522" i="7"/>
  <c r="L522" i="7"/>
  <c r="I522" i="7"/>
  <c r="F522" i="7"/>
  <c r="R521" i="7"/>
  <c r="O521" i="7"/>
  <c r="L521" i="7"/>
  <c r="I521" i="7"/>
  <c r="F521" i="7"/>
  <c r="R520" i="7"/>
  <c r="O520" i="7"/>
  <c r="L520" i="7"/>
  <c r="I520" i="7"/>
  <c r="F520" i="7"/>
  <c r="R519" i="7"/>
  <c r="O519" i="7"/>
  <c r="L519" i="7"/>
  <c r="I519" i="7"/>
  <c r="E519" i="7" s="1"/>
  <c r="F519" i="7"/>
  <c r="R518" i="7"/>
  <c r="O518" i="7"/>
  <c r="L518" i="7"/>
  <c r="I518" i="7"/>
  <c r="F518" i="7"/>
  <c r="R517" i="7"/>
  <c r="O517" i="7"/>
  <c r="L517" i="7"/>
  <c r="I517" i="7"/>
  <c r="F517" i="7"/>
  <c r="E517" i="7"/>
  <c r="R516" i="7"/>
  <c r="O516" i="7"/>
  <c r="L516" i="7"/>
  <c r="I516" i="7"/>
  <c r="F516" i="7"/>
  <c r="R515" i="7"/>
  <c r="O515" i="7"/>
  <c r="L515" i="7"/>
  <c r="I515" i="7"/>
  <c r="F515" i="7"/>
  <c r="E515" i="7" s="1"/>
  <c r="R514" i="7"/>
  <c r="O514" i="7"/>
  <c r="L514" i="7"/>
  <c r="I514" i="7"/>
  <c r="F514" i="7"/>
  <c r="R513" i="7"/>
  <c r="O513" i="7"/>
  <c r="L513" i="7"/>
  <c r="I513" i="7"/>
  <c r="F513" i="7"/>
  <c r="R512" i="7"/>
  <c r="O512" i="7"/>
  <c r="L512" i="7"/>
  <c r="I512" i="7"/>
  <c r="F512" i="7"/>
  <c r="R511" i="7"/>
  <c r="O511" i="7"/>
  <c r="L511" i="7"/>
  <c r="I511" i="7"/>
  <c r="F511" i="7"/>
  <c r="R510" i="7"/>
  <c r="O510" i="7"/>
  <c r="L510" i="7"/>
  <c r="I510" i="7"/>
  <c r="F510" i="7"/>
  <c r="R509" i="7"/>
  <c r="O509" i="7"/>
  <c r="L509" i="7"/>
  <c r="I509" i="7"/>
  <c r="F509" i="7"/>
  <c r="R508" i="7"/>
  <c r="O508" i="7"/>
  <c r="L508" i="7"/>
  <c r="I508" i="7"/>
  <c r="F508" i="7"/>
  <c r="R507" i="7"/>
  <c r="O507" i="7"/>
  <c r="L507" i="7"/>
  <c r="I507" i="7"/>
  <c r="F507" i="7"/>
  <c r="R506" i="7"/>
  <c r="O506" i="7"/>
  <c r="L506" i="7"/>
  <c r="I506" i="7"/>
  <c r="F506" i="7"/>
  <c r="R505" i="7"/>
  <c r="O505" i="7"/>
  <c r="L505" i="7"/>
  <c r="I505" i="7"/>
  <c r="E505" i="7" s="1"/>
  <c r="F505" i="7"/>
  <c r="R504" i="7"/>
  <c r="O504" i="7"/>
  <c r="L504" i="7"/>
  <c r="I504" i="7"/>
  <c r="F504" i="7"/>
  <c r="R503" i="7"/>
  <c r="O503" i="7"/>
  <c r="L503" i="7"/>
  <c r="I503" i="7"/>
  <c r="F503" i="7"/>
  <c r="R502" i="7"/>
  <c r="O502" i="7"/>
  <c r="L502" i="7"/>
  <c r="I502" i="7"/>
  <c r="F502" i="7"/>
  <c r="R501" i="7"/>
  <c r="O501" i="7"/>
  <c r="L501" i="7"/>
  <c r="I501" i="7"/>
  <c r="F501" i="7"/>
  <c r="R500" i="7"/>
  <c r="O500" i="7"/>
  <c r="L500" i="7"/>
  <c r="I500" i="7"/>
  <c r="F500" i="7"/>
  <c r="R499" i="7"/>
  <c r="O499" i="7"/>
  <c r="L499" i="7"/>
  <c r="I499" i="7"/>
  <c r="F499" i="7"/>
  <c r="R498" i="7"/>
  <c r="O498" i="7"/>
  <c r="L498" i="7"/>
  <c r="I498" i="7"/>
  <c r="F498" i="7"/>
  <c r="R497" i="7"/>
  <c r="O497" i="7"/>
  <c r="L497" i="7"/>
  <c r="I497" i="7"/>
  <c r="F497" i="7"/>
  <c r="R496" i="7"/>
  <c r="O496" i="7"/>
  <c r="L496" i="7"/>
  <c r="I496" i="7"/>
  <c r="F496" i="7"/>
  <c r="E496" i="7" s="1"/>
  <c r="R495" i="7"/>
  <c r="O495" i="7"/>
  <c r="L495" i="7"/>
  <c r="I495" i="7"/>
  <c r="F495" i="7"/>
  <c r="R494" i="7"/>
  <c r="O494" i="7"/>
  <c r="L494" i="7"/>
  <c r="I494" i="7"/>
  <c r="F494" i="7"/>
  <c r="E494" i="7" s="1"/>
  <c r="R493" i="7"/>
  <c r="O493" i="7"/>
  <c r="L493" i="7"/>
  <c r="I493" i="7"/>
  <c r="F493" i="7"/>
  <c r="R492" i="7"/>
  <c r="O492" i="7"/>
  <c r="L492" i="7"/>
  <c r="I492" i="7"/>
  <c r="F492" i="7"/>
  <c r="R491" i="7"/>
  <c r="O491" i="7"/>
  <c r="L491" i="7"/>
  <c r="I491" i="7"/>
  <c r="F491" i="7"/>
  <c r="R490" i="7"/>
  <c r="O490" i="7"/>
  <c r="L490" i="7"/>
  <c r="I490" i="7"/>
  <c r="F490" i="7"/>
  <c r="E490" i="7" s="1"/>
  <c r="R489" i="7"/>
  <c r="O489" i="7"/>
  <c r="L489" i="7"/>
  <c r="I489" i="7"/>
  <c r="F489" i="7"/>
  <c r="R488" i="7"/>
  <c r="O488" i="7"/>
  <c r="L488" i="7"/>
  <c r="I488" i="7"/>
  <c r="F488" i="7"/>
  <c r="R487" i="7"/>
  <c r="O487" i="7"/>
  <c r="L487" i="7"/>
  <c r="I487" i="7"/>
  <c r="F487" i="7"/>
  <c r="E487" i="7" s="1"/>
  <c r="R486" i="7"/>
  <c r="O486" i="7"/>
  <c r="L486" i="7"/>
  <c r="I486" i="7"/>
  <c r="F486" i="7"/>
  <c r="R485" i="7"/>
  <c r="O485" i="7"/>
  <c r="L485" i="7"/>
  <c r="I485" i="7"/>
  <c r="F485" i="7"/>
  <c r="R484" i="7"/>
  <c r="O484" i="7"/>
  <c r="L484" i="7"/>
  <c r="I484" i="7"/>
  <c r="F484" i="7"/>
  <c r="R483" i="7"/>
  <c r="O483" i="7"/>
  <c r="L483" i="7"/>
  <c r="I483" i="7"/>
  <c r="F483" i="7"/>
  <c r="R482" i="7"/>
  <c r="O482" i="7"/>
  <c r="L482" i="7"/>
  <c r="I482" i="7"/>
  <c r="F482" i="7"/>
  <c r="R481" i="7"/>
  <c r="O481" i="7"/>
  <c r="L481" i="7"/>
  <c r="I481" i="7"/>
  <c r="F481" i="7"/>
  <c r="R480" i="7"/>
  <c r="O480" i="7"/>
  <c r="L480" i="7"/>
  <c r="I480" i="7"/>
  <c r="F480" i="7"/>
  <c r="R479" i="7"/>
  <c r="O479" i="7"/>
  <c r="L479" i="7"/>
  <c r="I479" i="7"/>
  <c r="F479" i="7"/>
  <c r="R478" i="7"/>
  <c r="O478" i="7"/>
  <c r="L478" i="7"/>
  <c r="I478" i="7"/>
  <c r="F478" i="7"/>
  <c r="R477" i="7"/>
  <c r="O477" i="7"/>
  <c r="L477" i="7"/>
  <c r="I477" i="7"/>
  <c r="F477" i="7"/>
  <c r="R476" i="7"/>
  <c r="O476" i="7"/>
  <c r="L476" i="7"/>
  <c r="I476" i="7"/>
  <c r="F476" i="7"/>
  <c r="R475" i="7"/>
  <c r="O475" i="7"/>
  <c r="L475" i="7"/>
  <c r="I475" i="7"/>
  <c r="F475" i="7"/>
  <c r="R474" i="7"/>
  <c r="O474" i="7"/>
  <c r="L474" i="7"/>
  <c r="E474" i="7"/>
  <c r="I474" i="7"/>
  <c r="F474" i="7"/>
  <c r="R473" i="7"/>
  <c r="O473" i="7"/>
  <c r="L473" i="7"/>
  <c r="I473" i="7"/>
  <c r="F473" i="7"/>
  <c r="R472" i="7"/>
  <c r="O472" i="7"/>
  <c r="L472" i="7"/>
  <c r="I472" i="7"/>
  <c r="F472" i="7"/>
  <c r="R471" i="7"/>
  <c r="O471" i="7"/>
  <c r="L471" i="7"/>
  <c r="I471" i="7"/>
  <c r="F471" i="7"/>
  <c r="R470" i="7"/>
  <c r="O470" i="7"/>
  <c r="L470" i="7"/>
  <c r="I470" i="7"/>
  <c r="F470" i="7"/>
  <c r="R469" i="7"/>
  <c r="O469" i="7"/>
  <c r="L469" i="7"/>
  <c r="I469" i="7"/>
  <c r="F469" i="7"/>
  <c r="R468" i="7"/>
  <c r="O468" i="7"/>
  <c r="L468" i="7"/>
  <c r="I468" i="7"/>
  <c r="F468" i="7"/>
  <c r="R467" i="7"/>
  <c r="O467" i="7"/>
  <c r="L467" i="7"/>
  <c r="I467" i="7"/>
  <c r="F467" i="7"/>
  <c r="R466" i="7"/>
  <c r="O466" i="7"/>
  <c r="L466" i="7"/>
  <c r="I466" i="7"/>
  <c r="F466" i="7"/>
  <c r="E466" i="7" s="1"/>
  <c r="R465" i="7"/>
  <c r="O465" i="7"/>
  <c r="L465" i="7"/>
  <c r="I465" i="7"/>
  <c r="F465" i="7"/>
  <c r="R464" i="7"/>
  <c r="O464" i="7"/>
  <c r="L464" i="7"/>
  <c r="I464" i="7"/>
  <c r="F464" i="7"/>
  <c r="R463" i="7"/>
  <c r="O463" i="7"/>
  <c r="L463" i="7"/>
  <c r="I463" i="7"/>
  <c r="F463" i="7"/>
  <c r="R462" i="7"/>
  <c r="O462" i="7"/>
  <c r="L462" i="7"/>
  <c r="I462" i="7"/>
  <c r="F462" i="7"/>
  <c r="R461" i="7"/>
  <c r="O461" i="7"/>
  <c r="L461" i="7"/>
  <c r="I461" i="7"/>
  <c r="E461" i="7"/>
  <c r="F461" i="7"/>
  <c r="R460" i="7"/>
  <c r="O460" i="7"/>
  <c r="L460" i="7"/>
  <c r="I460" i="7"/>
  <c r="F460" i="7"/>
  <c r="R459" i="7"/>
  <c r="O459" i="7"/>
  <c r="L459" i="7"/>
  <c r="I459" i="7"/>
  <c r="F459" i="7"/>
  <c r="R458" i="7"/>
  <c r="O458" i="7"/>
  <c r="L458" i="7"/>
  <c r="I458" i="7"/>
  <c r="F458" i="7"/>
  <c r="R457" i="7"/>
  <c r="O457" i="7"/>
  <c r="L457" i="7"/>
  <c r="I457" i="7"/>
  <c r="F457" i="7"/>
  <c r="R456" i="7"/>
  <c r="O456" i="7"/>
  <c r="L456" i="7"/>
  <c r="I456" i="7"/>
  <c r="F456" i="7"/>
  <c r="R455" i="7"/>
  <c r="O455" i="7"/>
  <c r="L455" i="7"/>
  <c r="I455" i="7"/>
  <c r="F455" i="7"/>
  <c r="R454" i="7"/>
  <c r="O454" i="7"/>
  <c r="L454" i="7"/>
  <c r="I454" i="7"/>
  <c r="E454" i="7" s="1"/>
  <c r="F454" i="7"/>
  <c r="R453" i="7"/>
  <c r="O453" i="7"/>
  <c r="L453" i="7"/>
  <c r="I453" i="7"/>
  <c r="F453" i="7"/>
  <c r="R452" i="7"/>
  <c r="O452" i="7"/>
  <c r="L452" i="7"/>
  <c r="I452" i="7"/>
  <c r="F452" i="7"/>
  <c r="R451" i="7"/>
  <c r="O451" i="7"/>
  <c r="L451" i="7"/>
  <c r="I451" i="7"/>
  <c r="E451" i="7" s="1"/>
  <c r="F451" i="7"/>
  <c r="R450" i="7"/>
  <c r="O450" i="7"/>
  <c r="L450" i="7"/>
  <c r="I450" i="7"/>
  <c r="F450" i="7"/>
  <c r="R449" i="7"/>
  <c r="O449" i="7"/>
  <c r="L449" i="7"/>
  <c r="I449" i="7"/>
  <c r="F449" i="7"/>
  <c r="R448" i="7"/>
  <c r="O448" i="7"/>
  <c r="L448" i="7"/>
  <c r="I448" i="7"/>
  <c r="F448" i="7"/>
  <c r="R447" i="7"/>
  <c r="O447" i="7"/>
  <c r="L447" i="7"/>
  <c r="I447" i="7"/>
  <c r="F447" i="7"/>
  <c r="R446" i="7"/>
  <c r="O446" i="7"/>
  <c r="L446" i="7"/>
  <c r="I446" i="7"/>
  <c r="F446" i="7"/>
  <c r="R445" i="7"/>
  <c r="O445" i="7"/>
  <c r="L445" i="7"/>
  <c r="I445" i="7"/>
  <c r="F445" i="7"/>
  <c r="R444" i="7"/>
  <c r="O444" i="7"/>
  <c r="L444" i="7"/>
  <c r="I444" i="7"/>
  <c r="F444" i="7"/>
  <c r="R443" i="7"/>
  <c r="O443" i="7"/>
  <c r="L443" i="7"/>
  <c r="I443" i="7"/>
  <c r="E443" i="7" s="1"/>
  <c r="F443" i="7"/>
  <c r="R442" i="7"/>
  <c r="O442" i="7"/>
  <c r="L442" i="7"/>
  <c r="I442" i="7"/>
  <c r="F442" i="7"/>
  <c r="E442" i="7"/>
  <c r="R441" i="7"/>
  <c r="O441" i="7"/>
  <c r="L441" i="7"/>
  <c r="I441" i="7"/>
  <c r="F441" i="7"/>
  <c r="R440" i="7"/>
  <c r="O440" i="7"/>
  <c r="L440" i="7"/>
  <c r="I440" i="7"/>
  <c r="F440" i="7"/>
  <c r="R439" i="7"/>
  <c r="O439" i="7"/>
  <c r="L439" i="7"/>
  <c r="I439" i="7"/>
  <c r="F439" i="7"/>
  <c r="R438" i="7"/>
  <c r="O438" i="7"/>
  <c r="L438" i="7"/>
  <c r="I438" i="7"/>
  <c r="E438" i="7"/>
  <c r="F438" i="7"/>
  <c r="R437" i="7"/>
  <c r="O437" i="7"/>
  <c r="L437" i="7"/>
  <c r="I437" i="7"/>
  <c r="F437" i="7"/>
  <c r="R436" i="7"/>
  <c r="O436" i="7"/>
  <c r="L436" i="7"/>
  <c r="I436" i="7"/>
  <c r="F436" i="7"/>
  <c r="R435" i="7"/>
  <c r="O435" i="7"/>
  <c r="L435" i="7"/>
  <c r="I435" i="7"/>
  <c r="F435" i="7"/>
  <c r="R434" i="7"/>
  <c r="O434" i="7"/>
  <c r="L434" i="7"/>
  <c r="I434" i="7"/>
  <c r="F434" i="7"/>
  <c r="R433" i="7"/>
  <c r="O433" i="7"/>
  <c r="L433" i="7"/>
  <c r="I433" i="7"/>
  <c r="F433" i="7"/>
  <c r="R432" i="7"/>
  <c r="O432" i="7"/>
  <c r="L432" i="7"/>
  <c r="I432" i="7"/>
  <c r="F432" i="7"/>
  <c r="R431" i="7"/>
  <c r="O431" i="7"/>
  <c r="L431" i="7"/>
  <c r="I431" i="7"/>
  <c r="F431" i="7"/>
  <c r="R430" i="7"/>
  <c r="O430" i="7"/>
  <c r="L430" i="7"/>
  <c r="I430" i="7"/>
  <c r="F430" i="7"/>
  <c r="R429" i="7"/>
  <c r="O429" i="7"/>
  <c r="L429" i="7"/>
  <c r="I429" i="7"/>
  <c r="F429" i="7"/>
  <c r="R428" i="7"/>
  <c r="O428" i="7"/>
  <c r="L428" i="7"/>
  <c r="I428" i="7"/>
  <c r="F428" i="7"/>
  <c r="R427" i="7"/>
  <c r="O427" i="7"/>
  <c r="L427" i="7"/>
  <c r="I427" i="7"/>
  <c r="E427" i="7" s="1"/>
  <c r="F427" i="7"/>
  <c r="R426" i="7"/>
  <c r="O426" i="7"/>
  <c r="L426" i="7"/>
  <c r="I426" i="7"/>
  <c r="F426" i="7"/>
  <c r="R425" i="7"/>
  <c r="O425" i="7"/>
  <c r="L425" i="7"/>
  <c r="I425" i="7"/>
  <c r="F425" i="7"/>
  <c r="E425" i="7"/>
  <c r="R424" i="7"/>
  <c r="O424" i="7"/>
  <c r="L424" i="7"/>
  <c r="I424" i="7"/>
  <c r="F424" i="7"/>
  <c r="R423" i="7"/>
  <c r="O423" i="7"/>
  <c r="L423" i="7"/>
  <c r="I423" i="7"/>
  <c r="F423" i="7"/>
  <c r="E423" i="7" s="1"/>
  <c r="R422" i="7"/>
  <c r="O422" i="7"/>
  <c r="L422" i="7"/>
  <c r="I422" i="7"/>
  <c r="F422" i="7"/>
  <c r="R421" i="7"/>
  <c r="O421" i="7"/>
  <c r="L421" i="7"/>
  <c r="I421" i="7"/>
  <c r="F421" i="7"/>
  <c r="R420" i="7"/>
  <c r="O420" i="7"/>
  <c r="L420" i="7"/>
  <c r="I420" i="7"/>
  <c r="F420" i="7"/>
  <c r="R419" i="7"/>
  <c r="O419" i="7"/>
  <c r="L419" i="7"/>
  <c r="I419" i="7"/>
  <c r="F419" i="7"/>
  <c r="R418" i="7"/>
  <c r="O418" i="7"/>
  <c r="L418" i="7"/>
  <c r="I418" i="7"/>
  <c r="F418" i="7"/>
  <c r="R417" i="7"/>
  <c r="O417" i="7"/>
  <c r="L417" i="7"/>
  <c r="E417" i="7"/>
  <c r="I417" i="7"/>
  <c r="F417" i="7"/>
  <c r="R416" i="7"/>
  <c r="O416" i="7"/>
  <c r="L416" i="7"/>
  <c r="I416" i="7"/>
  <c r="F416" i="7"/>
  <c r="R415" i="7"/>
  <c r="O415" i="7"/>
  <c r="L415" i="7"/>
  <c r="I415" i="7"/>
  <c r="E415" i="7" s="1"/>
  <c r="F415" i="7"/>
  <c r="R414" i="7"/>
  <c r="O414" i="7"/>
  <c r="L414" i="7"/>
  <c r="I414" i="7"/>
  <c r="F414" i="7"/>
  <c r="R413" i="7"/>
  <c r="O413" i="7"/>
  <c r="L413" i="7"/>
  <c r="I413" i="7"/>
  <c r="F413" i="7"/>
  <c r="E413" i="7"/>
  <c r="R412" i="7"/>
  <c r="O412" i="7"/>
  <c r="L412" i="7"/>
  <c r="I412" i="7"/>
  <c r="F412" i="7"/>
  <c r="R411" i="7"/>
  <c r="O411" i="7"/>
  <c r="L411" i="7"/>
  <c r="I411" i="7"/>
  <c r="F411" i="7"/>
  <c r="R410" i="7"/>
  <c r="O410" i="7"/>
  <c r="L410" i="7"/>
  <c r="I410" i="7"/>
  <c r="F410" i="7"/>
  <c r="R409" i="7"/>
  <c r="O409" i="7"/>
  <c r="L409" i="7"/>
  <c r="I409" i="7"/>
  <c r="F409" i="7"/>
  <c r="R408" i="7"/>
  <c r="O408" i="7"/>
  <c r="L408" i="7"/>
  <c r="I408" i="7"/>
  <c r="F408" i="7"/>
  <c r="R407" i="7"/>
  <c r="O407" i="7"/>
  <c r="L407" i="7"/>
  <c r="I407" i="7"/>
  <c r="F407" i="7"/>
  <c r="E407" i="7" s="1"/>
  <c r="R406" i="7"/>
  <c r="O406" i="7"/>
  <c r="L406" i="7"/>
  <c r="I406" i="7"/>
  <c r="F406" i="7"/>
  <c r="R405" i="7"/>
  <c r="O405" i="7"/>
  <c r="L405" i="7"/>
  <c r="I405" i="7"/>
  <c r="F405" i="7"/>
  <c r="R404" i="7"/>
  <c r="O404" i="7"/>
  <c r="L404" i="7"/>
  <c r="I404" i="7"/>
  <c r="F404" i="7"/>
  <c r="E404" i="7" s="1"/>
  <c r="R403" i="7"/>
  <c r="O403" i="7"/>
  <c r="L403" i="7"/>
  <c r="I403" i="7"/>
  <c r="F403" i="7"/>
  <c r="R402" i="7"/>
  <c r="O402" i="7"/>
  <c r="L402" i="7"/>
  <c r="I402" i="7"/>
  <c r="F402" i="7"/>
  <c r="R401" i="7"/>
  <c r="O401" i="7"/>
  <c r="L401" i="7"/>
  <c r="I401" i="7"/>
  <c r="F401" i="7"/>
  <c r="E401" i="7" s="1"/>
  <c r="R400" i="7"/>
  <c r="O400" i="7"/>
  <c r="L400" i="7"/>
  <c r="I400" i="7"/>
  <c r="E400" i="7"/>
  <c r="F400" i="7"/>
  <c r="R399" i="7"/>
  <c r="O399" i="7"/>
  <c r="L399" i="7"/>
  <c r="I399" i="7"/>
  <c r="F399" i="7"/>
  <c r="R398" i="7"/>
  <c r="O398" i="7"/>
  <c r="L398" i="7"/>
  <c r="I398" i="7"/>
  <c r="F398" i="7"/>
  <c r="R397" i="7"/>
  <c r="O397" i="7"/>
  <c r="L397" i="7"/>
  <c r="I397" i="7"/>
  <c r="F397" i="7"/>
  <c r="R396" i="7"/>
  <c r="O396" i="7"/>
  <c r="L396" i="7"/>
  <c r="I396" i="7"/>
  <c r="F396" i="7"/>
  <c r="R395" i="7"/>
  <c r="O395" i="7"/>
  <c r="L395" i="7"/>
  <c r="I395" i="7"/>
  <c r="F395" i="7"/>
  <c r="R394" i="7"/>
  <c r="O394" i="7"/>
  <c r="L394" i="7"/>
  <c r="I394" i="7"/>
  <c r="F394" i="7"/>
  <c r="R393" i="7"/>
  <c r="O393" i="7"/>
  <c r="L393" i="7"/>
  <c r="I393" i="7"/>
  <c r="F393" i="7"/>
  <c r="R392" i="7"/>
  <c r="O392" i="7"/>
  <c r="L392" i="7"/>
  <c r="I392" i="7"/>
  <c r="F392" i="7"/>
  <c r="R391" i="7"/>
  <c r="O391" i="7"/>
  <c r="L391" i="7"/>
  <c r="I391" i="7"/>
  <c r="F391" i="7"/>
  <c r="R390" i="7"/>
  <c r="O390" i="7"/>
  <c r="L390" i="7"/>
  <c r="I390" i="7"/>
  <c r="F390" i="7"/>
  <c r="R389" i="7"/>
  <c r="O389" i="7"/>
  <c r="L389" i="7"/>
  <c r="I389" i="7"/>
  <c r="F389" i="7"/>
  <c r="R388" i="7"/>
  <c r="O388" i="7"/>
  <c r="L388" i="7"/>
  <c r="I388" i="7"/>
  <c r="F388" i="7"/>
  <c r="R387" i="7"/>
  <c r="O387" i="7"/>
  <c r="L387" i="7"/>
  <c r="I387" i="7"/>
  <c r="F387" i="7"/>
  <c r="R386" i="7"/>
  <c r="O386" i="7"/>
  <c r="L386" i="7"/>
  <c r="I386" i="7"/>
  <c r="F386" i="7"/>
  <c r="R385" i="7"/>
  <c r="O385" i="7"/>
  <c r="L385" i="7"/>
  <c r="I385" i="7"/>
  <c r="E385" i="7"/>
  <c r="F385" i="7"/>
  <c r="R384" i="7"/>
  <c r="O384" i="7"/>
  <c r="L384" i="7"/>
  <c r="I384" i="7"/>
  <c r="F384" i="7"/>
  <c r="E384" i="7" s="1"/>
  <c r="R383" i="7"/>
  <c r="O383" i="7"/>
  <c r="L383" i="7"/>
  <c r="I383" i="7"/>
  <c r="F383" i="7"/>
  <c r="R382" i="7"/>
  <c r="O382" i="7"/>
  <c r="L382" i="7"/>
  <c r="I382" i="7"/>
  <c r="F382" i="7"/>
  <c r="R381" i="7"/>
  <c r="O381" i="7"/>
  <c r="L381" i="7"/>
  <c r="I381" i="7"/>
  <c r="F381" i="7"/>
  <c r="R380" i="7"/>
  <c r="O380" i="7"/>
  <c r="L380" i="7"/>
  <c r="I380" i="7"/>
  <c r="F380" i="7"/>
  <c r="E380" i="7" s="1"/>
  <c r="R379" i="7"/>
  <c r="O379" i="7"/>
  <c r="L379" i="7"/>
  <c r="I379" i="7"/>
  <c r="F379" i="7"/>
  <c r="R378" i="7"/>
  <c r="O378" i="7"/>
  <c r="L378" i="7"/>
  <c r="I378" i="7"/>
  <c r="F378" i="7"/>
  <c r="R377" i="7"/>
  <c r="O377" i="7"/>
  <c r="L377" i="7"/>
  <c r="I377" i="7"/>
  <c r="F377" i="7"/>
  <c r="R376" i="7"/>
  <c r="O376" i="7"/>
  <c r="L376" i="7"/>
  <c r="I376" i="7"/>
  <c r="F376" i="7"/>
  <c r="R375" i="7"/>
  <c r="O375" i="7"/>
  <c r="L375" i="7"/>
  <c r="I375" i="7"/>
  <c r="F375" i="7"/>
  <c r="R374" i="7"/>
  <c r="O374" i="7"/>
  <c r="L374" i="7"/>
  <c r="I374" i="7"/>
  <c r="F374" i="7"/>
  <c r="E374" i="7" s="1"/>
  <c r="R373" i="7"/>
  <c r="O373" i="7"/>
  <c r="L373" i="7"/>
  <c r="I373" i="7"/>
  <c r="F373" i="7"/>
  <c r="R372" i="7"/>
  <c r="O372" i="7"/>
  <c r="L372" i="7"/>
  <c r="I372" i="7"/>
  <c r="F372" i="7"/>
  <c r="R371" i="7"/>
  <c r="O371" i="7"/>
  <c r="L371" i="7"/>
  <c r="I371" i="7"/>
  <c r="F371" i="7"/>
  <c r="R370" i="7"/>
  <c r="O370" i="7"/>
  <c r="L370" i="7"/>
  <c r="I370" i="7"/>
  <c r="F370" i="7"/>
  <c r="R369" i="7"/>
  <c r="O369" i="7"/>
  <c r="L369" i="7"/>
  <c r="I369" i="7"/>
  <c r="F369" i="7"/>
  <c r="R368" i="7"/>
  <c r="O368" i="7"/>
  <c r="L368" i="7"/>
  <c r="I368" i="7"/>
  <c r="F368" i="7"/>
  <c r="R367" i="7"/>
  <c r="O367" i="7"/>
  <c r="L367" i="7"/>
  <c r="I367" i="7"/>
  <c r="F367" i="7"/>
  <c r="R366" i="7"/>
  <c r="O366" i="7"/>
  <c r="L366" i="7"/>
  <c r="I366" i="7"/>
  <c r="F366" i="7"/>
  <c r="R365" i="7"/>
  <c r="O365" i="7"/>
  <c r="L365" i="7"/>
  <c r="I365" i="7"/>
  <c r="F365" i="7"/>
  <c r="R364" i="7"/>
  <c r="O364" i="7"/>
  <c r="L364" i="7"/>
  <c r="I364" i="7"/>
  <c r="F364" i="7"/>
  <c r="R363" i="7"/>
  <c r="O363" i="7"/>
  <c r="L363" i="7"/>
  <c r="I363" i="7"/>
  <c r="F363" i="7"/>
  <c r="R362" i="7"/>
  <c r="O362" i="7"/>
  <c r="L362" i="7"/>
  <c r="I362" i="7"/>
  <c r="F362" i="7"/>
  <c r="R361" i="7"/>
  <c r="O361" i="7"/>
  <c r="L361" i="7"/>
  <c r="I361" i="7"/>
  <c r="E361" i="7"/>
  <c r="F361" i="7"/>
  <c r="R360" i="7"/>
  <c r="O360" i="7"/>
  <c r="L360" i="7"/>
  <c r="I360" i="7"/>
  <c r="F360" i="7"/>
  <c r="R359" i="7"/>
  <c r="O359" i="7"/>
  <c r="L359" i="7"/>
  <c r="I359" i="7"/>
  <c r="F359" i="7"/>
  <c r="R358" i="7"/>
  <c r="O358" i="7"/>
  <c r="L358" i="7"/>
  <c r="I358" i="7"/>
  <c r="F358" i="7"/>
  <c r="E358" i="7" s="1"/>
  <c r="R357" i="7"/>
  <c r="O357" i="7"/>
  <c r="L357" i="7"/>
  <c r="I357" i="7"/>
  <c r="F357" i="7"/>
  <c r="R356" i="7"/>
  <c r="O356" i="7"/>
  <c r="L356" i="7"/>
  <c r="I356" i="7"/>
  <c r="F356" i="7"/>
  <c r="R355" i="7"/>
  <c r="O355" i="7"/>
  <c r="L355" i="7"/>
  <c r="I355" i="7"/>
  <c r="F355" i="7"/>
  <c r="R354" i="7"/>
  <c r="O354" i="7"/>
  <c r="L354" i="7"/>
  <c r="I354" i="7"/>
  <c r="F354" i="7"/>
  <c r="R353" i="7"/>
  <c r="O353" i="7"/>
  <c r="L353" i="7"/>
  <c r="I353" i="7"/>
  <c r="F353" i="7"/>
  <c r="E353" i="7" s="1"/>
  <c r="R352" i="7"/>
  <c r="O352" i="7"/>
  <c r="L352" i="7"/>
  <c r="I352" i="7"/>
  <c r="F352" i="7"/>
  <c r="R351" i="7"/>
  <c r="O351" i="7"/>
  <c r="L351" i="7"/>
  <c r="I351" i="7"/>
  <c r="F351" i="7"/>
  <c r="R350" i="7"/>
  <c r="O350" i="7"/>
  <c r="L350" i="7"/>
  <c r="I350" i="7"/>
  <c r="F350" i="7"/>
  <c r="R349" i="7"/>
  <c r="O349" i="7"/>
  <c r="L349" i="7"/>
  <c r="I349" i="7"/>
  <c r="F349" i="7"/>
  <c r="R348" i="7"/>
  <c r="O348" i="7"/>
  <c r="L348" i="7"/>
  <c r="I348" i="7"/>
  <c r="F348" i="7"/>
  <c r="R347" i="7"/>
  <c r="O347" i="7"/>
  <c r="L347" i="7"/>
  <c r="I347" i="7"/>
  <c r="E347" i="7" s="1"/>
  <c r="F347" i="7"/>
  <c r="R346" i="7"/>
  <c r="O346" i="7"/>
  <c r="L346" i="7"/>
  <c r="I346" i="7"/>
  <c r="F346" i="7"/>
  <c r="R345" i="7"/>
  <c r="O345" i="7"/>
  <c r="L345" i="7"/>
  <c r="I345" i="7"/>
  <c r="F345" i="7"/>
  <c r="R344" i="7"/>
  <c r="O344" i="7"/>
  <c r="L344" i="7"/>
  <c r="I344" i="7"/>
  <c r="F344" i="7"/>
  <c r="R343" i="7"/>
  <c r="O343" i="7"/>
  <c r="L343" i="7"/>
  <c r="I343" i="7"/>
  <c r="F343" i="7"/>
  <c r="R342" i="7"/>
  <c r="O342" i="7"/>
  <c r="L342" i="7"/>
  <c r="I342" i="7"/>
  <c r="F342" i="7"/>
  <c r="R341" i="7"/>
  <c r="O341" i="7"/>
  <c r="L341" i="7"/>
  <c r="I341" i="7"/>
  <c r="F341" i="7"/>
  <c r="E341" i="7" s="1"/>
  <c r="R340" i="7"/>
  <c r="O340" i="7"/>
  <c r="L340" i="7"/>
  <c r="I340" i="7"/>
  <c r="F340" i="7"/>
  <c r="R339" i="7"/>
  <c r="O339" i="7"/>
  <c r="L339" i="7"/>
  <c r="I339" i="7"/>
  <c r="F339" i="7"/>
  <c r="R338" i="7"/>
  <c r="O338" i="7"/>
  <c r="L338" i="7"/>
  <c r="I338" i="7"/>
  <c r="F338" i="7"/>
  <c r="R337" i="7"/>
  <c r="O337" i="7"/>
  <c r="L337" i="7"/>
  <c r="I337" i="7"/>
  <c r="F337" i="7"/>
  <c r="R336" i="7"/>
  <c r="O336" i="7"/>
  <c r="L336" i="7"/>
  <c r="I336" i="7"/>
  <c r="F336" i="7"/>
  <c r="R335" i="7"/>
  <c r="O335" i="7"/>
  <c r="L335" i="7"/>
  <c r="I335" i="7"/>
  <c r="F335" i="7"/>
  <c r="E335" i="7"/>
  <c r="R334" i="7"/>
  <c r="O334" i="7"/>
  <c r="L334" i="7"/>
  <c r="I334" i="7"/>
  <c r="F334" i="7"/>
  <c r="R333" i="7"/>
  <c r="O333" i="7"/>
  <c r="L333" i="7"/>
  <c r="I333" i="7"/>
  <c r="F333" i="7"/>
  <c r="R332" i="7"/>
  <c r="O332" i="7"/>
  <c r="L332" i="7"/>
  <c r="I332" i="7"/>
  <c r="F332" i="7"/>
  <c r="E332" i="7"/>
  <c r="R331" i="7"/>
  <c r="O331" i="7"/>
  <c r="L331" i="7"/>
  <c r="I331" i="7"/>
  <c r="F331" i="7"/>
  <c r="R330" i="7"/>
  <c r="O330" i="7"/>
  <c r="L330" i="7"/>
  <c r="I330" i="7"/>
  <c r="F330" i="7"/>
  <c r="R329" i="7"/>
  <c r="O329" i="7"/>
  <c r="L329" i="7"/>
  <c r="I329" i="7"/>
  <c r="F329" i="7"/>
  <c r="E329" i="7"/>
  <c r="R328" i="7"/>
  <c r="O328" i="7"/>
  <c r="L328" i="7"/>
  <c r="I328" i="7"/>
  <c r="F328" i="7"/>
  <c r="R327" i="7"/>
  <c r="O327" i="7"/>
  <c r="L327" i="7"/>
  <c r="I327" i="7"/>
  <c r="F327" i="7"/>
  <c r="R326" i="7"/>
  <c r="O326" i="7"/>
  <c r="L326" i="7"/>
  <c r="I326" i="7"/>
  <c r="F326" i="7"/>
  <c r="R325" i="7"/>
  <c r="O325" i="7"/>
  <c r="L325" i="7"/>
  <c r="I325" i="7"/>
  <c r="F325" i="7"/>
  <c r="R324" i="7"/>
  <c r="O324" i="7"/>
  <c r="L324" i="7"/>
  <c r="I324" i="7"/>
  <c r="F324" i="7"/>
  <c r="R323" i="7"/>
  <c r="O323" i="7"/>
  <c r="L323" i="7"/>
  <c r="I323" i="7"/>
  <c r="F323" i="7"/>
  <c r="E323" i="7" s="1"/>
  <c r="R322" i="7"/>
  <c r="O322" i="7"/>
  <c r="L322" i="7"/>
  <c r="I322" i="7"/>
  <c r="F322" i="7"/>
  <c r="R321" i="7"/>
  <c r="O321" i="7"/>
  <c r="L321" i="7"/>
  <c r="I321" i="7"/>
  <c r="F321" i="7"/>
  <c r="R320" i="7"/>
  <c r="O320" i="7"/>
  <c r="L320" i="7"/>
  <c r="I320" i="7"/>
  <c r="F320" i="7"/>
  <c r="R319" i="7"/>
  <c r="O319" i="7"/>
  <c r="L319" i="7"/>
  <c r="I319" i="7"/>
  <c r="F319" i="7"/>
  <c r="R318" i="7"/>
  <c r="O318" i="7"/>
  <c r="L318" i="7"/>
  <c r="I318" i="7"/>
  <c r="F318" i="7"/>
  <c r="R317" i="7"/>
  <c r="O317" i="7"/>
  <c r="L317" i="7"/>
  <c r="I317" i="7"/>
  <c r="F317" i="7"/>
  <c r="R316" i="7"/>
  <c r="O316" i="7"/>
  <c r="L316" i="7"/>
  <c r="I316" i="7"/>
  <c r="F316" i="7"/>
  <c r="E316" i="7" s="1"/>
  <c r="R315" i="7"/>
  <c r="O315" i="7"/>
  <c r="L315" i="7"/>
  <c r="I315" i="7"/>
  <c r="F315" i="7"/>
  <c r="R314" i="7"/>
  <c r="O314" i="7"/>
  <c r="L314" i="7"/>
  <c r="I314" i="7"/>
  <c r="F314" i="7"/>
  <c r="R313" i="7"/>
  <c r="O313" i="7"/>
  <c r="L313" i="7"/>
  <c r="I313" i="7"/>
  <c r="F313" i="7"/>
  <c r="E313" i="7" s="1"/>
  <c r="R312" i="7"/>
  <c r="O312" i="7"/>
  <c r="L312" i="7"/>
  <c r="I312" i="7"/>
  <c r="F312" i="7"/>
  <c r="R311" i="7"/>
  <c r="O311" i="7"/>
  <c r="L311" i="7"/>
  <c r="I311" i="7"/>
  <c r="F311" i="7"/>
  <c r="R310" i="7"/>
  <c r="O310" i="7"/>
  <c r="L310" i="7"/>
  <c r="I310" i="7"/>
  <c r="F310" i="7"/>
  <c r="E310" i="7" s="1"/>
  <c r="R309" i="7"/>
  <c r="O309" i="7"/>
  <c r="L309" i="7"/>
  <c r="I309" i="7"/>
  <c r="F309" i="7"/>
  <c r="R308" i="7"/>
  <c r="O308" i="7"/>
  <c r="L308" i="7"/>
  <c r="I308" i="7"/>
  <c r="F308" i="7"/>
  <c r="R307" i="7"/>
  <c r="O307" i="7"/>
  <c r="L307" i="7"/>
  <c r="I307" i="7"/>
  <c r="F307" i="7"/>
  <c r="R306" i="7"/>
  <c r="O306" i="7"/>
  <c r="L306" i="7"/>
  <c r="I306" i="7"/>
  <c r="F306" i="7"/>
  <c r="E306" i="7"/>
  <c r="R305" i="7"/>
  <c r="O305" i="7"/>
  <c r="L305" i="7"/>
  <c r="E305" i="7"/>
  <c r="I305" i="7"/>
  <c r="F305" i="7"/>
  <c r="R304" i="7"/>
  <c r="O304" i="7"/>
  <c r="L304" i="7"/>
  <c r="I304" i="7"/>
  <c r="F304" i="7"/>
  <c r="R303" i="7"/>
  <c r="O303" i="7"/>
  <c r="L303" i="7"/>
  <c r="I303" i="7"/>
  <c r="F303" i="7"/>
  <c r="R302" i="7"/>
  <c r="O302" i="7"/>
  <c r="L302" i="7"/>
  <c r="I302" i="7"/>
  <c r="F302" i="7"/>
  <c r="R301" i="7"/>
  <c r="O301" i="7"/>
  <c r="L301" i="7"/>
  <c r="I301" i="7"/>
  <c r="F301" i="7"/>
  <c r="R300" i="7"/>
  <c r="O300" i="7"/>
  <c r="L300" i="7"/>
  <c r="I300" i="7"/>
  <c r="F300" i="7"/>
  <c r="R299" i="7"/>
  <c r="O299" i="7"/>
  <c r="L299" i="7"/>
  <c r="I299" i="7"/>
  <c r="F299" i="7"/>
  <c r="R298" i="7"/>
  <c r="O298" i="7"/>
  <c r="L298" i="7"/>
  <c r="I298" i="7"/>
  <c r="F298" i="7"/>
  <c r="R297" i="7"/>
  <c r="O297" i="7"/>
  <c r="L297" i="7"/>
  <c r="I297" i="7"/>
  <c r="F297" i="7"/>
  <c r="R296" i="7"/>
  <c r="O296" i="7"/>
  <c r="L296" i="7"/>
  <c r="I296" i="7"/>
  <c r="F296" i="7"/>
  <c r="R295" i="7"/>
  <c r="O295" i="7"/>
  <c r="L295" i="7"/>
  <c r="I295" i="7"/>
  <c r="F295" i="7"/>
  <c r="E295" i="7" s="1"/>
  <c r="R294" i="7"/>
  <c r="O294" i="7"/>
  <c r="L294" i="7"/>
  <c r="I294" i="7"/>
  <c r="F294" i="7"/>
  <c r="R293" i="7"/>
  <c r="O293" i="7"/>
  <c r="L293" i="7"/>
  <c r="I293" i="7"/>
  <c r="F293" i="7"/>
  <c r="R292" i="7"/>
  <c r="O292" i="7"/>
  <c r="L292" i="7"/>
  <c r="I292" i="7"/>
  <c r="F292" i="7"/>
  <c r="R291" i="7"/>
  <c r="O291" i="7"/>
  <c r="L291" i="7"/>
  <c r="I291" i="7"/>
  <c r="F291" i="7"/>
  <c r="R290" i="7"/>
  <c r="O290" i="7"/>
  <c r="L290" i="7"/>
  <c r="I290" i="7"/>
  <c r="F290" i="7"/>
  <c r="R289" i="7"/>
  <c r="O289" i="7"/>
  <c r="L289" i="7"/>
  <c r="I289" i="7"/>
  <c r="F289" i="7"/>
  <c r="R288" i="7"/>
  <c r="O288" i="7"/>
  <c r="L288" i="7"/>
  <c r="I288" i="7"/>
  <c r="F288" i="7"/>
  <c r="R287" i="7"/>
  <c r="O287" i="7"/>
  <c r="L287" i="7"/>
  <c r="I287" i="7"/>
  <c r="F287" i="7"/>
  <c r="R286" i="7"/>
  <c r="O286" i="7"/>
  <c r="L286" i="7"/>
  <c r="I286" i="7"/>
  <c r="F286" i="7"/>
  <c r="R285" i="7"/>
  <c r="O285" i="7"/>
  <c r="L285" i="7"/>
  <c r="I285" i="7"/>
  <c r="F285" i="7"/>
  <c r="R284" i="7"/>
  <c r="O284" i="7"/>
  <c r="L284" i="7"/>
  <c r="I284" i="7"/>
  <c r="F284" i="7"/>
  <c r="R283" i="7"/>
  <c r="O283" i="7"/>
  <c r="L283" i="7"/>
  <c r="I283" i="7"/>
  <c r="F283" i="7"/>
  <c r="R282" i="7"/>
  <c r="O282" i="7"/>
  <c r="L282" i="7"/>
  <c r="I282" i="7"/>
  <c r="F282" i="7"/>
  <c r="R281" i="7"/>
  <c r="O281" i="7"/>
  <c r="L281" i="7"/>
  <c r="I281" i="7"/>
  <c r="F281" i="7"/>
  <c r="E281" i="7"/>
  <c r="R280" i="7"/>
  <c r="O280" i="7"/>
  <c r="L280" i="7"/>
  <c r="I280" i="7"/>
  <c r="F280" i="7"/>
  <c r="R279" i="7"/>
  <c r="O279" i="7"/>
  <c r="L279" i="7"/>
  <c r="E279" i="7" s="1"/>
  <c r="I279" i="7"/>
  <c r="F279" i="7"/>
  <c r="R278" i="7"/>
  <c r="O278" i="7"/>
  <c r="L278" i="7"/>
  <c r="I278" i="7"/>
  <c r="F278" i="7"/>
  <c r="R277" i="7"/>
  <c r="O277" i="7"/>
  <c r="L277" i="7"/>
  <c r="I277" i="7"/>
  <c r="F277" i="7"/>
  <c r="R276" i="7"/>
  <c r="O276" i="7"/>
  <c r="L276" i="7"/>
  <c r="I276" i="7"/>
  <c r="F276" i="7"/>
  <c r="R275" i="7"/>
  <c r="O275" i="7"/>
  <c r="L275" i="7"/>
  <c r="I275" i="7"/>
  <c r="F275" i="7"/>
  <c r="R274" i="7"/>
  <c r="O274" i="7"/>
  <c r="L274" i="7"/>
  <c r="I274" i="7"/>
  <c r="F274" i="7"/>
  <c r="E274" i="7" s="1"/>
  <c r="R273" i="7"/>
  <c r="O273" i="7"/>
  <c r="L273" i="7"/>
  <c r="I273" i="7"/>
  <c r="F273" i="7"/>
  <c r="R272" i="7"/>
  <c r="O272" i="7"/>
  <c r="L272" i="7"/>
  <c r="I272" i="7"/>
  <c r="F272" i="7"/>
  <c r="R271" i="7"/>
  <c r="O271" i="7"/>
  <c r="L271" i="7"/>
  <c r="I271" i="7"/>
  <c r="F271" i="7"/>
  <c r="R270" i="7"/>
  <c r="O270" i="7"/>
  <c r="L270" i="7"/>
  <c r="I270" i="7"/>
  <c r="F270" i="7"/>
  <c r="R269" i="7"/>
  <c r="O269" i="7"/>
  <c r="L269" i="7"/>
  <c r="I269" i="7"/>
  <c r="F269" i="7"/>
  <c r="R268" i="7"/>
  <c r="O268" i="7"/>
  <c r="L268" i="7"/>
  <c r="I268" i="7"/>
  <c r="F268" i="7"/>
  <c r="R267" i="7"/>
  <c r="O267" i="7"/>
  <c r="L267" i="7"/>
  <c r="I267" i="7"/>
  <c r="F267" i="7"/>
  <c r="R266" i="7"/>
  <c r="O266" i="7"/>
  <c r="L266" i="7"/>
  <c r="I266" i="7"/>
  <c r="F266" i="7"/>
  <c r="R265" i="7"/>
  <c r="O265" i="7"/>
  <c r="L265" i="7"/>
  <c r="I265" i="7"/>
  <c r="F265" i="7"/>
  <c r="R264" i="7"/>
  <c r="O264" i="7"/>
  <c r="L264" i="7"/>
  <c r="I264" i="7"/>
  <c r="F264" i="7"/>
  <c r="R263" i="7"/>
  <c r="O263" i="7"/>
  <c r="L263" i="7"/>
  <c r="I263" i="7"/>
  <c r="F263" i="7"/>
  <c r="E263" i="7" s="1"/>
  <c r="R262" i="7"/>
  <c r="O262" i="7"/>
  <c r="L262" i="7"/>
  <c r="I262" i="7"/>
  <c r="F262" i="7"/>
  <c r="R261" i="7"/>
  <c r="O261" i="7"/>
  <c r="L261" i="7"/>
  <c r="I261" i="7"/>
  <c r="F261" i="7"/>
  <c r="R260" i="7"/>
  <c r="O260" i="7"/>
  <c r="L260" i="7"/>
  <c r="I260" i="7"/>
  <c r="F260" i="7"/>
  <c r="R259" i="7"/>
  <c r="O259" i="7"/>
  <c r="L259" i="7"/>
  <c r="I259" i="7"/>
  <c r="F259" i="7"/>
  <c r="R258" i="7"/>
  <c r="O258" i="7"/>
  <c r="L258" i="7"/>
  <c r="I258" i="7"/>
  <c r="F258" i="7"/>
  <c r="R257" i="7"/>
  <c r="O257" i="7"/>
  <c r="L257" i="7"/>
  <c r="I257" i="7"/>
  <c r="F257" i="7"/>
  <c r="R256" i="7"/>
  <c r="O256" i="7"/>
  <c r="L256" i="7"/>
  <c r="I256" i="7"/>
  <c r="F256" i="7"/>
  <c r="R255" i="7"/>
  <c r="O255" i="7"/>
  <c r="L255" i="7"/>
  <c r="I255" i="7"/>
  <c r="F255" i="7"/>
  <c r="R254" i="7"/>
  <c r="O254" i="7"/>
  <c r="L254" i="7"/>
  <c r="I254" i="7"/>
  <c r="F254" i="7"/>
  <c r="E254" i="7" s="1"/>
  <c r="R253" i="7"/>
  <c r="O253" i="7"/>
  <c r="L253" i="7"/>
  <c r="I253" i="7"/>
  <c r="F253" i="7"/>
  <c r="E253" i="7" s="1"/>
  <c r="R252" i="7"/>
  <c r="O252" i="7"/>
  <c r="L252" i="7"/>
  <c r="I252" i="7"/>
  <c r="F252" i="7"/>
  <c r="R251" i="7"/>
  <c r="O251" i="7"/>
  <c r="L251" i="7"/>
  <c r="I251" i="7"/>
  <c r="F251" i="7"/>
  <c r="R250" i="7"/>
  <c r="O250" i="7"/>
  <c r="L250" i="7"/>
  <c r="I250" i="7"/>
  <c r="F250" i="7"/>
  <c r="R249" i="7"/>
  <c r="O249" i="7"/>
  <c r="L249" i="7"/>
  <c r="I249" i="7"/>
  <c r="F249" i="7"/>
  <c r="R248" i="7"/>
  <c r="O248" i="7"/>
  <c r="L248" i="7"/>
  <c r="I248" i="7"/>
  <c r="F248" i="7"/>
  <c r="E248" i="7" s="1"/>
  <c r="R247" i="7"/>
  <c r="O247" i="7"/>
  <c r="L247" i="7"/>
  <c r="I247" i="7"/>
  <c r="F247" i="7"/>
  <c r="R246" i="7"/>
  <c r="O246" i="7"/>
  <c r="L246" i="7"/>
  <c r="I246" i="7"/>
  <c r="F246" i="7"/>
  <c r="R245" i="7"/>
  <c r="O245" i="7"/>
  <c r="L245" i="7"/>
  <c r="I245" i="7"/>
  <c r="F245" i="7"/>
  <c r="E245" i="7" s="1"/>
  <c r="R244" i="7"/>
  <c r="O244" i="7"/>
  <c r="L244" i="7"/>
  <c r="I244" i="7"/>
  <c r="F244" i="7"/>
  <c r="R243" i="7"/>
  <c r="O243" i="7"/>
  <c r="L243" i="7"/>
  <c r="I243" i="7"/>
  <c r="F243" i="7"/>
  <c r="R242" i="7"/>
  <c r="O242" i="7"/>
  <c r="L242" i="7"/>
  <c r="I242" i="7"/>
  <c r="F242" i="7"/>
  <c r="R241" i="7"/>
  <c r="O241" i="7"/>
  <c r="L241" i="7"/>
  <c r="I241" i="7"/>
  <c r="F241" i="7"/>
  <c r="R240" i="7"/>
  <c r="O240" i="7"/>
  <c r="L240" i="7"/>
  <c r="I240" i="7"/>
  <c r="F240" i="7"/>
  <c r="R239" i="7"/>
  <c r="O239" i="7"/>
  <c r="L239" i="7"/>
  <c r="I239" i="7"/>
  <c r="F239" i="7"/>
  <c r="R238" i="7"/>
  <c r="O238" i="7"/>
  <c r="L238" i="7"/>
  <c r="I238" i="7"/>
  <c r="F238" i="7"/>
  <c r="R237" i="7"/>
  <c r="O237" i="7"/>
  <c r="L237" i="7"/>
  <c r="I237" i="7"/>
  <c r="F237" i="7"/>
  <c r="E237" i="7"/>
  <c r="R236" i="7"/>
  <c r="O236" i="7"/>
  <c r="L236" i="7"/>
  <c r="I236" i="7"/>
  <c r="F236" i="7"/>
  <c r="R235" i="7"/>
  <c r="O235" i="7"/>
  <c r="L235" i="7"/>
  <c r="I235" i="7"/>
  <c r="F235" i="7"/>
  <c r="R234" i="7"/>
  <c r="O234" i="7"/>
  <c r="L234" i="7"/>
  <c r="I234" i="7"/>
  <c r="F234" i="7"/>
  <c r="R233" i="7"/>
  <c r="O233" i="7"/>
  <c r="L233" i="7"/>
  <c r="I233" i="7"/>
  <c r="F233" i="7"/>
  <c r="E233" i="7" s="1"/>
  <c r="R232" i="7"/>
  <c r="O232" i="7"/>
  <c r="L232" i="7"/>
  <c r="I232" i="7"/>
  <c r="F232" i="7"/>
  <c r="E232" i="7" s="1"/>
  <c r="R231" i="7"/>
  <c r="O231" i="7"/>
  <c r="L231" i="7"/>
  <c r="I231" i="7"/>
  <c r="F231" i="7"/>
  <c r="R230" i="7"/>
  <c r="O230" i="7"/>
  <c r="L230" i="7"/>
  <c r="I230" i="7"/>
  <c r="F230" i="7"/>
  <c r="R229" i="7"/>
  <c r="O229" i="7"/>
  <c r="L229" i="7"/>
  <c r="I229" i="7"/>
  <c r="F229" i="7"/>
  <c r="E229" i="7" s="1"/>
  <c r="R228" i="7"/>
  <c r="O228" i="7"/>
  <c r="L228" i="7"/>
  <c r="I228" i="7"/>
  <c r="F228" i="7"/>
  <c r="R227" i="7"/>
  <c r="O227" i="7"/>
  <c r="L227" i="7"/>
  <c r="I227" i="7"/>
  <c r="F227" i="7"/>
  <c r="R226" i="7"/>
  <c r="O226" i="7"/>
  <c r="L226" i="7"/>
  <c r="I226" i="7"/>
  <c r="F226" i="7"/>
  <c r="R225" i="7"/>
  <c r="O225" i="7"/>
  <c r="L225" i="7"/>
  <c r="I225" i="7"/>
  <c r="F225" i="7"/>
  <c r="E225" i="7"/>
  <c r="R224" i="7"/>
  <c r="O224" i="7"/>
  <c r="L224" i="7"/>
  <c r="I224" i="7"/>
  <c r="F224" i="7"/>
  <c r="R223" i="7"/>
  <c r="O223" i="7"/>
  <c r="L223" i="7"/>
  <c r="I223" i="7"/>
  <c r="F223" i="7"/>
  <c r="R222" i="7"/>
  <c r="O222" i="7"/>
  <c r="L222" i="7"/>
  <c r="I222" i="7"/>
  <c r="F222" i="7"/>
  <c r="E222" i="7"/>
  <c r="R221" i="7"/>
  <c r="O221" i="7"/>
  <c r="L221" i="7"/>
  <c r="I221" i="7"/>
  <c r="F221" i="7"/>
  <c r="R220" i="7"/>
  <c r="O220" i="7"/>
  <c r="L220" i="7"/>
  <c r="I220" i="7"/>
  <c r="F220" i="7"/>
  <c r="R219" i="7"/>
  <c r="O219" i="7"/>
  <c r="L219" i="7"/>
  <c r="I219" i="7"/>
  <c r="F219" i="7"/>
  <c r="R218" i="7"/>
  <c r="O218" i="7"/>
  <c r="L218" i="7"/>
  <c r="I218" i="7"/>
  <c r="F218" i="7"/>
  <c r="R217" i="7"/>
  <c r="O217" i="7"/>
  <c r="L217" i="7"/>
  <c r="I217" i="7"/>
  <c r="F217" i="7"/>
  <c r="R216" i="7"/>
  <c r="O216" i="7"/>
  <c r="L216" i="7"/>
  <c r="I216" i="7"/>
  <c r="F216" i="7"/>
  <c r="E216" i="7" s="1"/>
  <c r="R215" i="7"/>
  <c r="O215" i="7"/>
  <c r="L215" i="7"/>
  <c r="I215" i="7"/>
  <c r="F215" i="7"/>
  <c r="R214" i="7"/>
  <c r="O214" i="7"/>
  <c r="L214" i="7"/>
  <c r="I214" i="7"/>
  <c r="F214" i="7"/>
  <c r="R213" i="7"/>
  <c r="O213" i="7"/>
  <c r="L213" i="7"/>
  <c r="I213" i="7"/>
  <c r="F213" i="7"/>
  <c r="R212" i="7"/>
  <c r="O212" i="7"/>
  <c r="L212" i="7"/>
  <c r="I212" i="7"/>
  <c r="F212" i="7"/>
  <c r="R211" i="7"/>
  <c r="O211" i="7"/>
  <c r="L211" i="7"/>
  <c r="I211" i="7"/>
  <c r="F211" i="7"/>
  <c r="R210" i="7"/>
  <c r="O210" i="7"/>
  <c r="L210" i="7"/>
  <c r="I210" i="7"/>
  <c r="F210" i="7"/>
  <c r="R209" i="7"/>
  <c r="O209" i="7"/>
  <c r="L209" i="7"/>
  <c r="I209" i="7"/>
  <c r="F209" i="7"/>
  <c r="R208" i="7"/>
  <c r="O208" i="7"/>
  <c r="L208" i="7"/>
  <c r="I208" i="7"/>
  <c r="F208" i="7"/>
  <c r="R207" i="7"/>
  <c r="O207" i="7"/>
  <c r="L207" i="7"/>
  <c r="I207" i="7"/>
  <c r="F207" i="7"/>
  <c r="R206" i="7"/>
  <c r="O206" i="7"/>
  <c r="L206" i="7"/>
  <c r="I206" i="7"/>
  <c r="F206" i="7"/>
  <c r="R205" i="7"/>
  <c r="O205" i="7"/>
  <c r="L205" i="7"/>
  <c r="I205" i="7"/>
  <c r="F205" i="7"/>
  <c r="R204" i="7"/>
  <c r="O204" i="7"/>
  <c r="L204" i="7"/>
  <c r="I204" i="7"/>
  <c r="F204" i="7"/>
  <c r="E204" i="7" s="1"/>
  <c r="R203" i="7"/>
  <c r="O203" i="7"/>
  <c r="L203" i="7"/>
  <c r="I203" i="7"/>
  <c r="F203" i="7"/>
  <c r="R202" i="7"/>
  <c r="O202" i="7"/>
  <c r="L202" i="7"/>
  <c r="I202" i="7"/>
  <c r="F202" i="7"/>
  <c r="R201" i="7"/>
  <c r="O201" i="7"/>
  <c r="L201" i="7"/>
  <c r="I201" i="7"/>
  <c r="F201" i="7"/>
  <c r="R200" i="7"/>
  <c r="O200" i="7"/>
  <c r="L200" i="7"/>
  <c r="I200" i="7"/>
  <c r="F200" i="7"/>
  <c r="R199" i="7"/>
  <c r="O199" i="7"/>
  <c r="L199" i="7"/>
  <c r="I199" i="7"/>
  <c r="E199" i="7" s="1"/>
  <c r="F199" i="7"/>
  <c r="R198" i="7"/>
  <c r="O198" i="7"/>
  <c r="L198" i="7"/>
  <c r="I198" i="7"/>
  <c r="F198" i="7"/>
  <c r="E198" i="7" s="1"/>
  <c r="R197" i="7"/>
  <c r="O197" i="7"/>
  <c r="L197" i="7"/>
  <c r="I197" i="7"/>
  <c r="F197" i="7"/>
  <c r="R196" i="7"/>
  <c r="O196" i="7"/>
  <c r="L196" i="7"/>
  <c r="I196" i="7"/>
  <c r="F196" i="7"/>
  <c r="R195" i="7"/>
  <c r="O195" i="7"/>
  <c r="L195" i="7"/>
  <c r="I195" i="7"/>
  <c r="F195" i="7"/>
  <c r="R194" i="7"/>
  <c r="O194" i="7"/>
  <c r="L194" i="7"/>
  <c r="I194" i="7"/>
  <c r="F194" i="7"/>
  <c r="R193" i="7"/>
  <c r="O193" i="7"/>
  <c r="L193" i="7"/>
  <c r="I193" i="7"/>
  <c r="F193" i="7"/>
  <c r="R192" i="7"/>
  <c r="O192" i="7"/>
  <c r="L192" i="7"/>
  <c r="I192" i="7"/>
  <c r="F192" i="7"/>
  <c r="E192" i="7" s="1"/>
  <c r="R191" i="7"/>
  <c r="O191" i="7"/>
  <c r="L191" i="7"/>
  <c r="I191" i="7"/>
  <c r="F191" i="7"/>
  <c r="R190" i="7"/>
  <c r="O190" i="7"/>
  <c r="L190" i="7"/>
  <c r="I190" i="7"/>
  <c r="F190" i="7"/>
  <c r="R189" i="7"/>
  <c r="O189" i="7"/>
  <c r="L189" i="7"/>
  <c r="I189" i="7"/>
  <c r="F189" i="7"/>
  <c r="E189" i="7" s="1"/>
  <c r="R188" i="7"/>
  <c r="O188" i="7"/>
  <c r="L188" i="7"/>
  <c r="I188" i="7"/>
  <c r="F188" i="7"/>
  <c r="R187" i="7"/>
  <c r="O187" i="7"/>
  <c r="L187" i="7"/>
  <c r="I187" i="7"/>
  <c r="F187" i="7"/>
  <c r="R186" i="7"/>
  <c r="O186" i="7"/>
  <c r="L186" i="7"/>
  <c r="I186" i="7"/>
  <c r="F186" i="7"/>
  <c r="R185" i="7"/>
  <c r="O185" i="7"/>
  <c r="L185" i="7"/>
  <c r="I185" i="7"/>
  <c r="F185" i="7"/>
  <c r="E185" i="7" s="1"/>
  <c r="R184" i="7"/>
  <c r="O184" i="7"/>
  <c r="L184" i="7"/>
  <c r="I184" i="7"/>
  <c r="F184" i="7"/>
  <c r="R183" i="7"/>
  <c r="O183" i="7"/>
  <c r="L183" i="7"/>
  <c r="I183" i="7"/>
  <c r="F183" i="7"/>
  <c r="R182" i="7"/>
  <c r="O182" i="7"/>
  <c r="L182" i="7"/>
  <c r="I182" i="7"/>
  <c r="F182" i="7"/>
  <c r="R181" i="7"/>
  <c r="O181" i="7"/>
  <c r="L181" i="7"/>
  <c r="I181" i="7"/>
  <c r="F181" i="7"/>
  <c r="E181" i="7"/>
  <c r="R180" i="7"/>
  <c r="O180" i="7"/>
  <c r="L180" i="7"/>
  <c r="I180" i="7"/>
  <c r="F180" i="7"/>
  <c r="R179" i="7"/>
  <c r="O179" i="7"/>
  <c r="L179" i="7"/>
  <c r="I179" i="7"/>
  <c r="F179" i="7"/>
  <c r="R178" i="7"/>
  <c r="O178" i="7"/>
  <c r="L178" i="7"/>
  <c r="I178" i="7"/>
  <c r="F178" i="7"/>
  <c r="R177" i="7"/>
  <c r="O177" i="7"/>
  <c r="L177" i="7"/>
  <c r="I177" i="7"/>
  <c r="F177" i="7"/>
  <c r="R176" i="7"/>
  <c r="O176" i="7"/>
  <c r="L176" i="7"/>
  <c r="I176" i="7"/>
  <c r="F176" i="7"/>
  <c r="E176" i="7" s="1"/>
  <c r="R175" i="7"/>
  <c r="O175" i="7"/>
  <c r="L175" i="7"/>
  <c r="I175" i="7"/>
  <c r="F175" i="7"/>
  <c r="R174" i="7"/>
  <c r="O174" i="7"/>
  <c r="L174" i="7"/>
  <c r="I174" i="7"/>
  <c r="F174" i="7"/>
  <c r="R173" i="7"/>
  <c r="O173" i="7"/>
  <c r="L173" i="7"/>
  <c r="I173" i="7"/>
  <c r="E173" i="7" s="1"/>
  <c r="F173" i="7"/>
  <c r="R172" i="7"/>
  <c r="O172" i="7"/>
  <c r="L172" i="7"/>
  <c r="I172" i="7"/>
  <c r="F172" i="7"/>
  <c r="R171" i="7"/>
  <c r="O171" i="7"/>
  <c r="L171" i="7"/>
  <c r="I171" i="7"/>
  <c r="F171" i="7"/>
  <c r="R170" i="7"/>
  <c r="O170" i="7"/>
  <c r="L170" i="7"/>
  <c r="I170" i="7"/>
  <c r="F170" i="7"/>
  <c r="R169" i="7"/>
  <c r="O169" i="7"/>
  <c r="L169" i="7"/>
  <c r="I169" i="7"/>
  <c r="F169" i="7"/>
  <c r="R168" i="7"/>
  <c r="O168" i="7"/>
  <c r="L168" i="7"/>
  <c r="I168" i="7"/>
  <c r="F168" i="7"/>
  <c r="R167" i="7"/>
  <c r="O167" i="7"/>
  <c r="L167" i="7"/>
  <c r="I167" i="7"/>
  <c r="F167" i="7"/>
  <c r="R166" i="7"/>
  <c r="O166" i="7"/>
  <c r="L166" i="7"/>
  <c r="I166" i="7"/>
  <c r="F166" i="7"/>
  <c r="R165" i="7"/>
  <c r="O165" i="7"/>
  <c r="L165" i="7"/>
  <c r="I165" i="7"/>
  <c r="F165" i="7"/>
  <c r="R164" i="7"/>
  <c r="O164" i="7"/>
  <c r="L164" i="7"/>
  <c r="I164" i="7"/>
  <c r="F164" i="7"/>
  <c r="R163" i="7"/>
  <c r="O163" i="7"/>
  <c r="L163" i="7"/>
  <c r="I163" i="7"/>
  <c r="F163" i="7"/>
  <c r="E163" i="7" s="1"/>
  <c r="R162" i="7"/>
  <c r="O162" i="7"/>
  <c r="L162" i="7"/>
  <c r="I162" i="7"/>
  <c r="F162" i="7"/>
  <c r="R161" i="7"/>
  <c r="O161" i="7"/>
  <c r="L161" i="7"/>
  <c r="I161" i="7"/>
  <c r="F161" i="7"/>
  <c r="R160" i="7"/>
  <c r="O160" i="7"/>
  <c r="L160" i="7"/>
  <c r="I160" i="7"/>
  <c r="F160" i="7"/>
  <c r="E160" i="7" s="1"/>
  <c r="R159" i="7"/>
  <c r="O159" i="7"/>
  <c r="L159" i="7"/>
  <c r="I159" i="7"/>
  <c r="F159" i="7"/>
  <c r="R158" i="7"/>
  <c r="O158" i="7"/>
  <c r="L158" i="7"/>
  <c r="I158" i="7"/>
  <c r="F158" i="7"/>
  <c r="R157" i="7"/>
  <c r="O157" i="7"/>
  <c r="L157" i="7"/>
  <c r="I157" i="7"/>
  <c r="F157" i="7"/>
  <c r="R156" i="7"/>
  <c r="O156" i="7"/>
  <c r="L156" i="7"/>
  <c r="I156" i="7"/>
  <c r="F156" i="7"/>
  <c r="E156" i="7" s="1"/>
  <c r="R155" i="7"/>
  <c r="O155" i="7"/>
  <c r="L155" i="7"/>
  <c r="I155" i="7"/>
  <c r="F155" i="7"/>
  <c r="R154" i="7"/>
  <c r="O154" i="7"/>
  <c r="L154" i="7"/>
  <c r="I154" i="7"/>
  <c r="F154" i="7"/>
  <c r="R153" i="7"/>
  <c r="O153" i="7"/>
  <c r="L153" i="7"/>
  <c r="I153" i="7"/>
  <c r="E153" i="7" s="1"/>
  <c r="F153" i="7"/>
  <c r="R152" i="7"/>
  <c r="O152" i="7"/>
  <c r="L152" i="7"/>
  <c r="I152" i="7"/>
  <c r="F152" i="7"/>
  <c r="R151" i="7"/>
  <c r="O151" i="7"/>
  <c r="L151" i="7"/>
  <c r="I151" i="7"/>
  <c r="F151" i="7"/>
  <c r="R150" i="7"/>
  <c r="O150" i="7"/>
  <c r="L150" i="7"/>
  <c r="I150" i="7"/>
  <c r="F150" i="7"/>
  <c r="R149" i="7"/>
  <c r="O149" i="7"/>
  <c r="L149" i="7"/>
  <c r="I149" i="7"/>
  <c r="F149" i="7"/>
  <c r="E149" i="7" s="1"/>
  <c r="R148" i="7"/>
  <c r="O148" i="7"/>
  <c r="L148" i="7"/>
  <c r="I148" i="7"/>
  <c r="F148" i="7"/>
  <c r="R147" i="7"/>
  <c r="O147" i="7"/>
  <c r="L147" i="7"/>
  <c r="I147" i="7"/>
  <c r="F147" i="7"/>
  <c r="R146" i="7"/>
  <c r="O146" i="7"/>
  <c r="L146" i="7"/>
  <c r="I146" i="7"/>
  <c r="F146" i="7"/>
  <c r="E146" i="7" s="1"/>
  <c r="R145" i="7"/>
  <c r="O145" i="7"/>
  <c r="L145" i="7"/>
  <c r="I145" i="7"/>
  <c r="F145" i="7"/>
  <c r="R144" i="7"/>
  <c r="O144" i="7"/>
  <c r="L144" i="7"/>
  <c r="I144" i="7"/>
  <c r="F144" i="7"/>
  <c r="R143" i="7"/>
  <c r="O143" i="7"/>
  <c r="L143" i="7"/>
  <c r="I143" i="7"/>
  <c r="F143" i="7"/>
  <c r="R142" i="7"/>
  <c r="O142" i="7"/>
  <c r="L142" i="7"/>
  <c r="I142" i="7"/>
  <c r="F142" i="7"/>
  <c r="R141" i="7"/>
  <c r="O141" i="7"/>
  <c r="L141" i="7"/>
  <c r="I141" i="7"/>
  <c r="F141" i="7"/>
  <c r="R140" i="7"/>
  <c r="O140" i="7"/>
  <c r="L140" i="7"/>
  <c r="I140" i="7"/>
  <c r="E140" i="7" s="1"/>
  <c r="F140" i="7"/>
  <c r="R139" i="7"/>
  <c r="O139" i="7"/>
  <c r="L139" i="7"/>
  <c r="I139" i="7"/>
  <c r="F139" i="7"/>
  <c r="R138" i="7"/>
  <c r="O138" i="7"/>
  <c r="L138" i="7"/>
  <c r="I138" i="7"/>
  <c r="F138" i="7"/>
  <c r="R137" i="7"/>
  <c r="O137" i="7"/>
  <c r="L137" i="7"/>
  <c r="I137" i="7"/>
  <c r="F137" i="7"/>
  <c r="R136" i="7"/>
  <c r="O136" i="7"/>
  <c r="L136" i="7"/>
  <c r="I136" i="7"/>
  <c r="F136" i="7"/>
  <c r="R135" i="7"/>
  <c r="O135" i="7"/>
  <c r="L135" i="7"/>
  <c r="I135" i="7"/>
  <c r="F135" i="7"/>
  <c r="R134" i="7"/>
  <c r="O134" i="7"/>
  <c r="L134" i="7"/>
  <c r="I134" i="7"/>
  <c r="F134" i="7"/>
  <c r="R133" i="7"/>
  <c r="O133" i="7"/>
  <c r="L133" i="7"/>
  <c r="I133" i="7"/>
  <c r="F133" i="7"/>
  <c r="R132" i="7"/>
  <c r="O132" i="7"/>
  <c r="L132" i="7"/>
  <c r="I132" i="7"/>
  <c r="F132" i="7"/>
  <c r="E132" i="7" s="1"/>
  <c r="R131" i="7"/>
  <c r="O131" i="7"/>
  <c r="L131" i="7"/>
  <c r="I131" i="7"/>
  <c r="F131" i="7"/>
  <c r="R130" i="7"/>
  <c r="O130" i="7"/>
  <c r="L130" i="7"/>
  <c r="I130" i="7"/>
  <c r="F130" i="7"/>
  <c r="R129" i="7"/>
  <c r="O129" i="7"/>
  <c r="L129" i="7"/>
  <c r="I129" i="7"/>
  <c r="F129" i="7"/>
  <c r="R128" i="7"/>
  <c r="O128" i="7"/>
  <c r="L128" i="7"/>
  <c r="I128" i="7"/>
  <c r="F128" i="7"/>
  <c r="R127" i="7"/>
  <c r="O127" i="7"/>
  <c r="L127" i="7"/>
  <c r="I127" i="7"/>
  <c r="F127" i="7"/>
  <c r="R126" i="7"/>
  <c r="O126" i="7"/>
  <c r="L126" i="7"/>
  <c r="I126" i="7"/>
  <c r="F126" i="7"/>
  <c r="R125" i="7"/>
  <c r="O125" i="7"/>
  <c r="L125" i="7"/>
  <c r="I125" i="7"/>
  <c r="F125" i="7"/>
  <c r="R124" i="7"/>
  <c r="O124" i="7"/>
  <c r="L124" i="7"/>
  <c r="I124" i="7"/>
  <c r="F124" i="7"/>
  <c r="R123" i="7"/>
  <c r="O123" i="7"/>
  <c r="L123" i="7"/>
  <c r="I123" i="7"/>
  <c r="F123" i="7"/>
  <c r="R122" i="7"/>
  <c r="O122" i="7"/>
  <c r="L122" i="7"/>
  <c r="I122" i="7"/>
  <c r="F122" i="7"/>
  <c r="R121" i="7"/>
  <c r="O121" i="7"/>
  <c r="L121" i="7"/>
  <c r="I121" i="7"/>
  <c r="F121" i="7"/>
  <c r="R120" i="7"/>
  <c r="O120" i="7"/>
  <c r="L120" i="7"/>
  <c r="I120" i="7"/>
  <c r="F120" i="7"/>
  <c r="R119" i="7"/>
  <c r="O119" i="7"/>
  <c r="L119" i="7"/>
  <c r="I119" i="7"/>
  <c r="F119" i="7"/>
  <c r="R118" i="7"/>
  <c r="O118" i="7"/>
  <c r="L118" i="7"/>
  <c r="I118" i="7"/>
  <c r="F118" i="7"/>
  <c r="R117" i="7"/>
  <c r="O117" i="7"/>
  <c r="L117" i="7"/>
  <c r="I117" i="7"/>
  <c r="F117" i="7"/>
  <c r="R116" i="7"/>
  <c r="O116" i="7"/>
  <c r="L116" i="7"/>
  <c r="I116" i="7"/>
  <c r="F116" i="7"/>
  <c r="E116" i="7"/>
  <c r="R115" i="7"/>
  <c r="O115" i="7"/>
  <c r="L115" i="7"/>
  <c r="I115" i="7"/>
  <c r="F115" i="7"/>
  <c r="R114" i="7"/>
  <c r="O114" i="7"/>
  <c r="L114" i="7"/>
  <c r="I114" i="7"/>
  <c r="F114" i="7"/>
  <c r="R113" i="7"/>
  <c r="O113" i="7"/>
  <c r="L113" i="7"/>
  <c r="I113" i="7"/>
  <c r="F113" i="7"/>
  <c r="R112" i="7"/>
  <c r="O112" i="7"/>
  <c r="L112" i="7"/>
  <c r="I112" i="7"/>
  <c r="F112" i="7"/>
  <c r="R111" i="7"/>
  <c r="O111" i="7"/>
  <c r="L111" i="7"/>
  <c r="I111" i="7"/>
  <c r="F111" i="7"/>
  <c r="R110" i="7"/>
  <c r="O110" i="7"/>
  <c r="L110" i="7"/>
  <c r="E110" i="7" s="1"/>
  <c r="I110" i="7"/>
  <c r="F110" i="7"/>
  <c r="R109" i="7"/>
  <c r="O109" i="7"/>
  <c r="L109" i="7"/>
  <c r="I109" i="7"/>
  <c r="F109" i="7"/>
  <c r="R108" i="7"/>
  <c r="O108" i="7"/>
  <c r="L108" i="7"/>
  <c r="I108" i="7"/>
  <c r="F108" i="7"/>
  <c r="R107" i="7"/>
  <c r="O107" i="7"/>
  <c r="L107" i="7"/>
  <c r="I107" i="7"/>
  <c r="F107" i="7"/>
  <c r="R106" i="7"/>
  <c r="O106" i="7"/>
  <c r="L106" i="7"/>
  <c r="I106" i="7"/>
  <c r="F106" i="7"/>
  <c r="R105" i="7"/>
  <c r="O105" i="7"/>
  <c r="L105" i="7"/>
  <c r="I105" i="7"/>
  <c r="F105" i="7"/>
  <c r="R104" i="7"/>
  <c r="O104" i="7"/>
  <c r="L104" i="7"/>
  <c r="I104" i="7"/>
  <c r="F104" i="7"/>
  <c r="R103" i="7"/>
  <c r="O103" i="7"/>
  <c r="L103" i="7"/>
  <c r="I103" i="7"/>
  <c r="F103" i="7"/>
  <c r="E103" i="7" s="1"/>
  <c r="R102" i="7"/>
  <c r="O102" i="7"/>
  <c r="L102" i="7"/>
  <c r="I102" i="7"/>
  <c r="F102" i="7"/>
  <c r="R101" i="7"/>
  <c r="O101" i="7"/>
  <c r="L101" i="7"/>
  <c r="I101" i="7"/>
  <c r="E101" i="7" s="1"/>
  <c r="F101" i="7"/>
  <c r="R100" i="7"/>
  <c r="O100" i="7"/>
  <c r="L100" i="7"/>
  <c r="I100" i="7"/>
  <c r="F100" i="7"/>
  <c r="R99" i="7"/>
  <c r="O99" i="7"/>
  <c r="L99" i="7"/>
  <c r="I99" i="7"/>
  <c r="E99" i="7" s="1"/>
  <c r="F99" i="7"/>
  <c r="R98" i="7"/>
  <c r="O98" i="7"/>
  <c r="L98" i="7"/>
  <c r="I98" i="7"/>
  <c r="F98" i="7"/>
  <c r="R97" i="7"/>
  <c r="O97" i="7"/>
  <c r="L97" i="7"/>
  <c r="I97" i="7"/>
  <c r="F97" i="7"/>
  <c r="R96" i="7"/>
  <c r="O96" i="7"/>
  <c r="L96" i="7"/>
  <c r="I96" i="7"/>
  <c r="F96" i="7"/>
  <c r="R95" i="7"/>
  <c r="O95" i="7"/>
  <c r="L95" i="7"/>
  <c r="I95" i="7"/>
  <c r="F95" i="7"/>
  <c r="R94" i="7"/>
  <c r="O94" i="7"/>
  <c r="L94" i="7"/>
  <c r="I94" i="7"/>
  <c r="F94" i="7"/>
  <c r="R93" i="7"/>
  <c r="O93" i="7"/>
  <c r="L93" i="7"/>
  <c r="I93" i="7"/>
  <c r="F93" i="7"/>
  <c r="R92" i="7"/>
  <c r="O92" i="7"/>
  <c r="L92" i="7"/>
  <c r="I92" i="7"/>
  <c r="E92" i="7" s="1"/>
  <c r="F92" i="7"/>
  <c r="R91" i="7"/>
  <c r="O91" i="7"/>
  <c r="L91" i="7"/>
  <c r="I91" i="7"/>
  <c r="F91" i="7"/>
  <c r="R90" i="7"/>
  <c r="O90" i="7"/>
  <c r="L90" i="7"/>
  <c r="I90" i="7"/>
  <c r="F90" i="7"/>
  <c r="R89" i="7"/>
  <c r="O89" i="7"/>
  <c r="L89" i="7"/>
  <c r="I89" i="7"/>
  <c r="F89" i="7"/>
  <c r="R88" i="7"/>
  <c r="O88" i="7"/>
  <c r="L88" i="7"/>
  <c r="I88" i="7"/>
  <c r="E88" i="7" s="1"/>
  <c r="F88" i="7"/>
  <c r="R87" i="7"/>
  <c r="O87" i="7"/>
  <c r="L87" i="7"/>
  <c r="I87" i="7"/>
  <c r="F87" i="7"/>
  <c r="E87" i="7" s="1"/>
  <c r="R86" i="7"/>
  <c r="O86" i="7"/>
  <c r="L86" i="7"/>
  <c r="I86" i="7"/>
  <c r="F86" i="7"/>
  <c r="R85" i="7"/>
  <c r="O85" i="7"/>
  <c r="L85" i="7"/>
  <c r="I85" i="7"/>
  <c r="F85" i="7"/>
  <c r="E85" i="7" s="1"/>
  <c r="R84" i="7"/>
  <c r="O84" i="7"/>
  <c r="L84" i="7"/>
  <c r="I84" i="7"/>
  <c r="F84" i="7"/>
  <c r="R83" i="7"/>
  <c r="O83" i="7"/>
  <c r="L83" i="7"/>
  <c r="I83" i="7"/>
  <c r="F83" i="7"/>
  <c r="R82" i="7"/>
  <c r="O82" i="7"/>
  <c r="L82" i="7"/>
  <c r="I82" i="7"/>
  <c r="F82" i="7"/>
  <c r="R81" i="7"/>
  <c r="O81" i="7"/>
  <c r="L81" i="7"/>
  <c r="I81" i="7"/>
  <c r="F81" i="7"/>
  <c r="E81" i="7" s="1"/>
  <c r="R80" i="7"/>
  <c r="O80" i="7"/>
  <c r="L80" i="7"/>
  <c r="I80" i="7"/>
  <c r="F80" i="7"/>
  <c r="R79" i="7"/>
  <c r="O79" i="7"/>
  <c r="L79" i="7"/>
  <c r="I79" i="7"/>
  <c r="F79" i="7"/>
  <c r="R78" i="7"/>
  <c r="O78" i="7"/>
  <c r="L78" i="7"/>
  <c r="I78" i="7"/>
  <c r="F78" i="7"/>
  <c r="R77" i="7"/>
  <c r="O77" i="7"/>
  <c r="L77" i="7"/>
  <c r="I77" i="7"/>
  <c r="F77" i="7"/>
  <c r="R76" i="7"/>
  <c r="O76" i="7"/>
  <c r="L76" i="7"/>
  <c r="I76" i="7"/>
  <c r="F76" i="7"/>
  <c r="E76" i="7" s="1"/>
  <c r="R75" i="7"/>
  <c r="O75" i="7"/>
  <c r="L75" i="7"/>
  <c r="I75" i="7"/>
  <c r="F75" i="7"/>
  <c r="R74" i="7"/>
  <c r="O74" i="7"/>
  <c r="L74" i="7"/>
  <c r="I74" i="7"/>
  <c r="F74" i="7"/>
  <c r="R73" i="7"/>
  <c r="O73" i="7"/>
  <c r="L73" i="7"/>
  <c r="I73" i="7"/>
  <c r="F73" i="7"/>
  <c r="R72" i="7"/>
  <c r="O72" i="7"/>
  <c r="L72" i="7"/>
  <c r="I72" i="7"/>
  <c r="F72" i="7"/>
  <c r="R71" i="7"/>
  <c r="O71" i="7"/>
  <c r="L71" i="7"/>
  <c r="I71" i="7"/>
  <c r="F71" i="7"/>
  <c r="R70" i="7"/>
  <c r="O70" i="7"/>
  <c r="L70" i="7"/>
  <c r="I70" i="7"/>
  <c r="F70" i="7"/>
  <c r="R69" i="7"/>
  <c r="O69" i="7"/>
  <c r="L69" i="7"/>
  <c r="I69" i="7"/>
  <c r="F69" i="7"/>
  <c r="R68" i="7"/>
  <c r="O68" i="7"/>
  <c r="L68" i="7"/>
  <c r="I68" i="7"/>
  <c r="F68" i="7"/>
  <c r="R67" i="7"/>
  <c r="O67" i="7"/>
  <c r="L67" i="7"/>
  <c r="I67" i="7"/>
  <c r="F67" i="7"/>
  <c r="E67" i="7"/>
  <c r="R66" i="7"/>
  <c r="O66" i="7"/>
  <c r="L66" i="7"/>
  <c r="I66" i="7"/>
  <c r="F66" i="7"/>
  <c r="R65" i="7"/>
  <c r="O65" i="7"/>
  <c r="L65" i="7"/>
  <c r="I65" i="7"/>
  <c r="F65" i="7"/>
  <c r="R64" i="7"/>
  <c r="O64" i="7"/>
  <c r="L64" i="7"/>
  <c r="I64" i="7"/>
  <c r="F64" i="7"/>
  <c r="R63" i="7"/>
  <c r="O63" i="7"/>
  <c r="L63" i="7"/>
  <c r="I63" i="7"/>
  <c r="F63" i="7"/>
  <c r="R62" i="7"/>
  <c r="O62" i="7"/>
  <c r="L62" i="7"/>
  <c r="I62" i="7"/>
  <c r="F62" i="7"/>
  <c r="R61" i="7"/>
  <c r="O61" i="7"/>
  <c r="L61" i="7"/>
  <c r="I61" i="7"/>
  <c r="F61" i="7"/>
  <c r="R60" i="7"/>
  <c r="O60" i="7"/>
  <c r="L60" i="7"/>
  <c r="I60" i="7"/>
  <c r="F60" i="7"/>
  <c r="R59" i="7"/>
  <c r="O59" i="7"/>
  <c r="L59" i="7"/>
  <c r="I59" i="7"/>
  <c r="F59" i="7"/>
  <c r="R58" i="7"/>
  <c r="O58" i="7"/>
  <c r="L58" i="7"/>
  <c r="I58" i="7"/>
  <c r="F58" i="7"/>
  <c r="R57" i="7"/>
  <c r="O57" i="7"/>
  <c r="L57" i="7"/>
  <c r="I57" i="7"/>
  <c r="F57" i="7"/>
  <c r="R56" i="7"/>
  <c r="O56" i="7"/>
  <c r="L56" i="7"/>
  <c r="I56" i="7"/>
  <c r="F56" i="7"/>
  <c r="R55" i="7"/>
  <c r="O55" i="7"/>
  <c r="L55" i="7"/>
  <c r="I55" i="7"/>
  <c r="F55" i="7"/>
  <c r="R54" i="7"/>
  <c r="O54" i="7"/>
  <c r="L54" i="7"/>
  <c r="I54" i="7"/>
  <c r="F54" i="7"/>
  <c r="R53" i="7"/>
  <c r="O53" i="7"/>
  <c r="L53" i="7"/>
  <c r="I53" i="7"/>
  <c r="F53" i="7"/>
  <c r="R52" i="7"/>
  <c r="O52" i="7"/>
  <c r="L52" i="7"/>
  <c r="I52" i="7"/>
  <c r="F52" i="7"/>
  <c r="R51" i="7"/>
  <c r="O51" i="7"/>
  <c r="L51" i="7"/>
  <c r="I51" i="7"/>
  <c r="F51" i="7"/>
  <c r="R50" i="7"/>
  <c r="O50" i="7"/>
  <c r="L50" i="7"/>
  <c r="I50" i="7"/>
  <c r="F50" i="7"/>
  <c r="R49" i="7"/>
  <c r="O49" i="7"/>
  <c r="L49" i="7"/>
  <c r="E49" i="7" s="1"/>
  <c r="I49" i="7"/>
  <c r="F49" i="7"/>
  <c r="R48" i="7"/>
  <c r="O48" i="7"/>
  <c r="L48" i="7"/>
  <c r="I48" i="7"/>
  <c r="F48" i="7"/>
  <c r="E48" i="7" s="1"/>
  <c r="R47" i="7"/>
  <c r="O47" i="7"/>
  <c r="L47" i="7"/>
  <c r="I47" i="7"/>
  <c r="F47" i="7"/>
  <c r="R46" i="7"/>
  <c r="O46" i="7"/>
  <c r="L46" i="7"/>
  <c r="I46" i="7"/>
  <c r="F46" i="7"/>
  <c r="R45" i="7"/>
  <c r="O45" i="7"/>
  <c r="L45" i="7"/>
  <c r="I45" i="7"/>
  <c r="F45" i="7"/>
  <c r="R44" i="7"/>
  <c r="O44" i="7"/>
  <c r="L44" i="7"/>
  <c r="I44" i="7"/>
  <c r="F44" i="7"/>
  <c r="R43" i="7"/>
  <c r="O43" i="7"/>
  <c r="L43" i="7"/>
  <c r="I43" i="7"/>
  <c r="F43" i="7"/>
  <c r="E43" i="7" s="1"/>
  <c r="R42" i="7"/>
  <c r="O42" i="7"/>
  <c r="L42" i="7"/>
  <c r="I42" i="7"/>
  <c r="F42" i="7"/>
  <c r="R41" i="7"/>
  <c r="O41" i="7"/>
  <c r="L41" i="7"/>
  <c r="I41" i="7"/>
  <c r="F41" i="7"/>
  <c r="R40" i="7"/>
  <c r="O40" i="7"/>
  <c r="L40" i="7"/>
  <c r="E40" i="7" s="1"/>
  <c r="I40" i="7"/>
  <c r="F40" i="7"/>
  <c r="R39" i="7"/>
  <c r="O39" i="7"/>
  <c r="L39" i="7"/>
  <c r="I39" i="7"/>
  <c r="F39" i="7"/>
  <c r="R38" i="7"/>
  <c r="O38" i="7"/>
  <c r="L38" i="7"/>
  <c r="I38" i="7"/>
  <c r="F38" i="7"/>
  <c r="R37" i="7"/>
  <c r="O37" i="7"/>
  <c r="L37" i="7"/>
  <c r="I37" i="7"/>
  <c r="F37" i="7"/>
  <c r="R36" i="7"/>
  <c r="O36" i="7"/>
  <c r="L36" i="7"/>
  <c r="I36" i="7"/>
  <c r="F36" i="7"/>
  <c r="R35" i="7"/>
  <c r="O35" i="7"/>
  <c r="L35" i="7"/>
  <c r="I35" i="7"/>
  <c r="F35" i="7"/>
  <c r="R34" i="7"/>
  <c r="O34" i="7"/>
  <c r="L34" i="7"/>
  <c r="I34" i="7"/>
  <c r="F34" i="7"/>
  <c r="R33" i="7"/>
  <c r="O33" i="7"/>
  <c r="L33" i="7"/>
  <c r="I33" i="7"/>
  <c r="F33" i="7"/>
  <c r="R32" i="7"/>
  <c r="O32" i="7"/>
  <c r="L32" i="7"/>
  <c r="I32" i="7"/>
  <c r="F32" i="7"/>
  <c r="R31" i="7"/>
  <c r="O31" i="7"/>
  <c r="L31" i="7"/>
  <c r="I31" i="7"/>
  <c r="F31" i="7"/>
  <c r="E31" i="7" s="1"/>
  <c r="R30" i="7"/>
  <c r="O30" i="7"/>
  <c r="L30" i="7"/>
  <c r="I30" i="7"/>
  <c r="F30" i="7"/>
  <c r="E30" i="7" s="1"/>
  <c r="R29" i="7"/>
  <c r="O29" i="7"/>
  <c r="L29" i="7"/>
  <c r="I29" i="7"/>
  <c r="F29" i="7"/>
  <c r="R28" i="7"/>
  <c r="O28" i="7"/>
  <c r="L28" i="7"/>
  <c r="I28" i="7"/>
  <c r="F28" i="7"/>
  <c r="R27" i="7"/>
  <c r="O27" i="7"/>
  <c r="L27" i="7"/>
  <c r="I27" i="7"/>
  <c r="F27" i="7"/>
  <c r="E27" i="7" s="1"/>
  <c r="R26" i="7"/>
  <c r="O26" i="7"/>
  <c r="L26" i="7"/>
  <c r="I26" i="7"/>
  <c r="F26" i="7"/>
  <c r="E26" i="7" s="1"/>
  <c r="R25" i="7"/>
  <c r="O25" i="7"/>
  <c r="L25" i="7"/>
  <c r="I25" i="7"/>
  <c r="F25" i="7"/>
  <c r="E25" i="7" s="1"/>
  <c r="R24" i="7"/>
  <c r="O24" i="7"/>
  <c r="L24" i="7"/>
  <c r="I24" i="7"/>
  <c r="F24" i="7"/>
  <c r="R23" i="7"/>
  <c r="O23" i="7"/>
  <c r="L23" i="7"/>
  <c r="I23" i="7"/>
  <c r="F23" i="7"/>
  <c r="R22" i="7"/>
  <c r="O22" i="7"/>
  <c r="L22" i="7"/>
  <c r="I22" i="7"/>
  <c r="F22" i="7"/>
  <c r="E22" i="7" s="1"/>
  <c r="R21" i="7"/>
  <c r="O21" i="7"/>
  <c r="L21" i="7"/>
  <c r="I21" i="7"/>
  <c r="R20" i="7"/>
  <c r="O20" i="7"/>
  <c r="L20" i="7"/>
  <c r="I20" i="7"/>
  <c r="F20" i="7"/>
  <c r="R19" i="7"/>
  <c r="O19" i="7"/>
  <c r="L19" i="7"/>
  <c r="I19" i="7"/>
  <c r="F19" i="7"/>
  <c r="R18" i="7"/>
  <c r="O18" i="7"/>
  <c r="L18" i="7"/>
  <c r="I18" i="7"/>
  <c r="F18" i="7"/>
  <c r="R17" i="7"/>
  <c r="O17" i="7"/>
  <c r="L17" i="7"/>
  <c r="I17" i="7"/>
  <c r="I14" i="7" s="1"/>
  <c r="F17" i="7"/>
  <c r="X14" i="7"/>
  <c r="W14" i="7"/>
  <c r="U14" i="7"/>
  <c r="T14" i="7"/>
  <c r="S14" i="7"/>
  <c r="Q14" i="7"/>
  <c r="P14" i="7"/>
  <c r="N14" i="7"/>
  <c r="M14" i="7"/>
  <c r="K14" i="7"/>
  <c r="J14" i="7"/>
  <c r="H14" i="7"/>
  <c r="G14" i="7"/>
  <c r="J14" i="6"/>
  <c r="K14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17" i="6"/>
  <c r="W863" i="6"/>
  <c r="S863" i="6"/>
  <c r="P863" i="6"/>
  <c r="L863" i="6"/>
  <c r="F863" i="6"/>
  <c r="W862" i="6"/>
  <c r="S862" i="6"/>
  <c r="P862" i="6"/>
  <c r="L862" i="6"/>
  <c r="F862" i="6"/>
  <c r="W861" i="6"/>
  <c r="S861" i="6"/>
  <c r="P861" i="6"/>
  <c r="L861" i="6"/>
  <c r="F861" i="6"/>
  <c r="W860" i="6"/>
  <c r="S860" i="6"/>
  <c r="P860" i="6"/>
  <c r="L860" i="6"/>
  <c r="F860" i="6"/>
  <c r="W859" i="6"/>
  <c r="S859" i="6"/>
  <c r="P859" i="6"/>
  <c r="L859" i="6"/>
  <c r="F859" i="6"/>
  <c r="W858" i="6"/>
  <c r="S858" i="6"/>
  <c r="P858" i="6"/>
  <c r="L858" i="6"/>
  <c r="F858" i="6"/>
  <c r="W857" i="6"/>
  <c r="S857" i="6"/>
  <c r="P857" i="6"/>
  <c r="L857" i="6"/>
  <c r="F857" i="6"/>
  <c r="W856" i="6"/>
  <c r="S856" i="6"/>
  <c r="P856" i="6"/>
  <c r="L856" i="6"/>
  <c r="F856" i="6"/>
  <c r="W855" i="6"/>
  <c r="S855" i="6"/>
  <c r="P855" i="6"/>
  <c r="L855" i="6"/>
  <c r="F855" i="6"/>
  <c r="W854" i="6"/>
  <c r="S854" i="6"/>
  <c r="P854" i="6"/>
  <c r="L854" i="6"/>
  <c r="F854" i="6"/>
  <c r="W853" i="6"/>
  <c r="S853" i="6"/>
  <c r="P853" i="6"/>
  <c r="L853" i="6"/>
  <c r="F853" i="6"/>
  <c r="W852" i="6"/>
  <c r="S852" i="6"/>
  <c r="P852" i="6"/>
  <c r="L852" i="6"/>
  <c r="F852" i="6"/>
  <c r="W851" i="6"/>
  <c r="S851" i="6"/>
  <c r="P851" i="6"/>
  <c r="L851" i="6"/>
  <c r="F851" i="6"/>
  <c r="W850" i="6"/>
  <c r="S850" i="6"/>
  <c r="P850" i="6"/>
  <c r="L850" i="6"/>
  <c r="F850" i="6"/>
  <c r="W849" i="6"/>
  <c r="S849" i="6"/>
  <c r="P849" i="6"/>
  <c r="L849" i="6"/>
  <c r="F849" i="6"/>
  <c r="W848" i="6"/>
  <c r="S848" i="6"/>
  <c r="P848" i="6"/>
  <c r="L848" i="6"/>
  <c r="F848" i="6"/>
  <c r="W847" i="6"/>
  <c r="S847" i="6"/>
  <c r="P847" i="6"/>
  <c r="L847" i="6"/>
  <c r="F847" i="6"/>
  <c r="W846" i="6"/>
  <c r="S846" i="6"/>
  <c r="P846" i="6"/>
  <c r="L846" i="6"/>
  <c r="F846" i="6"/>
  <c r="W845" i="6"/>
  <c r="S845" i="6"/>
  <c r="P845" i="6"/>
  <c r="L845" i="6"/>
  <c r="F845" i="6"/>
  <c r="W844" i="6"/>
  <c r="S844" i="6"/>
  <c r="P844" i="6"/>
  <c r="L844" i="6"/>
  <c r="F844" i="6"/>
  <c r="W843" i="6"/>
  <c r="S843" i="6"/>
  <c r="P843" i="6"/>
  <c r="L843" i="6"/>
  <c r="F843" i="6"/>
  <c r="W842" i="6"/>
  <c r="S842" i="6"/>
  <c r="P842" i="6"/>
  <c r="L842" i="6"/>
  <c r="F842" i="6"/>
  <c r="W841" i="6"/>
  <c r="S841" i="6"/>
  <c r="P841" i="6"/>
  <c r="L841" i="6"/>
  <c r="F841" i="6"/>
  <c r="W840" i="6"/>
  <c r="S840" i="6"/>
  <c r="P840" i="6"/>
  <c r="L840" i="6"/>
  <c r="F840" i="6"/>
  <c r="W839" i="6"/>
  <c r="S839" i="6"/>
  <c r="P839" i="6"/>
  <c r="L839" i="6"/>
  <c r="F839" i="6"/>
  <c r="W838" i="6"/>
  <c r="S838" i="6"/>
  <c r="P838" i="6"/>
  <c r="L838" i="6"/>
  <c r="F838" i="6"/>
  <c r="W837" i="6"/>
  <c r="S837" i="6"/>
  <c r="P837" i="6"/>
  <c r="L837" i="6"/>
  <c r="F837" i="6"/>
  <c r="W836" i="6"/>
  <c r="S836" i="6"/>
  <c r="P836" i="6"/>
  <c r="L836" i="6"/>
  <c r="F836" i="6"/>
  <c r="W835" i="6"/>
  <c r="S835" i="6"/>
  <c r="P835" i="6"/>
  <c r="L835" i="6"/>
  <c r="F835" i="6"/>
  <c r="W834" i="6"/>
  <c r="S834" i="6"/>
  <c r="P834" i="6"/>
  <c r="L834" i="6"/>
  <c r="F834" i="6"/>
  <c r="W833" i="6"/>
  <c r="S833" i="6"/>
  <c r="P833" i="6"/>
  <c r="L833" i="6"/>
  <c r="F833" i="6"/>
  <c r="W832" i="6"/>
  <c r="S832" i="6"/>
  <c r="P832" i="6"/>
  <c r="L832" i="6"/>
  <c r="F832" i="6"/>
  <c r="W831" i="6"/>
  <c r="S831" i="6"/>
  <c r="P831" i="6"/>
  <c r="L831" i="6"/>
  <c r="F831" i="6"/>
  <c r="W830" i="6"/>
  <c r="S830" i="6"/>
  <c r="P830" i="6"/>
  <c r="L830" i="6"/>
  <c r="F830" i="6"/>
  <c r="W829" i="6"/>
  <c r="S829" i="6"/>
  <c r="P829" i="6"/>
  <c r="L829" i="6"/>
  <c r="F829" i="6"/>
  <c r="W828" i="6"/>
  <c r="S828" i="6"/>
  <c r="P828" i="6"/>
  <c r="L828" i="6"/>
  <c r="F828" i="6"/>
  <c r="W827" i="6"/>
  <c r="S827" i="6"/>
  <c r="P827" i="6"/>
  <c r="L827" i="6"/>
  <c r="F827" i="6"/>
  <c r="W826" i="6"/>
  <c r="S826" i="6"/>
  <c r="P826" i="6"/>
  <c r="L826" i="6"/>
  <c r="F826" i="6"/>
  <c r="W825" i="6"/>
  <c r="S825" i="6"/>
  <c r="P825" i="6"/>
  <c r="L825" i="6"/>
  <c r="F825" i="6"/>
  <c r="W824" i="6"/>
  <c r="S824" i="6"/>
  <c r="P824" i="6"/>
  <c r="L824" i="6"/>
  <c r="F824" i="6"/>
  <c r="W823" i="6"/>
  <c r="S823" i="6"/>
  <c r="P823" i="6"/>
  <c r="L823" i="6"/>
  <c r="F823" i="6"/>
  <c r="W822" i="6"/>
  <c r="S822" i="6"/>
  <c r="P822" i="6"/>
  <c r="L822" i="6"/>
  <c r="F822" i="6"/>
  <c r="W821" i="6"/>
  <c r="S821" i="6"/>
  <c r="P821" i="6"/>
  <c r="L821" i="6"/>
  <c r="F821" i="6"/>
  <c r="W820" i="6"/>
  <c r="S820" i="6"/>
  <c r="P820" i="6"/>
  <c r="L820" i="6"/>
  <c r="F820" i="6"/>
  <c r="W819" i="6"/>
  <c r="S819" i="6"/>
  <c r="P819" i="6"/>
  <c r="L819" i="6"/>
  <c r="F819" i="6"/>
  <c r="W818" i="6"/>
  <c r="S818" i="6"/>
  <c r="P818" i="6"/>
  <c r="L818" i="6"/>
  <c r="F818" i="6"/>
  <c r="W817" i="6"/>
  <c r="S817" i="6"/>
  <c r="P817" i="6"/>
  <c r="L817" i="6"/>
  <c r="F817" i="6"/>
  <c r="W816" i="6"/>
  <c r="S816" i="6"/>
  <c r="P816" i="6"/>
  <c r="L816" i="6"/>
  <c r="F816" i="6"/>
  <c r="W815" i="6"/>
  <c r="S815" i="6"/>
  <c r="P815" i="6"/>
  <c r="L815" i="6"/>
  <c r="F815" i="6"/>
  <c r="W814" i="6"/>
  <c r="S814" i="6"/>
  <c r="P814" i="6"/>
  <c r="L814" i="6"/>
  <c r="F814" i="6"/>
  <c r="W813" i="6"/>
  <c r="S813" i="6"/>
  <c r="P813" i="6"/>
  <c r="L813" i="6"/>
  <c r="F813" i="6"/>
  <c r="W812" i="6"/>
  <c r="S812" i="6"/>
  <c r="P812" i="6"/>
  <c r="L812" i="6"/>
  <c r="F812" i="6"/>
  <c r="W811" i="6"/>
  <c r="S811" i="6"/>
  <c r="P811" i="6"/>
  <c r="L811" i="6"/>
  <c r="F811" i="6"/>
  <c r="W810" i="6"/>
  <c r="S810" i="6"/>
  <c r="P810" i="6"/>
  <c r="L810" i="6"/>
  <c r="F810" i="6"/>
  <c r="W809" i="6"/>
  <c r="S809" i="6"/>
  <c r="P809" i="6"/>
  <c r="L809" i="6"/>
  <c r="F809" i="6"/>
  <c r="W808" i="6"/>
  <c r="S808" i="6"/>
  <c r="P808" i="6"/>
  <c r="L808" i="6"/>
  <c r="F808" i="6"/>
  <c r="W807" i="6"/>
  <c r="S807" i="6"/>
  <c r="P807" i="6"/>
  <c r="L807" i="6"/>
  <c r="F807" i="6"/>
  <c r="W806" i="6"/>
  <c r="S806" i="6"/>
  <c r="P806" i="6"/>
  <c r="L806" i="6"/>
  <c r="F806" i="6"/>
  <c r="W805" i="6"/>
  <c r="S805" i="6"/>
  <c r="P805" i="6"/>
  <c r="L805" i="6"/>
  <c r="F805" i="6"/>
  <c r="W804" i="6"/>
  <c r="S804" i="6"/>
  <c r="P804" i="6"/>
  <c r="L804" i="6"/>
  <c r="F804" i="6"/>
  <c r="W803" i="6"/>
  <c r="S803" i="6"/>
  <c r="P803" i="6"/>
  <c r="L803" i="6"/>
  <c r="F803" i="6"/>
  <c r="W802" i="6"/>
  <c r="S802" i="6"/>
  <c r="P802" i="6"/>
  <c r="L802" i="6"/>
  <c r="F802" i="6"/>
  <c r="W801" i="6"/>
  <c r="S801" i="6"/>
  <c r="P801" i="6"/>
  <c r="L801" i="6"/>
  <c r="F801" i="6"/>
  <c r="W800" i="6"/>
  <c r="S800" i="6"/>
  <c r="P800" i="6"/>
  <c r="L800" i="6"/>
  <c r="F800" i="6"/>
  <c r="W799" i="6"/>
  <c r="S799" i="6"/>
  <c r="P799" i="6"/>
  <c r="L799" i="6"/>
  <c r="F799" i="6"/>
  <c r="W798" i="6"/>
  <c r="S798" i="6"/>
  <c r="P798" i="6"/>
  <c r="L798" i="6"/>
  <c r="F798" i="6"/>
  <c r="W797" i="6"/>
  <c r="S797" i="6"/>
  <c r="P797" i="6"/>
  <c r="L797" i="6"/>
  <c r="F797" i="6"/>
  <c r="W796" i="6"/>
  <c r="S796" i="6"/>
  <c r="P796" i="6"/>
  <c r="L796" i="6"/>
  <c r="F796" i="6"/>
  <c r="W795" i="6"/>
  <c r="S795" i="6"/>
  <c r="P795" i="6"/>
  <c r="L795" i="6"/>
  <c r="F795" i="6"/>
  <c r="W794" i="6"/>
  <c r="S794" i="6"/>
  <c r="P794" i="6"/>
  <c r="L794" i="6"/>
  <c r="F794" i="6"/>
  <c r="W793" i="6"/>
  <c r="S793" i="6"/>
  <c r="P793" i="6"/>
  <c r="L793" i="6"/>
  <c r="F793" i="6"/>
  <c r="W792" i="6"/>
  <c r="S792" i="6"/>
  <c r="P792" i="6"/>
  <c r="L792" i="6"/>
  <c r="F792" i="6"/>
  <c r="W791" i="6"/>
  <c r="S791" i="6"/>
  <c r="P791" i="6"/>
  <c r="L791" i="6"/>
  <c r="F791" i="6"/>
  <c r="W790" i="6"/>
  <c r="S790" i="6"/>
  <c r="P790" i="6"/>
  <c r="L790" i="6"/>
  <c r="F790" i="6"/>
  <c r="W789" i="6"/>
  <c r="S789" i="6"/>
  <c r="P789" i="6"/>
  <c r="L789" i="6"/>
  <c r="F789" i="6"/>
  <c r="W788" i="6"/>
  <c r="S788" i="6"/>
  <c r="P788" i="6"/>
  <c r="L788" i="6"/>
  <c r="F788" i="6"/>
  <c r="W787" i="6"/>
  <c r="S787" i="6"/>
  <c r="P787" i="6"/>
  <c r="L787" i="6"/>
  <c r="F787" i="6"/>
  <c r="W786" i="6"/>
  <c r="S786" i="6"/>
  <c r="P786" i="6"/>
  <c r="L786" i="6"/>
  <c r="F786" i="6"/>
  <c r="W785" i="6"/>
  <c r="S785" i="6"/>
  <c r="P785" i="6"/>
  <c r="L785" i="6"/>
  <c r="F785" i="6"/>
  <c r="W784" i="6"/>
  <c r="S784" i="6"/>
  <c r="P784" i="6"/>
  <c r="L784" i="6"/>
  <c r="F784" i="6"/>
  <c r="W783" i="6"/>
  <c r="S783" i="6"/>
  <c r="P783" i="6"/>
  <c r="L783" i="6"/>
  <c r="F783" i="6"/>
  <c r="W782" i="6"/>
  <c r="S782" i="6"/>
  <c r="P782" i="6"/>
  <c r="L782" i="6"/>
  <c r="F782" i="6"/>
  <c r="W781" i="6"/>
  <c r="S781" i="6"/>
  <c r="P781" i="6"/>
  <c r="L781" i="6"/>
  <c r="F781" i="6"/>
  <c r="W780" i="6"/>
  <c r="S780" i="6"/>
  <c r="P780" i="6"/>
  <c r="L780" i="6"/>
  <c r="F780" i="6"/>
  <c r="W779" i="6"/>
  <c r="S779" i="6"/>
  <c r="P779" i="6"/>
  <c r="L779" i="6"/>
  <c r="F779" i="6"/>
  <c r="W778" i="6"/>
  <c r="S778" i="6"/>
  <c r="P778" i="6"/>
  <c r="L778" i="6"/>
  <c r="F778" i="6"/>
  <c r="W777" i="6"/>
  <c r="S777" i="6"/>
  <c r="P777" i="6"/>
  <c r="L777" i="6"/>
  <c r="F777" i="6"/>
  <c r="W776" i="6"/>
  <c r="S776" i="6"/>
  <c r="P776" i="6"/>
  <c r="L776" i="6"/>
  <c r="F776" i="6"/>
  <c r="W775" i="6"/>
  <c r="S775" i="6"/>
  <c r="P775" i="6"/>
  <c r="L775" i="6"/>
  <c r="F775" i="6"/>
  <c r="W774" i="6"/>
  <c r="S774" i="6"/>
  <c r="P774" i="6"/>
  <c r="L774" i="6"/>
  <c r="F774" i="6"/>
  <c r="W773" i="6"/>
  <c r="S773" i="6"/>
  <c r="P773" i="6"/>
  <c r="L773" i="6"/>
  <c r="F773" i="6"/>
  <c r="W772" i="6"/>
  <c r="S772" i="6"/>
  <c r="P772" i="6"/>
  <c r="L772" i="6"/>
  <c r="F772" i="6"/>
  <c r="W771" i="6"/>
  <c r="S771" i="6"/>
  <c r="P771" i="6"/>
  <c r="L771" i="6"/>
  <c r="F771" i="6"/>
  <c r="W770" i="6"/>
  <c r="S770" i="6"/>
  <c r="P770" i="6"/>
  <c r="L770" i="6"/>
  <c r="F770" i="6"/>
  <c r="W769" i="6"/>
  <c r="S769" i="6"/>
  <c r="P769" i="6"/>
  <c r="L769" i="6"/>
  <c r="F769" i="6"/>
  <c r="W768" i="6"/>
  <c r="S768" i="6"/>
  <c r="P768" i="6"/>
  <c r="L768" i="6"/>
  <c r="F768" i="6"/>
  <c r="W767" i="6"/>
  <c r="S767" i="6"/>
  <c r="P767" i="6"/>
  <c r="L767" i="6"/>
  <c r="F767" i="6"/>
  <c r="W766" i="6"/>
  <c r="S766" i="6"/>
  <c r="P766" i="6"/>
  <c r="L766" i="6"/>
  <c r="F766" i="6"/>
  <c r="W765" i="6"/>
  <c r="S765" i="6"/>
  <c r="P765" i="6"/>
  <c r="L765" i="6"/>
  <c r="F765" i="6"/>
  <c r="W764" i="6"/>
  <c r="S764" i="6"/>
  <c r="P764" i="6"/>
  <c r="L764" i="6"/>
  <c r="F764" i="6"/>
  <c r="W763" i="6"/>
  <c r="S763" i="6"/>
  <c r="P763" i="6"/>
  <c r="L763" i="6"/>
  <c r="F763" i="6"/>
  <c r="W762" i="6"/>
  <c r="S762" i="6"/>
  <c r="P762" i="6"/>
  <c r="L762" i="6"/>
  <c r="F762" i="6"/>
  <c r="W761" i="6"/>
  <c r="S761" i="6"/>
  <c r="P761" i="6"/>
  <c r="L761" i="6"/>
  <c r="F761" i="6"/>
  <c r="W760" i="6"/>
  <c r="S760" i="6"/>
  <c r="P760" i="6"/>
  <c r="L760" i="6"/>
  <c r="F760" i="6"/>
  <c r="W759" i="6"/>
  <c r="S759" i="6"/>
  <c r="P759" i="6"/>
  <c r="L759" i="6"/>
  <c r="F759" i="6"/>
  <c r="W758" i="6"/>
  <c r="S758" i="6"/>
  <c r="P758" i="6"/>
  <c r="L758" i="6"/>
  <c r="F758" i="6"/>
  <c r="W757" i="6"/>
  <c r="S757" i="6"/>
  <c r="P757" i="6"/>
  <c r="L757" i="6"/>
  <c r="F757" i="6"/>
  <c r="W756" i="6"/>
  <c r="S756" i="6"/>
  <c r="P756" i="6"/>
  <c r="L756" i="6"/>
  <c r="F756" i="6"/>
  <c r="W755" i="6"/>
  <c r="S755" i="6"/>
  <c r="P755" i="6"/>
  <c r="L755" i="6"/>
  <c r="F755" i="6"/>
  <c r="W754" i="6"/>
  <c r="S754" i="6"/>
  <c r="P754" i="6"/>
  <c r="L754" i="6"/>
  <c r="F754" i="6"/>
  <c r="W753" i="6"/>
  <c r="S753" i="6"/>
  <c r="P753" i="6"/>
  <c r="L753" i="6"/>
  <c r="F753" i="6"/>
  <c r="W752" i="6"/>
  <c r="S752" i="6"/>
  <c r="P752" i="6"/>
  <c r="L752" i="6"/>
  <c r="F752" i="6"/>
  <c r="W751" i="6"/>
  <c r="S751" i="6"/>
  <c r="P751" i="6"/>
  <c r="L751" i="6"/>
  <c r="F751" i="6"/>
  <c r="W750" i="6"/>
  <c r="S750" i="6"/>
  <c r="P750" i="6"/>
  <c r="L750" i="6"/>
  <c r="F750" i="6"/>
  <c r="W749" i="6"/>
  <c r="S749" i="6"/>
  <c r="P749" i="6"/>
  <c r="L749" i="6"/>
  <c r="F749" i="6"/>
  <c r="W748" i="6"/>
  <c r="S748" i="6"/>
  <c r="P748" i="6"/>
  <c r="L748" i="6"/>
  <c r="F748" i="6"/>
  <c r="W747" i="6"/>
  <c r="S747" i="6"/>
  <c r="P747" i="6"/>
  <c r="L747" i="6"/>
  <c r="F747" i="6"/>
  <c r="W746" i="6"/>
  <c r="S746" i="6"/>
  <c r="P746" i="6"/>
  <c r="L746" i="6"/>
  <c r="F746" i="6"/>
  <c r="W745" i="6"/>
  <c r="S745" i="6"/>
  <c r="P745" i="6"/>
  <c r="L745" i="6"/>
  <c r="F745" i="6"/>
  <c r="W744" i="6"/>
  <c r="S744" i="6"/>
  <c r="P744" i="6"/>
  <c r="L744" i="6"/>
  <c r="F744" i="6"/>
  <c r="W743" i="6"/>
  <c r="S743" i="6"/>
  <c r="P743" i="6"/>
  <c r="L743" i="6"/>
  <c r="F743" i="6"/>
  <c r="W742" i="6"/>
  <c r="S742" i="6"/>
  <c r="P742" i="6"/>
  <c r="L742" i="6"/>
  <c r="F742" i="6"/>
  <c r="W741" i="6"/>
  <c r="S741" i="6"/>
  <c r="P741" i="6"/>
  <c r="L741" i="6"/>
  <c r="F741" i="6"/>
  <c r="W740" i="6"/>
  <c r="S740" i="6"/>
  <c r="P740" i="6"/>
  <c r="L740" i="6"/>
  <c r="F740" i="6"/>
  <c r="W739" i="6"/>
  <c r="S739" i="6"/>
  <c r="P739" i="6"/>
  <c r="L739" i="6"/>
  <c r="F739" i="6"/>
  <c r="W738" i="6"/>
  <c r="S738" i="6"/>
  <c r="P738" i="6"/>
  <c r="L738" i="6"/>
  <c r="F738" i="6"/>
  <c r="W737" i="6"/>
  <c r="S737" i="6"/>
  <c r="P737" i="6"/>
  <c r="L737" i="6"/>
  <c r="F737" i="6"/>
  <c r="W736" i="6"/>
  <c r="S736" i="6"/>
  <c r="P736" i="6"/>
  <c r="L736" i="6"/>
  <c r="F736" i="6"/>
  <c r="W735" i="6"/>
  <c r="S735" i="6"/>
  <c r="P735" i="6"/>
  <c r="L735" i="6"/>
  <c r="F735" i="6"/>
  <c r="W734" i="6"/>
  <c r="S734" i="6"/>
  <c r="P734" i="6"/>
  <c r="L734" i="6"/>
  <c r="F734" i="6"/>
  <c r="W733" i="6"/>
  <c r="S733" i="6"/>
  <c r="P733" i="6"/>
  <c r="L733" i="6"/>
  <c r="F733" i="6"/>
  <c r="W732" i="6"/>
  <c r="S732" i="6"/>
  <c r="P732" i="6"/>
  <c r="L732" i="6"/>
  <c r="F732" i="6"/>
  <c r="W731" i="6"/>
  <c r="S731" i="6"/>
  <c r="P731" i="6"/>
  <c r="L731" i="6"/>
  <c r="F731" i="6"/>
  <c r="W730" i="6"/>
  <c r="S730" i="6"/>
  <c r="P730" i="6"/>
  <c r="L730" i="6"/>
  <c r="F730" i="6"/>
  <c r="W729" i="6"/>
  <c r="S729" i="6"/>
  <c r="P729" i="6"/>
  <c r="L729" i="6"/>
  <c r="F729" i="6"/>
  <c r="W728" i="6"/>
  <c r="S728" i="6"/>
  <c r="P728" i="6"/>
  <c r="L728" i="6"/>
  <c r="F728" i="6"/>
  <c r="W727" i="6"/>
  <c r="S727" i="6"/>
  <c r="P727" i="6"/>
  <c r="L727" i="6"/>
  <c r="F727" i="6"/>
  <c r="W726" i="6"/>
  <c r="S726" i="6"/>
  <c r="P726" i="6"/>
  <c r="L726" i="6"/>
  <c r="F726" i="6"/>
  <c r="W725" i="6"/>
  <c r="S725" i="6"/>
  <c r="P725" i="6"/>
  <c r="L725" i="6"/>
  <c r="F725" i="6"/>
  <c r="W724" i="6"/>
  <c r="S724" i="6"/>
  <c r="P724" i="6"/>
  <c r="L724" i="6"/>
  <c r="F724" i="6"/>
  <c r="W723" i="6"/>
  <c r="S723" i="6"/>
  <c r="P723" i="6"/>
  <c r="L723" i="6"/>
  <c r="F723" i="6"/>
  <c r="W722" i="6"/>
  <c r="S722" i="6"/>
  <c r="P722" i="6"/>
  <c r="L722" i="6"/>
  <c r="F722" i="6"/>
  <c r="W721" i="6"/>
  <c r="S721" i="6"/>
  <c r="P721" i="6"/>
  <c r="L721" i="6"/>
  <c r="F721" i="6"/>
  <c r="W720" i="6"/>
  <c r="S720" i="6"/>
  <c r="P720" i="6"/>
  <c r="L720" i="6"/>
  <c r="F720" i="6"/>
  <c r="W719" i="6"/>
  <c r="S719" i="6"/>
  <c r="P719" i="6"/>
  <c r="L719" i="6"/>
  <c r="F719" i="6"/>
  <c r="W718" i="6"/>
  <c r="S718" i="6"/>
  <c r="P718" i="6"/>
  <c r="L718" i="6"/>
  <c r="F718" i="6"/>
  <c r="W717" i="6"/>
  <c r="S717" i="6"/>
  <c r="P717" i="6"/>
  <c r="L717" i="6"/>
  <c r="F717" i="6"/>
  <c r="W716" i="6"/>
  <c r="S716" i="6"/>
  <c r="P716" i="6"/>
  <c r="L716" i="6"/>
  <c r="F716" i="6"/>
  <c r="W715" i="6"/>
  <c r="S715" i="6"/>
  <c r="P715" i="6"/>
  <c r="L715" i="6"/>
  <c r="F715" i="6"/>
  <c r="W714" i="6"/>
  <c r="S714" i="6"/>
  <c r="P714" i="6"/>
  <c r="L714" i="6"/>
  <c r="F714" i="6"/>
  <c r="W713" i="6"/>
  <c r="S713" i="6"/>
  <c r="P713" i="6"/>
  <c r="L713" i="6"/>
  <c r="F713" i="6"/>
  <c r="W712" i="6"/>
  <c r="S712" i="6"/>
  <c r="P712" i="6"/>
  <c r="L712" i="6"/>
  <c r="F712" i="6"/>
  <c r="W711" i="6"/>
  <c r="S711" i="6"/>
  <c r="P711" i="6"/>
  <c r="L711" i="6"/>
  <c r="F711" i="6"/>
  <c r="W710" i="6"/>
  <c r="S710" i="6"/>
  <c r="P710" i="6"/>
  <c r="L710" i="6"/>
  <c r="F710" i="6"/>
  <c r="W709" i="6"/>
  <c r="S709" i="6"/>
  <c r="P709" i="6"/>
  <c r="L709" i="6"/>
  <c r="F709" i="6"/>
  <c r="W708" i="6"/>
  <c r="S708" i="6"/>
  <c r="P708" i="6"/>
  <c r="L708" i="6"/>
  <c r="F708" i="6"/>
  <c r="W707" i="6"/>
  <c r="S707" i="6"/>
  <c r="P707" i="6"/>
  <c r="L707" i="6"/>
  <c r="F707" i="6"/>
  <c r="W706" i="6"/>
  <c r="S706" i="6"/>
  <c r="P706" i="6"/>
  <c r="L706" i="6"/>
  <c r="F706" i="6"/>
  <c r="W705" i="6"/>
  <c r="S705" i="6"/>
  <c r="P705" i="6"/>
  <c r="L705" i="6"/>
  <c r="F705" i="6"/>
  <c r="W704" i="6"/>
  <c r="S704" i="6"/>
  <c r="P704" i="6"/>
  <c r="L704" i="6"/>
  <c r="F704" i="6"/>
  <c r="W703" i="6"/>
  <c r="S703" i="6"/>
  <c r="P703" i="6"/>
  <c r="L703" i="6"/>
  <c r="F703" i="6"/>
  <c r="W702" i="6"/>
  <c r="S702" i="6"/>
  <c r="P702" i="6"/>
  <c r="L702" i="6"/>
  <c r="F702" i="6"/>
  <c r="W701" i="6"/>
  <c r="S701" i="6"/>
  <c r="P701" i="6"/>
  <c r="L701" i="6"/>
  <c r="F701" i="6"/>
  <c r="W700" i="6"/>
  <c r="S700" i="6"/>
  <c r="P700" i="6"/>
  <c r="L700" i="6"/>
  <c r="F700" i="6"/>
  <c r="W699" i="6"/>
  <c r="S699" i="6"/>
  <c r="P699" i="6"/>
  <c r="L699" i="6"/>
  <c r="F699" i="6"/>
  <c r="W698" i="6"/>
  <c r="S698" i="6"/>
  <c r="P698" i="6"/>
  <c r="L698" i="6"/>
  <c r="F698" i="6"/>
  <c r="W697" i="6"/>
  <c r="S697" i="6"/>
  <c r="P697" i="6"/>
  <c r="L697" i="6"/>
  <c r="F697" i="6"/>
  <c r="W696" i="6"/>
  <c r="S696" i="6"/>
  <c r="P696" i="6"/>
  <c r="L696" i="6"/>
  <c r="F696" i="6"/>
  <c r="W695" i="6"/>
  <c r="S695" i="6"/>
  <c r="P695" i="6"/>
  <c r="L695" i="6"/>
  <c r="F695" i="6"/>
  <c r="W694" i="6"/>
  <c r="S694" i="6"/>
  <c r="P694" i="6"/>
  <c r="L694" i="6"/>
  <c r="F694" i="6"/>
  <c r="W693" i="6"/>
  <c r="S693" i="6"/>
  <c r="P693" i="6"/>
  <c r="L693" i="6"/>
  <c r="F693" i="6"/>
  <c r="W692" i="6"/>
  <c r="S692" i="6"/>
  <c r="P692" i="6"/>
  <c r="L692" i="6"/>
  <c r="F692" i="6"/>
  <c r="W691" i="6"/>
  <c r="S691" i="6"/>
  <c r="P691" i="6"/>
  <c r="L691" i="6"/>
  <c r="F691" i="6"/>
  <c r="W690" i="6"/>
  <c r="S690" i="6"/>
  <c r="P690" i="6"/>
  <c r="L690" i="6"/>
  <c r="F690" i="6"/>
  <c r="W689" i="6"/>
  <c r="S689" i="6"/>
  <c r="P689" i="6"/>
  <c r="L689" i="6"/>
  <c r="F689" i="6"/>
  <c r="W688" i="6"/>
  <c r="S688" i="6"/>
  <c r="P688" i="6"/>
  <c r="L688" i="6"/>
  <c r="F688" i="6"/>
  <c r="W687" i="6"/>
  <c r="S687" i="6"/>
  <c r="P687" i="6"/>
  <c r="L687" i="6"/>
  <c r="F687" i="6"/>
  <c r="W686" i="6"/>
  <c r="S686" i="6"/>
  <c r="P686" i="6"/>
  <c r="L686" i="6"/>
  <c r="F686" i="6"/>
  <c r="W685" i="6"/>
  <c r="S685" i="6"/>
  <c r="P685" i="6"/>
  <c r="L685" i="6"/>
  <c r="F685" i="6"/>
  <c r="W684" i="6"/>
  <c r="S684" i="6"/>
  <c r="P684" i="6"/>
  <c r="L684" i="6"/>
  <c r="F684" i="6"/>
  <c r="W683" i="6"/>
  <c r="S683" i="6"/>
  <c r="P683" i="6"/>
  <c r="L683" i="6"/>
  <c r="F683" i="6"/>
  <c r="W682" i="6"/>
  <c r="S682" i="6"/>
  <c r="P682" i="6"/>
  <c r="L682" i="6"/>
  <c r="F682" i="6"/>
  <c r="W681" i="6"/>
  <c r="S681" i="6"/>
  <c r="P681" i="6"/>
  <c r="L681" i="6"/>
  <c r="F681" i="6"/>
  <c r="W680" i="6"/>
  <c r="S680" i="6"/>
  <c r="P680" i="6"/>
  <c r="L680" i="6"/>
  <c r="F680" i="6"/>
  <c r="W679" i="6"/>
  <c r="S679" i="6"/>
  <c r="P679" i="6"/>
  <c r="L679" i="6"/>
  <c r="F679" i="6"/>
  <c r="W678" i="6"/>
  <c r="S678" i="6"/>
  <c r="P678" i="6"/>
  <c r="L678" i="6"/>
  <c r="F678" i="6"/>
  <c r="W677" i="6"/>
  <c r="S677" i="6"/>
  <c r="P677" i="6"/>
  <c r="L677" i="6"/>
  <c r="F677" i="6"/>
  <c r="W676" i="6"/>
  <c r="S676" i="6"/>
  <c r="P676" i="6"/>
  <c r="L676" i="6"/>
  <c r="F676" i="6"/>
  <c r="W675" i="6"/>
  <c r="S675" i="6"/>
  <c r="P675" i="6"/>
  <c r="L675" i="6"/>
  <c r="F675" i="6"/>
  <c r="W674" i="6"/>
  <c r="S674" i="6"/>
  <c r="P674" i="6"/>
  <c r="L674" i="6"/>
  <c r="F674" i="6"/>
  <c r="W673" i="6"/>
  <c r="S673" i="6"/>
  <c r="P673" i="6"/>
  <c r="L673" i="6"/>
  <c r="F673" i="6"/>
  <c r="W672" i="6"/>
  <c r="S672" i="6"/>
  <c r="P672" i="6"/>
  <c r="L672" i="6"/>
  <c r="F672" i="6"/>
  <c r="W671" i="6"/>
  <c r="S671" i="6"/>
  <c r="P671" i="6"/>
  <c r="L671" i="6"/>
  <c r="F671" i="6"/>
  <c r="W670" i="6"/>
  <c r="S670" i="6"/>
  <c r="P670" i="6"/>
  <c r="L670" i="6"/>
  <c r="F670" i="6"/>
  <c r="W669" i="6"/>
  <c r="S669" i="6"/>
  <c r="P669" i="6"/>
  <c r="L669" i="6"/>
  <c r="F669" i="6"/>
  <c r="W668" i="6"/>
  <c r="S668" i="6"/>
  <c r="P668" i="6"/>
  <c r="L668" i="6"/>
  <c r="F668" i="6"/>
  <c r="W667" i="6"/>
  <c r="S667" i="6"/>
  <c r="P667" i="6"/>
  <c r="L667" i="6"/>
  <c r="F667" i="6"/>
  <c r="W666" i="6"/>
  <c r="S666" i="6"/>
  <c r="P666" i="6"/>
  <c r="L666" i="6"/>
  <c r="F666" i="6"/>
  <c r="W665" i="6"/>
  <c r="S665" i="6"/>
  <c r="P665" i="6"/>
  <c r="L665" i="6"/>
  <c r="F665" i="6"/>
  <c r="W664" i="6"/>
  <c r="S664" i="6"/>
  <c r="P664" i="6"/>
  <c r="L664" i="6"/>
  <c r="F664" i="6"/>
  <c r="W663" i="6"/>
  <c r="S663" i="6"/>
  <c r="P663" i="6"/>
  <c r="L663" i="6"/>
  <c r="F663" i="6"/>
  <c r="W662" i="6"/>
  <c r="S662" i="6"/>
  <c r="P662" i="6"/>
  <c r="L662" i="6"/>
  <c r="F662" i="6"/>
  <c r="W661" i="6"/>
  <c r="S661" i="6"/>
  <c r="P661" i="6"/>
  <c r="L661" i="6"/>
  <c r="F661" i="6"/>
  <c r="W660" i="6"/>
  <c r="S660" i="6"/>
  <c r="P660" i="6"/>
  <c r="L660" i="6"/>
  <c r="F660" i="6"/>
  <c r="W659" i="6"/>
  <c r="S659" i="6"/>
  <c r="P659" i="6"/>
  <c r="L659" i="6"/>
  <c r="F659" i="6"/>
  <c r="W658" i="6"/>
  <c r="S658" i="6"/>
  <c r="P658" i="6"/>
  <c r="L658" i="6"/>
  <c r="F658" i="6"/>
  <c r="W657" i="6"/>
  <c r="S657" i="6"/>
  <c r="P657" i="6"/>
  <c r="L657" i="6"/>
  <c r="F657" i="6"/>
  <c r="W656" i="6"/>
  <c r="S656" i="6"/>
  <c r="P656" i="6"/>
  <c r="L656" i="6"/>
  <c r="F656" i="6"/>
  <c r="W655" i="6"/>
  <c r="S655" i="6"/>
  <c r="P655" i="6"/>
  <c r="L655" i="6"/>
  <c r="F655" i="6"/>
  <c r="W654" i="6"/>
  <c r="S654" i="6"/>
  <c r="P654" i="6"/>
  <c r="L654" i="6"/>
  <c r="F654" i="6"/>
  <c r="W653" i="6"/>
  <c r="S653" i="6"/>
  <c r="P653" i="6"/>
  <c r="L653" i="6"/>
  <c r="F653" i="6"/>
  <c r="W652" i="6"/>
  <c r="S652" i="6"/>
  <c r="P652" i="6"/>
  <c r="L652" i="6"/>
  <c r="F652" i="6"/>
  <c r="W651" i="6"/>
  <c r="S651" i="6"/>
  <c r="P651" i="6"/>
  <c r="L651" i="6"/>
  <c r="F651" i="6"/>
  <c r="W650" i="6"/>
  <c r="S650" i="6"/>
  <c r="P650" i="6"/>
  <c r="L650" i="6"/>
  <c r="F650" i="6"/>
  <c r="W649" i="6"/>
  <c r="S649" i="6"/>
  <c r="P649" i="6"/>
  <c r="L649" i="6"/>
  <c r="F649" i="6"/>
  <c r="W648" i="6"/>
  <c r="S648" i="6"/>
  <c r="P648" i="6"/>
  <c r="L648" i="6"/>
  <c r="F648" i="6"/>
  <c r="W647" i="6"/>
  <c r="S647" i="6"/>
  <c r="P647" i="6"/>
  <c r="L647" i="6"/>
  <c r="F647" i="6"/>
  <c r="W646" i="6"/>
  <c r="S646" i="6"/>
  <c r="P646" i="6"/>
  <c r="L646" i="6"/>
  <c r="F646" i="6"/>
  <c r="W645" i="6"/>
  <c r="S645" i="6"/>
  <c r="P645" i="6"/>
  <c r="L645" i="6"/>
  <c r="F645" i="6"/>
  <c r="W644" i="6"/>
  <c r="S644" i="6"/>
  <c r="P644" i="6"/>
  <c r="L644" i="6"/>
  <c r="F644" i="6"/>
  <c r="W643" i="6"/>
  <c r="S643" i="6"/>
  <c r="P643" i="6"/>
  <c r="L643" i="6"/>
  <c r="F643" i="6"/>
  <c r="W642" i="6"/>
  <c r="S642" i="6"/>
  <c r="P642" i="6"/>
  <c r="L642" i="6"/>
  <c r="F642" i="6"/>
  <c r="W641" i="6"/>
  <c r="S641" i="6"/>
  <c r="P641" i="6"/>
  <c r="L641" i="6"/>
  <c r="F641" i="6"/>
  <c r="W640" i="6"/>
  <c r="S640" i="6"/>
  <c r="P640" i="6"/>
  <c r="L640" i="6"/>
  <c r="F640" i="6"/>
  <c r="W639" i="6"/>
  <c r="S639" i="6"/>
  <c r="P639" i="6"/>
  <c r="L639" i="6"/>
  <c r="F639" i="6"/>
  <c r="W638" i="6"/>
  <c r="S638" i="6"/>
  <c r="P638" i="6"/>
  <c r="L638" i="6"/>
  <c r="F638" i="6"/>
  <c r="W637" i="6"/>
  <c r="S637" i="6"/>
  <c r="P637" i="6"/>
  <c r="L637" i="6"/>
  <c r="F637" i="6"/>
  <c r="W636" i="6"/>
  <c r="S636" i="6"/>
  <c r="P636" i="6"/>
  <c r="L636" i="6"/>
  <c r="F636" i="6"/>
  <c r="W635" i="6"/>
  <c r="S635" i="6"/>
  <c r="P635" i="6"/>
  <c r="L635" i="6"/>
  <c r="F635" i="6"/>
  <c r="W634" i="6"/>
  <c r="S634" i="6"/>
  <c r="P634" i="6"/>
  <c r="L634" i="6"/>
  <c r="F634" i="6"/>
  <c r="W633" i="6"/>
  <c r="S633" i="6"/>
  <c r="P633" i="6"/>
  <c r="L633" i="6"/>
  <c r="F633" i="6"/>
  <c r="W632" i="6"/>
  <c r="S632" i="6"/>
  <c r="P632" i="6"/>
  <c r="L632" i="6"/>
  <c r="F632" i="6"/>
  <c r="W631" i="6"/>
  <c r="S631" i="6"/>
  <c r="P631" i="6"/>
  <c r="L631" i="6"/>
  <c r="F631" i="6"/>
  <c r="W630" i="6"/>
  <c r="S630" i="6"/>
  <c r="P630" i="6"/>
  <c r="L630" i="6"/>
  <c r="F630" i="6"/>
  <c r="W629" i="6"/>
  <c r="S629" i="6"/>
  <c r="P629" i="6"/>
  <c r="L629" i="6"/>
  <c r="F629" i="6"/>
  <c r="W628" i="6"/>
  <c r="S628" i="6"/>
  <c r="P628" i="6"/>
  <c r="L628" i="6"/>
  <c r="F628" i="6"/>
  <c r="W627" i="6"/>
  <c r="S627" i="6"/>
  <c r="P627" i="6"/>
  <c r="L627" i="6"/>
  <c r="F627" i="6"/>
  <c r="W626" i="6"/>
  <c r="S626" i="6"/>
  <c r="P626" i="6"/>
  <c r="L626" i="6"/>
  <c r="F626" i="6"/>
  <c r="W625" i="6"/>
  <c r="S625" i="6"/>
  <c r="P625" i="6"/>
  <c r="L625" i="6"/>
  <c r="F625" i="6"/>
  <c r="W624" i="6"/>
  <c r="S624" i="6"/>
  <c r="P624" i="6"/>
  <c r="L624" i="6"/>
  <c r="F624" i="6"/>
  <c r="W623" i="6"/>
  <c r="S623" i="6"/>
  <c r="P623" i="6"/>
  <c r="L623" i="6"/>
  <c r="F623" i="6"/>
  <c r="W622" i="6"/>
  <c r="S622" i="6"/>
  <c r="P622" i="6"/>
  <c r="L622" i="6"/>
  <c r="F622" i="6"/>
  <c r="W621" i="6"/>
  <c r="S621" i="6"/>
  <c r="P621" i="6"/>
  <c r="L621" i="6"/>
  <c r="F621" i="6"/>
  <c r="W620" i="6"/>
  <c r="S620" i="6"/>
  <c r="P620" i="6"/>
  <c r="L620" i="6"/>
  <c r="F620" i="6"/>
  <c r="W619" i="6"/>
  <c r="S619" i="6"/>
  <c r="P619" i="6"/>
  <c r="L619" i="6"/>
  <c r="F619" i="6"/>
  <c r="W618" i="6"/>
  <c r="S618" i="6"/>
  <c r="P618" i="6"/>
  <c r="L618" i="6"/>
  <c r="F618" i="6"/>
  <c r="W617" i="6"/>
  <c r="S617" i="6"/>
  <c r="P617" i="6"/>
  <c r="L617" i="6"/>
  <c r="F617" i="6"/>
  <c r="W616" i="6"/>
  <c r="S616" i="6"/>
  <c r="P616" i="6"/>
  <c r="L616" i="6"/>
  <c r="F616" i="6"/>
  <c r="W615" i="6"/>
  <c r="S615" i="6"/>
  <c r="P615" i="6"/>
  <c r="L615" i="6"/>
  <c r="F615" i="6"/>
  <c r="W614" i="6"/>
  <c r="S614" i="6"/>
  <c r="P614" i="6"/>
  <c r="L614" i="6"/>
  <c r="F614" i="6"/>
  <c r="W613" i="6"/>
  <c r="S613" i="6"/>
  <c r="P613" i="6"/>
  <c r="L613" i="6"/>
  <c r="F613" i="6"/>
  <c r="W612" i="6"/>
  <c r="S612" i="6"/>
  <c r="P612" i="6"/>
  <c r="L612" i="6"/>
  <c r="F612" i="6"/>
  <c r="W611" i="6"/>
  <c r="S611" i="6"/>
  <c r="P611" i="6"/>
  <c r="L611" i="6"/>
  <c r="F611" i="6"/>
  <c r="W610" i="6"/>
  <c r="S610" i="6"/>
  <c r="P610" i="6"/>
  <c r="L610" i="6"/>
  <c r="F610" i="6"/>
  <c r="W609" i="6"/>
  <c r="S609" i="6"/>
  <c r="P609" i="6"/>
  <c r="L609" i="6"/>
  <c r="F609" i="6"/>
  <c r="W608" i="6"/>
  <c r="S608" i="6"/>
  <c r="P608" i="6"/>
  <c r="L608" i="6"/>
  <c r="F608" i="6"/>
  <c r="W607" i="6"/>
  <c r="S607" i="6"/>
  <c r="P607" i="6"/>
  <c r="L607" i="6"/>
  <c r="F607" i="6"/>
  <c r="W606" i="6"/>
  <c r="S606" i="6"/>
  <c r="P606" i="6"/>
  <c r="L606" i="6"/>
  <c r="F606" i="6"/>
  <c r="W605" i="6"/>
  <c r="S605" i="6"/>
  <c r="P605" i="6"/>
  <c r="L605" i="6"/>
  <c r="F605" i="6"/>
  <c r="W604" i="6"/>
  <c r="S604" i="6"/>
  <c r="P604" i="6"/>
  <c r="L604" i="6"/>
  <c r="F604" i="6"/>
  <c r="W603" i="6"/>
  <c r="S603" i="6"/>
  <c r="P603" i="6"/>
  <c r="L603" i="6"/>
  <c r="F603" i="6"/>
  <c r="W602" i="6"/>
  <c r="S602" i="6"/>
  <c r="P602" i="6"/>
  <c r="L602" i="6"/>
  <c r="F602" i="6"/>
  <c r="W601" i="6"/>
  <c r="S601" i="6"/>
  <c r="P601" i="6"/>
  <c r="L601" i="6"/>
  <c r="F601" i="6"/>
  <c r="W600" i="6"/>
  <c r="S600" i="6"/>
  <c r="P600" i="6"/>
  <c r="L600" i="6"/>
  <c r="F600" i="6"/>
  <c r="W599" i="6"/>
  <c r="S599" i="6"/>
  <c r="P599" i="6"/>
  <c r="L599" i="6"/>
  <c r="F599" i="6"/>
  <c r="W598" i="6"/>
  <c r="S598" i="6"/>
  <c r="P598" i="6"/>
  <c r="L598" i="6"/>
  <c r="F598" i="6"/>
  <c r="W597" i="6"/>
  <c r="S597" i="6"/>
  <c r="P597" i="6"/>
  <c r="L597" i="6"/>
  <c r="F597" i="6"/>
  <c r="W596" i="6"/>
  <c r="S596" i="6"/>
  <c r="P596" i="6"/>
  <c r="L596" i="6"/>
  <c r="F596" i="6"/>
  <c r="W595" i="6"/>
  <c r="S595" i="6"/>
  <c r="P595" i="6"/>
  <c r="L595" i="6"/>
  <c r="F595" i="6"/>
  <c r="W594" i="6"/>
  <c r="S594" i="6"/>
  <c r="P594" i="6"/>
  <c r="L594" i="6"/>
  <c r="F594" i="6"/>
  <c r="W593" i="6"/>
  <c r="S593" i="6"/>
  <c r="P593" i="6"/>
  <c r="L593" i="6"/>
  <c r="F593" i="6"/>
  <c r="W592" i="6"/>
  <c r="S592" i="6"/>
  <c r="P592" i="6"/>
  <c r="L592" i="6"/>
  <c r="F592" i="6"/>
  <c r="W591" i="6"/>
  <c r="S591" i="6"/>
  <c r="P591" i="6"/>
  <c r="L591" i="6"/>
  <c r="F591" i="6"/>
  <c r="W590" i="6"/>
  <c r="S590" i="6"/>
  <c r="P590" i="6"/>
  <c r="L590" i="6"/>
  <c r="F590" i="6"/>
  <c r="W589" i="6"/>
  <c r="S589" i="6"/>
  <c r="P589" i="6"/>
  <c r="L589" i="6"/>
  <c r="F589" i="6"/>
  <c r="W588" i="6"/>
  <c r="S588" i="6"/>
  <c r="P588" i="6"/>
  <c r="L588" i="6"/>
  <c r="F588" i="6"/>
  <c r="W587" i="6"/>
  <c r="S587" i="6"/>
  <c r="P587" i="6"/>
  <c r="L587" i="6"/>
  <c r="F587" i="6"/>
  <c r="W586" i="6"/>
  <c r="S586" i="6"/>
  <c r="P586" i="6"/>
  <c r="L586" i="6"/>
  <c r="F586" i="6"/>
  <c r="W585" i="6"/>
  <c r="S585" i="6"/>
  <c r="P585" i="6"/>
  <c r="L585" i="6"/>
  <c r="F585" i="6"/>
  <c r="W584" i="6"/>
  <c r="S584" i="6"/>
  <c r="P584" i="6"/>
  <c r="L584" i="6"/>
  <c r="F584" i="6"/>
  <c r="W583" i="6"/>
  <c r="S583" i="6"/>
  <c r="P583" i="6"/>
  <c r="L583" i="6"/>
  <c r="F583" i="6"/>
  <c r="W582" i="6"/>
  <c r="S582" i="6"/>
  <c r="P582" i="6"/>
  <c r="L582" i="6"/>
  <c r="F582" i="6"/>
  <c r="W581" i="6"/>
  <c r="S581" i="6"/>
  <c r="P581" i="6"/>
  <c r="L581" i="6"/>
  <c r="F581" i="6"/>
  <c r="W580" i="6"/>
  <c r="S580" i="6"/>
  <c r="P580" i="6"/>
  <c r="L580" i="6"/>
  <c r="F580" i="6"/>
  <c r="W579" i="6"/>
  <c r="S579" i="6"/>
  <c r="P579" i="6"/>
  <c r="L579" i="6"/>
  <c r="F579" i="6"/>
  <c r="W578" i="6"/>
  <c r="S578" i="6"/>
  <c r="P578" i="6"/>
  <c r="L578" i="6"/>
  <c r="F578" i="6"/>
  <c r="W577" i="6"/>
  <c r="S577" i="6"/>
  <c r="P577" i="6"/>
  <c r="L577" i="6"/>
  <c r="F577" i="6"/>
  <c r="W576" i="6"/>
  <c r="S576" i="6"/>
  <c r="P576" i="6"/>
  <c r="L576" i="6"/>
  <c r="F576" i="6"/>
  <c r="W575" i="6"/>
  <c r="S575" i="6"/>
  <c r="P575" i="6"/>
  <c r="L575" i="6"/>
  <c r="F575" i="6"/>
  <c r="W574" i="6"/>
  <c r="S574" i="6"/>
  <c r="P574" i="6"/>
  <c r="L574" i="6"/>
  <c r="F574" i="6"/>
  <c r="W573" i="6"/>
  <c r="S573" i="6"/>
  <c r="P573" i="6"/>
  <c r="L573" i="6"/>
  <c r="F573" i="6"/>
  <c r="W572" i="6"/>
  <c r="S572" i="6"/>
  <c r="P572" i="6"/>
  <c r="L572" i="6"/>
  <c r="F572" i="6"/>
  <c r="W571" i="6"/>
  <c r="S571" i="6"/>
  <c r="P571" i="6"/>
  <c r="L571" i="6"/>
  <c r="F571" i="6"/>
  <c r="W570" i="6"/>
  <c r="S570" i="6"/>
  <c r="P570" i="6"/>
  <c r="L570" i="6"/>
  <c r="F570" i="6"/>
  <c r="W569" i="6"/>
  <c r="S569" i="6"/>
  <c r="P569" i="6"/>
  <c r="L569" i="6"/>
  <c r="F569" i="6"/>
  <c r="W568" i="6"/>
  <c r="S568" i="6"/>
  <c r="P568" i="6"/>
  <c r="L568" i="6"/>
  <c r="F568" i="6"/>
  <c r="W567" i="6"/>
  <c r="S567" i="6"/>
  <c r="P567" i="6"/>
  <c r="L567" i="6"/>
  <c r="F567" i="6"/>
  <c r="W566" i="6"/>
  <c r="S566" i="6"/>
  <c r="P566" i="6"/>
  <c r="L566" i="6"/>
  <c r="F566" i="6"/>
  <c r="W565" i="6"/>
  <c r="S565" i="6"/>
  <c r="P565" i="6"/>
  <c r="L565" i="6"/>
  <c r="F565" i="6"/>
  <c r="W564" i="6"/>
  <c r="S564" i="6"/>
  <c r="P564" i="6"/>
  <c r="L564" i="6"/>
  <c r="F564" i="6"/>
  <c r="W563" i="6"/>
  <c r="S563" i="6"/>
  <c r="P563" i="6"/>
  <c r="L563" i="6"/>
  <c r="F563" i="6"/>
  <c r="W562" i="6"/>
  <c r="S562" i="6"/>
  <c r="P562" i="6"/>
  <c r="L562" i="6"/>
  <c r="F562" i="6"/>
  <c r="W561" i="6"/>
  <c r="S561" i="6"/>
  <c r="P561" i="6"/>
  <c r="L561" i="6"/>
  <c r="F561" i="6"/>
  <c r="W560" i="6"/>
  <c r="S560" i="6"/>
  <c r="P560" i="6"/>
  <c r="L560" i="6"/>
  <c r="F560" i="6"/>
  <c r="W559" i="6"/>
  <c r="S559" i="6"/>
  <c r="P559" i="6"/>
  <c r="L559" i="6"/>
  <c r="F559" i="6"/>
  <c r="W558" i="6"/>
  <c r="S558" i="6"/>
  <c r="P558" i="6"/>
  <c r="L558" i="6"/>
  <c r="F558" i="6"/>
  <c r="W557" i="6"/>
  <c r="S557" i="6"/>
  <c r="P557" i="6"/>
  <c r="L557" i="6"/>
  <c r="F557" i="6"/>
  <c r="W556" i="6"/>
  <c r="S556" i="6"/>
  <c r="P556" i="6"/>
  <c r="L556" i="6"/>
  <c r="F556" i="6"/>
  <c r="W555" i="6"/>
  <c r="S555" i="6"/>
  <c r="P555" i="6"/>
  <c r="L555" i="6"/>
  <c r="F555" i="6"/>
  <c r="W554" i="6"/>
  <c r="S554" i="6"/>
  <c r="P554" i="6"/>
  <c r="L554" i="6"/>
  <c r="F554" i="6"/>
  <c r="W553" i="6"/>
  <c r="S553" i="6"/>
  <c r="P553" i="6"/>
  <c r="L553" i="6"/>
  <c r="F553" i="6"/>
  <c r="W552" i="6"/>
  <c r="S552" i="6"/>
  <c r="P552" i="6"/>
  <c r="L552" i="6"/>
  <c r="F552" i="6"/>
  <c r="W551" i="6"/>
  <c r="S551" i="6"/>
  <c r="P551" i="6"/>
  <c r="L551" i="6"/>
  <c r="F551" i="6"/>
  <c r="W550" i="6"/>
  <c r="S550" i="6"/>
  <c r="P550" i="6"/>
  <c r="L550" i="6"/>
  <c r="F550" i="6"/>
  <c r="W549" i="6"/>
  <c r="S549" i="6"/>
  <c r="P549" i="6"/>
  <c r="L549" i="6"/>
  <c r="F549" i="6"/>
  <c r="W548" i="6"/>
  <c r="S548" i="6"/>
  <c r="P548" i="6"/>
  <c r="L548" i="6"/>
  <c r="F548" i="6"/>
  <c r="W547" i="6"/>
  <c r="S547" i="6"/>
  <c r="P547" i="6"/>
  <c r="L547" i="6"/>
  <c r="F547" i="6"/>
  <c r="W546" i="6"/>
  <c r="S546" i="6"/>
  <c r="P546" i="6"/>
  <c r="L546" i="6"/>
  <c r="F546" i="6"/>
  <c r="W545" i="6"/>
  <c r="S545" i="6"/>
  <c r="P545" i="6"/>
  <c r="L545" i="6"/>
  <c r="F545" i="6"/>
  <c r="W544" i="6"/>
  <c r="S544" i="6"/>
  <c r="P544" i="6"/>
  <c r="L544" i="6"/>
  <c r="F544" i="6"/>
  <c r="W543" i="6"/>
  <c r="S543" i="6"/>
  <c r="P543" i="6"/>
  <c r="L543" i="6"/>
  <c r="F543" i="6"/>
  <c r="W542" i="6"/>
  <c r="S542" i="6"/>
  <c r="P542" i="6"/>
  <c r="L542" i="6"/>
  <c r="F542" i="6"/>
  <c r="W541" i="6"/>
  <c r="S541" i="6"/>
  <c r="P541" i="6"/>
  <c r="L541" i="6"/>
  <c r="F541" i="6"/>
  <c r="W540" i="6"/>
  <c r="S540" i="6"/>
  <c r="P540" i="6"/>
  <c r="L540" i="6"/>
  <c r="F540" i="6"/>
  <c r="W539" i="6"/>
  <c r="S539" i="6"/>
  <c r="P539" i="6"/>
  <c r="L539" i="6"/>
  <c r="F539" i="6"/>
  <c r="W538" i="6"/>
  <c r="S538" i="6"/>
  <c r="P538" i="6"/>
  <c r="L538" i="6"/>
  <c r="F538" i="6"/>
  <c r="W537" i="6"/>
  <c r="S537" i="6"/>
  <c r="P537" i="6"/>
  <c r="L537" i="6"/>
  <c r="F537" i="6"/>
  <c r="W536" i="6"/>
  <c r="S536" i="6"/>
  <c r="P536" i="6"/>
  <c r="L536" i="6"/>
  <c r="F536" i="6"/>
  <c r="W535" i="6"/>
  <c r="S535" i="6"/>
  <c r="P535" i="6"/>
  <c r="L535" i="6"/>
  <c r="F535" i="6"/>
  <c r="W534" i="6"/>
  <c r="S534" i="6"/>
  <c r="P534" i="6"/>
  <c r="L534" i="6"/>
  <c r="F534" i="6"/>
  <c r="W533" i="6"/>
  <c r="S533" i="6"/>
  <c r="P533" i="6"/>
  <c r="L533" i="6"/>
  <c r="F533" i="6"/>
  <c r="W532" i="6"/>
  <c r="S532" i="6"/>
  <c r="P532" i="6"/>
  <c r="L532" i="6"/>
  <c r="F532" i="6"/>
  <c r="W531" i="6"/>
  <c r="S531" i="6"/>
  <c r="P531" i="6"/>
  <c r="L531" i="6"/>
  <c r="F531" i="6"/>
  <c r="W530" i="6"/>
  <c r="S530" i="6"/>
  <c r="P530" i="6"/>
  <c r="L530" i="6"/>
  <c r="F530" i="6"/>
  <c r="W529" i="6"/>
  <c r="S529" i="6"/>
  <c r="P529" i="6"/>
  <c r="L529" i="6"/>
  <c r="F529" i="6"/>
  <c r="W528" i="6"/>
  <c r="S528" i="6"/>
  <c r="P528" i="6"/>
  <c r="L528" i="6"/>
  <c r="F528" i="6"/>
  <c r="W527" i="6"/>
  <c r="S527" i="6"/>
  <c r="P527" i="6"/>
  <c r="L527" i="6"/>
  <c r="F527" i="6"/>
  <c r="W526" i="6"/>
  <c r="S526" i="6"/>
  <c r="P526" i="6"/>
  <c r="L526" i="6"/>
  <c r="F526" i="6"/>
  <c r="W525" i="6"/>
  <c r="S525" i="6"/>
  <c r="P525" i="6"/>
  <c r="L525" i="6"/>
  <c r="F525" i="6"/>
  <c r="W524" i="6"/>
  <c r="S524" i="6"/>
  <c r="P524" i="6"/>
  <c r="L524" i="6"/>
  <c r="F524" i="6"/>
  <c r="W523" i="6"/>
  <c r="S523" i="6"/>
  <c r="P523" i="6"/>
  <c r="L523" i="6"/>
  <c r="F523" i="6"/>
  <c r="W522" i="6"/>
  <c r="S522" i="6"/>
  <c r="P522" i="6"/>
  <c r="L522" i="6"/>
  <c r="F522" i="6"/>
  <c r="W521" i="6"/>
  <c r="S521" i="6"/>
  <c r="P521" i="6"/>
  <c r="L521" i="6"/>
  <c r="F521" i="6"/>
  <c r="W520" i="6"/>
  <c r="S520" i="6"/>
  <c r="P520" i="6"/>
  <c r="L520" i="6"/>
  <c r="F520" i="6"/>
  <c r="W519" i="6"/>
  <c r="S519" i="6"/>
  <c r="P519" i="6"/>
  <c r="L519" i="6"/>
  <c r="F519" i="6"/>
  <c r="W518" i="6"/>
  <c r="S518" i="6"/>
  <c r="P518" i="6"/>
  <c r="L518" i="6"/>
  <c r="F518" i="6"/>
  <c r="W517" i="6"/>
  <c r="S517" i="6"/>
  <c r="P517" i="6"/>
  <c r="L517" i="6"/>
  <c r="F517" i="6"/>
  <c r="W516" i="6"/>
  <c r="S516" i="6"/>
  <c r="P516" i="6"/>
  <c r="L516" i="6"/>
  <c r="F516" i="6"/>
  <c r="W515" i="6"/>
  <c r="S515" i="6"/>
  <c r="P515" i="6"/>
  <c r="L515" i="6"/>
  <c r="F515" i="6"/>
  <c r="W514" i="6"/>
  <c r="S514" i="6"/>
  <c r="P514" i="6"/>
  <c r="L514" i="6"/>
  <c r="F514" i="6"/>
  <c r="W513" i="6"/>
  <c r="S513" i="6"/>
  <c r="P513" i="6"/>
  <c r="L513" i="6"/>
  <c r="F513" i="6"/>
  <c r="W512" i="6"/>
  <c r="S512" i="6"/>
  <c r="P512" i="6"/>
  <c r="L512" i="6"/>
  <c r="F512" i="6"/>
  <c r="W511" i="6"/>
  <c r="S511" i="6"/>
  <c r="P511" i="6"/>
  <c r="L511" i="6"/>
  <c r="F511" i="6"/>
  <c r="W510" i="6"/>
  <c r="S510" i="6"/>
  <c r="P510" i="6"/>
  <c r="L510" i="6"/>
  <c r="F510" i="6"/>
  <c r="W509" i="6"/>
  <c r="S509" i="6"/>
  <c r="P509" i="6"/>
  <c r="L509" i="6"/>
  <c r="F509" i="6"/>
  <c r="W508" i="6"/>
  <c r="S508" i="6"/>
  <c r="P508" i="6"/>
  <c r="L508" i="6"/>
  <c r="F508" i="6"/>
  <c r="W507" i="6"/>
  <c r="S507" i="6"/>
  <c r="P507" i="6"/>
  <c r="L507" i="6"/>
  <c r="F507" i="6"/>
  <c r="W506" i="6"/>
  <c r="S506" i="6"/>
  <c r="P506" i="6"/>
  <c r="L506" i="6"/>
  <c r="F506" i="6"/>
  <c r="W505" i="6"/>
  <c r="S505" i="6"/>
  <c r="P505" i="6"/>
  <c r="L505" i="6"/>
  <c r="F505" i="6"/>
  <c r="W504" i="6"/>
  <c r="S504" i="6"/>
  <c r="P504" i="6"/>
  <c r="L504" i="6"/>
  <c r="F504" i="6"/>
  <c r="W503" i="6"/>
  <c r="S503" i="6"/>
  <c r="P503" i="6"/>
  <c r="L503" i="6"/>
  <c r="F503" i="6"/>
  <c r="W502" i="6"/>
  <c r="S502" i="6"/>
  <c r="P502" i="6"/>
  <c r="L502" i="6"/>
  <c r="F502" i="6"/>
  <c r="W501" i="6"/>
  <c r="S501" i="6"/>
  <c r="P501" i="6"/>
  <c r="L501" i="6"/>
  <c r="F501" i="6"/>
  <c r="W500" i="6"/>
  <c r="S500" i="6"/>
  <c r="P500" i="6"/>
  <c r="L500" i="6"/>
  <c r="F500" i="6"/>
  <c r="W499" i="6"/>
  <c r="S499" i="6"/>
  <c r="P499" i="6"/>
  <c r="L499" i="6"/>
  <c r="F499" i="6"/>
  <c r="W498" i="6"/>
  <c r="S498" i="6"/>
  <c r="P498" i="6"/>
  <c r="L498" i="6"/>
  <c r="F498" i="6"/>
  <c r="W497" i="6"/>
  <c r="S497" i="6"/>
  <c r="P497" i="6"/>
  <c r="L497" i="6"/>
  <c r="F497" i="6"/>
  <c r="W496" i="6"/>
  <c r="S496" i="6"/>
  <c r="P496" i="6"/>
  <c r="L496" i="6"/>
  <c r="F496" i="6"/>
  <c r="W495" i="6"/>
  <c r="S495" i="6"/>
  <c r="P495" i="6"/>
  <c r="L495" i="6"/>
  <c r="F495" i="6"/>
  <c r="W494" i="6"/>
  <c r="S494" i="6"/>
  <c r="P494" i="6"/>
  <c r="L494" i="6"/>
  <c r="F494" i="6"/>
  <c r="W493" i="6"/>
  <c r="S493" i="6"/>
  <c r="P493" i="6"/>
  <c r="L493" i="6"/>
  <c r="F493" i="6"/>
  <c r="W492" i="6"/>
  <c r="S492" i="6"/>
  <c r="P492" i="6"/>
  <c r="L492" i="6"/>
  <c r="F492" i="6"/>
  <c r="W491" i="6"/>
  <c r="S491" i="6"/>
  <c r="P491" i="6"/>
  <c r="L491" i="6"/>
  <c r="F491" i="6"/>
  <c r="W490" i="6"/>
  <c r="S490" i="6"/>
  <c r="P490" i="6"/>
  <c r="L490" i="6"/>
  <c r="F490" i="6"/>
  <c r="W489" i="6"/>
  <c r="S489" i="6"/>
  <c r="P489" i="6"/>
  <c r="L489" i="6"/>
  <c r="F489" i="6"/>
  <c r="W488" i="6"/>
  <c r="S488" i="6"/>
  <c r="P488" i="6"/>
  <c r="L488" i="6"/>
  <c r="F488" i="6"/>
  <c r="W487" i="6"/>
  <c r="S487" i="6"/>
  <c r="P487" i="6"/>
  <c r="L487" i="6"/>
  <c r="F487" i="6"/>
  <c r="W486" i="6"/>
  <c r="S486" i="6"/>
  <c r="P486" i="6"/>
  <c r="L486" i="6"/>
  <c r="F486" i="6"/>
  <c r="W485" i="6"/>
  <c r="S485" i="6"/>
  <c r="P485" i="6"/>
  <c r="L485" i="6"/>
  <c r="F485" i="6"/>
  <c r="W484" i="6"/>
  <c r="S484" i="6"/>
  <c r="P484" i="6"/>
  <c r="L484" i="6"/>
  <c r="F484" i="6"/>
  <c r="W483" i="6"/>
  <c r="S483" i="6"/>
  <c r="P483" i="6"/>
  <c r="L483" i="6"/>
  <c r="F483" i="6"/>
  <c r="W482" i="6"/>
  <c r="S482" i="6"/>
  <c r="P482" i="6"/>
  <c r="L482" i="6"/>
  <c r="F482" i="6"/>
  <c r="W481" i="6"/>
  <c r="S481" i="6"/>
  <c r="P481" i="6"/>
  <c r="L481" i="6"/>
  <c r="F481" i="6"/>
  <c r="W480" i="6"/>
  <c r="S480" i="6"/>
  <c r="P480" i="6"/>
  <c r="L480" i="6"/>
  <c r="F480" i="6"/>
  <c r="W479" i="6"/>
  <c r="S479" i="6"/>
  <c r="P479" i="6"/>
  <c r="L479" i="6"/>
  <c r="F479" i="6"/>
  <c r="W478" i="6"/>
  <c r="S478" i="6"/>
  <c r="P478" i="6"/>
  <c r="L478" i="6"/>
  <c r="F478" i="6"/>
  <c r="W477" i="6"/>
  <c r="S477" i="6"/>
  <c r="P477" i="6"/>
  <c r="L477" i="6"/>
  <c r="F477" i="6"/>
  <c r="W476" i="6"/>
  <c r="S476" i="6"/>
  <c r="P476" i="6"/>
  <c r="L476" i="6"/>
  <c r="F476" i="6"/>
  <c r="W475" i="6"/>
  <c r="S475" i="6"/>
  <c r="P475" i="6"/>
  <c r="L475" i="6"/>
  <c r="F475" i="6"/>
  <c r="W474" i="6"/>
  <c r="S474" i="6"/>
  <c r="P474" i="6"/>
  <c r="L474" i="6"/>
  <c r="F474" i="6"/>
  <c r="W473" i="6"/>
  <c r="S473" i="6"/>
  <c r="P473" i="6"/>
  <c r="L473" i="6"/>
  <c r="F473" i="6"/>
  <c r="W472" i="6"/>
  <c r="S472" i="6"/>
  <c r="P472" i="6"/>
  <c r="L472" i="6"/>
  <c r="F472" i="6"/>
  <c r="W471" i="6"/>
  <c r="S471" i="6"/>
  <c r="P471" i="6"/>
  <c r="L471" i="6"/>
  <c r="F471" i="6"/>
  <c r="W470" i="6"/>
  <c r="S470" i="6"/>
  <c r="P470" i="6"/>
  <c r="L470" i="6"/>
  <c r="F470" i="6"/>
  <c r="W469" i="6"/>
  <c r="S469" i="6"/>
  <c r="P469" i="6"/>
  <c r="L469" i="6"/>
  <c r="F469" i="6"/>
  <c r="W468" i="6"/>
  <c r="S468" i="6"/>
  <c r="P468" i="6"/>
  <c r="L468" i="6"/>
  <c r="F468" i="6"/>
  <c r="W467" i="6"/>
  <c r="S467" i="6"/>
  <c r="P467" i="6"/>
  <c r="L467" i="6"/>
  <c r="F467" i="6"/>
  <c r="W466" i="6"/>
  <c r="S466" i="6"/>
  <c r="P466" i="6"/>
  <c r="L466" i="6"/>
  <c r="F466" i="6"/>
  <c r="W465" i="6"/>
  <c r="S465" i="6"/>
  <c r="P465" i="6"/>
  <c r="L465" i="6"/>
  <c r="F465" i="6"/>
  <c r="W464" i="6"/>
  <c r="S464" i="6"/>
  <c r="P464" i="6"/>
  <c r="L464" i="6"/>
  <c r="F464" i="6"/>
  <c r="W463" i="6"/>
  <c r="S463" i="6"/>
  <c r="P463" i="6"/>
  <c r="L463" i="6"/>
  <c r="F463" i="6"/>
  <c r="W462" i="6"/>
  <c r="S462" i="6"/>
  <c r="P462" i="6"/>
  <c r="L462" i="6"/>
  <c r="F462" i="6"/>
  <c r="W461" i="6"/>
  <c r="S461" i="6"/>
  <c r="P461" i="6"/>
  <c r="L461" i="6"/>
  <c r="F461" i="6"/>
  <c r="W460" i="6"/>
  <c r="S460" i="6"/>
  <c r="P460" i="6"/>
  <c r="L460" i="6"/>
  <c r="F460" i="6"/>
  <c r="W459" i="6"/>
  <c r="S459" i="6"/>
  <c r="P459" i="6"/>
  <c r="L459" i="6"/>
  <c r="F459" i="6"/>
  <c r="W458" i="6"/>
  <c r="S458" i="6"/>
  <c r="P458" i="6"/>
  <c r="L458" i="6"/>
  <c r="F458" i="6"/>
  <c r="W457" i="6"/>
  <c r="S457" i="6"/>
  <c r="P457" i="6"/>
  <c r="L457" i="6"/>
  <c r="F457" i="6"/>
  <c r="W456" i="6"/>
  <c r="S456" i="6"/>
  <c r="P456" i="6"/>
  <c r="L456" i="6"/>
  <c r="F456" i="6"/>
  <c r="W455" i="6"/>
  <c r="S455" i="6"/>
  <c r="P455" i="6"/>
  <c r="L455" i="6"/>
  <c r="F455" i="6"/>
  <c r="W454" i="6"/>
  <c r="S454" i="6"/>
  <c r="P454" i="6"/>
  <c r="L454" i="6"/>
  <c r="F454" i="6"/>
  <c r="W453" i="6"/>
  <c r="S453" i="6"/>
  <c r="P453" i="6"/>
  <c r="L453" i="6"/>
  <c r="F453" i="6"/>
  <c r="W452" i="6"/>
  <c r="S452" i="6"/>
  <c r="P452" i="6"/>
  <c r="L452" i="6"/>
  <c r="F452" i="6"/>
  <c r="W451" i="6"/>
  <c r="S451" i="6"/>
  <c r="P451" i="6"/>
  <c r="L451" i="6"/>
  <c r="F451" i="6"/>
  <c r="W450" i="6"/>
  <c r="S450" i="6"/>
  <c r="P450" i="6"/>
  <c r="L450" i="6"/>
  <c r="F450" i="6"/>
  <c r="W449" i="6"/>
  <c r="S449" i="6"/>
  <c r="P449" i="6"/>
  <c r="L449" i="6"/>
  <c r="F449" i="6"/>
  <c r="W448" i="6"/>
  <c r="S448" i="6"/>
  <c r="P448" i="6"/>
  <c r="L448" i="6"/>
  <c r="F448" i="6"/>
  <c r="W447" i="6"/>
  <c r="S447" i="6"/>
  <c r="P447" i="6"/>
  <c r="L447" i="6"/>
  <c r="F447" i="6"/>
  <c r="W446" i="6"/>
  <c r="S446" i="6"/>
  <c r="P446" i="6"/>
  <c r="L446" i="6"/>
  <c r="F446" i="6"/>
  <c r="W445" i="6"/>
  <c r="S445" i="6"/>
  <c r="P445" i="6"/>
  <c r="L445" i="6"/>
  <c r="F445" i="6"/>
  <c r="W444" i="6"/>
  <c r="S444" i="6"/>
  <c r="P444" i="6"/>
  <c r="L444" i="6"/>
  <c r="F444" i="6"/>
  <c r="W443" i="6"/>
  <c r="S443" i="6"/>
  <c r="P443" i="6"/>
  <c r="L443" i="6"/>
  <c r="F443" i="6"/>
  <c r="W442" i="6"/>
  <c r="S442" i="6"/>
  <c r="P442" i="6"/>
  <c r="L442" i="6"/>
  <c r="F442" i="6"/>
  <c r="W441" i="6"/>
  <c r="S441" i="6"/>
  <c r="P441" i="6"/>
  <c r="L441" i="6"/>
  <c r="F441" i="6"/>
  <c r="W440" i="6"/>
  <c r="S440" i="6"/>
  <c r="P440" i="6"/>
  <c r="L440" i="6"/>
  <c r="F440" i="6"/>
  <c r="W439" i="6"/>
  <c r="S439" i="6"/>
  <c r="P439" i="6"/>
  <c r="L439" i="6"/>
  <c r="F439" i="6"/>
  <c r="W438" i="6"/>
  <c r="S438" i="6"/>
  <c r="P438" i="6"/>
  <c r="L438" i="6"/>
  <c r="F438" i="6"/>
  <c r="W437" i="6"/>
  <c r="S437" i="6"/>
  <c r="P437" i="6"/>
  <c r="L437" i="6"/>
  <c r="F437" i="6"/>
  <c r="W436" i="6"/>
  <c r="S436" i="6"/>
  <c r="P436" i="6"/>
  <c r="L436" i="6"/>
  <c r="F436" i="6"/>
  <c r="W435" i="6"/>
  <c r="S435" i="6"/>
  <c r="P435" i="6"/>
  <c r="L435" i="6"/>
  <c r="F435" i="6"/>
  <c r="W434" i="6"/>
  <c r="S434" i="6"/>
  <c r="P434" i="6"/>
  <c r="L434" i="6"/>
  <c r="F434" i="6"/>
  <c r="W433" i="6"/>
  <c r="S433" i="6"/>
  <c r="P433" i="6"/>
  <c r="L433" i="6"/>
  <c r="F433" i="6"/>
  <c r="W432" i="6"/>
  <c r="S432" i="6"/>
  <c r="P432" i="6"/>
  <c r="L432" i="6"/>
  <c r="F432" i="6"/>
  <c r="W431" i="6"/>
  <c r="S431" i="6"/>
  <c r="P431" i="6"/>
  <c r="L431" i="6"/>
  <c r="F431" i="6"/>
  <c r="W430" i="6"/>
  <c r="S430" i="6"/>
  <c r="P430" i="6"/>
  <c r="L430" i="6"/>
  <c r="F430" i="6"/>
  <c r="W429" i="6"/>
  <c r="S429" i="6"/>
  <c r="P429" i="6"/>
  <c r="L429" i="6"/>
  <c r="F429" i="6"/>
  <c r="W428" i="6"/>
  <c r="S428" i="6"/>
  <c r="P428" i="6"/>
  <c r="L428" i="6"/>
  <c r="F428" i="6"/>
  <c r="W427" i="6"/>
  <c r="S427" i="6"/>
  <c r="P427" i="6"/>
  <c r="L427" i="6"/>
  <c r="F427" i="6"/>
  <c r="W426" i="6"/>
  <c r="S426" i="6"/>
  <c r="P426" i="6"/>
  <c r="L426" i="6"/>
  <c r="F426" i="6"/>
  <c r="W425" i="6"/>
  <c r="S425" i="6"/>
  <c r="P425" i="6"/>
  <c r="L425" i="6"/>
  <c r="F425" i="6"/>
  <c r="W424" i="6"/>
  <c r="S424" i="6"/>
  <c r="P424" i="6"/>
  <c r="L424" i="6"/>
  <c r="F424" i="6"/>
  <c r="W423" i="6"/>
  <c r="S423" i="6"/>
  <c r="P423" i="6"/>
  <c r="L423" i="6"/>
  <c r="F423" i="6"/>
  <c r="W422" i="6"/>
  <c r="S422" i="6"/>
  <c r="P422" i="6"/>
  <c r="L422" i="6"/>
  <c r="F422" i="6"/>
  <c r="W421" i="6"/>
  <c r="S421" i="6"/>
  <c r="P421" i="6"/>
  <c r="L421" i="6"/>
  <c r="F421" i="6"/>
  <c r="W420" i="6"/>
  <c r="S420" i="6"/>
  <c r="P420" i="6"/>
  <c r="L420" i="6"/>
  <c r="F420" i="6"/>
  <c r="W419" i="6"/>
  <c r="S419" i="6"/>
  <c r="P419" i="6"/>
  <c r="L419" i="6"/>
  <c r="F419" i="6"/>
  <c r="W418" i="6"/>
  <c r="S418" i="6"/>
  <c r="P418" i="6"/>
  <c r="L418" i="6"/>
  <c r="F418" i="6"/>
  <c r="W417" i="6"/>
  <c r="S417" i="6"/>
  <c r="P417" i="6"/>
  <c r="L417" i="6"/>
  <c r="F417" i="6"/>
  <c r="W416" i="6"/>
  <c r="S416" i="6"/>
  <c r="P416" i="6"/>
  <c r="L416" i="6"/>
  <c r="F416" i="6"/>
  <c r="W415" i="6"/>
  <c r="S415" i="6"/>
  <c r="P415" i="6"/>
  <c r="L415" i="6"/>
  <c r="F415" i="6"/>
  <c r="W414" i="6"/>
  <c r="S414" i="6"/>
  <c r="P414" i="6"/>
  <c r="L414" i="6"/>
  <c r="F414" i="6"/>
  <c r="W413" i="6"/>
  <c r="S413" i="6"/>
  <c r="P413" i="6"/>
  <c r="L413" i="6"/>
  <c r="F413" i="6"/>
  <c r="W412" i="6"/>
  <c r="S412" i="6"/>
  <c r="P412" i="6"/>
  <c r="L412" i="6"/>
  <c r="F412" i="6"/>
  <c r="W411" i="6"/>
  <c r="S411" i="6"/>
  <c r="P411" i="6"/>
  <c r="L411" i="6"/>
  <c r="F411" i="6"/>
  <c r="W410" i="6"/>
  <c r="S410" i="6"/>
  <c r="P410" i="6"/>
  <c r="L410" i="6"/>
  <c r="F410" i="6"/>
  <c r="W409" i="6"/>
  <c r="S409" i="6"/>
  <c r="P409" i="6"/>
  <c r="L409" i="6"/>
  <c r="F409" i="6"/>
  <c r="W408" i="6"/>
  <c r="S408" i="6"/>
  <c r="P408" i="6"/>
  <c r="L408" i="6"/>
  <c r="F408" i="6"/>
  <c r="W407" i="6"/>
  <c r="S407" i="6"/>
  <c r="P407" i="6"/>
  <c r="L407" i="6"/>
  <c r="F407" i="6"/>
  <c r="W406" i="6"/>
  <c r="S406" i="6"/>
  <c r="P406" i="6"/>
  <c r="L406" i="6"/>
  <c r="F406" i="6"/>
  <c r="W405" i="6"/>
  <c r="S405" i="6"/>
  <c r="P405" i="6"/>
  <c r="L405" i="6"/>
  <c r="F405" i="6"/>
  <c r="W404" i="6"/>
  <c r="S404" i="6"/>
  <c r="P404" i="6"/>
  <c r="L404" i="6"/>
  <c r="F404" i="6"/>
  <c r="W403" i="6"/>
  <c r="S403" i="6"/>
  <c r="P403" i="6"/>
  <c r="L403" i="6"/>
  <c r="F403" i="6"/>
  <c r="W402" i="6"/>
  <c r="S402" i="6"/>
  <c r="P402" i="6"/>
  <c r="L402" i="6"/>
  <c r="F402" i="6"/>
  <c r="W401" i="6"/>
  <c r="S401" i="6"/>
  <c r="P401" i="6"/>
  <c r="L401" i="6"/>
  <c r="F401" i="6"/>
  <c r="W400" i="6"/>
  <c r="S400" i="6"/>
  <c r="P400" i="6"/>
  <c r="L400" i="6"/>
  <c r="F400" i="6"/>
  <c r="W399" i="6"/>
  <c r="S399" i="6"/>
  <c r="P399" i="6"/>
  <c r="L399" i="6"/>
  <c r="F399" i="6"/>
  <c r="W398" i="6"/>
  <c r="S398" i="6"/>
  <c r="P398" i="6"/>
  <c r="L398" i="6"/>
  <c r="F398" i="6"/>
  <c r="W397" i="6"/>
  <c r="S397" i="6"/>
  <c r="P397" i="6"/>
  <c r="L397" i="6"/>
  <c r="F397" i="6"/>
  <c r="W396" i="6"/>
  <c r="S396" i="6"/>
  <c r="P396" i="6"/>
  <c r="L396" i="6"/>
  <c r="F396" i="6"/>
  <c r="W395" i="6"/>
  <c r="S395" i="6"/>
  <c r="P395" i="6"/>
  <c r="L395" i="6"/>
  <c r="F395" i="6"/>
  <c r="W394" i="6"/>
  <c r="S394" i="6"/>
  <c r="P394" i="6"/>
  <c r="L394" i="6"/>
  <c r="F394" i="6"/>
  <c r="W393" i="6"/>
  <c r="S393" i="6"/>
  <c r="P393" i="6"/>
  <c r="L393" i="6"/>
  <c r="F393" i="6"/>
  <c r="W392" i="6"/>
  <c r="S392" i="6"/>
  <c r="P392" i="6"/>
  <c r="L392" i="6"/>
  <c r="F392" i="6"/>
  <c r="W391" i="6"/>
  <c r="S391" i="6"/>
  <c r="P391" i="6"/>
  <c r="L391" i="6"/>
  <c r="F391" i="6"/>
  <c r="W390" i="6"/>
  <c r="S390" i="6"/>
  <c r="P390" i="6"/>
  <c r="L390" i="6"/>
  <c r="F390" i="6"/>
  <c r="W389" i="6"/>
  <c r="S389" i="6"/>
  <c r="P389" i="6"/>
  <c r="L389" i="6"/>
  <c r="F389" i="6"/>
  <c r="W388" i="6"/>
  <c r="S388" i="6"/>
  <c r="P388" i="6"/>
  <c r="L388" i="6"/>
  <c r="F388" i="6"/>
  <c r="W387" i="6"/>
  <c r="S387" i="6"/>
  <c r="P387" i="6"/>
  <c r="L387" i="6"/>
  <c r="F387" i="6"/>
  <c r="W386" i="6"/>
  <c r="S386" i="6"/>
  <c r="P386" i="6"/>
  <c r="L386" i="6"/>
  <c r="F386" i="6"/>
  <c r="W385" i="6"/>
  <c r="S385" i="6"/>
  <c r="P385" i="6"/>
  <c r="L385" i="6"/>
  <c r="F385" i="6"/>
  <c r="W384" i="6"/>
  <c r="S384" i="6"/>
  <c r="P384" i="6"/>
  <c r="L384" i="6"/>
  <c r="F384" i="6"/>
  <c r="W383" i="6"/>
  <c r="S383" i="6"/>
  <c r="P383" i="6"/>
  <c r="L383" i="6"/>
  <c r="F383" i="6"/>
  <c r="W382" i="6"/>
  <c r="S382" i="6"/>
  <c r="P382" i="6"/>
  <c r="L382" i="6"/>
  <c r="F382" i="6"/>
  <c r="W381" i="6"/>
  <c r="S381" i="6"/>
  <c r="P381" i="6"/>
  <c r="L381" i="6"/>
  <c r="F381" i="6"/>
  <c r="W380" i="6"/>
  <c r="S380" i="6"/>
  <c r="P380" i="6"/>
  <c r="L380" i="6"/>
  <c r="F380" i="6"/>
  <c r="W379" i="6"/>
  <c r="S379" i="6"/>
  <c r="P379" i="6"/>
  <c r="L379" i="6"/>
  <c r="F379" i="6"/>
  <c r="W378" i="6"/>
  <c r="S378" i="6"/>
  <c r="P378" i="6"/>
  <c r="L378" i="6"/>
  <c r="F378" i="6"/>
  <c r="W377" i="6"/>
  <c r="S377" i="6"/>
  <c r="P377" i="6"/>
  <c r="L377" i="6"/>
  <c r="F377" i="6"/>
  <c r="W376" i="6"/>
  <c r="S376" i="6"/>
  <c r="P376" i="6"/>
  <c r="L376" i="6"/>
  <c r="F376" i="6"/>
  <c r="W375" i="6"/>
  <c r="S375" i="6"/>
  <c r="P375" i="6"/>
  <c r="L375" i="6"/>
  <c r="F375" i="6"/>
  <c r="W374" i="6"/>
  <c r="S374" i="6"/>
  <c r="P374" i="6"/>
  <c r="L374" i="6"/>
  <c r="F374" i="6"/>
  <c r="W373" i="6"/>
  <c r="S373" i="6"/>
  <c r="P373" i="6"/>
  <c r="L373" i="6"/>
  <c r="F373" i="6"/>
  <c r="W372" i="6"/>
  <c r="S372" i="6"/>
  <c r="P372" i="6"/>
  <c r="L372" i="6"/>
  <c r="F372" i="6"/>
  <c r="W371" i="6"/>
  <c r="S371" i="6"/>
  <c r="P371" i="6"/>
  <c r="L371" i="6"/>
  <c r="F371" i="6"/>
  <c r="W370" i="6"/>
  <c r="S370" i="6"/>
  <c r="P370" i="6"/>
  <c r="L370" i="6"/>
  <c r="F370" i="6"/>
  <c r="W369" i="6"/>
  <c r="S369" i="6"/>
  <c r="P369" i="6"/>
  <c r="L369" i="6"/>
  <c r="F369" i="6"/>
  <c r="W368" i="6"/>
  <c r="S368" i="6"/>
  <c r="P368" i="6"/>
  <c r="L368" i="6"/>
  <c r="F368" i="6"/>
  <c r="W367" i="6"/>
  <c r="S367" i="6"/>
  <c r="P367" i="6"/>
  <c r="L367" i="6"/>
  <c r="F367" i="6"/>
  <c r="W366" i="6"/>
  <c r="S366" i="6"/>
  <c r="P366" i="6"/>
  <c r="L366" i="6"/>
  <c r="F366" i="6"/>
  <c r="W365" i="6"/>
  <c r="S365" i="6"/>
  <c r="P365" i="6"/>
  <c r="L365" i="6"/>
  <c r="F365" i="6"/>
  <c r="W364" i="6"/>
  <c r="S364" i="6"/>
  <c r="P364" i="6"/>
  <c r="L364" i="6"/>
  <c r="F364" i="6"/>
  <c r="W363" i="6"/>
  <c r="S363" i="6"/>
  <c r="P363" i="6"/>
  <c r="L363" i="6"/>
  <c r="F363" i="6"/>
  <c r="W362" i="6"/>
  <c r="S362" i="6"/>
  <c r="P362" i="6"/>
  <c r="L362" i="6"/>
  <c r="F362" i="6"/>
  <c r="W361" i="6"/>
  <c r="S361" i="6"/>
  <c r="P361" i="6"/>
  <c r="L361" i="6"/>
  <c r="F361" i="6"/>
  <c r="W360" i="6"/>
  <c r="S360" i="6"/>
  <c r="P360" i="6"/>
  <c r="L360" i="6"/>
  <c r="F360" i="6"/>
  <c r="W359" i="6"/>
  <c r="S359" i="6"/>
  <c r="P359" i="6"/>
  <c r="L359" i="6"/>
  <c r="F359" i="6"/>
  <c r="W358" i="6"/>
  <c r="S358" i="6"/>
  <c r="P358" i="6"/>
  <c r="L358" i="6"/>
  <c r="F358" i="6"/>
  <c r="W357" i="6"/>
  <c r="S357" i="6"/>
  <c r="P357" i="6"/>
  <c r="L357" i="6"/>
  <c r="F357" i="6"/>
  <c r="W356" i="6"/>
  <c r="S356" i="6"/>
  <c r="P356" i="6"/>
  <c r="L356" i="6"/>
  <c r="F356" i="6"/>
  <c r="W355" i="6"/>
  <c r="S355" i="6"/>
  <c r="P355" i="6"/>
  <c r="L355" i="6"/>
  <c r="F355" i="6"/>
  <c r="W354" i="6"/>
  <c r="S354" i="6"/>
  <c r="P354" i="6"/>
  <c r="L354" i="6"/>
  <c r="F354" i="6"/>
  <c r="W353" i="6"/>
  <c r="S353" i="6"/>
  <c r="P353" i="6"/>
  <c r="L353" i="6"/>
  <c r="F353" i="6"/>
  <c r="W352" i="6"/>
  <c r="S352" i="6"/>
  <c r="P352" i="6"/>
  <c r="L352" i="6"/>
  <c r="F352" i="6"/>
  <c r="W351" i="6"/>
  <c r="S351" i="6"/>
  <c r="P351" i="6"/>
  <c r="L351" i="6"/>
  <c r="F351" i="6"/>
  <c r="W350" i="6"/>
  <c r="S350" i="6"/>
  <c r="P350" i="6"/>
  <c r="L350" i="6"/>
  <c r="F350" i="6"/>
  <c r="W349" i="6"/>
  <c r="S349" i="6"/>
  <c r="P349" i="6"/>
  <c r="L349" i="6"/>
  <c r="F349" i="6"/>
  <c r="W348" i="6"/>
  <c r="S348" i="6"/>
  <c r="P348" i="6"/>
  <c r="L348" i="6"/>
  <c r="F348" i="6"/>
  <c r="W347" i="6"/>
  <c r="S347" i="6"/>
  <c r="P347" i="6"/>
  <c r="L347" i="6"/>
  <c r="F347" i="6"/>
  <c r="W346" i="6"/>
  <c r="S346" i="6"/>
  <c r="P346" i="6"/>
  <c r="L346" i="6"/>
  <c r="F346" i="6"/>
  <c r="W345" i="6"/>
  <c r="S345" i="6"/>
  <c r="P345" i="6"/>
  <c r="L345" i="6"/>
  <c r="F345" i="6"/>
  <c r="W344" i="6"/>
  <c r="S344" i="6"/>
  <c r="P344" i="6"/>
  <c r="L344" i="6"/>
  <c r="F344" i="6"/>
  <c r="W343" i="6"/>
  <c r="S343" i="6"/>
  <c r="P343" i="6"/>
  <c r="L343" i="6"/>
  <c r="F343" i="6"/>
  <c r="W342" i="6"/>
  <c r="S342" i="6"/>
  <c r="P342" i="6"/>
  <c r="L342" i="6"/>
  <c r="F342" i="6"/>
  <c r="W341" i="6"/>
  <c r="S341" i="6"/>
  <c r="P341" i="6"/>
  <c r="L341" i="6"/>
  <c r="F341" i="6"/>
  <c r="W340" i="6"/>
  <c r="S340" i="6"/>
  <c r="P340" i="6"/>
  <c r="L340" i="6"/>
  <c r="F340" i="6"/>
  <c r="W339" i="6"/>
  <c r="S339" i="6"/>
  <c r="P339" i="6"/>
  <c r="L339" i="6"/>
  <c r="F339" i="6"/>
  <c r="W338" i="6"/>
  <c r="S338" i="6"/>
  <c r="P338" i="6"/>
  <c r="L338" i="6"/>
  <c r="F338" i="6"/>
  <c r="W337" i="6"/>
  <c r="S337" i="6"/>
  <c r="P337" i="6"/>
  <c r="L337" i="6"/>
  <c r="F337" i="6"/>
  <c r="W336" i="6"/>
  <c r="S336" i="6"/>
  <c r="P336" i="6"/>
  <c r="L336" i="6"/>
  <c r="F336" i="6"/>
  <c r="W335" i="6"/>
  <c r="S335" i="6"/>
  <c r="P335" i="6"/>
  <c r="L335" i="6"/>
  <c r="F335" i="6"/>
  <c r="W334" i="6"/>
  <c r="S334" i="6"/>
  <c r="P334" i="6"/>
  <c r="L334" i="6"/>
  <c r="F334" i="6"/>
  <c r="W333" i="6"/>
  <c r="S333" i="6"/>
  <c r="P333" i="6"/>
  <c r="L333" i="6"/>
  <c r="F333" i="6"/>
  <c r="W332" i="6"/>
  <c r="S332" i="6"/>
  <c r="P332" i="6"/>
  <c r="L332" i="6"/>
  <c r="F332" i="6"/>
  <c r="W331" i="6"/>
  <c r="S331" i="6"/>
  <c r="P331" i="6"/>
  <c r="L331" i="6"/>
  <c r="F331" i="6"/>
  <c r="W330" i="6"/>
  <c r="S330" i="6"/>
  <c r="P330" i="6"/>
  <c r="L330" i="6"/>
  <c r="F330" i="6"/>
  <c r="W329" i="6"/>
  <c r="S329" i="6"/>
  <c r="P329" i="6"/>
  <c r="L329" i="6"/>
  <c r="F329" i="6"/>
  <c r="W328" i="6"/>
  <c r="S328" i="6"/>
  <c r="P328" i="6"/>
  <c r="L328" i="6"/>
  <c r="F328" i="6"/>
  <c r="W327" i="6"/>
  <c r="S327" i="6"/>
  <c r="P327" i="6"/>
  <c r="L327" i="6"/>
  <c r="F327" i="6"/>
  <c r="W326" i="6"/>
  <c r="S326" i="6"/>
  <c r="P326" i="6"/>
  <c r="L326" i="6"/>
  <c r="F326" i="6"/>
  <c r="W325" i="6"/>
  <c r="S325" i="6"/>
  <c r="P325" i="6"/>
  <c r="L325" i="6"/>
  <c r="F325" i="6"/>
  <c r="W324" i="6"/>
  <c r="S324" i="6"/>
  <c r="P324" i="6"/>
  <c r="L324" i="6"/>
  <c r="F324" i="6"/>
  <c r="W323" i="6"/>
  <c r="S323" i="6"/>
  <c r="P323" i="6"/>
  <c r="L323" i="6"/>
  <c r="F323" i="6"/>
  <c r="W322" i="6"/>
  <c r="S322" i="6"/>
  <c r="P322" i="6"/>
  <c r="L322" i="6"/>
  <c r="F322" i="6"/>
  <c r="W321" i="6"/>
  <c r="S321" i="6"/>
  <c r="P321" i="6"/>
  <c r="L321" i="6"/>
  <c r="F321" i="6"/>
  <c r="W320" i="6"/>
  <c r="S320" i="6"/>
  <c r="P320" i="6"/>
  <c r="L320" i="6"/>
  <c r="F320" i="6"/>
  <c r="W319" i="6"/>
  <c r="S319" i="6"/>
  <c r="P319" i="6"/>
  <c r="L319" i="6"/>
  <c r="F319" i="6"/>
  <c r="W318" i="6"/>
  <c r="S318" i="6"/>
  <c r="P318" i="6"/>
  <c r="L318" i="6"/>
  <c r="F318" i="6"/>
  <c r="W317" i="6"/>
  <c r="S317" i="6"/>
  <c r="P317" i="6"/>
  <c r="L317" i="6"/>
  <c r="F317" i="6"/>
  <c r="W316" i="6"/>
  <c r="S316" i="6"/>
  <c r="P316" i="6"/>
  <c r="L316" i="6"/>
  <c r="F316" i="6"/>
  <c r="W315" i="6"/>
  <c r="S315" i="6"/>
  <c r="P315" i="6"/>
  <c r="L315" i="6"/>
  <c r="F315" i="6"/>
  <c r="W314" i="6"/>
  <c r="S314" i="6"/>
  <c r="P314" i="6"/>
  <c r="L314" i="6"/>
  <c r="F314" i="6"/>
  <c r="W313" i="6"/>
  <c r="S313" i="6"/>
  <c r="P313" i="6"/>
  <c r="L313" i="6"/>
  <c r="F313" i="6"/>
  <c r="W312" i="6"/>
  <c r="S312" i="6"/>
  <c r="P312" i="6"/>
  <c r="L312" i="6"/>
  <c r="F312" i="6"/>
  <c r="W311" i="6"/>
  <c r="S311" i="6"/>
  <c r="P311" i="6"/>
  <c r="L311" i="6"/>
  <c r="F311" i="6"/>
  <c r="W310" i="6"/>
  <c r="S310" i="6"/>
  <c r="P310" i="6"/>
  <c r="L310" i="6"/>
  <c r="F310" i="6"/>
  <c r="W309" i="6"/>
  <c r="S309" i="6"/>
  <c r="P309" i="6"/>
  <c r="L309" i="6"/>
  <c r="F309" i="6"/>
  <c r="W308" i="6"/>
  <c r="S308" i="6"/>
  <c r="P308" i="6"/>
  <c r="L308" i="6"/>
  <c r="F308" i="6"/>
  <c r="W307" i="6"/>
  <c r="S307" i="6"/>
  <c r="P307" i="6"/>
  <c r="L307" i="6"/>
  <c r="F307" i="6"/>
  <c r="W306" i="6"/>
  <c r="S306" i="6"/>
  <c r="P306" i="6"/>
  <c r="L306" i="6"/>
  <c r="F306" i="6"/>
  <c r="W305" i="6"/>
  <c r="S305" i="6"/>
  <c r="P305" i="6"/>
  <c r="L305" i="6"/>
  <c r="F305" i="6"/>
  <c r="W304" i="6"/>
  <c r="S304" i="6"/>
  <c r="P304" i="6"/>
  <c r="L304" i="6"/>
  <c r="F304" i="6"/>
  <c r="W303" i="6"/>
  <c r="S303" i="6"/>
  <c r="P303" i="6"/>
  <c r="L303" i="6"/>
  <c r="F303" i="6"/>
  <c r="W302" i="6"/>
  <c r="S302" i="6"/>
  <c r="P302" i="6"/>
  <c r="L302" i="6"/>
  <c r="F302" i="6"/>
  <c r="W301" i="6"/>
  <c r="S301" i="6"/>
  <c r="P301" i="6"/>
  <c r="L301" i="6"/>
  <c r="F301" i="6"/>
  <c r="W300" i="6"/>
  <c r="S300" i="6"/>
  <c r="P300" i="6"/>
  <c r="L300" i="6"/>
  <c r="F300" i="6"/>
  <c r="W299" i="6"/>
  <c r="S299" i="6"/>
  <c r="P299" i="6"/>
  <c r="L299" i="6"/>
  <c r="F299" i="6"/>
  <c r="W298" i="6"/>
  <c r="S298" i="6"/>
  <c r="P298" i="6"/>
  <c r="L298" i="6"/>
  <c r="F298" i="6"/>
  <c r="W297" i="6"/>
  <c r="S297" i="6"/>
  <c r="P297" i="6"/>
  <c r="L297" i="6"/>
  <c r="F297" i="6"/>
  <c r="W296" i="6"/>
  <c r="S296" i="6"/>
  <c r="P296" i="6"/>
  <c r="L296" i="6"/>
  <c r="F296" i="6"/>
  <c r="W295" i="6"/>
  <c r="S295" i="6"/>
  <c r="P295" i="6"/>
  <c r="L295" i="6"/>
  <c r="F295" i="6"/>
  <c r="W294" i="6"/>
  <c r="S294" i="6"/>
  <c r="P294" i="6"/>
  <c r="L294" i="6"/>
  <c r="F294" i="6"/>
  <c r="W293" i="6"/>
  <c r="S293" i="6"/>
  <c r="P293" i="6"/>
  <c r="L293" i="6"/>
  <c r="F293" i="6"/>
  <c r="W292" i="6"/>
  <c r="S292" i="6"/>
  <c r="P292" i="6"/>
  <c r="L292" i="6"/>
  <c r="F292" i="6"/>
  <c r="W291" i="6"/>
  <c r="S291" i="6"/>
  <c r="P291" i="6"/>
  <c r="L291" i="6"/>
  <c r="F291" i="6"/>
  <c r="W290" i="6"/>
  <c r="S290" i="6"/>
  <c r="P290" i="6"/>
  <c r="L290" i="6"/>
  <c r="F290" i="6"/>
  <c r="W289" i="6"/>
  <c r="S289" i="6"/>
  <c r="P289" i="6"/>
  <c r="L289" i="6"/>
  <c r="F289" i="6"/>
  <c r="W288" i="6"/>
  <c r="S288" i="6"/>
  <c r="P288" i="6"/>
  <c r="L288" i="6"/>
  <c r="F288" i="6"/>
  <c r="W287" i="6"/>
  <c r="S287" i="6"/>
  <c r="P287" i="6"/>
  <c r="L287" i="6"/>
  <c r="F287" i="6"/>
  <c r="W286" i="6"/>
  <c r="S286" i="6"/>
  <c r="P286" i="6"/>
  <c r="L286" i="6"/>
  <c r="F286" i="6"/>
  <c r="W285" i="6"/>
  <c r="S285" i="6"/>
  <c r="P285" i="6"/>
  <c r="L285" i="6"/>
  <c r="F285" i="6"/>
  <c r="W284" i="6"/>
  <c r="S284" i="6"/>
  <c r="P284" i="6"/>
  <c r="L284" i="6"/>
  <c r="F284" i="6"/>
  <c r="W283" i="6"/>
  <c r="S283" i="6"/>
  <c r="P283" i="6"/>
  <c r="L283" i="6"/>
  <c r="F283" i="6"/>
  <c r="W282" i="6"/>
  <c r="S282" i="6"/>
  <c r="P282" i="6"/>
  <c r="L282" i="6"/>
  <c r="F282" i="6"/>
  <c r="W281" i="6"/>
  <c r="S281" i="6"/>
  <c r="P281" i="6"/>
  <c r="L281" i="6"/>
  <c r="F281" i="6"/>
  <c r="W280" i="6"/>
  <c r="S280" i="6"/>
  <c r="P280" i="6"/>
  <c r="L280" i="6"/>
  <c r="F280" i="6"/>
  <c r="W279" i="6"/>
  <c r="S279" i="6"/>
  <c r="P279" i="6"/>
  <c r="L279" i="6"/>
  <c r="F279" i="6"/>
  <c r="W278" i="6"/>
  <c r="S278" i="6"/>
  <c r="P278" i="6"/>
  <c r="L278" i="6"/>
  <c r="F278" i="6"/>
  <c r="W277" i="6"/>
  <c r="S277" i="6"/>
  <c r="P277" i="6"/>
  <c r="L277" i="6"/>
  <c r="F277" i="6"/>
  <c r="W276" i="6"/>
  <c r="S276" i="6"/>
  <c r="P276" i="6"/>
  <c r="L276" i="6"/>
  <c r="F276" i="6"/>
  <c r="W275" i="6"/>
  <c r="S275" i="6"/>
  <c r="P275" i="6"/>
  <c r="L275" i="6"/>
  <c r="F275" i="6"/>
  <c r="W274" i="6"/>
  <c r="S274" i="6"/>
  <c r="P274" i="6"/>
  <c r="L274" i="6"/>
  <c r="F274" i="6"/>
  <c r="W273" i="6"/>
  <c r="S273" i="6"/>
  <c r="P273" i="6"/>
  <c r="L273" i="6"/>
  <c r="F273" i="6"/>
  <c r="W272" i="6"/>
  <c r="S272" i="6"/>
  <c r="P272" i="6"/>
  <c r="L272" i="6"/>
  <c r="F272" i="6"/>
  <c r="W271" i="6"/>
  <c r="S271" i="6"/>
  <c r="P271" i="6"/>
  <c r="L271" i="6"/>
  <c r="F271" i="6"/>
  <c r="W270" i="6"/>
  <c r="S270" i="6"/>
  <c r="P270" i="6"/>
  <c r="L270" i="6"/>
  <c r="F270" i="6"/>
  <c r="W269" i="6"/>
  <c r="S269" i="6"/>
  <c r="P269" i="6"/>
  <c r="L269" i="6"/>
  <c r="F269" i="6"/>
  <c r="W268" i="6"/>
  <c r="S268" i="6"/>
  <c r="P268" i="6"/>
  <c r="L268" i="6"/>
  <c r="F268" i="6"/>
  <c r="W267" i="6"/>
  <c r="S267" i="6"/>
  <c r="P267" i="6"/>
  <c r="L267" i="6"/>
  <c r="F267" i="6"/>
  <c r="W266" i="6"/>
  <c r="S266" i="6"/>
  <c r="P266" i="6"/>
  <c r="L266" i="6"/>
  <c r="F266" i="6"/>
  <c r="W265" i="6"/>
  <c r="S265" i="6"/>
  <c r="P265" i="6"/>
  <c r="L265" i="6"/>
  <c r="F265" i="6"/>
  <c r="W264" i="6"/>
  <c r="S264" i="6"/>
  <c r="P264" i="6"/>
  <c r="L264" i="6"/>
  <c r="F264" i="6"/>
  <c r="W263" i="6"/>
  <c r="S263" i="6"/>
  <c r="P263" i="6"/>
  <c r="L263" i="6"/>
  <c r="F263" i="6"/>
  <c r="W262" i="6"/>
  <c r="S262" i="6"/>
  <c r="P262" i="6"/>
  <c r="L262" i="6"/>
  <c r="F262" i="6"/>
  <c r="W261" i="6"/>
  <c r="S261" i="6"/>
  <c r="P261" i="6"/>
  <c r="L261" i="6"/>
  <c r="F261" i="6"/>
  <c r="W260" i="6"/>
  <c r="S260" i="6"/>
  <c r="P260" i="6"/>
  <c r="L260" i="6"/>
  <c r="F260" i="6"/>
  <c r="W259" i="6"/>
  <c r="S259" i="6"/>
  <c r="P259" i="6"/>
  <c r="L259" i="6"/>
  <c r="F259" i="6"/>
  <c r="W258" i="6"/>
  <c r="S258" i="6"/>
  <c r="P258" i="6"/>
  <c r="L258" i="6"/>
  <c r="F258" i="6"/>
  <c r="W257" i="6"/>
  <c r="S257" i="6"/>
  <c r="P257" i="6"/>
  <c r="L257" i="6"/>
  <c r="F257" i="6"/>
  <c r="W256" i="6"/>
  <c r="S256" i="6"/>
  <c r="P256" i="6"/>
  <c r="L256" i="6"/>
  <c r="F256" i="6"/>
  <c r="W255" i="6"/>
  <c r="S255" i="6"/>
  <c r="P255" i="6"/>
  <c r="L255" i="6"/>
  <c r="F255" i="6"/>
  <c r="W254" i="6"/>
  <c r="S254" i="6"/>
  <c r="P254" i="6"/>
  <c r="L254" i="6"/>
  <c r="F254" i="6"/>
  <c r="W253" i="6"/>
  <c r="S253" i="6"/>
  <c r="P253" i="6"/>
  <c r="L253" i="6"/>
  <c r="F253" i="6"/>
  <c r="W252" i="6"/>
  <c r="S252" i="6"/>
  <c r="P252" i="6"/>
  <c r="L252" i="6"/>
  <c r="F252" i="6"/>
  <c r="W251" i="6"/>
  <c r="S251" i="6"/>
  <c r="P251" i="6"/>
  <c r="L251" i="6"/>
  <c r="F251" i="6"/>
  <c r="W250" i="6"/>
  <c r="S250" i="6"/>
  <c r="P250" i="6"/>
  <c r="L250" i="6"/>
  <c r="F250" i="6"/>
  <c r="W249" i="6"/>
  <c r="S249" i="6"/>
  <c r="P249" i="6"/>
  <c r="L249" i="6"/>
  <c r="F249" i="6"/>
  <c r="W248" i="6"/>
  <c r="S248" i="6"/>
  <c r="P248" i="6"/>
  <c r="L248" i="6"/>
  <c r="F248" i="6"/>
  <c r="W247" i="6"/>
  <c r="S247" i="6"/>
  <c r="P247" i="6"/>
  <c r="L247" i="6"/>
  <c r="F247" i="6"/>
  <c r="W246" i="6"/>
  <c r="S246" i="6"/>
  <c r="P246" i="6"/>
  <c r="L246" i="6"/>
  <c r="F246" i="6"/>
  <c r="W245" i="6"/>
  <c r="S245" i="6"/>
  <c r="P245" i="6"/>
  <c r="L245" i="6"/>
  <c r="F245" i="6"/>
  <c r="W244" i="6"/>
  <c r="S244" i="6"/>
  <c r="P244" i="6"/>
  <c r="L244" i="6"/>
  <c r="F244" i="6"/>
  <c r="W243" i="6"/>
  <c r="S243" i="6"/>
  <c r="P243" i="6"/>
  <c r="L243" i="6"/>
  <c r="F243" i="6"/>
  <c r="W242" i="6"/>
  <c r="S242" i="6"/>
  <c r="P242" i="6"/>
  <c r="L242" i="6"/>
  <c r="F242" i="6"/>
  <c r="W241" i="6"/>
  <c r="S241" i="6"/>
  <c r="P241" i="6"/>
  <c r="L241" i="6"/>
  <c r="F241" i="6"/>
  <c r="W240" i="6"/>
  <c r="S240" i="6"/>
  <c r="P240" i="6"/>
  <c r="L240" i="6"/>
  <c r="F240" i="6"/>
  <c r="W239" i="6"/>
  <c r="S239" i="6"/>
  <c r="P239" i="6"/>
  <c r="L239" i="6"/>
  <c r="F239" i="6"/>
  <c r="W238" i="6"/>
  <c r="S238" i="6"/>
  <c r="P238" i="6"/>
  <c r="L238" i="6"/>
  <c r="F238" i="6"/>
  <c r="W237" i="6"/>
  <c r="S237" i="6"/>
  <c r="P237" i="6"/>
  <c r="L237" i="6"/>
  <c r="F237" i="6"/>
  <c r="W236" i="6"/>
  <c r="S236" i="6"/>
  <c r="P236" i="6"/>
  <c r="L236" i="6"/>
  <c r="F236" i="6"/>
  <c r="W235" i="6"/>
  <c r="S235" i="6"/>
  <c r="P235" i="6"/>
  <c r="L235" i="6"/>
  <c r="F235" i="6"/>
  <c r="W234" i="6"/>
  <c r="S234" i="6"/>
  <c r="P234" i="6"/>
  <c r="L234" i="6"/>
  <c r="F234" i="6"/>
  <c r="W233" i="6"/>
  <c r="S233" i="6"/>
  <c r="P233" i="6"/>
  <c r="L233" i="6"/>
  <c r="F233" i="6"/>
  <c r="W232" i="6"/>
  <c r="S232" i="6"/>
  <c r="P232" i="6"/>
  <c r="L232" i="6"/>
  <c r="F232" i="6"/>
  <c r="W231" i="6"/>
  <c r="S231" i="6"/>
  <c r="P231" i="6"/>
  <c r="L231" i="6"/>
  <c r="F231" i="6"/>
  <c r="W230" i="6"/>
  <c r="S230" i="6"/>
  <c r="P230" i="6"/>
  <c r="L230" i="6"/>
  <c r="F230" i="6"/>
  <c r="W229" i="6"/>
  <c r="S229" i="6"/>
  <c r="P229" i="6"/>
  <c r="L229" i="6"/>
  <c r="F229" i="6"/>
  <c r="W228" i="6"/>
  <c r="S228" i="6"/>
  <c r="P228" i="6"/>
  <c r="L228" i="6"/>
  <c r="F228" i="6"/>
  <c r="W227" i="6"/>
  <c r="S227" i="6"/>
  <c r="P227" i="6"/>
  <c r="L227" i="6"/>
  <c r="F227" i="6"/>
  <c r="W226" i="6"/>
  <c r="S226" i="6"/>
  <c r="P226" i="6"/>
  <c r="L226" i="6"/>
  <c r="F226" i="6"/>
  <c r="W225" i="6"/>
  <c r="S225" i="6"/>
  <c r="P225" i="6"/>
  <c r="L225" i="6"/>
  <c r="F225" i="6"/>
  <c r="W224" i="6"/>
  <c r="S224" i="6"/>
  <c r="P224" i="6"/>
  <c r="L224" i="6"/>
  <c r="F224" i="6"/>
  <c r="W223" i="6"/>
  <c r="S223" i="6"/>
  <c r="P223" i="6"/>
  <c r="L223" i="6"/>
  <c r="F223" i="6"/>
  <c r="W222" i="6"/>
  <c r="S222" i="6"/>
  <c r="P222" i="6"/>
  <c r="L222" i="6"/>
  <c r="F222" i="6"/>
  <c r="W221" i="6"/>
  <c r="S221" i="6"/>
  <c r="P221" i="6"/>
  <c r="L221" i="6"/>
  <c r="F221" i="6"/>
  <c r="W220" i="6"/>
  <c r="S220" i="6"/>
  <c r="P220" i="6"/>
  <c r="L220" i="6"/>
  <c r="F220" i="6"/>
  <c r="W219" i="6"/>
  <c r="S219" i="6"/>
  <c r="P219" i="6"/>
  <c r="L219" i="6"/>
  <c r="F219" i="6"/>
  <c r="W218" i="6"/>
  <c r="S218" i="6"/>
  <c r="P218" i="6"/>
  <c r="L218" i="6"/>
  <c r="F218" i="6"/>
  <c r="W217" i="6"/>
  <c r="S217" i="6"/>
  <c r="P217" i="6"/>
  <c r="L217" i="6"/>
  <c r="F217" i="6"/>
  <c r="W216" i="6"/>
  <c r="S216" i="6"/>
  <c r="P216" i="6"/>
  <c r="L216" i="6"/>
  <c r="F216" i="6"/>
  <c r="W215" i="6"/>
  <c r="S215" i="6"/>
  <c r="P215" i="6"/>
  <c r="L215" i="6"/>
  <c r="F215" i="6"/>
  <c r="W214" i="6"/>
  <c r="S214" i="6"/>
  <c r="P214" i="6"/>
  <c r="L214" i="6"/>
  <c r="F214" i="6"/>
  <c r="W213" i="6"/>
  <c r="S213" i="6"/>
  <c r="P213" i="6"/>
  <c r="L213" i="6"/>
  <c r="F213" i="6"/>
  <c r="W212" i="6"/>
  <c r="S212" i="6"/>
  <c r="P212" i="6"/>
  <c r="L212" i="6"/>
  <c r="F212" i="6"/>
  <c r="W211" i="6"/>
  <c r="S211" i="6"/>
  <c r="P211" i="6"/>
  <c r="L211" i="6"/>
  <c r="F211" i="6"/>
  <c r="W210" i="6"/>
  <c r="S210" i="6"/>
  <c r="P210" i="6"/>
  <c r="L210" i="6"/>
  <c r="F210" i="6"/>
  <c r="W209" i="6"/>
  <c r="S209" i="6"/>
  <c r="P209" i="6"/>
  <c r="L209" i="6"/>
  <c r="F209" i="6"/>
  <c r="W208" i="6"/>
  <c r="S208" i="6"/>
  <c r="P208" i="6"/>
  <c r="L208" i="6"/>
  <c r="F208" i="6"/>
  <c r="W207" i="6"/>
  <c r="S207" i="6"/>
  <c r="P207" i="6"/>
  <c r="L207" i="6"/>
  <c r="F207" i="6"/>
  <c r="W206" i="6"/>
  <c r="S206" i="6"/>
  <c r="P206" i="6"/>
  <c r="L206" i="6"/>
  <c r="F206" i="6"/>
  <c r="W205" i="6"/>
  <c r="S205" i="6"/>
  <c r="P205" i="6"/>
  <c r="L205" i="6"/>
  <c r="F205" i="6"/>
  <c r="W204" i="6"/>
  <c r="S204" i="6"/>
  <c r="P204" i="6"/>
  <c r="L204" i="6"/>
  <c r="F204" i="6"/>
  <c r="W203" i="6"/>
  <c r="S203" i="6"/>
  <c r="P203" i="6"/>
  <c r="L203" i="6"/>
  <c r="F203" i="6"/>
  <c r="W202" i="6"/>
  <c r="S202" i="6"/>
  <c r="P202" i="6"/>
  <c r="L202" i="6"/>
  <c r="F202" i="6"/>
  <c r="W201" i="6"/>
  <c r="S201" i="6"/>
  <c r="P201" i="6"/>
  <c r="L201" i="6"/>
  <c r="F201" i="6"/>
  <c r="W200" i="6"/>
  <c r="S200" i="6"/>
  <c r="P200" i="6"/>
  <c r="L200" i="6"/>
  <c r="F200" i="6"/>
  <c r="W199" i="6"/>
  <c r="S199" i="6"/>
  <c r="P199" i="6"/>
  <c r="L199" i="6"/>
  <c r="F199" i="6"/>
  <c r="W198" i="6"/>
  <c r="S198" i="6"/>
  <c r="P198" i="6"/>
  <c r="L198" i="6"/>
  <c r="F198" i="6"/>
  <c r="W197" i="6"/>
  <c r="S197" i="6"/>
  <c r="P197" i="6"/>
  <c r="L197" i="6"/>
  <c r="F197" i="6"/>
  <c r="W196" i="6"/>
  <c r="S196" i="6"/>
  <c r="P196" i="6"/>
  <c r="L196" i="6"/>
  <c r="F196" i="6"/>
  <c r="W195" i="6"/>
  <c r="S195" i="6"/>
  <c r="P195" i="6"/>
  <c r="L195" i="6"/>
  <c r="F195" i="6"/>
  <c r="W194" i="6"/>
  <c r="S194" i="6"/>
  <c r="P194" i="6"/>
  <c r="L194" i="6"/>
  <c r="F194" i="6"/>
  <c r="W193" i="6"/>
  <c r="S193" i="6"/>
  <c r="P193" i="6"/>
  <c r="L193" i="6"/>
  <c r="F193" i="6"/>
  <c r="W192" i="6"/>
  <c r="S192" i="6"/>
  <c r="P192" i="6"/>
  <c r="L192" i="6"/>
  <c r="F192" i="6"/>
  <c r="W191" i="6"/>
  <c r="S191" i="6"/>
  <c r="P191" i="6"/>
  <c r="L191" i="6"/>
  <c r="F191" i="6"/>
  <c r="W190" i="6"/>
  <c r="S190" i="6"/>
  <c r="P190" i="6"/>
  <c r="L190" i="6"/>
  <c r="F190" i="6"/>
  <c r="W189" i="6"/>
  <c r="S189" i="6"/>
  <c r="P189" i="6"/>
  <c r="L189" i="6"/>
  <c r="F189" i="6"/>
  <c r="W188" i="6"/>
  <c r="S188" i="6"/>
  <c r="P188" i="6"/>
  <c r="L188" i="6"/>
  <c r="F188" i="6"/>
  <c r="W187" i="6"/>
  <c r="S187" i="6"/>
  <c r="P187" i="6"/>
  <c r="L187" i="6"/>
  <c r="F187" i="6"/>
  <c r="W186" i="6"/>
  <c r="S186" i="6"/>
  <c r="P186" i="6"/>
  <c r="L186" i="6"/>
  <c r="F186" i="6"/>
  <c r="W185" i="6"/>
  <c r="S185" i="6"/>
  <c r="P185" i="6"/>
  <c r="L185" i="6"/>
  <c r="F185" i="6"/>
  <c r="W184" i="6"/>
  <c r="S184" i="6"/>
  <c r="P184" i="6"/>
  <c r="L184" i="6"/>
  <c r="F184" i="6"/>
  <c r="W183" i="6"/>
  <c r="S183" i="6"/>
  <c r="P183" i="6"/>
  <c r="L183" i="6"/>
  <c r="F183" i="6"/>
  <c r="W182" i="6"/>
  <c r="S182" i="6"/>
  <c r="P182" i="6"/>
  <c r="L182" i="6"/>
  <c r="F182" i="6"/>
  <c r="W181" i="6"/>
  <c r="S181" i="6"/>
  <c r="P181" i="6"/>
  <c r="L181" i="6"/>
  <c r="F181" i="6"/>
  <c r="W180" i="6"/>
  <c r="S180" i="6"/>
  <c r="P180" i="6"/>
  <c r="L180" i="6"/>
  <c r="F180" i="6"/>
  <c r="W179" i="6"/>
  <c r="S179" i="6"/>
  <c r="P179" i="6"/>
  <c r="L179" i="6"/>
  <c r="F179" i="6"/>
  <c r="W178" i="6"/>
  <c r="S178" i="6"/>
  <c r="P178" i="6"/>
  <c r="L178" i="6"/>
  <c r="F178" i="6"/>
  <c r="W177" i="6"/>
  <c r="S177" i="6"/>
  <c r="P177" i="6"/>
  <c r="L177" i="6"/>
  <c r="F177" i="6"/>
  <c r="W176" i="6"/>
  <c r="S176" i="6"/>
  <c r="P176" i="6"/>
  <c r="L176" i="6"/>
  <c r="F176" i="6"/>
  <c r="W175" i="6"/>
  <c r="S175" i="6"/>
  <c r="P175" i="6"/>
  <c r="L175" i="6"/>
  <c r="F175" i="6"/>
  <c r="W174" i="6"/>
  <c r="S174" i="6"/>
  <c r="P174" i="6"/>
  <c r="L174" i="6"/>
  <c r="F174" i="6"/>
  <c r="W173" i="6"/>
  <c r="S173" i="6"/>
  <c r="P173" i="6"/>
  <c r="L173" i="6"/>
  <c r="F173" i="6"/>
  <c r="W172" i="6"/>
  <c r="S172" i="6"/>
  <c r="P172" i="6"/>
  <c r="L172" i="6"/>
  <c r="F172" i="6"/>
  <c r="W171" i="6"/>
  <c r="S171" i="6"/>
  <c r="P171" i="6"/>
  <c r="L171" i="6"/>
  <c r="F171" i="6"/>
  <c r="W170" i="6"/>
  <c r="S170" i="6"/>
  <c r="P170" i="6"/>
  <c r="L170" i="6"/>
  <c r="F170" i="6"/>
  <c r="W169" i="6"/>
  <c r="S169" i="6"/>
  <c r="P169" i="6"/>
  <c r="L169" i="6"/>
  <c r="F169" i="6"/>
  <c r="W168" i="6"/>
  <c r="S168" i="6"/>
  <c r="P168" i="6"/>
  <c r="L168" i="6"/>
  <c r="F168" i="6"/>
  <c r="W167" i="6"/>
  <c r="S167" i="6"/>
  <c r="P167" i="6"/>
  <c r="L167" i="6"/>
  <c r="F167" i="6"/>
  <c r="W166" i="6"/>
  <c r="S166" i="6"/>
  <c r="P166" i="6"/>
  <c r="L166" i="6"/>
  <c r="F166" i="6"/>
  <c r="W165" i="6"/>
  <c r="S165" i="6"/>
  <c r="P165" i="6"/>
  <c r="L165" i="6"/>
  <c r="F165" i="6"/>
  <c r="W164" i="6"/>
  <c r="S164" i="6"/>
  <c r="P164" i="6"/>
  <c r="L164" i="6"/>
  <c r="F164" i="6"/>
  <c r="W163" i="6"/>
  <c r="S163" i="6"/>
  <c r="P163" i="6"/>
  <c r="L163" i="6"/>
  <c r="F163" i="6"/>
  <c r="W162" i="6"/>
  <c r="S162" i="6"/>
  <c r="P162" i="6"/>
  <c r="L162" i="6"/>
  <c r="F162" i="6"/>
  <c r="W161" i="6"/>
  <c r="S161" i="6"/>
  <c r="P161" i="6"/>
  <c r="L161" i="6"/>
  <c r="F161" i="6"/>
  <c r="W160" i="6"/>
  <c r="S160" i="6"/>
  <c r="P160" i="6"/>
  <c r="L160" i="6"/>
  <c r="F160" i="6"/>
  <c r="W159" i="6"/>
  <c r="S159" i="6"/>
  <c r="P159" i="6"/>
  <c r="L159" i="6"/>
  <c r="F159" i="6"/>
  <c r="W158" i="6"/>
  <c r="S158" i="6"/>
  <c r="P158" i="6"/>
  <c r="L158" i="6"/>
  <c r="F158" i="6"/>
  <c r="W157" i="6"/>
  <c r="S157" i="6"/>
  <c r="P157" i="6"/>
  <c r="L157" i="6"/>
  <c r="F157" i="6"/>
  <c r="W156" i="6"/>
  <c r="S156" i="6"/>
  <c r="P156" i="6"/>
  <c r="L156" i="6"/>
  <c r="F156" i="6"/>
  <c r="W155" i="6"/>
  <c r="S155" i="6"/>
  <c r="P155" i="6"/>
  <c r="L155" i="6"/>
  <c r="F155" i="6"/>
  <c r="W154" i="6"/>
  <c r="S154" i="6"/>
  <c r="P154" i="6"/>
  <c r="L154" i="6"/>
  <c r="F154" i="6"/>
  <c r="W153" i="6"/>
  <c r="S153" i="6"/>
  <c r="P153" i="6"/>
  <c r="L153" i="6"/>
  <c r="F153" i="6"/>
  <c r="W152" i="6"/>
  <c r="S152" i="6"/>
  <c r="P152" i="6"/>
  <c r="L152" i="6"/>
  <c r="F152" i="6"/>
  <c r="W151" i="6"/>
  <c r="S151" i="6"/>
  <c r="P151" i="6"/>
  <c r="L151" i="6"/>
  <c r="F151" i="6"/>
  <c r="W150" i="6"/>
  <c r="S150" i="6"/>
  <c r="P150" i="6"/>
  <c r="L150" i="6"/>
  <c r="F150" i="6"/>
  <c r="W149" i="6"/>
  <c r="S149" i="6"/>
  <c r="P149" i="6"/>
  <c r="L149" i="6"/>
  <c r="F149" i="6"/>
  <c r="W148" i="6"/>
  <c r="S148" i="6"/>
  <c r="P148" i="6"/>
  <c r="L148" i="6"/>
  <c r="F148" i="6"/>
  <c r="W147" i="6"/>
  <c r="S147" i="6"/>
  <c r="P147" i="6"/>
  <c r="L147" i="6"/>
  <c r="F147" i="6"/>
  <c r="W146" i="6"/>
  <c r="S146" i="6"/>
  <c r="P146" i="6"/>
  <c r="L146" i="6"/>
  <c r="F146" i="6"/>
  <c r="W145" i="6"/>
  <c r="S145" i="6"/>
  <c r="P145" i="6"/>
  <c r="L145" i="6"/>
  <c r="F145" i="6"/>
  <c r="W144" i="6"/>
  <c r="S144" i="6"/>
  <c r="P144" i="6"/>
  <c r="L144" i="6"/>
  <c r="F144" i="6"/>
  <c r="W143" i="6"/>
  <c r="S143" i="6"/>
  <c r="P143" i="6"/>
  <c r="L143" i="6"/>
  <c r="F143" i="6"/>
  <c r="W142" i="6"/>
  <c r="S142" i="6"/>
  <c r="P142" i="6"/>
  <c r="L142" i="6"/>
  <c r="F142" i="6"/>
  <c r="W141" i="6"/>
  <c r="S141" i="6"/>
  <c r="P141" i="6"/>
  <c r="L141" i="6"/>
  <c r="F141" i="6"/>
  <c r="W140" i="6"/>
  <c r="S140" i="6"/>
  <c r="P140" i="6"/>
  <c r="L140" i="6"/>
  <c r="F140" i="6"/>
  <c r="W139" i="6"/>
  <c r="S139" i="6"/>
  <c r="P139" i="6"/>
  <c r="L139" i="6"/>
  <c r="F139" i="6"/>
  <c r="W138" i="6"/>
  <c r="S138" i="6"/>
  <c r="P138" i="6"/>
  <c r="L138" i="6"/>
  <c r="F138" i="6"/>
  <c r="W137" i="6"/>
  <c r="S137" i="6"/>
  <c r="P137" i="6"/>
  <c r="L137" i="6"/>
  <c r="F137" i="6"/>
  <c r="W136" i="6"/>
  <c r="S136" i="6"/>
  <c r="P136" i="6"/>
  <c r="L136" i="6"/>
  <c r="F136" i="6"/>
  <c r="W135" i="6"/>
  <c r="S135" i="6"/>
  <c r="P135" i="6"/>
  <c r="L135" i="6"/>
  <c r="F135" i="6"/>
  <c r="W134" i="6"/>
  <c r="S134" i="6"/>
  <c r="P134" i="6"/>
  <c r="L134" i="6"/>
  <c r="F134" i="6"/>
  <c r="W133" i="6"/>
  <c r="S133" i="6"/>
  <c r="P133" i="6"/>
  <c r="L133" i="6"/>
  <c r="F133" i="6"/>
  <c r="W132" i="6"/>
  <c r="S132" i="6"/>
  <c r="P132" i="6"/>
  <c r="L132" i="6"/>
  <c r="F132" i="6"/>
  <c r="W131" i="6"/>
  <c r="S131" i="6"/>
  <c r="P131" i="6"/>
  <c r="L131" i="6"/>
  <c r="F131" i="6"/>
  <c r="W130" i="6"/>
  <c r="S130" i="6"/>
  <c r="P130" i="6"/>
  <c r="L130" i="6"/>
  <c r="F130" i="6"/>
  <c r="W129" i="6"/>
  <c r="S129" i="6"/>
  <c r="P129" i="6"/>
  <c r="L129" i="6"/>
  <c r="F129" i="6"/>
  <c r="W128" i="6"/>
  <c r="S128" i="6"/>
  <c r="P128" i="6"/>
  <c r="L128" i="6"/>
  <c r="F128" i="6"/>
  <c r="W127" i="6"/>
  <c r="S127" i="6"/>
  <c r="P127" i="6"/>
  <c r="L127" i="6"/>
  <c r="F127" i="6"/>
  <c r="W126" i="6"/>
  <c r="S126" i="6"/>
  <c r="P126" i="6"/>
  <c r="L126" i="6"/>
  <c r="F126" i="6"/>
  <c r="W125" i="6"/>
  <c r="S125" i="6"/>
  <c r="P125" i="6"/>
  <c r="L125" i="6"/>
  <c r="F125" i="6"/>
  <c r="W124" i="6"/>
  <c r="S124" i="6"/>
  <c r="P124" i="6"/>
  <c r="L124" i="6"/>
  <c r="F124" i="6"/>
  <c r="W123" i="6"/>
  <c r="S123" i="6"/>
  <c r="P123" i="6"/>
  <c r="L123" i="6"/>
  <c r="F123" i="6"/>
  <c r="W122" i="6"/>
  <c r="S122" i="6"/>
  <c r="P122" i="6"/>
  <c r="L122" i="6"/>
  <c r="F122" i="6"/>
  <c r="W121" i="6"/>
  <c r="S121" i="6"/>
  <c r="P121" i="6"/>
  <c r="L121" i="6"/>
  <c r="F121" i="6"/>
  <c r="W120" i="6"/>
  <c r="S120" i="6"/>
  <c r="P120" i="6"/>
  <c r="L120" i="6"/>
  <c r="F120" i="6"/>
  <c r="W119" i="6"/>
  <c r="S119" i="6"/>
  <c r="P119" i="6"/>
  <c r="L119" i="6"/>
  <c r="F119" i="6"/>
  <c r="W118" i="6"/>
  <c r="S118" i="6"/>
  <c r="P118" i="6"/>
  <c r="L118" i="6"/>
  <c r="F118" i="6"/>
  <c r="W117" i="6"/>
  <c r="S117" i="6"/>
  <c r="P117" i="6"/>
  <c r="L117" i="6"/>
  <c r="F117" i="6"/>
  <c r="W116" i="6"/>
  <c r="S116" i="6"/>
  <c r="P116" i="6"/>
  <c r="L116" i="6"/>
  <c r="F116" i="6"/>
  <c r="W115" i="6"/>
  <c r="S115" i="6"/>
  <c r="P115" i="6"/>
  <c r="L115" i="6"/>
  <c r="F115" i="6"/>
  <c r="W114" i="6"/>
  <c r="S114" i="6"/>
  <c r="P114" i="6"/>
  <c r="L114" i="6"/>
  <c r="F114" i="6"/>
  <c r="W113" i="6"/>
  <c r="S113" i="6"/>
  <c r="P113" i="6"/>
  <c r="L113" i="6"/>
  <c r="F113" i="6"/>
  <c r="W112" i="6"/>
  <c r="S112" i="6"/>
  <c r="P112" i="6"/>
  <c r="L112" i="6"/>
  <c r="F112" i="6"/>
  <c r="W111" i="6"/>
  <c r="S111" i="6"/>
  <c r="P111" i="6"/>
  <c r="L111" i="6"/>
  <c r="F111" i="6"/>
  <c r="W110" i="6"/>
  <c r="S110" i="6"/>
  <c r="P110" i="6"/>
  <c r="L110" i="6"/>
  <c r="F110" i="6"/>
  <c r="W109" i="6"/>
  <c r="S109" i="6"/>
  <c r="P109" i="6"/>
  <c r="L109" i="6"/>
  <c r="F109" i="6"/>
  <c r="W108" i="6"/>
  <c r="S108" i="6"/>
  <c r="P108" i="6"/>
  <c r="L108" i="6"/>
  <c r="F108" i="6"/>
  <c r="W107" i="6"/>
  <c r="S107" i="6"/>
  <c r="P107" i="6"/>
  <c r="L107" i="6"/>
  <c r="F107" i="6"/>
  <c r="W106" i="6"/>
  <c r="S106" i="6"/>
  <c r="P106" i="6"/>
  <c r="L106" i="6"/>
  <c r="F106" i="6"/>
  <c r="W105" i="6"/>
  <c r="S105" i="6"/>
  <c r="P105" i="6"/>
  <c r="L105" i="6"/>
  <c r="F105" i="6"/>
  <c r="W104" i="6"/>
  <c r="S104" i="6"/>
  <c r="P104" i="6"/>
  <c r="L104" i="6"/>
  <c r="F104" i="6"/>
  <c r="W103" i="6"/>
  <c r="S103" i="6"/>
  <c r="P103" i="6"/>
  <c r="L103" i="6"/>
  <c r="F103" i="6"/>
  <c r="W102" i="6"/>
  <c r="S102" i="6"/>
  <c r="P102" i="6"/>
  <c r="L102" i="6"/>
  <c r="F102" i="6"/>
  <c r="W101" i="6"/>
  <c r="S101" i="6"/>
  <c r="P101" i="6"/>
  <c r="L101" i="6"/>
  <c r="F101" i="6"/>
  <c r="W100" i="6"/>
  <c r="S100" i="6"/>
  <c r="P100" i="6"/>
  <c r="L100" i="6"/>
  <c r="F100" i="6"/>
  <c r="W99" i="6"/>
  <c r="S99" i="6"/>
  <c r="P99" i="6"/>
  <c r="L99" i="6"/>
  <c r="F99" i="6"/>
  <c r="W98" i="6"/>
  <c r="S98" i="6"/>
  <c r="P98" i="6"/>
  <c r="L98" i="6"/>
  <c r="F98" i="6"/>
  <c r="W97" i="6"/>
  <c r="S97" i="6"/>
  <c r="P97" i="6"/>
  <c r="L97" i="6"/>
  <c r="F97" i="6"/>
  <c r="W96" i="6"/>
  <c r="S96" i="6"/>
  <c r="P96" i="6"/>
  <c r="L96" i="6"/>
  <c r="F96" i="6"/>
  <c r="W95" i="6"/>
  <c r="S95" i="6"/>
  <c r="P95" i="6"/>
  <c r="L95" i="6"/>
  <c r="F95" i="6"/>
  <c r="W94" i="6"/>
  <c r="S94" i="6"/>
  <c r="P94" i="6"/>
  <c r="L94" i="6"/>
  <c r="F94" i="6"/>
  <c r="W93" i="6"/>
  <c r="S93" i="6"/>
  <c r="P93" i="6"/>
  <c r="L93" i="6"/>
  <c r="F93" i="6"/>
  <c r="W92" i="6"/>
  <c r="S92" i="6"/>
  <c r="P92" i="6"/>
  <c r="L92" i="6"/>
  <c r="F92" i="6"/>
  <c r="W91" i="6"/>
  <c r="S91" i="6"/>
  <c r="P91" i="6"/>
  <c r="L91" i="6"/>
  <c r="F91" i="6"/>
  <c r="W90" i="6"/>
  <c r="S90" i="6"/>
  <c r="P90" i="6"/>
  <c r="L90" i="6"/>
  <c r="F90" i="6"/>
  <c r="W89" i="6"/>
  <c r="S89" i="6"/>
  <c r="P89" i="6"/>
  <c r="L89" i="6"/>
  <c r="F89" i="6"/>
  <c r="W88" i="6"/>
  <c r="S88" i="6"/>
  <c r="P88" i="6"/>
  <c r="L88" i="6"/>
  <c r="F88" i="6"/>
  <c r="W87" i="6"/>
  <c r="S87" i="6"/>
  <c r="P87" i="6"/>
  <c r="L87" i="6"/>
  <c r="F87" i="6"/>
  <c r="W86" i="6"/>
  <c r="S86" i="6"/>
  <c r="P86" i="6"/>
  <c r="L86" i="6"/>
  <c r="F86" i="6"/>
  <c r="W85" i="6"/>
  <c r="S85" i="6"/>
  <c r="P85" i="6"/>
  <c r="L85" i="6"/>
  <c r="F85" i="6"/>
  <c r="W84" i="6"/>
  <c r="S84" i="6"/>
  <c r="P84" i="6"/>
  <c r="L84" i="6"/>
  <c r="F84" i="6"/>
  <c r="W83" i="6"/>
  <c r="S83" i="6"/>
  <c r="P83" i="6"/>
  <c r="L83" i="6"/>
  <c r="F83" i="6"/>
  <c r="W82" i="6"/>
  <c r="S82" i="6"/>
  <c r="P82" i="6"/>
  <c r="L82" i="6"/>
  <c r="F82" i="6"/>
  <c r="W81" i="6"/>
  <c r="S81" i="6"/>
  <c r="P81" i="6"/>
  <c r="L81" i="6"/>
  <c r="F81" i="6"/>
  <c r="W80" i="6"/>
  <c r="S80" i="6"/>
  <c r="P80" i="6"/>
  <c r="L80" i="6"/>
  <c r="F80" i="6"/>
  <c r="W79" i="6"/>
  <c r="S79" i="6"/>
  <c r="P79" i="6"/>
  <c r="L79" i="6"/>
  <c r="F79" i="6"/>
  <c r="W78" i="6"/>
  <c r="S78" i="6"/>
  <c r="P78" i="6"/>
  <c r="L78" i="6"/>
  <c r="F78" i="6"/>
  <c r="W77" i="6"/>
  <c r="S77" i="6"/>
  <c r="P77" i="6"/>
  <c r="L77" i="6"/>
  <c r="F77" i="6"/>
  <c r="W76" i="6"/>
  <c r="S76" i="6"/>
  <c r="P76" i="6"/>
  <c r="L76" i="6"/>
  <c r="F76" i="6"/>
  <c r="W75" i="6"/>
  <c r="S75" i="6"/>
  <c r="P75" i="6"/>
  <c r="L75" i="6"/>
  <c r="F75" i="6"/>
  <c r="W74" i="6"/>
  <c r="S74" i="6"/>
  <c r="P74" i="6"/>
  <c r="L74" i="6"/>
  <c r="F74" i="6"/>
  <c r="W73" i="6"/>
  <c r="S73" i="6"/>
  <c r="P73" i="6"/>
  <c r="L73" i="6"/>
  <c r="F73" i="6"/>
  <c r="W72" i="6"/>
  <c r="S72" i="6"/>
  <c r="P72" i="6"/>
  <c r="L72" i="6"/>
  <c r="F72" i="6"/>
  <c r="W71" i="6"/>
  <c r="S71" i="6"/>
  <c r="P71" i="6"/>
  <c r="L71" i="6"/>
  <c r="F71" i="6"/>
  <c r="W70" i="6"/>
  <c r="S70" i="6"/>
  <c r="P70" i="6"/>
  <c r="L70" i="6"/>
  <c r="F70" i="6"/>
  <c r="W69" i="6"/>
  <c r="S69" i="6"/>
  <c r="P69" i="6"/>
  <c r="L69" i="6"/>
  <c r="F69" i="6"/>
  <c r="W68" i="6"/>
  <c r="S68" i="6"/>
  <c r="P68" i="6"/>
  <c r="L68" i="6"/>
  <c r="F68" i="6"/>
  <c r="W67" i="6"/>
  <c r="S67" i="6"/>
  <c r="P67" i="6"/>
  <c r="L67" i="6"/>
  <c r="F67" i="6"/>
  <c r="W66" i="6"/>
  <c r="S66" i="6"/>
  <c r="P66" i="6"/>
  <c r="L66" i="6"/>
  <c r="F66" i="6"/>
  <c r="W65" i="6"/>
  <c r="S65" i="6"/>
  <c r="P65" i="6"/>
  <c r="L65" i="6"/>
  <c r="F65" i="6"/>
  <c r="W64" i="6"/>
  <c r="S64" i="6"/>
  <c r="P64" i="6"/>
  <c r="L64" i="6"/>
  <c r="F64" i="6"/>
  <c r="W63" i="6"/>
  <c r="S63" i="6"/>
  <c r="P63" i="6"/>
  <c r="L63" i="6"/>
  <c r="F63" i="6"/>
  <c r="W62" i="6"/>
  <c r="S62" i="6"/>
  <c r="P62" i="6"/>
  <c r="L62" i="6"/>
  <c r="F62" i="6"/>
  <c r="W61" i="6"/>
  <c r="S61" i="6"/>
  <c r="P61" i="6"/>
  <c r="L61" i="6"/>
  <c r="F61" i="6"/>
  <c r="W60" i="6"/>
  <c r="S60" i="6"/>
  <c r="P60" i="6"/>
  <c r="L60" i="6"/>
  <c r="F60" i="6"/>
  <c r="W59" i="6"/>
  <c r="S59" i="6"/>
  <c r="P59" i="6"/>
  <c r="L59" i="6"/>
  <c r="F59" i="6"/>
  <c r="W58" i="6"/>
  <c r="S58" i="6"/>
  <c r="P58" i="6"/>
  <c r="L58" i="6"/>
  <c r="F58" i="6"/>
  <c r="W57" i="6"/>
  <c r="S57" i="6"/>
  <c r="P57" i="6"/>
  <c r="L57" i="6"/>
  <c r="F57" i="6"/>
  <c r="W56" i="6"/>
  <c r="S56" i="6"/>
  <c r="P56" i="6"/>
  <c r="L56" i="6"/>
  <c r="F56" i="6"/>
  <c r="W55" i="6"/>
  <c r="S55" i="6"/>
  <c r="P55" i="6"/>
  <c r="L55" i="6"/>
  <c r="F55" i="6"/>
  <c r="W54" i="6"/>
  <c r="S54" i="6"/>
  <c r="P54" i="6"/>
  <c r="L54" i="6"/>
  <c r="F54" i="6"/>
  <c r="W53" i="6"/>
  <c r="S53" i="6"/>
  <c r="P53" i="6"/>
  <c r="L53" i="6"/>
  <c r="F53" i="6"/>
  <c r="W52" i="6"/>
  <c r="S52" i="6"/>
  <c r="P52" i="6"/>
  <c r="L52" i="6"/>
  <c r="F52" i="6"/>
  <c r="W51" i="6"/>
  <c r="S51" i="6"/>
  <c r="P51" i="6"/>
  <c r="L51" i="6"/>
  <c r="F51" i="6"/>
  <c r="W50" i="6"/>
  <c r="S50" i="6"/>
  <c r="P50" i="6"/>
  <c r="L50" i="6"/>
  <c r="F50" i="6"/>
  <c r="W49" i="6"/>
  <c r="S49" i="6"/>
  <c r="P49" i="6"/>
  <c r="L49" i="6"/>
  <c r="F49" i="6"/>
  <c r="W48" i="6"/>
  <c r="S48" i="6"/>
  <c r="P48" i="6"/>
  <c r="L48" i="6"/>
  <c r="F48" i="6"/>
  <c r="W47" i="6"/>
  <c r="S47" i="6"/>
  <c r="P47" i="6"/>
  <c r="L47" i="6"/>
  <c r="F47" i="6"/>
  <c r="W46" i="6"/>
  <c r="S46" i="6"/>
  <c r="P46" i="6"/>
  <c r="L46" i="6"/>
  <c r="F46" i="6"/>
  <c r="W45" i="6"/>
  <c r="S45" i="6"/>
  <c r="P45" i="6"/>
  <c r="L45" i="6"/>
  <c r="F45" i="6"/>
  <c r="W44" i="6"/>
  <c r="S44" i="6"/>
  <c r="P44" i="6"/>
  <c r="L44" i="6"/>
  <c r="F44" i="6"/>
  <c r="W43" i="6"/>
  <c r="S43" i="6"/>
  <c r="P43" i="6"/>
  <c r="L43" i="6"/>
  <c r="F43" i="6"/>
  <c r="W42" i="6"/>
  <c r="S42" i="6"/>
  <c r="P42" i="6"/>
  <c r="L42" i="6"/>
  <c r="F42" i="6"/>
  <c r="W41" i="6"/>
  <c r="S41" i="6"/>
  <c r="P41" i="6"/>
  <c r="L41" i="6"/>
  <c r="F41" i="6"/>
  <c r="W40" i="6"/>
  <c r="S40" i="6"/>
  <c r="P40" i="6"/>
  <c r="L40" i="6"/>
  <c r="F40" i="6"/>
  <c r="W39" i="6"/>
  <c r="S39" i="6"/>
  <c r="P39" i="6"/>
  <c r="L39" i="6"/>
  <c r="F39" i="6"/>
  <c r="W38" i="6"/>
  <c r="S38" i="6"/>
  <c r="P38" i="6"/>
  <c r="L38" i="6"/>
  <c r="F38" i="6"/>
  <c r="W37" i="6"/>
  <c r="S37" i="6"/>
  <c r="P37" i="6"/>
  <c r="L37" i="6"/>
  <c r="F37" i="6"/>
  <c r="W36" i="6"/>
  <c r="S36" i="6"/>
  <c r="P36" i="6"/>
  <c r="L36" i="6"/>
  <c r="F36" i="6"/>
  <c r="W35" i="6"/>
  <c r="S35" i="6"/>
  <c r="P35" i="6"/>
  <c r="L35" i="6"/>
  <c r="F35" i="6"/>
  <c r="W34" i="6"/>
  <c r="S34" i="6"/>
  <c r="P34" i="6"/>
  <c r="L34" i="6"/>
  <c r="F34" i="6"/>
  <c r="W33" i="6"/>
  <c r="S33" i="6"/>
  <c r="P33" i="6"/>
  <c r="L33" i="6"/>
  <c r="F33" i="6"/>
  <c r="W32" i="6"/>
  <c r="S32" i="6"/>
  <c r="P32" i="6"/>
  <c r="L32" i="6"/>
  <c r="F32" i="6"/>
  <c r="W31" i="6"/>
  <c r="S31" i="6"/>
  <c r="P31" i="6"/>
  <c r="L31" i="6"/>
  <c r="F31" i="6"/>
  <c r="W30" i="6"/>
  <c r="S30" i="6"/>
  <c r="P30" i="6"/>
  <c r="L30" i="6"/>
  <c r="F30" i="6"/>
  <c r="W29" i="6"/>
  <c r="S29" i="6"/>
  <c r="P29" i="6"/>
  <c r="L29" i="6"/>
  <c r="F29" i="6"/>
  <c r="W28" i="6"/>
  <c r="S28" i="6"/>
  <c r="P28" i="6"/>
  <c r="L28" i="6"/>
  <c r="F28" i="6"/>
  <c r="W27" i="6"/>
  <c r="S27" i="6"/>
  <c r="P27" i="6"/>
  <c r="L27" i="6"/>
  <c r="F27" i="6"/>
  <c r="W26" i="6"/>
  <c r="S26" i="6"/>
  <c r="P26" i="6"/>
  <c r="L26" i="6"/>
  <c r="F26" i="6"/>
  <c r="W25" i="6"/>
  <c r="S25" i="6"/>
  <c r="P25" i="6"/>
  <c r="L25" i="6"/>
  <c r="F25" i="6"/>
  <c r="W24" i="6"/>
  <c r="S24" i="6"/>
  <c r="P24" i="6"/>
  <c r="L24" i="6"/>
  <c r="F24" i="6"/>
  <c r="W23" i="6"/>
  <c r="S23" i="6"/>
  <c r="P23" i="6"/>
  <c r="L23" i="6"/>
  <c r="F23" i="6"/>
  <c r="W22" i="6"/>
  <c r="S22" i="6"/>
  <c r="P22" i="6"/>
  <c r="L22" i="6"/>
  <c r="F22" i="6"/>
  <c r="W21" i="6"/>
  <c r="S21" i="6"/>
  <c r="P21" i="6"/>
  <c r="L21" i="6"/>
  <c r="F21" i="6"/>
  <c r="W20" i="6"/>
  <c r="S20" i="6"/>
  <c r="P20" i="6"/>
  <c r="L20" i="6"/>
  <c r="F20" i="6"/>
  <c r="W19" i="6"/>
  <c r="S19" i="6"/>
  <c r="P19" i="6"/>
  <c r="L19" i="6"/>
  <c r="F19" i="6"/>
  <c r="W18" i="6"/>
  <c r="S18" i="6"/>
  <c r="P18" i="6"/>
  <c r="L18" i="6"/>
  <c r="F18" i="6"/>
  <c r="W17" i="6"/>
  <c r="S17" i="6"/>
  <c r="P17" i="6"/>
  <c r="L17" i="6"/>
  <c r="F17" i="6"/>
  <c r="Y14" i="6"/>
  <c r="X14" i="6"/>
  <c r="V14" i="6"/>
  <c r="U14" i="6"/>
  <c r="T14" i="6"/>
  <c r="R14" i="6"/>
  <c r="Q14" i="6"/>
  <c r="O14" i="6"/>
  <c r="N14" i="6"/>
  <c r="M14" i="6"/>
  <c r="H14" i="6"/>
  <c r="G14" i="6"/>
  <c r="Q14" i="4"/>
  <c r="R14" i="4"/>
  <c r="T14" i="4"/>
  <c r="U14" i="4"/>
  <c r="V14" i="4"/>
  <c r="W14" i="4"/>
  <c r="M16" i="4"/>
  <c r="N16" i="4"/>
  <c r="O16" i="4"/>
  <c r="L16" i="4"/>
  <c r="J14" i="4"/>
  <c r="K14" i="4"/>
  <c r="M14" i="4"/>
  <c r="N14" i="4"/>
  <c r="O14" i="4"/>
  <c r="Y14" i="4"/>
  <c r="Z14" i="4"/>
  <c r="I14" i="4"/>
  <c r="G14" i="4"/>
  <c r="H14" i="4"/>
  <c r="F14" i="4"/>
  <c r="F17" i="5"/>
  <c r="I17" i="5"/>
  <c r="L17" i="5"/>
  <c r="P17" i="5"/>
  <c r="S17" i="5"/>
  <c r="X17" i="5"/>
  <c r="G14" i="5"/>
  <c r="H14" i="5"/>
  <c r="J14" i="5"/>
  <c r="K14" i="5"/>
  <c r="M14" i="5"/>
  <c r="N14" i="5"/>
  <c r="O14" i="5"/>
  <c r="Q14" i="5"/>
  <c r="R14" i="5"/>
  <c r="T14" i="5"/>
  <c r="U14" i="5"/>
  <c r="V14" i="5"/>
  <c r="W14" i="5"/>
  <c r="Y14" i="5"/>
  <c r="Z14" i="5"/>
  <c r="I18" i="5"/>
  <c r="I19" i="5"/>
  <c r="I20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X68" i="5"/>
  <c r="X69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3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144" i="5"/>
  <c r="X145" i="5"/>
  <c r="X146" i="5"/>
  <c r="X147" i="5"/>
  <c r="X148" i="5"/>
  <c r="X149" i="5"/>
  <c r="X150" i="5"/>
  <c r="X151" i="5"/>
  <c r="X152" i="5"/>
  <c r="X153" i="5"/>
  <c r="X154" i="5"/>
  <c r="X155" i="5"/>
  <c r="X156" i="5"/>
  <c r="X157" i="5"/>
  <c r="X158" i="5"/>
  <c r="X159" i="5"/>
  <c r="X160" i="5"/>
  <c r="X161" i="5"/>
  <c r="X162" i="5"/>
  <c r="X163" i="5"/>
  <c r="X164" i="5"/>
  <c r="X165" i="5"/>
  <c r="X166" i="5"/>
  <c r="X167" i="5"/>
  <c r="X168" i="5"/>
  <c r="X169" i="5"/>
  <c r="X170" i="5"/>
  <c r="X171" i="5"/>
  <c r="X172" i="5"/>
  <c r="X173" i="5"/>
  <c r="X174" i="5"/>
  <c r="X175" i="5"/>
  <c r="X176" i="5"/>
  <c r="X177" i="5"/>
  <c r="X178" i="5"/>
  <c r="X179" i="5"/>
  <c r="X180" i="5"/>
  <c r="X181" i="5"/>
  <c r="X182" i="5"/>
  <c r="X183" i="5"/>
  <c r="X184" i="5"/>
  <c r="X185" i="5"/>
  <c r="X186" i="5"/>
  <c r="X187" i="5"/>
  <c r="X188" i="5"/>
  <c r="X189" i="5"/>
  <c r="X190" i="5"/>
  <c r="X191" i="5"/>
  <c r="X192" i="5"/>
  <c r="X193" i="5"/>
  <c r="X194" i="5"/>
  <c r="X195" i="5"/>
  <c r="X196" i="5"/>
  <c r="X197" i="5"/>
  <c r="X198" i="5"/>
  <c r="X199" i="5"/>
  <c r="X200" i="5"/>
  <c r="X201" i="5"/>
  <c r="X202" i="5"/>
  <c r="X203" i="5"/>
  <c r="X204" i="5"/>
  <c r="X205" i="5"/>
  <c r="X206" i="5"/>
  <c r="X207" i="5"/>
  <c r="X208" i="5"/>
  <c r="X209" i="5"/>
  <c r="X210" i="5"/>
  <c r="X211" i="5"/>
  <c r="X212" i="5"/>
  <c r="X213" i="5"/>
  <c r="X214" i="5"/>
  <c r="X215" i="5"/>
  <c r="X216" i="5"/>
  <c r="X217" i="5"/>
  <c r="X218" i="5"/>
  <c r="X219" i="5"/>
  <c r="X220" i="5"/>
  <c r="X221" i="5"/>
  <c r="X222" i="5"/>
  <c r="X223" i="5"/>
  <c r="X224" i="5"/>
  <c r="X225" i="5"/>
  <c r="X226" i="5"/>
  <c r="X227" i="5"/>
  <c r="X228" i="5"/>
  <c r="X229" i="5"/>
  <c r="X230" i="5"/>
  <c r="X231" i="5"/>
  <c r="X232" i="5"/>
  <c r="X233" i="5"/>
  <c r="X234" i="5"/>
  <c r="X235" i="5"/>
  <c r="X236" i="5"/>
  <c r="X237" i="5"/>
  <c r="X238" i="5"/>
  <c r="X239" i="5"/>
  <c r="X240" i="5"/>
  <c r="X241" i="5"/>
  <c r="X242" i="5"/>
  <c r="X243" i="5"/>
  <c r="X244" i="5"/>
  <c r="X245" i="5"/>
  <c r="X246" i="5"/>
  <c r="X247" i="5"/>
  <c r="X248" i="5"/>
  <c r="X249" i="5"/>
  <c r="X250" i="5"/>
  <c r="X251" i="5"/>
  <c r="X252" i="5"/>
  <c r="X253" i="5"/>
  <c r="X254" i="5"/>
  <c r="X255" i="5"/>
  <c r="X256" i="5"/>
  <c r="X257" i="5"/>
  <c r="X258" i="5"/>
  <c r="X259" i="5"/>
  <c r="X260" i="5"/>
  <c r="X261" i="5"/>
  <c r="X262" i="5"/>
  <c r="X263" i="5"/>
  <c r="X264" i="5"/>
  <c r="X265" i="5"/>
  <c r="X266" i="5"/>
  <c r="X267" i="5"/>
  <c r="X268" i="5"/>
  <c r="X269" i="5"/>
  <c r="X270" i="5"/>
  <c r="X271" i="5"/>
  <c r="X272" i="5"/>
  <c r="X273" i="5"/>
  <c r="X274" i="5"/>
  <c r="X275" i="5"/>
  <c r="X276" i="5"/>
  <c r="X277" i="5"/>
  <c r="X278" i="5"/>
  <c r="X279" i="5"/>
  <c r="X280" i="5"/>
  <c r="X281" i="5"/>
  <c r="X282" i="5"/>
  <c r="X283" i="5"/>
  <c r="X284" i="5"/>
  <c r="X285" i="5"/>
  <c r="X286" i="5"/>
  <c r="X287" i="5"/>
  <c r="X288" i="5"/>
  <c r="X289" i="5"/>
  <c r="X290" i="5"/>
  <c r="X291" i="5"/>
  <c r="X292" i="5"/>
  <c r="X293" i="5"/>
  <c r="X294" i="5"/>
  <c r="X295" i="5"/>
  <c r="X296" i="5"/>
  <c r="X297" i="5"/>
  <c r="X298" i="5"/>
  <c r="X299" i="5"/>
  <c r="X300" i="5"/>
  <c r="X301" i="5"/>
  <c r="X302" i="5"/>
  <c r="X303" i="5"/>
  <c r="X304" i="5"/>
  <c r="X305" i="5"/>
  <c r="X306" i="5"/>
  <c r="X307" i="5"/>
  <c r="X308" i="5"/>
  <c r="X309" i="5"/>
  <c r="X310" i="5"/>
  <c r="X311" i="5"/>
  <c r="X312" i="5"/>
  <c r="X313" i="5"/>
  <c r="X314" i="5"/>
  <c r="X315" i="5"/>
  <c r="X316" i="5"/>
  <c r="X317" i="5"/>
  <c r="X318" i="5"/>
  <c r="X319" i="5"/>
  <c r="X320" i="5"/>
  <c r="X321" i="5"/>
  <c r="X322" i="5"/>
  <c r="X323" i="5"/>
  <c r="X324" i="5"/>
  <c r="X325" i="5"/>
  <c r="X326" i="5"/>
  <c r="X327" i="5"/>
  <c r="X328" i="5"/>
  <c r="X329" i="5"/>
  <c r="X330" i="5"/>
  <c r="X331" i="5"/>
  <c r="X332" i="5"/>
  <c r="X333" i="5"/>
  <c r="X334" i="5"/>
  <c r="X335" i="5"/>
  <c r="X336" i="5"/>
  <c r="X337" i="5"/>
  <c r="X338" i="5"/>
  <c r="X339" i="5"/>
  <c r="X340" i="5"/>
  <c r="X341" i="5"/>
  <c r="X342" i="5"/>
  <c r="X343" i="5"/>
  <c r="X344" i="5"/>
  <c r="X345" i="5"/>
  <c r="X346" i="5"/>
  <c r="X347" i="5"/>
  <c r="X348" i="5"/>
  <c r="X349" i="5"/>
  <c r="X350" i="5"/>
  <c r="X351" i="5"/>
  <c r="X352" i="5"/>
  <c r="X353" i="5"/>
  <c r="X354" i="5"/>
  <c r="X355" i="5"/>
  <c r="X356" i="5"/>
  <c r="X357" i="5"/>
  <c r="X358" i="5"/>
  <c r="X359" i="5"/>
  <c r="X360" i="5"/>
  <c r="X361" i="5"/>
  <c r="X362" i="5"/>
  <c r="X363" i="5"/>
  <c r="X364" i="5"/>
  <c r="X365" i="5"/>
  <c r="X366" i="5"/>
  <c r="X367" i="5"/>
  <c r="X368" i="5"/>
  <c r="X369" i="5"/>
  <c r="X370" i="5"/>
  <c r="X371" i="5"/>
  <c r="X372" i="5"/>
  <c r="X373" i="5"/>
  <c r="X374" i="5"/>
  <c r="X375" i="5"/>
  <c r="X376" i="5"/>
  <c r="X377" i="5"/>
  <c r="X378" i="5"/>
  <c r="X379" i="5"/>
  <c r="X380" i="5"/>
  <c r="X381" i="5"/>
  <c r="X382" i="5"/>
  <c r="X383" i="5"/>
  <c r="X384" i="5"/>
  <c r="X385" i="5"/>
  <c r="X386" i="5"/>
  <c r="X387" i="5"/>
  <c r="X388" i="5"/>
  <c r="X389" i="5"/>
  <c r="X390" i="5"/>
  <c r="X391" i="5"/>
  <c r="X392" i="5"/>
  <c r="X393" i="5"/>
  <c r="X394" i="5"/>
  <c r="X395" i="5"/>
  <c r="X396" i="5"/>
  <c r="X397" i="5"/>
  <c r="X398" i="5"/>
  <c r="X399" i="5"/>
  <c r="X400" i="5"/>
  <c r="X401" i="5"/>
  <c r="X402" i="5"/>
  <c r="X403" i="5"/>
  <c r="X404" i="5"/>
  <c r="X405" i="5"/>
  <c r="X406" i="5"/>
  <c r="X407" i="5"/>
  <c r="X408" i="5"/>
  <c r="X409" i="5"/>
  <c r="X410" i="5"/>
  <c r="X411" i="5"/>
  <c r="X412" i="5"/>
  <c r="X413" i="5"/>
  <c r="X414" i="5"/>
  <c r="X415" i="5"/>
  <c r="X416" i="5"/>
  <c r="X417" i="5"/>
  <c r="X418" i="5"/>
  <c r="X419" i="5"/>
  <c r="X420" i="5"/>
  <c r="X421" i="5"/>
  <c r="X422" i="5"/>
  <c r="X423" i="5"/>
  <c r="X424" i="5"/>
  <c r="X425" i="5"/>
  <c r="X426" i="5"/>
  <c r="X427" i="5"/>
  <c r="X428" i="5"/>
  <c r="X429" i="5"/>
  <c r="X430" i="5"/>
  <c r="X431" i="5"/>
  <c r="X432" i="5"/>
  <c r="X433" i="5"/>
  <c r="X434" i="5"/>
  <c r="X435" i="5"/>
  <c r="X436" i="5"/>
  <c r="X437" i="5"/>
  <c r="X438" i="5"/>
  <c r="X439" i="5"/>
  <c r="X440" i="5"/>
  <c r="X441" i="5"/>
  <c r="X442" i="5"/>
  <c r="X443" i="5"/>
  <c r="X444" i="5"/>
  <c r="X445" i="5"/>
  <c r="X446" i="5"/>
  <c r="X447" i="5"/>
  <c r="X448" i="5"/>
  <c r="X449" i="5"/>
  <c r="X450" i="5"/>
  <c r="X451" i="5"/>
  <c r="X452" i="5"/>
  <c r="X453" i="5"/>
  <c r="X454" i="5"/>
  <c r="X455" i="5"/>
  <c r="X456" i="5"/>
  <c r="X457" i="5"/>
  <c r="X458" i="5"/>
  <c r="X459" i="5"/>
  <c r="X460" i="5"/>
  <c r="X461" i="5"/>
  <c r="X462" i="5"/>
  <c r="X463" i="5"/>
  <c r="X464" i="5"/>
  <c r="X465" i="5"/>
  <c r="X466" i="5"/>
  <c r="X467" i="5"/>
  <c r="X468" i="5"/>
  <c r="X469" i="5"/>
  <c r="X470" i="5"/>
  <c r="X471" i="5"/>
  <c r="X472" i="5"/>
  <c r="X473" i="5"/>
  <c r="X474" i="5"/>
  <c r="X475" i="5"/>
  <c r="X476" i="5"/>
  <c r="X477" i="5"/>
  <c r="X478" i="5"/>
  <c r="X479" i="5"/>
  <c r="X480" i="5"/>
  <c r="X481" i="5"/>
  <c r="X482" i="5"/>
  <c r="X483" i="5"/>
  <c r="X484" i="5"/>
  <c r="X485" i="5"/>
  <c r="X486" i="5"/>
  <c r="X487" i="5"/>
  <c r="X488" i="5"/>
  <c r="X489" i="5"/>
  <c r="X490" i="5"/>
  <c r="X491" i="5"/>
  <c r="X492" i="5"/>
  <c r="X493" i="5"/>
  <c r="X494" i="5"/>
  <c r="X495" i="5"/>
  <c r="X496" i="5"/>
  <c r="X497" i="5"/>
  <c r="X498" i="5"/>
  <c r="X499" i="5"/>
  <c r="X500" i="5"/>
  <c r="X501" i="5"/>
  <c r="X502" i="5"/>
  <c r="X503" i="5"/>
  <c r="X504" i="5"/>
  <c r="X505" i="5"/>
  <c r="X506" i="5"/>
  <c r="X507" i="5"/>
  <c r="X508" i="5"/>
  <c r="X509" i="5"/>
  <c r="X510" i="5"/>
  <c r="X511" i="5"/>
  <c r="X512" i="5"/>
  <c r="X513" i="5"/>
  <c r="X514" i="5"/>
  <c r="X515" i="5"/>
  <c r="X516" i="5"/>
  <c r="X517" i="5"/>
  <c r="X518" i="5"/>
  <c r="X519" i="5"/>
  <c r="X520" i="5"/>
  <c r="X521" i="5"/>
  <c r="X522" i="5"/>
  <c r="X523" i="5"/>
  <c r="X524" i="5"/>
  <c r="X525" i="5"/>
  <c r="X526" i="5"/>
  <c r="X527" i="5"/>
  <c r="X528" i="5"/>
  <c r="X529" i="5"/>
  <c r="X530" i="5"/>
  <c r="X531" i="5"/>
  <c r="X532" i="5"/>
  <c r="X533" i="5"/>
  <c r="X534" i="5"/>
  <c r="X535" i="5"/>
  <c r="X536" i="5"/>
  <c r="X537" i="5"/>
  <c r="X538" i="5"/>
  <c r="X539" i="5"/>
  <c r="X540" i="5"/>
  <c r="X541" i="5"/>
  <c r="X542" i="5"/>
  <c r="X543" i="5"/>
  <c r="X544" i="5"/>
  <c r="X545" i="5"/>
  <c r="X546" i="5"/>
  <c r="X547" i="5"/>
  <c r="X548" i="5"/>
  <c r="X549" i="5"/>
  <c r="X550" i="5"/>
  <c r="X551" i="5"/>
  <c r="X552" i="5"/>
  <c r="X553" i="5"/>
  <c r="X554" i="5"/>
  <c r="X555" i="5"/>
  <c r="X556" i="5"/>
  <c r="X557" i="5"/>
  <c r="X558" i="5"/>
  <c r="X559" i="5"/>
  <c r="X560" i="5"/>
  <c r="X561" i="5"/>
  <c r="X562" i="5"/>
  <c r="X563" i="5"/>
  <c r="X564" i="5"/>
  <c r="X565" i="5"/>
  <c r="X566" i="5"/>
  <c r="X567" i="5"/>
  <c r="X568" i="5"/>
  <c r="X569" i="5"/>
  <c r="X570" i="5"/>
  <c r="X571" i="5"/>
  <c r="X572" i="5"/>
  <c r="X573" i="5"/>
  <c r="X574" i="5"/>
  <c r="X575" i="5"/>
  <c r="X576" i="5"/>
  <c r="X577" i="5"/>
  <c r="X578" i="5"/>
  <c r="X579" i="5"/>
  <c r="X580" i="5"/>
  <c r="X581" i="5"/>
  <c r="X582" i="5"/>
  <c r="X583" i="5"/>
  <c r="X584" i="5"/>
  <c r="X585" i="5"/>
  <c r="X586" i="5"/>
  <c r="X587" i="5"/>
  <c r="X588" i="5"/>
  <c r="X589" i="5"/>
  <c r="X590" i="5"/>
  <c r="X591" i="5"/>
  <c r="X592" i="5"/>
  <c r="X593" i="5"/>
  <c r="X594" i="5"/>
  <c r="X595" i="5"/>
  <c r="X596" i="5"/>
  <c r="X597" i="5"/>
  <c r="X598" i="5"/>
  <c r="X599" i="5"/>
  <c r="X600" i="5"/>
  <c r="X601" i="5"/>
  <c r="X602" i="5"/>
  <c r="X603" i="5"/>
  <c r="X604" i="5"/>
  <c r="X605" i="5"/>
  <c r="X606" i="5"/>
  <c r="X607" i="5"/>
  <c r="X608" i="5"/>
  <c r="X609" i="5"/>
  <c r="X610" i="5"/>
  <c r="X611" i="5"/>
  <c r="X612" i="5"/>
  <c r="X613" i="5"/>
  <c r="X614" i="5"/>
  <c r="X615" i="5"/>
  <c r="X616" i="5"/>
  <c r="X617" i="5"/>
  <c r="X618" i="5"/>
  <c r="X619" i="5"/>
  <c r="X620" i="5"/>
  <c r="X621" i="5"/>
  <c r="X622" i="5"/>
  <c r="X623" i="5"/>
  <c r="X624" i="5"/>
  <c r="X625" i="5"/>
  <c r="X626" i="5"/>
  <c r="X627" i="5"/>
  <c r="X628" i="5"/>
  <c r="X629" i="5"/>
  <c r="X630" i="5"/>
  <c r="X631" i="5"/>
  <c r="X632" i="5"/>
  <c r="X633" i="5"/>
  <c r="X634" i="5"/>
  <c r="X635" i="5"/>
  <c r="X636" i="5"/>
  <c r="X637" i="5"/>
  <c r="X638" i="5"/>
  <c r="X639" i="5"/>
  <c r="X640" i="5"/>
  <c r="X641" i="5"/>
  <c r="X642" i="5"/>
  <c r="X643" i="5"/>
  <c r="X644" i="5"/>
  <c r="X645" i="5"/>
  <c r="X646" i="5"/>
  <c r="X647" i="5"/>
  <c r="X648" i="5"/>
  <c r="X649" i="5"/>
  <c r="X650" i="5"/>
  <c r="X651" i="5"/>
  <c r="X652" i="5"/>
  <c r="X653" i="5"/>
  <c r="X654" i="5"/>
  <c r="X655" i="5"/>
  <c r="X656" i="5"/>
  <c r="X657" i="5"/>
  <c r="X658" i="5"/>
  <c r="X659" i="5"/>
  <c r="X660" i="5"/>
  <c r="X661" i="5"/>
  <c r="X662" i="5"/>
  <c r="X663" i="5"/>
  <c r="X664" i="5"/>
  <c r="X665" i="5"/>
  <c r="X666" i="5"/>
  <c r="X667" i="5"/>
  <c r="X668" i="5"/>
  <c r="X669" i="5"/>
  <c r="X670" i="5"/>
  <c r="X671" i="5"/>
  <c r="X672" i="5"/>
  <c r="X673" i="5"/>
  <c r="X674" i="5"/>
  <c r="X675" i="5"/>
  <c r="X676" i="5"/>
  <c r="X677" i="5"/>
  <c r="X678" i="5"/>
  <c r="X679" i="5"/>
  <c r="X680" i="5"/>
  <c r="X681" i="5"/>
  <c r="X682" i="5"/>
  <c r="X683" i="5"/>
  <c r="X684" i="5"/>
  <c r="X685" i="5"/>
  <c r="X686" i="5"/>
  <c r="X687" i="5"/>
  <c r="X688" i="5"/>
  <c r="X689" i="5"/>
  <c r="X690" i="5"/>
  <c r="X691" i="5"/>
  <c r="X692" i="5"/>
  <c r="X693" i="5"/>
  <c r="X694" i="5"/>
  <c r="X695" i="5"/>
  <c r="X696" i="5"/>
  <c r="X697" i="5"/>
  <c r="X698" i="5"/>
  <c r="X699" i="5"/>
  <c r="X700" i="5"/>
  <c r="X701" i="5"/>
  <c r="X702" i="5"/>
  <c r="X703" i="5"/>
  <c r="X704" i="5"/>
  <c r="X705" i="5"/>
  <c r="X706" i="5"/>
  <c r="X707" i="5"/>
  <c r="X708" i="5"/>
  <c r="X709" i="5"/>
  <c r="X710" i="5"/>
  <c r="X711" i="5"/>
  <c r="X712" i="5"/>
  <c r="X713" i="5"/>
  <c r="X714" i="5"/>
  <c r="X715" i="5"/>
  <c r="X716" i="5"/>
  <c r="X717" i="5"/>
  <c r="X718" i="5"/>
  <c r="X719" i="5"/>
  <c r="X720" i="5"/>
  <c r="X721" i="5"/>
  <c r="X722" i="5"/>
  <c r="X723" i="5"/>
  <c r="X724" i="5"/>
  <c r="X725" i="5"/>
  <c r="X726" i="5"/>
  <c r="X727" i="5"/>
  <c r="X728" i="5"/>
  <c r="X729" i="5"/>
  <c r="X730" i="5"/>
  <c r="X731" i="5"/>
  <c r="X732" i="5"/>
  <c r="X733" i="5"/>
  <c r="X734" i="5"/>
  <c r="X735" i="5"/>
  <c r="X736" i="5"/>
  <c r="X737" i="5"/>
  <c r="X738" i="5"/>
  <c r="X739" i="5"/>
  <c r="X740" i="5"/>
  <c r="X741" i="5"/>
  <c r="X742" i="5"/>
  <c r="X743" i="5"/>
  <c r="X744" i="5"/>
  <c r="X745" i="5"/>
  <c r="X746" i="5"/>
  <c r="X747" i="5"/>
  <c r="X748" i="5"/>
  <c r="X749" i="5"/>
  <c r="X750" i="5"/>
  <c r="X751" i="5"/>
  <c r="X752" i="5"/>
  <c r="X753" i="5"/>
  <c r="X754" i="5"/>
  <c r="X755" i="5"/>
  <c r="X756" i="5"/>
  <c r="X757" i="5"/>
  <c r="X758" i="5"/>
  <c r="X759" i="5"/>
  <c r="X760" i="5"/>
  <c r="X761" i="5"/>
  <c r="X762" i="5"/>
  <c r="X763" i="5"/>
  <c r="X764" i="5"/>
  <c r="X765" i="5"/>
  <c r="X766" i="5"/>
  <c r="X767" i="5"/>
  <c r="X768" i="5"/>
  <c r="X769" i="5"/>
  <c r="X770" i="5"/>
  <c r="X771" i="5"/>
  <c r="X772" i="5"/>
  <c r="X773" i="5"/>
  <c r="X774" i="5"/>
  <c r="X775" i="5"/>
  <c r="X776" i="5"/>
  <c r="X777" i="5"/>
  <c r="X778" i="5"/>
  <c r="X779" i="5"/>
  <c r="X780" i="5"/>
  <c r="X781" i="5"/>
  <c r="X782" i="5"/>
  <c r="X783" i="5"/>
  <c r="X784" i="5"/>
  <c r="X785" i="5"/>
  <c r="X786" i="5"/>
  <c r="X787" i="5"/>
  <c r="X788" i="5"/>
  <c r="X789" i="5"/>
  <c r="X790" i="5"/>
  <c r="X791" i="5"/>
  <c r="X792" i="5"/>
  <c r="X793" i="5"/>
  <c r="X794" i="5"/>
  <c r="X795" i="5"/>
  <c r="X796" i="5"/>
  <c r="X797" i="5"/>
  <c r="X798" i="5"/>
  <c r="X799" i="5"/>
  <c r="X800" i="5"/>
  <c r="X801" i="5"/>
  <c r="X802" i="5"/>
  <c r="X803" i="5"/>
  <c r="X804" i="5"/>
  <c r="X805" i="5"/>
  <c r="X806" i="5"/>
  <c r="X807" i="5"/>
  <c r="X808" i="5"/>
  <c r="X809" i="5"/>
  <c r="X810" i="5"/>
  <c r="X811" i="5"/>
  <c r="X812" i="5"/>
  <c r="X813" i="5"/>
  <c r="X814" i="5"/>
  <c r="X815" i="5"/>
  <c r="X816" i="5"/>
  <c r="X817" i="5"/>
  <c r="X818" i="5"/>
  <c r="X819" i="5"/>
  <c r="X820" i="5"/>
  <c r="X821" i="5"/>
  <c r="X822" i="5"/>
  <c r="X823" i="5"/>
  <c r="X824" i="5"/>
  <c r="X825" i="5"/>
  <c r="X826" i="5"/>
  <c r="X827" i="5"/>
  <c r="X828" i="5"/>
  <c r="X829" i="5"/>
  <c r="X830" i="5"/>
  <c r="X831" i="5"/>
  <c r="X832" i="5"/>
  <c r="X833" i="5"/>
  <c r="X834" i="5"/>
  <c r="X835" i="5"/>
  <c r="X836" i="5"/>
  <c r="X837" i="5"/>
  <c r="X838" i="5"/>
  <c r="X839" i="5"/>
  <c r="X840" i="5"/>
  <c r="X841" i="5"/>
  <c r="X842" i="5"/>
  <c r="X843" i="5"/>
  <c r="X844" i="5"/>
  <c r="X845" i="5"/>
  <c r="X846" i="5"/>
  <c r="X847" i="5"/>
  <c r="X848" i="5"/>
  <c r="X849" i="5"/>
  <c r="X850" i="5"/>
  <c r="X851" i="5"/>
  <c r="X852" i="5"/>
  <c r="X853" i="5"/>
  <c r="X854" i="5"/>
  <c r="X855" i="5"/>
  <c r="X856" i="5"/>
  <c r="X857" i="5"/>
  <c r="X858" i="5"/>
  <c r="X859" i="5"/>
  <c r="X860" i="5"/>
  <c r="X861" i="5"/>
  <c r="X862" i="5"/>
  <c r="X863" i="5"/>
  <c r="X864" i="5"/>
  <c r="X865" i="5"/>
  <c r="X866" i="5"/>
  <c r="X867" i="5"/>
  <c r="X868" i="5"/>
  <c r="X869" i="5"/>
  <c r="X870" i="5"/>
  <c r="X871" i="5"/>
  <c r="X872" i="5"/>
  <c r="X873" i="5"/>
  <c r="X874" i="5"/>
  <c r="X875" i="5"/>
  <c r="X876" i="5"/>
  <c r="X877" i="5"/>
  <c r="X878" i="5"/>
  <c r="X879" i="5"/>
  <c r="X880" i="5"/>
  <c r="X881" i="5"/>
  <c r="X882" i="5"/>
  <c r="X883" i="5"/>
  <c r="X884" i="5"/>
  <c r="X885" i="5"/>
  <c r="X886" i="5"/>
  <c r="X887" i="5"/>
  <c r="X888" i="5"/>
  <c r="X889" i="5"/>
  <c r="X890" i="5"/>
  <c r="X891" i="5"/>
  <c r="X892" i="5"/>
  <c r="X893" i="5"/>
  <c r="X894" i="5"/>
  <c r="X895" i="5"/>
  <c r="X896" i="5"/>
  <c r="X897" i="5"/>
  <c r="X898" i="5"/>
  <c r="X899" i="5"/>
  <c r="X900" i="5"/>
  <c r="X901" i="5"/>
  <c r="X902" i="5"/>
  <c r="X903" i="5"/>
  <c r="X904" i="5"/>
  <c r="X905" i="5"/>
  <c r="X906" i="5"/>
  <c r="X907" i="5"/>
  <c r="X908" i="5"/>
  <c r="X909" i="5"/>
  <c r="X910" i="5"/>
  <c r="X911" i="5"/>
  <c r="X912" i="5"/>
  <c r="X913" i="5"/>
  <c r="X914" i="5"/>
  <c r="X915" i="5"/>
  <c r="X916" i="5"/>
  <c r="X917" i="5"/>
  <c r="X918" i="5"/>
  <c r="X919" i="5"/>
  <c r="X920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E115" i="5" s="1"/>
  <c r="S116" i="5"/>
  <c r="S117" i="5"/>
  <c r="S118" i="5"/>
  <c r="S119" i="5"/>
  <c r="E119" i="5" s="1"/>
  <c r="S120" i="5"/>
  <c r="S121" i="5"/>
  <c r="S122" i="5"/>
  <c r="S123" i="5"/>
  <c r="E123" i="5" s="1"/>
  <c r="S124" i="5"/>
  <c r="S125" i="5"/>
  <c r="S126" i="5"/>
  <c r="S127" i="5"/>
  <c r="E127" i="5" s="1"/>
  <c r="S128" i="5"/>
  <c r="S129" i="5"/>
  <c r="S130" i="5"/>
  <c r="S131" i="5"/>
  <c r="E131" i="5" s="1"/>
  <c r="S132" i="5"/>
  <c r="S133" i="5"/>
  <c r="S134" i="5"/>
  <c r="S135" i="5"/>
  <c r="E135" i="5" s="1"/>
  <c r="S136" i="5"/>
  <c r="S137" i="5"/>
  <c r="S138" i="5"/>
  <c r="S139" i="5"/>
  <c r="E139" i="5" s="1"/>
  <c r="S140" i="5"/>
  <c r="S141" i="5"/>
  <c r="S142" i="5"/>
  <c r="S143" i="5"/>
  <c r="E143" i="5" s="1"/>
  <c r="S144" i="5"/>
  <c r="S145" i="5"/>
  <c r="S146" i="5"/>
  <c r="S147" i="5"/>
  <c r="E147" i="5" s="1"/>
  <c r="S148" i="5"/>
  <c r="S149" i="5"/>
  <c r="S150" i="5"/>
  <c r="S151" i="5"/>
  <c r="E151" i="5" s="1"/>
  <c r="S152" i="5"/>
  <c r="S153" i="5"/>
  <c r="S154" i="5"/>
  <c r="S155" i="5"/>
  <c r="S156" i="5"/>
  <c r="S157" i="5"/>
  <c r="S158" i="5"/>
  <c r="S159" i="5"/>
  <c r="S160" i="5"/>
  <c r="S161" i="5"/>
  <c r="S162" i="5"/>
  <c r="S163" i="5"/>
  <c r="E163" i="5" s="1"/>
  <c r="S164" i="5"/>
  <c r="S165" i="5"/>
  <c r="S166" i="5"/>
  <c r="S167" i="5"/>
  <c r="E167" i="5" s="1"/>
  <c r="S168" i="5"/>
  <c r="S169" i="5"/>
  <c r="S170" i="5"/>
  <c r="S171" i="5"/>
  <c r="E171" i="5" s="1"/>
  <c r="S172" i="5"/>
  <c r="S173" i="5"/>
  <c r="S174" i="5"/>
  <c r="S175" i="5"/>
  <c r="E175" i="5" s="1"/>
  <c r="S176" i="5"/>
  <c r="S177" i="5"/>
  <c r="S178" i="5"/>
  <c r="S179" i="5"/>
  <c r="S180" i="5"/>
  <c r="S181" i="5"/>
  <c r="S182" i="5"/>
  <c r="S183" i="5"/>
  <c r="E183" i="5" s="1"/>
  <c r="S184" i="5"/>
  <c r="S185" i="5"/>
  <c r="S186" i="5"/>
  <c r="S187" i="5"/>
  <c r="E187" i="5" s="1"/>
  <c r="S188" i="5"/>
  <c r="S189" i="5"/>
  <c r="S190" i="5"/>
  <c r="S191" i="5"/>
  <c r="S192" i="5"/>
  <c r="S193" i="5"/>
  <c r="S194" i="5"/>
  <c r="S195" i="5"/>
  <c r="S196" i="5"/>
  <c r="S197" i="5"/>
  <c r="S198" i="5"/>
  <c r="S199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S222" i="5"/>
  <c r="S223" i="5"/>
  <c r="S224" i="5"/>
  <c r="S225" i="5"/>
  <c r="S226" i="5"/>
  <c r="S227" i="5"/>
  <c r="S228" i="5"/>
  <c r="S229" i="5"/>
  <c r="S230" i="5"/>
  <c r="S231" i="5"/>
  <c r="S232" i="5"/>
  <c r="S233" i="5"/>
  <c r="S234" i="5"/>
  <c r="S235" i="5"/>
  <c r="S236" i="5"/>
  <c r="S237" i="5"/>
  <c r="S238" i="5"/>
  <c r="S239" i="5"/>
  <c r="S240" i="5"/>
  <c r="S241" i="5"/>
  <c r="S242" i="5"/>
  <c r="S243" i="5"/>
  <c r="S244" i="5"/>
  <c r="S245" i="5"/>
  <c r="S246" i="5"/>
  <c r="S247" i="5"/>
  <c r="S248" i="5"/>
  <c r="S249" i="5"/>
  <c r="S250" i="5"/>
  <c r="S251" i="5"/>
  <c r="S252" i="5"/>
  <c r="S253" i="5"/>
  <c r="S254" i="5"/>
  <c r="S255" i="5"/>
  <c r="S256" i="5"/>
  <c r="S257" i="5"/>
  <c r="S258" i="5"/>
  <c r="S259" i="5"/>
  <c r="S260" i="5"/>
  <c r="S261" i="5"/>
  <c r="S262" i="5"/>
  <c r="S263" i="5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S306" i="5"/>
  <c r="S307" i="5"/>
  <c r="S308" i="5"/>
  <c r="S309" i="5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S452" i="5"/>
  <c r="S453" i="5"/>
  <c r="S454" i="5"/>
  <c r="S455" i="5"/>
  <c r="S456" i="5"/>
  <c r="S457" i="5"/>
  <c r="S458" i="5"/>
  <c r="S459" i="5"/>
  <c r="S460" i="5"/>
  <c r="S461" i="5"/>
  <c r="S462" i="5"/>
  <c r="S463" i="5"/>
  <c r="S464" i="5"/>
  <c r="S465" i="5"/>
  <c r="S466" i="5"/>
  <c r="S467" i="5"/>
  <c r="S468" i="5"/>
  <c r="S469" i="5"/>
  <c r="S470" i="5"/>
  <c r="S471" i="5"/>
  <c r="S472" i="5"/>
  <c r="S473" i="5"/>
  <c r="S474" i="5"/>
  <c r="S475" i="5"/>
  <c r="S476" i="5"/>
  <c r="S477" i="5"/>
  <c r="S478" i="5"/>
  <c r="S479" i="5"/>
  <c r="S480" i="5"/>
  <c r="S481" i="5"/>
  <c r="S482" i="5"/>
  <c r="S483" i="5"/>
  <c r="S484" i="5"/>
  <c r="S485" i="5"/>
  <c r="S486" i="5"/>
  <c r="S487" i="5"/>
  <c r="S488" i="5"/>
  <c r="S489" i="5"/>
  <c r="S490" i="5"/>
  <c r="S491" i="5"/>
  <c r="S492" i="5"/>
  <c r="S493" i="5"/>
  <c r="S494" i="5"/>
  <c r="S495" i="5"/>
  <c r="S496" i="5"/>
  <c r="S497" i="5"/>
  <c r="S498" i="5"/>
  <c r="S499" i="5"/>
  <c r="S500" i="5"/>
  <c r="S501" i="5"/>
  <c r="S502" i="5"/>
  <c r="S503" i="5"/>
  <c r="S504" i="5"/>
  <c r="S505" i="5"/>
  <c r="S506" i="5"/>
  <c r="S507" i="5"/>
  <c r="S508" i="5"/>
  <c r="S509" i="5"/>
  <c r="S510" i="5"/>
  <c r="S511" i="5"/>
  <c r="S512" i="5"/>
  <c r="S513" i="5"/>
  <c r="S514" i="5"/>
  <c r="S515" i="5"/>
  <c r="S516" i="5"/>
  <c r="S517" i="5"/>
  <c r="S518" i="5"/>
  <c r="S519" i="5"/>
  <c r="S520" i="5"/>
  <c r="S521" i="5"/>
  <c r="S522" i="5"/>
  <c r="S523" i="5"/>
  <c r="S524" i="5"/>
  <c r="S525" i="5"/>
  <c r="S526" i="5"/>
  <c r="S527" i="5"/>
  <c r="S528" i="5"/>
  <c r="S529" i="5"/>
  <c r="S530" i="5"/>
  <c r="S531" i="5"/>
  <c r="S532" i="5"/>
  <c r="S533" i="5"/>
  <c r="S534" i="5"/>
  <c r="S535" i="5"/>
  <c r="S536" i="5"/>
  <c r="S537" i="5"/>
  <c r="S538" i="5"/>
  <c r="S539" i="5"/>
  <c r="S540" i="5"/>
  <c r="S541" i="5"/>
  <c r="S542" i="5"/>
  <c r="S543" i="5"/>
  <c r="S544" i="5"/>
  <c r="S545" i="5"/>
  <c r="S546" i="5"/>
  <c r="S547" i="5"/>
  <c r="S548" i="5"/>
  <c r="S549" i="5"/>
  <c r="S550" i="5"/>
  <c r="S551" i="5"/>
  <c r="S552" i="5"/>
  <c r="S553" i="5"/>
  <c r="S554" i="5"/>
  <c r="S555" i="5"/>
  <c r="S556" i="5"/>
  <c r="S557" i="5"/>
  <c r="S558" i="5"/>
  <c r="S559" i="5"/>
  <c r="S560" i="5"/>
  <c r="S561" i="5"/>
  <c r="S562" i="5"/>
  <c r="S563" i="5"/>
  <c r="S564" i="5"/>
  <c r="S565" i="5"/>
  <c r="S566" i="5"/>
  <c r="S567" i="5"/>
  <c r="S568" i="5"/>
  <c r="S569" i="5"/>
  <c r="S570" i="5"/>
  <c r="S571" i="5"/>
  <c r="S572" i="5"/>
  <c r="S573" i="5"/>
  <c r="S574" i="5"/>
  <c r="S575" i="5"/>
  <c r="S576" i="5"/>
  <c r="S577" i="5"/>
  <c r="S578" i="5"/>
  <c r="S579" i="5"/>
  <c r="S580" i="5"/>
  <c r="S581" i="5"/>
  <c r="S582" i="5"/>
  <c r="S583" i="5"/>
  <c r="S584" i="5"/>
  <c r="S585" i="5"/>
  <c r="S586" i="5"/>
  <c r="S587" i="5"/>
  <c r="S588" i="5"/>
  <c r="S589" i="5"/>
  <c r="S590" i="5"/>
  <c r="S591" i="5"/>
  <c r="S592" i="5"/>
  <c r="S593" i="5"/>
  <c r="S594" i="5"/>
  <c r="S595" i="5"/>
  <c r="S596" i="5"/>
  <c r="S597" i="5"/>
  <c r="S598" i="5"/>
  <c r="S599" i="5"/>
  <c r="S600" i="5"/>
  <c r="S601" i="5"/>
  <c r="S602" i="5"/>
  <c r="S603" i="5"/>
  <c r="S604" i="5"/>
  <c r="S605" i="5"/>
  <c r="S606" i="5"/>
  <c r="S607" i="5"/>
  <c r="S608" i="5"/>
  <c r="S609" i="5"/>
  <c r="S610" i="5"/>
  <c r="S611" i="5"/>
  <c r="S612" i="5"/>
  <c r="S613" i="5"/>
  <c r="S614" i="5"/>
  <c r="S615" i="5"/>
  <c r="S616" i="5"/>
  <c r="S617" i="5"/>
  <c r="S618" i="5"/>
  <c r="S619" i="5"/>
  <c r="S620" i="5"/>
  <c r="S621" i="5"/>
  <c r="S622" i="5"/>
  <c r="S623" i="5"/>
  <c r="S624" i="5"/>
  <c r="S625" i="5"/>
  <c r="S626" i="5"/>
  <c r="S627" i="5"/>
  <c r="S628" i="5"/>
  <c r="S629" i="5"/>
  <c r="S630" i="5"/>
  <c r="S631" i="5"/>
  <c r="S632" i="5"/>
  <c r="S633" i="5"/>
  <c r="S634" i="5"/>
  <c r="S635" i="5"/>
  <c r="S636" i="5"/>
  <c r="S637" i="5"/>
  <c r="S638" i="5"/>
  <c r="S639" i="5"/>
  <c r="S640" i="5"/>
  <c r="S641" i="5"/>
  <c r="S642" i="5"/>
  <c r="S643" i="5"/>
  <c r="S644" i="5"/>
  <c r="S645" i="5"/>
  <c r="S646" i="5"/>
  <c r="S647" i="5"/>
  <c r="S648" i="5"/>
  <c r="S649" i="5"/>
  <c r="S650" i="5"/>
  <c r="S651" i="5"/>
  <c r="S652" i="5"/>
  <c r="S653" i="5"/>
  <c r="S654" i="5"/>
  <c r="S655" i="5"/>
  <c r="S656" i="5"/>
  <c r="S657" i="5"/>
  <c r="S658" i="5"/>
  <c r="S659" i="5"/>
  <c r="S660" i="5"/>
  <c r="S661" i="5"/>
  <c r="S662" i="5"/>
  <c r="S663" i="5"/>
  <c r="S664" i="5"/>
  <c r="S665" i="5"/>
  <c r="S666" i="5"/>
  <c r="S667" i="5"/>
  <c r="S668" i="5"/>
  <c r="S669" i="5"/>
  <c r="S670" i="5"/>
  <c r="S671" i="5"/>
  <c r="S672" i="5"/>
  <c r="S673" i="5"/>
  <c r="S674" i="5"/>
  <c r="S675" i="5"/>
  <c r="S676" i="5"/>
  <c r="S677" i="5"/>
  <c r="S678" i="5"/>
  <c r="S679" i="5"/>
  <c r="S680" i="5"/>
  <c r="S681" i="5"/>
  <c r="S682" i="5"/>
  <c r="S683" i="5"/>
  <c r="S684" i="5"/>
  <c r="S685" i="5"/>
  <c r="S686" i="5"/>
  <c r="S687" i="5"/>
  <c r="S688" i="5"/>
  <c r="S689" i="5"/>
  <c r="S690" i="5"/>
  <c r="S691" i="5"/>
  <c r="S692" i="5"/>
  <c r="S693" i="5"/>
  <c r="S694" i="5"/>
  <c r="S695" i="5"/>
  <c r="S696" i="5"/>
  <c r="S697" i="5"/>
  <c r="S698" i="5"/>
  <c r="S699" i="5"/>
  <c r="S700" i="5"/>
  <c r="S701" i="5"/>
  <c r="S702" i="5"/>
  <c r="S703" i="5"/>
  <c r="S704" i="5"/>
  <c r="S705" i="5"/>
  <c r="S706" i="5"/>
  <c r="S707" i="5"/>
  <c r="S708" i="5"/>
  <c r="S709" i="5"/>
  <c r="S710" i="5"/>
  <c r="S711" i="5"/>
  <c r="S712" i="5"/>
  <c r="S713" i="5"/>
  <c r="S714" i="5"/>
  <c r="S715" i="5"/>
  <c r="S716" i="5"/>
  <c r="S717" i="5"/>
  <c r="S718" i="5"/>
  <c r="S719" i="5"/>
  <c r="S720" i="5"/>
  <c r="S721" i="5"/>
  <c r="S722" i="5"/>
  <c r="S723" i="5"/>
  <c r="S724" i="5"/>
  <c r="S725" i="5"/>
  <c r="S726" i="5"/>
  <c r="S727" i="5"/>
  <c r="S728" i="5"/>
  <c r="S729" i="5"/>
  <c r="S730" i="5"/>
  <c r="S731" i="5"/>
  <c r="S732" i="5"/>
  <c r="S733" i="5"/>
  <c r="S734" i="5"/>
  <c r="S735" i="5"/>
  <c r="S736" i="5"/>
  <c r="S737" i="5"/>
  <c r="S738" i="5"/>
  <c r="S739" i="5"/>
  <c r="S740" i="5"/>
  <c r="S741" i="5"/>
  <c r="S742" i="5"/>
  <c r="S743" i="5"/>
  <c r="S744" i="5"/>
  <c r="S745" i="5"/>
  <c r="S746" i="5"/>
  <c r="S747" i="5"/>
  <c r="S748" i="5"/>
  <c r="S749" i="5"/>
  <c r="S750" i="5"/>
  <c r="S751" i="5"/>
  <c r="S752" i="5"/>
  <c r="S753" i="5"/>
  <c r="S754" i="5"/>
  <c r="S755" i="5"/>
  <c r="S756" i="5"/>
  <c r="S757" i="5"/>
  <c r="S758" i="5"/>
  <c r="S759" i="5"/>
  <c r="S760" i="5"/>
  <c r="S761" i="5"/>
  <c r="S762" i="5"/>
  <c r="S763" i="5"/>
  <c r="S764" i="5"/>
  <c r="S765" i="5"/>
  <c r="S766" i="5"/>
  <c r="S767" i="5"/>
  <c r="S768" i="5"/>
  <c r="S769" i="5"/>
  <c r="S770" i="5"/>
  <c r="S771" i="5"/>
  <c r="S772" i="5"/>
  <c r="S773" i="5"/>
  <c r="S774" i="5"/>
  <c r="E774" i="5" s="1"/>
  <c r="S775" i="5"/>
  <c r="S776" i="5"/>
  <c r="S777" i="5"/>
  <c r="S778" i="5"/>
  <c r="S779" i="5"/>
  <c r="S780" i="5"/>
  <c r="S781" i="5"/>
  <c r="E781" i="5"/>
  <c r="S782" i="5"/>
  <c r="S783" i="5"/>
  <c r="S784" i="5"/>
  <c r="S785" i="5"/>
  <c r="S786" i="5"/>
  <c r="S787" i="5"/>
  <c r="S788" i="5"/>
  <c r="S789" i="5"/>
  <c r="E789" i="5" s="1"/>
  <c r="S790" i="5"/>
  <c r="S791" i="5"/>
  <c r="S792" i="5"/>
  <c r="S793" i="5"/>
  <c r="S794" i="5"/>
  <c r="S795" i="5"/>
  <c r="S796" i="5"/>
  <c r="S797" i="5"/>
  <c r="S798" i="5"/>
  <c r="S799" i="5"/>
  <c r="S800" i="5"/>
  <c r="S801" i="5"/>
  <c r="S802" i="5"/>
  <c r="S803" i="5"/>
  <c r="S804" i="5"/>
  <c r="S805" i="5"/>
  <c r="S806" i="5"/>
  <c r="S807" i="5"/>
  <c r="S808" i="5"/>
  <c r="S809" i="5"/>
  <c r="S810" i="5"/>
  <c r="S811" i="5"/>
  <c r="S812" i="5"/>
  <c r="S813" i="5"/>
  <c r="S814" i="5"/>
  <c r="S815" i="5"/>
  <c r="S816" i="5"/>
  <c r="S817" i="5"/>
  <c r="S818" i="5"/>
  <c r="S819" i="5"/>
  <c r="S820" i="5"/>
  <c r="S821" i="5"/>
  <c r="S822" i="5"/>
  <c r="S823" i="5"/>
  <c r="S824" i="5"/>
  <c r="S825" i="5"/>
  <c r="S826" i="5"/>
  <c r="S827" i="5"/>
  <c r="S828" i="5"/>
  <c r="S829" i="5"/>
  <c r="S830" i="5"/>
  <c r="S831" i="5"/>
  <c r="S832" i="5"/>
  <c r="S833" i="5"/>
  <c r="S834" i="5"/>
  <c r="S835" i="5"/>
  <c r="S836" i="5"/>
  <c r="S837" i="5"/>
  <c r="S838" i="5"/>
  <c r="S839" i="5"/>
  <c r="S840" i="5"/>
  <c r="S841" i="5"/>
  <c r="S842" i="5"/>
  <c r="S843" i="5"/>
  <c r="S844" i="5"/>
  <c r="S845" i="5"/>
  <c r="S846" i="5"/>
  <c r="S847" i="5"/>
  <c r="S848" i="5"/>
  <c r="S849" i="5"/>
  <c r="S850" i="5"/>
  <c r="S851" i="5"/>
  <c r="S852" i="5"/>
  <c r="S853" i="5"/>
  <c r="S854" i="5"/>
  <c r="S855" i="5"/>
  <c r="S856" i="5"/>
  <c r="S857" i="5"/>
  <c r="S858" i="5"/>
  <c r="S859" i="5"/>
  <c r="S860" i="5"/>
  <c r="S861" i="5"/>
  <c r="S862" i="5"/>
  <c r="S863" i="5"/>
  <c r="S864" i="5"/>
  <c r="S865" i="5"/>
  <c r="S866" i="5"/>
  <c r="S867" i="5"/>
  <c r="S868" i="5"/>
  <c r="S869" i="5"/>
  <c r="S870" i="5"/>
  <c r="S871" i="5"/>
  <c r="S872" i="5"/>
  <c r="S873" i="5"/>
  <c r="S874" i="5"/>
  <c r="S875" i="5"/>
  <c r="S876" i="5"/>
  <c r="S877" i="5"/>
  <c r="S878" i="5"/>
  <c r="S879" i="5"/>
  <c r="S880" i="5"/>
  <c r="S881" i="5"/>
  <c r="S882" i="5"/>
  <c r="S883" i="5"/>
  <c r="S884" i="5"/>
  <c r="S885" i="5"/>
  <c r="S886" i="5"/>
  <c r="S887" i="5"/>
  <c r="S888" i="5"/>
  <c r="S889" i="5"/>
  <c r="S890" i="5"/>
  <c r="S891" i="5"/>
  <c r="S892" i="5"/>
  <c r="S893" i="5"/>
  <c r="S894" i="5"/>
  <c r="S895" i="5"/>
  <c r="S896" i="5"/>
  <c r="S897" i="5"/>
  <c r="S898" i="5"/>
  <c r="S899" i="5"/>
  <c r="S900" i="5"/>
  <c r="S901" i="5"/>
  <c r="S902" i="5"/>
  <c r="S903" i="5"/>
  <c r="S904" i="5"/>
  <c r="S905" i="5"/>
  <c r="S906" i="5"/>
  <c r="S907" i="5"/>
  <c r="S908" i="5"/>
  <c r="S909" i="5"/>
  <c r="S910" i="5"/>
  <c r="S911" i="5"/>
  <c r="S912" i="5"/>
  <c r="S913" i="5"/>
  <c r="S914" i="5"/>
  <c r="S915" i="5"/>
  <c r="S916" i="5"/>
  <c r="S917" i="5"/>
  <c r="S918" i="5"/>
  <c r="S919" i="5"/>
  <c r="S920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E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E240" i="5" s="1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E256" i="5" s="1"/>
  <c r="L257" i="5"/>
  <c r="L258" i="5"/>
  <c r="L259" i="5"/>
  <c r="L260" i="5"/>
  <c r="L261" i="5"/>
  <c r="L262" i="5"/>
  <c r="E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E332" i="5" s="1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E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E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E486" i="5" s="1"/>
  <c r="L487" i="5"/>
  <c r="L488" i="5"/>
  <c r="L489" i="5"/>
  <c r="L490" i="5"/>
  <c r="L491" i="5"/>
  <c r="L492" i="5"/>
  <c r="L493" i="5"/>
  <c r="L494" i="5"/>
  <c r="E494" i="5" s="1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E584" i="5" s="1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E616" i="5" s="1"/>
  <c r="L617" i="5"/>
  <c r="L618" i="5"/>
  <c r="L619" i="5"/>
  <c r="E619" i="5" s="1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6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79" i="5"/>
  <c r="L780" i="5"/>
  <c r="L781" i="5"/>
  <c r="L782" i="5"/>
  <c r="L783" i="5"/>
  <c r="L784" i="5"/>
  <c r="L785" i="5"/>
  <c r="L786" i="5"/>
  <c r="L787" i="5"/>
  <c r="L788" i="5"/>
  <c r="L789" i="5"/>
  <c r="L790" i="5"/>
  <c r="L791" i="5"/>
  <c r="L792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E804" i="5" s="1"/>
  <c r="L805" i="5"/>
  <c r="L806" i="5"/>
  <c r="L807" i="5"/>
  <c r="L808" i="5"/>
  <c r="L809" i="5"/>
  <c r="L810" i="5"/>
  <c r="L811" i="5"/>
  <c r="L812" i="5"/>
  <c r="E812" i="5" s="1"/>
  <c r="L813" i="5"/>
  <c r="L814" i="5"/>
  <c r="L815" i="5"/>
  <c r="E815" i="5" s="1"/>
  <c r="L816" i="5"/>
  <c r="L817" i="5"/>
  <c r="L818" i="5"/>
  <c r="L819" i="5"/>
  <c r="L820" i="5"/>
  <c r="L821" i="5"/>
  <c r="L822" i="5"/>
  <c r="L823" i="5"/>
  <c r="L824" i="5"/>
  <c r="L825" i="5"/>
  <c r="L826" i="5"/>
  <c r="E826" i="5"/>
  <c r="L827" i="5"/>
  <c r="L828" i="5"/>
  <c r="L829" i="5"/>
  <c r="L830" i="5"/>
  <c r="L831" i="5"/>
  <c r="L832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6" i="5"/>
  <c r="L847" i="5"/>
  <c r="L848" i="5"/>
  <c r="L849" i="5"/>
  <c r="L850" i="5"/>
  <c r="L851" i="5"/>
  <c r="L852" i="5"/>
  <c r="L853" i="5"/>
  <c r="L854" i="5"/>
  <c r="L855" i="5"/>
  <c r="L856" i="5"/>
  <c r="L857" i="5"/>
  <c r="L858" i="5"/>
  <c r="L859" i="5"/>
  <c r="L860" i="5"/>
  <c r="L861" i="5"/>
  <c r="L862" i="5"/>
  <c r="L863" i="5"/>
  <c r="L864" i="5"/>
  <c r="L865" i="5"/>
  <c r="L866" i="5"/>
  <c r="L867" i="5"/>
  <c r="L868" i="5"/>
  <c r="L869" i="5"/>
  <c r="L870" i="5"/>
  <c r="L871" i="5"/>
  <c r="L872" i="5"/>
  <c r="L873" i="5"/>
  <c r="L874" i="5"/>
  <c r="L875" i="5"/>
  <c r="L876" i="5"/>
  <c r="L877" i="5"/>
  <c r="L878" i="5"/>
  <c r="L879" i="5"/>
  <c r="L880" i="5"/>
  <c r="L881" i="5"/>
  <c r="L882" i="5"/>
  <c r="L883" i="5"/>
  <c r="L884" i="5"/>
  <c r="L885" i="5"/>
  <c r="L886" i="5"/>
  <c r="L887" i="5"/>
  <c r="L888" i="5"/>
  <c r="L889" i="5"/>
  <c r="L890" i="5"/>
  <c r="L891" i="5"/>
  <c r="L892" i="5"/>
  <c r="L893" i="5"/>
  <c r="L894" i="5"/>
  <c r="L895" i="5"/>
  <c r="L896" i="5"/>
  <c r="L897" i="5"/>
  <c r="L898" i="5"/>
  <c r="L899" i="5"/>
  <c r="L900" i="5"/>
  <c r="L901" i="5"/>
  <c r="L902" i="5"/>
  <c r="L903" i="5"/>
  <c r="L904" i="5"/>
  <c r="L905" i="5"/>
  <c r="L906" i="5"/>
  <c r="L907" i="5"/>
  <c r="L908" i="5"/>
  <c r="L909" i="5"/>
  <c r="L910" i="5"/>
  <c r="E910" i="5"/>
  <c r="L911" i="5"/>
  <c r="L912" i="5"/>
  <c r="L913" i="5"/>
  <c r="L914" i="5"/>
  <c r="L915" i="5"/>
  <c r="L916" i="5"/>
  <c r="L917" i="5"/>
  <c r="L918" i="5"/>
  <c r="L919" i="5"/>
  <c r="L920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E46" i="5" s="1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E666" i="5" s="1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1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P9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E190" i="5" s="1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E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E258" i="5" s="1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14" i="5" s="1"/>
  <c r="I314" i="5"/>
  <c r="I315" i="5"/>
  <c r="I316" i="5"/>
  <c r="I317" i="5"/>
  <c r="E317" i="5" s="1"/>
  <c r="I318" i="5"/>
  <c r="I319" i="5"/>
  <c r="I320" i="5"/>
  <c r="I321" i="5"/>
  <c r="E321" i="5" s="1"/>
  <c r="I322" i="5"/>
  <c r="I323" i="5"/>
  <c r="I324" i="5"/>
  <c r="I325" i="5"/>
  <c r="E325" i="5" s="1"/>
  <c r="I326" i="5"/>
  <c r="I327" i="5"/>
  <c r="I328" i="5"/>
  <c r="I329" i="5"/>
  <c r="E329" i="5" s="1"/>
  <c r="I330" i="5"/>
  <c r="I331" i="5"/>
  <c r="I332" i="5"/>
  <c r="I333" i="5"/>
  <c r="I334" i="5"/>
  <c r="I335" i="5"/>
  <c r="I336" i="5"/>
  <c r="I337" i="5"/>
  <c r="I338" i="5"/>
  <c r="I339" i="5"/>
  <c r="E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E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E431" i="5"/>
  <c r="I432" i="5"/>
  <c r="I433" i="5"/>
  <c r="I434" i="5"/>
  <c r="I435" i="5"/>
  <c r="E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E489" i="5" s="1"/>
  <c r="I490" i="5"/>
  <c r="I491" i="5"/>
  <c r="I492" i="5"/>
  <c r="I493" i="5"/>
  <c r="E493" i="5" s="1"/>
  <c r="I494" i="5"/>
  <c r="I495" i="5"/>
  <c r="I496" i="5"/>
  <c r="I497" i="5"/>
  <c r="E497" i="5" s="1"/>
  <c r="I498" i="5"/>
  <c r="I499" i="5"/>
  <c r="I500" i="5"/>
  <c r="I501" i="5"/>
  <c r="E501" i="5" s="1"/>
  <c r="I502" i="5"/>
  <c r="I503" i="5"/>
  <c r="I504" i="5"/>
  <c r="I505" i="5"/>
  <c r="E505" i="5" s="1"/>
  <c r="I506" i="5"/>
  <c r="I507" i="5"/>
  <c r="I508" i="5"/>
  <c r="I509" i="5"/>
  <c r="I510" i="5"/>
  <c r="I511" i="5"/>
  <c r="I512" i="5"/>
  <c r="E512" i="5" s="1"/>
  <c r="I513" i="5"/>
  <c r="I514" i="5"/>
  <c r="I515" i="5"/>
  <c r="E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E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E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E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E673" i="5" s="1"/>
  <c r="I674" i="5"/>
  <c r="I675" i="5"/>
  <c r="I676" i="5"/>
  <c r="I677" i="5"/>
  <c r="E677" i="5" s="1"/>
  <c r="I678" i="5"/>
  <c r="I679" i="5"/>
  <c r="I680" i="5"/>
  <c r="I681" i="5"/>
  <c r="I682" i="5"/>
  <c r="I683" i="5"/>
  <c r="I684" i="5"/>
  <c r="I685" i="5"/>
  <c r="E685" i="5" s="1"/>
  <c r="I686" i="5"/>
  <c r="I687" i="5"/>
  <c r="I688" i="5"/>
  <c r="I689" i="5"/>
  <c r="E689" i="5" s="1"/>
  <c r="I690" i="5"/>
  <c r="I691" i="5"/>
  <c r="E691" i="5"/>
  <c r="I692" i="5"/>
  <c r="I693" i="5"/>
  <c r="I694" i="5"/>
  <c r="I695" i="5"/>
  <c r="I696" i="5"/>
  <c r="E696" i="5" s="1"/>
  <c r="I697" i="5"/>
  <c r="I698" i="5"/>
  <c r="I699" i="5"/>
  <c r="E699" i="5"/>
  <c r="I700" i="5"/>
  <c r="I701" i="5"/>
  <c r="I702" i="5"/>
  <c r="I703" i="5"/>
  <c r="I704" i="5"/>
  <c r="I705" i="5"/>
  <c r="I706" i="5"/>
  <c r="E706" i="5" s="1"/>
  <c r="I707" i="5"/>
  <c r="E707" i="5" s="1"/>
  <c r="I708" i="5"/>
  <c r="I709" i="5"/>
  <c r="I710" i="5"/>
  <c r="I711" i="5"/>
  <c r="E711" i="5" s="1"/>
  <c r="I712" i="5"/>
  <c r="I713" i="5"/>
  <c r="I714" i="5"/>
  <c r="I715" i="5"/>
  <c r="I716" i="5"/>
  <c r="I717" i="5"/>
  <c r="I718" i="5"/>
  <c r="E718" i="5" s="1"/>
  <c r="I719" i="5"/>
  <c r="I720" i="5"/>
  <c r="I721" i="5"/>
  <c r="I722" i="5"/>
  <c r="I723" i="5"/>
  <c r="I724" i="5"/>
  <c r="I725" i="5"/>
  <c r="I726" i="5"/>
  <c r="I727" i="5"/>
  <c r="I728" i="5"/>
  <c r="I729" i="5"/>
  <c r="E729" i="5" s="1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E744" i="5" s="1"/>
  <c r="I745" i="5"/>
  <c r="I746" i="5"/>
  <c r="I747" i="5"/>
  <c r="I748" i="5"/>
  <c r="I749" i="5"/>
  <c r="I750" i="5"/>
  <c r="I751" i="5"/>
  <c r="I752" i="5"/>
  <c r="I753" i="5"/>
  <c r="I754" i="5"/>
  <c r="I755" i="5"/>
  <c r="E755" i="5"/>
  <c r="I756" i="5"/>
  <c r="I757" i="5"/>
  <c r="I758" i="5"/>
  <c r="I759" i="5"/>
  <c r="I760" i="5"/>
  <c r="I761" i="5"/>
  <c r="I762" i="5"/>
  <c r="E762" i="5" s="1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E844" i="5" s="1"/>
  <c r="I845" i="5"/>
  <c r="I846" i="5"/>
  <c r="I847" i="5"/>
  <c r="I848" i="5"/>
  <c r="I849" i="5"/>
  <c r="I850" i="5"/>
  <c r="I851" i="5"/>
  <c r="E851" i="5"/>
  <c r="I852" i="5"/>
  <c r="I853" i="5"/>
  <c r="I854" i="5"/>
  <c r="I855" i="5"/>
  <c r="E855" i="5" s="1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E870" i="5" s="1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E905" i="5" s="1"/>
  <c r="I906" i="5"/>
  <c r="I907" i="5"/>
  <c r="I908" i="5"/>
  <c r="I909" i="5"/>
  <c r="I910" i="5"/>
  <c r="I911" i="5"/>
  <c r="I912" i="5"/>
  <c r="I913" i="5"/>
  <c r="E913" i="5" s="1"/>
  <c r="I914" i="5"/>
  <c r="I915" i="5"/>
  <c r="I916" i="5"/>
  <c r="I917" i="5"/>
  <c r="I918" i="5"/>
  <c r="I919" i="5"/>
  <c r="I920" i="5"/>
  <c r="F18" i="5"/>
  <c r="E18" i="5" s="1"/>
  <c r="F19" i="5"/>
  <c r="F20" i="5"/>
  <c r="F21" i="5"/>
  <c r="F22" i="5"/>
  <c r="E22" i="5" s="1"/>
  <c r="F23" i="5"/>
  <c r="F24" i="5"/>
  <c r="F25" i="5"/>
  <c r="F26" i="5"/>
  <c r="E26" i="5" s="1"/>
  <c r="F27" i="5"/>
  <c r="F28" i="5"/>
  <c r="F29" i="5"/>
  <c r="F30" i="5"/>
  <c r="E30" i="5" s="1"/>
  <c r="F31" i="5"/>
  <c r="F32" i="5"/>
  <c r="E32" i="5"/>
  <c r="F33" i="5"/>
  <c r="E33" i="5" s="1"/>
  <c r="F34" i="5"/>
  <c r="F35" i="5"/>
  <c r="F36" i="5"/>
  <c r="E36" i="5"/>
  <c r="F37" i="5"/>
  <c r="F38" i="5"/>
  <c r="F39" i="5"/>
  <c r="E39" i="5" s="1"/>
  <c r="F40" i="5"/>
  <c r="E40" i="5" s="1"/>
  <c r="F41" i="5"/>
  <c r="F42" i="5"/>
  <c r="F43" i="5"/>
  <c r="F44" i="5"/>
  <c r="F45" i="5"/>
  <c r="F46" i="5"/>
  <c r="F47" i="5"/>
  <c r="F48" i="5"/>
  <c r="E48" i="5" s="1"/>
  <c r="F49" i="5"/>
  <c r="F50" i="5"/>
  <c r="F51" i="5"/>
  <c r="F52" i="5"/>
  <c r="E52" i="5" s="1"/>
  <c r="F53" i="5"/>
  <c r="F54" i="5"/>
  <c r="F55" i="5"/>
  <c r="F56" i="5"/>
  <c r="E56" i="5" s="1"/>
  <c r="F57" i="5"/>
  <c r="F58" i="5"/>
  <c r="F59" i="5"/>
  <c r="F60" i="5"/>
  <c r="F61" i="5"/>
  <c r="F62" i="5"/>
  <c r="F63" i="5"/>
  <c r="E63" i="5" s="1"/>
  <c r="F64" i="5"/>
  <c r="E64" i="5" s="1"/>
  <c r="F65" i="5"/>
  <c r="F66" i="5"/>
  <c r="F67" i="5"/>
  <c r="F68" i="5"/>
  <c r="F69" i="5"/>
  <c r="F70" i="5"/>
  <c r="E70" i="5" s="1"/>
  <c r="F71" i="5"/>
  <c r="F72" i="5"/>
  <c r="F73" i="5"/>
  <c r="F74" i="5"/>
  <c r="F75" i="5"/>
  <c r="E75" i="5" s="1"/>
  <c r="F76" i="5"/>
  <c r="F77" i="5"/>
  <c r="F78" i="5"/>
  <c r="E78" i="5" s="1"/>
  <c r="F79" i="5"/>
  <c r="F80" i="5"/>
  <c r="F81" i="5"/>
  <c r="F82" i="5"/>
  <c r="F83" i="5"/>
  <c r="F84" i="5"/>
  <c r="F85" i="5"/>
  <c r="F86" i="5"/>
  <c r="F87" i="5"/>
  <c r="E87" i="5" s="1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E100" i="5" s="1"/>
  <c r="F101" i="5"/>
  <c r="F102" i="5"/>
  <c r="F103" i="5"/>
  <c r="F104" i="5"/>
  <c r="F105" i="5"/>
  <c r="F106" i="5"/>
  <c r="F107" i="5"/>
  <c r="F108" i="5"/>
  <c r="E108" i="5"/>
  <c r="F109" i="5"/>
  <c r="F110" i="5"/>
  <c r="F111" i="5"/>
  <c r="F112" i="5"/>
  <c r="F113" i="5"/>
  <c r="E113" i="5" s="1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E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E156" i="5" s="1"/>
  <c r="F157" i="5"/>
  <c r="F158" i="5"/>
  <c r="F159" i="5"/>
  <c r="F160" i="5"/>
  <c r="E160" i="5" s="1"/>
  <c r="F161" i="5"/>
  <c r="F162" i="5"/>
  <c r="E162" i="5" s="1"/>
  <c r="F163" i="5"/>
  <c r="F164" i="5"/>
  <c r="F165" i="5"/>
  <c r="F166" i="5"/>
  <c r="E166" i="5" s="1"/>
  <c r="F167" i="5"/>
  <c r="F168" i="5"/>
  <c r="E168" i="5"/>
  <c r="F169" i="5"/>
  <c r="E169" i="5" s="1"/>
  <c r="F170" i="5"/>
  <c r="F171" i="5"/>
  <c r="F172" i="5"/>
  <c r="F173" i="5"/>
  <c r="E173" i="5" s="1"/>
  <c r="F174" i="5"/>
  <c r="F175" i="5"/>
  <c r="F176" i="5"/>
  <c r="F177" i="5"/>
  <c r="E177" i="5" s="1"/>
  <c r="F178" i="5"/>
  <c r="F179" i="5"/>
  <c r="F180" i="5"/>
  <c r="E180" i="5"/>
  <c r="F181" i="5"/>
  <c r="F182" i="5"/>
  <c r="F183" i="5"/>
  <c r="F184" i="5"/>
  <c r="E184" i="5" s="1"/>
  <c r="F185" i="5"/>
  <c r="F186" i="5"/>
  <c r="F187" i="5"/>
  <c r="F188" i="5"/>
  <c r="E188" i="5" s="1"/>
  <c r="F189" i="5"/>
  <c r="E189" i="5" s="1"/>
  <c r="F190" i="5"/>
  <c r="F191" i="5"/>
  <c r="F192" i="5"/>
  <c r="E192" i="5" s="1"/>
  <c r="F193" i="5"/>
  <c r="F194" i="5"/>
  <c r="F195" i="5"/>
  <c r="F196" i="5"/>
  <c r="E196" i="5" s="1"/>
  <c r="F197" i="5"/>
  <c r="F198" i="5"/>
  <c r="F199" i="5"/>
  <c r="F200" i="5"/>
  <c r="F201" i="5"/>
  <c r="F202" i="5"/>
  <c r="F203" i="5"/>
  <c r="E203" i="5" s="1"/>
  <c r="F204" i="5"/>
  <c r="E204" i="5" s="1"/>
  <c r="F205" i="5"/>
  <c r="F206" i="5"/>
  <c r="F207" i="5"/>
  <c r="E207" i="5" s="1"/>
  <c r="F208" i="5"/>
  <c r="F209" i="5"/>
  <c r="F210" i="5"/>
  <c r="F211" i="5"/>
  <c r="F212" i="5"/>
  <c r="F213" i="5"/>
  <c r="F214" i="5"/>
  <c r="E214" i="5" s="1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E227" i="5" s="1"/>
  <c r="F228" i="5"/>
  <c r="F229" i="5"/>
  <c r="F230" i="5"/>
  <c r="F231" i="5"/>
  <c r="F232" i="5"/>
  <c r="F233" i="5"/>
  <c r="F234" i="5"/>
  <c r="E234" i="5" s="1"/>
  <c r="F235" i="5"/>
  <c r="F236" i="5"/>
  <c r="F237" i="5"/>
  <c r="E237" i="5" s="1"/>
  <c r="F238" i="5"/>
  <c r="E238" i="5" s="1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E261" i="5" s="1"/>
  <c r="F262" i="5"/>
  <c r="F263" i="5"/>
  <c r="E263" i="5" s="1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E285" i="5" s="1"/>
  <c r="F286" i="5"/>
  <c r="F287" i="5"/>
  <c r="E287" i="5" s="1"/>
  <c r="F288" i="5"/>
  <c r="F289" i="5"/>
  <c r="F290" i="5"/>
  <c r="F291" i="5"/>
  <c r="F292" i="5"/>
  <c r="E292" i="5" s="1"/>
  <c r="F293" i="5"/>
  <c r="F294" i="5"/>
  <c r="F295" i="5"/>
  <c r="F296" i="5"/>
  <c r="F297" i="5"/>
  <c r="F298" i="5"/>
  <c r="F299" i="5"/>
  <c r="E299" i="5" s="1"/>
  <c r="F300" i="5"/>
  <c r="E300" i="5" s="1"/>
  <c r="F301" i="5"/>
  <c r="F302" i="5"/>
  <c r="F303" i="5"/>
  <c r="E303" i="5" s="1"/>
  <c r="F304" i="5"/>
  <c r="F305" i="5"/>
  <c r="F306" i="5"/>
  <c r="E306" i="5" s="1"/>
  <c r="F307" i="5"/>
  <c r="F308" i="5"/>
  <c r="E308" i="5"/>
  <c r="F309" i="5"/>
  <c r="E309" i="5" s="1"/>
  <c r="F310" i="5"/>
  <c r="E310" i="5" s="1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E330" i="5" s="1"/>
  <c r="F331" i="5"/>
  <c r="F332" i="5"/>
  <c r="F333" i="5"/>
  <c r="F334" i="5"/>
  <c r="F335" i="5"/>
  <c r="E335" i="5" s="1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E354" i="5" s="1"/>
  <c r="F355" i="5"/>
  <c r="F356" i="5"/>
  <c r="E356" i="5"/>
  <c r="F357" i="5"/>
  <c r="E357" i="5" s="1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E378" i="5" s="1"/>
  <c r="F379" i="5"/>
  <c r="F380" i="5"/>
  <c r="F381" i="5"/>
  <c r="E381" i="5" s="1"/>
  <c r="F382" i="5"/>
  <c r="F383" i="5"/>
  <c r="F384" i="5"/>
  <c r="F385" i="5"/>
  <c r="F386" i="5"/>
  <c r="F387" i="5"/>
  <c r="F388" i="5"/>
  <c r="E388" i="5"/>
  <c r="F389" i="5"/>
  <c r="F390" i="5"/>
  <c r="F391" i="5"/>
  <c r="F392" i="5"/>
  <c r="F393" i="5"/>
  <c r="F394" i="5"/>
  <c r="F395" i="5"/>
  <c r="F396" i="5"/>
  <c r="E396" i="5" s="1"/>
  <c r="F397" i="5"/>
  <c r="F398" i="5"/>
  <c r="F399" i="5"/>
  <c r="E399" i="5" s="1"/>
  <c r="F400" i="5"/>
  <c r="F401" i="5"/>
  <c r="F402" i="5"/>
  <c r="E402" i="5" s="1"/>
  <c r="F403" i="5"/>
  <c r="F404" i="5"/>
  <c r="F405" i="5"/>
  <c r="F406" i="5"/>
  <c r="F407" i="5"/>
  <c r="E407" i="5" s="1"/>
  <c r="F408" i="5"/>
  <c r="F409" i="5"/>
  <c r="F410" i="5"/>
  <c r="F411" i="5"/>
  <c r="E411" i="5" s="1"/>
  <c r="F412" i="5"/>
  <c r="E412" i="5" s="1"/>
  <c r="F413" i="5"/>
  <c r="F414" i="5"/>
  <c r="F415" i="5"/>
  <c r="F416" i="5"/>
  <c r="F417" i="5"/>
  <c r="F418" i="5"/>
  <c r="F419" i="5"/>
  <c r="E419" i="5" s="1"/>
  <c r="F420" i="5"/>
  <c r="F421" i="5"/>
  <c r="F422" i="5"/>
  <c r="F423" i="5"/>
  <c r="F424" i="5"/>
  <c r="E424" i="5"/>
  <c r="F425" i="5"/>
  <c r="F426" i="5"/>
  <c r="E426" i="5" s="1"/>
  <c r="F427" i="5"/>
  <c r="F428" i="5"/>
  <c r="F429" i="5"/>
  <c r="F430" i="5"/>
  <c r="F431" i="5"/>
  <c r="F432" i="5"/>
  <c r="E432" i="5"/>
  <c r="F433" i="5"/>
  <c r="F434" i="5"/>
  <c r="F435" i="5"/>
  <c r="F436" i="5"/>
  <c r="E436" i="5" s="1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E450" i="5" s="1"/>
  <c r="F451" i="5"/>
  <c r="F452" i="5"/>
  <c r="F453" i="5"/>
  <c r="F454" i="5"/>
  <c r="F455" i="5"/>
  <c r="E455" i="5" s="1"/>
  <c r="F456" i="5"/>
  <c r="F457" i="5"/>
  <c r="F458" i="5"/>
  <c r="F459" i="5"/>
  <c r="E459" i="5" s="1"/>
  <c r="F460" i="5"/>
  <c r="E460" i="5" s="1"/>
  <c r="F461" i="5"/>
  <c r="F462" i="5"/>
  <c r="E462" i="5" s="1"/>
  <c r="F463" i="5"/>
  <c r="F464" i="5"/>
  <c r="F465" i="5"/>
  <c r="F466" i="5"/>
  <c r="F467" i="5"/>
  <c r="F468" i="5"/>
  <c r="F469" i="5"/>
  <c r="F470" i="5"/>
  <c r="E470" i="5" s="1"/>
  <c r="F471" i="5"/>
  <c r="F472" i="5"/>
  <c r="F473" i="5"/>
  <c r="F474" i="5"/>
  <c r="F475" i="5"/>
  <c r="F476" i="5"/>
  <c r="F477" i="5"/>
  <c r="F478" i="5"/>
  <c r="F479" i="5"/>
  <c r="E479" i="5" s="1"/>
  <c r="F480" i="5"/>
  <c r="F481" i="5"/>
  <c r="F482" i="5"/>
  <c r="F483" i="5"/>
  <c r="E483" i="5" s="1"/>
  <c r="F484" i="5"/>
  <c r="E484" i="5"/>
  <c r="F485" i="5"/>
  <c r="F486" i="5"/>
  <c r="F487" i="5"/>
  <c r="F488" i="5"/>
  <c r="E488" i="5"/>
  <c r="F489" i="5"/>
  <c r="F490" i="5"/>
  <c r="F491" i="5"/>
  <c r="F492" i="5"/>
  <c r="E492" i="5" s="1"/>
  <c r="F493" i="5"/>
  <c r="F494" i="5"/>
  <c r="F495" i="5"/>
  <c r="F496" i="5"/>
  <c r="F497" i="5"/>
  <c r="F498" i="5"/>
  <c r="F499" i="5"/>
  <c r="F500" i="5"/>
  <c r="F501" i="5"/>
  <c r="F502" i="5"/>
  <c r="F503" i="5"/>
  <c r="E503" i="5" s="1"/>
  <c r="F504" i="5"/>
  <c r="F505" i="5"/>
  <c r="F506" i="5"/>
  <c r="F507" i="5"/>
  <c r="E507" i="5" s="1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E520" i="5"/>
  <c r="F521" i="5"/>
  <c r="F522" i="5"/>
  <c r="F523" i="5"/>
  <c r="F524" i="5"/>
  <c r="F525" i="5"/>
  <c r="F526" i="5"/>
  <c r="F527" i="5"/>
  <c r="F528" i="5"/>
  <c r="E528" i="5" s="1"/>
  <c r="F529" i="5"/>
  <c r="F530" i="5"/>
  <c r="F531" i="5"/>
  <c r="E531" i="5" s="1"/>
  <c r="F532" i="5"/>
  <c r="E532" i="5" s="1"/>
  <c r="F533" i="5"/>
  <c r="F534" i="5"/>
  <c r="E534" i="5" s="1"/>
  <c r="F535" i="5"/>
  <c r="F536" i="5"/>
  <c r="E536" i="5"/>
  <c r="F537" i="5"/>
  <c r="E537" i="5" s="1"/>
  <c r="F538" i="5"/>
  <c r="F539" i="5"/>
  <c r="F540" i="5"/>
  <c r="F541" i="5"/>
  <c r="F542" i="5"/>
  <c r="F543" i="5"/>
  <c r="F544" i="5"/>
  <c r="F545" i="5"/>
  <c r="E545" i="5" s="1"/>
  <c r="F546" i="5"/>
  <c r="E546" i="5" s="1"/>
  <c r="F547" i="5"/>
  <c r="F548" i="5"/>
  <c r="F549" i="5"/>
  <c r="F550" i="5"/>
  <c r="F551" i="5"/>
  <c r="F552" i="5"/>
  <c r="F553" i="5"/>
  <c r="F554" i="5"/>
  <c r="F555" i="5"/>
  <c r="E555" i="5" s="1"/>
  <c r="F556" i="5"/>
  <c r="E556" i="5"/>
  <c r="F557" i="5"/>
  <c r="F558" i="5"/>
  <c r="E558" i="5" s="1"/>
  <c r="F559" i="5"/>
  <c r="F560" i="5"/>
  <c r="E560" i="5" s="1"/>
  <c r="F561" i="5"/>
  <c r="F562" i="5"/>
  <c r="F563" i="5"/>
  <c r="F564" i="5"/>
  <c r="F565" i="5"/>
  <c r="F566" i="5"/>
  <c r="F567" i="5"/>
  <c r="E567" i="5" s="1"/>
  <c r="F568" i="5"/>
  <c r="F569" i="5"/>
  <c r="F570" i="5"/>
  <c r="E570" i="5" s="1"/>
  <c r="F571" i="5"/>
  <c r="F572" i="5"/>
  <c r="F573" i="5"/>
  <c r="F574" i="5"/>
  <c r="F575" i="5"/>
  <c r="E575" i="5" s="1"/>
  <c r="F576" i="5"/>
  <c r="F577" i="5"/>
  <c r="F578" i="5"/>
  <c r="F579" i="5"/>
  <c r="F580" i="5"/>
  <c r="E580" i="5" s="1"/>
  <c r="F581" i="5"/>
  <c r="F582" i="5"/>
  <c r="F583" i="5"/>
  <c r="F584" i="5"/>
  <c r="F585" i="5"/>
  <c r="E585" i="5" s="1"/>
  <c r="F586" i="5"/>
  <c r="F587" i="5"/>
  <c r="F588" i="5"/>
  <c r="E588" i="5"/>
  <c r="F589" i="5"/>
  <c r="F590" i="5"/>
  <c r="F591" i="5"/>
  <c r="F592" i="5"/>
  <c r="F593" i="5"/>
  <c r="F594" i="5"/>
  <c r="F595" i="5"/>
  <c r="E595" i="5" s="1"/>
  <c r="F596" i="5"/>
  <c r="F597" i="5"/>
  <c r="F598" i="5"/>
  <c r="F599" i="5"/>
  <c r="F600" i="5"/>
  <c r="F601" i="5"/>
  <c r="F602" i="5"/>
  <c r="F603" i="5"/>
  <c r="F604" i="5"/>
  <c r="E604" i="5" s="1"/>
  <c r="F605" i="5"/>
  <c r="F606" i="5"/>
  <c r="F607" i="5"/>
  <c r="F608" i="5"/>
  <c r="E608" i="5" s="1"/>
  <c r="F609" i="5"/>
  <c r="E609" i="5" s="1"/>
  <c r="F610" i="5"/>
  <c r="F611" i="5"/>
  <c r="F612" i="5"/>
  <c r="F613" i="5"/>
  <c r="F614" i="5"/>
  <c r="F615" i="5"/>
  <c r="F616" i="5"/>
  <c r="F617" i="5"/>
  <c r="F618" i="5"/>
  <c r="E618" i="5" s="1"/>
  <c r="F619" i="5"/>
  <c r="F620" i="5"/>
  <c r="F621" i="5"/>
  <c r="F622" i="5"/>
  <c r="F623" i="5"/>
  <c r="E623" i="5" s="1"/>
  <c r="F624" i="5"/>
  <c r="E624" i="5"/>
  <c r="F625" i="5"/>
  <c r="F626" i="5"/>
  <c r="F627" i="5"/>
  <c r="F628" i="5"/>
  <c r="E628" i="5" s="1"/>
  <c r="F629" i="5"/>
  <c r="F630" i="5"/>
  <c r="F631" i="5"/>
  <c r="F632" i="5"/>
  <c r="E632" i="5" s="1"/>
  <c r="F633" i="5"/>
  <c r="E633" i="5" s="1"/>
  <c r="F634" i="5"/>
  <c r="F635" i="5"/>
  <c r="F636" i="5"/>
  <c r="F637" i="5"/>
  <c r="F638" i="5"/>
  <c r="F639" i="5"/>
  <c r="E639" i="5" s="1"/>
  <c r="F640" i="5"/>
  <c r="F641" i="5"/>
  <c r="F642" i="5"/>
  <c r="E642" i="5" s="1"/>
  <c r="F643" i="5"/>
  <c r="E643" i="5" s="1"/>
  <c r="F644" i="5"/>
  <c r="F645" i="5"/>
  <c r="F646" i="5"/>
  <c r="E646" i="5" s="1"/>
  <c r="F647" i="5"/>
  <c r="F648" i="5"/>
  <c r="F649" i="5"/>
  <c r="F650" i="5"/>
  <c r="E650" i="5" s="1"/>
  <c r="F651" i="5"/>
  <c r="F652" i="5"/>
  <c r="E652" i="5"/>
  <c r="F653" i="5"/>
  <c r="E653" i="5" s="1"/>
  <c r="F654" i="5"/>
  <c r="E654" i="5" s="1"/>
  <c r="F655" i="5"/>
  <c r="F656" i="5"/>
  <c r="E656" i="5"/>
  <c r="F657" i="5"/>
  <c r="E657" i="5" s="1"/>
  <c r="F658" i="5"/>
  <c r="F659" i="5"/>
  <c r="F660" i="5"/>
  <c r="E660" i="5" s="1"/>
  <c r="F661" i="5"/>
  <c r="F662" i="5"/>
  <c r="F663" i="5"/>
  <c r="F664" i="5"/>
  <c r="F665" i="5"/>
  <c r="F666" i="5"/>
  <c r="F667" i="5"/>
  <c r="E667" i="5" s="1"/>
  <c r="F668" i="5"/>
  <c r="F669" i="5"/>
  <c r="F670" i="5"/>
  <c r="F671" i="5"/>
  <c r="E671" i="5" s="1"/>
  <c r="F672" i="5"/>
  <c r="F673" i="5"/>
  <c r="F674" i="5"/>
  <c r="F675" i="5"/>
  <c r="F676" i="5"/>
  <c r="E676" i="5" s="1"/>
  <c r="F677" i="5"/>
  <c r="F678" i="5"/>
  <c r="F679" i="5"/>
  <c r="F680" i="5"/>
  <c r="E680" i="5" s="1"/>
  <c r="F681" i="5"/>
  <c r="F682" i="5"/>
  <c r="E682" i="5" s="1"/>
  <c r="F683" i="5"/>
  <c r="E683" i="5" s="1"/>
  <c r="F684" i="5"/>
  <c r="E684" i="5" s="1"/>
  <c r="F685" i="5"/>
  <c r="F686" i="5"/>
  <c r="F687" i="5"/>
  <c r="F688" i="5"/>
  <c r="E688" i="5"/>
  <c r="F689" i="5"/>
  <c r="F690" i="5"/>
  <c r="E690" i="5" s="1"/>
  <c r="F691" i="5"/>
  <c r="F692" i="5"/>
  <c r="F693" i="5"/>
  <c r="F694" i="5"/>
  <c r="F695" i="5"/>
  <c r="F696" i="5"/>
  <c r="F697" i="5"/>
  <c r="F698" i="5"/>
  <c r="F699" i="5"/>
  <c r="F700" i="5"/>
  <c r="F701" i="5"/>
  <c r="E701" i="5" s="1"/>
  <c r="F702" i="5"/>
  <c r="F703" i="5"/>
  <c r="F704" i="5"/>
  <c r="F705" i="5"/>
  <c r="E705" i="5" s="1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E720" i="5" s="1"/>
  <c r="F721" i="5"/>
  <c r="F722" i="5"/>
  <c r="F723" i="5"/>
  <c r="F724" i="5"/>
  <c r="F725" i="5"/>
  <c r="F726" i="5"/>
  <c r="F727" i="5"/>
  <c r="F728" i="5"/>
  <c r="F729" i="5"/>
  <c r="F730" i="5"/>
  <c r="F731" i="5"/>
  <c r="F732" i="5"/>
  <c r="E732" i="5" s="1"/>
  <c r="F733" i="5"/>
  <c r="F734" i="5"/>
  <c r="F735" i="5"/>
  <c r="E735" i="5" s="1"/>
  <c r="F736" i="5"/>
  <c r="F737" i="5"/>
  <c r="F738" i="5"/>
  <c r="F739" i="5"/>
  <c r="E739" i="5" s="1"/>
  <c r="F740" i="5"/>
  <c r="F741" i="5"/>
  <c r="F742" i="5"/>
  <c r="E742" i="5" s="1"/>
  <c r="F743" i="5"/>
  <c r="F744" i="5"/>
  <c r="F745" i="5"/>
  <c r="F746" i="5"/>
  <c r="F747" i="5"/>
  <c r="F748" i="5"/>
  <c r="E748" i="5"/>
  <c r="F749" i="5"/>
  <c r="E749" i="5" s="1"/>
  <c r="F750" i="5"/>
  <c r="F751" i="5"/>
  <c r="F752" i="5"/>
  <c r="F753" i="5"/>
  <c r="E753" i="5" s="1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E768" i="5" s="1"/>
  <c r="F769" i="5"/>
  <c r="F770" i="5"/>
  <c r="F771" i="5"/>
  <c r="F772" i="5"/>
  <c r="F773" i="5"/>
  <c r="E773" i="5" s="1"/>
  <c r="F774" i="5"/>
  <c r="F775" i="5"/>
  <c r="F776" i="5"/>
  <c r="F777" i="5"/>
  <c r="F778" i="5"/>
  <c r="F779" i="5"/>
  <c r="F780" i="5"/>
  <c r="F781" i="5"/>
  <c r="F782" i="5"/>
  <c r="F783" i="5"/>
  <c r="E783" i="5" s="1"/>
  <c r="F784" i="5"/>
  <c r="E784" i="5" s="1"/>
  <c r="F785" i="5"/>
  <c r="F786" i="5"/>
  <c r="F787" i="5"/>
  <c r="F788" i="5"/>
  <c r="F789" i="5"/>
  <c r="F790" i="5"/>
  <c r="F791" i="5"/>
  <c r="F792" i="5"/>
  <c r="E792" i="5"/>
  <c r="F793" i="5"/>
  <c r="F794" i="5"/>
  <c r="F795" i="5"/>
  <c r="F796" i="5"/>
  <c r="F797" i="5"/>
  <c r="F798" i="5"/>
  <c r="E798" i="5" s="1"/>
  <c r="F799" i="5"/>
  <c r="F800" i="5"/>
  <c r="F801" i="5"/>
  <c r="F802" i="5"/>
  <c r="E802" i="5" s="1"/>
  <c r="F803" i="5"/>
  <c r="F804" i="5"/>
  <c r="F805" i="5"/>
  <c r="F806" i="5"/>
  <c r="F807" i="5"/>
  <c r="E807" i="5" s="1"/>
  <c r="F808" i="5"/>
  <c r="F809" i="5"/>
  <c r="F810" i="5"/>
  <c r="F811" i="5"/>
  <c r="F812" i="5"/>
  <c r="F813" i="5"/>
  <c r="F814" i="5"/>
  <c r="E814" i="5" s="1"/>
  <c r="F815" i="5"/>
  <c r="F816" i="5"/>
  <c r="E816" i="5"/>
  <c r="F817" i="5"/>
  <c r="F818" i="5"/>
  <c r="F819" i="5"/>
  <c r="F820" i="5"/>
  <c r="F821" i="5"/>
  <c r="E821" i="5" s="1"/>
  <c r="F822" i="5"/>
  <c r="F823" i="5"/>
  <c r="F824" i="5"/>
  <c r="F825" i="5"/>
  <c r="F826" i="5"/>
  <c r="F827" i="5"/>
  <c r="F828" i="5"/>
  <c r="E828" i="5" s="1"/>
  <c r="F829" i="5"/>
  <c r="F830" i="5"/>
  <c r="F831" i="5"/>
  <c r="E831" i="5" s="1"/>
  <c r="F832" i="5"/>
  <c r="F833" i="5"/>
  <c r="F834" i="5"/>
  <c r="F835" i="5"/>
  <c r="E835" i="5" s="1"/>
  <c r="F836" i="5"/>
  <c r="F837" i="5"/>
  <c r="F838" i="5"/>
  <c r="F839" i="5"/>
  <c r="F840" i="5"/>
  <c r="E840" i="5" s="1"/>
  <c r="F841" i="5"/>
  <c r="E841" i="5" s="1"/>
  <c r="F842" i="5"/>
  <c r="F843" i="5"/>
  <c r="F844" i="5"/>
  <c r="F845" i="5"/>
  <c r="E845" i="5" s="1"/>
  <c r="F846" i="5"/>
  <c r="F847" i="5"/>
  <c r="F848" i="5"/>
  <c r="F849" i="5"/>
  <c r="F850" i="5"/>
  <c r="F851" i="5"/>
  <c r="F852" i="5"/>
  <c r="F853" i="5"/>
  <c r="F854" i="5"/>
  <c r="E854" i="5" s="1"/>
  <c r="F855" i="5"/>
  <c r="F856" i="5"/>
  <c r="F857" i="5"/>
  <c r="F858" i="5"/>
  <c r="F859" i="5"/>
  <c r="F860" i="5"/>
  <c r="F861" i="5"/>
  <c r="F862" i="5"/>
  <c r="F863" i="5"/>
  <c r="F864" i="5"/>
  <c r="E864" i="5"/>
  <c r="F865" i="5"/>
  <c r="F866" i="5"/>
  <c r="F867" i="5"/>
  <c r="F868" i="5"/>
  <c r="F869" i="5"/>
  <c r="E869" i="5" s="1"/>
  <c r="F870" i="5"/>
  <c r="F871" i="5"/>
  <c r="F872" i="5"/>
  <c r="F873" i="5"/>
  <c r="F874" i="5"/>
  <c r="E874" i="5" s="1"/>
  <c r="F875" i="5"/>
  <c r="F876" i="5"/>
  <c r="F877" i="5"/>
  <c r="F878" i="5"/>
  <c r="F879" i="5"/>
  <c r="F880" i="5"/>
  <c r="E880" i="5" s="1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E898" i="5" s="1"/>
  <c r="F899" i="5"/>
  <c r="F900" i="5"/>
  <c r="E900" i="5" s="1"/>
  <c r="F901" i="5"/>
  <c r="F902" i="5"/>
  <c r="E902" i="5" s="1"/>
  <c r="F903" i="5"/>
  <c r="F904" i="5"/>
  <c r="F905" i="5"/>
  <c r="F906" i="5"/>
  <c r="E906" i="5" s="1"/>
  <c r="F907" i="5"/>
  <c r="F908" i="5"/>
  <c r="E908" i="5"/>
  <c r="F909" i="5"/>
  <c r="F910" i="5"/>
  <c r="F911" i="5"/>
  <c r="E911" i="5" s="1"/>
  <c r="F912" i="5"/>
  <c r="F913" i="5"/>
  <c r="F914" i="5"/>
  <c r="F915" i="5"/>
  <c r="F916" i="5"/>
  <c r="F917" i="5"/>
  <c r="F918" i="5"/>
  <c r="F919" i="5"/>
  <c r="F920" i="5"/>
  <c r="E15" i="4"/>
  <c r="X902" i="4"/>
  <c r="S902" i="4"/>
  <c r="P902" i="4"/>
  <c r="X901" i="4"/>
  <c r="E901" i="4" s="1"/>
  <c r="S901" i="4"/>
  <c r="P901" i="4"/>
  <c r="X900" i="4"/>
  <c r="S900" i="4"/>
  <c r="P900" i="4"/>
  <c r="X899" i="4"/>
  <c r="S899" i="4"/>
  <c r="P899" i="4"/>
  <c r="X898" i="4"/>
  <c r="S898" i="4"/>
  <c r="P898" i="4"/>
  <c r="X897" i="4"/>
  <c r="E897" i="4" s="1"/>
  <c r="S897" i="4"/>
  <c r="P897" i="4"/>
  <c r="X896" i="4"/>
  <c r="S896" i="4"/>
  <c r="P896" i="4"/>
  <c r="X895" i="4"/>
  <c r="S895" i="4"/>
  <c r="P895" i="4"/>
  <c r="X894" i="4"/>
  <c r="S894" i="4"/>
  <c r="P894" i="4"/>
  <c r="X893" i="4"/>
  <c r="S893" i="4"/>
  <c r="P893" i="4"/>
  <c r="X892" i="4"/>
  <c r="E892" i="4"/>
  <c r="S892" i="4"/>
  <c r="P892" i="4"/>
  <c r="X891" i="4"/>
  <c r="S891" i="4"/>
  <c r="E891" i="4" s="1"/>
  <c r="P891" i="4"/>
  <c r="X890" i="4"/>
  <c r="S890" i="4"/>
  <c r="P890" i="4"/>
  <c r="X889" i="4"/>
  <c r="S889" i="4"/>
  <c r="P889" i="4"/>
  <c r="X888" i="4"/>
  <c r="S888" i="4"/>
  <c r="P888" i="4"/>
  <c r="X887" i="4"/>
  <c r="S887" i="4"/>
  <c r="P887" i="4"/>
  <c r="X886" i="4"/>
  <c r="S886" i="4"/>
  <c r="P886" i="4"/>
  <c r="X885" i="4"/>
  <c r="S885" i="4"/>
  <c r="P885" i="4"/>
  <c r="X884" i="4"/>
  <c r="S884" i="4"/>
  <c r="P884" i="4"/>
  <c r="E884" i="4" s="1"/>
  <c r="X883" i="4"/>
  <c r="S883" i="4"/>
  <c r="P883" i="4"/>
  <c r="E883" i="4" s="1"/>
  <c r="X882" i="4"/>
  <c r="S882" i="4"/>
  <c r="P882" i="4"/>
  <c r="X881" i="4"/>
  <c r="S881" i="4"/>
  <c r="P881" i="4"/>
  <c r="X880" i="4"/>
  <c r="E880" i="4"/>
  <c r="S880" i="4"/>
  <c r="P880" i="4"/>
  <c r="X879" i="4"/>
  <c r="S879" i="4"/>
  <c r="P879" i="4"/>
  <c r="X878" i="4"/>
  <c r="S878" i="4"/>
  <c r="P878" i="4"/>
  <c r="E878" i="4" s="1"/>
  <c r="X877" i="4"/>
  <c r="S877" i="4"/>
  <c r="P877" i="4"/>
  <c r="X876" i="4"/>
  <c r="S876" i="4"/>
  <c r="P876" i="4"/>
  <c r="X875" i="4"/>
  <c r="S875" i="4"/>
  <c r="P875" i="4"/>
  <c r="X874" i="4"/>
  <c r="S874" i="4"/>
  <c r="P874" i="4"/>
  <c r="X873" i="4"/>
  <c r="S873" i="4"/>
  <c r="P873" i="4"/>
  <c r="X872" i="4"/>
  <c r="S872" i="4"/>
  <c r="P872" i="4"/>
  <c r="X871" i="4"/>
  <c r="S871" i="4"/>
  <c r="P871" i="4"/>
  <c r="X870" i="4"/>
  <c r="S870" i="4"/>
  <c r="P870" i="4"/>
  <c r="X869" i="4"/>
  <c r="S869" i="4"/>
  <c r="P869" i="4"/>
  <c r="X868" i="4"/>
  <c r="S868" i="4"/>
  <c r="P868" i="4"/>
  <c r="X867" i="4"/>
  <c r="S867" i="4"/>
  <c r="P867" i="4"/>
  <c r="X866" i="4"/>
  <c r="S866" i="4"/>
  <c r="P866" i="4"/>
  <c r="X865" i="4"/>
  <c r="S865" i="4"/>
  <c r="P865" i="4"/>
  <c r="X864" i="4"/>
  <c r="S864" i="4"/>
  <c r="P864" i="4"/>
  <c r="X863" i="4"/>
  <c r="S863" i="4"/>
  <c r="P863" i="4"/>
  <c r="E863" i="4" s="1"/>
  <c r="X862" i="4"/>
  <c r="S862" i="4"/>
  <c r="P862" i="4"/>
  <c r="X861" i="4"/>
  <c r="S861" i="4"/>
  <c r="P861" i="4"/>
  <c r="X860" i="4"/>
  <c r="E860" i="4"/>
  <c r="S860" i="4"/>
  <c r="P860" i="4"/>
  <c r="X859" i="4"/>
  <c r="S859" i="4"/>
  <c r="P859" i="4"/>
  <c r="X858" i="4"/>
  <c r="S858" i="4"/>
  <c r="P858" i="4"/>
  <c r="X857" i="4"/>
  <c r="S857" i="4"/>
  <c r="P857" i="4"/>
  <c r="X856" i="4"/>
  <c r="S856" i="4"/>
  <c r="P856" i="4"/>
  <c r="X855" i="4"/>
  <c r="S855" i="4"/>
  <c r="P855" i="4"/>
  <c r="X854" i="4"/>
  <c r="S854" i="4"/>
  <c r="P854" i="4"/>
  <c r="X853" i="4"/>
  <c r="S853" i="4"/>
  <c r="P853" i="4"/>
  <c r="X852" i="4"/>
  <c r="S852" i="4"/>
  <c r="P852" i="4"/>
  <c r="X851" i="4"/>
  <c r="S851" i="4"/>
  <c r="E851" i="4" s="1"/>
  <c r="P851" i="4"/>
  <c r="X850" i="4"/>
  <c r="S850" i="4"/>
  <c r="P850" i="4"/>
  <c r="X849" i="4"/>
  <c r="S849" i="4"/>
  <c r="P849" i="4"/>
  <c r="X848" i="4"/>
  <c r="S848" i="4"/>
  <c r="P848" i="4"/>
  <c r="X847" i="4"/>
  <c r="S847" i="4"/>
  <c r="P847" i="4"/>
  <c r="X846" i="4"/>
  <c r="S846" i="4"/>
  <c r="P846" i="4"/>
  <c r="X845" i="4"/>
  <c r="S845" i="4"/>
  <c r="P845" i="4"/>
  <c r="X844" i="4"/>
  <c r="S844" i="4"/>
  <c r="P844" i="4"/>
  <c r="X843" i="4"/>
  <c r="S843" i="4"/>
  <c r="P843" i="4"/>
  <c r="E843" i="4" s="1"/>
  <c r="X842" i="4"/>
  <c r="S842" i="4"/>
  <c r="P842" i="4"/>
  <c r="X841" i="4"/>
  <c r="S841" i="4"/>
  <c r="P841" i="4"/>
  <c r="X840" i="4"/>
  <c r="S840" i="4"/>
  <c r="E840" i="4" s="1"/>
  <c r="P840" i="4"/>
  <c r="X839" i="4"/>
  <c r="S839" i="4"/>
  <c r="E839" i="4"/>
  <c r="P839" i="4"/>
  <c r="X838" i="4"/>
  <c r="S838" i="4"/>
  <c r="P838" i="4"/>
  <c r="E838" i="4" s="1"/>
  <c r="X837" i="4"/>
  <c r="S837" i="4"/>
  <c r="P837" i="4"/>
  <c r="X836" i="4"/>
  <c r="S836" i="4"/>
  <c r="P836" i="4"/>
  <c r="E836" i="4" s="1"/>
  <c r="X835" i="4"/>
  <c r="S835" i="4"/>
  <c r="P835" i="4"/>
  <c r="E835" i="4" s="1"/>
  <c r="X834" i="4"/>
  <c r="S834" i="4"/>
  <c r="P834" i="4"/>
  <c r="X833" i="4"/>
  <c r="S833" i="4"/>
  <c r="P833" i="4"/>
  <c r="X832" i="4"/>
  <c r="S832" i="4"/>
  <c r="P832" i="4"/>
  <c r="X831" i="4"/>
  <c r="S831" i="4"/>
  <c r="P831" i="4"/>
  <c r="X830" i="4"/>
  <c r="S830" i="4"/>
  <c r="P830" i="4"/>
  <c r="X829" i="4"/>
  <c r="S829" i="4"/>
  <c r="P829" i="4"/>
  <c r="X828" i="4"/>
  <c r="S828" i="4"/>
  <c r="P828" i="4"/>
  <c r="X827" i="4"/>
  <c r="S827" i="4"/>
  <c r="P827" i="4"/>
  <c r="X826" i="4"/>
  <c r="S826" i="4"/>
  <c r="P826" i="4"/>
  <c r="X825" i="4"/>
  <c r="S825" i="4"/>
  <c r="P825" i="4"/>
  <c r="X824" i="4"/>
  <c r="S824" i="4"/>
  <c r="P824" i="4"/>
  <c r="X823" i="4"/>
  <c r="S823" i="4"/>
  <c r="P823" i="4"/>
  <c r="E823" i="4" s="1"/>
  <c r="X822" i="4"/>
  <c r="S822" i="4"/>
  <c r="P822" i="4"/>
  <c r="X821" i="4"/>
  <c r="S821" i="4"/>
  <c r="P821" i="4"/>
  <c r="X820" i="4"/>
  <c r="E820" i="4"/>
  <c r="S820" i="4"/>
  <c r="P820" i="4"/>
  <c r="X819" i="4"/>
  <c r="S819" i="4"/>
  <c r="E819" i="4" s="1"/>
  <c r="P819" i="4"/>
  <c r="X818" i="4"/>
  <c r="S818" i="4"/>
  <c r="P818" i="4"/>
  <c r="X817" i="4"/>
  <c r="S817" i="4"/>
  <c r="P817" i="4"/>
  <c r="X816" i="4"/>
  <c r="S816" i="4"/>
  <c r="P816" i="4"/>
  <c r="X815" i="4"/>
  <c r="S815" i="4"/>
  <c r="P815" i="4"/>
  <c r="X814" i="4"/>
  <c r="S814" i="4"/>
  <c r="P814" i="4"/>
  <c r="X813" i="4"/>
  <c r="S813" i="4"/>
  <c r="P813" i="4"/>
  <c r="X812" i="4"/>
  <c r="S812" i="4"/>
  <c r="P812" i="4"/>
  <c r="E812" i="4" s="1"/>
  <c r="X811" i="4"/>
  <c r="S811" i="4"/>
  <c r="P811" i="4"/>
  <c r="X810" i="4"/>
  <c r="E810" i="4" s="1"/>
  <c r="S810" i="4"/>
  <c r="P810" i="4"/>
  <c r="X809" i="4"/>
  <c r="S809" i="4"/>
  <c r="P809" i="4"/>
  <c r="X808" i="4"/>
  <c r="S808" i="4"/>
  <c r="P808" i="4"/>
  <c r="X807" i="4"/>
  <c r="S807" i="4"/>
  <c r="P807" i="4"/>
  <c r="X806" i="4"/>
  <c r="S806" i="4"/>
  <c r="P806" i="4"/>
  <c r="E806" i="4"/>
  <c r="X805" i="4"/>
  <c r="S805" i="4"/>
  <c r="P805" i="4"/>
  <c r="X804" i="4"/>
  <c r="S804" i="4"/>
  <c r="P804" i="4"/>
  <c r="X803" i="4"/>
  <c r="S803" i="4"/>
  <c r="E803" i="4" s="1"/>
  <c r="P803" i="4"/>
  <c r="X802" i="4"/>
  <c r="S802" i="4"/>
  <c r="P802" i="4"/>
  <c r="X801" i="4"/>
  <c r="S801" i="4"/>
  <c r="P801" i="4"/>
  <c r="E801" i="4" s="1"/>
  <c r="X800" i="4"/>
  <c r="S800" i="4"/>
  <c r="P800" i="4"/>
  <c r="X799" i="4"/>
  <c r="S799" i="4"/>
  <c r="P799" i="4"/>
  <c r="X798" i="4"/>
  <c r="S798" i="4"/>
  <c r="P798" i="4"/>
  <c r="X797" i="4"/>
  <c r="S797" i="4"/>
  <c r="P797" i="4"/>
  <c r="E797" i="4" s="1"/>
  <c r="X796" i="4"/>
  <c r="S796" i="4"/>
  <c r="P796" i="4"/>
  <c r="X795" i="4"/>
  <c r="S795" i="4"/>
  <c r="P795" i="4"/>
  <c r="X794" i="4"/>
  <c r="S794" i="4"/>
  <c r="P794" i="4"/>
  <c r="X793" i="4"/>
  <c r="S793" i="4"/>
  <c r="P793" i="4"/>
  <c r="X792" i="4"/>
  <c r="S792" i="4"/>
  <c r="P792" i="4"/>
  <c r="X791" i="4"/>
  <c r="S791" i="4"/>
  <c r="P791" i="4"/>
  <c r="X790" i="4"/>
  <c r="S790" i="4"/>
  <c r="P790" i="4"/>
  <c r="X789" i="4"/>
  <c r="S789" i="4"/>
  <c r="P789" i="4"/>
  <c r="X788" i="4"/>
  <c r="S788" i="4"/>
  <c r="P788" i="4"/>
  <c r="E788" i="4" s="1"/>
  <c r="X787" i="4"/>
  <c r="S787" i="4"/>
  <c r="P787" i="4"/>
  <c r="X786" i="4"/>
  <c r="S786" i="4"/>
  <c r="P786" i="4"/>
  <c r="X785" i="4"/>
  <c r="S785" i="4"/>
  <c r="P785" i="4"/>
  <c r="X784" i="4"/>
  <c r="S784" i="4"/>
  <c r="P784" i="4"/>
  <c r="X783" i="4"/>
  <c r="S783" i="4"/>
  <c r="P783" i="4"/>
  <c r="E783" i="4" s="1"/>
  <c r="X782" i="4"/>
  <c r="S782" i="4"/>
  <c r="P782" i="4"/>
  <c r="X781" i="4"/>
  <c r="S781" i="4"/>
  <c r="P781" i="4"/>
  <c r="X780" i="4"/>
  <c r="S780" i="4"/>
  <c r="P780" i="4"/>
  <c r="X779" i="4"/>
  <c r="S779" i="4"/>
  <c r="P779" i="4"/>
  <c r="X778" i="4"/>
  <c r="S778" i="4"/>
  <c r="P778" i="4"/>
  <c r="E778" i="4"/>
  <c r="X777" i="4"/>
  <c r="S777" i="4"/>
  <c r="P777" i="4"/>
  <c r="X776" i="4"/>
  <c r="S776" i="4"/>
  <c r="P776" i="4"/>
  <c r="X775" i="4"/>
  <c r="S775" i="4"/>
  <c r="E775" i="4" s="1"/>
  <c r="P775" i="4"/>
  <c r="X774" i="4"/>
  <c r="S774" i="4"/>
  <c r="P774" i="4"/>
  <c r="X773" i="4"/>
  <c r="S773" i="4"/>
  <c r="P773" i="4"/>
  <c r="X772" i="4"/>
  <c r="S772" i="4"/>
  <c r="P772" i="4"/>
  <c r="E772" i="4" s="1"/>
  <c r="X771" i="4"/>
  <c r="S771" i="4"/>
  <c r="P771" i="4"/>
  <c r="E771" i="4" s="1"/>
  <c r="X770" i="4"/>
  <c r="S770" i="4"/>
  <c r="P770" i="4"/>
  <c r="E770" i="4"/>
  <c r="X769" i="4"/>
  <c r="S769" i="4"/>
  <c r="P769" i="4"/>
  <c r="X768" i="4"/>
  <c r="S768" i="4"/>
  <c r="P768" i="4"/>
  <c r="X767" i="4"/>
  <c r="S767" i="4"/>
  <c r="E767" i="4" s="1"/>
  <c r="P767" i="4"/>
  <c r="X766" i="4"/>
  <c r="S766" i="4"/>
  <c r="P766" i="4"/>
  <c r="X765" i="4"/>
  <c r="S765" i="4"/>
  <c r="P765" i="4"/>
  <c r="X764" i="4"/>
  <c r="S764" i="4"/>
  <c r="P764" i="4"/>
  <c r="X763" i="4"/>
  <c r="S763" i="4"/>
  <c r="P763" i="4"/>
  <c r="E763" i="4" s="1"/>
  <c r="X762" i="4"/>
  <c r="S762" i="4"/>
  <c r="P762" i="4"/>
  <c r="X761" i="4"/>
  <c r="S761" i="4"/>
  <c r="P761" i="4"/>
  <c r="X760" i="4"/>
  <c r="S760" i="4"/>
  <c r="P760" i="4"/>
  <c r="X759" i="4"/>
  <c r="S759" i="4"/>
  <c r="P759" i="4"/>
  <c r="X758" i="4"/>
  <c r="S758" i="4"/>
  <c r="P758" i="4"/>
  <c r="X757" i="4"/>
  <c r="S757" i="4"/>
  <c r="P757" i="4"/>
  <c r="X756" i="4"/>
  <c r="S756" i="4"/>
  <c r="E756" i="4" s="1"/>
  <c r="P756" i="4"/>
  <c r="X755" i="4"/>
  <c r="S755" i="4"/>
  <c r="P755" i="4"/>
  <c r="X754" i="4"/>
  <c r="S754" i="4"/>
  <c r="P754" i="4"/>
  <c r="X753" i="4"/>
  <c r="S753" i="4"/>
  <c r="P753" i="4"/>
  <c r="X752" i="4"/>
  <c r="S752" i="4"/>
  <c r="P752" i="4"/>
  <c r="X751" i="4"/>
  <c r="S751" i="4"/>
  <c r="P751" i="4"/>
  <c r="X750" i="4"/>
  <c r="S750" i="4"/>
  <c r="P750" i="4"/>
  <c r="X749" i="4"/>
  <c r="S749" i="4"/>
  <c r="P749" i="4"/>
  <c r="X748" i="4"/>
  <c r="S748" i="4"/>
  <c r="P748" i="4"/>
  <c r="X747" i="4"/>
  <c r="S747" i="4"/>
  <c r="P747" i="4"/>
  <c r="X746" i="4"/>
  <c r="S746" i="4"/>
  <c r="P746" i="4"/>
  <c r="X745" i="4"/>
  <c r="S745" i="4"/>
  <c r="P745" i="4"/>
  <c r="X744" i="4"/>
  <c r="E744" i="4"/>
  <c r="S744" i="4"/>
  <c r="P744" i="4"/>
  <c r="X743" i="4"/>
  <c r="S743" i="4"/>
  <c r="P743" i="4"/>
  <c r="X742" i="4"/>
  <c r="S742" i="4"/>
  <c r="P742" i="4"/>
  <c r="E742" i="4" s="1"/>
  <c r="X741" i="4"/>
  <c r="S741" i="4"/>
  <c r="P741" i="4"/>
  <c r="X740" i="4"/>
  <c r="S740" i="4"/>
  <c r="P740" i="4"/>
  <c r="X739" i="4"/>
  <c r="S739" i="4"/>
  <c r="P739" i="4"/>
  <c r="X738" i="4"/>
  <c r="S738" i="4"/>
  <c r="P738" i="4"/>
  <c r="X737" i="4"/>
  <c r="S737" i="4"/>
  <c r="P737" i="4"/>
  <c r="X736" i="4"/>
  <c r="S736" i="4"/>
  <c r="P736" i="4"/>
  <c r="E736" i="4" s="1"/>
  <c r="X735" i="4"/>
  <c r="S735" i="4"/>
  <c r="P735" i="4"/>
  <c r="X734" i="4"/>
  <c r="E734" i="4" s="1"/>
  <c r="S734" i="4"/>
  <c r="P734" i="4"/>
  <c r="X733" i="4"/>
  <c r="S733" i="4"/>
  <c r="P733" i="4"/>
  <c r="X732" i="4"/>
  <c r="S732" i="4"/>
  <c r="P732" i="4"/>
  <c r="X731" i="4"/>
  <c r="S731" i="4"/>
  <c r="P731" i="4"/>
  <c r="X730" i="4"/>
  <c r="S730" i="4"/>
  <c r="P730" i="4"/>
  <c r="E730" i="4"/>
  <c r="X729" i="4"/>
  <c r="S729" i="4"/>
  <c r="P729" i="4"/>
  <c r="X728" i="4"/>
  <c r="S728" i="4"/>
  <c r="P728" i="4"/>
  <c r="E728" i="4" s="1"/>
  <c r="X727" i="4"/>
  <c r="S727" i="4"/>
  <c r="P727" i="4"/>
  <c r="X726" i="4"/>
  <c r="S726" i="4"/>
  <c r="P726" i="4"/>
  <c r="X725" i="4"/>
  <c r="S725" i="4"/>
  <c r="P725" i="4"/>
  <c r="X724" i="4"/>
  <c r="S724" i="4"/>
  <c r="P724" i="4"/>
  <c r="X723" i="4"/>
  <c r="S723" i="4"/>
  <c r="P723" i="4"/>
  <c r="X722" i="4"/>
  <c r="S722" i="4"/>
  <c r="P722" i="4"/>
  <c r="X721" i="4"/>
  <c r="S721" i="4"/>
  <c r="P721" i="4"/>
  <c r="X720" i="4"/>
  <c r="S720" i="4"/>
  <c r="P720" i="4"/>
  <c r="X719" i="4"/>
  <c r="S719" i="4"/>
  <c r="P719" i="4"/>
  <c r="X718" i="4"/>
  <c r="S718" i="4"/>
  <c r="P718" i="4"/>
  <c r="X717" i="4"/>
  <c r="S717" i="4"/>
  <c r="P717" i="4"/>
  <c r="X716" i="4"/>
  <c r="S716" i="4"/>
  <c r="P716" i="4"/>
  <c r="X715" i="4"/>
  <c r="S715" i="4"/>
  <c r="P715" i="4"/>
  <c r="E715" i="4" s="1"/>
  <c r="X714" i="4"/>
  <c r="S714" i="4"/>
  <c r="P714" i="4"/>
  <c r="X713" i="4"/>
  <c r="S713" i="4"/>
  <c r="P713" i="4"/>
  <c r="X712" i="4"/>
  <c r="S712" i="4"/>
  <c r="P712" i="4"/>
  <c r="X711" i="4"/>
  <c r="S711" i="4"/>
  <c r="P711" i="4"/>
  <c r="X710" i="4"/>
  <c r="S710" i="4"/>
  <c r="P710" i="4"/>
  <c r="X709" i="4"/>
  <c r="S709" i="4"/>
  <c r="P709" i="4"/>
  <c r="X708" i="4"/>
  <c r="S708" i="4"/>
  <c r="P708" i="4"/>
  <c r="X707" i="4"/>
  <c r="S707" i="4"/>
  <c r="P707" i="4"/>
  <c r="X706" i="4"/>
  <c r="S706" i="4"/>
  <c r="P706" i="4"/>
  <c r="X705" i="4"/>
  <c r="S705" i="4"/>
  <c r="P705" i="4"/>
  <c r="X704" i="4"/>
  <c r="S704" i="4"/>
  <c r="P704" i="4"/>
  <c r="X703" i="4"/>
  <c r="S703" i="4"/>
  <c r="P703" i="4"/>
  <c r="X702" i="4"/>
  <c r="S702" i="4"/>
  <c r="P702" i="4"/>
  <c r="X701" i="4"/>
  <c r="S701" i="4"/>
  <c r="P701" i="4"/>
  <c r="X700" i="4"/>
  <c r="S700" i="4"/>
  <c r="P700" i="4"/>
  <c r="X699" i="4"/>
  <c r="S699" i="4"/>
  <c r="E699" i="4"/>
  <c r="P699" i="4"/>
  <c r="X698" i="4"/>
  <c r="S698" i="4"/>
  <c r="P698" i="4"/>
  <c r="E698" i="4" s="1"/>
  <c r="X697" i="4"/>
  <c r="S697" i="4"/>
  <c r="P697" i="4"/>
  <c r="X696" i="4"/>
  <c r="S696" i="4"/>
  <c r="P696" i="4"/>
  <c r="X695" i="4"/>
  <c r="S695" i="4"/>
  <c r="P695" i="4"/>
  <c r="X694" i="4"/>
  <c r="S694" i="4"/>
  <c r="P694" i="4"/>
  <c r="X693" i="4"/>
  <c r="S693" i="4"/>
  <c r="P693" i="4"/>
  <c r="X692" i="4"/>
  <c r="S692" i="4"/>
  <c r="P692" i="4"/>
  <c r="X691" i="4"/>
  <c r="S691" i="4"/>
  <c r="P691" i="4"/>
  <c r="E691" i="4" s="1"/>
  <c r="X690" i="4"/>
  <c r="E690" i="4" s="1"/>
  <c r="S690" i="4"/>
  <c r="P690" i="4"/>
  <c r="X689" i="4"/>
  <c r="S689" i="4"/>
  <c r="P689" i="4"/>
  <c r="X688" i="4"/>
  <c r="E688" i="4"/>
  <c r="S688" i="4"/>
  <c r="P688" i="4"/>
  <c r="X687" i="4"/>
  <c r="S687" i="4"/>
  <c r="P687" i="4"/>
  <c r="X686" i="4"/>
  <c r="S686" i="4"/>
  <c r="P686" i="4"/>
  <c r="X685" i="4"/>
  <c r="S685" i="4"/>
  <c r="P685" i="4"/>
  <c r="X684" i="4"/>
  <c r="S684" i="4"/>
  <c r="P684" i="4"/>
  <c r="X683" i="4"/>
  <c r="S683" i="4"/>
  <c r="P683" i="4"/>
  <c r="X682" i="4"/>
  <c r="S682" i="4"/>
  <c r="P682" i="4"/>
  <c r="X681" i="4"/>
  <c r="S681" i="4"/>
  <c r="P681" i="4"/>
  <c r="X680" i="4"/>
  <c r="S680" i="4"/>
  <c r="P680" i="4"/>
  <c r="X679" i="4"/>
  <c r="S679" i="4"/>
  <c r="E679" i="4" s="1"/>
  <c r="P679" i="4"/>
  <c r="X678" i="4"/>
  <c r="S678" i="4"/>
  <c r="P678" i="4"/>
  <c r="X677" i="4"/>
  <c r="S677" i="4"/>
  <c r="P677" i="4"/>
  <c r="X676" i="4"/>
  <c r="S676" i="4"/>
  <c r="P676" i="4"/>
  <c r="X675" i="4"/>
  <c r="S675" i="4"/>
  <c r="P675" i="4"/>
  <c r="X674" i="4"/>
  <c r="S674" i="4"/>
  <c r="P674" i="4"/>
  <c r="X673" i="4"/>
  <c r="S673" i="4"/>
  <c r="P673" i="4"/>
  <c r="X672" i="4"/>
  <c r="S672" i="4"/>
  <c r="P672" i="4"/>
  <c r="X671" i="4"/>
  <c r="S671" i="4"/>
  <c r="P671" i="4"/>
  <c r="E671" i="4" s="1"/>
  <c r="X670" i="4"/>
  <c r="E670" i="4" s="1"/>
  <c r="S670" i="4"/>
  <c r="P670" i="4"/>
  <c r="X669" i="4"/>
  <c r="E669" i="4" s="1"/>
  <c r="S669" i="4"/>
  <c r="P669" i="4"/>
  <c r="X668" i="4"/>
  <c r="S668" i="4"/>
  <c r="P668" i="4"/>
  <c r="X667" i="4"/>
  <c r="S667" i="4"/>
  <c r="E667" i="4"/>
  <c r="P667" i="4"/>
  <c r="X666" i="4"/>
  <c r="S666" i="4"/>
  <c r="P666" i="4"/>
  <c r="X665" i="4"/>
  <c r="S665" i="4"/>
  <c r="P665" i="4"/>
  <c r="X664" i="4"/>
  <c r="S664" i="4"/>
  <c r="P664" i="4"/>
  <c r="X663" i="4"/>
  <c r="S663" i="4"/>
  <c r="P663" i="4"/>
  <c r="X662" i="4"/>
  <c r="S662" i="4"/>
  <c r="P662" i="4"/>
  <c r="X661" i="4"/>
  <c r="S661" i="4"/>
  <c r="P661" i="4"/>
  <c r="X660" i="4"/>
  <c r="S660" i="4"/>
  <c r="P660" i="4"/>
  <c r="X659" i="4"/>
  <c r="S659" i="4"/>
  <c r="P659" i="4"/>
  <c r="X658" i="4"/>
  <c r="S658" i="4"/>
  <c r="P658" i="4"/>
  <c r="X657" i="4"/>
  <c r="S657" i="4"/>
  <c r="P657" i="4"/>
  <c r="X656" i="4"/>
  <c r="S656" i="4"/>
  <c r="P656" i="4"/>
  <c r="X655" i="4"/>
  <c r="S655" i="4"/>
  <c r="P655" i="4"/>
  <c r="X654" i="4"/>
  <c r="S654" i="4"/>
  <c r="P654" i="4"/>
  <c r="X653" i="4"/>
  <c r="S653" i="4"/>
  <c r="P653" i="4"/>
  <c r="X652" i="4"/>
  <c r="S652" i="4"/>
  <c r="P652" i="4"/>
  <c r="E652" i="4" s="1"/>
  <c r="X651" i="4"/>
  <c r="S651" i="4"/>
  <c r="P651" i="4"/>
  <c r="E651" i="4" s="1"/>
  <c r="X650" i="4"/>
  <c r="S650" i="4"/>
  <c r="P650" i="4"/>
  <c r="X649" i="4"/>
  <c r="S649" i="4"/>
  <c r="P649" i="4"/>
  <c r="X648" i="4"/>
  <c r="S648" i="4"/>
  <c r="P648" i="4"/>
  <c r="X647" i="4"/>
  <c r="S647" i="4"/>
  <c r="P647" i="4"/>
  <c r="X646" i="4"/>
  <c r="S646" i="4"/>
  <c r="P646" i="4"/>
  <c r="X645" i="4"/>
  <c r="S645" i="4"/>
  <c r="P645" i="4"/>
  <c r="X644" i="4"/>
  <c r="S644" i="4"/>
  <c r="P644" i="4"/>
  <c r="X643" i="4"/>
  <c r="S643" i="4"/>
  <c r="P643" i="4"/>
  <c r="X642" i="4"/>
  <c r="S642" i="4"/>
  <c r="P642" i="4"/>
  <c r="X641" i="4"/>
  <c r="S641" i="4"/>
  <c r="P641" i="4"/>
  <c r="X640" i="4"/>
  <c r="E640" i="4"/>
  <c r="S640" i="4"/>
  <c r="P640" i="4"/>
  <c r="X639" i="4"/>
  <c r="S639" i="4"/>
  <c r="E639" i="4" s="1"/>
  <c r="P639" i="4"/>
  <c r="X638" i="4"/>
  <c r="S638" i="4"/>
  <c r="P638" i="4"/>
  <c r="X637" i="4"/>
  <c r="S637" i="4"/>
  <c r="P637" i="4"/>
  <c r="X636" i="4"/>
  <c r="S636" i="4"/>
  <c r="P636" i="4"/>
  <c r="E636" i="4" s="1"/>
  <c r="X635" i="4"/>
  <c r="S635" i="4"/>
  <c r="P635" i="4"/>
  <c r="X634" i="4"/>
  <c r="E634" i="4" s="1"/>
  <c r="S634" i="4"/>
  <c r="P634" i="4"/>
  <c r="X633" i="4"/>
  <c r="S633" i="4"/>
  <c r="P633" i="4"/>
  <c r="X632" i="4"/>
  <c r="S632" i="4"/>
  <c r="P632" i="4"/>
  <c r="X631" i="4"/>
  <c r="S631" i="4"/>
  <c r="P631" i="4"/>
  <c r="X630" i="4"/>
  <c r="S630" i="4"/>
  <c r="P630" i="4"/>
  <c r="X629" i="4"/>
  <c r="S629" i="4"/>
  <c r="P629" i="4"/>
  <c r="X628" i="4"/>
  <c r="S628" i="4"/>
  <c r="P628" i="4"/>
  <c r="X627" i="4"/>
  <c r="S627" i="4"/>
  <c r="P627" i="4"/>
  <c r="X626" i="4"/>
  <c r="S626" i="4"/>
  <c r="P626" i="4"/>
  <c r="X625" i="4"/>
  <c r="S625" i="4"/>
  <c r="P625" i="4"/>
  <c r="X624" i="4"/>
  <c r="S624" i="4"/>
  <c r="P624" i="4"/>
  <c r="X623" i="4"/>
  <c r="S623" i="4"/>
  <c r="P623" i="4"/>
  <c r="X622" i="4"/>
  <c r="S622" i="4"/>
  <c r="P622" i="4"/>
  <c r="X621" i="4"/>
  <c r="S621" i="4"/>
  <c r="P621" i="4"/>
  <c r="X620" i="4"/>
  <c r="E620" i="4"/>
  <c r="S620" i="4"/>
  <c r="P620" i="4"/>
  <c r="X619" i="4"/>
  <c r="S619" i="4"/>
  <c r="P619" i="4"/>
  <c r="X618" i="4"/>
  <c r="S618" i="4"/>
  <c r="P618" i="4"/>
  <c r="X617" i="4"/>
  <c r="S617" i="4"/>
  <c r="P617" i="4"/>
  <c r="X616" i="4"/>
  <c r="S616" i="4"/>
  <c r="P616" i="4"/>
  <c r="E616" i="4" s="1"/>
  <c r="X615" i="4"/>
  <c r="S615" i="4"/>
  <c r="P615" i="4"/>
  <c r="X614" i="4"/>
  <c r="S614" i="4"/>
  <c r="P614" i="4"/>
  <c r="E614" i="4" s="1"/>
  <c r="X613" i="4"/>
  <c r="S613" i="4"/>
  <c r="P613" i="4"/>
  <c r="X612" i="4"/>
  <c r="S612" i="4"/>
  <c r="P612" i="4"/>
  <c r="X611" i="4"/>
  <c r="S611" i="4"/>
  <c r="P611" i="4"/>
  <c r="X610" i="4"/>
  <c r="E610" i="4" s="1"/>
  <c r="S610" i="4"/>
  <c r="P610" i="4"/>
  <c r="X609" i="4"/>
  <c r="S609" i="4"/>
  <c r="P609" i="4"/>
  <c r="X608" i="4"/>
  <c r="S608" i="4"/>
  <c r="P608" i="4"/>
  <c r="X607" i="4"/>
  <c r="S607" i="4"/>
  <c r="P607" i="4"/>
  <c r="X606" i="4"/>
  <c r="S606" i="4"/>
  <c r="P606" i="4"/>
  <c r="X605" i="4"/>
  <c r="S605" i="4"/>
  <c r="P605" i="4"/>
  <c r="X604" i="4"/>
  <c r="S604" i="4"/>
  <c r="P604" i="4"/>
  <c r="X603" i="4"/>
  <c r="S603" i="4"/>
  <c r="E603" i="4"/>
  <c r="P603" i="4"/>
  <c r="X602" i="4"/>
  <c r="S602" i="4"/>
  <c r="P602" i="4"/>
  <c r="E602" i="4" s="1"/>
  <c r="X601" i="4"/>
  <c r="S601" i="4"/>
  <c r="P601" i="4"/>
  <c r="X600" i="4"/>
  <c r="S600" i="4"/>
  <c r="P600" i="4"/>
  <c r="E600" i="4" s="1"/>
  <c r="X599" i="4"/>
  <c r="S599" i="4"/>
  <c r="P599" i="4"/>
  <c r="X598" i="4"/>
  <c r="S598" i="4"/>
  <c r="P598" i="4"/>
  <c r="X597" i="4"/>
  <c r="S597" i="4"/>
  <c r="P597" i="4"/>
  <c r="X596" i="4"/>
  <c r="S596" i="4"/>
  <c r="P596" i="4"/>
  <c r="X595" i="4"/>
  <c r="S595" i="4"/>
  <c r="P595" i="4"/>
  <c r="X594" i="4"/>
  <c r="S594" i="4"/>
  <c r="P594" i="4"/>
  <c r="X593" i="4"/>
  <c r="S593" i="4"/>
  <c r="P593" i="4"/>
  <c r="X592" i="4"/>
  <c r="S592" i="4"/>
  <c r="P592" i="4"/>
  <c r="X591" i="4"/>
  <c r="S591" i="4"/>
  <c r="P591" i="4"/>
  <c r="X590" i="4"/>
  <c r="S590" i="4"/>
  <c r="P590" i="4"/>
  <c r="X589" i="4"/>
  <c r="S589" i="4"/>
  <c r="P589" i="4"/>
  <c r="X588" i="4"/>
  <c r="S588" i="4"/>
  <c r="P588" i="4"/>
  <c r="X587" i="4"/>
  <c r="S587" i="4"/>
  <c r="P587" i="4"/>
  <c r="E587" i="4" s="1"/>
  <c r="X586" i="4"/>
  <c r="S586" i="4"/>
  <c r="P586" i="4"/>
  <c r="X585" i="4"/>
  <c r="S585" i="4"/>
  <c r="P585" i="4"/>
  <c r="X584" i="4"/>
  <c r="S584" i="4"/>
  <c r="P584" i="4"/>
  <c r="X583" i="4"/>
  <c r="S583" i="4"/>
  <c r="P583" i="4"/>
  <c r="E583" i="4" s="1"/>
  <c r="X582" i="4"/>
  <c r="S582" i="4"/>
  <c r="P582" i="4"/>
  <c r="E582" i="4"/>
  <c r="X581" i="4"/>
  <c r="S581" i="4"/>
  <c r="P581" i="4"/>
  <c r="X580" i="4"/>
  <c r="S580" i="4"/>
  <c r="P580" i="4"/>
  <c r="X579" i="4"/>
  <c r="S579" i="4"/>
  <c r="P579" i="4"/>
  <c r="X578" i="4"/>
  <c r="S578" i="4"/>
  <c r="P578" i="4"/>
  <c r="E578" i="4" s="1"/>
  <c r="X577" i="4"/>
  <c r="S577" i="4"/>
  <c r="P577" i="4"/>
  <c r="X576" i="4"/>
  <c r="S576" i="4"/>
  <c r="P576" i="4"/>
  <c r="X575" i="4"/>
  <c r="S575" i="4"/>
  <c r="P575" i="4"/>
  <c r="X574" i="4"/>
  <c r="E574" i="4" s="1"/>
  <c r="S574" i="4"/>
  <c r="P574" i="4"/>
  <c r="X573" i="4"/>
  <c r="S573" i="4"/>
  <c r="P573" i="4"/>
  <c r="X572" i="4"/>
  <c r="S572" i="4"/>
  <c r="P572" i="4"/>
  <c r="X571" i="4"/>
  <c r="S571" i="4"/>
  <c r="P571" i="4"/>
  <c r="X570" i="4"/>
  <c r="S570" i="4"/>
  <c r="P570" i="4"/>
  <c r="X569" i="4"/>
  <c r="S569" i="4"/>
  <c r="P569" i="4"/>
  <c r="X568" i="4"/>
  <c r="S568" i="4"/>
  <c r="P568" i="4"/>
  <c r="X567" i="4"/>
  <c r="S567" i="4"/>
  <c r="P567" i="4"/>
  <c r="X566" i="4"/>
  <c r="S566" i="4"/>
  <c r="P566" i="4"/>
  <c r="X565" i="4"/>
  <c r="S565" i="4"/>
  <c r="P565" i="4"/>
  <c r="X564" i="4"/>
  <c r="S564" i="4"/>
  <c r="P564" i="4"/>
  <c r="X563" i="4"/>
  <c r="S563" i="4"/>
  <c r="E563" i="4"/>
  <c r="P563" i="4"/>
  <c r="X562" i="4"/>
  <c r="S562" i="4"/>
  <c r="P562" i="4"/>
  <c r="X561" i="4"/>
  <c r="S561" i="4"/>
  <c r="P561" i="4"/>
  <c r="X560" i="4"/>
  <c r="S560" i="4"/>
  <c r="P560" i="4"/>
  <c r="X559" i="4"/>
  <c r="S559" i="4"/>
  <c r="E559" i="4" s="1"/>
  <c r="P559" i="4"/>
  <c r="X558" i="4"/>
  <c r="S558" i="4"/>
  <c r="P558" i="4"/>
  <c r="X557" i="4"/>
  <c r="S557" i="4"/>
  <c r="P557" i="4"/>
  <c r="X556" i="4"/>
  <c r="S556" i="4"/>
  <c r="P556" i="4"/>
  <c r="X555" i="4"/>
  <c r="S555" i="4"/>
  <c r="P555" i="4"/>
  <c r="X554" i="4"/>
  <c r="S554" i="4"/>
  <c r="P554" i="4"/>
  <c r="X553" i="4"/>
  <c r="S553" i="4"/>
  <c r="P553" i="4"/>
  <c r="X552" i="4"/>
  <c r="S552" i="4"/>
  <c r="P552" i="4"/>
  <c r="X551" i="4"/>
  <c r="S551" i="4"/>
  <c r="P551" i="4"/>
  <c r="E551" i="4" s="1"/>
  <c r="X550" i="4"/>
  <c r="S550" i="4"/>
  <c r="P550" i="4"/>
  <c r="X549" i="4"/>
  <c r="S549" i="4"/>
  <c r="P549" i="4"/>
  <c r="X548" i="4"/>
  <c r="E548" i="4"/>
  <c r="S548" i="4"/>
  <c r="P548" i="4"/>
  <c r="X547" i="4"/>
  <c r="S547" i="4"/>
  <c r="P547" i="4"/>
  <c r="X546" i="4"/>
  <c r="S546" i="4"/>
  <c r="P546" i="4"/>
  <c r="X545" i="4"/>
  <c r="S545" i="4"/>
  <c r="P545" i="4"/>
  <c r="X544" i="4"/>
  <c r="S544" i="4"/>
  <c r="P544" i="4"/>
  <c r="E544" i="4" s="1"/>
  <c r="X543" i="4"/>
  <c r="S543" i="4"/>
  <c r="P543" i="4"/>
  <c r="X542" i="4"/>
  <c r="S542" i="4"/>
  <c r="P542" i="4"/>
  <c r="X541" i="4"/>
  <c r="S541" i="4"/>
  <c r="P541" i="4"/>
  <c r="X540" i="4"/>
  <c r="S540" i="4"/>
  <c r="P540" i="4"/>
  <c r="X539" i="4"/>
  <c r="S539" i="4"/>
  <c r="P539" i="4"/>
  <c r="X538" i="4"/>
  <c r="S538" i="4"/>
  <c r="P538" i="4"/>
  <c r="X537" i="4"/>
  <c r="S537" i="4"/>
  <c r="P537" i="4"/>
  <c r="X536" i="4"/>
  <c r="S536" i="4"/>
  <c r="P536" i="4"/>
  <c r="X535" i="4"/>
  <c r="S535" i="4"/>
  <c r="P535" i="4"/>
  <c r="X534" i="4"/>
  <c r="S534" i="4"/>
  <c r="P534" i="4"/>
  <c r="X533" i="4"/>
  <c r="S533" i="4"/>
  <c r="P533" i="4"/>
  <c r="X532" i="4"/>
  <c r="S532" i="4"/>
  <c r="P532" i="4"/>
  <c r="X531" i="4"/>
  <c r="S531" i="4"/>
  <c r="P531" i="4"/>
  <c r="E531" i="4" s="1"/>
  <c r="X530" i="4"/>
  <c r="S530" i="4"/>
  <c r="P530" i="4"/>
  <c r="X529" i="4"/>
  <c r="S529" i="4"/>
  <c r="P529" i="4"/>
  <c r="X528" i="4"/>
  <c r="S528" i="4"/>
  <c r="P528" i="4"/>
  <c r="X527" i="4"/>
  <c r="S527" i="4"/>
  <c r="P527" i="4"/>
  <c r="X526" i="4"/>
  <c r="S526" i="4"/>
  <c r="P526" i="4"/>
  <c r="X525" i="4"/>
  <c r="S525" i="4"/>
  <c r="P525" i="4"/>
  <c r="X524" i="4"/>
  <c r="S524" i="4"/>
  <c r="E524" i="4" s="1"/>
  <c r="P524" i="4"/>
  <c r="X523" i="4"/>
  <c r="S523" i="4"/>
  <c r="P523" i="4"/>
  <c r="X522" i="4"/>
  <c r="S522" i="4"/>
  <c r="P522" i="4"/>
  <c r="X521" i="4"/>
  <c r="S521" i="4"/>
  <c r="P521" i="4"/>
  <c r="X520" i="4"/>
  <c r="E520" i="4"/>
  <c r="S520" i="4"/>
  <c r="P520" i="4"/>
  <c r="X519" i="4"/>
  <c r="S519" i="4"/>
  <c r="P519" i="4"/>
  <c r="X518" i="4"/>
  <c r="S518" i="4"/>
  <c r="P518" i="4"/>
  <c r="X517" i="4"/>
  <c r="S517" i="4"/>
  <c r="P517" i="4"/>
  <c r="X516" i="4"/>
  <c r="S516" i="4"/>
  <c r="P516" i="4"/>
  <c r="X515" i="4"/>
  <c r="S515" i="4"/>
  <c r="P515" i="4"/>
  <c r="X514" i="4"/>
  <c r="S514" i="4"/>
  <c r="P514" i="4"/>
  <c r="E514" i="4" s="1"/>
  <c r="X513" i="4"/>
  <c r="S513" i="4"/>
  <c r="P513" i="4"/>
  <c r="X512" i="4"/>
  <c r="S512" i="4"/>
  <c r="P512" i="4"/>
  <c r="X511" i="4"/>
  <c r="S511" i="4"/>
  <c r="P511" i="4"/>
  <c r="E511" i="4" s="1"/>
  <c r="X510" i="4"/>
  <c r="S510" i="4"/>
  <c r="P510" i="4"/>
  <c r="X509" i="4"/>
  <c r="S509" i="4"/>
  <c r="P509" i="4"/>
  <c r="X508" i="4"/>
  <c r="S508" i="4"/>
  <c r="P508" i="4"/>
  <c r="X507" i="4"/>
  <c r="S507" i="4"/>
  <c r="P507" i="4"/>
  <c r="X506" i="4"/>
  <c r="S506" i="4"/>
  <c r="P506" i="4"/>
  <c r="X505" i="4"/>
  <c r="S505" i="4"/>
  <c r="P505" i="4"/>
  <c r="X504" i="4"/>
  <c r="S504" i="4"/>
  <c r="P504" i="4"/>
  <c r="X503" i="4"/>
  <c r="S503" i="4"/>
  <c r="P503" i="4"/>
  <c r="E503" i="4" s="1"/>
  <c r="X502" i="4"/>
  <c r="S502" i="4"/>
  <c r="P502" i="4"/>
  <c r="X501" i="4"/>
  <c r="E501" i="4" s="1"/>
  <c r="S501" i="4"/>
  <c r="P501" i="4"/>
  <c r="X500" i="4"/>
  <c r="S500" i="4"/>
  <c r="P500" i="4"/>
  <c r="X499" i="4"/>
  <c r="S499" i="4"/>
  <c r="P499" i="4"/>
  <c r="X498" i="4"/>
  <c r="S498" i="4"/>
  <c r="P498" i="4"/>
  <c r="X497" i="4"/>
  <c r="S497" i="4"/>
  <c r="P497" i="4"/>
  <c r="X496" i="4"/>
  <c r="E496" i="4"/>
  <c r="S496" i="4"/>
  <c r="P496" i="4"/>
  <c r="X495" i="4"/>
  <c r="S495" i="4"/>
  <c r="P495" i="4"/>
  <c r="X494" i="4"/>
  <c r="S494" i="4"/>
  <c r="P494" i="4"/>
  <c r="X493" i="4"/>
  <c r="S493" i="4"/>
  <c r="P493" i="4"/>
  <c r="X492" i="4"/>
  <c r="S492" i="4"/>
  <c r="P492" i="4"/>
  <c r="X491" i="4"/>
  <c r="S491" i="4"/>
  <c r="E491" i="4" s="1"/>
  <c r="P491" i="4"/>
  <c r="X490" i="4"/>
  <c r="S490" i="4"/>
  <c r="P490" i="4"/>
  <c r="X489" i="4"/>
  <c r="S489" i="4"/>
  <c r="P489" i="4"/>
  <c r="X488" i="4"/>
  <c r="S488" i="4"/>
  <c r="P488" i="4"/>
  <c r="X487" i="4"/>
  <c r="S487" i="4"/>
  <c r="P487" i="4"/>
  <c r="X486" i="4"/>
  <c r="S486" i="4"/>
  <c r="P486" i="4"/>
  <c r="X485" i="4"/>
  <c r="S485" i="4"/>
  <c r="P485" i="4"/>
  <c r="X484" i="4"/>
  <c r="E484" i="4"/>
  <c r="S484" i="4"/>
  <c r="P484" i="4"/>
  <c r="X483" i="4"/>
  <c r="S483" i="4"/>
  <c r="E483" i="4" s="1"/>
  <c r="P483" i="4"/>
  <c r="X482" i="4"/>
  <c r="S482" i="4"/>
  <c r="P482" i="4"/>
  <c r="X481" i="4"/>
  <c r="S481" i="4"/>
  <c r="P481" i="4"/>
  <c r="X480" i="4"/>
  <c r="S480" i="4"/>
  <c r="P480" i="4"/>
  <c r="E480" i="4" s="1"/>
  <c r="X479" i="4"/>
  <c r="S479" i="4"/>
  <c r="P479" i="4"/>
  <c r="X478" i="4"/>
  <c r="S478" i="4"/>
  <c r="P478" i="4"/>
  <c r="X477" i="4"/>
  <c r="S477" i="4"/>
  <c r="E477" i="4" s="1"/>
  <c r="P477" i="4"/>
  <c r="X476" i="4"/>
  <c r="S476" i="4"/>
  <c r="P476" i="4"/>
  <c r="E476" i="4" s="1"/>
  <c r="X475" i="4"/>
  <c r="S475" i="4"/>
  <c r="P475" i="4"/>
  <c r="E475" i="4" s="1"/>
  <c r="X474" i="4"/>
  <c r="S474" i="4"/>
  <c r="P474" i="4"/>
  <c r="X473" i="4"/>
  <c r="S473" i="4"/>
  <c r="P473" i="4"/>
  <c r="X472" i="4"/>
  <c r="S472" i="4"/>
  <c r="P472" i="4"/>
  <c r="X471" i="4"/>
  <c r="S471" i="4"/>
  <c r="E471" i="4"/>
  <c r="P471" i="4"/>
  <c r="X470" i="4"/>
  <c r="S470" i="4"/>
  <c r="P470" i="4"/>
  <c r="X469" i="4"/>
  <c r="S469" i="4"/>
  <c r="P469" i="4"/>
  <c r="X468" i="4"/>
  <c r="S468" i="4"/>
  <c r="P468" i="4"/>
  <c r="X467" i="4"/>
  <c r="S467" i="4"/>
  <c r="P467" i="4"/>
  <c r="X466" i="4"/>
  <c r="S466" i="4"/>
  <c r="P466" i="4"/>
  <c r="X465" i="4"/>
  <c r="S465" i="4"/>
  <c r="P465" i="4"/>
  <c r="X464" i="4"/>
  <c r="S464" i="4"/>
  <c r="P464" i="4"/>
  <c r="X463" i="4"/>
  <c r="S463" i="4"/>
  <c r="P463" i="4"/>
  <c r="X462" i="4"/>
  <c r="S462" i="4"/>
  <c r="P462" i="4"/>
  <c r="X461" i="4"/>
  <c r="S461" i="4"/>
  <c r="P461" i="4"/>
  <c r="X460" i="4"/>
  <c r="E460" i="4"/>
  <c r="S460" i="4"/>
  <c r="P460" i="4"/>
  <c r="X459" i="4"/>
  <c r="S459" i="4"/>
  <c r="P459" i="4"/>
  <c r="X458" i="4"/>
  <c r="S458" i="4"/>
  <c r="P458" i="4"/>
  <c r="X457" i="4"/>
  <c r="S457" i="4"/>
  <c r="P457" i="4"/>
  <c r="X456" i="4"/>
  <c r="S456" i="4"/>
  <c r="P456" i="4"/>
  <c r="X455" i="4"/>
  <c r="S455" i="4"/>
  <c r="E455" i="4" s="1"/>
  <c r="P455" i="4"/>
  <c r="X454" i="4"/>
  <c r="S454" i="4"/>
  <c r="P454" i="4"/>
  <c r="X453" i="4"/>
  <c r="S453" i="4"/>
  <c r="P453" i="4"/>
  <c r="X452" i="4"/>
  <c r="S452" i="4"/>
  <c r="P452" i="4"/>
  <c r="E452" i="4" s="1"/>
  <c r="X451" i="4"/>
  <c r="S451" i="4"/>
  <c r="P451" i="4"/>
  <c r="X450" i="4"/>
  <c r="S450" i="4"/>
  <c r="P450" i="4"/>
  <c r="X449" i="4"/>
  <c r="S449" i="4"/>
  <c r="E449" i="4" s="1"/>
  <c r="P449" i="4"/>
  <c r="X448" i="4"/>
  <c r="S448" i="4"/>
  <c r="P448" i="4"/>
  <c r="X447" i="4"/>
  <c r="S447" i="4"/>
  <c r="P447" i="4"/>
  <c r="X446" i="4"/>
  <c r="S446" i="4"/>
  <c r="P446" i="4"/>
  <c r="X445" i="4"/>
  <c r="S445" i="4"/>
  <c r="P445" i="4"/>
  <c r="X444" i="4"/>
  <c r="S444" i="4"/>
  <c r="P444" i="4"/>
  <c r="X443" i="4"/>
  <c r="S443" i="4"/>
  <c r="P443" i="4"/>
  <c r="X442" i="4"/>
  <c r="S442" i="4"/>
  <c r="P442" i="4"/>
  <c r="X441" i="4"/>
  <c r="S441" i="4"/>
  <c r="P441" i="4"/>
  <c r="X440" i="4"/>
  <c r="S440" i="4"/>
  <c r="P440" i="4"/>
  <c r="X439" i="4"/>
  <c r="S439" i="4"/>
  <c r="P439" i="4"/>
  <c r="X438" i="4"/>
  <c r="S438" i="4"/>
  <c r="P438" i="4"/>
  <c r="X437" i="4"/>
  <c r="S437" i="4"/>
  <c r="P437" i="4"/>
  <c r="X436" i="4"/>
  <c r="S436" i="4"/>
  <c r="P436" i="4"/>
  <c r="X435" i="4"/>
  <c r="S435" i="4"/>
  <c r="P435" i="4"/>
  <c r="E435" i="4" s="1"/>
  <c r="X434" i="4"/>
  <c r="S434" i="4"/>
  <c r="P434" i="4"/>
  <c r="E434" i="4"/>
  <c r="X433" i="4"/>
  <c r="S433" i="4"/>
  <c r="P433" i="4"/>
  <c r="X432" i="4"/>
  <c r="S432" i="4"/>
  <c r="P432" i="4"/>
  <c r="X431" i="4"/>
  <c r="S431" i="4"/>
  <c r="P431" i="4"/>
  <c r="X430" i="4"/>
  <c r="S430" i="4"/>
  <c r="P430" i="4"/>
  <c r="X429" i="4"/>
  <c r="S429" i="4"/>
  <c r="P429" i="4"/>
  <c r="X428" i="4"/>
  <c r="S428" i="4"/>
  <c r="P428" i="4"/>
  <c r="X427" i="4"/>
  <c r="S427" i="4"/>
  <c r="P427" i="4"/>
  <c r="X426" i="4"/>
  <c r="S426" i="4"/>
  <c r="P426" i="4"/>
  <c r="X425" i="4"/>
  <c r="S425" i="4"/>
  <c r="P425" i="4"/>
  <c r="X424" i="4"/>
  <c r="S424" i="4"/>
  <c r="P424" i="4"/>
  <c r="X423" i="4"/>
  <c r="S423" i="4"/>
  <c r="P423" i="4"/>
  <c r="X422" i="4"/>
  <c r="S422" i="4"/>
  <c r="P422" i="4"/>
  <c r="X421" i="4"/>
  <c r="S421" i="4"/>
  <c r="P421" i="4"/>
  <c r="X420" i="4"/>
  <c r="S420" i="4"/>
  <c r="P420" i="4"/>
  <c r="X419" i="4"/>
  <c r="S419" i="4"/>
  <c r="P419" i="4"/>
  <c r="X418" i="4"/>
  <c r="S418" i="4"/>
  <c r="P418" i="4"/>
  <c r="X417" i="4"/>
  <c r="S417" i="4"/>
  <c r="P417" i="4"/>
  <c r="X416" i="4"/>
  <c r="E416" i="4"/>
  <c r="S416" i="4"/>
  <c r="P416" i="4"/>
  <c r="X415" i="4"/>
  <c r="S415" i="4"/>
  <c r="P415" i="4"/>
  <c r="X414" i="4"/>
  <c r="S414" i="4"/>
  <c r="P414" i="4"/>
  <c r="X413" i="4"/>
  <c r="S413" i="4"/>
  <c r="P413" i="4"/>
  <c r="X412" i="4"/>
  <c r="S412" i="4"/>
  <c r="P412" i="4"/>
  <c r="X411" i="4"/>
  <c r="S411" i="4"/>
  <c r="P411" i="4"/>
  <c r="X410" i="4"/>
  <c r="S410" i="4"/>
  <c r="P410" i="4"/>
  <c r="X409" i="4"/>
  <c r="S409" i="4"/>
  <c r="P409" i="4"/>
  <c r="X408" i="4"/>
  <c r="S408" i="4"/>
  <c r="P408" i="4"/>
  <c r="X407" i="4"/>
  <c r="S407" i="4"/>
  <c r="P407" i="4"/>
  <c r="X406" i="4"/>
  <c r="S406" i="4"/>
  <c r="P406" i="4"/>
  <c r="E406" i="4" s="1"/>
  <c r="X405" i="4"/>
  <c r="S405" i="4"/>
  <c r="P405" i="4"/>
  <c r="X404" i="4"/>
  <c r="S404" i="4"/>
  <c r="P404" i="4"/>
  <c r="E404" i="4" s="1"/>
  <c r="X403" i="4"/>
  <c r="S403" i="4"/>
  <c r="P403" i="4"/>
  <c r="X402" i="4"/>
  <c r="E402" i="4" s="1"/>
  <c r="S402" i="4"/>
  <c r="P402" i="4"/>
  <c r="X401" i="4"/>
  <c r="S401" i="4"/>
  <c r="E401" i="4" s="1"/>
  <c r="P401" i="4"/>
  <c r="X400" i="4"/>
  <c r="S400" i="4"/>
  <c r="P400" i="4"/>
  <c r="E400" i="4" s="1"/>
  <c r="X399" i="4"/>
  <c r="S399" i="4"/>
  <c r="P399" i="4"/>
  <c r="X398" i="4"/>
  <c r="E398" i="4" s="1"/>
  <c r="S398" i="4"/>
  <c r="P398" i="4"/>
  <c r="X397" i="4"/>
  <c r="S397" i="4"/>
  <c r="E397" i="4" s="1"/>
  <c r="P397" i="4"/>
  <c r="X396" i="4"/>
  <c r="S396" i="4"/>
  <c r="P396" i="4"/>
  <c r="E396" i="4" s="1"/>
  <c r="X395" i="4"/>
  <c r="S395" i="4"/>
  <c r="P395" i="4"/>
  <c r="X394" i="4"/>
  <c r="E394" i="4" s="1"/>
  <c r="S394" i="4"/>
  <c r="P394" i="4"/>
  <c r="X393" i="4"/>
  <c r="S393" i="4"/>
  <c r="E393" i="4" s="1"/>
  <c r="P393" i="4"/>
  <c r="X392" i="4"/>
  <c r="S392" i="4"/>
  <c r="P392" i="4"/>
  <c r="E392" i="4" s="1"/>
  <c r="X391" i="4"/>
  <c r="S391" i="4"/>
  <c r="P391" i="4"/>
  <c r="X390" i="4"/>
  <c r="E390" i="4" s="1"/>
  <c r="S390" i="4"/>
  <c r="P390" i="4"/>
  <c r="X389" i="4"/>
  <c r="S389" i="4"/>
  <c r="E389" i="4" s="1"/>
  <c r="P389" i="4"/>
  <c r="X388" i="4"/>
  <c r="S388" i="4"/>
  <c r="P388" i="4"/>
  <c r="E388" i="4" s="1"/>
  <c r="X387" i="4"/>
  <c r="S387" i="4"/>
  <c r="P387" i="4"/>
  <c r="X386" i="4"/>
  <c r="E386" i="4" s="1"/>
  <c r="S386" i="4"/>
  <c r="P386" i="4"/>
  <c r="X385" i="4"/>
  <c r="S385" i="4"/>
  <c r="E385" i="4" s="1"/>
  <c r="P385" i="4"/>
  <c r="X384" i="4"/>
  <c r="S384" i="4"/>
  <c r="P384" i="4"/>
  <c r="E384" i="4" s="1"/>
  <c r="X383" i="4"/>
  <c r="S383" i="4"/>
  <c r="P383" i="4"/>
  <c r="E383" i="4" s="1"/>
  <c r="X382" i="4"/>
  <c r="S382" i="4"/>
  <c r="P382" i="4"/>
  <c r="X381" i="4"/>
  <c r="S381" i="4"/>
  <c r="P381" i="4"/>
  <c r="X380" i="4"/>
  <c r="E380" i="4"/>
  <c r="S380" i="4"/>
  <c r="P380" i="4"/>
  <c r="X379" i="4"/>
  <c r="S379" i="4"/>
  <c r="P379" i="4"/>
  <c r="X378" i="4"/>
  <c r="S378" i="4"/>
  <c r="P378" i="4"/>
  <c r="X377" i="4"/>
  <c r="S377" i="4"/>
  <c r="P377" i="4"/>
  <c r="X376" i="4"/>
  <c r="E376" i="4" s="1"/>
  <c r="S376" i="4"/>
  <c r="P376" i="4"/>
  <c r="X375" i="4"/>
  <c r="S375" i="4"/>
  <c r="P375" i="4"/>
  <c r="X374" i="4"/>
  <c r="S374" i="4"/>
  <c r="P374" i="4"/>
  <c r="X373" i="4"/>
  <c r="S373" i="4"/>
  <c r="P373" i="4"/>
  <c r="X372" i="4"/>
  <c r="S372" i="4"/>
  <c r="P372" i="4"/>
  <c r="X371" i="4"/>
  <c r="S371" i="4"/>
  <c r="P371" i="4"/>
  <c r="X370" i="4"/>
  <c r="S370" i="4"/>
  <c r="P370" i="4"/>
  <c r="X369" i="4"/>
  <c r="S369" i="4"/>
  <c r="P369" i="4"/>
  <c r="X368" i="4"/>
  <c r="E368" i="4"/>
  <c r="S368" i="4"/>
  <c r="P368" i="4"/>
  <c r="X367" i="4"/>
  <c r="S367" i="4"/>
  <c r="E367" i="4" s="1"/>
  <c r="P367" i="4"/>
  <c r="X366" i="4"/>
  <c r="S366" i="4"/>
  <c r="P366" i="4"/>
  <c r="X365" i="4"/>
  <c r="S365" i="4"/>
  <c r="P365" i="4"/>
  <c r="X364" i="4"/>
  <c r="S364" i="4"/>
  <c r="P364" i="4"/>
  <c r="E364" i="4" s="1"/>
  <c r="X363" i="4"/>
  <c r="S363" i="4"/>
  <c r="P363" i="4"/>
  <c r="X362" i="4"/>
  <c r="S362" i="4"/>
  <c r="P362" i="4"/>
  <c r="X361" i="4"/>
  <c r="S361" i="4"/>
  <c r="P361" i="4"/>
  <c r="X360" i="4"/>
  <c r="S360" i="4"/>
  <c r="P360" i="4"/>
  <c r="X359" i="4"/>
  <c r="S359" i="4"/>
  <c r="P359" i="4"/>
  <c r="X358" i="4"/>
  <c r="S358" i="4"/>
  <c r="P358" i="4"/>
  <c r="X357" i="4"/>
  <c r="S357" i="4"/>
  <c r="P357" i="4"/>
  <c r="X356" i="4"/>
  <c r="S356" i="4"/>
  <c r="P356" i="4"/>
  <c r="X355" i="4"/>
  <c r="S355" i="4"/>
  <c r="P355" i="4"/>
  <c r="X354" i="4"/>
  <c r="S354" i="4"/>
  <c r="P354" i="4"/>
  <c r="X353" i="4"/>
  <c r="S353" i="4"/>
  <c r="P353" i="4"/>
  <c r="X352" i="4"/>
  <c r="S352" i="4"/>
  <c r="P352" i="4"/>
  <c r="X351" i="4"/>
  <c r="S351" i="4"/>
  <c r="P351" i="4"/>
  <c r="X350" i="4"/>
  <c r="E350" i="4" s="1"/>
  <c r="S350" i="4"/>
  <c r="P350" i="4"/>
  <c r="X349" i="4"/>
  <c r="S349" i="4"/>
  <c r="P349" i="4"/>
  <c r="X348" i="4"/>
  <c r="S348" i="4"/>
  <c r="P348" i="4"/>
  <c r="X347" i="4"/>
  <c r="S347" i="4"/>
  <c r="P347" i="4"/>
  <c r="X346" i="4"/>
  <c r="S346" i="4"/>
  <c r="P346" i="4"/>
  <c r="X345" i="4"/>
  <c r="S345" i="4"/>
  <c r="P345" i="4"/>
  <c r="X344" i="4"/>
  <c r="S344" i="4"/>
  <c r="P344" i="4"/>
  <c r="X343" i="4"/>
  <c r="S343" i="4"/>
  <c r="P343" i="4"/>
  <c r="X342" i="4"/>
  <c r="E342" i="4" s="1"/>
  <c r="S342" i="4"/>
  <c r="P342" i="4"/>
  <c r="X341" i="4"/>
  <c r="S341" i="4"/>
  <c r="P341" i="4"/>
  <c r="X340" i="4"/>
  <c r="S340" i="4"/>
  <c r="P340" i="4"/>
  <c r="X339" i="4"/>
  <c r="S339" i="4"/>
  <c r="P339" i="4"/>
  <c r="X338" i="4"/>
  <c r="S338" i="4"/>
  <c r="P338" i="4"/>
  <c r="X337" i="4"/>
  <c r="S337" i="4"/>
  <c r="P337" i="4"/>
  <c r="X336" i="4"/>
  <c r="S336" i="4"/>
  <c r="P336" i="4"/>
  <c r="X335" i="4"/>
  <c r="S335" i="4"/>
  <c r="P335" i="4"/>
  <c r="X334" i="4"/>
  <c r="S334" i="4"/>
  <c r="P334" i="4"/>
  <c r="X333" i="4"/>
  <c r="S333" i="4"/>
  <c r="P333" i="4"/>
  <c r="X332" i="4"/>
  <c r="S332" i="4"/>
  <c r="P332" i="4"/>
  <c r="X331" i="4"/>
  <c r="S331" i="4"/>
  <c r="P331" i="4"/>
  <c r="X330" i="4"/>
  <c r="S330" i="4"/>
  <c r="P330" i="4"/>
  <c r="E330" i="4"/>
  <c r="X329" i="4"/>
  <c r="S329" i="4"/>
  <c r="P329" i="4"/>
  <c r="X328" i="4"/>
  <c r="S328" i="4"/>
  <c r="P328" i="4"/>
  <c r="X327" i="4"/>
  <c r="S327" i="4"/>
  <c r="P327" i="4"/>
  <c r="X326" i="4"/>
  <c r="S326" i="4"/>
  <c r="P326" i="4"/>
  <c r="X325" i="4"/>
  <c r="S325" i="4"/>
  <c r="P325" i="4"/>
  <c r="X324" i="4"/>
  <c r="S324" i="4"/>
  <c r="P324" i="4"/>
  <c r="X323" i="4"/>
  <c r="S323" i="4"/>
  <c r="P323" i="4"/>
  <c r="X322" i="4"/>
  <c r="S322" i="4"/>
  <c r="P322" i="4"/>
  <c r="E322" i="4"/>
  <c r="X321" i="4"/>
  <c r="S321" i="4"/>
  <c r="P321" i="4"/>
  <c r="X320" i="4"/>
  <c r="S320" i="4"/>
  <c r="P320" i="4"/>
  <c r="X319" i="4"/>
  <c r="S319" i="4"/>
  <c r="E319" i="4" s="1"/>
  <c r="P319" i="4"/>
  <c r="X318" i="4"/>
  <c r="S318" i="4"/>
  <c r="P318" i="4"/>
  <c r="X317" i="4"/>
  <c r="S317" i="4"/>
  <c r="E317" i="4" s="1"/>
  <c r="P317" i="4"/>
  <c r="X316" i="4"/>
  <c r="S316" i="4"/>
  <c r="P316" i="4"/>
  <c r="E316" i="4" s="1"/>
  <c r="X315" i="4"/>
  <c r="S315" i="4"/>
  <c r="P315" i="4"/>
  <c r="E315" i="4" s="1"/>
  <c r="X314" i="4"/>
  <c r="E314" i="4" s="1"/>
  <c r="S314" i="4"/>
  <c r="P314" i="4"/>
  <c r="X313" i="4"/>
  <c r="S313" i="4"/>
  <c r="P313" i="4"/>
  <c r="X312" i="4"/>
  <c r="S312" i="4"/>
  <c r="E312" i="4" s="1"/>
  <c r="P312" i="4"/>
  <c r="X311" i="4"/>
  <c r="S311" i="4"/>
  <c r="P311" i="4"/>
  <c r="X310" i="4"/>
  <c r="S310" i="4"/>
  <c r="P310" i="4"/>
  <c r="E310" i="4"/>
  <c r="X309" i="4"/>
  <c r="S309" i="4"/>
  <c r="P309" i="4"/>
  <c r="X308" i="4"/>
  <c r="S308" i="4"/>
  <c r="P308" i="4"/>
  <c r="X307" i="4"/>
  <c r="S307" i="4"/>
  <c r="P307" i="4"/>
  <c r="X306" i="4"/>
  <c r="S306" i="4"/>
  <c r="P306" i="4"/>
  <c r="X305" i="4"/>
  <c r="S305" i="4"/>
  <c r="P305" i="4"/>
  <c r="X304" i="4"/>
  <c r="S304" i="4"/>
  <c r="P304" i="4"/>
  <c r="X303" i="4"/>
  <c r="S303" i="4"/>
  <c r="P303" i="4"/>
  <c r="X302" i="4"/>
  <c r="S302" i="4"/>
  <c r="P302" i="4"/>
  <c r="X301" i="4"/>
  <c r="S301" i="4"/>
  <c r="P301" i="4"/>
  <c r="X300" i="4"/>
  <c r="S300" i="4"/>
  <c r="P300" i="4"/>
  <c r="X299" i="4"/>
  <c r="S299" i="4"/>
  <c r="P299" i="4"/>
  <c r="X298" i="4"/>
  <c r="S298" i="4"/>
  <c r="P298" i="4"/>
  <c r="X297" i="4"/>
  <c r="S297" i="4"/>
  <c r="P297" i="4"/>
  <c r="X296" i="4"/>
  <c r="S296" i="4"/>
  <c r="P296" i="4"/>
  <c r="X295" i="4"/>
  <c r="S295" i="4"/>
  <c r="P295" i="4"/>
  <c r="X294" i="4"/>
  <c r="S294" i="4"/>
  <c r="P294" i="4"/>
  <c r="X293" i="4"/>
  <c r="S293" i="4"/>
  <c r="P293" i="4"/>
  <c r="X292" i="4"/>
  <c r="E292" i="4"/>
  <c r="S292" i="4"/>
  <c r="P292" i="4"/>
  <c r="X291" i="4"/>
  <c r="S291" i="4"/>
  <c r="E291" i="4" s="1"/>
  <c r="P291" i="4"/>
  <c r="X290" i="4"/>
  <c r="S290" i="4"/>
  <c r="P290" i="4"/>
  <c r="X289" i="4"/>
  <c r="S289" i="4"/>
  <c r="P289" i="4"/>
  <c r="X288" i="4"/>
  <c r="S288" i="4"/>
  <c r="P288" i="4"/>
  <c r="X287" i="4"/>
  <c r="S287" i="4"/>
  <c r="P287" i="4"/>
  <c r="X286" i="4"/>
  <c r="S286" i="4"/>
  <c r="P286" i="4"/>
  <c r="X285" i="4"/>
  <c r="S285" i="4"/>
  <c r="P285" i="4"/>
  <c r="X284" i="4"/>
  <c r="S284" i="4"/>
  <c r="P284" i="4"/>
  <c r="X283" i="4"/>
  <c r="S283" i="4"/>
  <c r="P283" i="4"/>
  <c r="E283" i="4" s="1"/>
  <c r="X282" i="4"/>
  <c r="S282" i="4"/>
  <c r="P282" i="4"/>
  <c r="X281" i="4"/>
  <c r="S281" i="4"/>
  <c r="P281" i="4"/>
  <c r="X280" i="4"/>
  <c r="S280" i="4"/>
  <c r="P280" i="4"/>
  <c r="X279" i="4"/>
  <c r="S279" i="4"/>
  <c r="P279" i="4"/>
  <c r="E279" i="4" s="1"/>
  <c r="X278" i="4"/>
  <c r="S278" i="4"/>
  <c r="P278" i="4"/>
  <c r="X277" i="4"/>
  <c r="S277" i="4"/>
  <c r="P277" i="4"/>
  <c r="X276" i="4"/>
  <c r="S276" i="4"/>
  <c r="P276" i="4"/>
  <c r="X275" i="4"/>
  <c r="S275" i="4"/>
  <c r="P275" i="4"/>
  <c r="X274" i="4"/>
  <c r="S274" i="4"/>
  <c r="P274" i="4"/>
  <c r="X273" i="4"/>
  <c r="S273" i="4"/>
  <c r="P273" i="4"/>
  <c r="X272" i="4"/>
  <c r="E272" i="4"/>
  <c r="S272" i="4"/>
  <c r="P272" i="4"/>
  <c r="X271" i="4"/>
  <c r="S271" i="4"/>
  <c r="P271" i="4"/>
  <c r="X270" i="4"/>
  <c r="S270" i="4"/>
  <c r="P270" i="4"/>
  <c r="X269" i="4"/>
  <c r="S269" i="4"/>
  <c r="P269" i="4"/>
  <c r="X268" i="4"/>
  <c r="S268" i="4"/>
  <c r="P268" i="4"/>
  <c r="X267" i="4"/>
  <c r="S267" i="4"/>
  <c r="P267" i="4"/>
  <c r="X266" i="4"/>
  <c r="S266" i="4"/>
  <c r="P266" i="4"/>
  <c r="X265" i="4"/>
  <c r="S265" i="4"/>
  <c r="P265" i="4"/>
  <c r="X264" i="4"/>
  <c r="S264" i="4"/>
  <c r="P264" i="4"/>
  <c r="X263" i="4"/>
  <c r="S263" i="4"/>
  <c r="P263" i="4"/>
  <c r="X262" i="4"/>
  <c r="S262" i="4"/>
  <c r="P262" i="4"/>
  <c r="X261" i="4"/>
  <c r="S261" i="4"/>
  <c r="P261" i="4"/>
  <c r="X260" i="4"/>
  <c r="S260" i="4"/>
  <c r="P260" i="4"/>
  <c r="X259" i="4"/>
  <c r="S259" i="4"/>
  <c r="E259" i="4"/>
  <c r="P259" i="4"/>
  <c r="X258" i="4"/>
  <c r="S258" i="4"/>
  <c r="P258" i="4"/>
  <c r="X257" i="4"/>
  <c r="S257" i="4"/>
  <c r="P257" i="4"/>
  <c r="X256" i="4"/>
  <c r="E256" i="4" s="1"/>
  <c r="S256" i="4"/>
  <c r="P256" i="4"/>
  <c r="X255" i="4"/>
  <c r="S255" i="4"/>
  <c r="P255" i="4"/>
  <c r="X254" i="4"/>
  <c r="E254" i="4" s="1"/>
  <c r="S254" i="4"/>
  <c r="P254" i="4"/>
  <c r="X253" i="4"/>
  <c r="S253" i="4"/>
  <c r="E253" i="4" s="1"/>
  <c r="P253" i="4"/>
  <c r="X252" i="4"/>
  <c r="S252" i="4"/>
  <c r="P252" i="4"/>
  <c r="E252" i="4" s="1"/>
  <c r="X251" i="4"/>
  <c r="S251" i="4"/>
  <c r="P251" i="4"/>
  <c r="X250" i="4"/>
  <c r="E250" i="4" s="1"/>
  <c r="S250" i="4"/>
  <c r="P250" i="4"/>
  <c r="X249" i="4"/>
  <c r="S249" i="4"/>
  <c r="E249" i="4" s="1"/>
  <c r="P249" i="4"/>
  <c r="X248" i="4"/>
  <c r="S248" i="4"/>
  <c r="P248" i="4"/>
  <c r="E248" i="4" s="1"/>
  <c r="X247" i="4"/>
  <c r="S247" i="4"/>
  <c r="P247" i="4"/>
  <c r="X246" i="4"/>
  <c r="S246" i="4"/>
  <c r="P246" i="4"/>
  <c r="X245" i="4"/>
  <c r="S245" i="4"/>
  <c r="P245" i="4"/>
  <c r="X244" i="4"/>
  <c r="S244" i="4"/>
  <c r="P244" i="4"/>
  <c r="X243" i="4"/>
  <c r="S243" i="4"/>
  <c r="P243" i="4"/>
  <c r="X242" i="4"/>
  <c r="E242" i="4" s="1"/>
  <c r="S242" i="4"/>
  <c r="P242" i="4"/>
  <c r="X241" i="4"/>
  <c r="S241" i="4"/>
  <c r="E241" i="4" s="1"/>
  <c r="P241" i="4"/>
  <c r="X240" i="4"/>
  <c r="S240" i="4"/>
  <c r="P240" i="4"/>
  <c r="E240" i="4" s="1"/>
  <c r="X239" i="4"/>
  <c r="S239" i="4"/>
  <c r="P239" i="4"/>
  <c r="E239" i="4" s="1"/>
  <c r="X238" i="4"/>
  <c r="S238" i="4"/>
  <c r="P238" i="4"/>
  <c r="X237" i="4"/>
  <c r="S237" i="4"/>
  <c r="P237" i="4"/>
  <c r="X236" i="4"/>
  <c r="S236" i="4"/>
  <c r="P236" i="4"/>
  <c r="X235" i="4"/>
  <c r="S235" i="4"/>
  <c r="E235" i="4"/>
  <c r="P235" i="4"/>
  <c r="X234" i="4"/>
  <c r="S234" i="4"/>
  <c r="P234" i="4"/>
  <c r="X233" i="4"/>
  <c r="S233" i="4"/>
  <c r="P233" i="4"/>
  <c r="X232" i="4"/>
  <c r="S232" i="4"/>
  <c r="P232" i="4"/>
  <c r="X231" i="4"/>
  <c r="S231" i="4"/>
  <c r="P231" i="4"/>
  <c r="X230" i="4"/>
  <c r="S230" i="4"/>
  <c r="P230" i="4"/>
  <c r="E230" i="4" s="1"/>
  <c r="X229" i="4"/>
  <c r="S229" i="4"/>
  <c r="P229" i="4"/>
  <c r="X228" i="4"/>
  <c r="S228" i="4"/>
  <c r="P228" i="4"/>
  <c r="X227" i="4"/>
  <c r="S227" i="4"/>
  <c r="P227" i="4"/>
  <c r="X226" i="4"/>
  <c r="S226" i="4"/>
  <c r="P226" i="4"/>
  <c r="X225" i="4"/>
  <c r="S225" i="4"/>
  <c r="P225" i="4"/>
  <c r="X224" i="4"/>
  <c r="S224" i="4"/>
  <c r="P224" i="4"/>
  <c r="X223" i="4"/>
  <c r="S223" i="4"/>
  <c r="E223" i="4"/>
  <c r="P223" i="4"/>
  <c r="X222" i="4"/>
  <c r="S222" i="4"/>
  <c r="P222" i="4"/>
  <c r="X221" i="4"/>
  <c r="S221" i="4"/>
  <c r="P221" i="4"/>
  <c r="X220" i="4"/>
  <c r="S220" i="4"/>
  <c r="P220" i="4"/>
  <c r="X219" i="4"/>
  <c r="S219" i="4"/>
  <c r="P219" i="4"/>
  <c r="X218" i="4"/>
  <c r="S218" i="4"/>
  <c r="P218" i="4"/>
  <c r="X217" i="4"/>
  <c r="S217" i="4"/>
  <c r="P217" i="4"/>
  <c r="X216" i="4"/>
  <c r="E216" i="4" s="1"/>
  <c r="S216" i="4"/>
  <c r="P216" i="4"/>
  <c r="X215" i="4"/>
  <c r="S215" i="4"/>
  <c r="P215" i="4"/>
  <c r="X214" i="4"/>
  <c r="S214" i="4"/>
  <c r="P214" i="4"/>
  <c r="X213" i="4"/>
  <c r="S213" i="4"/>
  <c r="P213" i="4"/>
  <c r="X212" i="4"/>
  <c r="S212" i="4"/>
  <c r="P212" i="4"/>
  <c r="X211" i="4"/>
  <c r="S211" i="4"/>
  <c r="P211" i="4"/>
  <c r="E211" i="4" s="1"/>
  <c r="X210" i="4"/>
  <c r="S210" i="4"/>
  <c r="P210" i="4"/>
  <c r="E210" i="4"/>
  <c r="X209" i="4"/>
  <c r="S209" i="4"/>
  <c r="P209" i="4"/>
  <c r="X208" i="4"/>
  <c r="S208" i="4"/>
  <c r="P208" i="4"/>
  <c r="X207" i="4"/>
  <c r="S207" i="4"/>
  <c r="P207" i="4"/>
  <c r="X206" i="4"/>
  <c r="S206" i="4"/>
  <c r="P206" i="4"/>
  <c r="X205" i="4"/>
  <c r="S205" i="4"/>
  <c r="P205" i="4"/>
  <c r="X204" i="4"/>
  <c r="S204" i="4"/>
  <c r="P204" i="4"/>
  <c r="X203" i="4"/>
  <c r="S203" i="4"/>
  <c r="P203" i="4"/>
  <c r="X202" i="4"/>
  <c r="S202" i="4"/>
  <c r="P202" i="4"/>
  <c r="X201" i="4"/>
  <c r="S201" i="4"/>
  <c r="P201" i="4"/>
  <c r="X200" i="4"/>
  <c r="S200" i="4"/>
  <c r="P200" i="4"/>
  <c r="X199" i="4"/>
  <c r="S199" i="4"/>
  <c r="E199" i="4"/>
  <c r="P199" i="4"/>
  <c r="X198" i="4"/>
  <c r="S198" i="4"/>
  <c r="P198" i="4"/>
  <c r="X197" i="4"/>
  <c r="S197" i="4"/>
  <c r="P197" i="4"/>
  <c r="X196" i="4"/>
  <c r="S196" i="4"/>
  <c r="P196" i="4"/>
  <c r="X195" i="4"/>
  <c r="S195" i="4"/>
  <c r="P195" i="4"/>
  <c r="X194" i="4"/>
  <c r="S194" i="4"/>
  <c r="P194" i="4"/>
  <c r="X193" i="4"/>
  <c r="S193" i="4"/>
  <c r="P193" i="4"/>
  <c r="X192" i="4"/>
  <c r="E192" i="4" s="1"/>
  <c r="S192" i="4"/>
  <c r="P192" i="4"/>
  <c r="X191" i="4"/>
  <c r="S191" i="4"/>
  <c r="P191" i="4"/>
  <c r="X190" i="4"/>
  <c r="S190" i="4"/>
  <c r="P190" i="4"/>
  <c r="X189" i="4"/>
  <c r="S189" i="4"/>
  <c r="P189" i="4"/>
  <c r="X188" i="4"/>
  <c r="S188" i="4"/>
  <c r="P188" i="4"/>
  <c r="E188" i="4" s="1"/>
  <c r="X187" i="4"/>
  <c r="S187" i="4"/>
  <c r="P187" i="4"/>
  <c r="E187" i="4" s="1"/>
  <c r="X186" i="4"/>
  <c r="E186" i="4" s="1"/>
  <c r="S186" i="4"/>
  <c r="P186" i="4"/>
  <c r="X185" i="4"/>
  <c r="E185" i="4" s="1"/>
  <c r="S185" i="4"/>
  <c r="P185" i="4"/>
  <c r="X184" i="4"/>
  <c r="S184" i="4"/>
  <c r="P184" i="4"/>
  <c r="X183" i="4"/>
  <c r="S183" i="4"/>
  <c r="E183" i="4"/>
  <c r="P183" i="4"/>
  <c r="X182" i="4"/>
  <c r="S182" i="4"/>
  <c r="P182" i="4"/>
  <c r="E182" i="4" s="1"/>
  <c r="X181" i="4"/>
  <c r="S181" i="4"/>
  <c r="P181" i="4"/>
  <c r="X180" i="4"/>
  <c r="S180" i="4"/>
  <c r="P180" i="4"/>
  <c r="X179" i="4"/>
  <c r="S179" i="4"/>
  <c r="P179" i="4"/>
  <c r="X178" i="4"/>
  <c r="S178" i="4"/>
  <c r="P178" i="4"/>
  <c r="X177" i="4"/>
  <c r="S177" i="4"/>
  <c r="P177" i="4"/>
  <c r="X176" i="4"/>
  <c r="S176" i="4"/>
  <c r="P176" i="4"/>
  <c r="X175" i="4"/>
  <c r="S175" i="4"/>
  <c r="P175" i="4"/>
  <c r="X174" i="4"/>
  <c r="S174" i="4"/>
  <c r="P174" i="4"/>
  <c r="E174" i="4"/>
  <c r="X173" i="4"/>
  <c r="S173" i="4"/>
  <c r="P173" i="4"/>
  <c r="X172" i="4"/>
  <c r="E172" i="4" s="1"/>
  <c r="S172" i="4"/>
  <c r="P172" i="4"/>
  <c r="X171" i="4"/>
  <c r="S171" i="4"/>
  <c r="P171" i="4"/>
  <c r="X170" i="4"/>
  <c r="S170" i="4"/>
  <c r="P170" i="4"/>
  <c r="X169" i="4"/>
  <c r="S169" i="4"/>
  <c r="P169" i="4"/>
  <c r="X168" i="4"/>
  <c r="S168" i="4"/>
  <c r="P168" i="4"/>
  <c r="X167" i="4"/>
  <c r="S167" i="4"/>
  <c r="E167" i="4" s="1"/>
  <c r="P167" i="4"/>
  <c r="X166" i="4"/>
  <c r="S166" i="4"/>
  <c r="P166" i="4"/>
  <c r="X165" i="4"/>
  <c r="S165" i="4"/>
  <c r="P165" i="4"/>
  <c r="X164" i="4"/>
  <c r="S164" i="4"/>
  <c r="P164" i="4"/>
  <c r="X163" i="4"/>
  <c r="S163" i="4"/>
  <c r="P163" i="4"/>
  <c r="X162" i="4"/>
  <c r="S162" i="4"/>
  <c r="P162" i="4"/>
  <c r="X161" i="4"/>
  <c r="S161" i="4"/>
  <c r="P161" i="4"/>
  <c r="X160" i="4"/>
  <c r="S160" i="4"/>
  <c r="P160" i="4"/>
  <c r="X159" i="4"/>
  <c r="S159" i="4"/>
  <c r="P159" i="4"/>
  <c r="E159" i="4" s="1"/>
  <c r="X158" i="4"/>
  <c r="S158" i="4"/>
  <c r="P158" i="4"/>
  <c r="E158" i="4"/>
  <c r="X157" i="4"/>
  <c r="S157" i="4"/>
  <c r="P157" i="4"/>
  <c r="X156" i="4"/>
  <c r="S156" i="4"/>
  <c r="P156" i="4"/>
  <c r="X155" i="4"/>
  <c r="S155" i="4"/>
  <c r="P155" i="4"/>
  <c r="X154" i="4"/>
  <c r="S154" i="4"/>
  <c r="P154" i="4"/>
  <c r="E154" i="4" s="1"/>
  <c r="X153" i="4"/>
  <c r="S153" i="4"/>
  <c r="P153" i="4"/>
  <c r="X152" i="4"/>
  <c r="S152" i="4"/>
  <c r="P152" i="4"/>
  <c r="X151" i="4"/>
  <c r="S151" i="4"/>
  <c r="P151" i="4"/>
  <c r="E151" i="4" s="1"/>
  <c r="X150" i="4"/>
  <c r="S150" i="4"/>
  <c r="P150" i="4"/>
  <c r="X149" i="4"/>
  <c r="S149" i="4"/>
  <c r="P149" i="4"/>
  <c r="X148" i="4"/>
  <c r="S148" i="4"/>
  <c r="P148" i="4"/>
  <c r="X147" i="4"/>
  <c r="S147" i="4"/>
  <c r="P147" i="4"/>
  <c r="X146" i="4"/>
  <c r="S146" i="4"/>
  <c r="P146" i="4"/>
  <c r="X145" i="4"/>
  <c r="S145" i="4"/>
  <c r="P145" i="4"/>
  <c r="X144" i="4"/>
  <c r="S144" i="4"/>
  <c r="P144" i="4"/>
  <c r="X143" i="4"/>
  <c r="S143" i="4"/>
  <c r="E143" i="4"/>
  <c r="P143" i="4"/>
  <c r="X142" i="4"/>
  <c r="S142" i="4"/>
  <c r="P142" i="4"/>
  <c r="X141" i="4"/>
  <c r="S141" i="4"/>
  <c r="P141" i="4"/>
  <c r="X140" i="4"/>
  <c r="S140" i="4"/>
  <c r="P140" i="4"/>
  <c r="X139" i="4"/>
  <c r="S139" i="4"/>
  <c r="P139" i="4"/>
  <c r="X138" i="4"/>
  <c r="S138" i="4"/>
  <c r="P138" i="4"/>
  <c r="E138" i="4" s="1"/>
  <c r="X137" i="4"/>
  <c r="S137" i="4"/>
  <c r="E137" i="4" s="1"/>
  <c r="P137" i="4"/>
  <c r="X136" i="4"/>
  <c r="S136" i="4"/>
  <c r="P136" i="4"/>
  <c r="E136" i="4" s="1"/>
  <c r="X135" i="4"/>
  <c r="S135" i="4"/>
  <c r="P135" i="4"/>
  <c r="E135" i="4" s="1"/>
  <c r="X134" i="4"/>
  <c r="E134" i="4" s="1"/>
  <c r="S134" i="4"/>
  <c r="P134" i="4"/>
  <c r="X133" i="4"/>
  <c r="E133" i="4" s="1"/>
  <c r="S133" i="4"/>
  <c r="P133" i="4"/>
  <c r="X132" i="4"/>
  <c r="S132" i="4"/>
  <c r="P132" i="4"/>
  <c r="X131" i="4"/>
  <c r="S131" i="4"/>
  <c r="P131" i="4"/>
  <c r="X130" i="4"/>
  <c r="S130" i="4"/>
  <c r="P130" i="4"/>
  <c r="E130" i="4"/>
  <c r="X129" i="4"/>
  <c r="S129" i="4"/>
  <c r="P129" i="4"/>
  <c r="X128" i="4"/>
  <c r="S128" i="4"/>
  <c r="P128" i="4"/>
  <c r="X127" i="4"/>
  <c r="S127" i="4"/>
  <c r="P127" i="4"/>
  <c r="X126" i="4"/>
  <c r="S126" i="4"/>
  <c r="P126" i="4"/>
  <c r="E126" i="4" s="1"/>
  <c r="X125" i="4"/>
  <c r="S125" i="4"/>
  <c r="P125" i="4"/>
  <c r="X124" i="4"/>
  <c r="S124" i="4"/>
  <c r="P124" i="4"/>
  <c r="X123" i="4"/>
  <c r="S123" i="4"/>
  <c r="P123" i="4"/>
  <c r="X122" i="4"/>
  <c r="S122" i="4"/>
  <c r="P122" i="4"/>
  <c r="X121" i="4"/>
  <c r="S121" i="4"/>
  <c r="P121" i="4"/>
  <c r="X120" i="4"/>
  <c r="S120" i="4"/>
  <c r="P120" i="4"/>
  <c r="X119" i="4"/>
  <c r="S119" i="4"/>
  <c r="P119" i="4"/>
  <c r="X118" i="4"/>
  <c r="E118" i="4" s="1"/>
  <c r="S118" i="4"/>
  <c r="P118" i="4"/>
  <c r="X117" i="4"/>
  <c r="S117" i="4"/>
  <c r="P117" i="4"/>
  <c r="X116" i="4"/>
  <c r="S116" i="4"/>
  <c r="P116" i="4"/>
  <c r="X115" i="4"/>
  <c r="S115" i="4"/>
  <c r="P115" i="4"/>
  <c r="X114" i="4"/>
  <c r="S114" i="4"/>
  <c r="P114" i="4"/>
  <c r="X113" i="4"/>
  <c r="S113" i="4"/>
  <c r="P113" i="4"/>
  <c r="X112" i="4"/>
  <c r="E112" i="4"/>
  <c r="S112" i="4"/>
  <c r="P112" i="4"/>
  <c r="X111" i="4"/>
  <c r="S111" i="4"/>
  <c r="P111" i="4"/>
  <c r="X110" i="4"/>
  <c r="S110" i="4"/>
  <c r="P110" i="4"/>
  <c r="X109" i="4"/>
  <c r="S109" i="4"/>
  <c r="P109" i="4"/>
  <c r="X108" i="4"/>
  <c r="S108" i="4"/>
  <c r="P108" i="4"/>
  <c r="X107" i="4"/>
  <c r="S107" i="4"/>
  <c r="P107" i="4"/>
  <c r="X106" i="4"/>
  <c r="S106" i="4"/>
  <c r="P106" i="4"/>
  <c r="X105" i="4"/>
  <c r="S105" i="4"/>
  <c r="P105" i="4"/>
  <c r="X104" i="4"/>
  <c r="S104" i="4"/>
  <c r="P104" i="4"/>
  <c r="X103" i="4"/>
  <c r="S103" i="4"/>
  <c r="P103" i="4"/>
  <c r="X102" i="4"/>
  <c r="S102" i="4"/>
  <c r="P102" i="4"/>
  <c r="X101" i="4"/>
  <c r="S101" i="4"/>
  <c r="P101" i="4"/>
  <c r="X100" i="4"/>
  <c r="S100" i="4"/>
  <c r="P100" i="4"/>
  <c r="X99" i="4"/>
  <c r="S99" i="4"/>
  <c r="P99" i="4"/>
  <c r="X98" i="4"/>
  <c r="S98" i="4"/>
  <c r="P98" i="4"/>
  <c r="E98" i="4" s="1"/>
  <c r="X97" i="4"/>
  <c r="S97" i="4"/>
  <c r="P97" i="4"/>
  <c r="X96" i="4"/>
  <c r="S96" i="4"/>
  <c r="P96" i="4"/>
  <c r="E96" i="4" s="1"/>
  <c r="X95" i="4"/>
  <c r="S95" i="4"/>
  <c r="P95" i="4"/>
  <c r="X94" i="4"/>
  <c r="E94" i="4" s="1"/>
  <c r="S94" i="4"/>
  <c r="P94" i="4"/>
  <c r="X93" i="4"/>
  <c r="S93" i="4"/>
  <c r="P93" i="4"/>
  <c r="X92" i="4"/>
  <c r="E92" i="4"/>
  <c r="S92" i="4"/>
  <c r="P92" i="4"/>
  <c r="X91" i="4"/>
  <c r="S91" i="4"/>
  <c r="P91" i="4"/>
  <c r="X90" i="4"/>
  <c r="S90" i="4"/>
  <c r="P90" i="4"/>
  <c r="X89" i="4"/>
  <c r="S89" i="4"/>
  <c r="P89" i="4"/>
  <c r="X88" i="4"/>
  <c r="S88" i="4"/>
  <c r="P88" i="4"/>
  <c r="X87" i="4"/>
  <c r="S87" i="4"/>
  <c r="P87" i="4"/>
  <c r="X86" i="4"/>
  <c r="S86" i="4"/>
  <c r="P86" i="4"/>
  <c r="X85" i="4"/>
  <c r="S85" i="4"/>
  <c r="P85" i="4"/>
  <c r="X84" i="4"/>
  <c r="S84" i="4"/>
  <c r="P84" i="4"/>
  <c r="X83" i="4"/>
  <c r="S83" i="4"/>
  <c r="P83" i="4"/>
  <c r="X82" i="4"/>
  <c r="S82" i="4"/>
  <c r="P82" i="4"/>
  <c r="E82" i="4" s="1"/>
  <c r="X81" i="4"/>
  <c r="S81" i="4"/>
  <c r="P81" i="4"/>
  <c r="E81" i="4" s="1"/>
  <c r="X80" i="4"/>
  <c r="S80" i="4"/>
  <c r="P80" i="4"/>
  <c r="E80" i="4" s="1"/>
  <c r="X79" i="4"/>
  <c r="S79" i="4"/>
  <c r="P79" i="4"/>
  <c r="X78" i="4"/>
  <c r="S78" i="4"/>
  <c r="E78" i="4" s="1"/>
  <c r="P78" i="4"/>
  <c r="X77" i="4"/>
  <c r="S77" i="4"/>
  <c r="P77" i="4"/>
  <c r="E77" i="4" s="1"/>
  <c r="X76" i="4"/>
  <c r="S76" i="4"/>
  <c r="P76" i="4"/>
  <c r="X75" i="4"/>
  <c r="E75" i="4" s="1"/>
  <c r="S75" i="4"/>
  <c r="P75" i="4"/>
  <c r="X74" i="4"/>
  <c r="S74" i="4"/>
  <c r="E74" i="4" s="1"/>
  <c r="P74" i="4"/>
  <c r="X73" i="4"/>
  <c r="S73" i="4"/>
  <c r="P73" i="4"/>
  <c r="E73" i="4" s="1"/>
  <c r="X72" i="4"/>
  <c r="S72" i="4"/>
  <c r="P72" i="4"/>
  <c r="X71" i="4"/>
  <c r="E71" i="4" s="1"/>
  <c r="S71" i="4"/>
  <c r="P71" i="4"/>
  <c r="X70" i="4"/>
  <c r="S70" i="4"/>
  <c r="E70" i="4" s="1"/>
  <c r="P70" i="4"/>
  <c r="X69" i="4"/>
  <c r="S69" i="4"/>
  <c r="P69" i="4"/>
  <c r="E69" i="4" s="1"/>
  <c r="X68" i="4"/>
  <c r="S68" i="4"/>
  <c r="P68" i="4"/>
  <c r="X67" i="4"/>
  <c r="S67" i="4"/>
  <c r="P67" i="4"/>
  <c r="X66" i="4"/>
  <c r="S66" i="4"/>
  <c r="P66" i="4"/>
  <c r="X65" i="4"/>
  <c r="S65" i="4"/>
  <c r="E65" i="4" s="1"/>
  <c r="P65" i="4"/>
  <c r="X64" i="4"/>
  <c r="S64" i="4"/>
  <c r="E64" i="4" s="1"/>
  <c r="P64" i="4"/>
  <c r="X63" i="4"/>
  <c r="S63" i="4"/>
  <c r="P63" i="4"/>
  <c r="X62" i="4"/>
  <c r="S62" i="4"/>
  <c r="P62" i="4"/>
  <c r="E62" i="4"/>
  <c r="X61" i="4"/>
  <c r="S61" i="4"/>
  <c r="P61" i="4"/>
  <c r="X60" i="4"/>
  <c r="S60" i="4"/>
  <c r="P60" i="4"/>
  <c r="X59" i="4"/>
  <c r="S59" i="4"/>
  <c r="P59" i="4"/>
  <c r="E59" i="4" s="1"/>
  <c r="X58" i="4"/>
  <c r="E58" i="4" s="1"/>
  <c r="S58" i="4"/>
  <c r="P58" i="4"/>
  <c r="X57" i="4"/>
  <c r="S57" i="4"/>
  <c r="P57" i="4"/>
  <c r="X56" i="4"/>
  <c r="E56" i="4"/>
  <c r="S56" i="4"/>
  <c r="P56" i="4"/>
  <c r="X55" i="4"/>
  <c r="S55" i="4"/>
  <c r="P55" i="4"/>
  <c r="X54" i="4"/>
  <c r="S54" i="4"/>
  <c r="P54" i="4"/>
  <c r="E54" i="4" s="1"/>
  <c r="X53" i="4"/>
  <c r="E53" i="4" s="1"/>
  <c r="S53" i="4"/>
  <c r="P53" i="4"/>
  <c r="X52" i="4"/>
  <c r="E52" i="4"/>
  <c r="S52" i="4"/>
  <c r="P52" i="4"/>
  <c r="X51" i="4"/>
  <c r="S51" i="4"/>
  <c r="P51" i="4"/>
  <c r="X50" i="4"/>
  <c r="S50" i="4"/>
  <c r="E50" i="4" s="1"/>
  <c r="P50" i="4"/>
  <c r="X49" i="4"/>
  <c r="S49" i="4"/>
  <c r="P49" i="4"/>
  <c r="X48" i="4"/>
  <c r="S48" i="4"/>
  <c r="P48" i="4"/>
  <c r="E48" i="4" s="1"/>
  <c r="X47" i="4"/>
  <c r="S47" i="4"/>
  <c r="P47" i="4"/>
  <c r="X46" i="4"/>
  <c r="E46" i="4" s="1"/>
  <c r="S46" i="4"/>
  <c r="P46" i="4"/>
  <c r="X45" i="4"/>
  <c r="S45" i="4"/>
  <c r="P45" i="4"/>
  <c r="X44" i="4"/>
  <c r="S44" i="4"/>
  <c r="E44" i="4" s="1"/>
  <c r="P44" i="4"/>
  <c r="X43" i="4"/>
  <c r="S43" i="4"/>
  <c r="P43" i="4"/>
  <c r="X42" i="4"/>
  <c r="S42" i="4"/>
  <c r="P42" i="4"/>
  <c r="X41" i="4"/>
  <c r="S41" i="4"/>
  <c r="P41" i="4"/>
  <c r="X40" i="4"/>
  <c r="S40" i="4"/>
  <c r="E40" i="4" s="1"/>
  <c r="P40" i="4"/>
  <c r="X39" i="4"/>
  <c r="S39" i="4"/>
  <c r="P39" i="4"/>
  <c r="X38" i="4"/>
  <c r="S38" i="4"/>
  <c r="P38" i="4"/>
  <c r="E38" i="4"/>
  <c r="X37" i="4"/>
  <c r="S37" i="4"/>
  <c r="P37" i="4"/>
  <c r="X36" i="4"/>
  <c r="S36" i="4"/>
  <c r="P36" i="4"/>
  <c r="X35" i="4"/>
  <c r="S35" i="4"/>
  <c r="E35" i="4" s="1"/>
  <c r="P35" i="4"/>
  <c r="X34" i="4"/>
  <c r="S34" i="4"/>
  <c r="E34" i="4" s="1"/>
  <c r="P34" i="4"/>
  <c r="X33" i="4"/>
  <c r="S33" i="4"/>
  <c r="P33" i="4"/>
  <c r="P14" i="4" s="1"/>
  <c r="X32" i="4"/>
  <c r="S32" i="4"/>
  <c r="P32" i="4"/>
  <c r="X31" i="4"/>
  <c r="X14" i="4" s="1"/>
  <c r="S31" i="4"/>
  <c r="P31" i="4"/>
  <c r="X30" i="4"/>
  <c r="S30" i="4"/>
  <c r="E30" i="4" s="1"/>
  <c r="P30" i="4"/>
  <c r="X29" i="4"/>
  <c r="S29" i="4"/>
  <c r="P29" i="4"/>
  <c r="X28" i="4"/>
  <c r="S28" i="4"/>
  <c r="P28" i="4"/>
  <c r="X27" i="4"/>
  <c r="S27" i="4"/>
  <c r="P27" i="4"/>
  <c r="E27" i="4" s="1"/>
  <c r="X26" i="4"/>
  <c r="S26" i="4"/>
  <c r="P26" i="4"/>
  <c r="X25" i="4"/>
  <c r="S25" i="4"/>
  <c r="P25" i="4"/>
  <c r="X24" i="4"/>
  <c r="S24" i="4"/>
  <c r="P24" i="4"/>
  <c r="X23" i="4"/>
  <c r="S23" i="4"/>
  <c r="P23" i="4"/>
  <c r="X22" i="4"/>
  <c r="S22" i="4"/>
  <c r="P22" i="4"/>
  <c r="E22" i="4"/>
  <c r="X21" i="4"/>
  <c r="S21" i="4"/>
  <c r="P21" i="4"/>
  <c r="X20" i="4"/>
  <c r="S20" i="4"/>
  <c r="P20" i="4"/>
  <c r="X19" i="4"/>
  <c r="S19" i="4"/>
  <c r="P19" i="4"/>
  <c r="X18" i="4"/>
  <c r="S18" i="4"/>
  <c r="P18" i="4"/>
  <c r="X17" i="4"/>
  <c r="S17" i="4"/>
  <c r="P17" i="4"/>
  <c r="L14" i="4"/>
  <c r="Z14" i="3"/>
  <c r="G14" i="3"/>
  <c r="H14" i="3"/>
  <c r="J14" i="3"/>
  <c r="K14" i="3"/>
  <c r="M14" i="3"/>
  <c r="N14" i="3"/>
  <c r="O14" i="3"/>
  <c r="Q14" i="3"/>
  <c r="R14" i="3"/>
  <c r="T14" i="3"/>
  <c r="U14" i="3"/>
  <c r="V14" i="3"/>
  <c r="W14" i="3"/>
  <c r="Y14" i="3"/>
  <c r="X889" i="3"/>
  <c r="S889" i="3"/>
  <c r="P889" i="3"/>
  <c r="L889" i="3"/>
  <c r="I889" i="3"/>
  <c r="F889" i="3"/>
  <c r="X888" i="3"/>
  <c r="S888" i="3"/>
  <c r="P888" i="3"/>
  <c r="L888" i="3"/>
  <c r="I888" i="3"/>
  <c r="F888" i="3"/>
  <c r="X887" i="3"/>
  <c r="S887" i="3"/>
  <c r="P887" i="3"/>
  <c r="L887" i="3"/>
  <c r="I887" i="3"/>
  <c r="F887" i="3"/>
  <c r="X886" i="3"/>
  <c r="S886" i="3"/>
  <c r="P886" i="3"/>
  <c r="L886" i="3"/>
  <c r="I886" i="3"/>
  <c r="F886" i="3"/>
  <c r="X885" i="3"/>
  <c r="S885" i="3"/>
  <c r="P885" i="3"/>
  <c r="L885" i="3"/>
  <c r="I885" i="3"/>
  <c r="F885" i="3"/>
  <c r="X884" i="3"/>
  <c r="S884" i="3"/>
  <c r="P884" i="3"/>
  <c r="L884" i="3"/>
  <c r="I884" i="3"/>
  <c r="F884" i="3"/>
  <c r="X883" i="3"/>
  <c r="S883" i="3"/>
  <c r="P883" i="3"/>
  <c r="L883" i="3"/>
  <c r="I883" i="3"/>
  <c r="F883" i="3"/>
  <c r="X882" i="3"/>
  <c r="S882" i="3"/>
  <c r="P882" i="3"/>
  <c r="L882" i="3"/>
  <c r="I882" i="3"/>
  <c r="F882" i="3"/>
  <c r="X881" i="3"/>
  <c r="S881" i="3"/>
  <c r="P881" i="3"/>
  <c r="L881" i="3"/>
  <c r="I881" i="3"/>
  <c r="F881" i="3"/>
  <c r="X880" i="3"/>
  <c r="S880" i="3"/>
  <c r="P880" i="3"/>
  <c r="L880" i="3"/>
  <c r="I880" i="3"/>
  <c r="F880" i="3"/>
  <c r="X879" i="3"/>
  <c r="S879" i="3"/>
  <c r="P879" i="3"/>
  <c r="L879" i="3"/>
  <c r="I879" i="3"/>
  <c r="F879" i="3"/>
  <c r="X878" i="3"/>
  <c r="S878" i="3"/>
  <c r="P878" i="3"/>
  <c r="L878" i="3"/>
  <c r="I878" i="3"/>
  <c r="F878" i="3"/>
  <c r="X877" i="3"/>
  <c r="S877" i="3"/>
  <c r="P877" i="3"/>
  <c r="L877" i="3"/>
  <c r="I877" i="3"/>
  <c r="F877" i="3"/>
  <c r="X876" i="3"/>
  <c r="S876" i="3"/>
  <c r="P876" i="3"/>
  <c r="L876" i="3"/>
  <c r="I876" i="3"/>
  <c r="F876" i="3"/>
  <c r="X875" i="3"/>
  <c r="S875" i="3"/>
  <c r="P875" i="3"/>
  <c r="L875" i="3"/>
  <c r="I875" i="3"/>
  <c r="F875" i="3"/>
  <c r="X874" i="3"/>
  <c r="S874" i="3"/>
  <c r="P874" i="3"/>
  <c r="L874" i="3"/>
  <c r="I874" i="3"/>
  <c r="F874" i="3"/>
  <c r="X873" i="3"/>
  <c r="S873" i="3"/>
  <c r="P873" i="3"/>
  <c r="L873" i="3"/>
  <c r="E873" i="3" s="1"/>
  <c r="I873" i="3"/>
  <c r="F873" i="3"/>
  <c r="X872" i="3"/>
  <c r="S872" i="3"/>
  <c r="P872" i="3"/>
  <c r="L872" i="3"/>
  <c r="I872" i="3"/>
  <c r="F872" i="3"/>
  <c r="X871" i="3"/>
  <c r="S871" i="3"/>
  <c r="P871" i="3"/>
  <c r="L871" i="3"/>
  <c r="I871" i="3"/>
  <c r="F871" i="3"/>
  <c r="X870" i="3"/>
  <c r="S870" i="3"/>
  <c r="P870" i="3"/>
  <c r="L870" i="3"/>
  <c r="I870" i="3"/>
  <c r="F870" i="3"/>
  <c r="X869" i="3"/>
  <c r="S869" i="3"/>
  <c r="P869" i="3"/>
  <c r="L869" i="3"/>
  <c r="I869" i="3"/>
  <c r="F869" i="3"/>
  <c r="X868" i="3"/>
  <c r="S868" i="3"/>
  <c r="P868" i="3"/>
  <c r="L868" i="3"/>
  <c r="I868" i="3"/>
  <c r="F868" i="3"/>
  <c r="X867" i="3"/>
  <c r="S867" i="3"/>
  <c r="P867" i="3"/>
  <c r="L867" i="3"/>
  <c r="I867" i="3"/>
  <c r="F867" i="3"/>
  <c r="X866" i="3"/>
  <c r="S866" i="3"/>
  <c r="P866" i="3"/>
  <c r="L866" i="3"/>
  <c r="I866" i="3"/>
  <c r="F866" i="3"/>
  <c r="E866" i="3" s="1"/>
  <c r="X865" i="3"/>
  <c r="S865" i="3"/>
  <c r="P865" i="3"/>
  <c r="L865" i="3"/>
  <c r="I865" i="3"/>
  <c r="F865" i="3"/>
  <c r="X864" i="3"/>
  <c r="S864" i="3"/>
  <c r="P864" i="3"/>
  <c r="L864" i="3"/>
  <c r="I864" i="3"/>
  <c r="F864" i="3"/>
  <c r="X863" i="3"/>
  <c r="S863" i="3"/>
  <c r="P863" i="3"/>
  <c r="L863" i="3"/>
  <c r="I863" i="3"/>
  <c r="F863" i="3"/>
  <c r="X862" i="3"/>
  <c r="S862" i="3"/>
  <c r="P862" i="3"/>
  <c r="L862" i="3"/>
  <c r="I862" i="3"/>
  <c r="F862" i="3"/>
  <c r="X861" i="3"/>
  <c r="S861" i="3"/>
  <c r="P861" i="3"/>
  <c r="L861" i="3"/>
  <c r="I861" i="3"/>
  <c r="F861" i="3"/>
  <c r="X860" i="3"/>
  <c r="S860" i="3"/>
  <c r="P860" i="3"/>
  <c r="L860" i="3"/>
  <c r="I860" i="3"/>
  <c r="F860" i="3"/>
  <c r="X859" i="3"/>
  <c r="S859" i="3"/>
  <c r="P859" i="3"/>
  <c r="L859" i="3"/>
  <c r="I859" i="3"/>
  <c r="F859" i="3"/>
  <c r="X858" i="3"/>
  <c r="S858" i="3"/>
  <c r="P858" i="3"/>
  <c r="L858" i="3"/>
  <c r="I858" i="3"/>
  <c r="F858" i="3"/>
  <c r="X857" i="3"/>
  <c r="S857" i="3"/>
  <c r="P857" i="3"/>
  <c r="L857" i="3"/>
  <c r="I857" i="3"/>
  <c r="F857" i="3"/>
  <c r="X856" i="3"/>
  <c r="S856" i="3"/>
  <c r="P856" i="3"/>
  <c r="L856" i="3"/>
  <c r="I856" i="3"/>
  <c r="F856" i="3"/>
  <c r="X855" i="3"/>
  <c r="S855" i="3"/>
  <c r="P855" i="3"/>
  <c r="L855" i="3"/>
  <c r="I855" i="3"/>
  <c r="F855" i="3"/>
  <c r="X854" i="3"/>
  <c r="S854" i="3"/>
  <c r="P854" i="3"/>
  <c r="L854" i="3"/>
  <c r="I854" i="3"/>
  <c r="F854" i="3"/>
  <c r="X853" i="3"/>
  <c r="S853" i="3"/>
  <c r="P853" i="3"/>
  <c r="L853" i="3"/>
  <c r="I853" i="3"/>
  <c r="F853" i="3"/>
  <c r="X852" i="3"/>
  <c r="S852" i="3"/>
  <c r="P852" i="3"/>
  <c r="L852" i="3"/>
  <c r="I852" i="3"/>
  <c r="F852" i="3"/>
  <c r="X851" i="3"/>
  <c r="S851" i="3"/>
  <c r="P851" i="3"/>
  <c r="L851" i="3"/>
  <c r="I851" i="3"/>
  <c r="E851" i="3"/>
  <c r="F851" i="3"/>
  <c r="X850" i="3"/>
  <c r="S850" i="3"/>
  <c r="P850" i="3"/>
  <c r="L850" i="3"/>
  <c r="I850" i="3"/>
  <c r="F850" i="3"/>
  <c r="X849" i="3"/>
  <c r="S849" i="3"/>
  <c r="P849" i="3"/>
  <c r="L849" i="3"/>
  <c r="I849" i="3"/>
  <c r="F849" i="3"/>
  <c r="X848" i="3"/>
  <c r="S848" i="3"/>
  <c r="P848" i="3"/>
  <c r="L848" i="3"/>
  <c r="I848" i="3"/>
  <c r="F848" i="3"/>
  <c r="X847" i="3"/>
  <c r="S847" i="3"/>
  <c r="P847" i="3"/>
  <c r="L847" i="3"/>
  <c r="I847" i="3"/>
  <c r="F847" i="3"/>
  <c r="X846" i="3"/>
  <c r="S846" i="3"/>
  <c r="P846" i="3"/>
  <c r="L846" i="3"/>
  <c r="I846" i="3"/>
  <c r="F846" i="3"/>
  <c r="X845" i="3"/>
  <c r="S845" i="3"/>
  <c r="P845" i="3"/>
  <c r="L845" i="3"/>
  <c r="I845" i="3"/>
  <c r="F845" i="3"/>
  <c r="X844" i="3"/>
  <c r="S844" i="3"/>
  <c r="P844" i="3"/>
  <c r="L844" i="3"/>
  <c r="I844" i="3"/>
  <c r="F844" i="3"/>
  <c r="X843" i="3"/>
  <c r="S843" i="3"/>
  <c r="P843" i="3"/>
  <c r="L843" i="3"/>
  <c r="I843" i="3"/>
  <c r="F843" i="3"/>
  <c r="X842" i="3"/>
  <c r="S842" i="3"/>
  <c r="P842" i="3"/>
  <c r="L842" i="3"/>
  <c r="I842" i="3"/>
  <c r="F842" i="3"/>
  <c r="X841" i="3"/>
  <c r="S841" i="3"/>
  <c r="P841" i="3"/>
  <c r="L841" i="3"/>
  <c r="I841" i="3"/>
  <c r="F841" i="3"/>
  <c r="X840" i="3"/>
  <c r="S840" i="3"/>
  <c r="P840" i="3"/>
  <c r="L840" i="3"/>
  <c r="I840" i="3"/>
  <c r="F840" i="3"/>
  <c r="X839" i="3"/>
  <c r="S839" i="3"/>
  <c r="P839" i="3"/>
  <c r="L839" i="3"/>
  <c r="I839" i="3"/>
  <c r="F839" i="3"/>
  <c r="E839" i="3" s="1"/>
  <c r="X838" i="3"/>
  <c r="S838" i="3"/>
  <c r="P838" i="3"/>
  <c r="L838" i="3"/>
  <c r="I838" i="3"/>
  <c r="F838" i="3"/>
  <c r="X837" i="3"/>
  <c r="S837" i="3"/>
  <c r="P837" i="3"/>
  <c r="L837" i="3"/>
  <c r="I837" i="3"/>
  <c r="F837" i="3"/>
  <c r="E837" i="3" s="1"/>
  <c r="X836" i="3"/>
  <c r="S836" i="3"/>
  <c r="P836" i="3"/>
  <c r="L836" i="3"/>
  <c r="E836" i="3" s="1"/>
  <c r="I836" i="3"/>
  <c r="F836" i="3"/>
  <c r="X835" i="3"/>
  <c r="S835" i="3"/>
  <c r="P835" i="3"/>
  <c r="L835" i="3"/>
  <c r="I835" i="3"/>
  <c r="F835" i="3"/>
  <c r="E835" i="3" s="1"/>
  <c r="X834" i="3"/>
  <c r="S834" i="3"/>
  <c r="P834" i="3"/>
  <c r="L834" i="3"/>
  <c r="E834" i="3" s="1"/>
  <c r="I834" i="3"/>
  <c r="F834" i="3"/>
  <c r="X833" i="3"/>
  <c r="S833" i="3"/>
  <c r="P833" i="3"/>
  <c r="L833" i="3"/>
  <c r="I833" i="3"/>
  <c r="F833" i="3"/>
  <c r="X832" i="3"/>
  <c r="S832" i="3"/>
  <c r="P832" i="3"/>
  <c r="L832" i="3"/>
  <c r="E832" i="3" s="1"/>
  <c r="I832" i="3"/>
  <c r="F832" i="3"/>
  <c r="X831" i="3"/>
  <c r="S831" i="3"/>
  <c r="P831" i="3"/>
  <c r="L831" i="3"/>
  <c r="I831" i="3"/>
  <c r="F831" i="3"/>
  <c r="E831" i="3" s="1"/>
  <c r="X830" i="3"/>
  <c r="S830" i="3"/>
  <c r="P830" i="3"/>
  <c r="L830" i="3"/>
  <c r="E830" i="3" s="1"/>
  <c r="I830" i="3"/>
  <c r="F830" i="3"/>
  <c r="X829" i="3"/>
  <c r="S829" i="3"/>
  <c r="P829" i="3"/>
  <c r="L829" i="3"/>
  <c r="I829" i="3"/>
  <c r="F829" i="3"/>
  <c r="E829" i="3" s="1"/>
  <c r="X828" i="3"/>
  <c r="S828" i="3"/>
  <c r="P828" i="3"/>
  <c r="L828" i="3"/>
  <c r="I828" i="3"/>
  <c r="F828" i="3"/>
  <c r="X827" i="3"/>
  <c r="S827" i="3"/>
  <c r="P827" i="3"/>
  <c r="L827" i="3"/>
  <c r="I827" i="3"/>
  <c r="F827" i="3"/>
  <c r="E827" i="3" s="1"/>
  <c r="X826" i="3"/>
  <c r="S826" i="3"/>
  <c r="P826" i="3"/>
  <c r="L826" i="3"/>
  <c r="E826" i="3" s="1"/>
  <c r="I826" i="3"/>
  <c r="F826" i="3"/>
  <c r="X825" i="3"/>
  <c r="S825" i="3"/>
  <c r="P825" i="3"/>
  <c r="L825" i="3"/>
  <c r="I825" i="3"/>
  <c r="F825" i="3"/>
  <c r="E825" i="3" s="1"/>
  <c r="X824" i="3"/>
  <c r="S824" i="3"/>
  <c r="P824" i="3"/>
  <c r="L824" i="3"/>
  <c r="I824" i="3"/>
  <c r="F824" i="3"/>
  <c r="X823" i="3"/>
  <c r="S823" i="3"/>
  <c r="P823" i="3"/>
  <c r="L823" i="3"/>
  <c r="I823" i="3"/>
  <c r="F823" i="3"/>
  <c r="E823" i="3" s="1"/>
  <c r="X822" i="3"/>
  <c r="S822" i="3"/>
  <c r="P822" i="3"/>
  <c r="L822" i="3"/>
  <c r="E822" i="3" s="1"/>
  <c r="I822" i="3"/>
  <c r="F822" i="3"/>
  <c r="X821" i="3"/>
  <c r="S821" i="3"/>
  <c r="P821" i="3"/>
  <c r="L821" i="3"/>
  <c r="I821" i="3"/>
  <c r="F821" i="3"/>
  <c r="E821" i="3" s="1"/>
  <c r="X820" i="3"/>
  <c r="S820" i="3"/>
  <c r="P820" i="3"/>
  <c r="L820" i="3"/>
  <c r="I820" i="3"/>
  <c r="F820" i="3"/>
  <c r="X819" i="3"/>
  <c r="S819" i="3"/>
  <c r="P819" i="3"/>
  <c r="L819" i="3"/>
  <c r="I819" i="3"/>
  <c r="F819" i="3"/>
  <c r="E819" i="3" s="1"/>
  <c r="X818" i="3"/>
  <c r="S818" i="3"/>
  <c r="P818" i="3"/>
  <c r="L818" i="3"/>
  <c r="E818" i="3" s="1"/>
  <c r="I818" i="3"/>
  <c r="F818" i="3"/>
  <c r="X817" i="3"/>
  <c r="S817" i="3"/>
  <c r="P817" i="3"/>
  <c r="L817" i="3"/>
  <c r="I817" i="3"/>
  <c r="F817" i="3"/>
  <c r="E817" i="3" s="1"/>
  <c r="X816" i="3"/>
  <c r="S816" i="3"/>
  <c r="P816" i="3"/>
  <c r="L816" i="3"/>
  <c r="E816" i="3" s="1"/>
  <c r="I816" i="3"/>
  <c r="F816" i="3"/>
  <c r="X815" i="3"/>
  <c r="S815" i="3"/>
  <c r="P815" i="3"/>
  <c r="L815" i="3"/>
  <c r="I815" i="3"/>
  <c r="F815" i="3"/>
  <c r="E815" i="3" s="1"/>
  <c r="X814" i="3"/>
  <c r="S814" i="3"/>
  <c r="P814" i="3"/>
  <c r="L814" i="3"/>
  <c r="E814" i="3" s="1"/>
  <c r="I814" i="3"/>
  <c r="F814" i="3"/>
  <c r="X813" i="3"/>
  <c r="S813" i="3"/>
  <c r="P813" i="3"/>
  <c r="L813" i="3"/>
  <c r="I813" i="3"/>
  <c r="E813" i="3"/>
  <c r="F813" i="3"/>
  <c r="X812" i="3"/>
  <c r="S812" i="3"/>
  <c r="P812" i="3"/>
  <c r="E812" i="3" s="1"/>
  <c r="L812" i="3"/>
  <c r="I812" i="3"/>
  <c r="F812" i="3"/>
  <c r="X811" i="3"/>
  <c r="S811" i="3"/>
  <c r="P811" i="3"/>
  <c r="L811" i="3"/>
  <c r="I811" i="3"/>
  <c r="E811" i="3" s="1"/>
  <c r="F811" i="3"/>
  <c r="X810" i="3"/>
  <c r="S810" i="3"/>
  <c r="P810" i="3"/>
  <c r="E810" i="3" s="1"/>
  <c r="L810" i="3"/>
  <c r="I810" i="3"/>
  <c r="F810" i="3"/>
  <c r="X809" i="3"/>
  <c r="S809" i="3"/>
  <c r="P809" i="3"/>
  <c r="L809" i="3"/>
  <c r="I809" i="3"/>
  <c r="E809" i="3" s="1"/>
  <c r="F809" i="3"/>
  <c r="X808" i="3"/>
  <c r="S808" i="3"/>
  <c r="P808" i="3"/>
  <c r="L808" i="3"/>
  <c r="I808" i="3"/>
  <c r="F808" i="3"/>
  <c r="X807" i="3"/>
  <c r="S807" i="3"/>
  <c r="P807" i="3"/>
  <c r="L807" i="3"/>
  <c r="I807" i="3"/>
  <c r="F807" i="3"/>
  <c r="X806" i="3"/>
  <c r="S806" i="3"/>
  <c r="P806" i="3"/>
  <c r="L806" i="3"/>
  <c r="I806" i="3"/>
  <c r="F806" i="3"/>
  <c r="X805" i="3"/>
  <c r="S805" i="3"/>
  <c r="P805" i="3"/>
  <c r="L805" i="3"/>
  <c r="I805" i="3"/>
  <c r="F805" i="3"/>
  <c r="X804" i="3"/>
  <c r="S804" i="3"/>
  <c r="P804" i="3"/>
  <c r="L804" i="3"/>
  <c r="I804" i="3"/>
  <c r="F804" i="3"/>
  <c r="X803" i="3"/>
  <c r="S803" i="3"/>
  <c r="P803" i="3"/>
  <c r="L803" i="3"/>
  <c r="I803" i="3"/>
  <c r="F803" i="3"/>
  <c r="X802" i="3"/>
  <c r="S802" i="3"/>
  <c r="P802" i="3"/>
  <c r="L802" i="3"/>
  <c r="I802" i="3"/>
  <c r="F802" i="3"/>
  <c r="X801" i="3"/>
  <c r="S801" i="3"/>
  <c r="P801" i="3"/>
  <c r="L801" i="3"/>
  <c r="I801" i="3"/>
  <c r="F801" i="3"/>
  <c r="X800" i="3"/>
  <c r="S800" i="3"/>
  <c r="P800" i="3"/>
  <c r="L800" i="3"/>
  <c r="I800" i="3"/>
  <c r="F800" i="3"/>
  <c r="X799" i="3"/>
  <c r="S799" i="3"/>
  <c r="P799" i="3"/>
  <c r="L799" i="3"/>
  <c r="I799" i="3"/>
  <c r="F799" i="3"/>
  <c r="X798" i="3"/>
  <c r="S798" i="3"/>
  <c r="P798" i="3"/>
  <c r="L798" i="3"/>
  <c r="I798" i="3"/>
  <c r="F798" i="3"/>
  <c r="X797" i="3"/>
  <c r="S797" i="3"/>
  <c r="P797" i="3"/>
  <c r="L797" i="3"/>
  <c r="I797" i="3"/>
  <c r="F797" i="3"/>
  <c r="X796" i="3"/>
  <c r="S796" i="3"/>
  <c r="P796" i="3"/>
  <c r="L796" i="3"/>
  <c r="I796" i="3"/>
  <c r="F796" i="3"/>
  <c r="X795" i="3"/>
  <c r="S795" i="3"/>
  <c r="P795" i="3"/>
  <c r="L795" i="3"/>
  <c r="I795" i="3"/>
  <c r="F795" i="3"/>
  <c r="X794" i="3"/>
  <c r="S794" i="3"/>
  <c r="P794" i="3"/>
  <c r="L794" i="3"/>
  <c r="I794" i="3"/>
  <c r="F794" i="3"/>
  <c r="X793" i="3"/>
  <c r="S793" i="3"/>
  <c r="P793" i="3"/>
  <c r="L793" i="3"/>
  <c r="I793" i="3"/>
  <c r="F793" i="3"/>
  <c r="X792" i="3"/>
  <c r="S792" i="3"/>
  <c r="P792" i="3"/>
  <c r="L792" i="3"/>
  <c r="I792" i="3"/>
  <c r="F792" i="3"/>
  <c r="X791" i="3"/>
  <c r="S791" i="3"/>
  <c r="P791" i="3"/>
  <c r="L791" i="3"/>
  <c r="I791" i="3"/>
  <c r="F791" i="3"/>
  <c r="X790" i="3"/>
  <c r="S790" i="3"/>
  <c r="P790" i="3"/>
  <c r="L790" i="3"/>
  <c r="I790" i="3"/>
  <c r="F790" i="3"/>
  <c r="X789" i="3"/>
  <c r="S789" i="3"/>
  <c r="P789" i="3"/>
  <c r="L789" i="3"/>
  <c r="I789" i="3"/>
  <c r="F789" i="3"/>
  <c r="X788" i="3"/>
  <c r="S788" i="3"/>
  <c r="P788" i="3"/>
  <c r="L788" i="3"/>
  <c r="I788" i="3"/>
  <c r="F788" i="3"/>
  <c r="X787" i="3"/>
  <c r="S787" i="3"/>
  <c r="P787" i="3"/>
  <c r="L787" i="3"/>
  <c r="I787" i="3"/>
  <c r="F787" i="3"/>
  <c r="X786" i="3"/>
  <c r="S786" i="3"/>
  <c r="P786" i="3"/>
  <c r="L786" i="3"/>
  <c r="I786" i="3"/>
  <c r="F786" i="3"/>
  <c r="X785" i="3"/>
  <c r="S785" i="3"/>
  <c r="P785" i="3"/>
  <c r="L785" i="3"/>
  <c r="I785" i="3"/>
  <c r="F785" i="3"/>
  <c r="X784" i="3"/>
  <c r="S784" i="3"/>
  <c r="P784" i="3"/>
  <c r="L784" i="3"/>
  <c r="I784" i="3"/>
  <c r="F784" i="3"/>
  <c r="E784" i="3" s="1"/>
  <c r="X783" i="3"/>
  <c r="S783" i="3"/>
  <c r="P783" i="3"/>
  <c r="L783" i="3"/>
  <c r="I783" i="3"/>
  <c r="F783" i="3"/>
  <c r="X782" i="3"/>
  <c r="S782" i="3"/>
  <c r="P782" i="3"/>
  <c r="L782" i="3"/>
  <c r="I782" i="3"/>
  <c r="F782" i="3"/>
  <c r="X781" i="3"/>
  <c r="S781" i="3"/>
  <c r="P781" i="3"/>
  <c r="L781" i="3"/>
  <c r="I781" i="3"/>
  <c r="F781" i="3"/>
  <c r="X780" i="3"/>
  <c r="S780" i="3"/>
  <c r="P780" i="3"/>
  <c r="L780" i="3"/>
  <c r="I780" i="3"/>
  <c r="F780" i="3"/>
  <c r="X779" i="3"/>
  <c r="S779" i="3"/>
  <c r="P779" i="3"/>
  <c r="L779" i="3"/>
  <c r="I779" i="3"/>
  <c r="F779" i="3"/>
  <c r="X778" i="3"/>
  <c r="S778" i="3"/>
  <c r="P778" i="3"/>
  <c r="L778" i="3"/>
  <c r="I778" i="3"/>
  <c r="F778" i="3"/>
  <c r="X777" i="3"/>
  <c r="S777" i="3"/>
  <c r="P777" i="3"/>
  <c r="L777" i="3"/>
  <c r="I777" i="3"/>
  <c r="F777" i="3"/>
  <c r="X776" i="3"/>
  <c r="S776" i="3"/>
  <c r="P776" i="3"/>
  <c r="L776" i="3"/>
  <c r="I776" i="3"/>
  <c r="F776" i="3"/>
  <c r="X775" i="3"/>
  <c r="S775" i="3"/>
  <c r="P775" i="3"/>
  <c r="L775" i="3"/>
  <c r="I775" i="3"/>
  <c r="F775" i="3"/>
  <c r="X774" i="3"/>
  <c r="S774" i="3"/>
  <c r="P774" i="3"/>
  <c r="L774" i="3"/>
  <c r="I774" i="3"/>
  <c r="F774" i="3"/>
  <c r="X773" i="3"/>
  <c r="S773" i="3"/>
  <c r="P773" i="3"/>
  <c r="L773" i="3"/>
  <c r="I773" i="3"/>
  <c r="F773" i="3"/>
  <c r="X772" i="3"/>
  <c r="S772" i="3"/>
  <c r="P772" i="3"/>
  <c r="L772" i="3"/>
  <c r="I772" i="3"/>
  <c r="F772" i="3"/>
  <c r="X771" i="3"/>
  <c r="S771" i="3"/>
  <c r="P771" i="3"/>
  <c r="L771" i="3"/>
  <c r="I771" i="3"/>
  <c r="F771" i="3"/>
  <c r="X770" i="3"/>
  <c r="S770" i="3"/>
  <c r="P770" i="3"/>
  <c r="L770" i="3"/>
  <c r="I770" i="3"/>
  <c r="F770" i="3"/>
  <c r="X769" i="3"/>
  <c r="S769" i="3"/>
  <c r="P769" i="3"/>
  <c r="L769" i="3"/>
  <c r="I769" i="3"/>
  <c r="F769" i="3"/>
  <c r="E769" i="3" s="1"/>
  <c r="X768" i="3"/>
  <c r="S768" i="3"/>
  <c r="P768" i="3"/>
  <c r="L768" i="3"/>
  <c r="I768" i="3"/>
  <c r="F768" i="3"/>
  <c r="X767" i="3"/>
  <c r="S767" i="3"/>
  <c r="P767" i="3"/>
  <c r="L767" i="3"/>
  <c r="I767" i="3"/>
  <c r="F767" i="3"/>
  <c r="X766" i="3"/>
  <c r="S766" i="3"/>
  <c r="P766" i="3"/>
  <c r="L766" i="3"/>
  <c r="I766" i="3"/>
  <c r="F766" i="3"/>
  <c r="X765" i="3"/>
  <c r="S765" i="3"/>
  <c r="P765" i="3"/>
  <c r="L765" i="3"/>
  <c r="I765" i="3"/>
  <c r="F765" i="3"/>
  <c r="X764" i="3"/>
  <c r="S764" i="3"/>
  <c r="P764" i="3"/>
  <c r="L764" i="3"/>
  <c r="I764" i="3"/>
  <c r="F764" i="3"/>
  <c r="X763" i="3"/>
  <c r="S763" i="3"/>
  <c r="P763" i="3"/>
  <c r="L763" i="3"/>
  <c r="I763" i="3"/>
  <c r="F763" i="3"/>
  <c r="X762" i="3"/>
  <c r="S762" i="3"/>
  <c r="P762" i="3"/>
  <c r="L762" i="3"/>
  <c r="I762" i="3"/>
  <c r="F762" i="3"/>
  <c r="X761" i="3"/>
  <c r="S761" i="3"/>
  <c r="P761" i="3"/>
  <c r="L761" i="3"/>
  <c r="I761" i="3"/>
  <c r="F761" i="3"/>
  <c r="X760" i="3"/>
  <c r="S760" i="3"/>
  <c r="P760" i="3"/>
  <c r="L760" i="3"/>
  <c r="I760" i="3"/>
  <c r="F760" i="3"/>
  <c r="X759" i="3"/>
  <c r="S759" i="3"/>
  <c r="P759" i="3"/>
  <c r="L759" i="3"/>
  <c r="I759" i="3"/>
  <c r="F759" i="3"/>
  <c r="X758" i="3"/>
  <c r="S758" i="3"/>
  <c r="P758" i="3"/>
  <c r="L758" i="3"/>
  <c r="I758" i="3"/>
  <c r="F758" i="3"/>
  <c r="X757" i="3"/>
  <c r="S757" i="3"/>
  <c r="P757" i="3"/>
  <c r="L757" i="3"/>
  <c r="I757" i="3"/>
  <c r="F757" i="3"/>
  <c r="X756" i="3"/>
  <c r="S756" i="3"/>
  <c r="P756" i="3"/>
  <c r="L756" i="3"/>
  <c r="I756" i="3"/>
  <c r="F756" i="3"/>
  <c r="X755" i="3"/>
  <c r="S755" i="3"/>
  <c r="P755" i="3"/>
  <c r="L755" i="3"/>
  <c r="I755" i="3"/>
  <c r="F755" i="3"/>
  <c r="X754" i="3"/>
  <c r="S754" i="3"/>
  <c r="P754" i="3"/>
  <c r="L754" i="3"/>
  <c r="I754" i="3"/>
  <c r="F754" i="3"/>
  <c r="X753" i="3"/>
  <c r="S753" i="3"/>
  <c r="P753" i="3"/>
  <c r="L753" i="3"/>
  <c r="I753" i="3"/>
  <c r="F753" i="3"/>
  <c r="X752" i="3"/>
  <c r="S752" i="3"/>
  <c r="P752" i="3"/>
  <c r="L752" i="3"/>
  <c r="I752" i="3"/>
  <c r="F752" i="3"/>
  <c r="X751" i="3"/>
  <c r="S751" i="3"/>
  <c r="P751" i="3"/>
  <c r="L751" i="3"/>
  <c r="I751" i="3"/>
  <c r="F751" i="3"/>
  <c r="X750" i="3"/>
  <c r="S750" i="3"/>
  <c r="P750" i="3"/>
  <c r="L750" i="3"/>
  <c r="I750" i="3"/>
  <c r="F750" i="3"/>
  <c r="X749" i="3"/>
  <c r="S749" i="3"/>
  <c r="P749" i="3"/>
  <c r="L749" i="3"/>
  <c r="I749" i="3"/>
  <c r="F749" i="3"/>
  <c r="X748" i="3"/>
  <c r="S748" i="3"/>
  <c r="P748" i="3"/>
  <c r="L748" i="3"/>
  <c r="I748" i="3"/>
  <c r="F748" i="3"/>
  <c r="X747" i="3"/>
  <c r="S747" i="3"/>
  <c r="P747" i="3"/>
  <c r="L747" i="3"/>
  <c r="I747" i="3"/>
  <c r="F747" i="3"/>
  <c r="X746" i="3"/>
  <c r="S746" i="3"/>
  <c r="P746" i="3"/>
  <c r="L746" i="3"/>
  <c r="I746" i="3"/>
  <c r="F746" i="3"/>
  <c r="X745" i="3"/>
  <c r="S745" i="3"/>
  <c r="P745" i="3"/>
  <c r="L745" i="3"/>
  <c r="I745" i="3"/>
  <c r="F745" i="3"/>
  <c r="X744" i="3"/>
  <c r="S744" i="3"/>
  <c r="P744" i="3"/>
  <c r="L744" i="3"/>
  <c r="I744" i="3"/>
  <c r="F744" i="3"/>
  <c r="X743" i="3"/>
  <c r="S743" i="3"/>
  <c r="P743" i="3"/>
  <c r="L743" i="3"/>
  <c r="I743" i="3"/>
  <c r="F743" i="3"/>
  <c r="X742" i="3"/>
  <c r="S742" i="3"/>
  <c r="P742" i="3"/>
  <c r="E742" i="3"/>
  <c r="L742" i="3"/>
  <c r="I742" i="3"/>
  <c r="F742" i="3"/>
  <c r="X741" i="3"/>
  <c r="S741" i="3"/>
  <c r="P741" i="3"/>
  <c r="L741" i="3"/>
  <c r="I741" i="3"/>
  <c r="F741" i="3"/>
  <c r="X740" i="3"/>
  <c r="S740" i="3"/>
  <c r="P740" i="3"/>
  <c r="L740" i="3"/>
  <c r="I740" i="3"/>
  <c r="F740" i="3"/>
  <c r="X739" i="3"/>
  <c r="S739" i="3"/>
  <c r="P739" i="3"/>
  <c r="L739" i="3"/>
  <c r="I739" i="3"/>
  <c r="F739" i="3"/>
  <c r="X738" i="3"/>
  <c r="S738" i="3"/>
  <c r="P738" i="3"/>
  <c r="L738" i="3"/>
  <c r="I738" i="3"/>
  <c r="F738" i="3"/>
  <c r="X737" i="3"/>
  <c r="S737" i="3"/>
  <c r="P737" i="3"/>
  <c r="L737" i="3"/>
  <c r="I737" i="3"/>
  <c r="F737" i="3"/>
  <c r="X736" i="3"/>
  <c r="S736" i="3"/>
  <c r="P736" i="3"/>
  <c r="L736" i="3"/>
  <c r="I736" i="3"/>
  <c r="F736" i="3"/>
  <c r="X735" i="3"/>
  <c r="S735" i="3"/>
  <c r="P735" i="3"/>
  <c r="L735" i="3"/>
  <c r="I735" i="3"/>
  <c r="F735" i="3"/>
  <c r="X734" i="3"/>
  <c r="S734" i="3"/>
  <c r="P734" i="3"/>
  <c r="L734" i="3"/>
  <c r="I734" i="3"/>
  <c r="F734" i="3"/>
  <c r="X733" i="3"/>
  <c r="S733" i="3"/>
  <c r="P733" i="3"/>
  <c r="L733" i="3"/>
  <c r="I733" i="3"/>
  <c r="F733" i="3"/>
  <c r="X732" i="3"/>
  <c r="S732" i="3"/>
  <c r="P732" i="3"/>
  <c r="L732" i="3"/>
  <c r="I732" i="3"/>
  <c r="F732" i="3"/>
  <c r="X731" i="3"/>
  <c r="S731" i="3"/>
  <c r="P731" i="3"/>
  <c r="L731" i="3"/>
  <c r="I731" i="3"/>
  <c r="F731" i="3"/>
  <c r="X730" i="3"/>
  <c r="S730" i="3"/>
  <c r="P730" i="3"/>
  <c r="L730" i="3"/>
  <c r="I730" i="3"/>
  <c r="F730" i="3"/>
  <c r="X729" i="3"/>
  <c r="S729" i="3"/>
  <c r="P729" i="3"/>
  <c r="L729" i="3"/>
  <c r="I729" i="3"/>
  <c r="E729" i="3" s="1"/>
  <c r="F729" i="3"/>
  <c r="X728" i="3"/>
  <c r="S728" i="3"/>
  <c r="P728" i="3"/>
  <c r="L728" i="3"/>
  <c r="I728" i="3"/>
  <c r="F728" i="3"/>
  <c r="E728" i="3" s="1"/>
  <c r="X727" i="3"/>
  <c r="S727" i="3"/>
  <c r="P727" i="3"/>
  <c r="L727" i="3"/>
  <c r="E727" i="3" s="1"/>
  <c r="I727" i="3"/>
  <c r="F727" i="3"/>
  <c r="X726" i="3"/>
  <c r="S726" i="3"/>
  <c r="P726" i="3"/>
  <c r="L726" i="3"/>
  <c r="I726" i="3"/>
  <c r="F726" i="3"/>
  <c r="E726" i="3" s="1"/>
  <c r="X725" i="3"/>
  <c r="S725" i="3"/>
  <c r="P725" i="3"/>
  <c r="L725" i="3"/>
  <c r="I725" i="3"/>
  <c r="F725" i="3"/>
  <c r="X724" i="3"/>
  <c r="S724" i="3"/>
  <c r="P724" i="3"/>
  <c r="L724" i="3"/>
  <c r="I724" i="3"/>
  <c r="F724" i="3"/>
  <c r="E724" i="3" s="1"/>
  <c r="X723" i="3"/>
  <c r="S723" i="3"/>
  <c r="P723" i="3"/>
  <c r="L723" i="3"/>
  <c r="E723" i="3" s="1"/>
  <c r="I723" i="3"/>
  <c r="F723" i="3"/>
  <c r="X722" i="3"/>
  <c r="S722" i="3"/>
  <c r="P722" i="3"/>
  <c r="L722" i="3"/>
  <c r="I722" i="3"/>
  <c r="F722" i="3"/>
  <c r="E722" i="3" s="1"/>
  <c r="X721" i="3"/>
  <c r="S721" i="3"/>
  <c r="P721" i="3"/>
  <c r="L721" i="3"/>
  <c r="E721" i="3" s="1"/>
  <c r="I721" i="3"/>
  <c r="F721" i="3"/>
  <c r="X720" i="3"/>
  <c r="S720" i="3"/>
  <c r="P720" i="3"/>
  <c r="L720" i="3"/>
  <c r="I720" i="3"/>
  <c r="F720" i="3"/>
  <c r="E720" i="3" s="1"/>
  <c r="X719" i="3"/>
  <c r="S719" i="3"/>
  <c r="P719" i="3"/>
  <c r="L719" i="3"/>
  <c r="I719" i="3"/>
  <c r="F719" i="3"/>
  <c r="X718" i="3"/>
  <c r="S718" i="3"/>
  <c r="P718" i="3"/>
  <c r="L718" i="3"/>
  <c r="I718" i="3"/>
  <c r="F718" i="3"/>
  <c r="E718" i="3" s="1"/>
  <c r="X717" i="3"/>
  <c r="S717" i="3"/>
  <c r="P717" i="3"/>
  <c r="L717" i="3"/>
  <c r="E717" i="3" s="1"/>
  <c r="I717" i="3"/>
  <c r="F717" i="3"/>
  <c r="X716" i="3"/>
  <c r="S716" i="3"/>
  <c r="P716" i="3"/>
  <c r="L716" i="3"/>
  <c r="I716" i="3"/>
  <c r="F716" i="3"/>
  <c r="E716" i="3" s="1"/>
  <c r="X715" i="3"/>
  <c r="S715" i="3"/>
  <c r="P715" i="3"/>
  <c r="L715" i="3"/>
  <c r="E715" i="3" s="1"/>
  <c r="I715" i="3"/>
  <c r="F715" i="3"/>
  <c r="X714" i="3"/>
  <c r="S714" i="3"/>
  <c r="P714" i="3"/>
  <c r="L714" i="3"/>
  <c r="I714" i="3"/>
  <c r="F714" i="3"/>
  <c r="E714" i="3" s="1"/>
  <c r="X713" i="3"/>
  <c r="S713" i="3"/>
  <c r="P713" i="3"/>
  <c r="L713" i="3"/>
  <c r="E713" i="3" s="1"/>
  <c r="I713" i="3"/>
  <c r="F713" i="3"/>
  <c r="X712" i="3"/>
  <c r="S712" i="3"/>
  <c r="P712" i="3"/>
  <c r="L712" i="3"/>
  <c r="I712" i="3"/>
  <c r="F712" i="3"/>
  <c r="E712" i="3" s="1"/>
  <c r="X711" i="3"/>
  <c r="S711" i="3"/>
  <c r="P711" i="3"/>
  <c r="L711" i="3"/>
  <c r="I711" i="3"/>
  <c r="F711" i="3"/>
  <c r="X710" i="3"/>
  <c r="S710" i="3"/>
  <c r="P710" i="3"/>
  <c r="L710" i="3"/>
  <c r="I710" i="3"/>
  <c r="E710" i="3" s="1"/>
  <c r="F710" i="3"/>
  <c r="X709" i="3"/>
  <c r="S709" i="3"/>
  <c r="P709" i="3"/>
  <c r="L709" i="3"/>
  <c r="I709" i="3"/>
  <c r="F709" i="3"/>
  <c r="X708" i="3"/>
  <c r="S708" i="3"/>
  <c r="P708" i="3"/>
  <c r="L708" i="3"/>
  <c r="I708" i="3"/>
  <c r="F708" i="3"/>
  <c r="X707" i="3"/>
  <c r="S707" i="3"/>
  <c r="P707" i="3"/>
  <c r="L707" i="3"/>
  <c r="I707" i="3"/>
  <c r="F707" i="3"/>
  <c r="X706" i="3"/>
  <c r="S706" i="3"/>
  <c r="P706" i="3"/>
  <c r="L706" i="3"/>
  <c r="I706" i="3"/>
  <c r="F706" i="3"/>
  <c r="X705" i="3"/>
  <c r="S705" i="3"/>
  <c r="P705" i="3"/>
  <c r="L705" i="3"/>
  <c r="I705" i="3"/>
  <c r="E705" i="3"/>
  <c r="F705" i="3"/>
  <c r="X704" i="3"/>
  <c r="S704" i="3"/>
  <c r="P704" i="3"/>
  <c r="L704" i="3"/>
  <c r="I704" i="3"/>
  <c r="F704" i="3"/>
  <c r="X703" i="3"/>
  <c r="S703" i="3"/>
  <c r="P703" i="3"/>
  <c r="L703" i="3"/>
  <c r="I703" i="3"/>
  <c r="F703" i="3"/>
  <c r="X702" i="3"/>
  <c r="S702" i="3"/>
  <c r="P702" i="3"/>
  <c r="L702" i="3"/>
  <c r="I702" i="3"/>
  <c r="E702" i="3" s="1"/>
  <c r="F702" i="3"/>
  <c r="X701" i="3"/>
  <c r="S701" i="3"/>
  <c r="P701" i="3"/>
  <c r="L701" i="3"/>
  <c r="I701" i="3"/>
  <c r="F701" i="3"/>
  <c r="X700" i="3"/>
  <c r="S700" i="3"/>
  <c r="P700" i="3"/>
  <c r="L700" i="3"/>
  <c r="I700" i="3"/>
  <c r="F700" i="3"/>
  <c r="X699" i="3"/>
  <c r="S699" i="3"/>
  <c r="P699" i="3"/>
  <c r="L699" i="3"/>
  <c r="I699" i="3"/>
  <c r="F699" i="3"/>
  <c r="X698" i="3"/>
  <c r="S698" i="3"/>
  <c r="P698" i="3"/>
  <c r="L698" i="3"/>
  <c r="I698" i="3"/>
  <c r="F698" i="3"/>
  <c r="X697" i="3"/>
  <c r="S697" i="3"/>
  <c r="P697" i="3"/>
  <c r="L697" i="3"/>
  <c r="I697" i="3"/>
  <c r="F697" i="3"/>
  <c r="X696" i="3"/>
  <c r="S696" i="3"/>
  <c r="P696" i="3"/>
  <c r="L696" i="3"/>
  <c r="I696" i="3"/>
  <c r="F696" i="3"/>
  <c r="X695" i="3"/>
  <c r="S695" i="3"/>
  <c r="P695" i="3"/>
  <c r="L695" i="3"/>
  <c r="I695" i="3"/>
  <c r="F695" i="3"/>
  <c r="X694" i="3"/>
  <c r="S694" i="3"/>
  <c r="P694" i="3"/>
  <c r="L694" i="3"/>
  <c r="I694" i="3"/>
  <c r="F694" i="3"/>
  <c r="X693" i="3"/>
  <c r="S693" i="3"/>
  <c r="P693" i="3"/>
  <c r="L693" i="3"/>
  <c r="I693" i="3"/>
  <c r="F693" i="3"/>
  <c r="X692" i="3"/>
  <c r="S692" i="3"/>
  <c r="P692" i="3"/>
  <c r="L692" i="3"/>
  <c r="I692" i="3"/>
  <c r="F692" i="3"/>
  <c r="X691" i="3"/>
  <c r="S691" i="3"/>
  <c r="P691" i="3"/>
  <c r="E691" i="3" s="1"/>
  <c r="L691" i="3"/>
  <c r="I691" i="3"/>
  <c r="F691" i="3"/>
  <c r="X690" i="3"/>
  <c r="S690" i="3"/>
  <c r="P690" i="3"/>
  <c r="L690" i="3"/>
  <c r="I690" i="3"/>
  <c r="F690" i="3"/>
  <c r="X689" i="3"/>
  <c r="S689" i="3"/>
  <c r="P689" i="3"/>
  <c r="E689" i="3" s="1"/>
  <c r="L689" i="3"/>
  <c r="I689" i="3"/>
  <c r="F689" i="3"/>
  <c r="X688" i="3"/>
  <c r="S688" i="3"/>
  <c r="P688" i="3"/>
  <c r="L688" i="3"/>
  <c r="I688" i="3"/>
  <c r="E688" i="3" s="1"/>
  <c r="F688" i="3"/>
  <c r="X687" i="3"/>
  <c r="S687" i="3"/>
  <c r="P687" i="3"/>
  <c r="L687" i="3"/>
  <c r="I687" i="3"/>
  <c r="F687" i="3"/>
  <c r="X686" i="3"/>
  <c r="S686" i="3"/>
  <c r="P686" i="3"/>
  <c r="L686" i="3"/>
  <c r="I686" i="3"/>
  <c r="F686" i="3"/>
  <c r="X685" i="3"/>
  <c r="S685" i="3"/>
  <c r="P685" i="3"/>
  <c r="L685" i="3"/>
  <c r="I685" i="3"/>
  <c r="F685" i="3"/>
  <c r="X684" i="3"/>
  <c r="S684" i="3"/>
  <c r="P684" i="3"/>
  <c r="L684" i="3"/>
  <c r="I684" i="3"/>
  <c r="F684" i="3"/>
  <c r="X683" i="3"/>
  <c r="S683" i="3"/>
  <c r="P683" i="3"/>
  <c r="L683" i="3"/>
  <c r="I683" i="3"/>
  <c r="E683" i="3"/>
  <c r="F683" i="3"/>
  <c r="X682" i="3"/>
  <c r="S682" i="3"/>
  <c r="P682" i="3"/>
  <c r="L682" i="3"/>
  <c r="I682" i="3"/>
  <c r="F682" i="3"/>
  <c r="X681" i="3"/>
  <c r="S681" i="3"/>
  <c r="P681" i="3"/>
  <c r="L681" i="3"/>
  <c r="I681" i="3"/>
  <c r="F681" i="3"/>
  <c r="X680" i="3"/>
  <c r="S680" i="3"/>
  <c r="P680" i="3"/>
  <c r="L680" i="3"/>
  <c r="I680" i="3"/>
  <c r="F680" i="3"/>
  <c r="X679" i="3"/>
  <c r="S679" i="3"/>
  <c r="P679" i="3"/>
  <c r="L679" i="3"/>
  <c r="I679" i="3"/>
  <c r="F679" i="3"/>
  <c r="X678" i="3"/>
  <c r="S678" i="3"/>
  <c r="P678" i="3"/>
  <c r="L678" i="3"/>
  <c r="I678" i="3"/>
  <c r="F678" i="3"/>
  <c r="X677" i="3"/>
  <c r="S677" i="3"/>
  <c r="P677" i="3"/>
  <c r="L677" i="3"/>
  <c r="I677" i="3"/>
  <c r="E677" i="3" s="1"/>
  <c r="F677" i="3"/>
  <c r="X676" i="3"/>
  <c r="S676" i="3"/>
  <c r="P676" i="3"/>
  <c r="L676" i="3"/>
  <c r="I676" i="3"/>
  <c r="F676" i="3"/>
  <c r="X675" i="3"/>
  <c r="S675" i="3"/>
  <c r="P675" i="3"/>
  <c r="L675" i="3"/>
  <c r="I675" i="3"/>
  <c r="F675" i="3"/>
  <c r="X674" i="3"/>
  <c r="S674" i="3"/>
  <c r="P674" i="3"/>
  <c r="L674" i="3"/>
  <c r="I674" i="3"/>
  <c r="F674" i="3"/>
  <c r="X673" i="3"/>
  <c r="S673" i="3"/>
  <c r="P673" i="3"/>
  <c r="L673" i="3"/>
  <c r="I673" i="3"/>
  <c r="F673" i="3"/>
  <c r="X672" i="3"/>
  <c r="S672" i="3"/>
  <c r="P672" i="3"/>
  <c r="L672" i="3"/>
  <c r="I672" i="3"/>
  <c r="F672" i="3"/>
  <c r="X671" i="3"/>
  <c r="S671" i="3"/>
  <c r="P671" i="3"/>
  <c r="L671" i="3"/>
  <c r="I671" i="3"/>
  <c r="E671" i="3" s="1"/>
  <c r="F671" i="3"/>
  <c r="X670" i="3"/>
  <c r="S670" i="3"/>
  <c r="P670" i="3"/>
  <c r="L670" i="3"/>
  <c r="I670" i="3"/>
  <c r="F670" i="3"/>
  <c r="X669" i="3"/>
  <c r="S669" i="3"/>
  <c r="P669" i="3"/>
  <c r="L669" i="3"/>
  <c r="I669" i="3"/>
  <c r="F669" i="3"/>
  <c r="X668" i="3"/>
  <c r="S668" i="3"/>
  <c r="P668" i="3"/>
  <c r="L668" i="3"/>
  <c r="I668" i="3"/>
  <c r="F668" i="3"/>
  <c r="X667" i="3"/>
  <c r="S667" i="3"/>
  <c r="P667" i="3"/>
  <c r="L667" i="3"/>
  <c r="I667" i="3"/>
  <c r="F667" i="3"/>
  <c r="X666" i="3"/>
  <c r="S666" i="3"/>
  <c r="P666" i="3"/>
  <c r="L666" i="3"/>
  <c r="I666" i="3"/>
  <c r="F666" i="3"/>
  <c r="X665" i="3"/>
  <c r="S665" i="3"/>
  <c r="P665" i="3"/>
  <c r="L665" i="3"/>
  <c r="I665" i="3"/>
  <c r="F665" i="3"/>
  <c r="X664" i="3"/>
  <c r="S664" i="3"/>
  <c r="P664" i="3"/>
  <c r="L664" i="3"/>
  <c r="E664" i="3" s="1"/>
  <c r="I664" i="3"/>
  <c r="F664" i="3"/>
  <c r="X663" i="3"/>
  <c r="S663" i="3"/>
  <c r="P663" i="3"/>
  <c r="L663" i="3"/>
  <c r="I663" i="3"/>
  <c r="F663" i="3"/>
  <c r="X662" i="3"/>
  <c r="S662" i="3"/>
  <c r="P662" i="3"/>
  <c r="E662" i="3"/>
  <c r="L662" i="3"/>
  <c r="I662" i="3"/>
  <c r="F662" i="3"/>
  <c r="X661" i="3"/>
  <c r="S661" i="3"/>
  <c r="P661" i="3"/>
  <c r="L661" i="3"/>
  <c r="I661" i="3"/>
  <c r="E661" i="3" s="1"/>
  <c r="F661" i="3"/>
  <c r="X660" i="3"/>
  <c r="S660" i="3"/>
  <c r="P660" i="3"/>
  <c r="E660" i="3" s="1"/>
  <c r="L660" i="3"/>
  <c r="I660" i="3"/>
  <c r="F660" i="3"/>
  <c r="X659" i="3"/>
  <c r="S659" i="3"/>
  <c r="P659" i="3"/>
  <c r="L659" i="3"/>
  <c r="I659" i="3"/>
  <c r="F659" i="3"/>
  <c r="X658" i="3"/>
  <c r="S658" i="3"/>
  <c r="P658" i="3"/>
  <c r="L658" i="3"/>
  <c r="I658" i="3"/>
  <c r="F658" i="3"/>
  <c r="X657" i="3"/>
  <c r="S657" i="3"/>
  <c r="P657" i="3"/>
  <c r="L657" i="3"/>
  <c r="I657" i="3"/>
  <c r="E657" i="3" s="1"/>
  <c r="F657" i="3"/>
  <c r="X656" i="3"/>
  <c r="S656" i="3"/>
  <c r="P656" i="3"/>
  <c r="E656" i="3" s="1"/>
  <c r="L656" i="3"/>
  <c r="I656" i="3"/>
  <c r="F656" i="3"/>
  <c r="X655" i="3"/>
  <c r="S655" i="3"/>
  <c r="P655" i="3"/>
  <c r="L655" i="3"/>
  <c r="I655" i="3"/>
  <c r="E655" i="3" s="1"/>
  <c r="F655" i="3"/>
  <c r="X654" i="3"/>
  <c r="S654" i="3"/>
  <c r="P654" i="3"/>
  <c r="L654" i="3"/>
  <c r="I654" i="3"/>
  <c r="F654" i="3"/>
  <c r="X653" i="3"/>
  <c r="S653" i="3"/>
  <c r="P653" i="3"/>
  <c r="L653" i="3"/>
  <c r="I653" i="3"/>
  <c r="F653" i="3"/>
  <c r="X652" i="3"/>
  <c r="S652" i="3"/>
  <c r="P652" i="3"/>
  <c r="L652" i="3"/>
  <c r="I652" i="3"/>
  <c r="F652" i="3"/>
  <c r="X651" i="3"/>
  <c r="S651" i="3"/>
  <c r="P651" i="3"/>
  <c r="L651" i="3"/>
  <c r="I651" i="3"/>
  <c r="F651" i="3"/>
  <c r="X650" i="3"/>
  <c r="S650" i="3"/>
  <c r="P650" i="3"/>
  <c r="L650" i="3"/>
  <c r="I650" i="3"/>
  <c r="F650" i="3"/>
  <c r="X649" i="3"/>
  <c r="S649" i="3"/>
  <c r="P649" i="3"/>
  <c r="L649" i="3"/>
  <c r="I649" i="3"/>
  <c r="F649" i="3"/>
  <c r="X648" i="3"/>
  <c r="S648" i="3"/>
  <c r="P648" i="3"/>
  <c r="L648" i="3"/>
  <c r="E648" i="3" s="1"/>
  <c r="I648" i="3"/>
  <c r="F648" i="3"/>
  <c r="X647" i="3"/>
  <c r="S647" i="3"/>
  <c r="P647" i="3"/>
  <c r="L647" i="3"/>
  <c r="I647" i="3"/>
  <c r="F647" i="3"/>
  <c r="X646" i="3"/>
  <c r="S646" i="3"/>
  <c r="P646" i="3"/>
  <c r="E646" i="3"/>
  <c r="L646" i="3"/>
  <c r="I646" i="3"/>
  <c r="F646" i="3"/>
  <c r="X645" i="3"/>
  <c r="S645" i="3"/>
  <c r="P645" i="3"/>
  <c r="L645" i="3"/>
  <c r="I645" i="3"/>
  <c r="F645" i="3"/>
  <c r="X644" i="3"/>
  <c r="S644" i="3"/>
  <c r="P644" i="3"/>
  <c r="L644" i="3"/>
  <c r="I644" i="3"/>
  <c r="F644" i="3"/>
  <c r="X643" i="3"/>
  <c r="S643" i="3"/>
  <c r="P643" i="3"/>
  <c r="L643" i="3"/>
  <c r="I643" i="3"/>
  <c r="F643" i="3"/>
  <c r="X642" i="3"/>
  <c r="S642" i="3"/>
  <c r="P642" i="3"/>
  <c r="L642" i="3"/>
  <c r="I642" i="3"/>
  <c r="F642" i="3"/>
  <c r="X641" i="3"/>
  <c r="S641" i="3"/>
  <c r="P641" i="3"/>
  <c r="L641" i="3"/>
  <c r="I641" i="3"/>
  <c r="F641" i="3"/>
  <c r="X640" i="3"/>
  <c r="S640" i="3"/>
  <c r="P640" i="3"/>
  <c r="L640" i="3"/>
  <c r="I640" i="3"/>
  <c r="F640" i="3"/>
  <c r="X639" i="3"/>
  <c r="S639" i="3"/>
  <c r="P639" i="3"/>
  <c r="L639" i="3"/>
  <c r="I639" i="3"/>
  <c r="F639" i="3"/>
  <c r="X638" i="3"/>
  <c r="S638" i="3"/>
  <c r="P638" i="3"/>
  <c r="L638" i="3"/>
  <c r="I638" i="3"/>
  <c r="F638" i="3"/>
  <c r="X637" i="3"/>
  <c r="S637" i="3"/>
  <c r="P637" i="3"/>
  <c r="L637" i="3"/>
  <c r="I637" i="3"/>
  <c r="F637" i="3"/>
  <c r="X636" i="3"/>
  <c r="S636" i="3"/>
  <c r="P636" i="3"/>
  <c r="L636" i="3"/>
  <c r="I636" i="3"/>
  <c r="F636" i="3"/>
  <c r="E636" i="3" s="1"/>
  <c r="X635" i="3"/>
  <c r="S635" i="3"/>
  <c r="P635" i="3"/>
  <c r="L635" i="3"/>
  <c r="E635" i="3" s="1"/>
  <c r="I635" i="3"/>
  <c r="F635" i="3"/>
  <c r="X634" i="3"/>
  <c r="S634" i="3"/>
  <c r="P634" i="3"/>
  <c r="L634" i="3"/>
  <c r="I634" i="3"/>
  <c r="F634" i="3"/>
  <c r="X633" i="3"/>
  <c r="S633" i="3"/>
  <c r="P633" i="3"/>
  <c r="L633" i="3"/>
  <c r="I633" i="3"/>
  <c r="F633" i="3"/>
  <c r="X632" i="3"/>
  <c r="S632" i="3"/>
  <c r="P632" i="3"/>
  <c r="L632" i="3"/>
  <c r="I632" i="3"/>
  <c r="F632" i="3"/>
  <c r="X631" i="3"/>
  <c r="S631" i="3"/>
  <c r="P631" i="3"/>
  <c r="L631" i="3"/>
  <c r="I631" i="3"/>
  <c r="F631" i="3"/>
  <c r="X630" i="3"/>
  <c r="S630" i="3"/>
  <c r="P630" i="3"/>
  <c r="L630" i="3"/>
  <c r="I630" i="3"/>
  <c r="F630" i="3"/>
  <c r="X629" i="3"/>
  <c r="S629" i="3"/>
  <c r="P629" i="3"/>
  <c r="L629" i="3"/>
  <c r="I629" i="3"/>
  <c r="F629" i="3"/>
  <c r="X628" i="3"/>
  <c r="S628" i="3"/>
  <c r="P628" i="3"/>
  <c r="L628" i="3"/>
  <c r="I628" i="3"/>
  <c r="F628" i="3"/>
  <c r="X627" i="3"/>
  <c r="S627" i="3"/>
  <c r="P627" i="3"/>
  <c r="L627" i="3"/>
  <c r="I627" i="3"/>
  <c r="F627" i="3"/>
  <c r="X626" i="3"/>
  <c r="S626" i="3"/>
  <c r="P626" i="3"/>
  <c r="L626" i="3"/>
  <c r="I626" i="3"/>
  <c r="F626" i="3"/>
  <c r="X625" i="3"/>
  <c r="S625" i="3"/>
  <c r="P625" i="3"/>
  <c r="L625" i="3"/>
  <c r="I625" i="3"/>
  <c r="F625" i="3"/>
  <c r="X624" i="3"/>
  <c r="S624" i="3"/>
  <c r="P624" i="3"/>
  <c r="E624" i="3"/>
  <c r="L624" i="3"/>
  <c r="I624" i="3"/>
  <c r="F624" i="3"/>
  <c r="X623" i="3"/>
  <c r="S623" i="3"/>
  <c r="P623" i="3"/>
  <c r="L623" i="3"/>
  <c r="I623" i="3"/>
  <c r="F623" i="3"/>
  <c r="X622" i="3"/>
  <c r="S622" i="3"/>
  <c r="P622" i="3"/>
  <c r="L622" i="3"/>
  <c r="I622" i="3"/>
  <c r="F622" i="3"/>
  <c r="X621" i="3"/>
  <c r="S621" i="3"/>
  <c r="P621" i="3"/>
  <c r="L621" i="3"/>
  <c r="I621" i="3"/>
  <c r="F621" i="3"/>
  <c r="X620" i="3"/>
  <c r="S620" i="3"/>
  <c r="P620" i="3"/>
  <c r="L620" i="3"/>
  <c r="I620" i="3"/>
  <c r="F620" i="3"/>
  <c r="X619" i="3"/>
  <c r="S619" i="3"/>
  <c r="P619" i="3"/>
  <c r="L619" i="3"/>
  <c r="I619" i="3"/>
  <c r="F619" i="3"/>
  <c r="X618" i="3"/>
  <c r="S618" i="3"/>
  <c r="P618" i="3"/>
  <c r="L618" i="3"/>
  <c r="I618" i="3"/>
  <c r="F618" i="3"/>
  <c r="X617" i="3"/>
  <c r="S617" i="3"/>
  <c r="P617" i="3"/>
  <c r="L617" i="3"/>
  <c r="I617" i="3"/>
  <c r="E617" i="3" s="1"/>
  <c r="F617" i="3"/>
  <c r="X616" i="3"/>
  <c r="S616" i="3"/>
  <c r="P616" i="3"/>
  <c r="L616" i="3"/>
  <c r="I616" i="3"/>
  <c r="F616" i="3"/>
  <c r="X615" i="3"/>
  <c r="S615" i="3"/>
  <c r="P615" i="3"/>
  <c r="L615" i="3"/>
  <c r="I615" i="3"/>
  <c r="F615" i="3"/>
  <c r="X614" i="3"/>
  <c r="S614" i="3"/>
  <c r="P614" i="3"/>
  <c r="L614" i="3"/>
  <c r="I614" i="3"/>
  <c r="F614" i="3"/>
  <c r="X613" i="3"/>
  <c r="S613" i="3"/>
  <c r="P613" i="3"/>
  <c r="L613" i="3"/>
  <c r="I613" i="3"/>
  <c r="F613" i="3"/>
  <c r="X612" i="3"/>
  <c r="S612" i="3"/>
  <c r="P612" i="3"/>
  <c r="L612" i="3"/>
  <c r="I612" i="3"/>
  <c r="F612" i="3"/>
  <c r="X611" i="3"/>
  <c r="S611" i="3"/>
  <c r="P611" i="3"/>
  <c r="L611" i="3"/>
  <c r="I611" i="3"/>
  <c r="F611" i="3"/>
  <c r="X610" i="3"/>
  <c r="S610" i="3"/>
  <c r="P610" i="3"/>
  <c r="L610" i="3"/>
  <c r="I610" i="3"/>
  <c r="F610" i="3"/>
  <c r="X609" i="3"/>
  <c r="S609" i="3"/>
  <c r="P609" i="3"/>
  <c r="L609" i="3"/>
  <c r="I609" i="3"/>
  <c r="F609" i="3"/>
  <c r="X608" i="3"/>
  <c r="S608" i="3"/>
  <c r="P608" i="3"/>
  <c r="L608" i="3"/>
  <c r="I608" i="3"/>
  <c r="F608" i="3"/>
  <c r="X607" i="3"/>
  <c r="S607" i="3"/>
  <c r="P607" i="3"/>
  <c r="L607" i="3"/>
  <c r="I607" i="3"/>
  <c r="F607" i="3"/>
  <c r="X606" i="3"/>
  <c r="S606" i="3"/>
  <c r="P606" i="3"/>
  <c r="L606" i="3"/>
  <c r="I606" i="3"/>
  <c r="F606" i="3"/>
  <c r="X605" i="3"/>
  <c r="S605" i="3"/>
  <c r="P605" i="3"/>
  <c r="E605" i="3" s="1"/>
  <c r="L605" i="3"/>
  <c r="I605" i="3"/>
  <c r="F605" i="3"/>
  <c r="X604" i="3"/>
  <c r="S604" i="3"/>
  <c r="P604" i="3"/>
  <c r="L604" i="3"/>
  <c r="I604" i="3"/>
  <c r="E604" i="3" s="1"/>
  <c r="F604" i="3"/>
  <c r="X603" i="3"/>
  <c r="S603" i="3"/>
  <c r="P603" i="3"/>
  <c r="L603" i="3"/>
  <c r="I603" i="3"/>
  <c r="F603" i="3"/>
  <c r="X602" i="3"/>
  <c r="S602" i="3"/>
  <c r="P602" i="3"/>
  <c r="L602" i="3"/>
  <c r="I602" i="3"/>
  <c r="F602" i="3"/>
  <c r="X601" i="3"/>
  <c r="S601" i="3"/>
  <c r="P601" i="3"/>
  <c r="L601" i="3"/>
  <c r="I601" i="3"/>
  <c r="F601" i="3"/>
  <c r="X600" i="3"/>
  <c r="S600" i="3"/>
  <c r="P600" i="3"/>
  <c r="L600" i="3"/>
  <c r="I600" i="3"/>
  <c r="E600" i="3" s="1"/>
  <c r="F600" i="3"/>
  <c r="X599" i="3"/>
  <c r="S599" i="3"/>
  <c r="P599" i="3"/>
  <c r="L599" i="3"/>
  <c r="I599" i="3"/>
  <c r="F599" i="3"/>
  <c r="X598" i="3"/>
  <c r="S598" i="3"/>
  <c r="P598" i="3"/>
  <c r="E598" i="3"/>
  <c r="L598" i="3"/>
  <c r="I598" i="3"/>
  <c r="F598" i="3"/>
  <c r="X597" i="3"/>
  <c r="S597" i="3"/>
  <c r="P597" i="3"/>
  <c r="L597" i="3"/>
  <c r="I597" i="3"/>
  <c r="E597" i="3" s="1"/>
  <c r="F597" i="3"/>
  <c r="X596" i="3"/>
  <c r="S596" i="3"/>
  <c r="P596" i="3"/>
  <c r="L596" i="3"/>
  <c r="I596" i="3"/>
  <c r="F596" i="3"/>
  <c r="X595" i="3"/>
  <c r="S595" i="3"/>
  <c r="P595" i="3"/>
  <c r="L595" i="3"/>
  <c r="I595" i="3"/>
  <c r="F595" i="3"/>
  <c r="X594" i="3"/>
  <c r="S594" i="3"/>
  <c r="P594" i="3"/>
  <c r="L594" i="3"/>
  <c r="I594" i="3"/>
  <c r="F594" i="3"/>
  <c r="X593" i="3"/>
  <c r="S593" i="3"/>
  <c r="P593" i="3"/>
  <c r="L593" i="3"/>
  <c r="I593" i="3"/>
  <c r="F593" i="3"/>
  <c r="X592" i="3"/>
  <c r="S592" i="3"/>
  <c r="P592" i="3"/>
  <c r="L592" i="3"/>
  <c r="I592" i="3"/>
  <c r="F592" i="3"/>
  <c r="X591" i="3"/>
  <c r="S591" i="3"/>
  <c r="P591" i="3"/>
  <c r="L591" i="3"/>
  <c r="I591" i="3"/>
  <c r="F591" i="3"/>
  <c r="X590" i="3"/>
  <c r="S590" i="3"/>
  <c r="P590" i="3"/>
  <c r="L590" i="3"/>
  <c r="I590" i="3"/>
  <c r="F590" i="3"/>
  <c r="X589" i="3"/>
  <c r="S589" i="3"/>
  <c r="P589" i="3"/>
  <c r="L589" i="3"/>
  <c r="I589" i="3"/>
  <c r="F589" i="3"/>
  <c r="E589" i="3" s="1"/>
  <c r="X588" i="3"/>
  <c r="S588" i="3"/>
  <c r="P588" i="3"/>
  <c r="E588" i="3"/>
  <c r="L588" i="3"/>
  <c r="I588" i="3"/>
  <c r="F588" i="3"/>
  <c r="X587" i="3"/>
  <c r="S587" i="3"/>
  <c r="P587" i="3"/>
  <c r="L587" i="3"/>
  <c r="I587" i="3"/>
  <c r="E587" i="3" s="1"/>
  <c r="F587" i="3"/>
  <c r="X586" i="3"/>
  <c r="S586" i="3"/>
  <c r="P586" i="3"/>
  <c r="E586" i="3" s="1"/>
  <c r="L586" i="3"/>
  <c r="I586" i="3"/>
  <c r="F586" i="3"/>
  <c r="X585" i="3"/>
  <c r="S585" i="3"/>
  <c r="P585" i="3"/>
  <c r="L585" i="3"/>
  <c r="I585" i="3"/>
  <c r="E585" i="3" s="1"/>
  <c r="F585" i="3"/>
  <c r="X584" i="3"/>
  <c r="S584" i="3"/>
  <c r="P584" i="3"/>
  <c r="L584" i="3"/>
  <c r="I584" i="3"/>
  <c r="F584" i="3"/>
  <c r="X583" i="3"/>
  <c r="S583" i="3"/>
  <c r="P583" i="3"/>
  <c r="L583" i="3"/>
  <c r="I583" i="3"/>
  <c r="F583" i="3"/>
  <c r="X582" i="3"/>
  <c r="S582" i="3"/>
  <c r="P582" i="3"/>
  <c r="L582" i="3"/>
  <c r="I582" i="3"/>
  <c r="F582" i="3"/>
  <c r="X581" i="3"/>
  <c r="S581" i="3"/>
  <c r="P581" i="3"/>
  <c r="L581" i="3"/>
  <c r="I581" i="3"/>
  <c r="F581" i="3"/>
  <c r="X580" i="3"/>
  <c r="S580" i="3"/>
  <c r="P580" i="3"/>
  <c r="L580" i="3"/>
  <c r="I580" i="3"/>
  <c r="F580" i="3"/>
  <c r="X579" i="3"/>
  <c r="S579" i="3"/>
  <c r="P579" i="3"/>
  <c r="L579" i="3"/>
  <c r="I579" i="3"/>
  <c r="F579" i="3"/>
  <c r="X578" i="3"/>
  <c r="S578" i="3"/>
  <c r="P578" i="3"/>
  <c r="L578" i="3"/>
  <c r="I578" i="3"/>
  <c r="F578" i="3"/>
  <c r="X577" i="3"/>
  <c r="S577" i="3"/>
  <c r="P577" i="3"/>
  <c r="L577" i="3"/>
  <c r="I577" i="3"/>
  <c r="F577" i="3"/>
  <c r="X576" i="3"/>
  <c r="S576" i="3"/>
  <c r="P576" i="3"/>
  <c r="L576" i="3"/>
  <c r="I576" i="3"/>
  <c r="F576" i="3"/>
  <c r="X575" i="3"/>
  <c r="S575" i="3"/>
  <c r="P575" i="3"/>
  <c r="L575" i="3"/>
  <c r="I575" i="3"/>
  <c r="F575" i="3"/>
  <c r="X574" i="3"/>
  <c r="S574" i="3"/>
  <c r="P574" i="3"/>
  <c r="L574" i="3"/>
  <c r="I574" i="3"/>
  <c r="F574" i="3"/>
  <c r="X573" i="3"/>
  <c r="S573" i="3"/>
  <c r="P573" i="3"/>
  <c r="L573" i="3"/>
  <c r="I573" i="3"/>
  <c r="F573" i="3"/>
  <c r="X572" i="3"/>
  <c r="S572" i="3"/>
  <c r="P572" i="3"/>
  <c r="L572" i="3"/>
  <c r="I572" i="3"/>
  <c r="F572" i="3"/>
  <c r="X571" i="3"/>
  <c r="S571" i="3"/>
  <c r="P571" i="3"/>
  <c r="L571" i="3"/>
  <c r="I571" i="3"/>
  <c r="F571" i="3"/>
  <c r="E571" i="3" s="1"/>
  <c r="X570" i="3"/>
  <c r="S570" i="3"/>
  <c r="P570" i="3"/>
  <c r="L570" i="3"/>
  <c r="I570" i="3"/>
  <c r="F570" i="3"/>
  <c r="X569" i="3"/>
  <c r="S569" i="3"/>
  <c r="P569" i="3"/>
  <c r="L569" i="3"/>
  <c r="I569" i="3"/>
  <c r="F569" i="3"/>
  <c r="X568" i="3"/>
  <c r="S568" i="3"/>
  <c r="P568" i="3"/>
  <c r="L568" i="3"/>
  <c r="I568" i="3"/>
  <c r="F568" i="3"/>
  <c r="X567" i="3"/>
  <c r="S567" i="3"/>
  <c r="P567" i="3"/>
  <c r="L567" i="3"/>
  <c r="I567" i="3"/>
  <c r="F567" i="3"/>
  <c r="X566" i="3"/>
  <c r="S566" i="3"/>
  <c r="P566" i="3"/>
  <c r="L566" i="3"/>
  <c r="I566" i="3"/>
  <c r="F566" i="3"/>
  <c r="X565" i="3"/>
  <c r="S565" i="3"/>
  <c r="P565" i="3"/>
  <c r="L565" i="3"/>
  <c r="I565" i="3"/>
  <c r="F565" i="3"/>
  <c r="X564" i="3"/>
  <c r="S564" i="3"/>
  <c r="P564" i="3"/>
  <c r="L564" i="3"/>
  <c r="I564" i="3"/>
  <c r="F564" i="3"/>
  <c r="X563" i="3"/>
  <c r="S563" i="3"/>
  <c r="P563" i="3"/>
  <c r="L563" i="3"/>
  <c r="I563" i="3"/>
  <c r="E563" i="3"/>
  <c r="F563" i="3"/>
  <c r="X562" i="3"/>
  <c r="S562" i="3"/>
  <c r="P562" i="3"/>
  <c r="L562" i="3"/>
  <c r="I562" i="3"/>
  <c r="F562" i="3"/>
  <c r="X561" i="3"/>
  <c r="S561" i="3"/>
  <c r="P561" i="3"/>
  <c r="L561" i="3"/>
  <c r="I561" i="3"/>
  <c r="F561" i="3"/>
  <c r="X560" i="3"/>
  <c r="S560" i="3"/>
  <c r="P560" i="3"/>
  <c r="L560" i="3"/>
  <c r="I560" i="3"/>
  <c r="F560" i="3"/>
  <c r="X559" i="3"/>
  <c r="S559" i="3"/>
  <c r="P559" i="3"/>
  <c r="L559" i="3"/>
  <c r="I559" i="3"/>
  <c r="E559" i="3" s="1"/>
  <c r="F559" i="3"/>
  <c r="X558" i="3"/>
  <c r="S558" i="3"/>
  <c r="P558" i="3"/>
  <c r="L558" i="3"/>
  <c r="I558" i="3"/>
  <c r="F558" i="3"/>
  <c r="E558" i="3" s="1"/>
  <c r="X557" i="3"/>
  <c r="S557" i="3"/>
  <c r="P557" i="3"/>
  <c r="L557" i="3"/>
  <c r="E557" i="3" s="1"/>
  <c r="I557" i="3"/>
  <c r="F557" i="3"/>
  <c r="X556" i="3"/>
  <c r="S556" i="3"/>
  <c r="P556" i="3"/>
  <c r="L556" i="3"/>
  <c r="I556" i="3"/>
  <c r="F556" i="3"/>
  <c r="E556" i="3" s="1"/>
  <c r="X555" i="3"/>
  <c r="S555" i="3"/>
  <c r="P555" i="3"/>
  <c r="L555" i="3"/>
  <c r="E555" i="3" s="1"/>
  <c r="I555" i="3"/>
  <c r="F555" i="3"/>
  <c r="X554" i="3"/>
  <c r="S554" i="3"/>
  <c r="P554" i="3"/>
  <c r="L554" i="3"/>
  <c r="I554" i="3"/>
  <c r="F554" i="3"/>
  <c r="E554" i="3" s="1"/>
  <c r="X553" i="3"/>
  <c r="S553" i="3"/>
  <c r="P553" i="3"/>
  <c r="L553" i="3"/>
  <c r="I553" i="3"/>
  <c r="F553" i="3"/>
  <c r="X552" i="3"/>
  <c r="S552" i="3"/>
  <c r="P552" i="3"/>
  <c r="L552" i="3"/>
  <c r="I552" i="3"/>
  <c r="E552" i="3" s="1"/>
  <c r="F552" i="3"/>
  <c r="X551" i="3"/>
  <c r="S551" i="3"/>
  <c r="P551" i="3"/>
  <c r="L551" i="3"/>
  <c r="I551" i="3"/>
  <c r="F551" i="3"/>
  <c r="X550" i="3"/>
  <c r="S550" i="3"/>
  <c r="P550" i="3"/>
  <c r="L550" i="3"/>
  <c r="I550" i="3"/>
  <c r="F550" i="3"/>
  <c r="X549" i="3"/>
  <c r="S549" i="3"/>
  <c r="P549" i="3"/>
  <c r="L549" i="3"/>
  <c r="I549" i="3"/>
  <c r="F549" i="3"/>
  <c r="X548" i="3"/>
  <c r="S548" i="3"/>
  <c r="P548" i="3"/>
  <c r="L548" i="3"/>
  <c r="I548" i="3"/>
  <c r="F548" i="3"/>
  <c r="X547" i="3"/>
  <c r="S547" i="3"/>
  <c r="P547" i="3"/>
  <c r="L547" i="3"/>
  <c r="I547" i="3"/>
  <c r="F547" i="3"/>
  <c r="X546" i="3"/>
  <c r="S546" i="3"/>
  <c r="P546" i="3"/>
  <c r="L546" i="3"/>
  <c r="I546" i="3"/>
  <c r="F546" i="3"/>
  <c r="X545" i="3"/>
  <c r="S545" i="3"/>
  <c r="P545" i="3"/>
  <c r="L545" i="3"/>
  <c r="I545" i="3"/>
  <c r="F545" i="3"/>
  <c r="X544" i="3"/>
  <c r="S544" i="3"/>
  <c r="P544" i="3"/>
  <c r="E544" i="3"/>
  <c r="L544" i="3"/>
  <c r="I544" i="3"/>
  <c r="F544" i="3"/>
  <c r="X543" i="3"/>
  <c r="S543" i="3"/>
  <c r="P543" i="3"/>
  <c r="L543" i="3"/>
  <c r="I543" i="3"/>
  <c r="F543" i="3"/>
  <c r="X542" i="3"/>
  <c r="S542" i="3"/>
  <c r="P542" i="3"/>
  <c r="L542" i="3"/>
  <c r="I542" i="3"/>
  <c r="F542" i="3"/>
  <c r="X541" i="3"/>
  <c r="S541" i="3"/>
  <c r="P541" i="3"/>
  <c r="L541" i="3"/>
  <c r="I541" i="3"/>
  <c r="F541" i="3"/>
  <c r="X540" i="3"/>
  <c r="S540" i="3"/>
  <c r="P540" i="3"/>
  <c r="L540" i="3"/>
  <c r="I540" i="3"/>
  <c r="F540" i="3"/>
  <c r="X539" i="3"/>
  <c r="S539" i="3"/>
  <c r="P539" i="3"/>
  <c r="L539" i="3"/>
  <c r="I539" i="3"/>
  <c r="F539" i="3"/>
  <c r="X538" i="3"/>
  <c r="S538" i="3"/>
  <c r="P538" i="3"/>
  <c r="L538" i="3"/>
  <c r="I538" i="3"/>
  <c r="F538" i="3"/>
  <c r="E538" i="3" s="1"/>
  <c r="X537" i="3"/>
  <c r="S537" i="3"/>
  <c r="P537" i="3"/>
  <c r="L537" i="3"/>
  <c r="I537" i="3"/>
  <c r="F537" i="3"/>
  <c r="X536" i="3"/>
  <c r="S536" i="3"/>
  <c r="P536" i="3"/>
  <c r="L536" i="3"/>
  <c r="I536" i="3"/>
  <c r="F536" i="3"/>
  <c r="X535" i="3"/>
  <c r="S535" i="3"/>
  <c r="P535" i="3"/>
  <c r="L535" i="3"/>
  <c r="I535" i="3"/>
  <c r="F535" i="3"/>
  <c r="X534" i="3"/>
  <c r="S534" i="3"/>
  <c r="P534" i="3"/>
  <c r="L534" i="3"/>
  <c r="I534" i="3"/>
  <c r="F534" i="3"/>
  <c r="X533" i="3"/>
  <c r="S533" i="3"/>
  <c r="P533" i="3"/>
  <c r="L533" i="3"/>
  <c r="I533" i="3"/>
  <c r="F533" i="3"/>
  <c r="X532" i="3"/>
  <c r="S532" i="3"/>
  <c r="P532" i="3"/>
  <c r="L532" i="3"/>
  <c r="I532" i="3"/>
  <c r="F532" i="3"/>
  <c r="X531" i="3"/>
  <c r="S531" i="3"/>
  <c r="P531" i="3"/>
  <c r="L531" i="3"/>
  <c r="I531" i="3"/>
  <c r="F531" i="3"/>
  <c r="X530" i="3"/>
  <c r="S530" i="3"/>
  <c r="P530" i="3"/>
  <c r="L530" i="3"/>
  <c r="I530" i="3"/>
  <c r="F530" i="3"/>
  <c r="X529" i="3"/>
  <c r="S529" i="3"/>
  <c r="P529" i="3"/>
  <c r="L529" i="3"/>
  <c r="I529" i="3"/>
  <c r="F529" i="3"/>
  <c r="E529" i="3" s="1"/>
  <c r="X528" i="3"/>
  <c r="S528" i="3"/>
  <c r="P528" i="3"/>
  <c r="L528" i="3"/>
  <c r="I528" i="3"/>
  <c r="E528" i="3" s="1"/>
  <c r="F528" i="3"/>
  <c r="X527" i="3"/>
  <c r="S527" i="3"/>
  <c r="P527" i="3"/>
  <c r="E527" i="3" s="1"/>
  <c r="L527" i="3"/>
  <c r="I527" i="3"/>
  <c r="F527" i="3"/>
  <c r="X526" i="3"/>
  <c r="S526" i="3"/>
  <c r="P526" i="3"/>
  <c r="L526" i="3"/>
  <c r="I526" i="3"/>
  <c r="E526" i="3" s="1"/>
  <c r="F526" i="3"/>
  <c r="X525" i="3"/>
  <c r="S525" i="3"/>
  <c r="P525" i="3"/>
  <c r="E525" i="3" s="1"/>
  <c r="L525" i="3"/>
  <c r="I525" i="3"/>
  <c r="F525" i="3"/>
  <c r="X524" i="3"/>
  <c r="S524" i="3"/>
  <c r="P524" i="3"/>
  <c r="L524" i="3"/>
  <c r="I524" i="3"/>
  <c r="F524" i="3"/>
  <c r="X523" i="3"/>
  <c r="S523" i="3"/>
  <c r="P523" i="3"/>
  <c r="L523" i="3"/>
  <c r="I523" i="3"/>
  <c r="E523" i="3"/>
  <c r="F523" i="3"/>
  <c r="X522" i="3"/>
  <c r="S522" i="3"/>
  <c r="P522" i="3"/>
  <c r="L522" i="3"/>
  <c r="I522" i="3"/>
  <c r="F522" i="3"/>
  <c r="X521" i="3"/>
  <c r="S521" i="3"/>
  <c r="P521" i="3"/>
  <c r="L521" i="3"/>
  <c r="I521" i="3"/>
  <c r="F521" i="3"/>
  <c r="X520" i="3"/>
  <c r="S520" i="3"/>
  <c r="P520" i="3"/>
  <c r="L520" i="3"/>
  <c r="I520" i="3"/>
  <c r="F520" i="3"/>
  <c r="X519" i="3"/>
  <c r="S519" i="3"/>
  <c r="P519" i="3"/>
  <c r="L519" i="3"/>
  <c r="I519" i="3"/>
  <c r="F519" i="3"/>
  <c r="X518" i="3"/>
  <c r="S518" i="3"/>
  <c r="P518" i="3"/>
  <c r="L518" i="3"/>
  <c r="I518" i="3"/>
  <c r="F518" i="3"/>
  <c r="X517" i="3"/>
  <c r="S517" i="3"/>
  <c r="P517" i="3"/>
  <c r="L517" i="3"/>
  <c r="I517" i="3"/>
  <c r="E517" i="3" s="1"/>
  <c r="F517" i="3"/>
  <c r="X516" i="3"/>
  <c r="S516" i="3"/>
  <c r="P516" i="3"/>
  <c r="E516" i="3" s="1"/>
  <c r="L516" i="3"/>
  <c r="I516" i="3"/>
  <c r="F516" i="3"/>
  <c r="X515" i="3"/>
  <c r="S515" i="3"/>
  <c r="P515" i="3"/>
  <c r="L515" i="3"/>
  <c r="I515" i="3"/>
  <c r="E515" i="3" s="1"/>
  <c r="F515" i="3"/>
  <c r="X514" i="3"/>
  <c r="S514" i="3"/>
  <c r="P514" i="3"/>
  <c r="L514" i="3"/>
  <c r="I514" i="3"/>
  <c r="F514" i="3"/>
  <c r="X513" i="3"/>
  <c r="S513" i="3"/>
  <c r="P513" i="3"/>
  <c r="L513" i="3"/>
  <c r="I513" i="3"/>
  <c r="F513" i="3"/>
  <c r="E513" i="3" s="1"/>
  <c r="X512" i="3"/>
  <c r="S512" i="3"/>
  <c r="P512" i="3"/>
  <c r="L512" i="3"/>
  <c r="I512" i="3"/>
  <c r="F512" i="3"/>
  <c r="X511" i="3"/>
  <c r="S511" i="3"/>
  <c r="P511" i="3"/>
  <c r="L511" i="3"/>
  <c r="I511" i="3"/>
  <c r="F511" i="3"/>
  <c r="X510" i="3"/>
  <c r="S510" i="3"/>
  <c r="P510" i="3"/>
  <c r="L510" i="3"/>
  <c r="I510" i="3"/>
  <c r="F510" i="3"/>
  <c r="X509" i="3"/>
  <c r="S509" i="3"/>
  <c r="P509" i="3"/>
  <c r="L509" i="3"/>
  <c r="I509" i="3"/>
  <c r="F509" i="3"/>
  <c r="X508" i="3"/>
  <c r="S508" i="3"/>
  <c r="P508" i="3"/>
  <c r="L508" i="3"/>
  <c r="I508" i="3"/>
  <c r="F508" i="3"/>
  <c r="X507" i="3"/>
  <c r="S507" i="3"/>
  <c r="P507" i="3"/>
  <c r="L507" i="3"/>
  <c r="I507" i="3"/>
  <c r="F507" i="3"/>
  <c r="E507" i="3" s="1"/>
  <c r="X506" i="3"/>
  <c r="S506" i="3"/>
  <c r="P506" i="3"/>
  <c r="E506" i="3"/>
  <c r="L506" i="3"/>
  <c r="I506" i="3"/>
  <c r="F506" i="3"/>
  <c r="X505" i="3"/>
  <c r="S505" i="3"/>
  <c r="P505" i="3"/>
  <c r="L505" i="3"/>
  <c r="I505" i="3"/>
  <c r="E505" i="3" s="1"/>
  <c r="F505" i="3"/>
  <c r="X504" i="3"/>
  <c r="S504" i="3"/>
  <c r="P504" i="3"/>
  <c r="E504" i="3" s="1"/>
  <c r="L504" i="3"/>
  <c r="I504" i="3"/>
  <c r="F504" i="3"/>
  <c r="X503" i="3"/>
  <c r="S503" i="3"/>
  <c r="P503" i="3"/>
  <c r="L503" i="3"/>
  <c r="I503" i="3"/>
  <c r="F503" i="3"/>
  <c r="X502" i="3"/>
  <c r="S502" i="3"/>
  <c r="P502" i="3"/>
  <c r="L502" i="3"/>
  <c r="I502" i="3"/>
  <c r="F502" i="3"/>
  <c r="X501" i="3"/>
  <c r="S501" i="3"/>
  <c r="P501" i="3"/>
  <c r="L501" i="3"/>
  <c r="I501" i="3"/>
  <c r="F501" i="3"/>
  <c r="X500" i="3"/>
  <c r="S500" i="3"/>
  <c r="P500" i="3"/>
  <c r="L500" i="3"/>
  <c r="I500" i="3"/>
  <c r="F500" i="3"/>
  <c r="E500" i="3" s="1"/>
  <c r="X499" i="3"/>
  <c r="S499" i="3"/>
  <c r="P499" i="3"/>
  <c r="L499" i="3"/>
  <c r="I499" i="3"/>
  <c r="F499" i="3"/>
  <c r="X498" i="3"/>
  <c r="S498" i="3"/>
  <c r="P498" i="3"/>
  <c r="L498" i="3"/>
  <c r="I498" i="3"/>
  <c r="F498" i="3"/>
  <c r="X497" i="3"/>
  <c r="S497" i="3"/>
  <c r="P497" i="3"/>
  <c r="L497" i="3"/>
  <c r="I497" i="3"/>
  <c r="F497" i="3"/>
  <c r="E497" i="3" s="1"/>
  <c r="X496" i="3"/>
  <c r="S496" i="3"/>
  <c r="P496" i="3"/>
  <c r="L496" i="3"/>
  <c r="I496" i="3"/>
  <c r="F496" i="3"/>
  <c r="X495" i="3"/>
  <c r="S495" i="3"/>
  <c r="P495" i="3"/>
  <c r="L495" i="3"/>
  <c r="I495" i="3"/>
  <c r="F495" i="3"/>
  <c r="X494" i="3"/>
  <c r="S494" i="3"/>
  <c r="P494" i="3"/>
  <c r="L494" i="3"/>
  <c r="I494" i="3"/>
  <c r="F494" i="3"/>
  <c r="X493" i="3"/>
  <c r="S493" i="3"/>
  <c r="P493" i="3"/>
  <c r="L493" i="3"/>
  <c r="I493" i="3"/>
  <c r="F493" i="3"/>
  <c r="X492" i="3"/>
  <c r="S492" i="3"/>
  <c r="P492" i="3"/>
  <c r="L492" i="3"/>
  <c r="I492" i="3"/>
  <c r="F492" i="3"/>
  <c r="X491" i="3"/>
  <c r="S491" i="3"/>
  <c r="P491" i="3"/>
  <c r="L491" i="3"/>
  <c r="I491" i="3"/>
  <c r="E491" i="3"/>
  <c r="F491" i="3"/>
  <c r="X490" i="3"/>
  <c r="S490" i="3"/>
  <c r="P490" i="3"/>
  <c r="L490" i="3"/>
  <c r="I490" i="3"/>
  <c r="F490" i="3"/>
  <c r="X489" i="3"/>
  <c r="S489" i="3"/>
  <c r="P489" i="3"/>
  <c r="L489" i="3"/>
  <c r="I489" i="3"/>
  <c r="F489" i="3"/>
  <c r="X488" i="3"/>
  <c r="S488" i="3"/>
  <c r="P488" i="3"/>
  <c r="L488" i="3"/>
  <c r="I488" i="3"/>
  <c r="F488" i="3"/>
  <c r="X487" i="3"/>
  <c r="S487" i="3"/>
  <c r="P487" i="3"/>
  <c r="L487" i="3"/>
  <c r="I487" i="3"/>
  <c r="F487" i="3"/>
  <c r="X486" i="3"/>
  <c r="S486" i="3"/>
  <c r="P486" i="3"/>
  <c r="L486" i="3"/>
  <c r="I486" i="3"/>
  <c r="F486" i="3"/>
  <c r="X485" i="3"/>
  <c r="S485" i="3"/>
  <c r="P485" i="3"/>
  <c r="L485" i="3"/>
  <c r="I485" i="3"/>
  <c r="F485" i="3"/>
  <c r="X484" i="3"/>
  <c r="S484" i="3"/>
  <c r="P484" i="3"/>
  <c r="L484" i="3"/>
  <c r="I484" i="3"/>
  <c r="F484" i="3"/>
  <c r="X483" i="3"/>
  <c r="S483" i="3"/>
  <c r="P483" i="3"/>
  <c r="L483" i="3"/>
  <c r="I483" i="3"/>
  <c r="F483" i="3"/>
  <c r="X482" i="3"/>
  <c r="S482" i="3"/>
  <c r="P482" i="3"/>
  <c r="L482" i="3"/>
  <c r="I482" i="3"/>
  <c r="F482" i="3"/>
  <c r="X481" i="3"/>
  <c r="S481" i="3"/>
  <c r="P481" i="3"/>
  <c r="L481" i="3"/>
  <c r="I481" i="3"/>
  <c r="E481" i="3" s="1"/>
  <c r="F481" i="3"/>
  <c r="X480" i="3"/>
  <c r="S480" i="3"/>
  <c r="P480" i="3"/>
  <c r="L480" i="3"/>
  <c r="I480" i="3"/>
  <c r="F480" i="3"/>
  <c r="X479" i="3"/>
  <c r="S479" i="3"/>
  <c r="P479" i="3"/>
  <c r="L479" i="3"/>
  <c r="I479" i="3"/>
  <c r="F479" i="3"/>
  <c r="X478" i="3"/>
  <c r="S478" i="3"/>
  <c r="P478" i="3"/>
  <c r="L478" i="3"/>
  <c r="I478" i="3"/>
  <c r="E478" i="3" s="1"/>
  <c r="F478" i="3"/>
  <c r="X477" i="3"/>
  <c r="S477" i="3"/>
  <c r="P477" i="3"/>
  <c r="L477" i="3"/>
  <c r="I477" i="3"/>
  <c r="F477" i="3"/>
  <c r="X476" i="3"/>
  <c r="S476" i="3"/>
  <c r="P476" i="3"/>
  <c r="L476" i="3"/>
  <c r="I476" i="3"/>
  <c r="F476" i="3"/>
  <c r="X475" i="3"/>
  <c r="S475" i="3"/>
  <c r="P475" i="3"/>
  <c r="L475" i="3"/>
  <c r="I475" i="3"/>
  <c r="F475" i="3"/>
  <c r="X474" i="3"/>
  <c r="S474" i="3"/>
  <c r="P474" i="3"/>
  <c r="L474" i="3"/>
  <c r="I474" i="3"/>
  <c r="F474" i="3"/>
  <c r="X473" i="3"/>
  <c r="S473" i="3"/>
  <c r="P473" i="3"/>
  <c r="L473" i="3"/>
  <c r="I473" i="3"/>
  <c r="F473" i="3"/>
  <c r="X472" i="3"/>
  <c r="S472" i="3"/>
  <c r="P472" i="3"/>
  <c r="L472" i="3"/>
  <c r="I472" i="3"/>
  <c r="F472" i="3"/>
  <c r="X471" i="3"/>
  <c r="S471" i="3"/>
  <c r="P471" i="3"/>
  <c r="L471" i="3"/>
  <c r="I471" i="3"/>
  <c r="F471" i="3"/>
  <c r="X470" i="3"/>
  <c r="S470" i="3"/>
  <c r="P470" i="3"/>
  <c r="L470" i="3"/>
  <c r="I470" i="3"/>
  <c r="F470" i="3"/>
  <c r="X469" i="3"/>
  <c r="S469" i="3"/>
  <c r="P469" i="3"/>
  <c r="L469" i="3"/>
  <c r="I469" i="3"/>
  <c r="F469" i="3"/>
  <c r="X468" i="3"/>
  <c r="S468" i="3"/>
  <c r="P468" i="3"/>
  <c r="L468" i="3"/>
  <c r="I468" i="3"/>
  <c r="F468" i="3"/>
  <c r="X467" i="3"/>
  <c r="S467" i="3"/>
  <c r="P467" i="3"/>
  <c r="L467" i="3"/>
  <c r="I467" i="3"/>
  <c r="F467" i="3"/>
  <c r="X466" i="3"/>
  <c r="S466" i="3"/>
  <c r="P466" i="3"/>
  <c r="E466" i="3"/>
  <c r="L466" i="3"/>
  <c r="I466" i="3"/>
  <c r="F466" i="3"/>
  <c r="X465" i="3"/>
  <c r="S465" i="3"/>
  <c r="P465" i="3"/>
  <c r="L465" i="3"/>
  <c r="I465" i="3"/>
  <c r="F465" i="3"/>
  <c r="X464" i="3"/>
  <c r="S464" i="3"/>
  <c r="P464" i="3"/>
  <c r="L464" i="3"/>
  <c r="I464" i="3"/>
  <c r="F464" i="3"/>
  <c r="E464" i="3" s="1"/>
  <c r="X463" i="3"/>
  <c r="S463" i="3"/>
  <c r="P463" i="3"/>
  <c r="L463" i="3"/>
  <c r="I463" i="3"/>
  <c r="F463" i="3"/>
  <c r="E463" i="3" s="1"/>
  <c r="X462" i="3"/>
  <c r="S462" i="3"/>
  <c r="P462" i="3"/>
  <c r="L462" i="3"/>
  <c r="I462" i="3"/>
  <c r="E462" i="3" s="1"/>
  <c r="F462" i="3"/>
  <c r="X461" i="3"/>
  <c r="S461" i="3"/>
  <c r="P461" i="3"/>
  <c r="E461" i="3" s="1"/>
  <c r="L461" i="3"/>
  <c r="I461" i="3"/>
  <c r="F461" i="3"/>
  <c r="X460" i="3"/>
  <c r="S460" i="3"/>
  <c r="P460" i="3"/>
  <c r="L460" i="3"/>
  <c r="I460" i="3"/>
  <c r="E460" i="3" s="1"/>
  <c r="F460" i="3"/>
  <c r="X459" i="3"/>
  <c r="S459" i="3"/>
  <c r="P459" i="3"/>
  <c r="E459" i="3" s="1"/>
  <c r="L459" i="3"/>
  <c r="I459" i="3"/>
  <c r="F459" i="3"/>
  <c r="X458" i="3"/>
  <c r="S458" i="3"/>
  <c r="P458" i="3"/>
  <c r="L458" i="3"/>
  <c r="I458" i="3"/>
  <c r="E458" i="3" s="1"/>
  <c r="F458" i="3"/>
  <c r="X457" i="3"/>
  <c r="S457" i="3"/>
  <c r="P457" i="3"/>
  <c r="E457" i="3" s="1"/>
  <c r="L457" i="3"/>
  <c r="I457" i="3"/>
  <c r="F457" i="3"/>
  <c r="X456" i="3"/>
  <c r="S456" i="3"/>
  <c r="P456" i="3"/>
  <c r="L456" i="3"/>
  <c r="I456" i="3"/>
  <c r="F456" i="3"/>
  <c r="X455" i="3"/>
  <c r="S455" i="3"/>
  <c r="P455" i="3"/>
  <c r="E455" i="3" s="1"/>
  <c r="L455" i="3"/>
  <c r="I455" i="3"/>
  <c r="F455" i="3"/>
  <c r="X454" i="3"/>
  <c r="S454" i="3"/>
  <c r="P454" i="3"/>
  <c r="L454" i="3"/>
  <c r="I454" i="3"/>
  <c r="E454" i="3" s="1"/>
  <c r="F454" i="3"/>
  <c r="X453" i="3"/>
  <c r="S453" i="3"/>
  <c r="P453" i="3"/>
  <c r="E453" i="3" s="1"/>
  <c r="L453" i="3"/>
  <c r="I453" i="3"/>
  <c r="F453" i="3"/>
  <c r="X452" i="3"/>
  <c r="S452" i="3"/>
  <c r="P452" i="3"/>
  <c r="L452" i="3"/>
  <c r="I452" i="3"/>
  <c r="E452" i="3" s="1"/>
  <c r="F452" i="3"/>
  <c r="X451" i="3"/>
  <c r="S451" i="3"/>
  <c r="P451" i="3"/>
  <c r="E451" i="3" s="1"/>
  <c r="L451" i="3"/>
  <c r="I451" i="3"/>
  <c r="F451" i="3"/>
  <c r="X450" i="3"/>
  <c r="S450" i="3"/>
  <c r="P450" i="3"/>
  <c r="L450" i="3"/>
  <c r="I450" i="3"/>
  <c r="E450" i="3" s="1"/>
  <c r="F450" i="3"/>
  <c r="X449" i="3"/>
  <c r="S449" i="3"/>
  <c r="P449" i="3"/>
  <c r="L449" i="3"/>
  <c r="I449" i="3"/>
  <c r="F449" i="3"/>
  <c r="X448" i="3"/>
  <c r="S448" i="3"/>
  <c r="P448" i="3"/>
  <c r="L448" i="3"/>
  <c r="I448" i="3"/>
  <c r="F448" i="3"/>
  <c r="X447" i="3"/>
  <c r="S447" i="3"/>
  <c r="P447" i="3"/>
  <c r="E447" i="3" s="1"/>
  <c r="L447" i="3"/>
  <c r="I447" i="3"/>
  <c r="F447" i="3"/>
  <c r="X446" i="3"/>
  <c r="S446" i="3"/>
  <c r="P446" i="3"/>
  <c r="L446" i="3"/>
  <c r="I446" i="3"/>
  <c r="E446" i="3" s="1"/>
  <c r="F446" i="3"/>
  <c r="X445" i="3"/>
  <c r="S445" i="3"/>
  <c r="P445" i="3"/>
  <c r="L445" i="3"/>
  <c r="I445" i="3"/>
  <c r="F445" i="3"/>
  <c r="X444" i="3"/>
  <c r="S444" i="3"/>
  <c r="P444" i="3"/>
  <c r="L444" i="3"/>
  <c r="E444" i="3" s="1"/>
  <c r="I444" i="3"/>
  <c r="F444" i="3"/>
  <c r="X443" i="3"/>
  <c r="S443" i="3"/>
  <c r="P443" i="3"/>
  <c r="L443" i="3"/>
  <c r="I443" i="3"/>
  <c r="F443" i="3"/>
  <c r="E443" i="3" s="1"/>
  <c r="X442" i="3"/>
  <c r="S442" i="3"/>
  <c r="P442" i="3"/>
  <c r="L442" i="3"/>
  <c r="I442" i="3"/>
  <c r="F442" i="3"/>
  <c r="X441" i="3"/>
  <c r="S441" i="3"/>
  <c r="P441" i="3"/>
  <c r="L441" i="3"/>
  <c r="I441" i="3"/>
  <c r="F441" i="3"/>
  <c r="X440" i="3"/>
  <c r="S440" i="3"/>
  <c r="P440" i="3"/>
  <c r="L440" i="3"/>
  <c r="I440" i="3"/>
  <c r="F440" i="3"/>
  <c r="X439" i="3"/>
  <c r="S439" i="3"/>
  <c r="P439" i="3"/>
  <c r="L439" i="3"/>
  <c r="I439" i="3"/>
  <c r="F439" i="3"/>
  <c r="X438" i="3"/>
  <c r="S438" i="3"/>
  <c r="P438" i="3"/>
  <c r="L438" i="3"/>
  <c r="I438" i="3"/>
  <c r="F438" i="3"/>
  <c r="X437" i="3"/>
  <c r="S437" i="3"/>
  <c r="P437" i="3"/>
  <c r="L437" i="3"/>
  <c r="I437" i="3"/>
  <c r="F437" i="3"/>
  <c r="X436" i="3"/>
  <c r="S436" i="3"/>
  <c r="P436" i="3"/>
  <c r="L436" i="3"/>
  <c r="I436" i="3"/>
  <c r="F436" i="3"/>
  <c r="X435" i="3"/>
  <c r="S435" i="3"/>
  <c r="P435" i="3"/>
  <c r="L435" i="3"/>
  <c r="I435" i="3"/>
  <c r="E435" i="3"/>
  <c r="F435" i="3"/>
  <c r="X434" i="3"/>
  <c r="S434" i="3"/>
  <c r="P434" i="3"/>
  <c r="L434" i="3"/>
  <c r="I434" i="3"/>
  <c r="F434" i="3"/>
  <c r="X433" i="3"/>
  <c r="S433" i="3"/>
  <c r="P433" i="3"/>
  <c r="L433" i="3"/>
  <c r="I433" i="3"/>
  <c r="F433" i="3"/>
  <c r="X432" i="3"/>
  <c r="S432" i="3"/>
  <c r="P432" i="3"/>
  <c r="L432" i="3"/>
  <c r="I432" i="3"/>
  <c r="F432" i="3"/>
  <c r="X431" i="3"/>
  <c r="S431" i="3"/>
  <c r="P431" i="3"/>
  <c r="L431" i="3"/>
  <c r="I431" i="3"/>
  <c r="F431" i="3"/>
  <c r="E431" i="3" s="1"/>
  <c r="X430" i="3"/>
  <c r="S430" i="3"/>
  <c r="P430" i="3"/>
  <c r="L430" i="3"/>
  <c r="I430" i="3"/>
  <c r="F430" i="3"/>
  <c r="X429" i="3"/>
  <c r="S429" i="3"/>
  <c r="P429" i="3"/>
  <c r="L429" i="3"/>
  <c r="I429" i="3"/>
  <c r="F429" i="3"/>
  <c r="X428" i="3"/>
  <c r="S428" i="3"/>
  <c r="P428" i="3"/>
  <c r="L428" i="3"/>
  <c r="E428" i="3" s="1"/>
  <c r="I428" i="3"/>
  <c r="F428" i="3"/>
  <c r="X427" i="3"/>
  <c r="S427" i="3"/>
  <c r="P427" i="3"/>
  <c r="L427" i="3"/>
  <c r="I427" i="3"/>
  <c r="F427" i="3"/>
  <c r="E427" i="3" s="1"/>
  <c r="X426" i="3"/>
  <c r="S426" i="3"/>
  <c r="P426" i="3"/>
  <c r="L426" i="3"/>
  <c r="E426" i="3" s="1"/>
  <c r="I426" i="3"/>
  <c r="F426" i="3"/>
  <c r="X425" i="3"/>
  <c r="S425" i="3"/>
  <c r="P425" i="3"/>
  <c r="L425" i="3"/>
  <c r="I425" i="3"/>
  <c r="F425" i="3"/>
  <c r="E425" i="3" s="1"/>
  <c r="X424" i="3"/>
  <c r="S424" i="3"/>
  <c r="P424" i="3"/>
  <c r="L424" i="3"/>
  <c r="E424" i="3" s="1"/>
  <c r="I424" i="3"/>
  <c r="F424" i="3"/>
  <c r="X423" i="3"/>
  <c r="S423" i="3"/>
  <c r="E423" i="3" s="1"/>
  <c r="P423" i="3"/>
  <c r="L423" i="3"/>
  <c r="I423" i="3"/>
  <c r="F423" i="3"/>
  <c r="X422" i="3"/>
  <c r="S422" i="3"/>
  <c r="P422" i="3"/>
  <c r="E422" i="3" s="1"/>
  <c r="L422" i="3"/>
  <c r="I422" i="3"/>
  <c r="F422" i="3"/>
  <c r="X421" i="3"/>
  <c r="S421" i="3"/>
  <c r="P421" i="3"/>
  <c r="L421" i="3"/>
  <c r="I421" i="3"/>
  <c r="E421" i="3" s="1"/>
  <c r="F421" i="3"/>
  <c r="X420" i="3"/>
  <c r="S420" i="3"/>
  <c r="P420" i="3"/>
  <c r="L420" i="3"/>
  <c r="I420" i="3"/>
  <c r="F420" i="3"/>
  <c r="X419" i="3"/>
  <c r="S419" i="3"/>
  <c r="P419" i="3"/>
  <c r="L419" i="3"/>
  <c r="I419" i="3"/>
  <c r="F419" i="3"/>
  <c r="X418" i="3"/>
  <c r="S418" i="3"/>
  <c r="P418" i="3"/>
  <c r="L418" i="3"/>
  <c r="I418" i="3"/>
  <c r="F418" i="3"/>
  <c r="X417" i="3"/>
  <c r="S417" i="3"/>
  <c r="P417" i="3"/>
  <c r="L417" i="3"/>
  <c r="I417" i="3"/>
  <c r="E417" i="3" s="1"/>
  <c r="F417" i="3"/>
  <c r="X416" i="3"/>
  <c r="S416" i="3"/>
  <c r="P416" i="3"/>
  <c r="E416" i="3" s="1"/>
  <c r="L416" i="3"/>
  <c r="I416" i="3"/>
  <c r="F416" i="3"/>
  <c r="X415" i="3"/>
  <c r="S415" i="3"/>
  <c r="P415" i="3"/>
  <c r="L415" i="3"/>
  <c r="I415" i="3"/>
  <c r="E415" i="3" s="1"/>
  <c r="F415" i="3"/>
  <c r="X414" i="3"/>
  <c r="S414" i="3"/>
  <c r="P414" i="3"/>
  <c r="E414" i="3" s="1"/>
  <c r="L414" i="3"/>
  <c r="I414" i="3"/>
  <c r="F414" i="3"/>
  <c r="X413" i="3"/>
  <c r="S413" i="3"/>
  <c r="P413" i="3"/>
  <c r="L413" i="3"/>
  <c r="I413" i="3"/>
  <c r="E413" i="3" s="1"/>
  <c r="F413" i="3"/>
  <c r="X412" i="3"/>
  <c r="S412" i="3"/>
  <c r="P412" i="3"/>
  <c r="E412" i="3" s="1"/>
  <c r="L412" i="3"/>
  <c r="I412" i="3"/>
  <c r="F412" i="3"/>
  <c r="X411" i="3"/>
  <c r="S411" i="3"/>
  <c r="P411" i="3"/>
  <c r="L411" i="3"/>
  <c r="I411" i="3"/>
  <c r="E411" i="3" s="1"/>
  <c r="F411" i="3"/>
  <c r="X410" i="3"/>
  <c r="S410" i="3"/>
  <c r="P410" i="3"/>
  <c r="L410" i="3"/>
  <c r="I410" i="3"/>
  <c r="F410" i="3"/>
  <c r="E410" i="3" s="1"/>
  <c r="X409" i="3"/>
  <c r="S409" i="3"/>
  <c r="P409" i="3"/>
  <c r="L409" i="3"/>
  <c r="I409" i="3"/>
  <c r="F409" i="3"/>
  <c r="X408" i="3"/>
  <c r="S408" i="3"/>
  <c r="P408" i="3"/>
  <c r="L408" i="3"/>
  <c r="I408" i="3"/>
  <c r="F408" i="3"/>
  <c r="X407" i="3"/>
  <c r="S407" i="3"/>
  <c r="P407" i="3"/>
  <c r="L407" i="3"/>
  <c r="I407" i="3"/>
  <c r="F407" i="3"/>
  <c r="X406" i="3"/>
  <c r="S406" i="3"/>
  <c r="P406" i="3"/>
  <c r="L406" i="3"/>
  <c r="I406" i="3"/>
  <c r="F406" i="3"/>
  <c r="X405" i="3"/>
  <c r="S405" i="3"/>
  <c r="P405" i="3"/>
  <c r="L405" i="3"/>
  <c r="I405" i="3"/>
  <c r="F405" i="3"/>
  <c r="X404" i="3"/>
  <c r="S404" i="3"/>
  <c r="P404" i="3"/>
  <c r="L404" i="3"/>
  <c r="I404" i="3"/>
  <c r="F404" i="3"/>
  <c r="X403" i="3"/>
  <c r="S403" i="3"/>
  <c r="P403" i="3"/>
  <c r="L403" i="3"/>
  <c r="I403" i="3"/>
  <c r="F403" i="3"/>
  <c r="E403" i="3" s="1"/>
  <c r="X402" i="3"/>
  <c r="S402" i="3"/>
  <c r="P402" i="3"/>
  <c r="L402" i="3"/>
  <c r="I402" i="3"/>
  <c r="F402" i="3"/>
  <c r="X401" i="3"/>
  <c r="S401" i="3"/>
  <c r="P401" i="3"/>
  <c r="L401" i="3"/>
  <c r="I401" i="3"/>
  <c r="F401" i="3"/>
  <c r="X400" i="3"/>
  <c r="S400" i="3"/>
  <c r="P400" i="3"/>
  <c r="L400" i="3"/>
  <c r="I400" i="3"/>
  <c r="F400" i="3"/>
  <c r="X399" i="3"/>
  <c r="S399" i="3"/>
  <c r="P399" i="3"/>
  <c r="L399" i="3"/>
  <c r="I399" i="3"/>
  <c r="F399" i="3"/>
  <c r="X398" i="3"/>
  <c r="S398" i="3"/>
  <c r="P398" i="3"/>
  <c r="E398" i="3"/>
  <c r="L398" i="3"/>
  <c r="I398" i="3"/>
  <c r="F398" i="3"/>
  <c r="X397" i="3"/>
  <c r="S397" i="3"/>
  <c r="P397" i="3"/>
  <c r="L397" i="3"/>
  <c r="I397" i="3"/>
  <c r="F397" i="3"/>
  <c r="X396" i="3"/>
  <c r="S396" i="3"/>
  <c r="P396" i="3"/>
  <c r="L396" i="3"/>
  <c r="I396" i="3"/>
  <c r="F396" i="3"/>
  <c r="X395" i="3"/>
  <c r="S395" i="3"/>
  <c r="P395" i="3"/>
  <c r="L395" i="3"/>
  <c r="I395" i="3"/>
  <c r="F395" i="3"/>
  <c r="X394" i="3"/>
  <c r="S394" i="3"/>
  <c r="P394" i="3"/>
  <c r="L394" i="3"/>
  <c r="I394" i="3"/>
  <c r="F394" i="3"/>
  <c r="X393" i="3"/>
  <c r="S393" i="3"/>
  <c r="P393" i="3"/>
  <c r="L393" i="3"/>
  <c r="I393" i="3"/>
  <c r="E393" i="3" s="1"/>
  <c r="F393" i="3"/>
  <c r="X392" i="3"/>
  <c r="S392" i="3"/>
  <c r="P392" i="3"/>
  <c r="L392" i="3"/>
  <c r="I392" i="3"/>
  <c r="F392" i="3"/>
  <c r="X391" i="3"/>
  <c r="S391" i="3"/>
  <c r="P391" i="3"/>
  <c r="L391" i="3"/>
  <c r="I391" i="3"/>
  <c r="F391" i="3"/>
  <c r="X390" i="3"/>
  <c r="S390" i="3"/>
  <c r="P390" i="3"/>
  <c r="L390" i="3"/>
  <c r="I390" i="3"/>
  <c r="F390" i="3"/>
  <c r="X389" i="3"/>
  <c r="S389" i="3"/>
  <c r="P389" i="3"/>
  <c r="L389" i="3"/>
  <c r="I389" i="3"/>
  <c r="F389" i="3"/>
  <c r="X388" i="3"/>
  <c r="S388" i="3"/>
  <c r="P388" i="3"/>
  <c r="L388" i="3"/>
  <c r="I388" i="3"/>
  <c r="F388" i="3"/>
  <c r="X387" i="3"/>
  <c r="S387" i="3"/>
  <c r="P387" i="3"/>
  <c r="L387" i="3"/>
  <c r="I387" i="3"/>
  <c r="F387" i="3"/>
  <c r="X386" i="3"/>
  <c r="S386" i="3"/>
  <c r="P386" i="3"/>
  <c r="L386" i="3"/>
  <c r="I386" i="3"/>
  <c r="F386" i="3"/>
  <c r="X385" i="3"/>
  <c r="S385" i="3"/>
  <c r="P385" i="3"/>
  <c r="L385" i="3"/>
  <c r="I385" i="3"/>
  <c r="F385" i="3"/>
  <c r="X384" i="3"/>
  <c r="S384" i="3"/>
  <c r="P384" i="3"/>
  <c r="L384" i="3"/>
  <c r="I384" i="3"/>
  <c r="F384" i="3"/>
  <c r="X383" i="3"/>
  <c r="S383" i="3"/>
  <c r="P383" i="3"/>
  <c r="L383" i="3"/>
  <c r="I383" i="3"/>
  <c r="E383" i="3"/>
  <c r="F383" i="3"/>
  <c r="X382" i="3"/>
  <c r="S382" i="3"/>
  <c r="P382" i="3"/>
  <c r="L382" i="3"/>
  <c r="I382" i="3"/>
  <c r="F382" i="3"/>
  <c r="X381" i="3"/>
  <c r="S381" i="3"/>
  <c r="P381" i="3"/>
  <c r="L381" i="3"/>
  <c r="I381" i="3"/>
  <c r="F381" i="3"/>
  <c r="X380" i="3"/>
  <c r="S380" i="3"/>
  <c r="P380" i="3"/>
  <c r="L380" i="3"/>
  <c r="I380" i="3"/>
  <c r="F380" i="3"/>
  <c r="X379" i="3"/>
  <c r="S379" i="3"/>
  <c r="P379" i="3"/>
  <c r="L379" i="3"/>
  <c r="I379" i="3"/>
  <c r="F379" i="3"/>
  <c r="X378" i="3"/>
  <c r="S378" i="3"/>
  <c r="P378" i="3"/>
  <c r="L378" i="3"/>
  <c r="I378" i="3"/>
  <c r="F378" i="3"/>
  <c r="X377" i="3"/>
  <c r="S377" i="3"/>
  <c r="P377" i="3"/>
  <c r="L377" i="3"/>
  <c r="I377" i="3"/>
  <c r="F377" i="3"/>
  <c r="X376" i="3"/>
  <c r="S376" i="3"/>
  <c r="P376" i="3"/>
  <c r="L376" i="3"/>
  <c r="I376" i="3"/>
  <c r="F376" i="3"/>
  <c r="E376" i="3" s="1"/>
  <c r="X375" i="3"/>
  <c r="S375" i="3"/>
  <c r="P375" i="3"/>
  <c r="L375" i="3"/>
  <c r="I375" i="3"/>
  <c r="F375" i="3"/>
  <c r="E375" i="3" s="1"/>
  <c r="X374" i="3"/>
  <c r="S374" i="3"/>
  <c r="P374" i="3"/>
  <c r="L374" i="3"/>
  <c r="I374" i="3"/>
  <c r="F374" i="3"/>
  <c r="X373" i="3"/>
  <c r="S373" i="3"/>
  <c r="P373" i="3"/>
  <c r="L373" i="3"/>
  <c r="I373" i="3"/>
  <c r="F373" i="3"/>
  <c r="X372" i="3"/>
  <c r="S372" i="3"/>
  <c r="P372" i="3"/>
  <c r="E372" i="3"/>
  <c r="L372" i="3"/>
  <c r="I372" i="3"/>
  <c r="F372" i="3"/>
  <c r="X371" i="3"/>
  <c r="S371" i="3"/>
  <c r="P371" i="3"/>
  <c r="L371" i="3"/>
  <c r="I371" i="3"/>
  <c r="F371" i="3"/>
  <c r="X370" i="3"/>
  <c r="S370" i="3"/>
  <c r="P370" i="3"/>
  <c r="E370" i="3" s="1"/>
  <c r="L370" i="3"/>
  <c r="I370" i="3"/>
  <c r="F370" i="3"/>
  <c r="X369" i="3"/>
  <c r="S369" i="3"/>
  <c r="P369" i="3"/>
  <c r="L369" i="3"/>
  <c r="I369" i="3"/>
  <c r="F369" i="3"/>
  <c r="X368" i="3"/>
  <c r="S368" i="3"/>
  <c r="P368" i="3"/>
  <c r="L368" i="3"/>
  <c r="I368" i="3"/>
  <c r="F368" i="3"/>
  <c r="X367" i="3"/>
  <c r="S367" i="3"/>
  <c r="P367" i="3"/>
  <c r="L367" i="3"/>
  <c r="I367" i="3"/>
  <c r="F367" i="3"/>
  <c r="X366" i="3"/>
  <c r="S366" i="3"/>
  <c r="P366" i="3"/>
  <c r="E366" i="3" s="1"/>
  <c r="L366" i="3"/>
  <c r="I366" i="3"/>
  <c r="F366" i="3"/>
  <c r="X365" i="3"/>
  <c r="S365" i="3"/>
  <c r="P365" i="3"/>
  <c r="L365" i="3"/>
  <c r="I365" i="3"/>
  <c r="F365" i="3"/>
  <c r="X364" i="3"/>
  <c r="S364" i="3"/>
  <c r="P364" i="3"/>
  <c r="L364" i="3"/>
  <c r="I364" i="3"/>
  <c r="F364" i="3"/>
  <c r="X363" i="3"/>
  <c r="S363" i="3"/>
  <c r="P363" i="3"/>
  <c r="L363" i="3"/>
  <c r="I363" i="3"/>
  <c r="F363" i="3"/>
  <c r="X362" i="3"/>
  <c r="S362" i="3"/>
  <c r="P362" i="3"/>
  <c r="L362" i="3"/>
  <c r="I362" i="3"/>
  <c r="F362" i="3"/>
  <c r="X361" i="3"/>
  <c r="S361" i="3"/>
  <c r="P361" i="3"/>
  <c r="L361" i="3"/>
  <c r="I361" i="3"/>
  <c r="F361" i="3"/>
  <c r="X360" i="3"/>
  <c r="S360" i="3"/>
  <c r="P360" i="3"/>
  <c r="L360" i="3"/>
  <c r="I360" i="3"/>
  <c r="F360" i="3"/>
  <c r="X359" i="3"/>
  <c r="S359" i="3"/>
  <c r="P359" i="3"/>
  <c r="L359" i="3"/>
  <c r="I359" i="3"/>
  <c r="E359" i="3" s="1"/>
  <c r="F359" i="3"/>
  <c r="X358" i="3"/>
  <c r="S358" i="3"/>
  <c r="P358" i="3"/>
  <c r="L358" i="3"/>
  <c r="I358" i="3"/>
  <c r="F358" i="3"/>
  <c r="X357" i="3"/>
  <c r="S357" i="3"/>
  <c r="P357" i="3"/>
  <c r="L357" i="3"/>
  <c r="I357" i="3"/>
  <c r="F357" i="3"/>
  <c r="X356" i="3"/>
  <c r="S356" i="3"/>
  <c r="P356" i="3"/>
  <c r="L356" i="3"/>
  <c r="I356" i="3"/>
  <c r="F356" i="3"/>
  <c r="X355" i="3"/>
  <c r="S355" i="3"/>
  <c r="P355" i="3"/>
  <c r="L355" i="3"/>
  <c r="I355" i="3"/>
  <c r="F355" i="3"/>
  <c r="E355" i="3" s="1"/>
  <c r="X354" i="3"/>
  <c r="S354" i="3"/>
  <c r="P354" i="3"/>
  <c r="L354" i="3"/>
  <c r="E354" i="3" s="1"/>
  <c r="I354" i="3"/>
  <c r="F354" i="3"/>
  <c r="X353" i="3"/>
  <c r="S353" i="3"/>
  <c r="P353" i="3"/>
  <c r="L353" i="3"/>
  <c r="I353" i="3"/>
  <c r="F353" i="3"/>
  <c r="E353" i="3" s="1"/>
  <c r="X352" i="3"/>
  <c r="S352" i="3"/>
  <c r="P352" i="3"/>
  <c r="L352" i="3"/>
  <c r="I352" i="3"/>
  <c r="F352" i="3"/>
  <c r="X351" i="3"/>
  <c r="S351" i="3"/>
  <c r="P351" i="3"/>
  <c r="L351" i="3"/>
  <c r="I351" i="3"/>
  <c r="F351" i="3"/>
  <c r="E351" i="3" s="1"/>
  <c r="X350" i="3"/>
  <c r="S350" i="3"/>
  <c r="P350" i="3"/>
  <c r="L350" i="3"/>
  <c r="I350" i="3"/>
  <c r="F350" i="3"/>
  <c r="X349" i="3"/>
  <c r="S349" i="3"/>
  <c r="P349" i="3"/>
  <c r="L349" i="3"/>
  <c r="I349" i="3"/>
  <c r="F349" i="3"/>
  <c r="E349" i="3" s="1"/>
  <c r="X348" i="3"/>
  <c r="S348" i="3"/>
  <c r="P348" i="3"/>
  <c r="L348" i="3"/>
  <c r="E348" i="3" s="1"/>
  <c r="I348" i="3"/>
  <c r="F348" i="3"/>
  <c r="X347" i="3"/>
  <c r="S347" i="3"/>
  <c r="P347" i="3"/>
  <c r="L347" i="3"/>
  <c r="I347" i="3"/>
  <c r="F347" i="3"/>
  <c r="E347" i="3" s="1"/>
  <c r="X346" i="3"/>
  <c r="S346" i="3"/>
  <c r="P346" i="3"/>
  <c r="E346" i="3"/>
  <c r="L346" i="3"/>
  <c r="I346" i="3"/>
  <c r="F346" i="3"/>
  <c r="X345" i="3"/>
  <c r="S345" i="3"/>
  <c r="P345" i="3"/>
  <c r="L345" i="3"/>
  <c r="I345" i="3"/>
  <c r="E345" i="3" s="1"/>
  <c r="F345" i="3"/>
  <c r="X344" i="3"/>
  <c r="S344" i="3"/>
  <c r="P344" i="3"/>
  <c r="E344" i="3" s="1"/>
  <c r="L344" i="3"/>
  <c r="I344" i="3"/>
  <c r="F344" i="3"/>
  <c r="X343" i="3"/>
  <c r="S343" i="3"/>
  <c r="P343" i="3"/>
  <c r="L343" i="3"/>
  <c r="I343" i="3"/>
  <c r="E343" i="3" s="1"/>
  <c r="F343" i="3"/>
  <c r="X342" i="3"/>
  <c r="S342" i="3"/>
  <c r="P342" i="3"/>
  <c r="E342" i="3" s="1"/>
  <c r="L342" i="3"/>
  <c r="I342" i="3"/>
  <c r="F342" i="3"/>
  <c r="X341" i="3"/>
  <c r="S341" i="3"/>
  <c r="P341" i="3"/>
  <c r="L341" i="3"/>
  <c r="I341" i="3"/>
  <c r="E341" i="3" s="1"/>
  <c r="F341" i="3"/>
  <c r="X340" i="3"/>
  <c r="S340" i="3"/>
  <c r="P340" i="3"/>
  <c r="L340" i="3"/>
  <c r="I340" i="3"/>
  <c r="F340" i="3"/>
  <c r="E340" i="3" s="1"/>
  <c r="X339" i="3"/>
  <c r="S339" i="3"/>
  <c r="P339" i="3"/>
  <c r="L339" i="3"/>
  <c r="I339" i="3"/>
  <c r="F339" i="3"/>
  <c r="X338" i="3"/>
  <c r="S338" i="3"/>
  <c r="P338" i="3"/>
  <c r="L338" i="3"/>
  <c r="I338" i="3"/>
  <c r="F338" i="3"/>
  <c r="E338" i="3" s="1"/>
  <c r="X337" i="3"/>
  <c r="S337" i="3"/>
  <c r="P337" i="3"/>
  <c r="L337" i="3"/>
  <c r="I337" i="3"/>
  <c r="F337" i="3"/>
  <c r="E337" i="3" s="1"/>
  <c r="X336" i="3"/>
  <c r="S336" i="3"/>
  <c r="P336" i="3"/>
  <c r="L336" i="3"/>
  <c r="I336" i="3"/>
  <c r="F336" i="3"/>
  <c r="X335" i="3"/>
  <c r="S335" i="3"/>
  <c r="P335" i="3"/>
  <c r="L335" i="3"/>
  <c r="I335" i="3"/>
  <c r="E335" i="3"/>
  <c r="F335" i="3"/>
  <c r="X334" i="3"/>
  <c r="S334" i="3"/>
  <c r="P334" i="3"/>
  <c r="L334" i="3"/>
  <c r="I334" i="3"/>
  <c r="F334" i="3"/>
  <c r="X333" i="3"/>
  <c r="S333" i="3"/>
  <c r="P333" i="3"/>
  <c r="L333" i="3"/>
  <c r="I333" i="3"/>
  <c r="F333" i="3"/>
  <c r="X332" i="3"/>
  <c r="S332" i="3"/>
  <c r="P332" i="3"/>
  <c r="L332" i="3"/>
  <c r="I332" i="3"/>
  <c r="F332" i="3"/>
  <c r="X331" i="3"/>
  <c r="S331" i="3"/>
  <c r="P331" i="3"/>
  <c r="L331" i="3"/>
  <c r="I331" i="3"/>
  <c r="F331" i="3"/>
  <c r="X330" i="3"/>
  <c r="S330" i="3"/>
  <c r="P330" i="3"/>
  <c r="L330" i="3"/>
  <c r="I330" i="3"/>
  <c r="F330" i="3"/>
  <c r="E330" i="3" s="1"/>
  <c r="X329" i="3"/>
  <c r="S329" i="3"/>
  <c r="P329" i="3"/>
  <c r="L329" i="3"/>
  <c r="E329" i="3" s="1"/>
  <c r="I329" i="3"/>
  <c r="F329" i="3"/>
  <c r="X328" i="3"/>
  <c r="S328" i="3"/>
  <c r="P328" i="3"/>
  <c r="L328" i="3"/>
  <c r="I328" i="3"/>
  <c r="F328" i="3"/>
  <c r="X327" i="3"/>
  <c r="S327" i="3"/>
  <c r="P327" i="3"/>
  <c r="L327" i="3"/>
  <c r="E327" i="3" s="1"/>
  <c r="I327" i="3"/>
  <c r="F327" i="3"/>
  <c r="X326" i="3"/>
  <c r="S326" i="3"/>
  <c r="P326" i="3"/>
  <c r="L326" i="3"/>
  <c r="I326" i="3"/>
  <c r="F326" i="3"/>
  <c r="E326" i="3" s="1"/>
  <c r="X325" i="3"/>
  <c r="S325" i="3"/>
  <c r="P325" i="3"/>
  <c r="L325" i="3"/>
  <c r="I325" i="3"/>
  <c r="F325" i="3"/>
  <c r="X324" i="3"/>
  <c r="S324" i="3"/>
  <c r="P324" i="3"/>
  <c r="L324" i="3"/>
  <c r="I324" i="3"/>
  <c r="F324" i="3"/>
  <c r="E324" i="3" s="1"/>
  <c r="X323" i="3"/>
  <c r="S323" i="3"/>
  <c r="P323" i="3"/>
  <c r="L323" i="3"/>
  <c r="E323" i="3" s="1"/>
  <c r="I323" i="3"/>
  <c r="F323" i="3"/>
  <c r="X322" i="3"/>
  <c r="S322" i="3"/>
  <c r="P322" i="3"/>
  <c r="L322" i="3"/>
  <c r="I322" i="3"/>
  <c r="F322" i="3"/>
  <c r="E322" i="3" s="1"/>
  <c r="X321" i="3"/>
  <c r="S321" i="3"/>
  <c r="P321" i="3"/>
  <c r="L321" i="3"/>
  <c r="E321" i="3" s="1"/>
  <c r="I321" i="3"/>
  <c r="F321" i="3"/>
  <c r="X320" i="3"/>
  <c r="S320" i="3"/>
  <c r="P320" i="3"/>
  <c r="L320" i="3"/>
  <c r="I320" i="3"/>
  <c r="F320" i="3"/>
  <c r="E320" i="3" s="1"/>
  <c r="X319" i="3"/>
  <c r="S319" i="3"/>
  <c r="P319" i="3"/>
  <c r="L319" i="3"/>
  <c r="E319" i="3" s="1"/>
  <c r="I319" i="3"/>
  <c r="F319" i="3"/>
  <c r="X318" i="3"/>
  <c r="S318" i="3"/>
  <c r="P318" i="3"/>
  <c r="L318" i="3"/>
  <c r="I318" i="3"/>
  <c r="F318" i="3"/>
  <c r="E318" i="3" s="1"/>
  <c r="X317" i="3"/>
  <c r="S317" i="3"/>
  <c r="P317" i="3"/>
  <c r="E317" i="3" s="1"/>
  <c r="L317" i="3"/>
  <c r="I317" i="3"/>
  <c r="F317" i="3"/>
  <c r="X316" i="3"/>
  <c r="S316" i="3"/>
  <c r="P316" i="3"/>
  <c r="L316" i="3"/>
  <c r="I316" i="3"/>
  <c r="E316" i="3" s="1"/>
  <c r="F316" i="3"/>
  <c r="X315" i="3"/>
  <c r="S315" i="3"/>
  <c r="P315" i="3"/>
  <c r="L315" i="3"/>
  <c r="I315" i="3"/>
  <c r="F315" i="3"/>
  <c r="X314" i="3"/>
  <c r="S314" i="3"/>
  <c r="P314" i="3"/>
  <c r="L314" i="3"/>
  <c r="I314" i="3"/>
  <c r="F314" i="3"/>
  <c r="X313" i="3"/>
  <c r="S313" i="3"/>
  <c r="P313" i="3"/>
  <c r="L313" i="3"/>
  <c r="I313" i="3"/>
  <c r="F313" i="3"/>
  <c r="X312" i="3"/>
  <c r="S312" i="3"/>
  <c r="P312" i="3"/>
  <c r="L312" i="3"/>
  <c r="I312" i="3"/>
  <c r="F312" i="3"/>
  <c r="X311" i="3"/>
  <c r="S311" i="3"/>
  <c r="P311" i="3"/>
  <c r="E311" i="3" s="1"/>
  <c r="L311" i="3"/>
  <c r="I311" i="3"/>
  <c r="F311" i="3"/>
  <c r="X310" i="3"/>
  <c r="S310" i="3"/>
  <c r="P310" i="3"/>
  <c r="L310" i="3"/>
  <c r="I310" i="3"/>
  <c r="F310" i="3"/>
  <c r="X309" i="3"/>
  <c r="S309" i="3"/>
  <c r="P309" i="3"/>
  <c r="L309" i="3"/>
  <c r="I309" i="3"/>
  <c r="F309" i="3"/>
  <c r="X308" i="3"/>
  <c r="S308" i="3"/>
  <c r="P308" i="3"/>
  <c r="L308" i="3"/>
  <c r="I308" i="3"/>
  <c r="F308" i="3"/>
  <c r="X307" i="3"/>
  <c r="S307" i="3"/>
  <c r="P307" i="3"/>
  <c r="L307" i="3"/>
  <c r="I307" i="3"/>
  <c r="F307" i="3"/>
  <c r="X306" i="3"/>
  <c r="S306" i="3"/>
  <c r="P306" i="3"/>
  <c r="L306" i="3"/>
  <c r="I306" i="3"/>
  <c r="F306" i="3"/>
  <c r="X305" i="3"/>
  <c r="S305" i="3"/>
  <c r="P305" i="3"/>
  <c r="L305" i="3"/>
  <c r="I305" i="3"/>
  <c r="F305" i="3"/>
  <c r="X304" i="3"/>
  <c r="S304" i="3"/>
  <c r="P304" i="3"/>
  <c r="E304" i="3"/>
  <c r="L304" i="3"/>
  <c r="I304" i="3"/>
  <c r="F304" i="3"/>
  <c r="X303" i="3"/>
  <c r="S303" i="3"/>
  <c r="P303" i="3"/>
  <c r="L303" i="3"/>
  <c r="I303" i="3"/>
  <c r="F303" i="3"/>
  <c r="X302" i="3"/>
  <c r="S302" i="3"/>
  <c r="P302" i="3"/>
  <c r="L302" i="3"/>
  <c r="I302" i="3"/>
  <c r="F302" i="3"/>
  <c r="X301" i="3"/>
  <c r="S301" i="3"/>
  <c r="P301" i="3"/>
  <c r="L301" i="3"/>
  <c r="I301" i="3"/>
  <c r="E301" i="3" s="1"/>
  <c r="F301" i="3"/>
  <c r="X300" i="3"/>
  <c r="S300" i="3"/>
  <c r="P300" i="3"/>
  <c r="L300" i="3"/>
  <c r="I300" i="3"/>
  <c r="F300" i="3"/>
  <c r="X299" i="3"/>
  <c r="S299" i="3"/>
  <c r="P299" i="3"/>
  <c r="E299" i="3" s="1"/>
  <c r="L299" i="3"/>
  <c r="I299" i="3"/>
  <c r="F299" i="3"/>
  <c r="X298" i="3"/>
  <c r="S298" i="3"/>
  <c r="P298" i="3"/>
  <c r="L298" i="3"/>
  <c r="I298" i="3"/>
  <c r="E298" i="3" s="1"/>
  <c r="F298" i="3"/>
  <c r="X297" i="3"/>
  <c r="S297" i="3"/>
  <c r="P297" i="3"/>
  <c r="E297" i="3" s="1"/>
  <c r="L297" i="3"/>
  <c r="I297" i="3"/>
  <c r="F297" i="3"/>
  <c r="X296" i="3"/>
  <c r="S296" i="3"/>
  <c r="P296" i="3"/>
  <c r="L296" i="3"/>
  <c r="I296" i="3"/>
  <c r="E296" i="3" s="1"/>
  <c r="F296" i="3"/>
  <c r="X295" i="3"/>
  <c r="S295" i="3"/>
  <c r="P295" i="3"/>
  <c r="L295" i="3"/>
  <c r="I295" i="3"/>
  <c r="F295" i="3"/>
  <c r="X294" i="3"/>
  <c r="S294" i="3"/>
  <c r="P294" i="3"/>
  <c r="L294" i="3"/>
  <c r="I294" i="3"/>
  <c r="F294" i="3"/>
  <c r="X293" i="3"/>
  <c r="S293" i="3"/>
  <c r="P293" i="3"/>
  <c r="L293" i="3"/>
  <c r="I293" i="3"/>
  <c r="F293" i="3"/>
  <c r="X292" i="3"/>
  <c r="S292" i="3"/>
  <c r="P292" i="3"/>
  <c r="L292" i="3"/>
  <c r="I292" i="3"/>
  <c r="F292" i="3"/>
  <c r="X291" i="3"/>
  <c r="S291" i="3"/>
  <c r="P291" i="3"/>
  <c r="L291" i="3"/>
  <c r="I291" i="3"/>
  <c r="F291" i="3"/>
  <c r="E291" i="3" s="1"/>
  <c r="X290" i="3"/>
  <c r="S290" i="3"/>
  <c r="P290" i="3"/>
  <c r="L290" i="3"/>
  <c r="E290" i="3" s="1"/>
  <c r="I290" i="3"/>
  <c r="F290" i="3"/>
  <c r="X289" i="3"/>
  <c r="S289" i="3"/>
  <c r="P289" i="3"/>
  <c r="L289" i="3"/>
  <c r="I289" i="3"/>
  <c r="F289" i="3"/>
  <c r="X288" i="3"/>
  <c r="S288" i="3"/>
  <c r="P288" i="3"/>
  <c r="L288" i="3"/>
  <c r="I288" i="3"/>
  <c r="F288" i="3"/>
  <c r="X287" i="3"/>
  <c r="S287" i="3"/>
  <c r="P287" i="3"/>
  <c r="L287" i="3"/>
  <c r="I287" i="3"/>
  <c r="F287" i="3"/>
  <c r="X286" i="3"/>
  <c r="S286" i="3"/>
  <c r="P286" i="3"/>
  <c r="L286" i="3"/>
  <c r="E286" i="3" s="1"/>
  <c r="I286" i="3"/>
  <c r="F286" i="3"/>
  <c r="X285" i="3"/>
  <c r="S285" i="3"/>
  <c r="P285" i="3"/>
  <c r="L285" i="3"/>
  <c r="I285" i="3"/>
  <c r="E285" i="3"/>
  <c r="F285" i="3"/>
  <c r="X284" i="3"/>
  <c r="S284" i="3"/>
  <c r="P284" i="3"/>
  <c r="L284" i="3"/>
  <c r="I284" i="3"/>
  <c r="F284" i="3"/>
  <c r="X283" i="3"/>
  <c r="S283" i="3"/>
  <c r="P283" i="3"/>
  <c r="L283" i="3"/>
  <c r="I283" i="3"/>
  <c r="F283" i="3"/>
  <c r="X282" i="3"/>
  <c r="S282" i="3"/>
  <c r="P282" i="3"/>
  <c r="L282" i="3"/>
  <c r="I282" i="3"/>
  <c r="F282" i="3"/>
  <c r="X281" i="3"/>
  <c r="S281" i="3"/>
  <c r="P281" i="3"/>
  <c r="L281" i="3"/>
  <c r="I281" i="3"/>
  <c r="F281" i="3"/>
  <c r="X280" i="3"/>
  <c r="S280" i="3"/>
  <c r="P280" i="3"/>
  <c r="L280" i="3"/>
  <c r="I280" i="3"/>
  <c r="F280" i="3"/>
  <c r="X279" i="3"/>
  <c r="S279" i="3"/>
  <c r="P279" i="3"/>
  <c r="L279" i="3"/>
  <c r="I279" i="3"/>
  <c r="F279" i="3"/>
  <c r="X278" i="3"/>
  <c r="S278" i="3"/>
  <c r="P278" i="3"/>
  <c r="L278" i="3"/>
  <c r="I278" i="3"/>
  <c r="F278" i="3"/>
  <c r="X277" i="3"/>
  <c r="S277" i="3"/>
  <c r="P277" i="3"/>
  <c r="L277" i="3"/>
  <c r="I277" i="3"/>
  <c r="F277" i="3"/>
  <c r="X276" i="3"/>
  <c r="S276" i="3"/>
  <c r="P276" i="3"/>
  <c r="L276" i="3"/>
  <c r="I276" i="3"/>
  <c r="F276" i="3"/>
  <c r="X275" i="3"/>
  <c r="S275" i="3"/>
  <c r="P275" i="3"/>
  <c r="L275" i="3"/>
  <c r="I275" i="3"/>
  <c r="F275" i="3"/>
  <c r="X274" i="3"/>
  <c r="S274" i="3"/>
  <c r="P274" i="3"/>
  <c r="L274" i="3"/>
  <c r="I274" i="3"/>
  <c r="F274" i="3"/>
  <c r="X273" i="3"/>
  <c r="S273" i="3"/>
  <c r="P273" i="3"/>
  <c r="L273" i="3"/>
  <c r="I273" i="3"/>
  <c r="F273" i="3"/>
  <c r="X272" i="3"/>
  <c r="S272" i="3"/>
  <c r="P272" i="3"/>
  <c r="L272" i="3"/>
  <c r="I272" i="3"/>
  <c r="F272" i="3"/>
  <c r="X271" i="3"/>
  <c r="S271" i="3"/>
  <c r="P271" i="3"/>
  <c r="L271" i="3"/>
  <c r="I271" i="3"/>
  <c r="F271" i="3"/>
  <c r="E271" i="3" s="1"/>
  <c r="X270" i="3"/>
  <c r="S270" i="3"/>
  <c r="P270" i="3"/>
  <c r="L270" i="3"/>
  <c r="I270" i="3"/>
  <c r="F270" i="3"/>
  <c r="X269" i="3"/>
  <c r="S269" i="3"/>
  <c r="P269" i="3"/>
  <c r="L269" i="3"/>
  <c r="I269" i="3"/>
  <c r="E269" i="3"/>
  <c r="F269" i="3"/>
  <c r="X268" i="3"/>
  <c r="S268" i="3"/>
  <c r="P268" i="3"/>
  <c r="L268" i="3"/>
  <c r="I268" i="3"/>
  <c r="F268" i="3"/>
  <c r="X267" i="3"/>
  <c r="S267" i="3"/>
  <c r="P267" i="3"/>
  <c r="L267" i="3"/>
  <c r="I267" i="3"/>
  <c r="F267" i="3"/>
  <c r="X266" i="3"/>
  <c r="S266" i="3"/>
  <c r="P266" i="3"/>
  <c r="L266" i="3"/>
  <c r="I266" i="3"/>
  <c r="F266" i="3"/>
  <c r="E266" i="3" s="1"/>
  <c r="X265" i="3"/>
  <c r="S265" i="3"/>
  <c r="P265" i="3"/>
  <c r="L265" i="3"/>
  <c r="E265" i="3" s="1"/>
  <c r="I265" i="3"/>
  <c r="F265" i="3"/>
  <c r="X264" i="3"/>
  <c r="S264" i="3"/>
  <c r="P264" i="3"/>
  <c r="L264" i="3"/>
  <c r="I264" i="3"/>
  <c r="F264" i="3"/>
  <c r="X263" i="3"/>
  <c r="S263" i="3"/>
  <c r="P263" i="3"/>
  <c r="L263" i="3"/>
  <c r="I263" i="3"/>
  <c r="F263" i="3"/>
  <c r="X262" i="3"/>
  <c r="S262" i="3"/>
  <c r="P262" i="3"/>
  <c r="L262" i="3"/>
  <c r="I262" i="3"/>
  <c r="F262" i="3"/>
  <c r="X261" i="3"/>
  <c r="S261" i="3"/>
  <c r="P261" i="3"/>
  <c r="L261" i="3"/>
  <c r="E261" i="3" s="1"/>
  <c r="I261" i="3"/>
  <c r="F261" i="3"/>
  <c r="X260" i="3"/>
  <c r="S260" i="3"/>
  <c r="P260" i="3"/>
  <c r="L260" i="3"/>
  <c r="I260" i="3"/>
  <c r="F260" i="3"/>
  <c r="X259" i="3"/>
  <c r="S259" i="3"/>
  <c r="P259" i="3"/>
  <c r="L259" i="3"/>
  <c r="I259" i="3"/>
  <c r="F259" i="3"/>
  <c r="X258" i="3"/>
  <c r="S258" i="3"/>
  <c r="P258" i="3"/>
  <c r="L258" i="3"/>
  <c r="I258" i="3"/>
  <c r="F258" i="3"/>
  <c r="X257" i="3"/>
  <c r="S257" i="3"/>
  <c r="P257" i="3"/>
  <c r="L257" i="3"/>
  <c r="I257" i="3"/>
  <c r="F257" i="3"/>
  <c r="X256" i="3"/>
  <c r="S256" i="3"/>
  <c r="P256" i="3"/>
  <c r="L256" i="3"/>
  <c r="I256" i="3"/>
  <c r="F256" i="3"/>
  <c r="E256" i="3" s="1"/>
  <c r="X255" i="3"/>
  <c r="S255" i="3"/>
  <c r="P255" i="3"/>
  <c r="L255" i="3"/>
  <c r="I255" i="3"/>
  <c r="F255" i="3"/>
  <c r="E255" i="3" s="1"/>
  <c r="X254" i="3"/>
  <c r="S254" i="3"/>
  <c r="P254" i="3"/>
  <c r="L254" i="3"/>
  <c r="I254" i="3"/>
  <c r="F254" i="3"/>
  <c r="X253" i="3"/>
  <c r="S253" i="3"/>
  <c r="P253" i="3"/>
  <c r="L253" i="3"/>
  <c r="I253" i="3"/>
  <c r="F253" i="3"/>
  <c r="X252" i="3"/>
  <c r="S252" i="3"/>
  <c r="P252" i="3"/>
  <c r="L252" i="3"/>
  <c r="I252" i="3"/>
  <c r="F252" i="3"/>
  <c r="X251" i="3"/>
  <c r="S251" i="3"/>
  <c r="P251" i="3"/>
  <c r="L251" i="3"/>
  <c r="I251" i="3"/>
  <c r="F251" i="3"/>
  <c r="X250" i="3"/>
  <c r="S250" i="3"/>
  <c r="P250" i="3"/>
  <c r="L250" i="3"/>
  <c r="I250" i="3"/>
  <c r="F250" i="3"/>
  <c r="X249" i="3"/>
  <c r="S249" i="3"/>
  <c r="P249" i="3"/>
  <c r="L249" i="3"/>
  <c r="I249" i="3"/>
  <c r="F249" i="3"/>
  <c r="X248" i="3"/>
  <c r="S248" i="3"/>
  <c r="P248" i="3"/>
  <c r="L248" i="3"/>
  <c r="I248" i="3"/>
  <c r="F248" i="3"/>
  <c r="X247" i="3"/>
  <c r="S247" i="3"/>
  <c r="P247" i="3"/>
  <c r="L247" i="3"/>
  <c r="I247" i="3"/>
  <c r="F247" i="3"/>
  <c r="X246" i="3"/>
  <c r="S246" i="3"/>
  <c r="P246" i="3"/>
  <c r="L246" i="3"/>
  <c r="I246" i="3"/>
  <c r="F246" i="3"/>
  <c r="X245" i="3"/>
  <c r="S245" i="3"/>
  <c r="P245" i="3"/>
  <c r="L245" i="3"/>
  <c r="I245" i="3"/>
  <c r="F245" i="3"/>
  <c r="X244" i="3"/>
  <c r="S244" i="3"/>
  <c r="P244" i="3"/>
  <c r="L244" i="3"/>
  <c r="I244" i="3"/>
  <c r="F244" i="3"/>
  <c r="X243" i="3"/>
  <c r="S243" i="3"/>
  <c r="P243" i="3"/>
  <c r="L243" i="3"/>
  <c r="I243" i="3"/>
  <c r="F243" i="3"/>
  <c r="X242" i="3"/>
  <c r="S242" i="3"/>
  <c r="P242" i="3"/>
  <c r="L242" i="3"/>
  <c r="I242" i="3"/>
  <c r="F242" i="3"/>
  <c r="X241" i="3"/>
  <c r="S241" i="3"/>
  <c r="P241" i="3"/>
  <c r="L241" i="3"/>
  <c r="I241" i="3"/>
  <c r="F241" i="3"/>
  <c r="X240" i="3"/>
  <c r="S240" i="3"/>
  <c r="P240" i="3"/>
  <c r="L240" i="3"/>
  <c r="I240" i="3"/>
  <c r="F240" i="3"/>
  <c r="X239" i="3"/>
  <c r="S239" i="3"/>
  <c r="P239" i="3"/>
  <c r="L239" i="3"/>
  <c r="I239" i="3"/>
  <c r="F239" i="3"/>
  <c r="X238" i="3"/>
  <c r="S238" i="3"/>
  <c r="P238" i="3"/>
  <c r="E238" i="3"/>
  <c r="L238" i="3"/>
  <c r="I238" i="3"/>
  <c r="F238" i="3"/>
  <c r="X237" i="3"/>
  <c r="S237" i="3"/>
  <c r="P237" i="3"/>
  <c r="L237" i="3"/>
  <c r="I237" i="3"/>
  <c r="E237" i="3" s="1"/>
  <c r="F237" i="3"/>
  <c r="X236" i="3"/>
  <c r="S236" i="3"/>
  <c r="P236" i="3"/>
  <c r="L236" i="3"/>
  <c r="I236" i="3"/>
  <c r="F236" i="3"/>
  <c r="X235" i="3"/>
  <c r="S235" i="3"/>
  <c r="P235" i="3"/>
  <c r="L235" i="3"/>
  <c r="I235" i="3"/>
  <c r="F235" i="3"/>
  <c r="X234" i="3"/>
  <c r="S234" i="3"/>
  <c r="P234" i="3"/>
  <c r="L234" i="3"/>
  <c r="I234" i="3"/>
  <c r="F234" i="3"/>
  <c r="X233" i="3"/>
  <c r="S233" i="3"/>
  <c r="P233" i="3"/>
  <c r="L233" i="3"/>
  <c r="I233" i="3"/>
  <c r="F233" i="3"/>
  <c r="X232" i="3"/>
  <c r="S232" i="3"/>
  <c r="P232" i="3"/>
  <c r="L232" i="3"/>
  <c r="I232" i="3"/>
  <c r="F232" i="3"/>
  <c r="X231" i="3"/>
  <c r="S231" i="3"/>
  <c r="P231" i="3"/>
  <c r="L231" i="3"/>
  <c r="I231" i="3"/>
  <c r="F231" i="3"/>
  <c r="X230" i="3"/>
  <c r="S230" i="3"/>
  <c r="P230" i="3"/>
  <c r="E230" i="3"/>
  <c r="L230" i="3"/>
  <c r="I230" i="3"/>
  <c r="F230" i="3"/>
  <c r="X229" i="3"/>
  <c r="S229" i="3"/>
  <c r="P229" i="3"/>
  <c r="L229" i="3"/>
  <c r="I229" i="3"/>
  <c r="F229" i="3"/>
  <c r="X228" i="3"/>
  <c r="S228" i="3"/>
  <c r="P228" i="3"/>
  <c r="L228" i="3"/>
  <c r="I228" i="3"/>
  <c r="F228" i="3"/>
  <c r="X227" i="3"/>
  <c r="S227" i="3"/>
  <c r="P227" i="3"/>
  <c r="L227" i="3"/>
  <c r="I227" i="3"/>
  <c r="F227" i="3"/>
  <c r="X226" i="3"/>
  <c r="S226" i="3"/>
  <c r="P226" i="3"/>
  <c r="L226" i="3"/>
  <c r="I226" i="3"/>
  <c r="F226" i="3"/>
  <c r="E226" i="3" s="1"/>
  <c r="X225" i="3"/>
  <c r="S225" i="3"/>
  <c r="P225" i="3"/>
  <c r="L225" i="3"/>
  <c r="I225" i="3"/>
  <c r="F225" i="3"/>
  <c r="X224" i="3"/>
  <c r="S224" i="3"/>
  <c r="P224" i="3"/>
  <c r="L224" i="3"/>
  <c r="I224" i="3"/>
  <c r="F224" i="3"/>
  <c r="X223" i="3"/>
  <c r="S223" i="3"/>
  <c r="P223" i="3"/>
  <c r="L223" i="3"/>
  <c r="I223" i="3"/>
  <c r="F223" i="3"/>
  <c r="X222" i="3"/>
  <c r="S222" i="3"/>
  <c r="P222" i="3"/>
  <c r="L222" i="3"/>
  <c r="I222" i="3"/>
  <c r="F222" i="3"/>
  <c r="X221" i="3"/>
  <c r="S221" i="3"/>
  <c r="P221" i="3"/>
  <c r="L221" i="3"/>
  <c r="I221" i="3"/>
  <c r="F221" i="3"/>
  <c r="E221" i="3" s="1"/>
  <c r="X220" i="3"/>
  <c r="S220" i="3"/>
  <c r="P220" i="3"/>
  <c r="L220" i="3"/>
  <c r="I220" i="3"/>
  <c r="E220" i="3" s="1"/>
  <c r="F220" i="3"/>
  <c r="X219" i="3"/>
  <c r="S219" i="3"/>
  <c r="P219" i="3"/>
  <c r="L219" i="3"/>
  <c r="I219" i="3"/>
  <c r="F219" i="3"/>
  <c r="X218" i="3"/>
  <c r="S218" i="3"/>
  <c r="P218" i="3"/>
  <c r="L218" i="3"/>
  <c r="E218" i="3" s="1"/>
  <c r="I218" i="3"/>
  <c r="F218" i="3"/>
  <c r="X217" i="3"/>
  <c r="S217" i="3"/>
  <c r="P217" i="3"/>
  <c r="L217" i="3"/>
  <c r="I217" i="3"/>
  <c r="E217" i="3"/>
  <c r="F217" i="3"/>
  <c r="X216" i="3"/>
  <c r="S216" i="3"/>
  <c r="P216" i="3"/>
  <c r="L216" i="3"/>
  <c r="I216" i="3"/>
  <c r="F216" i="3"/>
  <c r="X215" i="3"/>
  <c r="S215" i="3"/>
  <c r="P215" i="3"/>
  <c r="L215" i="3"/>
  <c r="I215" i="3"/>
  <c r="F215" i="3"/>
  <c r="X214" i="3"/>
  <c r="S214" i="3"/>
  <c r="P214" i="3"/>
  <c r="L214" i="3"/>
  <c r="I214" i="3"/>
  <c r="F214" i="3"/>
  <c r="X213" i="3"/>
  <c r="S213" i="3"/>
  <c r="P213" i="3"/>
  <c r="L213" i="3"/>
  <c r="I213" i="3"/>
  <c r="F213" i="3"/>
  <c r="X212" i="3"/>
  <c r="S212" i="3"/>
  <c r="P212" i="3"/>
  <c r="L212" i="3"/>
  <c r="I212" i="3"/>
  <c r="F212" i="3"/>
  <c r="X211" i="3"/>
  <c r="S211" i="3"/>
  <c r="P211" i="3"/>
  <c r="L211" i="3"/>
  <c r="I211" i="3"/>
  <c r="F211" i="3"/>
  <c r="X210" i="3"/>
  <c r="S210" i="3"/>
  <c r="P210" i="3"/>
  <c r="L210" i="3"/>
  <c r="I210" i="3"/>
  <c r="F210" i="3"/>
  <c r="X209" i="3"/>
  <c r="S209" i="3"/>
  <c r="P209" i="3"/>
  <c r="L209" i="3"/>
  <c r="I209" i="3"/>
  <c r="F209" i="3"/>
  <c r="X208" i="3"/>
  <c r="S208" i="3"/>
  <c r="P208" i="3"/>
  <c r="L208" i="3"/>
  <c r="I208" i="3"/>
  <c r="F208" i="3"/>
  <c r="X207" i="3"/>
  <c r="S207" i="3"/>
  <c r="P207" i="3"/>
  <c r="L207" i="3"/>
  <c r="I207" i="3"/>
  <c r="F207" i="3"/>
  <c r="E207" i="3" s="1"/>
  <c r="X206" i="3"/>
  <c r="S206" i="3"/>
  <c r="P206" i="3"/>
  <c r="L206" i="3"/>
  <c r="I206" i="3"/>
  <c r="F206" i="3"/>
  <c r="X205" i="3"/>
  <c r="S205" i="3"/>
  <c r="P205" i="3"/>
  <c r="L205" i="3"/>
  <c r="I205" i="3"/>
  <c r="F205" i="3"/>
  <c r="X204" i="3"/>
  <c r="S204" i="3"/>
  <c r="P204" i="3"/>
  <c r="L204" i="3"/>
  <c r="I204" i="3"/>
  <c r="F204" i="3"/>
  <c r="X203" i="3"/>
  <c r="S203" i="3"/>
  <c r="P203" i="3"/>
  <c r="L203" i="3"/>
  <c r="I203" i="3"/>
  <c r="F203" i="3"/>
  <c r="E203" i="3" s="1"/>
  <c r="X202" i="3"/>
  <c r="S202" i="3"/>
  <c r="P202" i="3"/>
  <c r="E202" i="3"/>
  <c r="L202" i="3"/>
  <c r="I202" i="3"/>
  <c r="F202" i="3"/>
  <c r="X201" i="3"/>
  <c r="S201" i="3"/>
  <c r="P201" i="3"/>
  <c r="L201" i="3"/>
  <c r="I201" i="3"/>
  <c r="F201" i="3"/>
  <c r="X200" i="3"/>
  <c r="S200" i="3"/>
  <c r="P200" i="3"/>
  <c r="L200" i="3"/>
  <c r="I200" i="3"/>
  <c r="F200" i="3"/>
  <c r="X199" i="3"/>
  <c r="S199" i="3"/>
  <c r="P199" i="3"/>
  <c r="L199" i="3"/>
  <c r="I199" i="3"/>
  <c r="F199" i="3"/>
  <c r="X198" i="3"/>
  <c r="S198" i="3"/>
  <c r="P198" i="3"/>
  <c r="L198" i="3"/>
  <c r="I198" i="3"/>
  <c r="F198" i="3"/>
  <c r="X197" i="3"/>
  <c r="S197" i="3"/>
  <c r="P197" i="3"/>
  <c r="L197" i="3"/>
  <c r="I197" i="3"/>
  <c r="F197" i="3"/>
  <c r="X196" i="3"/>
  <c r="S196" i="3"/>
  <c r="P196" i="3"/>
  <c r="L196" i="3"/>
  <c r="I196" i="3"/>
  <c r="F196" i="3"/>
  <c r="X195" i="3"/>
  <c r="S195" i="3"/>
  <c r="P195" i="3"/>
  <c r="L195" i="3"/>
  <c r="I195" i="3"/>
  <c r="F195" i="3"/>
  <c r="X194" i="3"/>
  <c r="S194" i="3"/>
  <c r="P194" i="3"/>
  <c r="L194" i="3"/>
  <c r="I194" i="3"/>
  <c r="F194" i="3"/>
  <c r="X193" i="3"/>
  <c r="S193" i="3"/>
  <c r="P193" i="3"/>
  <c r="L193" i="3"/>
  <c r="I193" i="3"/>
  <c r="F193" i="3"/>
  <c r="X192" i="3"/>
  <c r="S192" i="3"/>
  <c r="P192" i="3"/>
  <c r="L192" i="3"/>
  <c r="I192" i="3"/>
  <c r="F192" i="3"/>
  <c r="X191" i="3"/>
  <c r="S191" i="3"/>
  <c r="P191" i="3"/>
  <c r="L191" i="3"/>
  <c r="I191" i="3"/>
  <c r="F191" i="3"/>
  <c r="X190" i="3"/>
  <c r="S190" i="3"/>
  <c r="P190" i="3"/>
  <c r="L190" i="3"/>
  <c r="I190" i="3"/>
  <c r="F190" i="3"/>
  <c r="X189" i="3"/>
  <c r="S189" i="3"/>
  <c r="P189" i="3"/>
  <c r="L189" i="3"/>
  <c r="I189" i="3"/>
  <c r="F189" i="3"/>
  <c r="X188" i="3"/>
  <c r="S188" i="3"/>
  <c r="P188" i="3"/>
  <c r="L188" i="3"/>
  <c r="I188" i="3"/>
  <c r="F188" i="3"/>
  <c r="X187" i="3"/>
  <c r="S187" i="3"/>
  <c r="P187" i="3"/>
  <c r="L187" i="3"/>
  <c r="I187" i="3"/>
  <c r="F187" i="3"/>
  <c r="E187" i="3" s="1"/>
  <c r="X186" i="3"/>
  <c r="S186" i="3"/>
  <c r="P186" i="3"/>
  <c r="L186" i="3"/>
  <c r="I186" i="3"/>
  <c r="F186" i="3"/>
  <c r="X185" i="3"/>
  <c r="S185" i="3"/>
  <c r="P185" i="3"/>
  <c r="L185" i="3"/>
  <c r="I185" i="3"/>
  <c r="F185" i="3"/>
  <c r="X184" i="3"/>
  <c r="S184" i="3"/>
  <c r="P184" i="3"/>
  <c r="E184" i="3"/>
  <c r="L184" i="3"/>
  <c r="I184" i="3"/>
  <c r="F184" i="3"/>
  <c r="X183" i="3"/>
  <c r="S183" i="3"/>
  <c r="P183" i="3"/>
  <c r="L183" i="3"/>
  <c r="I183" i="3"/>
  <c r="F183" i="3"/>
  <c r="X182" i="3"/>
  <c r="S182" i="3"/>
  <c r="P182" i="3"/>
  <c r="L182" i="3"/>
  <c r="I182" i="3"/>
  <c r="F182" i="3"/>
  <c r="X181" i="3"/>
  <c r="S181" i="3"/>
  <c r="P181" i="3"/>
  <c r="L181" i="3"/>
  <c r="I181" i="3"/>
  <c r="F181" i="3"/>
  <c r="X180" i="3"/>
  <c r="S180" i="3"/>
  <c r="P180" i="3"/>
  <c r="L180" i="3"/>
  <c r="I180" i="3"/>
  <c r="F180" i="3"/>
  <c r="E180" i="3" s="1"/>
  <c r="X179" i="3"/>
  <c r="S179" i="3"/>
  <c r="P179" i="3"/>
  <c r="L179" i="3"/>
  <c r="E179" i="3" s="1"/>
  <c r="I179" i="3"/>
  <c r="F179" i="3"/>
  <c r="X178" i="3"/>
  <c r="S178" i="3"/>
  <c r="P178" i="3"/>
  <c r="L178" i="3"/>
  <c r="I178" i="3"/>
  <c r="F178" i="3"/>
  <c r="E178" i="3" s="1"/>
  <c r="X177" i="3"/>
  <c r="S177" i="3"/>
  <c r="P177" i="3"/>
  <c r="L177" i="3"/>
  <c r="E177" i="3" s="1"/>
  <c r="I177" i="3"/>
  <c r="F177" i="3"/>
  <c r="X176" i="3"/>
  <c r="S176" i="3"/>
  <c r="P176" i="3"/>
  <c r="L176" i="3"/>
  <c r="I176" i="3"/>
  <c r="F176" i="3"/>
  <c r="X175" i="3"/>
  <c r="S175" i="3"/>
  <c r="P175" i="3"/>
  <c r="L175" i="3"/>
  <c r="E175" i="3" s="1"/>
  <c r="I175" i="3"/>
  <c r="F175" i="3"/>
  <c r="X174" i="3"/>
  <c r="S174" i="3"/>
  <c r="P174" i="3"/>
  <c r="L174" i="3"/>
  <c r="I174" i="3"/>
  <c r="F174" i="3"/>
  <c r="E174" i="3" s="1"/>
  <c r="X173" i="3"/>
  <c r="S173" i="3"/>
  <c r="P173" i="3"/>
  <c r="L173" i="3"/>
  <c r="I173" i="3"/>
  <c r="F173" i="3"/>
  <c r="X172" i="3"/>
  <c r="S172" i="3"/>
  <c r="P172" i="3"/>
  <c r="L172" i="3"/>
  <c r="I172" i="3"/>
  <c r="F172" i="3"/>
  <c r="X171" i="3"/>
  <c r="S171" i="3"/>
  <c r="P171" i="3"/>
  <c r="L171" i="3"/>
  <c r="I171" i="3"/>
  <c r="F171" i="3"/>
  <c r="X170" i="3"/>
  <c r="S170" i="3"/>
  <c r="P170" i="3"/>
  <c r="L170" i="3"/>
  <c r="I170" i="3"/>
  <c r="F170" i="3"/>
  <c r="X169" i="3"/>
  <c r="S169" i="3"/>
  <c r="P169" i="3"/>
  <c r="L169" i="3"/>
  <c r="I169" i="3"/>
  <c r="E169" i="3"/>
  <c r="F169" i="3"/>
  <c r="X168" i="3"/>
  <c r="S168" i="3"/>
  <c r="P168" i="3"/>
  <c r="L168" i="3"/>
  <c r="I168" i="3"/>
  <c r="F168" i="3"/>
  <c r="X167" i="3"/>
  <c r="S167" i="3"/>
  <c r="P167" i="3"/>
  <c r="L167" i="3"/>
  <c r="I167" i="3"/>
  <c r="F167" i="3"/>
  <c r="X166" i="3"/>
  <c r="S166" i="3"/>
  <c r="P166" i="3"/>
  <c r="L166" i="3"/>
  <c r="I166" i="3"/>
  <c r="F166" i="3"/>
  <c r="X165" i="3"/>
  <c r="S165" i="3"/>
  <c r="P165" i="3"/>
  <c r="L165" i="3"/>
  <c r="I165" i="3"/>
  <c r="F165" i="3"/>
  <c r="X164" i="3"/>
  <c r="S164" i="3"/>
  <c r="P164" i="3"/>
  <c r="L164" i="3"/>
  <c r="I164" i="3"/>
  <c r="F164" i="3"/>
  <c r="X163" i="3"/>
  <c r="S163" i="3"/>
  <c r="P163" i="3"/>
  <c r="L163" i="3"/>
  <c r="I163" i="3"/>
  <c r="F163" i="3"/>
  <c r="X162" i="3"/>
  <c r="S162" i="3"/>
  <c r="P162" i="3"/>
  <c r="L162" i="3"/>
  <c r="I162" i="3"/>
  <c r="F162" i="3"/>
  <c r="X161" i="3"/>
  <c r="S161" i="3"/>
  <c r="P161" i="3"/>
  <c r="L161" i="3"/>
  <c r="I161" i="3"/>
  <c r="E161" i="3" s="1"/>
  <c r="F161" i="3"/>
  <c r="X160" i="3"/>
  <c r="S160" i="3"/>
  <c r="P160" i="3"/>
  <c r="L160" i="3"/>
  <c r="I160" i="3"/>
  <c r="F160" i="3"/>
  <c r="X159" i="3"/>
  <c r="S159" i="3"/>
  <c r="P159" i="3"/>
  <c r="E159" i="3" s="1"/>
  <c r="L159" i="3"/>
  <c r="I159" i="3"/>
  <c r="F159" i="3"/>
  <c r="X158" i="3"/>
  <c r="S158" i="3"/>
  <c r="P158" i="3"/>
  <c r="L158" i="3"/>
  <c r="I158" i="3"/>
  <c r="F158" i="3"/>
  <c r="X157" i="3"/>
  <c r="S157" i="3"/>
  <c r="P157" i="3"/>
  <c r="L157" i="3"/>
  <c r="I157" i="3"/>
  <c r="E157" i="3"/>
  <c r="F157" i="3"/>
  <c r="X156" i="3"/>
  <c r="S156" i="3"/>
  <c r="P156" i="3"/>
  <c r="L156" i="3"/>
  <c r="I156" i="3"/>
  <c r="F156" i="3"/>
  <c r="X155" i="3"/>
  <c r="S155" i="3"/>
  <c r="P155" i="3"/>
  <c r="L155" i="3"/>
  <c r="I155" i="3"/>
  <c r="F155" i="3"/>
  <c r="X154" i="3"/>
  <c r="S154" i="3"/>
  <c r="P154" i="3"/>
  <c r="E154" i="3" s="1"/>
  <c r="L154" i="3"/>
  <c r="I154" i="3"/>
  <c r="F154" i="3"/>
  <c r="X153" i="3"/>
  <c r="S153" i="3"/>
  <c r="P153" i="3"/>
  <c r="L153" i="3"/>
  <c r="I153" i="3"/>
  <c r="F153" i="3"/>
  <c r="X152" i="3"/>
  <c r="S152" i="3"/>
  <c r="P152" i="3"/>
  <c r="L152" i="3"/>
  <c r="I152" i="3"/>
  <c r="F152" i="3"/>
  <c r="X151" i="3"/>
  <c r="S151" i="3"/>
  <c r="P151" i="3"/>
  <c r="L151" i="3"/>
  <c r="I151" i="3"/>
  <c r="E151" i="3" s="1"/>
  <c r="F151" i="3"/>
  <c r="X150" i="3"/>
  <c r="S150" i="3"/>
  <c r="P150" i="3"/>
  <c r="L150" i="3"/>
  <c r="I150" i="3"/>
  <c r="F150" i="3"/>
  <c r="X149" i="3"/>
  <c r="S149" i="3"/>
  <c r="P149" i="3"/>
  <c r="L149" i="3"/>
  <c r="I149" i="3"/>
  <c r="F149" i="3"/>
  <c r="X148" i="3"/>
  <c r="S148" i="3"/>
  <c r="P148" i="3"/>
  <c r="L148" i="3"/>
  <c r="I148" i="3"/>
  <c r="F148" i="3"/>
  <c r="X147" i="3"/>
  <c r="S147" i="3"/>
  <c r="P147" i="3"/>
  <c r="L147" i="3"/>
  <c r="I147" i="3"/>
  <c r="F147" i="3"/>
  <c r="X146" i="3"/>
  <c r="S146" i="3"/>
  <c r="P146" i="3"/>
  <c r="L146" i="3"/>
  <c r="I146" i="3"/>
  <c r="F146" i="3"/>
  <c r="X145" i="3"/>
  <c r="S145" i="3"/>
  <c r="P145" i="3"/>
  <c r="L145" i="3"/>
  <c r="I145" i="3"/>
  <c r="F145" i="3"/>
  <c r="X144" i="3"/>
  <c r="S144" i="3"/>
  <c r="P144" i="3"/>
  <c r="L144" i="3"/>
  <c r="I144" i="3"/>
  <c r="F144" i="3"/>
  <c r="X143" i="3"/>
  <c r="S143" i="3"/>
  <c r="P143" i="3"/>
  <c r="L143" i="3"/>
  <c r="I143" i="3"/>
  <c r="F143" i="3"/>
  <c r="X142" i="3"/>
  <c r="S142" i="3"/>
  <c r="P142" i="3"/>
  <c r="L142" i="3"/>
  <c r="I142" i="3"/>
  <c r="F142" i="3"/>
  <c r="X141" i="3"/>
  <c r="S141" i="3"/>
  <c r="P141" i="3"/>
  <c r="L141" i="3"/>
  <c r="I141" i="3"/>
  <c r="F141" i="3"/>
  <c r="E141" i="3" s="1"/>
  <c r="X140" i="3"/>
  <c r="S140" i="3"/>
  <c r="P140" i="3"/>
  <c r="L140" i="3"/>
  <c r="I140" i="3"/>
  <c r="F140" i="3"/>
  <c r="X139" i="3"/>
  <c r="S139" i="3"/>
  <c r="P139" i="3"/>
  <c r="L139" i="3"/>
  <c r="I139" i="3"/>
  <c r="F139" i="3"/>
  <c r="X138" i="3"/>
  <c r="S138" i="3"/>
  <c r="P138" i="3"/>
  <c r="L138" i="3"/>
  <c r="I138" i="3"/>
  <c r="F138" i="3"/>
  <c r="X137" i="3"/>
  <c r="S137" i="3"/>
  <c r="P137" i="3"/>
  <c r="L137" i="3"/>
  <c r="I137" i="3"/>
  <c r="F137" i="3"/>
  <c r="E137" i="3" s="1"/>
  <c r="X136" i="3"/>
  <c r="S136" i="3"/>
  <c r="P136" i="3"/>
  <c r="L136" i="3"/>
  <c r="E136" i="3" s="1"/>
  <c r="I136" i="3"/>
  <c r="F136" i="3"/>
  <c r="X135" i="3"/>
  <c r="S135" i="3"/>
  <c r="P135" i="3"/>
  <c r="L135" i="3"/>
  <c r="I135" i="3"/>
  <c r="F135" i="3"/>
  <c r="E135" i="3" s="1"/>
  <c r="X134" i="3"/>
  <c r="S134" i="3"/>
  <c r="P134" i="3"/>
  <c r="E134" i="3"/>
  <c r="L134" i="3"/>
  <c r="I134" i="3"/>
  <c r="F134" i="3"/>
  <c r="X133" i="3"/>
  <c r="S133" i="3"/>
  <c r="P133" i="3"/>
  <c r="L133" i="3"/>
  <c r="I133" i="3"/>
  <c r="E133" i="3" s="1"/>
  <c r="F133" i="3"/>
  <c r="X132" i="3"/>
  <c r="S132" i="3"/>
  <c r="P132" i="3"/>
  <c r="L132" i="3"/>
  <c r="I132" i="3"/>
  <c r="F132" i="3"/>
  <c r="X131" i="3"/>
  <c r="S131" i="3"/>
  <c r="P131" i="3"/>
  <c r="L131" i="3"/>
  <c r="E131" i="3" s="1"/>
  <c r="I131" i="3"/>
  <c r="F131" i="3"/>
  <c r="X130" i="3"/>
  <c r="S130" i="3"/>
  <c r="P130" i="3"/>
  <c r="L130" i="3"/>
  <c r="I130" i="3"/>
  <c r="F130" i="3"/>
  <c r="X129" i="3"/>
  <c r="S129" i="3"/>
  <c r="P129" i="3"/>
  <c r="L129" i="3"/>
  <c r="I129" i="3"/>
  <c r="F129" i="3"/>
  <c r="X128" i="3"/>
  <c r="S128" i="3"/>
  <c r="P128" i="3"/>
  <c r="L128" i="3"/>
  <c r="I128" i="3"/>
  <c r="F128" i="3"/>
  <c r="E128" i="3" s="1"/>
  <c r="X127" i="3"/>
  <c r="S127" i="3"/>
  <c r="P127" i="3"/>
  <c r="L127" i="3"/>
  <c r="I127" i="3"/>
  <c r="F127" i="3"/>
  <c r="X126" i="3"/>
  <c r="S126" i="3"/>
  <c r="P126" i="3"/>
  <c r="L126" i="3"/>
  <c r="I126" i="3"/>
  <c r="F126" i="3"/>
  <c r="X125" i="3"/>
  <c r="S125" i="3"/>
  <c r="P125" i="3"/>
  <c r="L125" i="3"/>
  <c r="I125" i="3"/>
  <c r="F125" i="3"/>
  <c r="X124" i="3"/>
  <c r="S124" i="3"/>
  <c r="P124" i="3"/>
  <c r="L124" i="3"/>
  <c r="E124" i="3" s="1"/>
  <c r="I124" i="3"/>
  <c r="F124" i="3"/>
  <c r="X123" i="3"/>
  <c r="S123" i="3"/>
  <c r="P123" i="3"/>
  <c r="L123" i="3"/>
  <c r="I123" i="3"/>
  <c r="F123" i="3"/>
  <c r="X122" i="3"/>
  <c r="S122" i="3"/>
  <c r="P122" i="3"/>
  <c r="L122" i="3"/>
  <c r="I122" i="3"/>
  <c r="F122" i="3"/>
  <c r="X121" i="3"/>
  <c r="S121" i="3"/>
  <c r="P121" i="3"/>
  <c r="L121" i="3"/>
  <c r="I121" i="3"/>
  <c r="F121" i="3"/>
  <c r="X120" i="3"/>
  <c r="S120" i="3"/>
  <c r="P120" i="3"/>
  <c r="L120" i="3"/>
  <c r="I120" i="3"/>
  <c r="F120" i="3"/>
  <c r="X119" i="3"/>
  <c r="S119" i="3"/>
  <c r="P119" i="3"/>
  <c r="L119" i="3"/>
  <c r="I119" i="3"/>
  <c r="F119" i="3"/>
  <c r="X118" i="3"/>
  <c r="S118" i="3"/>
  <c r="P118" i="3"/>
  <c r="L118" i="3"/>
  <c r="I118" i="3"/>
  <c r="F118" i="3"/>
  <c r="X117" i="3"/>
  <c r="S117" i="3"/>
  <c r="P117" i="3"/>
  <c r="L117" i="3"/>
  <c r="I117" i="3"/>
  <c r="F117" i="3"/>
  <c r="X116" i="3"/>
  <c r="S116" i="3"/>
  <c r="P116" i="3"/>
  <c r="L116" i="3"/>
  <c r="I116" i="3"/>
  <c r="F116" i="3"/>
  <c r="X115" i="3"/>
  <c r="S115" i="3"/>
  <c r="P115" i="3"/>
  <c r="L115" i="3"/>
  <c r="I115" i="3"/>
  <c r="F115" i="3"/>
  <c r="X114" i="3"/>
  <c r="S114" i="3"/>
  <c r="P114" i="3"/>
  <c r="L114" i="3"/>
  <c r="I114" i="3"/>
  <c r="F114" i="3"/>
  <c r="X113" i="3"/>
  <c r="S113" i="3"/>
  <c r="P113" i="3"/>
  <c r="L113" i="3"/>
  <c r="I113" i="3"/>
  <c r="F113" i="3"/>
  <c r="X112" i="3"/>
  <c r="S112" i="3"/>
  <c r="P112" i="3"/>
  <c r="L112" i="3"/>
  <c r="I112" i="3"/>
  <c r="F112" i="3"/>
  <c r="X111" i="3"/>
  <c r="S111" i="3"/>
  <c r="P111" i="3"/>
  <c r="L111" i="3"/>
  <c r="I111" i="3"/>
  <c r="E111" i="3"/>
  <c r="F111" i="3"/>
  <c r="X110" i="3"/>
  <c r="S110" i="3"/>
  <c r="P110" i="3"/>
  <c r="L110" i="3"/>
  <c r="I110" i="3"/>
  <c r="F110" i="3"/>
  <c r="X109" i="3"/>
  <c r="S109" i="3"/>
  <c r="P109" i="3"/>
  <c r="L109" i="3"/>
  <c r="I109" i="3"/>
  <c r="F109" i="3"/>
  <c r="X108" i="3"/>
  <c r="S108" i="3"/>
  <c r="P108" i="3"/>
  <c r="L108" i="3"/>
  <c r="I108" i="3"/>
  <c r="F108" i="3"/>
  <c r="X107" i="3"/>
  <c r="S107" i="3"/>
  <c r="P107" i="3"/>
  <c r="L107" i="3"/>
  <c r="I107" i="3"/>
  <c r="F107" i="3"/>
  <c r="X106" i="3"/>
  <c r="S106" i="3"/>
  <c r="P106" i="3"/>
  <c r="L106" i="3"/>
  <c r="I106" i="3"/>
  <c r="F106" i="3"/>
  <c r="E106" i="3" s="1"/>
  <c r="X105" i="3"/>
  <c r="S105" i="3"/>
  <c r="P105" i="3"/>
  <c r="L105" i="3"/>
  <c r="E105" i="3" s="1"/>
  <c r="I105" i="3"/>
  <c r="F105" i="3"/>
  <c r="X104" i="3"/>
  <c r="S104" i="3"/>
  <c r="P104" i="3"/>
  <c r="L104" i="3"/>
  <c r="I104" i="3"/>
  <c r="F104" i="3"/>
  <c r="X103" i="3"/>
  <c r="S103" i="3"/>
  <c r="P103" i="3"/>
  <c r="E103" i="3" s="1"/>
  <c r="L103" i="3"/>
  <c r="I103" i="3"/>
  <c r="F103" i="3"/>
  <c r="X102" i="3"/>
  <c r="S102" i="3"/>
  <c r="P102" i="3"/>
  <c r="L102" i="3"/>
  <c r="I102" i="3"/>
  <c r="F102" i="3"/>
  <c r="X101" i="3"/>
  <c r="S101" i="3"/>
  <c r="P101" i="3"/>
  <c r="L101" i="3"/>
  <c r="I101" i="3"/>
  <c r="F101" i="3"/>
  <c r="X100" i="3"/>
  <c r="S100" i="3"/>
  <c r="P100" i="3"/>
  <c r="L100" i="3"/>
  <c r="I100" i="3"/>
  <c r="F100" i="3"/>
  <c r="X99" i="3"/>
  <c r="S99" i="3"/>
  <c r="P99" i="3"/>
  <c r="L99" i="3"/>
  <c r="I99" i="3"/>
  <c r="F99" i="3"/>
  <c r="X98" i="3"/>
  <c r="S98" i="3"/>
  <c r="P98" i="3"/>
  <c r="E98" i="3"/>
  <c r="L98" i="3"/>
  <c r="I98" i="3"/>
  <c r="F98" i="3"/>
  <c r="X97" i="3"/>
  <c r="S97" i="3"/>
  <c r="P97" i="3"/>
  <c r="L97" i="3"/>
  <c r="I97" i="3"/>
  <c r="F97" i="3"/>
  <c r="X96" i="3"/>
  <c r="S96" i="3"/>
  <c r="P96" i="3"/>
  <c r="L96" i="3"/>
  <c r="I96" i="3"/>
  <c r="F96" i="3"/>
  <c r="E96" i="3" s="1"/>
  <c r="X95" i="3"/>
  <c r="S95" i="3"/>
  <c r="P95" i="3"/>
  <c r="L95" i="3"/>
  <c r="I95" i="3"/>
  <c r="F95" i="3"/>
  <c r="X94" i="3"/>
  <c r="S94" i="3"/>
  <c r="P94" i="3"/>
  <c r="L94" i="3"/>
  <c r="I94" i="3"/>
  <c r="F94" i="3"/>
  <c r="X93" i="3"/>
  <c r="S93" i="3"/>
  <c r="P93" i="3"/>
  <c r="E93" i="3" s="1"/>
  <c r="L93" i="3"/>
  <c r="I93" i="3"/>
  <c r="F93" i="3"/>
  <c r="X92" i="3"/>
  <c r="S92" i="3"/>
  <c r="P92" i="3"/>
  <c r="L92" i="3"/>
  <c r="I92" i="3"/>
  <c r="F92" i="3"/>
  <c r="X91" i="3"/>
  <c r="S91" i="3"/>
  <c r="P91" i="3"/>
  <c r="L91" i="3"/>
  <c r="I91" i="3"/>
  <c r="F91" i="3"/>
  <c r="X90" i="3"/>
  <c r="S90" i="3"/>
  <c r="P90" i="3"/>
  <c r="L90" i="3"/>
  <c r="I90" i="3"/>
  <c r="E90" i="3" s="1"/>
  <c r="F90" i="3"/>
  <c r="X89" i="3"/>
  <c r="S89" i="3"/>
  <c r="P89" i="3"/>
  <c r="E89" i="3" s="1"/>
  <c r="L89" i="3"/>
  <c r="I89" i="3"/>
  <c r="F89" i="3"/>
  <c r="X88" i="3"/>
  <c r="S88" i="3"/>
  <c r="P88" i="3"/>
  <c r="L88" i="3"/>
  <c r="I88" i="3"/>
  <c r="E88" i="3" s="1"/>
  <c r="F88" i="3"/>
  <c r="X87" i="3"/>
  <c r="S87" i="3"/>
  <c r="P87" i="3"/>
  <c r="L87" i="3"/>
  <c r="I87" i="3"/>
  <c r="F87" i="3"/>
  <c r="X86" i="3"/>
  <c r="S86" i="3"/>
  <c r="P86" i="3"/>
  <c r="L86" i="3"/>
  <c r="I86" i="3"/>
  <c r="F86" i="3"/>
  <c r="X85" i="3"/>
  <c r="S85" i="3"/>
  <c r="P85" i="3"/>
  <c r="L85" i="3"/>
  <c r="I85" i="3"/>
  <c r="F85" i="3"/>
  <c r="E85" i="3" s="1"/>
  <c r="X84" i="3"/>
  <c r="S84" i="3"/>
  <c r="P84" i="3"/>
  <c r="L84" i="3"/>
  <c r="I84" i="3"/>
  <c r="F84" i="3"/>
  <c r="X83" i="3"/>
  <c r="S83" i="3"/>
  <c r="P83" i="3"/>
  <c r="L83" i="3"/>
  <c r="I83" i="3"/>
  <c r="F83" i="3"/>
  <c r="X82" i="3"/>
  <c r="S82" i="3"/>
  <c r="P82" i="3"/>
  <c r="L82" i="3"/>
  <c r="I82" i="3"/>
  <c r="F82" i="3"/>
  <c r="X81" i="3"/>
  <c r="S81" i="3"/>
  <c r="P81" i="3"/>
  <c r="L81" i="3"/>
  <c r="I81" i="3"/>
  <c r="F81" i="3"/>
  <c r="X80" i="3"/>
  <c r="S80" i="3"/>
  <c r="P80" i="3"/>
  <c r="L80" i="3"/>
  <c r="I80" i="3"/>
  <c r="F80" i="3"/>
  <c r="X79" i="3"/>
  <c r="S79" i="3"/>
  <c r="P79" i="3"/>
  <c r="L79" i="3"/>
  <c r="I79" i="3"/>
  <c r="E79" i="3"/>
  <c r="F79" i="3"/>
  <c r="X78" i="3"/>
  <c r="S78" i="3"/>
  <c r="P78" i="3"/>
  <c r="L78" i="3"/>
  <c r="I78" i="3"/>
  <c r="F78" i="3"/>
  <c r="X77" i="3"/>
  <c r="S77" i="3"/>
  <c r="P77" i="3"/>
  <c r="L77" i="3"/>
  <c r="I77" i="3"/>
  <c r="E77" i="3" s="1"/>
  <c r="F77" i="3"/>
  <c r="X76" i="3"/>
  <c r="S76" i="3"/>
  <c r="P76" i="3"/>
  <c r="L76" i="3"/>
  <c r="I76" i="3"/>
  <c r="F76" i="3"/>
  <c r="X75" i="3"/>
  <c r="S75" i="3"/>
  <c r="P75" i="3"/>
  <c r="L75" i="3"/>
  <c r="I75" i="3"/>
  <c r="E75" i="3" s="1"/>
  <c r="F75" i="3"/>
  <c r="X74" i="3"/>
  <c r="S74" i="3"/>
  <c r="P74" i="3"/>
  <c r="L74" i="3"/>
  <c r="I74" i="3"/>
  <c r="F74" i="3"/>
  <c r="X73" i="3"/>
  <c r="S73" i="3"/>
  <c r="P73" i="3"/>
  <c r="L73" i="3"/>
  <c r="I73" i="3"/>
  <c r="F73" i="3"/>
  <c r="X72" i="3"/>
  <c r="S72" i="3"/>
  <c r="P72" i="3"/>
  <c r="L72" i="3"/>
  <c r="I72" i="3"/>
  <c r="F72" i="3"/>
  <c r="X71" i="3"/>
  <c r="S71" i="3"/>
  <c r="P71" i="3"/>
  <c r="L71" i="3"/>
  <c r="I71" i="3"/>
  <c r="F71" i="3"/>
  <c r="X70" i="3"/>
  <c r="S70" i="3"/>
  <c r="P70" i="3"/>
  <c r="L70" i="3"/>
  <c r="I70" i="3"/>
  <c r="F70" i="3"/>
  <c r="X69" i="3"/>
  <c r="S69" i="3"/>
  <c r="P69" i="3"/>
  <c r="L69" i="3"/>
  <c r="I69" i="3"/>
  <c r="F69" i="3"/>
  <c r="X68" i="3"/>
  <c r="S68" i="3"/>
  <c r="P68" i="3"/>
  <c r="L68" i="3"/>
  <c r="I68" i="3"/>
  <c r="F68" i="3"/>
  <c r="X67" i="3"/>
  <c r="S67" i="3"/>
  <c r="P67" i="3"/>
  <c r="L67" i="3"/>
  <c r="I67" i="3"/>
  <c r="F67" i="3"/>
  <c r="E67" i="3" s="1"/>
  <c r="X66" i="3"/>
  <c r="S66" i="3"/>
  <c r="P66" i="3"/>
  <c r="L66" i="3"/>
  <c r="E66" i="3" s="1"/>
  <c r="I66" i="3"/>
  <c r="F66" i="3"/>
  <c r="X65" i="3"/>
  <c r="S65" i="3"/>
  <c r="E65" i="3" s="1"/>
  <c r="P65" i="3"/>
  <c r="L65" i="3"/>
  <c r="I65" i="3"/>
  <c r="F65" i="3"/>
  <c r="X64" i="3"/>
  <c r="S64" i="3"/>
  <c r="P64" i="3"/>
  <c r="E64" i="3" s="1"/>
  <c r="L64" i="3"/>
  <c r="I64" i="3"/>
  <c r="F64" i="3"/>
  <c r="X63" i="3"/>
  <c r="S63" i="3"/>
  <c r="P63" i="3"/>
  <c r="L63" i="3"/>
  <c r="I63" i="3"/>
  <c r="E63" i="3" s="1"/>
  <c r="F63" i="3"/>
  <c r="X62" i="3"/>
  <c r="S62" i="3"/>
  <c r="P62" i="3"/>
  <c r="E62" i="3" s="1"/>
  <c r="L62" i="3"/>
  <c r="I62" i="3"/>
  <c r="F62" i="3"/>
  <c r="X61" i="3"/>
  <c r="S61" i="3"/>
  <c r="P61" i="3"/>
  <c r="L61" i="3"/>
  <c r="I61" i="3"/>
  <c r="E61" i="3" s="1"/>
  <c r="F61" i="3"/>
  <c r="X60" i="3"/>
  <c r="S60" i="3"/>
  <c r="P60" i="3"/>
  <c r="E60" i="3" s="1"/>
  <c r="L60" i="3"/>
  <c r="I60" i="3"/>
  <c r="F60" i="3"/>
  <c r="X59" i="3"/>
  <c r="S59" i="3"/>
  <c r="P59" i="3"/>
  <c r="L59" i="3"/>
  <c r="I59" i="3"/>
  <c r="F59" i="3"/>
  <c r="X58" i="3"/>
  <c r="S58" i="3"/>
  <c r="P58" i="3"/>
  <c r="L58" i="3"/>
  <c r="I58" i="3"/>
  <c r="F58" i="3"/>
  <c r="X57" i="3"/>
  <c r="S57" i="3"/>
  <c r="P57" i="3"/>
  <c r="L57" i="3"/>
  <c r="I57" i="3"/>
  <c r="F57" i="3"/>
  <c r="X56" i="3"/>
  <c r="S56" i="3"/>
  <c r="P56" i="3"/>
  <c r="L56" i="3"/>
  <c r="I56" i="3"/>
  <c r="F56" i="3"/>
  <c r="X55" i="3"/>
  <c r="S55" i="3"/>
  <c r="P55" i="3"/>
  <c r="L55" i="3"/>
  <c r="I55" i="3"/>
  <c r="F55" i="3"/>
  <c r="X54" i="3"/>
  <c r="S54" i="3"/>
  <c r="P54" i="3"/>
  <c r="L54" i="3"/>
  <c r="I54" i="3"/>
  <c r="F54" i="3"/>
  <c r="X53" i="3"/>
  <c r="S53" i="3"/>
  <c r="P53" i="3"/>
  <c r="L53" i="3"/>
  <c r="I53" i="3"/>
  <c r="F53" i="3"/>
  <c r="X52" i="3"/>
  <c r="S52" i="3"/>
  <c r="P52" i="3"/>
  <c r="L52" i="3"/>
  <c r="I52" i="3"/>
  <c r="F52" i="3"/>
  <c r="X51" i="3"/>
  <c r="S51" i="3"/>
  <c r="P51" i="3"/>
  <c r="L51" i="3"/>
  <c r="I51" i="3"/>
  <c r="F51" i="3"/>
  <c r="X50" i="3"/>
  <c r="S50" i="3"/>
  <c r="P50" i="3"/>
  <c r="L50" i="3"/>
  <c r="I50" i="3"/>
  <c r="F50" i="3"/>
  <c r="X49" i="3"/>
  <c r="S49" i="3"/>
  <c r="P49" i="3"/>
  <c r="L49" i="3"/>
  <c r="I49" i="3"/>
  <c r="F49" i="3"/>
  <c r="X48" i="3"/>
  <c r="S48" i="3"/>
  <c r="P48" i="3"/>
  <c r="L48" i="3"/>
  <c r="I48" i="3"/>
  <c r="F48" i="3"/>
  <c r="X47" i="3"/>
  <c r="S47" i="3"/>
  <c r="P47" i="3"/>
  <c r="L47" i="3"/>
  <c r="I47" i="3"/>
  <c r="F47" i="3"/>
  <c r="X46" i="3"/>
  <c r="S46" i="3"/>
  <c r="P46" i="3"/>
  <c r="L46" i="3"/>
  <c r="I46" i="3"/>
  <c r="F46" i="3"/>
  <c r="X45" i="3"/>
  <c r="S45" i="3"/>
  <c r="P45" i="3"/>
  <c r="L45" i="3"/>
  <c r="I45" i="3"/>
  <c r="F45" i="3"/>
  <c r="X44" i="3"/>
  <c r="S44" i="3"/>
  <c r="P44" i="3"/>
  <c r="L44" i="3"/>
  <c r="E44" i="3" s="1"/>
  <c r="I44" i="3"/>
  <c r="F44" i="3"/>
  <c r="X43" i="3"/>
  <c r="S43" i="3"/>
  <c r="P43" i="3"/>
  <c r="L43" i="3"/>
  <c r="I43" i="3"/>
  <c r="F43" i="3"/>
  <c r="X42" i="3"/>
  <c r="S42" i="3"/>
  <c r="P42" i="3"/>
  <c r="L42" i="3"/>
  <c r="I42" i="3"/>
  <c r="F42" i="3"/>
  <c r="X41" i="3"/>
  <c r="S41" i="3"/>
  <c r="P41" i="3"/>
  <c r="L41" i="3"/>
  <c r="I41" i="3"/>
  <c r="E41" i="3"/>
  <c r="F41" i="3"/>
  <c r="X40" i="3"/>
  <c r="S40" i="3"/>
  <c r="P40" i="3"/>
  <c r="L40" i="3"/>
  <c r="I40" i="3"/>
  <c r="F40" i="3"/>
  <c r="E40" i="3" s="1"/>
  <c r="X39" i="3"/>
  <c r="S39" i="3"/>
  <c r="P39" i="3"/>
  <c r="L39" i="3"/>
  <c r="E39" i="3" s="1"/>
  <c r="I39" i="3"/>
  <c r="F39" i="3"/>
  <c r="X38" i="3"/>
  <c r="S38" i="3"/>
  <c r="S14" i="3" s="1"/>
  <c r="P38" i="3"/>
  <c r="L38" i="3"/>
  <c r="I38" i="3"/>
  <c r="F38" i="3"/>
  <c r="X37" i="3"/>
  <c r="S37" i="3"/>
  <c r="P37" i="3"/>
  <c r="L37" i="3"/>
  <c r="I37" i="3"/>
  <c r="F37" i="3"/>
  <c r="X36" i="3"/>
  <c r="S36" i="3"/>
  <c r="P36" i="3"/>
  <c r="L36" i="3"/>
  <c r="I36" i="3"/>
  <c r="F36" i="3"/>
  <c r="X35" i="3"/>
  <c r="S35" i="3"/>
  <c r="P35" i="3"/>
  <c r="L35" i="3"/>
  <c r="I35" i="3"/>
  <c r="E35" i="3"/>
  <c r="F35" i="3"/>
  <c r="X34" i="3"/>
  <c r="S34" i="3"/>
  <c r="P34" i="3"/>
  <c r="L34" i="3"/>
  <c r="I34" i="3"/>
  <c r="F34" i="3"/>
  <c r="X33" i="3"/>
  <c r="S33" i="3"/>
  <c r="P33" i="3"/>
  <c r="L33" i="3"/>
  <c r="I33" i="3"/>
  <c r="F33" i="3"/>
  <c r="X32" i="3"/>
  <c r="S32" i="3"/>
  <c r="P32" i="3"/>
  <c r="L32" i="3"/>
  <c r="I32" i="3"/>
  <c r="F32" i="3"/>
  <c r="X31" i="3"/>
  <c r="S31" i="3"/>
  <c r="P31" i="3"/>
  <c r="L31" i="3"/>
  <c r="I31" i="3"/>
  <c r="F31" i="3"/>
  <c r="X30" i="3"/>
  <c r="S30" i="3"/>
  <c r="P30" i="3"/>
  <c r="L30" i="3"/>
  <c r="I30" i="3"/>
  <c r="F30" i="3"/>
  <c r="X29" i="3"/>
  <c r="S29" i="3"/>
  <c r="P29" i="3"/>
  <c r="L29" i="3"/>
  <c r="I29" i="3"/>
  <c r="F29" i="3"/>
  <c r="X28" i="3"/>
  <c r="S28" i="3"/>
  <c r="P28" i="3"/>
  <c r="L28" i="3"/>
  <c r="I28" i="3"/>
  <c r="F28" i="3"/>
  <c r="X27" i="3"/>
  <c r="S27" i="3"/>
  <c r="P27" i="3"/>
  <c r="L27" i="3"/>
  <c r="I27" i="3"/>
  <c r="F27" i="3"/>
  <c r="X26" i="3"/>
  <c r="S26" i="3"/>
  <c r="P26" i="3"/>
  <c r="L26" i="3"/>
  <c r="I26" i="3"/>
  <c r="F26" i="3"/>
  <c r="E26" i="3" s="1"/>
  <c r="X25" i="3"/>
  <c r="S25" i="3"/>
  <c r="P25" i="3"/>
  <c r="L25" i="3"/>
  <c r="I25" i="3"/>
  <c r="F25" i="3"/>
  <c r="E25" i="3" s="1"/>
  <c r="X24" i="3"/>
  <c r="S24" i="3"/>
  <c r="P24" i="3"/>
  <c r="L24" i="3"/>
  <c r="I24" i="3"/>
  <c r="F24" i="3"/>
  <c r="X23" i="3"/>
  <c r="S23" i="3"/>
  <c r="P23" i="3"/>
  <c r="L23" i="3"/>
  <c r="I23" i="3"/>
  <c r="E23" i="3"/>
  <c r="F23" i="3"/>
  <c r="X22" i="3"/>
  <c r="S22" i="3"/>
  <c r="P22" i="3"/>
  <c r="L22" i="3"/>
  <c r="I22" i="3"/>
  <c r="F22" i="3"/>
  <c r="X21" i="3"/>
  <c r="S21" i="3"/>
  <c r="P21" i="3"/>
  <c r="L21" i="3"/>
  <c r="I21" i="3"/>
  <c r="F21" i="3"/>
  <c r="X20" i="3"/>
  <c r="S20" i="3"/>
  <c r="P20" i="3"/>
  <c r="L20" i="3"/>
  <c r="I20" i="3"/>
  <c r="E20" i="3" s="1"/>
  <c r="F20" i="3"/>
  <c r="X19" i="3"/>
  <c r="S19" i="3"/>
  <c r="P19" i="3"/>
  <c r="L19" i="3"/>
  <c r="I19" i="3"/>
  <c r="F19" i="3"/>
  <c r="E19" i="3" s="1"/>
  <c r="X18" i="3"/>
  <c r="S18" i="3"/>
  <c r="P18" i="3"/>
  <c r="P14" i="3"/>
  <c r="L18" i="3"/>
  <c r="I18" i="3"/>
  <c r="F18" i="3"/>
  <c r="X17" i="3"/>
  <c r="X14" i="3" s="1"/>
  <c r="S17" i="3"/>
  <c r="P17" i="3"/>
  <c r="L17" i="3"/>
  <c r="I17" i="3"/>
  <c r="I14" i="3" s="1"/>
  <c r="F17" i="3"/>
  <c r="Y14" i="2"/>
  <c r="G14" i="2"/>
  <c r="H14" i="2"/>
  <c r="J14" i="2"/>
  <c r="K14" i="2"/>
  <c r="M14" i="2"/>
  <c r="N14" i="2"/>
  <c r="O14" i="2"/>
  <c r="Q14" i="2"/>
  <c r="R14" i="2"/>
  <c r="T14" i="2"/>
  <c r="U14" i="2"/>
  <c r="V14" i="2"/>
  <c r="X14" i="2"/>
  <c r="W876" i="2"/>
  <c r="S876" i="2"/>
  <c r="P876" i="2"/>
  <c r="L876" i="2"/>
  <c r="I876" i="2"/>
  <c r="E876" i="2" s="1"/>
  <c r="F876" i="2"/>
  <c r="W875" i="2"/>
  <c r="S875" i="2"/>
  <c r="P875" i="2"/>
  <c r="E875" i="2" s="1"/>
  <c r="L875" i="2"/>
  <c r="I875" i="2"/>
  <c r="F875" i="2"/>
  <c r="W874" i="2"/>
  <c r="S874" i="2"/>
  <c r="P874" i="2"/>
  <c r="L874" i="2"/>
  <c r="I874" i="2"/>
  <c r="F874" i="2"/>
  <c r="W873" i="2"/>
  <c r="S873" i="2"/>
  <c r="P873" i="2"/>
  <c r="E873" i="2" s="1"/>
  <c r="L873" i="2"/>
  <c r="I873" i="2"/>
  <c r="F873" i="2"/>
  <c r="W872" i="2"/>
  <c r="S872" i="2"/>
  <c r="P872" i="2"/>
  <c r="L872" i="2"/>
  <c r="I872" i="2"/>
  <c r="E872" i="2" s="1"/>
  <c r="F872" i="2"/>
  <c r="W871" i="2"/>
  <c r="S871" i="2"/>
  <c r="P871" i="2"/>
  <c r="L871" i="2"/>
  <c r="I871" i="2"/>
  <c r="F871" i="2"/>
  <c r="W870" i="2"/>
  <c r="S870" i="2"/>
  <c r="P870" i="2"/>
  <c r="L870" i="2"/>
  <c r="I870" i="2"/>
  <c r="E870" i="2" s="1"/>
  <c r="F870" i="2"/>
  <c r="W869" i="2"/>
  <c r="S869" i="2"/>
  <c r="P869" i="2"/>
  <c r="L869" i="2"/>
  <c r="I869" i="2"/>
  <c r="F869" i="2"/>
  <c r="W868" i="2"/>
  <c r="S868" i="2"/>
  <c r="P868" i="2"/>
  <c r="L868" i="2"/>
  <c r="I868" i="2"/>
  <c r="E868" i="2" s="1"/>
  <c r="F868" i="2"/>
  <c r="W867" i="2"/>
  <c r="S867" i="2"/>
  <c r="P867" i="2"/>
  <c r="L867" i="2"/>
  <c r="I867" i="2"/>
  <c r="F867" i="2"/>
  <c r="W866" i="2"/>
  <c r="S866" i="2"/>
  <c r="P866" i="2"/>
  <c r="L866" i="2"/>
  <c r="I866" i="2"/>
  <c r="E866" i="2" s="1"/>
  <c r="F866" i="2"/>
  <c r="W865" i="2"/>
  <c r="S865" i="2"/>
  <c r="P865" i="2"/>
  <c r="L865" i="2"/>
  <c r="I865" i="2"/>
  <c r="F865" i="2"/>
  <c r="W864" i="2"/>
  <c r="S864" i="2"/>
  <c r="P864" i="2"/>
  <c r="L864" i="2"/>
  <c r="I864" i="2"/>
  <c r="E864" i="2" s="1"/>
  <c r="F864" i="2"/>
  <c r="W863" i="2"/>
  <c r="S863" i="2"/>
  <c r="P863" i="2"/>
  <c r="E863" i="2" s="1"/>
  <c r="L863" i="2"/>
  <c r="I863" i="2"/>
  <c r="F863" i="2"/>
  <c r="W862" i="2"/>
  <c r="S862" i="2"/>
  <c r="P862" i="2"/>
  <c r="L862" i="2"/>
  <c r="I862" i="2"/>
  <c r="F862" i="2"/>
  <c r="W861" i="2"/>
  <c r="S861" i="2"/>
  <c r="P861" i="2"/>
  <c r="E861" i="2" s="1"/>
  <c r="L861" i="2"/>
  <c r="I861" i="2"/>
  <c r="F861" i="2"/>
  <c r="W860" i="2"/>
  <c r="S860" i="2"/>
  <c r="P860" i="2"/>
  <c r="L860" i="2"/>
  <c r="I860" i="2"/>
  <c r="F860" i="2"/>
  <c r="W859" i="2"/>
  <c r="S859" i="2"/>
  <c r="P859" i="2"/>
  <c r="E859" i="2" s="1"/>
  <c r="L859" i="2"/>
  <c r="I859" i="2"/>
  <c r="F859" i="2"/>
  <c r="W858" i="2"/>
  <c r="S858" i="2"/>
  <c r="P858" i="2"/>
  <c r="L858" i="2"/>
  <c r="I858" i="2"/>
  <c r="E858" i="2" s="1"/>
  <c r="F858" i="2"/>
  <c r="W857" i="2"/>
  <c r="S857" i="2"/>
  <c r="P857" i="2"/>
  <c r="E857" i="2" s="1"/>
  <c r="L857" i="2"/>
  <c r="I857" i="2"/>
  <c r="F857" i="2"/>
  <c r="W856" i="2"/>
  <c r="S856" i="2"/>
  <c r="P856" i="2"/>
  <c r="L856" i="2"/>
  <c r="I856" i="2"/>
  <c r="E856" i="2" s="1"/>
  <c r="F856" i="2"/>
  <c r="W855" i="2"/>
  <c r="S855" i="2"/>
  <c r="P855" i="2"/>
  <c r="E855" i="2" s="1"/>
  <c r="L855" i="2"/>
  <c r="I855" i="2"/>
  <c r="F855" i="2"/>
  <c r="W854" i="2"/>
  <c r="S854" i="2"/>
  <c r="P854" i="2"/>
  <c r="L854" i="2"/>
  <c r="I854" i="2"/>
  <c r="E854" i="2" s="1"/>
  <c r="F854" i="2"/>
  <c r="W853" i="2"/>
  <c r="S853" i="2"/>
  <c r="P853" i="2"/>
  <c r="L853" i="2"/>
  <c r="I853" i="2"/>
  <c r="F853" i="2"/>
  <c r="W852" i="2"/>
  <c r="S852" i="2"/>
  <c r="P852" i="2"/>
  <c r="L852" i="2"/>
  <c r="I852" i="2"/>
  <c r="E852" i="2" s="1"/>
  <c r="F852" i="2"/>
  <c r="W851" i="2"/>
  <c r="S851" i="2"/>
  <c r="P851" i="2"/>
  <c r="L851" i="2"/>
  <c r="I851" i="2"/>
  <c r="F851" i="2"/>
  <c r="W850" i="2"/>
  <c r="S850" i="2"/>
  <c r="P850" i="2"/>
  <c r="L850" i="2"/>
  <c r="I850" i="2"/>
  <c r="E850" i="2" s="1"/>
  <c r="F850" i="2"/>
  <c r="W849" i="2"/>
  <c r="S849" i="2"/>
  <c r="P849" i="2"/>
  <c r="L849" i="2"/>
  <c r="I849" i="2"/>
  <c r="F849" i="2"/>
  <c r="W848" i="2"/>
  <c r="S848" i="2"/>
  <c r="P848" i="2"/>
  <c r="L848" i="2"/>
  <c r="I848" i="2"/>
  <c r="E848" i="2" s="1"/>
  <c r="F848" i="2"/>
  <c r="W847" i="2"/>
  <c r="S847" i="2"/>
  <c r="P847" i="2"/>
  <c r="E847" i="2" s="1"/>
  <c r="L847" i="2"/>
  <c r="I847" i="2"/>
  <c r="F847" i="2"/>
  <c r="W846" i="2"/>
  <c r="S846" i="2"/>
  <c r="P846" i="2"/>
  <c r="L846" i="2"/>
  <c r="I846" i="2"/>
  <c r="E846" i="2" s="1"/>
  <c r="F846" i="2"/>
  <c r="W845" i="2"/>
  <c r="S845" i="2"/>
  <c r="P845" i="2"/>
  <c r="L845" i="2"/>
  <c r="I845" i="2"/>
  <c r="F845" i="2"/>
  <c r="W844" i="2"/>
  <c r="S844" i="2"/>
  <c r="P844" i="2"/>
  <c r="L844" i="2"/>
  <c r="I844" i="2"/>
  <c r="E844" i="2" s="1"/>
  <c r="F844" i="2"/>
  <c r="W843" i="2"/>
  <c r="S843" i="2"/>
  <c r="P843" i="2"/>
  <c r="L843" i="2"/>
  <c r="I843" i="2"/>
  <c r="F843" i="2"/>
  <c r="W842" i="2"/>
  <c r="S842" i="2"/>
  <c r="P842" i="2"/>
  <c r="L842" i="2"/>
  <c r="I842" i="2"/>
  <c r="E842" i="2" s="1"/>
  <c r="F842" i="2"/>
  <c r="W841" i="2"/>
  <c r="S841" i="2"/>
  <c r="P841" i="2"/>
  <c r="E841" i="2" s="1"/>
  <c r="L841" i="2"/>
  <c r="I841" i="2"/>
  <c r="F841" i="2"/>
  <c r="W840" i="2"/>
  <c r="S840" i="2"/>
  <c r="P840" i="2"/>
  <c r="L840" i="2"/>
  <c r="I840" i="2"/>
  <c r="E840" i="2" s="1"/>
  <c r="F840" i="2"/>
  <c r="W839" i="2"/>
  <c r="S839" i="2"/>
  <c r="P839" i="2"/>
  <c r="L839" i="2"/>
  <c r="I839" i="2"/>
  <c r="F839" i="2"/>
  <c r="W838" i="2"/>
  <c r="S838" i="2"/>
  <c r="P838" i="2"/>
  <c r="L838" i="2"/>
  <c r="I838" i="2"/>
  <c r="E838" i="2" s="1"/>
  <c r="F838" i="2"/>
  <c r="W837" i="2"/>
  <c r="S837" i="2"/>
  <c r="P837" i="2"/>
  <c r="L837" i="2"/>
  <c r="I837" i="2"/>
  <c r="F837" i="2"/>
  <c r="W836" i="2"/>
  <c r="S836" i="2"/>
  <c r="P836" i="2"/>
  <c r="L836" i="2"/>
  <c r="I836" i="2"/>
  <c r="E836" i="2" s="1"/>
  <c r="F836" i="2"/>
  <c r="W835" i="2"/>
  <c r="S835" i="2"/>
  <c r="P835" i="2"/>
  <c r="E835" i="2" s="1"/>
  <c r="L835" i="2"/>
  <c r="I835" i="2"/>
  <c r="F835" i="2"/>
  <c r="W834" i="2"/>
  <c r="S834" i="2"/>
  <c r="P834" i="2"/>
  <c r="L834" i="2"/>
  <c r="I834" i="2"/>
  <c r="E834" i="2" s="1"/>
  <c r="F834" i="2"/>
  <c r="W833" i="2"/>
  <c r="S833" i="2"/>
  <c r="P833" i="2"/>
  <c r="L833" i="2"/>
  <c r="I833" i="2"/>
  <c r="F833" i="2"/>
  <c r="W832" i="2"/>
  <c r="S832" i="2"/>
  <c r="P832" i="2"/>
  <c r="L832" i="2"/>
  <c r="I832" i="2"/>
  <c r="E832" i="2" s="1"/>
  <c r="F832" i="2"/>
  <c r="W831" i="2"/>
  <c r="S831" i="2"/>
  <c r="P831" i="2"/>
  <c r="E831" i="2" s="1"/>
  <c r="L831" i="2"/>
  <c r="I831" i="2"/>
  <c r="F831" i="2"/>
  <c r="W830" i="2"/>
  <c r="S830" i="2"/>
  <c r="P830" i="2"/>
  <c r="L830" i="2"/>
  <c r="I830" i="2"/>
  <c r="E830" i="2" s="1"/>
  <c r="F830" i="2"/>
  <c r="W829" i="2"/>
  <c r="S829" i="2"/>
  <c r="P829" i="2"/>
  <c r="L829" i="2"/>
  <c r="I829" i="2"/>
  <c r="F829" i="2"/>
  <c r="W828" i="2"/>
  <c r="S828" i="2"/>
  <c r="P828" i="2"/>
  <c r="L828" i="2"/>
  <c r="I828" i="2"/>
  <c r="E828" i="2" s="1"/>
  <c r="F828" i="2"/>
  <c r="W827" i="2"/>
  <c r="S827" i="2"/>
  <c r="P827" i="2"/>
  <c r="E827" i="2" s="1"/>
  <c r="L827" i="2"/>
  <c r="I827" i="2"/>
  <c r="F827" i="2"/>
  <c r="W826" i="2"/>
  <c r="S826" i="2"/>
  <c r="P826" i="2"/>
  <c r="L826" i="2"/>
  <c r="I826" i="2"/>
  <c r="E826" i="2" s="1"/>
  <c r="F826" i="2"/>
  <c r="W825" i="2"/>
  <c r="S825" i="2"/>
  <c r="P825" i="2"/>
  <c r="E825" i="2" s="1"/>
  <c r="L825" i="2"/>
  <c r="I825" i="2"/>
  <c r="F825" i="2"/>
  <c r="W824" i="2"/>
  <c r="S824" i="2"/>
  <c r="P824" i="2"/>
  <c r="L824" i="2"/>
  <c r="I824" i="2"/>
  <c r="E824" i="2" s="1"/>
  <c r="F824" i="2"/>
  <c r="W823" i="2"/>
  <c r="S823" i="2"/>
  <c r="P823" i="2"/>
  <c r="L823" i="2"/>
  <c r="I823" i="2"/>
  <c r="F823" i="2"/>
  <c r="W822" i="2"/>
  <c r="S822" i="2"/>
  <c r="P822" i="2"/>
  <c r="L822" i="2"/>
  <c r="I822" i="2"/>
  <c r="E822" i="2" s="1"/>
  <c r="F822" i="2"/>
  <c r="W821" i="2"/>
  <c r="S821" i="2"/>
  <c r="P821" i="2"/>
  <c r="L821" i="2"/>
  <c r="I821" i="2"/>
  <c r="F821" i="2"/>
  <c r="W820" i="2"/>
  <c r="S820" i="2"/>
  <c r="P820" i="2"/>
  <c r="L820" i="2"/>
  <c r="I820" i="2"/>
  <c r="E820" i="2" s="1"/>
  <c r="F820" i="2"/>
  <c r="W819" i="2"/>
  <c r="S819" i="2"/>
  <c r="P819" i="2"/>
  <c r="E819" i="2" s="1"/>
  <c r="L819" i="2"/>
  <c r="I819" i="2"/>
  <c r="F819" i="2"/>
  <c r="W818" i="2"/>
  <c r="S818" i="2"/>
  <c r="P818" i="2"/>
  <c r="L818" i="2"/>
  <c r="I818" i="2"/>
  <c r="E818" i="2" s="1"/>
  <c r="F818" i="2"/>
  <c r="W817" i="2"/>
  <c r="S817" i="2"/>
  <c r="P817" i="2"/>
  <c r="L817" i="2"/>
  <c r="I817" i="2"/>
  <c r="F817" i="2"/>
  <c r="W816" i="2"/>
  <c r="S816" i="2"/>
  <c r="P816" i="2"/>
  <c r="L816" i="2"/>
  <c r="I816" i="2"/>
  <c r="F816" i="2"/>
  <c r="W815" i="2"/>
  <c r="S815" i="2"/>
  <c r="P815" i="2"/>
  <c r="E815" i="2" s="1"/>
  <c r="L815" i="2"/>
  <c r="I815" i="2"/>
  <c r="F815" i="2"/>
  <c r="W814" i="2"/>
  <c r="S814" i="2"/>
  <c r="P814" i="2"/>
  <c r="L814" i="2"/>
  <c r="I814" i="2"/>
  <c r="E814" i="2" s="1"/>
  <c r="F814" i="2"/>
  <c r="W813" i="2"/>
  <c r="S813" i="2"/>
  <c r="P813" i="2"/>
  <c r="E813" i="2" s="1"/>
  <c r="L813" i="2"/>
  <c r="I813" i="2"/>
  <c r="F813" i="2"/>
  <c r="W812" i="2"/>
  <c r="S812" i="2"/>
  <c r="P812" i="2"/>
  <c r="L812" i="2"/>
  <c r="I812" i="2"/>
  <c r="E812" i="2" s="1"/>
  <c r="F812" i="2"/>
  <c r="W811" i="2"/>
  <c r="S811" i="2"/>
  <c r="P811" i="2"/>
  <c r="L811" i="2"/>
  <c r="I811" i="2"/>
  <c r="F811" i="2"/>
  <c r="W810" i="2"/>
  <c r="S810" i="2"/>
  <c r="P810" i="2"/>
  <c r="L810" i="2"/>
  <c r="I810" i="2"/>
  <c r="E810" i="2" s="1"/>
  <c r="F810" i="2"/>
  <c r="W809" i="2"/>
  <c r="S809" i="2"/>
  <c r="P809" i="2"/>
  <c r="E809" i="2" s="1"/>
  <c r="L809" i="2"/>
  <c r="I809" i="2"/>
  <c r="F809" i="2"/>
  <c r="W808" i="2"/>
  <c r="S808" i="2"/>
  <c r="P808" i="2"/>
  <c r="L808" i="2"/>
  <c r="I808" i="2"/>
  <c r="E808" i="2" s="1"/>
  <c r="F808" i="2"/>
  <c r="W807" i="2"/>
  <c r="S807" i="2"/>
  <c r="P807" i="2"/>
  <c r="L807" i="2"/>
  <c r="I807" i="2"/>
  <c r="F807" i="2"/>
  <c r="W806" i="2"/>
  <c r="S806" i="2"/>
  <c r="P806" i="2"/>
  <c r="L806" i="2"/>
  <c r="I806" i="2"/>
  <c r="E806" i="2" s="1"/>
  <c r="F806" i="2"/>
  <c r="W805" i="2"/>
  <c r="S805" i="2"/>
  <c r="P805" i="2"/>
  <c r="L805" i="2"/>
  <c r="I805" i="2"/>
  <c r="F805" i="2"/>
  <c r="W804" i="2"/>
  <c r="S804" i="2"/>
  <c r="P804" i="2"/>
  <c r="L804" i="2"/>
  <c r="I804" i="2"/>
  <c r="E804" i="2" s="1"/>
  <c r="F804" i="2"/>
  <c r="W803" i="2"/>
  <c r="S803" i="2"/>
  <c r="P803" i="2"/>
  <c r="E803" i="2" s="1"/>
  <c r="L803" i="2"/>
  <c r="I803" i="2"/>
  <c r="F803" i="2"/>
  <c r="W802" i="2"/>
  <c r="S802" i="2"/>
  <c r="P802" i="2"/>
  <c r="L802" i="2"/>
  <c r="I802" i="2"/>
  <c r="E802" i="2" s="1"/>
  <c r="F802" i="2"/>
  <c r="W801" i="2"/>
  <c r="S801" i="2"/>
  <c r="P801" i="2"/>
  <c r="E801" i="2" s="1"/>
  <c r="L801" i="2"/>
  <c r="I801" i="2"/>
  <c r="F801" i="2"/>
  <c r="W800" i="2"/>
  <c r="S800" i="2"/>
  <c r="P800" i="2"/>
  <c r="L800" i="2"/>
  <c r="I800" i="2"/>
  <c r="E800" i="2" s="1"/>
  <c r="F800" i="2"/>
  <c r="W799" i="2"/>
  <c r="S799" i="2"/>
  <c r="P799" i="2"/>
  <c r="L799" i="2"/>
  <c r="I799" i="2"/>
  <c r="F799" i="2"/>
  <c r="W798" i="2"/>
  <c r="S798" i="2"/>
  <c r="P798" i="2"/>
  <c r="L798" i="2"/>
  <c r="I798" i="2"/>
  <c r="E798" i="2" s="1"/>
  <c r="F798" i="2"/>
  <c r="W797" i="2"/>
  <c r="S797" i="2"/>
  <c r="P797" i="2"/>
  <c r="E797" i="2" s="1"/>
  <c r="L797" i="2"/>
  <c r="I797" i="2"/>
  <c r="F797" i="2"/>
  <c r="W796" i="2"/>
  <c r="S796" i="2"/>
  <c r="P796" i="2"/>
  <c r="L796" i="2"/>
  <c r="I796" i="2"/>
  <c r="E796" i="2" s="1"/>
  <c r="F796" i="2"/>
  <c r="W795" i="2"/>
  <c r="S795" i="2"/>
  <c r="P795" i="2"/>
  <c r="L795" i="2"/>
  <c r="I795" i="2"/>
  <c r="F795" i="2"/>
  <c r="W794" i="2"/>
  <c r="S794" i="2"/>
  <c r="P794" i="2"/>
  <c r="L794" i="2"/>
  <c r="I794" i="2"/>
  <c r="E794" i="2" s="1"/>
  <c r="F794" i="2"/>
  <c r="W793" i="2"/>
  <c r="S793" i="2"/>
  <c r="P793" i="2"/>
  <c r="E793" i="2" s="1"/>
  <c r="L793" i="2"/>
  <c r="I793" i="2"/>
  <c r="F793" i="2"/>
  <c r="W792" i="2"/>
  <c r="S792" i="2"/>
  <c r="P792" i="2"/>
  <c r="L792" i="2"/>
  <c r="I792" i="2"/>
  <c r="F792" i="2"/>
  <c r="W791" i="2"/>
  <c r="S791" i="2"/>
  <c r="P791" i="2"/>
  <c r="L791" i="2"/>
  <c r="I791" i="2"/>
  <c r="F791" i="2"/>
  <c r="W790" i="2"/>
  <c r="S790" i="2"/>
  <c r="P790" i="2"/>
  <c r="L790" i="2"/>
  <c r="I790" i="2"/>
  <c r="E790" i="2" s="1"/>
  <c r="F790" i="2"/>
  <c r="W789" i="2"/>
  <c r="S789" i="2"/>
  <c r="P789" i="2"/>
  <c r="L789" i="2"/>
  <c r="I789" i="2"/>
  <c r="F789" i="2"/>
  <c r="W788" i="2"/>
  <c r="S788" i="2"/>
  <c r="P788" i="2"/>
  <c r="L788" i="2"/>
  <c r="I788" i="2"/>
  <c r="E788" i="2" s="1"/>
  <c r="F788" i="2"/>
  <c r="W787" i="2"/>
  <c r="S787" i="2"/>
  <c r="P787" i="2"/>
  <c r="E787" i="2" s="1"/>
  <c r="L787" i="2"/>
  <c r="I787" i="2"/>
  <c r="F787" i="2"/>
  <c r="W786" i="2"/>
  <c r="S786" i="2"/>
  <c r="P786" i="2"/>
  <c r="L786" i="2"/>
  <c r="I786" i="2"/>
  <c r="E786" i="2" s="1"/>
  <c r="F786" i="2"/>
  <c r="W785" i="2"/>
  <c r="S785" i="2"/>
  <c r="P785" i="2"/>
  <c r="E785" i="2" s="1"/>
  <c r="L785" i="2"/>
  <c r="I785" i="2"/>
  <c r="F785" i="2"/>
  <c r="W784" i="2"/>
  <c r="S784" i="2"/>
  <c r="P784" i="2"/>
  <c r="L784" i="2"/>
  <c r="I784" i="2"/>
  <c r="F784" i="2"/>
  <c r="W783" i="2"/>
  <c r="S783" i="2"/>
  <c r="P783" i="2"/>
  <c r="E783" i="2" s="1"/>
  <c r="L783" i="2"/>
  <c r="I783" i="2"/>
  <c r="F783" i="2"/>
  <c r="W782" i="2"/>
  <c r="S782" i="2"/>
  <c r="P782" i="2"/>
  <c r="L782" i="2"/>
  <c r="I782" i="2"/>
  <c r="E782" i="2" s="1"/>
  <c r="F782" i="2"/>
  <c r="W781" i="2"/>
  <c r="S781" i="2"/>
  <c r="P781" i="2"/>
  <c r="L781" i="2"/>
  <c r="I781" i="2"/>
  <c r="F781" i="2"/>
  <c r="W780" i="2"/>
  <c r="S780" i="2"/>
  <c r="P780" i="2"/>
  <c r="L780" i="2"/>
  <c r="I780" i="2"/>
  <c r="E780" i="2" s="1"/>
  <c r="F780" i="2"/>
  <c r="W779" i="2"/>
  <c r="S779" i="2"/>
  <c r="P779" i="2"/>
  <c r="E779" i="2" s="1"/>
  <c r="L779" i="2"/>
  <c r="I779" i="2"/>
  <c r="F779" i="2"/>
  <c r="W778" i="2"/>
  <c r="S778" i="2"/>
  <c r="P778" i="2"/>
  <c r="L778" i="2"/>
  <c r="I778" i="2"/>
  <c r="E778" i="2" s="1"/>
  <c r="F778" i="2"/>
  <c r="W777" i="2"/>
  <c r="S777" i="2"/>
  <c r="P777" i="2"/>
  <c r="E777" i="2" s="1"/>
  <c r="L777" i="2"/>
  <c r="I777" i="2"/>
  <c r="F777" i="2"/>
  <c r="W776" i="2"/>
  <c r="S776" i="2"/>
  <c r="P776" i="2"/>
  <c r="L776" i="2"/>
  <c r="I776" i="2"/>
  <c r="E776" i="2" s="1"/>
  <c r="F776" i="2"/>
  <c r="W775" i="2"/>
  <c r="S775" i="2"/>
  <c r="P775" i="2"/>
  <c r="L775" i="2"/>
  <c r="I775" i="2"/>
  <c r="F775" i="2"/>
  <c r="W774" i="2"/>
  <c r="S774" i="2"/>
  <c r="P774" i="2"/>
  <c r="L774" i="2"/>
  <c r="I774" i="2"/>
  <c r="F774" i="2"/>
  <c r="W773" i="2"/>
  <c r="S773" i="2"/>
  <c r="P773" i="2"/>
  <c r="L773" i="2"/>
  <c r="I773" i="2"/>
  <c r="F773" i="2"/>
  <c r="W772" i="2"/>
  <c r="S772" i="2"/>
  <c r="P772" i="2"/>
  <c r="L772" i="2"/>
  <c r="I772" i="2"/>
  <c r="F772" i="2"/>
  <c r="W771" i="2"/>
  <c r="S771" i="2"/>
  <c r="P771" i="2"/>
  <c r="L771" i="2"/>
  <c r="I771" i="2"/>
  <c r="F771" i="2"/>
  <c r="W770" i="2"/>
  <c r="S770" i="2"/>
  <c r="P770" i="2"/>
  <c r="L770" i="2"/>
  <c r="I770" i="2"/>
  <c r="F770" i="2"/>
  <c r="W769" i="2"/>
  <c r="S769" i="2"/>
  <c r="P769" i="2"/>
  <c r="L769" i="2"/>
  <c r="I769" i="2"/>
  <c r="F769" i="2"/>
  <c r="W768" i="2"/>
  <c r="S768" i="2"/>
  <c r="P768" i="2"/>
  <c r="L768" i="2"/>
  <c r="I768" i="2"/>
  <c r="F768" i="2"/>
  <c r="W767" i="2"/>
  <c r="S767" i="2"/>
  <c r="P767" i="2"/>
  <c r="E767" i="2"/>
  <c r="L767" i="2"/>
  <c r="I767" i="2"/>
  <c r="F767" i="2"/>
  <c r="W766" i="2"/>
  <c r="S766" i="2"/>
  <c r="P766" i="2"/>
  <c r="L766" i="2"/>
  <c r="I766" i="2"/>
  <c r="F766" i="2"/>
  <c r="W765" i="2"/>
  <c r="S765" i="2"/>
  <c r="P765" i="2"/>
  <c r="L765" i="2"/>
  <c r="I765" i="2"/>
  <c r="F765" i="2"/>
  <c r="W764" i="2"/>
  <c r="S764" i="2"/>
  <c r="P764" i="2"/>
  <c r="L764" i="2"/>
  <c r="I764" i="2"/>
  <c r="F764" i="2"/>
  <c r="W763" i="2"/>
  <c r="S763" i="2"/>
  <c r="P763" i="2"/>
  <c r="L763" i="2"/>
  <c r="I763" i="2"/>
  <c r="F763" i="2"/>
  <c r="W762" i="2"/>
  <c r="S762" i="2"/>
  <c r="P762" i="2"/>
  <c r="L762" i="2"/>
  <c r="I762" i="2"/>
  <c r="F762" i="2"/>
  <c r="W761" i="2"/>
  <c r="S761" i="2"/>
  <c r="P761" i="2"/>
  <c r="L761" i="2"/>
  <c r="I761" i="2"/>
  <c r="F761" i="2"/>
  <c r="W760" i="2"/>
  <c r="S760" i="2"/>
  <c r="P760" i="2"/>
  <c r="L760" i="2"/>
  <c r="I760" i="2"/>
  <c r="E760" i="2" s="1"/>
  <c r="F760" i="2"/>
  <c r="W759" i="2"/>
  <c r="S759" i="2"/>
  <c r="P759" i="2"/>
  <c r="L759" i="2"/>
  <c r="I759" i="2"/>
  <c r="F759" i="2"/>
  <c r="W758" i="2"/>
  <c r="S758" i="2"/>
  <c r="P758" i="2"/>
  <c r="L758" i="2"/>
  <c r="I758" i="2"/>
  <c r="F758" i="2"/>
  <c r="W757" i="2"/>
  <c r="S757" i="2"/>
  <c r="P757" i="2"/>
  <c r="L757" i="2"/>
  <c r="I757" i="2"/>
  <c r="F757" i="2"/>
  <c r="W756" i="2"/>
  <c r="S756" i="2"/>
  <c r="P756" i="2"/>
  <c r="L756" i="2"/>
  <c r="I756" i="2"/>
  <c r="F756" i="2"/>
  <c r="W755" i="2"/>
  <c r="S755" i="2"/>
  <c r="P755" i="2"/>
  <c r="L755" i="2"/>
  <c r="I755" i="2"/>
  <c r="F755" i="2"/>
  <c r="W754" i="2"/>
  <c r="S754" i="2"/>
  <c r="P754" i="2"/>
  <c r="L754" i="2"/>
  <c r="I754" i="2"/>
  <c r="F754" i="2"/>
  <c r="W753" i="2"/>
  <c r="S753" i="2"/>
  <c r="P753" i="2"/>
  <c r="L753" i="2"/>
  <c r="I753" i="2"/>
  <c r="F753" i="2"/>
  <c r="W752" i="2"/>
  <c r="S752" i="2"/>
  <c r="P752" i="2"/>
  <c r="L752" i="2"/>
  <c r="I752" i="2"/>
  <c r="F752" i="2"/>
  <c r="W751" i="2"/>
  <c r="S751" i="2"/>
  <c r="P751" i="2"/>
  <c r="L751" i="2"/>
  <c r="I751" i="2"/>
  <c r="F751" i="2"/>
  <c r="W750" i="2"/>
  <c r="S750" i="2"/>
  <c r="P750" i="2"/>
  <c r="L750" i="2"/>
  <c r="I750" i="2"/>
  <c r="F750" i="2"/>
  <c r="W749" i="2"/>
  <c r="S749" i="2"/>
  <c r="P749" i="2"/>
  <c r="L749" i="2"/>
  <c r="I749" i="2"/>
  <c r="F749" i="2"/>
  <c r="W748" i="2"/>
  <c r="S748" i="2"/>
  <c r="P748" i="2"/>
  <c r="L748" i="2"/>
  <c r="I748" i="2"/>
  <c r="F748" i="2"/>
  <c r="W747" i="2"/>
  <c r="S747" i="2"/>
  <c r="P747" i="2"/>
  <c r="L747" i="2"/>
  <c r="E747" i="2" s="1"/>
  <c r="I747" i="2"/>
  <c r="F747" i="2"/>
  <c r="W746" i="2"/>
  <c r="S746" i="2"/>
  <c r="P746" i="2"/>
  <c r="L746" i="2"/>
  <c r="I746" i="2"/>
  <c r="E746" i="2"/>
  <c r="F746" i="2"/>
  <c r="W745" i="2"/>
  <c r="S745" i="2"/>
  <c r="P745" i="2"/>
  <c r="L745" i="2"/>
  <c r="I745" i="2"/>
  <c r="F745" i="2"/>
  <c r="W744" i="2"/>
  <c r="S744" i="2"/>
  <c r="P744" i="2"/>
  <c r="L744" i="2"/>
  <c r="I744" i="2"/>
  <c r="F744" i="2"/>
  <c r="W743" i="2"/>
  <c r="S743" i="2"/>
  <c r="P743" i="2"/>
  <c r="L743" i="2"/>
  <c r="I743" i="2"/>
  <c r="F743" i="2"/>
  <c r="W742" i="2"/>
  <c r="S742" i="2"/>
  <c r="P742" i="2"/>
  <c r="L742" i="2"/>
  <c r="I742" i="2"/>
  <c r="F742" i="2"/>
  <c r="W741" i="2"/>
  <c r="S741" i="2"/>
  <c r="P741" i="2"/>
  <c r="L741" i="2"/>
  <c r="I741" i="2"/>
  <c r="F741" i="2"/>
  <c r="W740" i="2"/>
  <c r="S740" i="2"/>
  <c r="P740" i="2"/>
  <c r="L740" i="2"/>
  <c r="I740" i="2"/>
  <c r="F740" i="2"/>
  <c r="W739" i="2"/>
  <c r="S739" i="2"/>
  <c r="P739" i="2"/>
  <c r="L739" i="2"/>
  <c r="I739" i="2"/>
  <c r="F739" i="2"/>
  <c r="W738" i="2"/>
  <c r="S738" i="2"/>
  <c r="P738" i="2"/>
  <c r="L738" i="2"/>
  <c r="I738" i="2"/>
  <c r="F738" i="2"/>
  <c r="W737" i="2"/>
  <c r="S737" i="2"/>
  <c r="P737" i="2"/>
  <c r="L737" i="2"/>
  <c r="I737" i="2"/>
  <c r="F737" i="2"/>
  <c r="E737" i="2" s="1"/>
  <c r="W736" i="2"/>
  <c r="S736" i="2"/>
  <c r="P736" i="2"/>
  <c r="L736" i="2"/>
  <c r="I736" i="2"/>
  <c r="F736" i="2"/>
  <c r="W735" i="2"/>
  <c r="S735" i="2"/>
  <c r="P735" i="2"/>
  <c r="L735" i="2"/>
  <c r="I735" i="2"/>
  <c r="F735" i="2"/>
  <c r="W734" i="2"/>
  <c r="S734" i="2"/>
  <c r="P734" i="2"/>
  <c r="L734" i="2"/>
  <c r="I734" i="2"/>
  <c r="E734" i="2"/>
  <c r="F734" i="2"/>
  <c r="W733" i="2"/>
  <c r="S733" i="2"/>
  <c r="P733" i="2"/>
  <c r="L733" i="2"/>
  <c r="I733" i="2"/>
  <c r="F733" i="2"/>
  <c r="W732" i="2"/>
  <c r="S732" i="2"/>
  <c r="P732" i="2"/>
  <c r="L732" i="2"/>
  <c r="I732" i="2"/>
  <c r="E732" i="2" s="1"/>
  <c r="F732" i="2"/>
  <c r="W731" i="2"/>
  <c r="S731" i="2"/>
  <c r="P731" i="2"/>
  <c r="L731" i="2"/>
  <c r="I731" i="2"/>
  <c r="F731" i="2"/>
  <c r="W730" i="2"/>
  <c r="S730" i="2"/>
  <c r="P730" i="2"/>
  <c r="L730" i="2"/>
  <c r="I730" i="2"/>
  <c r="F730" i="2"/>
  <c r="E730" i="2" s="1"/>
  <c r="W729" i="2"/>
  <c r="S729" i="2"/>
  <c r="P729" i="2"/>
  <c r="L729" i="2"/>
  <c r="I729" i="2"/>
  <c r="F729" i="2"/>
  <c r="W728" i="2"/>
  <c r="S728" i="2"/>
  <c r="P728" i="2"/>
  <c r="L728" i="2"/>
  <c r="I728" i="2"/>
  <c r="F728" i="2"/>
  <c r="W727" i="2"/>
  <c r="S727" i="2"/>
  <c r="P727" i="2"/>
  <c r="L727" i="2"/>
  <c r="I727" i="2"/>
  <c r="F727" i="2"/>
  <c r="W726" i="2"/>
  <c r="S726" i="2"/>
  <c r="P726" i="2"/>
  <c r="L726" i="2"/>
  <c r="I726" i="2"/>
  <c r="F726" i="2"/>
  <c r="W725" i="2"/>
  <c r="S725" i="2"/>
  <c r="P725" i="2"/>
  <c r="L725" i="2"/>
  <c r="I725" i="2"/>
  <c r="F725" i="2"/>
  <c r="W724" i="2"/>
  <c r="S724" i="2"/>
  <c r="P724" i="2"/>
  <c r="L724" i="2"/>
  <c r="I724" i="2"/>
  <c r="F724" i="2"/>
  <c r="W723" i="2"/>
  <c r="S723" i="2"/>
  <c r="P723" i="2"/>
  <c r="L723" i="2"/>
  <c r="I723" i="2"/>
  <c r="F723" i="2"/>
  <c r="W722" i="2"/>
  <c r="S722" i="2"/>
  <c r="P722" i="2"/>
  <c r="L722" i="2"/>
  <c r="I722" i="2"/>
  <c r="F722" i="2"/>
  <c r="W721" i="2"/>
  <c r="S721" i="2"/>
  <c r="P721" i="2"/>
  <c r="L721" i="2"/>
  <c r="I721" i="2"/>
  <c r="F721" i="2"/>
  <c r="W720" i="2"/>
  <c r="S720" i="2"/>
  <c r="P720" i="2"/>
  <c r="L720" i="2"/>
  <c r="I720" i="2"/>
  <c r="F720" i="2"/>
  <c r="W719" i="2"/>
  <c r="S719" i="2"/>
  <c r="P719" i="2"/>
  <c r="L719" i="2"/>
  <c r="E719" i="2" s="1"/>
  <c r="I719" i="2"/>
  <c r="F719" i="2"/>
  <c r="W718" i="2"/>
  <c r="S718" i="2"/>
  <c r="P718" i="2"/>
  <c r="L718" i="2"/>
  <c r="I718" i="2"/>
  <c r="E718" i="2"/>
  <c r="F718" i="2"/>
  <c r="W717" i="2"/>
  <c r="S717" i="2"/>
  <c r="P717" i="2"/>
  <c r="L717" i="2"/>
  <c r="I717" i="2"/>
  <c r="F717" i="2"/>
  <c r="W716" i="2"/>
  <c r="S716" i="2"/>
  <c r="P716" i="2"/>
  <c r="L716" i="2"/>
  <c r="I716" i="2"/>
  <c r="E716" i="2" s="1"/>
  <c r="F716" i="2"/>
  <c r="W715" i="2"/>
  <c r="S715" i="2"/>
  <c r="P715" i="2"/>
  <c r="L715" i="2"/>
  <c r="I715" i="2"/>
  <c r="F715" i="2"/>
  <c r="W714" i="2"/>
  <c r="S714" i="2"/>
  <c r="P714" i="2"/>
  <c r="L714" i="2"/>
  <c r="I714" i="2"/>
  <c r="F714" i="2"/>
  <c r="W713" i="2"/>
  <c r="S713" i="2"/>
  <c r="P713" i="2"/>
  <c r="L713" i="2"/>
  <c r="I713" i="2"/>
  <c r="F713" i="2"/>
  <c r="W712" i="2"/>
  <c r="S712" i="2"/>
  <c r="P712" i="2"/>
  <c r="L712" i="2"/>
  <c r="I712" i="2"/>
  <c r="F712" i="2"/>
  <c r="W711" i="2"/>
  <c r="S711" i="2"/>
  <c r="P711" i="2"/>
  <c r="E711" i="2"/>
  <c r="L711" i="2"/>
  <c r="I711" i="2"/>
  <c r="F711" i="2"/>
  <c r="W710" i="2"/>
  <c r="S710" i="2"/>
  <c r="P710" i="2"/>
  <c r="L710" i="2"/>
  <c r="I710" i="2"/>
  <c r="F710" i="2"/>
  <c r="W709" i="2"/>
  <c r="S709" i="2"/>
  <c r="P709" i="2"/>
  <c r="L709" i="2"/>
  <c r="I709" i="2"/>
  <c r="F709" i="2"/>
  <c r="W708" i="2"/>
  <c r="S708" i="2"/>
  <c r="P708" i="2"/>
  <c r="L708" i="2"/>
  <c r="I708" i="2"/>
  <c r="F708" i="2"/>
  <c r="W707" i="2"/>
  <c r="S707" i="2"/>
  <c r="P707" i="2"/>
  <c r="L707" i="2"/>
  <c r="I707" i="2"/>
  <c r="F707" i="2"/>
  <c r="W706" i="2"/>
  <c r="S706" i="2"/>
  <c r="P706" i="2"/>
  <c r="L706" i="2"/>
  <c r="I706" i="2"/>
  <c r="E706" i="2" s="1"/>
  <c r="F706" i="2"/>
  <c r="W705" i="2"/>
  <c r="S705" i="2"/>
  <c r="P705" i="2"/>
  <c r="L705" i="2"/>
  <c r="I705" i="2"/>
  <c r="F705" i="2"/>
  <c r="W704" i="2"/>
  <c r="S704" i="2"/>
  <c r="P704" i="2"/>
  <c r="L704" i="2"/>
  <c r="I704" i="2"/>
  <c r="F704" i="2"/>
  <c r="E704" i="2" s="1"/>
  <c r="W703" i="2"/>
  <c r="S703" i="2"/>
  <c r="P703" i="2"/>
  <c r="L703" i="2"/>
  <c r="I703" i="2"/>
  <c r="F703" i="2"/>
  <c r="W702" i="2"/>
  <c r="S702" i="2"/>
  <c r="P702" i="2"/>
  <c r="L702" i="2"/>
  <c r="I702" i="2"/>
  <c r="F702" i="2"/>
  <c r="W701" i="2"/>
  <c r="S701" i="2"/>
  <c r="P701" i="2"/>
  <c r="L701" i="2"/>
  <c r="I701" i="2"/>
  <c r="F701" i="2"/>
  <c r="W700" i="2"/>
  <c r="S700" i="2"/>
  <c r="P700" i="2"/>
  <c r="L700" i="2"/>
  <c r="I700" i="2"/>
  <c r="E700" i="2"/>
  <c r="F700" i="2"/>
  <c r="W699" i="2"/>
  <c r="S699" i="2"/>
  <c r="P699" i="2"/>
  <c r="L699" i="2"/>
  <c r="I699" i="2"/>
  <c r="F699" i="2"/>
  <c r="W698" i="2"/>
  <c r="S698" i="2"/>
  <c r="P698" i="2"/>
  <c r="L698" i="2"/>
  <c r="I698" i="2"/>
  <c r="F698" i="2"/>
  <c r="W697" i="2"/>
  <c r="S697" i="2"/>
  <c r="P697" i="2"/>
  <c r="L697" i="2"/>
  <c r="I697" i="2"/>
  <c r="F697" i="2"/>
  <c r="E697" i="2" s="1"/>
  <c r="W696" i="2"/>
  <c r="S696" i="2"/>
  <c r="P696" i="2"/>
  <c r="L696" i="2"/>
  <c r="I696" i="2"/>
  <c r="F696" i="2"/>
  <c r="W695" i="2"/>
  <c r="S695" i="2"/>
  <c r="P695" i="2"/>
  <c r="L695" i="2"/>
  <c r="I695" i="2"/>
  <c r="F695" i="2"/>
  <c r="E695" i="2" s="1"/>
  <c r="W694" i="2"/>
  <c r="S694" i="2"/>
  <c r="P694" i="2"/>
  <c r="L694" i="2"/>
  <c r="I694" i="2"/>
  <c r="F694" i="2"/>
  <c r="W693" i="2"/>
  <c r="S693" i="2"/>
  <c r="P693" i="2"/>
  <c r="L693" i="2"/>
  <c r="I693" i="2"/>
  <c r="F693" i="2"/>
  <c r="E693" i="2" s="1"/>
  <c r="W692" i="2"/>
  <c r="S692" i="2"/>
  <c r="P692" i="2"/>
  <c r="L692" i="2"/>
  <c r="I692" i="2"/>
  <c r="F692" i="2"/>
  <c r="W691" i="2"/>
  <c r="S691" i="2"/>
  <c r="P691" i="2"/>
  <c r="L691" i="2"/>
  <c r="I691" i="2"/>
  <c r="F691" i="2"/>
  <c r="W690" i="2"/>
  <c r="S690" i="2"/>
  <c r="P690" i="2"/>
  <c r="L690" i="2"/>
  <c r="I690" i="2"/>
  <c r="F690" i="2"/>
  <c r="W689" i="2"/>
  <c r="S689" i="2"/>
  <c r="P689" i="2"/>
  <c r="L689" i="2"/>
  <c r="I689" i="2"/>
  <c r="F689" i="2"/>
  <c r="W688" i="2"/>
  <c r="S688" i="2"/>
  <c r="P688" i="2"/>
  <c r="L688" i="2"/>
  <c r="I688" i="2"/>
  <c r="F688" i="2"/>
  <c r="W687" i="2"/>
  <c r="S687" i="2"/>
  <c r="P687" i="2"/>
  <c r="E687" i="2"/>
  <c r="L687" i="2"/>
  <c r="I687" i="2"/>
  <c r="F687" i="2"/>
  <c r="W686" i="2"/>
  <c r="S686" i="2"/>
  <c r="P686" i="2"/>
  <c r="L686" i="2"/>
  <c r="I686" i="2"/>
  <c r="F686" i="2"/>
  <c r="W685" i="2"/>
  <c r="S685" i="2"/>
  <c r="P685" i="2"/>
  <c r="L685" i="2"/>
  <c r="I685" i="2"/>
  <c r="F685" i="2"/>
  <c r="W684" i="2"/>
  <c r="S684" i="2"/>
  <c r="P684" i="2"/>
  <c r="L684" i="2"/>
  <c r="I684" i="2"/>
  <c r="E684" i="2" s="1"/>
  <c r="F684" i="2"/>
  <c r="W683" i="2"/>
  <c r="S683" i="2"/>
  <c r="P683" i="2"/>
  <c r="L683" i="2"/>
  <c r="I683" i="2"/>
  <c r="F683" i="2"/>
  <c r="W682" i="2"/>
  <c r="S682" i="2"/>
  <c r="P682" i="2"/>
  <c r="L682" i="2"/>
  <c r="I682" i="2"/>
  <c r="F682" i="2"/>
  <c r="W681" i="2"/>
  <c r="S681" i="2"/>
  <c r="P681" i="2"/>
  <c r="L681" i="2"/>
  <c r="I681" i="2"/>
  <c r="F681" i="2"/>
  <c r="W680" i="2"/>
  <c r="S680" i="2"/>
  <c r="P680" i="2"/>
  <c r="L680" i="2"/>
  <c r="I680" i="2"/>
  <c r="F680" i="2"/>
  <c r="W679" i="2"/>
  <c r="S679" i="2"/>
  <c r="P679" i="2"/>
  <c r="L679" i="2"/>
  <c r="I679" i="2"/>
  <c r="F679" i="2"/>
  <c r="W678" i="2"/>
  <c r="S678" i="2"/>
  <c r="P678" i="2"/>
  <c r="L678" i="2"/>
  <c r="I678" i="2"/>
  <c r="F678" i="2"/>
  <c r="W677" i="2"/>
  <c r="S677" i="2"/>
  <c r="P677" i="2"/>
  <c r="L677" i="2"/>
  <c r="I677" i="2"/>
  <c r="E677" i="2" s="1"/>
  <c r="F677" i="2"/>
  <c r="W676" i="2"/>
  <c r="S676" i="2"/>
  <c r="P676" i="2"/>
  <c r="L676" i="2"/>
  <c r="I676" i="2"/>
  <c r="F676" i="2"/>
  <c r="E676" i="2" s="1"/>
  <c r="W675" i="2"/>
  <c r="S675" i="2"/>
  <c r="P675" i="2"/>
  <c r="L675" i="2"/>
  <c r="I675" i="2"/>
  <c r="F675" i="2"/>
  <c r="W674" i="2"/>
  <c r="S674" i="2"/>
  <c r="P674" i="2"/>
  <c r="L674" i="2"/>
  <c r="I674" i="2"/>
  <c r="F674" i="2"/>
  <c r="E674" i="2" s="1"/>
  <c r="W673" i="2"/>
  <c r="S673" i="2"/>
  <c r="P673" i="2"/>
  <c r="L673" i="2"/>
  <c r="E673" i="2" s="1"/>
  <c r="I673" i="2"/>
  <c r="F673" i="2"/>
  <c r="W672" i="2"/>
  <c r="S672" i="2"/>
  <c r="P672" i="2"/>
  <c r="L672" i="2"/>
  <c r="I672" i="2"/>
  <c r="E672" i="2"/>
  <c r="F672" i="2"/>
  <c r="W671" i="2"/>
  <c r="S671" i="2"/>
  <c r="P671" i="2"/>
  <c r="E671" i="2" s="1"/>
  <c r="L671" i="2"/>
  <c r="I671" i="2"/>
  <c r="F671" i="2"/>
  <c r="W670" i="2"/>
  <c r="S670" i="2"/>
  <c r="P670" i="2"/>
  <c r="L670" i="2"/>
  <c r="I670" i="2"/>
  <c r="E670" i="2" s="1"/>
  <c r="F670" i="2"/>
  <c r="W669" i="2"/>
  <c r="S669" i="2"/>
  <c r="P669" i="2"/>
  <c r="L669" i="2"/>
  <c r="I669" i="2"/>
  <c r="F669" i="2"/>
  <c r="W668" i="2"/>
  <c r="S668" i="2"/>
  <c r="P668" i="2"/>
  <c r="L668" i="2"/>
  <c r="I668" i="2"/>
  <c r="F668" i="2"/>
  <c r="W667" i="2"/>
  <c r="S667" i="2"/>
  <c r="P667" i="2"/>
  <c r="L667" i="2"/>
  <c r="I667" i="2"/>
  <c r="F667" i="2"/>
  <c r="W666" i="2"/>
  <c r="S666" i="2"/>
  <c r="P666" i="2"/>
  <c r="L666" i="2"/>
  <c r="I666" i="2"/>
  <c r="F666" i="2"/>
  <c r="W665" i="2"/>
  <c r="S665" i="2"/>
  <c r="P665" i="2"/>
  <c r="L665" i="2"/>
  <c r="I665" i="2"/>
  <c r="F665" i="2"/>
  <c r="W664" i="2"/>
  <c r="S664" i="2"/>
  <c r="P664" i="2"/>
  <c r="L664" i="2"/>
  <c r="I664" i="2"/>
  <c r="E664" i="2"/>
  <c r="F664" i="2"/>
  <c r="W663" i="2"/>
  <c r="S663" i="2"/>
  <c r="P663" i="2"/>
  <c r="L663" i="2"/>
  <c r="I663" i="2"/>
  <c r="F663" i="2"/>
  <c r="W662" i="2"/>
  <c r="S662" i="2"/>
  <c r="P662" i="2"/>
  <c r="L662" i="2"/>
  <c r="I662" i="2"/>
  <c r="F662" i="2"/>
  <c r="W661" i="2"/>
  <c r="S661" i="2"/>
  <c r="P661" i="2"/>
  <c r="L661" i="2"/>
  <c r="I661" i="2"/>
  <c r="F661" i="2"/>
  <c r="W660" i="2"/>
  <c r="S660" i="2"/>
  <c r="P660" i="2"/>
  <c r="L660" i="2"/>
  <c r="I660" i="2"/>
  <c r="F660" i="2"/>
  <c r="W659" i="2"/>
  <c r="S659" i="2"/>
  <c r="P659" i="2"/>
  <c r="L659" i="2"/>
  <c r="I659" i="2"/>
  <c r="F659" i="2"/>
  <c r="W658" i="2"/>
  <c r="S658" i="2"/>
  <c r="P658" i="2"/>
  <c r="L658" i="2"/>
  <c r="I658" i="2"/>
  <c r="F658" i="2"/>
  <c r="W657" i="2"/>
  <c r="S657" i="2"/>
  <c r="P657" i="2"/>
  <c r="L657" i="2"/>
  <c r="I657" i="2"/>
  <c r="F657" i="2"/>
  <c r="E657" i="2" s="1"/>
  <c r="W656" i="2"/>
  <c r="S656" i="2"/>
  <c r="P656" i="2"/>
  <c r="L656" i="2"/>
  <c r="I656" i="2"/>
  <c r="F656" i="2"/>
  <c r="E656" i="2" s="1"/>
  <c r="W655" i="2"/>
  <c r="S655" i="2"/>
  <c r="P655" i="2"/>
  <c r="L655" i="2"/>
  <c r="I655" i="2"/>
  <c r="E655" i="2" s="1"/>
  <c r="F655" i="2"/>
  <c r="W654" i="2"/>
  <c r="S654" i="2"/>
  <c r="P654" i="2"/>
  <c r="L654" i="2"/>
  <c r="I654" i="2"/>
  <c r="F654" i="2"/>
  <c r="W653" i="2"/>
  <c r="S653" i="2"/>
  <c r="P653" i="2"/>
  <c r="L653" i="2"/>
  <c r="I653" i="2"/>
  <c r="F653" i="2"/>
  <c r="W652" i="2"/>
  <c r="S652" i="2"/>
  <c r="P652" i="2"/>
  <c r="L652" i="2"/>
  <c r="I652" i="2"/>
  <c r="F652" i="2"/>
  <c r="W651" i="2"/>
  <c r="S651" i="2"/>
  <c r="P651" i="2"/>
  <c r="L651" i="2"/>
  <c r="I651" i="2"/>
  <c r="F651" i="2"/>
  <c r="W650" i="2"/>
  <c r="S650" i="2"/>
  <c r="P650" i="2"/>
  <c r="L650" i="2"/>
  <c r="I650" i="2"/>
  <c r="F650" i="2"/>
  <c r="W649" i="2"/>
  <c r="S649" i="2"/>
  <c r="P649" i="2"/>
  <c r="L649" i="2"/>
  <c r="E649" i="2" s="1"/>
  <c r="I649" i="2"/>
  <c r="F649" i="2"/>
  <c r="W648" i="2"/>
  <c r="S648" i="2"/>
  <c r="P648" i="2"/>
  <c r="L648" i="2"/>
  <c r="I648" i="2"/>
  <c r="F648" i="2"/>
  <c r="E648" i="2" s="1"/>
  <c r="W647" i="2"/>
  <c r="S647" i="2"/>
  <c r="P647" i="2"/>
  <c r="E647" i="2"/>
  <c r="L647" i="2"/>
  <c r="I647" i="2"/>
  <c r="F647" i="2"/>
  <c r="W646" i="2"/>
  <c r="S646" i="2"/>
  <c r="P646" i="2"/>
  <c r="L646" i="2"/>
  <c r="I646" i="2"/>
  <c r="F646" i="2"/>
  <c r="W645" i="2"/>
  <c r="S645" i="2"/>
  <c r="P645" i="2"/>
  <c r="L645" i="2"/>
  <c r="I645" i="2"/>
  <c r="F645" i="2"/>
  <c r="W644" i="2"/>
  <c r="S644" i="2"/>
  <c r="P644" i="2"/>
  <c r="L644" i="2"/>
  <c r="I644" i="2"/>
  <c r="F644" i="2"/>
  <c r="W643" i="2"/>
  <c r="S643" i="2"/>
  <c r="P643" i="2"/>
  <c r="L643" i="2"/>
  <c r="I643" i="2"/>
  <c r="F643" i="2"/>
  <c r="W642" i="2"/>
  <c r="S642" i="2"/>
  <c r="P642" i="2"/>
  <c r="L642" i="2"/>
  <c r="I642" i="2"/>
  <c r="F642" i="2"/>
  <c r="W641" i="2"/>
  <c r="S641" i="2"/>
  <c r="P641" i="2"/>
  <c r="L641" i="2"/>
  <c r="I641" i="2"/>
  <c r="F641" i="2"/>
  <c r="W640" i="2"/>
  <c r="S640" i="2"/>
  <c r="P640" i="2"/>
  <c r="L640" i="2"/>
  <c r="I640" i="2"/>
  <c r="F640" i="2"/>
  <c r="W639" i="2"/>
  <c r="S639" i="2"/>
  <c r="P639" i="2"/>
  <c r="L639" i="2"/>
  <c r="I639" i="2"/>
  <c r="F639" i="2"/>
  <c r="W638" i="2"/>
  <c r="S638" i="2"/>
  <c r="P638" i="2"/>
  <c r="L638" i="2"/>
  <c r="I638" i="2"/>
  <c r="F638" i="2"/>
  <c r="W637" i="2"/>
  <c r="S637" i="2"/>
  <c r="P637" i="2"/>
  <c r="L637" i="2"/>
  <c r="I637" i="2"/>
  <c r="F637" i="2"/>
  <c r="W636" i="2"/>
  <c r="S636" i="2"/>
  <c r="P636" i="2"/>
  <c r="L636" i="2"/>
  <c r="I636" i="2"/>
  <c r="F636" i="2"/>
  <c r="W635" i="2"/>
  <c r="S635" i="2"/>
  <c r="P635" i="2"/>
  <c r="E635" i="2"/>
  <c r="L635" i="2"/>
  <c r="I635" i="2"/>
  <c r="F635" i="2"/>
  <c r="W634" i="2"/>
  <c r="S634" i="2"/>
  <c r="P634" i="2"/>
  <c r="L634" i="2"/>
  <c r="I634" i="2"/>
  <c r="F634" i="2"/>
  <c r="W633" i="2"/>
  <c r="S633" i="2"/>
  <c r="P633" i="2"/>
  <c r="L633" i="2"/>
  <c r="I633" i="2"/>
  <c r="F633" i="2"/>
  <c r="W632" i="2"/>
  <c r="S632" i="2"/>
  <c r="P632" i="2"/>
  <c r="L632" i="2"/>
  <c r="I632" i="2"/>
  <c r="E632" i="2" s="1"/>
  <c r="F632" i="2"/>
  <c r="W631" i="2"/>
  <c r="S631" i="2"/>
  <c r="P631" i="2"/>
  <c r="L631" i="2"/>
  <c r="I631" i="2"/>
  <c r="F631" i="2"/>
  <c r="W630" i="2"/>
  <c r="S630" i="2"/>
  <c r="P630" i="2"/>
  <c r="L630" i="2"/>
  <c r="I630" i="2"/>
  <c r="F630" i="2"/>
  <c r="E630" i="2" s="1"/>
  <c r="W629" i="2"/>
  <c r="S629" i="2"/>
  <c r="P629" i="2"/>
  <c r="L629" i="2"/>
  <c r="I629" i="2"/>
  <c r="E629" i="2" s="1"/>
  <c r="F629" i="2"/>
  <c r="W628" i="2"/>
  <c r="S628" i="2"/>
  <c r="P628" i="2"/>
  <c r="L628" i="2"/>
  <c r="I628" i="2"/>
  <c r="F628" i="2"/>
  <c r="W627" i="2"/>
  <c r="S627" i="2"/>
  <c r="P627" i="2"/>
  <c r="L627" i="2"/>
  <c r="E627" i="2" s="1"/>
  <c r="I627" i="2"/>
  <c r="F627" i="2"/>
  <c r="W626" i="2"/>
  <c r="S626" i="2"/>
  <c r="P626" i="2"/>
  <c r="L626" i="2"/>
  <c r="I626" i="2"/>
  <c r="E626" i="2"/>
  <c r="F626" i="2"/>
  <c r="W625" i="2"/>
  <c r="S625" i="2"/>
  <c r="P625" i="2"/>
  <c r="L625" i="2"/>
  <c r="I625" i="2"/>
  <c r="F625" i="2"/>
  <c r="W624" i="2"/>
  <c r="S624" i="2"/>
  <c r="P624" i="2"/>
  <c r="L624" i="2"/>
  <c r="I624" i="2"/>
  <c r="F624" i="2"/>
  <c r="W623" i="2"/>
  <c r="S623" i="2"/>
  <c r="P623" i="2"/>
  <c r="L623" i="2"/>
  <c r="I623" i="2"/>
  <c r="F623" i="2"/>
  <c r="W622" i="2"/>
  <c r="S622" i="2"/>
  <c r="P622" i="2"/>
  <c r="L622" i="2"/>
  <c r="I622" i="2"/>
  <c r="F622" i="2"/>
  <c r="W621" i="2"/>
  <c r="S621" i="2"/>
  <c r="P621" i="2"/>
  <c r="L621" i="2"/>
  <c r="I621" i="2"/>
  <c r="F621" i="2"/>
  <c r="W620" i="2"/>
  <c r="S620" i="2"/>
  <c r="P620" i="2"/>
  <c r="L620" i="2"/>
  <c r="I620" i="2"/>
  <c r="F620" i="2"/>
  <c r="W619" i="2"/>
  <c r="S619" i="2"/>
  <c r="P619" i="2"/>
  <c r="E619" i="2"/>
  <c r="L619" i="2"/>
  <c r="I619" i="2"/>
  <c r="F619" i="2"/>
  <c r="W618" i="2"/>
  <c r="S618" i="2"/>
  <c r="P618" i="2"/>
  <c r="L618" i="2"/>
  <c r="I618" i="2"/>
  <c r="F618" i="2"/>
  <c r="W617" i="2"/>
  <c r="S617" i="2"/>
  <c r="P617" i="2"/>
  <c r="L617" i="2"/>
  <c r="I617" i="2"/>
  <c r="F617" i="2"/>
  <c r="W616" i="2"/>
  <c r="S616" i="2"/>
  <c r="P616" i="2"/>
  <c r="L616" i="2"/>
  <c r="I616" i="2"/>
  <c r="F616" i="2"/>
  <c r="W615" i="2"/>
  <c r="S615" i="2"/>
  <c r="P615" i="2"/>
  <c r="L615" i="2"/>
  <c r="I615" i="2"/>
  <c r="F615" i="2"/>
  <c r="E615" i="2" s="1"/>
  <c r="W614" i="2"/>
  <c r="S614" i="2"/>
  <c r="P614" i="2"/>
  <c r="L614" i="2"/>
  <c r="I614" i="2"/>
  <c r="F614" i="2"/>
  <c r="W613" i="2"/>
  <c r="S613" i="2"/>
  <c r="P613" i="2"/>
  <c r="L613" i="2"/>
  <c r="I613" i="2"/>
  <c r="F613" i="2"/>
  <c r="W612" i="2"/>
  <c r="S612" i="2"/>
  <c r="P612" i="2"/>
  <c r="L612" i="2"/>
  <c r="I612" i="2"/>
  <c r="F612" i="2"/>
  <c r="W611" i="2"/>
  <c r="S611" i="2"/>
  <c r="P611" i="2"/>
  <c r="L611" i="2"/>
  <c r="I611" i="2"/>
  <c r="F611" i="2"/>
  <c r="W610" i="2"/>
  <c r="S610" i="2"/>
  <c r="P610" i="2"/>
  <c r="L610" i="2"/>
  <c r="I610" i="2"/>
  <c r="F610" i="2"/>
  <c r="W609" i="2"/>
  <c r="S609" i="2"/>
  <c r="P609" i="2"/>
  <c r="L609" i="2"/>
  <c r="I609" i="2"/>
  <c r="F609" i="2"/>
  <c r="W608" i="2"/>
  <c r="S608" i="2"/>
  <c r="P608" i="2"/>
  <c r="L608" i="2"/>
  <c r="I608" i="2"/>
  <c r="F608" i="2"/>
  <c r="W607" i="2"/>
  <c r="S607" i="2"/>
  <c r="P607" i="2"/>
  <c r="L607" i="2"/>
  <c r="I607" i="2"/>
  <c r="F607" i="2"/>
  <c r="W606" i="2"/>
  <c r="S606" i="2"/>
  <c r="P606" i="2"/>
  <c r="L606" i="2"/>
  <c r="I606" i="2"/>
  <c r="F606" i="2"/>
  <c r="E606" i="2" s="1"/>
  <c r="W605" i="2"/>
  <c r="S605" i="2"/>
  <c r="P605" i="2"/>
  <c r="E605" i="2"/>
  <c r="L605" i="2"/>
  <c r="I605" i="2"/>
  <c r="F605" i="2"/>
  <c r="W604" i="2"/>
  <c r="S604" i="2"/>
  <c r="P604" i="2"/>
  <c r="L604" i="2"/>
  <c r="I604" i="2"/>
  <c r="E604" i="2" s="1"/>
  <c r="F604" i="2"/>
  <c r="W603" i="2"/>
  <c r="S603" i="2"/>
  <c r="P603" i="2"/>
  <c r="E603" i="2" s="1"/>
  <c r="L603" i="2"/>
  <c r="I603" i="2"/>
  <c r="F603" i="2"/>
  <c r="W602" i="2"/>
  <c r="S602" i="2"/>
  <c r="P602" i="2"/>
  <c r="L602" i="2"/>
  <c r="I602" i="2"/>
  <c r="E602" i="2" s="1"/>
  <c r="F602" i="2"/>
  <c r="W601" i="2"/>
  <c r="S601" i="2"/>
  <c r="P601" i="2"/>
  <c r="L601" i="2"/>
  <c r="I601" i="2"/>
  <c r="F601" i="2"/>
  <c r="E601" i="2" s="1"/>
  <c r="W600" i="2"/>
  <c r="S600" i="2"/>
  <c r="P600" i="2"/>
  <c r="L600" i="2"/>
  <c r="I600" i="2"/>
  <c r="F600" i="2"/>
  <c r="W599" i="2"/>
  <c r="S599" i="2"/>
  <c r="P599" i="2"/>
  <c r="L599" i="2"/>
  <c r="I599" i="2"/>
  <c r="F599" i="2"/>
  <c r="W598" i="2"/>
  <c r="S598" i="2"/>
  <c r="P598" i="2"/>
  <c r="L598" i="2"/>
  <c r="I598" i="2"/>
  <c r="F598" i="2"/>
  <c r="W597" i="2"/>
  <c r="S597" i="2"/>
  <c r="P597" i="2"/>
  <c r="E597" i="2"/>
  <c r="L597" i="2"/>
  <c r="I597" i="2"/>
  <c r="F597" i="2"/>
  <c r="W596" i="2"/>
  <c r="S596" i="2"/>
  <c r="P596" i="2"/>
  <c r="L596" i="2"/>
  <c r="I596" i="2"/>
  <c r="F596" i="2"/>
  <c r="W595" i="2"/>
  <c r="S595" i="2"/>
  <c r="P595" i="2"/>
  <c r="L595" i="2"/>
  <c r="I595" i="2"/>
  <c r="F595" i="2"/>
  <c r="E595" i="2" s="1"/>
  <c r="W594" i="2"/>
  <c r="S594" i="2"/>
  <c r="P594" i="2"/>
  <c r="L594" i="2"/>
  <c r="I594" i="2"/>
  <c r="F594" i="2"/>
  <c r="E594" i="2" s="1"/>
  <c r="W593" i="2"/>
  <c r="S593" i="2"/>
  <c r="P593" i="2"/>
  <c r="L593" i="2"/>
  <c r="I593" i="2"/>
  <c r="E593" i="2" s="1"/>
  <c r="F593" i="2"/>
  <c r="W592" i="2"/>
  <c r="S592" i="2"/>
  <c r="P592" i="2"/>
  <c r="L592" i="2"/>
  <c r="I592" i="2"/>
  <c r="F592" i="2"/>
  <c r="W591" i="2"/>
  <c r="S591" i="2"/>
  <c r="P591" i="2"/>
  <c r="L591" i="2"/>
  <c r="I591" i="2"/>
  <c r="E591" i="2" s="1"/>
  <c r="F591" i="2"/>
  <c r="W590" i="2"/>
  <c r="S590" i="2"/>
  <c r="P590" i="2"/>
  <c r="L590" i="2"/>
  <c r="I590" i="2"/>
  <c r="F590" i="2"/>
  <c r="E590" i="2" s="1"/>
  <c r="W589" i="2"/>
  <c r="S589" i="2"/>
  <c r="P589" i="2"/>
  <c r="L589" i="2"/>
  <c r="E589" i="2" s="1"/>
  <c r="I589" i="2"/>
  <c r="F589" i="2"/>
  <c r="W588" i="2"/>
  <c r="S588" i="2"/>
  <c r="P588" i="2"/>
  <c r="L588" i="2"/>
  <c r="I588" i="2"/>
  <c r="E588" i="2"/>
  <c r="F588" i="2"/>
  <c r="W587" i="2"/>
  <c r="S587" i="2"/>
  <c r="P587" i="2"/>
  <c r="L587" i="2"/>
  <c r="I587" i="2"/>
  <c r="F587" i="2"/>
  <c r="W586" i="2"/>
  <c r="S586" i="2"/>
  <c r="P586" i="2"/>
  <c r="L586" i="2"/>
  <c r="I586" i="2"/>
  <c r="F586" i="2"/>
  <c r="W585" i="2"/>
  <c r="S585" i="2"/>
  <c r="P585" i="2"/>
  <c r="L585" i="2"/>
  <c r="I585" i="2"/>
  <c r="F585" i="2"/>
  <c r="W584" i="2"/>
  <c r="S584" i="2"/>
  <c r="P584" i="2"/>
  <c r="L584" i="2"/>
  <c r="I584" i="2"/>
  <c r="F584" i="2"/>
  <c r="W583" i="2"/>
  <c r="S583" i="2"/>
  <c r="P583" i="2"/>
  <c r="L583" i="2"/>
  <c r="I583" i="2"/>
  <c r="F583" i="2"/>
  <c r="W582" i="2"/>
  <c r="S582" i="2"/>
  <c r="P582" i="2"/>
  <c r="L582" i="2"/>
  <c r="I582" i="2"/>
  <c r="F582" i="2"/>
  <c r="W581" i="2"/>
  <c r="S581" i="2"/>
  <c r="P581" i="2"/>
  <c r="L581" i="2"/>
  <c r="I581" i="2"/>
  <c r="F581" i="2"/>
  <c r="W580" i="2"/>
  <c r="S580" i="2"/>
  <c r="P580" i="2"/>
  <c r="L580" i="2"/>
  <c r="I580" i="2"/>
  <c r="F580" i="2"/>
  <c r="W579" i="2"/>
  <c r="S579" i="2"/>
  <c r="P579" i="2"/>
  <c r="L579" i="2"/>
  <c r="I579" i="2"/>
  <c r="F579" i="2"/>
  <c r="W578" i="2"/>
  <c r="S578" i="2"/>
  <c r="P578" i="2"/>
  <c r="L578" i="2"/>
  <c r="I578" i="2"/>
  <c r="F578" i="2"/>
  <c r="W577" i="2"/>
  <c r="S577" i="2"/>
  <c r="P577" i="2"/>
  <c r="L577" i="2"/>
  <c r="I577" i="2"/>
  <c r="F577" i="2"/>
  <c r="W576" i="2"/>
  <c r="S576" i="2"/>
  <c r="P576" i="2"/>
  <c r="L576" i="2"/>
  <c r="I576" i="2"/>
  <c r="F576" i="2"/>
  <c r="W575" i="2"/>
  <c r="S575" i="2"/>
  <c r="P575" i="2"/>
  <c r="E575" i="2"/>
  <c r="L575" i="2"/>
  <c r="I575" i="2"/>
  <c r="F575" i="2"/>
  <c r="W574" i="2"/>
  <c r="S574" i="2"/>
  <c r="P574" i="2"/>
  <c r="L574" i="2"/>
  <c r="I574" i="2"/>
  <c r="F574" i="2"/>
  <c r="W573" i="2"/>
  <c r="S573" i="2"/>
  <c r="P573" i="2"/>
  <c r="L573" i="2"/>
  <c r="I573" i="2"/>
  <c r="F573" i="2"/>
  <c r="E573" i="2" s="1"/>
  <c r="W572" i="2"/>
  <c r="S572" i="2"/>
  <c r="P572" i="2"/>
  <c r="L572" i="2"/>
  <c r="I572" i="2"/>
  <c r="F572" i="2"/>
  <c r="W571" i="2"/>
  <c r="S571" i="2"/>
  <c r="P571" i="2"/>
  <c r="L571" i="2"/>
  <c r="I571" i="2"/>
  <c r="F571" i="2"/>
  <c r="W570" i="2"/>
  <c r="S570" i="2"/>
  <c r="P570" i="2"/>
  <c r="L570" i="2"/>
  <c r="I570" i="2"/>
  <c r="F570" i="2"/>
  <c r="W569" i="2"/>
  <c r="S569" i="2"/>
  <c r="P569" i="2"/>
  <c r="L569" i="2"/>
  <c r="I569" i="2"/>
  <c r="F569" i="2"/>
  <c r="W568" i="2"/>
  <c r="S568" i="2"/>
  <c r="P568" i="2"/>
  <c r="L568" i="2"/>
  <c r="I568" i="2"/>
  <c r="F568" i="2"/>
  <c r="E568" i="2" s="1"/>
  <c r="W567" i="2"/>
  <c r="S567" i="2"/>
  <c r="P567" i="2"/>
  <c r="L567" i="2"/>
  <c r="I567" i="2"/>
  <c r="E567" i="2" s="1"/>
  <c r="F567" i="2"/>
  <c r="W566" i="2"/>
  <c r="S566" i="2"/>
  <c r="P566" i="2"/>
  <c r="L566" i="2"/>
  <c r="I566" i="2"/>
  <c r="F566" i="2"/>
  <c r="E566" i="2" s="1"/>
  <c r="W565" i="2"/>
  <c r="S565" i="2"/>
  <c r="P565" i="2"/>
  <c r="L565" i="2"/>
  <c r="I565" i="2"/>
  <c r="F565" i="2"/>
  <c r="W564" i="2"/>
  <c r="S564" i="2"/>
  <c r="P564" i="2"/>
  <c r="L564" i="2"/>
  <c r="I564" i="2"/>
  <c r="E564" i="2"/>
  <c r="F564" i="2"/>
  <c r="W563" i="2"/>
  <c r="S563" i="2"/>
  <c r="P563" i="2"/>
  <c r="L563" i="2"/>
  <c r="I563" i="2"/>
  <c r="F563" i="2"/>
  <c r="W562" i="2"/>
  <c r="S562" i="2"/>
  <c r="P562" i="2"/>
  <c r="L562" i="2"/>
  <c r="I562" i="2"/>
  <c r="F562" i="2"/>
  <c r="W561" i="2"/>
  <c r="S561" i="2"/>
  <c r="P561" i="2"/>
  <c r="L561" i="2"/>
  <c r="I561" i="2"/>
  <c r="F561" i="2"/>
  <c r="W560" i="2"/>
  <c r="S560" i="2"/>
  <c r="P560" i="2"/>
  <c r="L560" i="2"/>
  <c r="I560" i="2"/>
  <c r="F560" i="2"/>
  <c r="W559" i="2"/>
  <c r="S559" i="2"/>
  <c r="P559" i="2"/>
  <c r="L559" i="2"/>
  <c r="I559" i="2"/>
  <c r="F559" i="2"/>
  <c r="W558" i="2"/>
  <c r="S558" i="2"/>
  <c r="P558" i="2"/>
  <c r="L558" i="2"/>
  <c r="I558" i="2"/>
  <c r="E558" i="2"/>
  <c r="F558" i="2"/>
  <c r="W557" i="2"/>
  <c r="S557" i="2"/>
  <c r="P557" i="2"/>
  <c r="L557" i="2"/>
  <c r="I557" i="2"/>
  <c r="F557" i="2"/>
  <c r="E557" i="2" s="1"/>
  <c r="W556" i="2"/>
  <c r="S556" i="2"/>
  <c r="P556" i="2"/>
  <c r="L556" i="2"/>
  <c r="I556" i="2"/>
  <c r="F556" i="2"/>
  <c r="E556" i="2" s="1"/>
  <c r="W555" i="2"/>
  <c r="S555" i="2"/>
  <c r="P555" i="2"/>
  <c r="L555" i="2"/>
  <c r="I555" i="2"/>
  <c r="E555" i="2" s="1"/>
  <c r="F555" i="2"/>
  <c r="W554" i="2"/>
  <c r="S554" i="2"/>
  <c r="P554" i="2"/>
  <c r="L554" i="2"/>
  <c r="I554" i="2"/>
  <c r="F554" i="2"/>
  <c r="W553" i="2"/>
  <c r="S553" i="2"/>
  <c r="P553" i="2"/>
  <c r="L553" i="2"/>
  <c r="I553" i="2"/>
  <c r="F553" i="2"/>
  <c r="W552" i="2"/>
  <c r="S552" i="2"/>
  <c r="P552" i="2"/>
  <c r="L552" i="2"/>
  <c r="I552" i="2"/>
  <c r="F552" i="2"/>
  <c r="W551" i="2"/>
  <c r="S551" i="2"/>
  <c r="P551" i="2"/>
  <c r="L551" i="2"/>
  <c r="I551" i="2"/>
  <c r="F551" i="2"/>
  <c r="W550" i="2"/>
  <c r="S550" i="2"/>
  <c r="P550" i="2"/>
  <c r="L550" i="2"/>
  <c r="I550" i="2"/>
  <c r="F550" i="2"/>
  <c r="W549" i="2"/>
  <c r="S549" i="2"/>
  <c r="P549" i="2"/>
  <c r="L549" i="2"/>
  <c r="I549" i="2"/>
  <c r="F549" i="2"/>
  <c r="W548" i="2"/>
  <c r="S548" i="2"/>
  <c r="P548" i="2"/>
  <c r="L548" i="2"/>
  <c r="I548" i="2"/>
  <c r="F548" i="2"/>
  <c r="E548" i="2" s="1"/>
  <c r="W547" i="2"/>
  <c r="S547" i="2"/>
  <c r="P547" i="2"/>
  <c r="L547" i="2"/>
  <c r="I547" i="2"/>
  <c r="F547" i="2"/>
  <c r="W546" i="2"/>
  <c r="S546" i="2"/>
  <c r="P546" i="2"/>
  <c r="L546" i="2"/>
  <c r="I546" i="2"/>
  <c r="F546" i="2"/>
  <c r="W545" i="2"/>
  <c r="S545" i="2"/>
  <c r="P545" i="2"/>
  <c r="L545" i="2"/>
  <c r="I545" i="2"/>
  <c r="F545" i="2"/>
  <c r="W544" i="2"/>
  <c r="S544" i="2"/>
  <c r="P544" i="2"/>
  <c r="L544" i="2"/>
  <c r="I544" i="2"/>
  <c r="E544" i="2"/>
  <c r="F544" i="2"/>
  <c r="W543" i="2"/>
  <c r="S543" i="2"/>
  <c r="P543" i="2"/>
  <c r="L543" i="2"/>
  <c r="I543" i="2"/>
  <c r="F543" i="2"/>
  <c r="W542" i="2"/>
  <c r="S542" i="2"/>
  <c r="P542" i="2"/>
  <c r="L542" i="2"/>
  <c r="I542" i="2"/>
  <c r="F542" i="2"/>
  <c r="W541" i="2"/>
  <c r="S541" i="2"/>
  <c r="P541" i="2"/>
  <c r="E541" i="2"/>
  <c r="L541" i="2"/>
  <c r="I541" i="2"/>
  <c r="F541" i="2"/>
  <c r="W540" i="2"/>
  <c r="S540" i="2"/>
  <c r="P540" i="2"/>
  <c r="L540" i="2"/>
  <c r="I540" i="2"/>
  <c r="F540" i="2"/>
  <c r="W539" i="2"/>
  <c r="S539" i="2"/>
  <c r="P539" i="2"/>
  <c r="L539" i="2"/>
  <c r="I539" i="2"/>
  <c r="F539" i="2"/>
  <c r="W538" i="2"/>
  <c r="S538" i="2"/>
  <c r="P538" i="2"/>
  <c r="L538" i="2"/>
  <c r="I538" i="2"/>
  <c r="F538" i="2"/>
  <c r="W537" i="2"/>
  <c r="S537" i="2"/>
  <c r="P537" i="2"/>
  <c r="L537" i="2"/>
  <c r="I537" i="2"/>
  <c r="F537" i="2"/>
  <c r="W536" i="2"/>
  <c r="S536" i="2"/>
  <c r="P536" i="2"/>
  <c r="L536" i="2"/>
  <c r="I536" i="2"/>
  <c r="F536" i="2"/>
  <c r="W535" i="2"/>
  <c r="S535" i="2"/>
  <c r="P535" i="2"/>
  <c r="L535" i="2"/>
  <c r="I535" i="2"/>
  <c r="F535" i="2"/>
  <c r="E535" i="2" s="1"/>
  <c r="W534" i="2"/>
  <c r="S534" i="2"/>
  <c r="P534" i="2"/>
  <c r="L534" i="2"/>
  <c r="I534" i="2"/>
  <c r="F534" i="2"/>
  <c r="E534" i="2" s="1"/>
  <c r="W533" i="2"/>
  <c r="S533" i="2"/>
  <c r="P533" i="2"/>
  <c r="L533" i="2"/>
  <c r="I533" i="2"/>
  <c r="F533" i="2"/>
  <c r="W532" i="2"/>
  <c r="S532" i="2"/>
  <c r="P532" i="2"/>
  <c r="L532" i="2"/>
  <c r="I532" i="2"/>
  <c r="E532" i="2"/>
  <c r="F532" i="2"/>
  <c r="W531" i="2"/>
  <c r="S531" i="2"/>
  <c r="P531" i="2"/>
  <c r="E531" i="2" s="1"/>
  <c r="L531" i="2"/>
  <c r="I531" i="2"/>
  <c r="F531" i="2"/>
  <c r="W530" i="2"/>
  <c r="S530" i="2"/>
  <c r="P530" i="2"/>
  <c r="L530" i="2"/>
  <c r="I530" i="2"/>
  <c r="E530" i="2" s="1"/>
  <c r="F530" i="2"/>
  <c r="W529" i="2"/>
  <c r="S529" i="2"/>
  <c r="P529" i="2"/>
  <c r="L529" i="2"/>
  <c r="I529" i="2"/>
  <c r="F529" i="2"/>
  <c r="W528" i="2"/>
  <c r="S528" i="2"/>
  <c r="P528" i="2"/>
  <c r="L528" i="2"/>
  <c r="I528" i="2"/>
  <c r="E528" i="2" s="1"/>
  <c r="F528" i="2"/>
  <c r="W527" i="2"/>
  <c r="S527" i="2"/>
  <c r="P527" i="2"/>
  <c r="L527" i="2"/>
  <c r="I527" i="2"/>
  <c r="F527" i="2"/>
  <c r="E527" i="2" s="1"/>
  <c r="W526" i="2"/>
  <c r="S526" i="2"/>
  <c r="P526" i="2"/>
  <c r="L526" i="2"/>
  <c r="I526" i="2"/>
  <c r="F526" i="2"/>
  <c r="W525" i="2"/>
  <c r="S525" i="2"/>
  <c r="P525" i="2"/>
  <c r="L525" i="2"/>
  <c r="I525" i="2"/>
  <c r="F525" i="2"/>
  <c r="E525" i="2" s="1"/>
  <c r="W524" i="2"/>
  <c r="S524" i="2"/>
  <c r="P524" i="2"/>
  <c r="L524" i="2"/>
  <c r="I524" i="2"/>
  <c r="F524" i="2"/>
  <c r="W523" i="2"/>
  <c r="S523" i="2"/>
  <c r="P523" i="2"/>
  <c r="L523" i="2"/>
  <c r="I523" i="2"/>
  <c r="F523" i="2"/>
  <c r="W522" i="2"/>
  <c r="S522" i="2"/>
  <c r="P522" i="2"/>
  <c r="L522" i="2"/>
  <c r="I522" i="2"/>
  <c r="F522" i="2"/>
  <c r="W521" i="2"/>
  <c r="S521" i="2"/>
  <c r="P521" i="2"/>
  <c r="E521" i="2"/>
  <c r="L521" i="2"/>
  <c r="I521" i="2"/>
  <c r="F521" i="2"/>
  <c r="W520" i="2"/>
  <c r="S520" i="2"/>
  <c r="P520" i="2"/>
  <c r="L520" i="2"/>
  <c r="I520" i="2"/>
  <c r="F520" i="2"/>
  <c r="W519" i="2"/>
  <c r="S519" i="2"/>
  <c r="P519" i="2"/>
  <c r="L519" i="2"/>
  <c r="I519" i="2"/>
  <c r="F519" i="2"/>
  <c r="W518" i="2"/>
  <c r="S518" i="2"/>
  <c r="P518" i="2"/>
  <c r="L518" i="2"/>
  <c r="I518" i="2"/>
  <c r="F518" i="2"/>
  <c r="W517" i="2"/>
  <c r="S517" i="2"/>
  <c r="P517" i="2"/>
  <c r="L517" i="2"/>
  <c r="I517" i="2"/>
  <c r="F517" i="2"/>
  <c r="W516" i="2"/>
  <c r="S516" i="2"/>
  <c r="P516" i="2"/>
  <c r="L516" i="2"/>
  <c r="I516" i="2"/>
  <c r="E516" i="2" s="1"/>
  <c r="F516" i="2"/>
  <c r="W515" i="2"/>
  <c r="S515" i="2"/>
  <c r="P515" i="2"/>
  <c r="L515" i="2"/>
  <c r="I515" i="2"/>
  <c r="F515" i="2"/>
  <c r="W514" i="2"/>
  <c r="S514" i="2"/>
  <c r="P514" i="2"/>
  <c r="L514" i="2"/>
  <c r="I514" i="2"/>
  <c r="F514" i="2"/>
  <c r="E514" i="2" s="1"/>
  <c r="W513" i="2"/>
  <c r="S513" i="2"/>
  <c r="P513" i="2"/>
  <c r="L513" i="2"/>
  <c r="I513" i="2"/>
  <c r="E513" i="2" s="1"/>
  <c r="F513" i="2"/>
  <c r="W512" i="2"/>
  <c r="S512" i="2"/>
  <c r="P512" i="2"/>
  <c r="E512" i="2" s="1"/>
  <c r="L512" i="2"/>
  <c r="I512" i="2"/>
  <c r="F512" i="2"/>
  <c r="W511" i="2"/>
  <c r="S511" i="2"/>
  <c r="P511" i="2"/>
  <c r="L511" i="2"/>
  <c r="I511" i="2"/>
  <c r="F511" i="2"/>
  <c r="W510" i="2"/>
  <c r="S510" i="2"/>
  <c r="P510" i="2"/>
  <c r="E510" i="2" s="1"/>
  <c r="L510" i="2"/>
  <c r="I510" i="2"/>
  <c r="F510" i="2"/>
  <c r="W509" i="2"/>
  <c r="S509" i="2"/>
  <c r="P509" i="2"/>
  <c r="L509" i="2"/>
  <c r="I509" i="2"/>
  <c r="E509" i="2" s="1"/>
  <c r="F509" i="2"/>
  <c r="W508" i="2"/>
  <c r="S508" i="2"/>
  <c r="P508" i="2"/>
  <c r="E508" i="2" s="1"/>
  <c r="L508" i="2"/>
  <c r="I508" i="2"/>
  <c r="F508" i="2"/>
  <c r="W507" i="2"/>
  <c r="S507" i="2"/>
  <c r="P507" i="2"/>
  <c r="L507" i="2"/>
  <c r="I507" i="2"/>
  <c r="F507" i="2"/>
  <c r="W506" i="2"/>
  <c r="S506" i="2"/>
  <c r="P506" i="2"/>
  <c r="L506" i="2"/>
  <c r="I506" i="2"/>
  <c r="F506" i="2"/>
  <c r="W505" i="2"/>
  <c r="S505" i="2"/>
  <c r="P505" i="2"/>
  <c r="L505" i="2"/>
  <c r="I505" i="2"/>
  <c r="E505" i="2" s="1"/>
  <c r="F505" i="2"/>
  <c r="W504" i="2"/>
  <c r="S504" i="2"/>
  <c r="P504" i="2"/>
  <c r="E504" i="2" s="1"/>
  <c r="L504" i="2"/>
  <c r="I504" i="2"/>
  <c r="F504" i="2"/>
  <c r="W503" i="2"/>
  <c r="S503" i="2"/>
  <c r="P503" i="2"/>
  <c r="L503" i="2"/>
  <c r="I503" i="2"/>
  <c r="E503" i="2" s="1"/>
  <c r="F503" i="2"/>
  <c r="W502" i="2"/>
  <c r="S502" i="2"/>
  <c r="P502" i="2"/>
  <c r="E502" i="2" s="1"/>
  <c r="L502" i="2"/>
  <c r="I502" i="2"/>
  <c r="F502" i="2"/>
  <c r="W501" i="2"/>
  <c r="S501" i="2"/>
  <c r="P501" i="2"/>
  <c r="L501" i="2"/>
  <c r="E501" i="2" s="1"/>
  <c r="I501" i="2"/>
  <c r="F501" i="2"/>
  <c r="W500" i="2"/>
  <c r="S500" i="2"/>
  <c r="P500" i="2"/>
  <c r="L500" i="2"/>
  <c r="I500" i="2"/>
  <c r="F500" i="2"/>
  <c r="E500" i="2" s="1"/>
  <c r="W499" i="2"/>
  <c r="S499" i="2"/>
  <c r="P499" i="2"/>
  <c r="L499" i="2"/>
  <c r="E499" i="2" s="1"/>
  <c r="I499" i="2"/>
  <c r="F499" i="2"/>
  <c r="W498" i="2"/>
  <c r="S498" i="2"/>
  <c r="P498" i="2"/>
  <c r="L498" i="2"/>
  <c r="I498" i="2"/>
  <c r="F498" i="2"/>
  <c r="W497" i="2"/>
  <c r="S497" i="2"/>
  <c r="P497" i="2"/>
  <c r="L497" i="2"/>
  <c r="I497" i="2"/>
  <c r="F497" i="2"/>
  <c r="W496" i="2"/>
  <c r="S496" i="2"/>
  <c r="E496" i="2" s="1"/>
  <c r="P496" i="2"/>
  <c r="L496" i="2"/>
  <c r="I496" i="2"/>
  <c r="F496" i="2"/>
  <c r="W495" i="2"/>
  <c r="S495" i="2"/>
  <c r="P495" i="2"/>
  <c r="L495" i="2"/>
  <c r="I495" i="2"/>
  <c r="F495" i="2"/>
  <c r="W494" i="2"/>
  <c r="S494" i="2"/>
  <c r="P494" i="2"/>
  <c r="L494" i="2"/>
  <c r="I494" i="2"/>
  <c r="F494" i="2"/>
  <c r="W493" i="2"/>
  <c r="S493" i="2"/>
  <c r="P493" i="2"/>
  <c r="L493" i="2"/>
  <c r="I493" i="2"/>
  <c r="F493" i="2"/>
  <c r="W492" i="2"/>
  <c r="S492" i="2"/>
  <c r="P492" i="2"/>
  <c r="L492" i="2"/>
  <c r="I492" i="2"/>
  <c r="F492" i="2"/>
  <c r="W491" i="2"/>
  <c r="S491" i="2"/>
  <c r="P491" i="2"/>
  <c r="L491" i="2"/>
  <c r="I491" i="2"/>
  <c r="F491" i="2"/>
  <c r="W490" i="2"/>
  <c r="S490" i="2"/>
  <c r="P490" i="2"/>
  <c r="L490" i="2"/>
  <c r="I490" i="2"/>
  <c r="F490" i="2"/>
  <c r="W489" i="2"/>
  <c r="S489" i="2"/>
  <c r="P489" i="2"/>
  <c r="L489" i="2"/>
  <c r="I489" i="2"/>
  <c r="F489" i="2"/>
  <c r="W488" i="2"/>
  <c r="S488" i="2"/>
  <c r="P488" i="2"/>
  <c r="L488" i="2"/>
  <c r="I488" i="2"/>
  <c r="F488" i="2"/>
  <c r="W487" i="2"/>
  <c r="S487" i="2"/>
  <c r="P487" i="2"/>
  <c r="L487" i="2"/>
  <c r="I487" i="2"/>
  <c r="F487" i="2"/>
  <c r="W486" i="2"/>
  <c r="S486" i="2"/>
  <c r="P486" i="2"/>
  <c r="L486" i="2"/>
  <c r="I486" i="2"/>
  <c r="E486" i="2"/>
  <c r="F486" i="2"/>
  <c r="W485" i="2"/>
  <c r="S485" i="2"/>
  <c r="P485" i="2"/>
  <c r="L485" i="2"/>
  <c r="I485" i="2"/>
  <c r="F485" i="2"/>
  <c r="E485" i="2" s="1"/>
  <c r="W484" i="2"/>
  <c r="S484" i="2"/>
  <c r="P484" i="2"/>
  <c r="L484" i="2"/>
  <c r="I484" i="2"/>
  <c r="F484" i="2"/>
  <c r="W483" i="2"/>
  <c r="S483" i="2"/>
  <c r="P483" i="2"/>
  <c r="L483" i="2"/>
  <c r="I483" i="2"/>
  <c r="F483" i="2"/>
  <c r="W482" i="2"/>
  <c r="S482" i="2"/>
  <c r="P482" i="2"/>
  <c r="L482" i="2"/>
  <c r="I482" i="2"/>
  <c r="F482" i="2"/>
  <c r="W481" i="2"/>
  <c r="S481" i="2"/>
  <c r="P481" i="2"/>
  <c r="L481" i="2"/>
  <c r="I481" i="2"/>
  <c r="F481" i="2"/>
  <c r="W480" i="2"/>
  <c r="S480" i="2"/>
  <c r="P480" i="2"/>
  <c r="L480" i="2"/>
  <c r="I480" i="2"/>
  <c r="F480" i="2"/>
  <c r="W479" i="2"/>
  <c r="S479" i="2"/>
  <c r="P479" i="2"/>
  <c r="L479" i="2"/>
  <c r="I479" i="2"/>
  <c r="F479" i="2"/>
  <c r="W478" i="2"/>
  <c r="S478" i="2"/>
  <c r="P478" i="2"/>
  <c r="L478" i="2"/>
  <c r="I478" i="2"/>
  <c r="F478" i="2"/>
  <c r="W477" i="2"/>
  <c r="S477" i="2"/>
  <c r="P477" i="2"/>
  <c r="L477" i="2"/>
  <c r="I477" i="2"/>
  <c r="F477" i="2"/>
  <c r="W476" i="2"/>
  <c r="S476" i="2"/>
  <c r="P476" i="2"/>
  <c r="L476" i="2"/>
  <c r="I476" i="2"/>
  <c r="F476" i="2"/>
  <c r="W475" i="2"/>
  <c r="S475" i="2"/>
  <c r="P475" i="2"/>
  <c r="L475" i="2"/>
  <c r="I475" i="2"/>
  <c r="F475" i="2"/>
  <c r="W474" i="2"/>
  <c r="S474" i="2"/>
  <c r="P474" i="2"/>
  <c r="L474" i="2"/>
  <c r="I474" i="2"/>
  <c r="F474" i="2"/>
  <c r="W473" i="2"/>
  <c r="S473" i="2"/>
  <c r="P473" i="2"/>
  <c r="L473" i="2"/>
  <c r="I473" i="2"/>
  <c r="F473" i="2"/>
  <c r="W472" i="2"/>
  <c r="S472" i="2"/>
  <c r="P472" i="2"/>
  <c r="E472" i="2" s="1"/>
  <c r="L472" i="2"/>
  <c r="I472" i="2"/>
  <c r="F472" i="2"/>
  <c r="W471" i="2"/>
  <c r="S471" i="2"/>
  <c r="P471" i="2"/>
  <c r="L471" i="2"/>
  <c r="I471" i="2"/>
  <c r="E471" i="2" s="1"/>
  <c r="F471" i="2"/>
  <c r="W470" i="2"/>
  <c r="S470" i="2"/>
  <c r="P470" i="2"/>
  <c r="L470" i="2"/>
  <c r="I470" i="2"/>
  <c r="F470" i="2"/>
  <c r="W469" i="2"/>
  <c r="S469" i="2"/>
  <c r="P469" i="2"/>
  <c r="L469" i="2"/>
  <c r="I469" i="2"/>
  <c r="F469" i="2"/>
  <c r="W468" i="2"/>
  <c r="S468" i="2"/>
  <c r="P468" i="2"/>
  <c r="L468" i="2"/>
  <c r="I468" i="2"/>
  <c r="F468" i="2"/>
  <c r="E468" i="2" s="1"/>
  <c r="W467" i="2"/>
  <c r="S467" i="2"/>
  <c r="P467" i="2"/>
  <c r="L467" i="2"/>
  <c r="I467" i="2"/>
  <c r="F467" i="2"/>
  <c r="W466" i="2"/>
  <c r="S466" i="2"/>
  <c r="P466" i="2"/>
  <c r="L466" i="2"/>
  <c r="I466" i="2"/>
  <c r="E466" i="2"/>
  <c r="F466" i="2"/>
  <c r="W465" i="2"/>
  <c r="S465" i="2"/>
  <c r="P465" i="2"/>
  <c r="L465" i="2"/>
  <c r="I465" i="2"/>
  <c r="F465" i="2"/>
  <c r="W464" i="2"/>
  <c r="S464" i="2"/>
  <c r="P464" i="2"/>
  <c r="L464" i="2"/>
  <c r="I464" i="2"/>
  <c r="F464" i="2"/>
  <c r="W463" i="2"/>
  <c r="S463" i="2"/>
  <c r="P463" i="2"/>
  <c r="L463" i="2"/>
  <c r="I463" i="2"/>
  <c r="F463" i="2"/>
  <c r="W462" i="2"/>
  <c r="S462" i="2"/>
  <c r="P462" i="2"/>
  <c r="L462" i="2"/>
  <c r="I462" i="2"/>
  <c r="F462" i="2"/>
  <c r="W461" i="2"/>
  <c r="S461" i="2"/>
  <c r="P461" i="2"/>
  <c r="L461" i="2"/>
  <c r="I461" i="2"/>
  <c r="F461" i="2"/>
  <c r="W460" i="2"/>
  <c r="S460" i="2"/>
  <c r="P460" i="2"/>
  <c r="L460" i="2"/>
  <c r="I460" i="2"/>
  <c r="F460" i="2"/>
  <c r="W459" i="2"/>
  <c r="S459" i="2"/>
  <c r="P459" i="2"/>
  <c r="L459" i="2"/>
  <c r="I459" i="2"/>
  <c r="F459" i="2"/>
  <c r="W458" i="2"/>
  <c r="S458" i="2"/>
  <c r="P458" i="2"/>
  <c r="L458" i="2"/>
  <c r="I458" i="2"/>
  <c r="F458" i="2"/>
  <c r="W457" i="2"/>
  <c r="S457" i="2"/>
  <c r="P457" i="2"/>
  <c r="E457" i="2"/>
  <c r="L457" i="2"/>
  <c r="I457" i="2"/>
  <c r="F457" i="2"/>
  <c r="W456" i="2"/>
  <c r="S456" i="2"/>
  <c r="P456" i="2"/>
  <c r="L456" i="2"/>
  <c r="I456" i="2"/>
  <c r="E456" i="2" s="1"/>
  <c r="F456" i="2"/>
  <c r="W455" i="2"/>
  <c r="S455" i="2"/>
  <c r="P455" i="2"/>
  <c r="L455" i="2"/>
  <c r="I455" i="2"/>
  <c r="F455" i="2"/>
  <c r="W454" i="2"/>
  <c r="S454" i="2"/>
  <c r="P454" i="2"/>
  <c r="L454" i="2"/>
  <c r="I454" i="2"/>
  <c r="F454" i="2"/>
  <c r="W453" i="2"/>
  <c r="S453" i="2"/>
  <c r="P453" i="2"/>
  <c r="L453" i="2"/>
  <c r="I453" i="2"/>
  <c r="F453" i="2"/>
  <c r="W452" i="2"/>
  <c r="S452" i="2"/>
  <c r="P452" i="2"/>
  <c r="L452" i="2"/>
  <c r="I452" i="2"/>
  <c r="F452" i="2"/>
  <c r="W451" i="2"/>
  <c r="S451" i="2"/>
  <c r="P451" i="2"/>
  <c r="L451" i="2"/>
  <c r="I451" i="2"/>
  <c r="F451" i="2"/>
  <c r="W450" i="2"/>
  <c r="S450" i="2"/>
  <c r="P450" i="2"/>
  <c r="L450" i="2"/>
  <c r="I450" i="2"/>
  <c r="F450" i="2"/>
  <c r="W449" i="2"/>
  <c r="S449" i="2"/>
  <c r="P449" i="2"/>
  <c r="L449" i="2"/>
  <c r="I449" i="2"/>
  <c r="F449" i="2"/>
  <c r="W448" i="2"/>
  <c r="S448" i="2"/>
  <c r="P448" i="2"/>
  <c r="L448" i="2"/>
  <c r="I448" i="2"/>
  <c r="F448" i="2"/>
  <c r="W447" i="2"/>
  <c r="S447" i="2"/>
  <c r="P447" i="2"/>
  <c r="L447" i="2"/>
  <c r="I447" i="2"/>
  <c r="E447" i="2" s="1"/>
  <c r="F447" i="2"/>
  <c r="W446" i="2"/>
  <c r="S446" i="2"/>
  <c r="P446" i="2"/>
  <c r="L446" i="2"/>
  <c r="I446" i="2"/>
  <c r="F446" i="2"/>
  <c r="W445" i="2"/>
  <c r="S445" i="2"/>
  <c r="P445" i="2"/>
  <c r="L445" i="2"/>
  <c r="I445" i="2"/>
  <c r="F445" i="2"/>
  <c r="W444" i="2"/>
  <c r="S444" i="2"/>
  <c r="P444" i="2"/>
  <c r="L444" i="2"/>
  <c r="I444" i="2"/>
  <c r="F444" i="2"/>
  <c r="W443" i="2"/>
  <c r="S443" i="2"/>
  <c r="P443" i="2"/>
  <c r="L443" i="2"/>
  <c r="E443" i="2" s="1"/>
  <c r="I443" i="2"/>
  <c r="F443" i="2"/>
  <c r="W442" i="2"/>
  <c r="S442" i="2"/>
  <c r="P442" i="2"/>
  <c r="L442" i="2"/>
  <c r="I442" i="2"/>
  <c r="F442" i="2"/>
  <c r="W441" i="2"/>
  <c r="S441" i="2"/>
  <c r="P441" i="2"/>
  <c r="E441" i="2"/>
  <c r="L441" i="2"/>
  <c r="I441" i="2"/>
  <c r="F441" i="2"/>
  <c r="W440" i="2"/>
  <c r="S440" i="2"/>
  <c r="P440" i="2"/>
  <c r="L440" i="2"/>
  <c r="I440" i="2"/>
  <c r="F440" i="2"/>
  <c r="W439" i="2"/>
  <c r="S439" i="2"/>
  <c r="P439" i="2"/>
  <c r="L439" i="2"/>
  <c r="I439" i="2"/>
  <c r="F439" i="2"/>
  <c r="W438" i="2"/>
  <c r="S438" i="2"/>
  <c r="P438" i="2"/>
  <c r="L438" i="2"/>
  <c r="I438" i="2"/>
  <c r="F438" i="2"/>
  <c r="W437" i="2"/>
  <c r="S437" i="2"/>
  <c r="P437" i="2"/>
  <c r="L437" i="2"/>
  <c r="I437" i="2"/>
  <c r="F437" i="2"/>
  <c r="W436" i="2"/>
  <c r="S436" i="2"/>
  <c r="P436" i="2"/>
  <c r="L436" i="2"/>
  <c r="I436" i="2"/>
  <c r="F436" i="2"/>
  <c r="W435" i="2"/>
  <c r="S435" i="2"/>
  <c r="P435" i="2"/>
  <c r="L435" i="2"/>
  <c r="I435" i="2"/>
  <c r="F435" i="2"/>
  <c r="W434" i="2"/>
  <c r="S434" i="2"/>
  <c r="P434" i="2"/>
  <c r="L434" i="2"/>
  <c r="I434" i="2"/>
  <c r="E434" i="2"/>
  <c r="F434" i="2"/>
  <c r="W433" i="2"/>
  <c r="S433" i="2"/>
  <c r="P433" i="2"/>
  <c r="L433" i="2"/>
  <c r="I433" i="2"/>
  <c r="F433" i="2"/>
  <c r="W432" i="2"/>
  <c r="S432" i="2"/>
  <c r="P432" i="2"/>
  <c r="L432" i="2"/>
  <c r="I432" i="2"/>
  <c r="F432" i="2"/>
  <c r="W431" i="2"/>
  <c r="S431" i="2"/>
  <c r="P431" i="2"/>
  <c r="L431" i="2"/>
  <c r="I431" i="2"/>
  <c r="F431" i="2"/>
  <c r="W430" i="2"/>
  <c r="S430" i="2"/>
  <c r="P430" i="2"/>
  <c r="L430" i="2"/>
  <c r="I430" i="2"/>
  <c r="F430" i="2"/>
  <c r="W429" i="2"/>
  <c r="S429" i="2"/>
  <c r="P429" i="2"/>
  <c r="L429" i="2"/>
  <c r="I429" i="2"/>
  <c r="F429" i="2"/>
  <c r="W428" i="2"/>
  <c r="S428" i="2"/>
  <c r="P428" i="2"/>
  <c r="L428" i="2"/>
  <c r="I428" i="2"/>
  <c r="F428" i="2"/>
  <c r="W427" i="2"/>
  <c r="S427" i="2"/>
  <c r="P427" i="2"/>
  <c r="L427" i="2"/>
  <c r="I427" i="2"/>
  <c r="F427" i="2"/>
  <c r="W426" i="2"/>
  <c r="S426" i="2"/>
  <c r="P426" i="2"/>
  <c r="L426" i="2"/>
  <c r="I426" i="2"/>
  <c r="F426" i="2"/>
  <c r="W425" i="2"/>
  <c r="S425" i="2"/>
  <c r="P425" i="2"/>
  <c r="L425" i="2"/>
  <c r="I425" i="2"/>
  <c r="F425" i="2"/>
  <c r="W424" i="2"/>
  <c r="S424" i="2"/>
  <c r="P424" i="2"/>
  <c r="L424" i="2"/>
  <c r="I424" i="2"/>
  <c r="E424" i="2" s="1"/>
  <c r="F424" i="2"/>
  <c r="W423" i="2"/>
  <c r="S423" i="2"/>
  <c r="P423" i="2"/>
  <c r="L423" i="2"/>
  <c r="I423" i="2"/>
  <c r="F423" i="2"/>
  <c r="W422" i="2"/>
  <c r="S422" i="2"/>
  <c r="P422" i="2"/>
  <c r="L422" i="2"/>
  <c r="I422" i="2"/>
  <c r="F422" i="2"/>
  <c r="E422" i="2" s="1"/>
  <c r="W421" i="2"/>
  <c r="S421" i="2"/>
  <c r="P421" i="2"/>
  <c r="L421" i="2"/>
  <c r="I421" i="2"/>
  <c r="F421" i="2"/>
  <c r="W420" i="2"/>
  <c r="S420" i="2"/>
  <c r="P420" i="2"/>
  <c r="L420" i="2"/>
  <c r="I420" i="2"/>
  <c r="F420" i="2"/>
  <c r="E420" i="2" s="1"/>
  <c r="W419" i="2"/>
  <c r="S419" i="2"/>
  <c r="P419" i="2"/>
  <c r="L419" i="2"/>
  <c r="E419" i="2" s="1"/>
  <c r="I419" i="2"/>
  <c r="F419" i="2"/>
  <c r="W418" i="2"/>
  <c r="S418" i="2"/>
  <c r="P418" i="2"/>
  <c r="L418" i="2"/>
  <c r="I418" i="2"/>
  <c r="F418" i="2"/>
  <c r="E418" i="2" s="1"/>
  <c r="W417" i="2"/>
  <c r="S417" i="2"/>
  <c r="P417" i="2"/>
  <c r="L417" i="2"/>
  <c r="I417" i="2"/>
  <c r="F417" i="2"/>
  <c r="W416" i="2"/>
  <c r="S416" i="2"/>
  <c r="P416" i="2"/>
  <c r="L416" i="2"/>
  <c r="I416" i="2"/>
  <c r="E416" i="2"/>
  <c r="F416" i="2"/>
  <c r="W415" i="2"/>
  <c r="S415" i="2"/>
  <c r="P415" i="2"/>
  <c r="E415" i="2" s="1"/>
  <c r="L415" i="2"/>
  <c r="I415" i="2"/>
  <c r="F415" i="2"/>
  <c r="W414" i="2"/>
  <c r="S414" i="2"/>
  <c r="P414" i="2"/>
  <c r="L414" i="2"/>
  <c r="I414" i="2"/>
  <c r="E414" i="2" s="1"/>
  <c r="F414" i="2"/>
  <c r="W413" i="2"/>
  <c r="S413" i="2"/>
  <c r="P413" i="2"/>
  <c r="L413" i="2"/>
  <c r="I413" i="2"/>
  <c r="F413" i="2"/>
  <c r="W412" i="2"/>
  <c r="S412" i="2"/>
  <c r="P412" i="2"/>
  <c r="L412" i="2"/>
  <c r="E412" i="2" s="1"/>
  <c r="I412" i="2"/>
  <c r="F412" i="2"/>
  <c r="W411" i="2"/>
  <c r="S411" i="2"/>
  <c r="P411" i="2"/>
  <c r="L411" i="2"/>
  <c r="I411" i="2"/>
  <c r="F411" i="2"/>
  <c r="E411" i="2" s="1"/>
  <c r="W410" i="2"/>
  <c r="S410" i="2"/>
  <c r="P410" i="2"/>
  <c r="L410" i="2"/>
  <c r="I410" i="2"/>
  <c r="F410" i="2"/>
  <c r="W409" i="2"/>
  <c r="S409" i="2"/>
  <c r="P409" i="2"/>
  <c r="L409" i="2"/>
  <c r="I409" i="2"/>
  <c r="F409" i="2"/>
  <c r="W408" i="2"/>
  <c r="S408" i="2"/>
  <c r="P408" i="2"/>
  <c r="L408" i="2"/>
  <c r="E408" i="2" s="1"/>
  <c r="I408" i="2"/>
  <c r="F408" i="2"/>
  <c r="W407" i="2"/>
  <c r="S407" i="2"/>
  <c r="P407" i="2"/>
  <c r="L407" i="2"/>
  <c r="I407" i="2"/>
  <c r="F407" i="2"/>
  <c r="W406" i="2"/>
  <c r="S406" i="2"/>
  <c r="P406" i="2"/>
  <c r="L406" i="2"/>
  <c r="I406" i="2"/>
  <c r="E406" i="2"/>
  <c r="F406" i="2"/>
  <c r="W405" i="2"/>
  <c r="S405" i="2"/>
  <c r="P405" i="2"/>
  <c r="L405" i="2"/>
  <c r="I405" i="2"/>
  <c r="F405" i="2"/>
  <c r="E405" i="2" s="1"/>
  <c r="W404" i="2"/>
  <c r="S404" i="2"/>
  <c r="P404" i="2"/>
  <c r="L404" i="2"/>
  <c r="I404" i="2"/>
  <c r="F404" i="2"/>
  <c r="W403" i="2"/>
  <c r="S403" i="2"/>
  <c r="P403" i="2"/>
  <c r="L403" i="2"/>
  <c r="I403" i="2"/>
  <c r="F403" i="2"/>
  <c r="W402" i="2"/>
  <c r="S402" i="2"/>
  <c r="P402" i="2"/>
  <c r="L402" i="2"/>
  <c r="I402" i="2"/>
  <c r="F402" i="2"/>
  <c r="W401" i="2"/>
  <c r="S401" i="2"/>
  <c r="P401" i="2"/>
  <c r="L401" i="2"/>
  <c r="I401" i="2"/>
  <c r="F401" i="2"/>
  <c r="W400" i="2"/>
  <c r="S400" i="2"/>
  <c r="P400" i="2"/>
  <c r="L400" i="2"/>
  <c r="I400" i="2"/>
  <c r="F400" i="2"/>
  <c r="E400" i="2" s="1"/>
  <c r="W399" i="2"/>
  <c r="S399" i="2"/>
  <c r="P399" i="2"/>
  <c r="L399" i="2"/>
  <c r="I399" i="2"/>
  <c r="E399" i="2" s="1"/>
  <c r="F399" i="2"/>
  <c r="W398" i="2"/>
  <c r="S398" i="2"/>
  <c r="P398" i="2"/>
  <c r="E398" i="2" s="1"/>
  <c r="L398" i="2"/>
  <c r="I398" i="2"/>
  <c r="F398" i="2"/>
  <c r="W397" i="2"/>
  <c r="S397" i="2"/>
  <c r="P397" i="2"/>
  <c r="L397" i="2"/>
  <c r="I397" i="2"/>
  <c r="F397" i="2"/>
  <c r="W396" i="2"/>
  <c r="S396" i="2"/>
  <c r="P396" i="2"/>
  <c r="L396" i="2"/>
  <c r="I396" i="2"/>
  <c r="F396" i="2"/>
  <c r="W395" i="2"/>
  <c r="S395" i="2"/>
  <c r="P395" i="2"/>
  <c r="L395" i="2"/>
  <c r="I395" i="2"/>
  <c r="E395" i="2" s="1"/>
  <c r="F395" i="2"/>
  <c r="W394" i="2"/>
  <c r="S394" i="2"/>
  <c r="P394" i="2"/>
  <c r="E394" i="2" s="1"/>
  <c r="L394" i="2"/>
  <c r="I394" i="2"/>
  <c r="F394" i="2"/>
  <c r="W393" i="2"/>
  <c r="S393" i="2"/>
  <c r="P393" i="2"/>
  <c r="L393" i="2"/>
  <c r="E393" i="2" s="1"/>
  <c r="I393" i="2"/>
  <c r="F393" i="2"/>
  <c r="W392" i="2"/>
  <c r="S392" i="2"/>
  <c r="P392" i="2"/>
  <c r="L392" i="2"/>
  <c r="I392" i="2"/>
  <c r="E392" i="2"/>
  <c r="F392" i="2"/>
  <c r="W391" i="2"/>
  <c r="S391" i="2"/>
  <c r="P391" i="2"/>
  <c r="E391" i="2" s="1"/>
  <c r="L391" i="2"/>
  <c r="I391" i="2"/>
  <c r="F391" i="2"/>
  <c r="W390" i="2"/>
  <c r="S390" i="2"/>
  <c r="P390" i="2"/>
  <c r="L390" i="2"/>
  <c r="I390" i="2"/>
  <c r="E390" i="2" s="1"/>
  <c r="F390" i="2"/>
  <c r="W389" i="2"/>
  <c r="S389" i="2"/>
  <c r="P389" i="2"/>
  <c r="L389" i="2"/>
  <c r="I389" i="2"/>
  <c r="F389" i="2"/>
  <c r="W388" i="2"/>
  <c r="S388" i="2"/>
  <c r="P388" i="2"/>
  <c r="L388" i="2"/>
  <c r="I388" i="2"/>
  <c r="F388" i="2"/>
  <c r="W387" i="2"/>
  <c r="S387" i="2"/>
  <c r="P387" i="2"/>
  <c r="L387" i="2"/>
  <c r="I387" i="2"/>
  <c r="F387" i="2"/>
  <c r="W386" i="2"/>
  <c r="S386" i="2"/>
  <c r="P386" i="2"/>
  <c r="L386" i="2"/>
  <c r="I386" i="2"/>
  <c r="F386" i="2"/>
  <c r="W385" i="2"/>
  <c r="S385" i="2"/>
  <c r="P385" i="2"/>
  <c r="L385" i="2"/>
  <c r="I385" i="2"/>
  <c r="F385" i="2"/>
  <c r="W384" i="2"/>
  <c r="S384" i="2"/>
  <c r="P384" i="2"/>
  <c r="L384" i="2"/>
  <c r="I384" i="2"/>
  <c r="F384" i="2"/>
  <c r="W383" i="2"/>
  <c r="S383" i="2"/>
  <c r="P383" i="2"/>
  <c r="L383" i="2"/>
  <c r="I383" i="2"/>
  <c r="F383" i="2"/>
  <c r="W382" i="2"/>
  <c r="S382" i="2"/>
  <c r="P382" i="2"/>
  <c r="L382" i="2"/>
  <c r="I382" i="2"/>
  <c r="F382" i="2"/>
  <c r="W381" i="2"/>
  <c r="S381" i="2"/>
  <c r="P381" i="2"/>
  <c r="L381" i="2"/>
  <c r="I381" i="2"/>
  <c r="F381" i="2"/>
  <c r="W380" i="2"/>
  <c r="S380" i="2"/>
  <c r="P380" i="2"/>
  <c r="L380" i="2"/>
  <c r="I380" i="2"/>
  <c r="F380" i="2"/>
  <c r="W379" i="2"/>
  <c r="S379" i="2"/>
  <c r="P379" i="2"/>
  <c r="E379" i="2"/>
  <c r="L379" i="2"/>
  <c r="I379" i="2"/>
  <c r="F379" i="2"/>
  <c r="W378" i="2"/>
  <c r="S378" i="2"/>
  <c r="P378" i="2"/>
  <c r="L378" i="2"/>
  <c r="I378" i="2"/>
  <c r="E378" i="2" s="1"/>
  <c r="F378" i="2"/>
  <c r="W377" i="2"/>
  <c r="S377" i="2"/>
  <c r="P377" i="2"/>
  <c r="L377" i="2"/>
  <c r="I377" i="2"/>
  <c r="F377" i="2"/>
  <c r="W376" i="2"/>
  <c r="S376" i="2"/>
  <c r="P376" i="2"/>
  <c r="L376" i="2"/>
  <c r="I376" i="2"/>
  <c r="F376" i="2"/>
  <c r="W375" i="2"/>
  <c r="S375" i="2"/>
  <c r="P375" i="2"/>
  <c r="L375" i="2"/>
  <c r="I375" i="2"/>
  <c r="F375" i="2"/>
  <c r="W374" i="2"/>
  <c r="S374" i="2"/>
  <c r="P374" i="2"/>
  <c r="L374" i="2"/>
  <c r="I374" i="2"/>
  <c r="F374" i="2"/>
  <c r="W373" i="2"/>
  <c r="S373" i="2"/>
  <c r="P373" i="2"/>
  <c r="L373" i="2"/>
  <c r="I373" i="2"/>
  <c r="E373" i="2" s="1"/>
  <c r="F373" i="2"/>
  <c r="W372" i="2"/>
  <c r="S372" i="2"/>
  <c r="P372" i="2"/>
  <c r="L372" i="2"/>
  <c r="I372" i="2"/>
  <c r="F372" i="2"/>
  <c r="E372" i="2" s="1"/>
  <c r="W371" i="2"/>
  <c r="S371" i="2"/>
  <c r="P371" i="2"/>
  <c r="L371" i="2"/>
  <c r="I371" i="2"/>
  <c r="F371" i="2"/>
  <c r="W370" i="2"/>
  <c r="S370" i="2"/>
  <c r="P370" i="2"/>
  <c r="L370" i="2"/>
  <c r="I370" i="2"/>
  <c r="F370" i="2"/>
  <c r="W369" i="2"/>
  <c r="S369" i="2"/>
  <c r="P369" i="2"/>
  <c r="L369" i="2"/>
  <c r="I369" i="2"/>
  <c r="F369" i="2"/>
  <c r="W368" i="2"/>
  <c r="S368" i="2"/>
  <c r="P368" i="2"/>
  <c r="L368" i="2"/>
  <c r="I368" i="2"/>
  <c r="F368" i="2"/>
  <c r="W367" i="2"/>
  <c r="S367" i="2"/>
  <c r="P367" i="2"/>
  <c r="L367" i="2"/>
  <c r="I367" i="2"/>
  <c r="F367" i="2"/>
  <c r="W366" i="2"/>
  <c r="S366" i="2"/>
  <c r="P366" i="2"/>
  <c r="L366" i="2"/>
  <c r="I366" i="2"/>
  <c r="E366" i="2"/>
  <c r="F366" i="2"/>
  <c r="W365" i="2"/>
  <c r="S365" i="2"/>
  <c r="P365" i="2"/>
  <c r="L365" i="2"/>
  <c r="I365" i="2"/>
  <c r="F365" i="2"/>
  <c r="W364" i="2"/>
  <c r="S364" i="2"/>
  <c r="P364" i="2"/>
  <c r="L364" i="2"/>
  <c r="I364" i="2"/>
  <c r="F364" i="2"/>
  <c r="W363" i="2"/>
  <c r="S363" i="2"/>
  <c r="P363" i="2"/>
  <c r="L363" i="2"/>
  <c r="I363" i="2"/>
  <c r="F363" i="2"/>
  <c r="W362" i="2"/>
  <c r="S362" i="2"/>
  <c r="P362" i="2"/>
  <c r="L362" i="2"/>
  <c r="I362" i="2"/>
  <c r="F362" i="2"/>
  <c r="W361" i="2"/>
  <c r="S361" i="2"/>
  <c r="P361" i="2"/>
  <c r="L361" i="2"/>
  <c r="I361" i="2"/>
  <c r="F361" i="2"/>
  <c r="W360" i="2"/>
  <c r="S360" i="2"/>
  <c r="P360" i="2"/>
  <c r="L360" i="2"/>
  <c r="I360" i="2"/>
  <c r="E360" i="2"/>
  <c r="F360" i="2"/>
  <c r="W359" i="2"/>
  <c r="S359" i="2"/>
  <c r="P359" i="2"/>
  <c r="L359" i="2"/>
  <c r="I359" i="2"/>
  <c r="F359" i="2"/>
  <c r="W358" i="2"/>
  <c r="S358" i="2"/>
  <c r="P358" i="2"/>
  <c r="L358" i="2"/>
  <c r="I358" i="2"/>
  <c r="E358" i="2" s="1"/>
  <c r="F358" i="2"/>
  <c r="W357" i="2"/>
  <c r="S357" i="2"/>
  <c r="P357" i="2"/>
  <c r="L357" i="2"/>
  <c r="I357" i="2"/>
  <c r="F357" i="2"/>
  <c r="W356" i="2"/>
  <c r="S356" i="2"/>
  <c r="P356" i="2"/>
  <c r="L356" i="2"/>
  <c r="I356" i="2"/>
  <c r="F356" i="2"/>
  <c r="W355" i="2"/>
  <c r="S355" i="2"/>
  <c r="P355" i="2"/>
  <c r="L355" i="2"/>
  <c r="I355" i="2"/>
  <c r="F355" i="2"/>
  <c r="W354" i="2"/>
  <c r="S354" i="2"/>
  <c r="P354" i="2"/>
  <c r="L354" i="2"/>
  <c r="I354" i="2"/>
  <c r="F354" i="2"/>
  <c r="W353" i="2"/>
  <c r="S353" i="2"/>
  <c r="P353" i="2"/>
  <c r="L353" i="2"/>
  <c r="I353" i="2"/>
  <c r="F353" i="2"/>
  <c r="W352" i="2"/>
  <c r="S352" i="2"/>
  <c r="P352" i="2"/>
  <c r="L352" i="2"/>
  <c r="I352" i="2"/>
  <c r="F352" i="2"/>
  <c r="W351" i="2"/>
  <c r="S351" i="2"/>
  <c r="P351" i="2"/>
  <c r="L351" i="2"/>
  <c r="I351" i="2"/>
  <c r="F351" i="2"/>
  <c r="W350" i="2"/>
  <c r="S350" i="2"/>
  <c r="P350" i="2"/>
  <c r="L350" i="2"/>
  <c r="I350" i="2"/>
  <c r="F350" i="2"/>
  <c r="W349" i="2"/>
  <c r="S349" i="2"/>
  <c r="P349" i="2"/>
  <c r="L349" i="2"/>
  <c r="I349" i="2"/>
  <c r="F349" i="2"/>
  <c r="W348" i="2"/>
  <c r="S348" i="2"/>
  <c r="P348" i="2"/>
  <c r="L348" i="2"/>
  <c r="I348" i="2"/>
  <c r="F348" i="2"/>
  <c r="E348" i="2" s="1"/>
  <c r="W347" i="2"/>
  <c r="S347" i="2"/>
  <c r="P347" i="2"/>
  <c r="L347" i="2"/>
  <c r="I347" i="2"/>
  <c r="E347" i="2" s="1"/>
  <c r="F347" i="2"/>
  <c r="W346" i="2"/>
  <c r="S346" i="2"/>
  <c r="P346" i="2"/>
  <c r="L346" i="2"/>
  <c r="I346" i="2"/>
  <c r="F346" i="2"/>
  <c r="W345" i="2"/>
  <c r="S345" i="2"/>
  <c r="P345" i="2"/>
  <c r="L345" i="2"/>
  <c r="E345" i="2" s="1"/>
  <c r="I345" i="2"/>
  <c r="F345" i="2"/>
  <c r="W344" i="2"/>
  <c r="S344" i="2"/>
  <c r="P344" i="2"/>
  <c r="L344" i="2"/>
  <c r="I344" i="2"/>
  <c r="E344" i="2"/>
  <c r="F344" i="2"/>
  <c r="W343" i="2"/>
  <c r="S343" i="2"/>
  <c r="P343" i="2"/>
  <c r="L343" i="2"/>
  <c r="I343" i="2"/>
  <c r="F343" i="2"/>
  <c r="W342" i="2"/>
  <c r="S342" i="2"/>
  <c r="P342" i="2"/>
  <c r="L342" i="2"/>
  <c r="I342" i="2"/>
  <c r="F342" i="2"/>
  <c r="W341" i="2"/>
  <c r="S341" i="2"/>
  <c r="P341" i="2"/>
  <c r="L341" i="2"/>
  <c r="I341" i="2"/>
  <c r="F341" i="2"/>
  <c r="W340" i="2"/>
  <c r="S340" i="2"/>
  <c r="P340" i="2"/>
  <c r="L340" i="2"/>
  <c r="I340" i="2"/>
  <c r="F340" i="2"/>
  <c r="W339" i="2"/>
  <c r="S339" i="2"/>
  <c r="P339" i="2"/>
  <c r="L339" i="2"/>
  <c r="I339" i="2"/>
  <c r="F339" i="2"/>
  <c r="W338" i="2"/>
  <c r="S338" i="2"/>
  <c r="P338" i="2"/>
  <c r="L338" i="2"/>
  <c r="I338" i="2"/>
  <c r="F338" i="2"/>
  <c r="W337" i="2"/>
  <c r="S337" i="2"/>
  <c r="P337" i="2"/>
  <c r="L337" i="2"/>
  <c r="I337" i="2"/>
  <c r="F337" i="2"/>
  <c r="W336" i="2"/>
  <c r="S336" i="2"/>
  <c r="P336" i="2"/>
  <c r="L336" i="2"/>
  <c r="I336" i="2"/>
  <c r="E336" i="2"/>
  <c r="F336" i="2"/>
  <c r="W335" i="2"/>
  <c r="S335" i="2"/>
  <c r="P335" i="2"/>
  <c r="L335" i="2"/>
  <c r="I335" i="2"/>
  <c r="F335" i="2"/>
  <c r="E335" i="2" s="1"/>
  <c r="W334" i="2"/>
  <c r="S334" i="2"/>
  <c r="P334" i="2"/>
  <c r="L334" i="2"/>
  <c r="I334" i="2"/>
  <c r="F334" i="2"/>
  <c r="E334" i="2" s="1"/>
  <c r="W333" i="2"/>
  <c r="S333" i="2"/>
  <c r="P333" i="2"/>
  <c r="L333" i="2"/>
  <c r="I333" i="2"/>
  <c r="F333" i="2"/>
  <c r="W332" i="2"/>
  <c r="S332" i="2"/>
  <c r="P332" i="2"/>
  <c r="L332" i="2"/>
  <c r="I332" i="2"/>
  <c r="F332" i="2"/>
  <c r="E332" i="2" s="1"/>
  <c r="W331" i="2"/>
  <c r="S331" i="2"/>
  <c r="P331" i="2"/>
  <c r="L331" i="2"/>
  <c r="I331" i="2"/>
  <c r="F331" i="2"/>
  <c r="W330" i="2"/>
  <c r="S330" i="2"/>
  <c r="P330" i="2"/>
  <c r="L330" i="2"/>
  <c r="I330" i="2"/>
  <c r="F330" i="2"/>
  <c r="E330" i="2" s="1"/>
  <c r="W329" i="2"/>
  <c r="S329" i="2"/>
  <c r="P329" i="2"/>
  <c r="E329" i="2"/>
  <c r="L329" i="2"/>
  <c r="I329" i="2"/>
  <c r="F329" i="2"/>
  <c r="W328" i="2"/>
  <c r="S328" i="2"/>
  <c r="P328" i="2"/>
  <c r="L328" i="2"/>
  <c r="I328" i="2"/>
  <c r="E328" i="2" s="1"/>
  <c r="F328" i="2"/>
  <c r="W327" i="2"/>
  <c r="S327" i="2"/>
  <c r="P327" i="2"/>
  <c r="L327" i="2"/>
  <c r="I327" i="2"/>
  <c r="F327" i="2"/>
  <c r="E327" i="2" s="1"/>
  <c r="W326" i="2"/>
  <c r="S326" i="2"/>
  <c r="P326" i="2"/>
  <c r="L326" i="2"/>
  <c r="E326" i="2" s="1"/>
  <c r="I326" i="2"/>
  <c r="F326" i="2"/>
  <c r="W325" i="2"/>
  <c r="S325" i="2"/>
  <c r="P325" i="2"/>
  <c r="L325" i="2"/>
  <c r="I325" i="2"/>
  <c r="F325" i="2"/>
  <c r="E325" i="2" s="1"/>
  <c r="W324" i="2"/>
  <c r="S324" i="2"/>
  <c r="P324" i="2"/>
  <c r="L324" i="2"/>
  <c r="E324" i="2" s="1"/>
  <c r="I324" i="2"/>
  <c r="F324" i="2"/>
  <c r="W323" i="2"/>
  <c r="S323" i="2"/>
  <c r="P323" i="2"/>
  <c r="L323" i="2"/>
  <c r="I323" i="2"/>
  <c r="F323" i="2"/>
  <c r="W322" i="2"/>
  <c r="S322" i="2"/>
  <c r="P322" i="2"/>
  <c r="L322" i="2"/>
  <c r="I322" i="2"/>
  <c r="F322" i="2"/>
  <c r="W321" i="2"/>
  <c r="S321" i="2"/>
  <c r="P321" i="2"/>
  <c r="L321" i="2"/>
  <c r="I321" i="2"/>
  <c r="F321" i="2"/>
  <c r="W320" i="2"/>
  <c r="S320" i="2"/>
  <c r="P320" i="2"/>
  <c r="L320" i="2"/>
  <c r="I320" i="2"/>
  <c r="E320" i="2"/>
  <c r="F320" i="2"/>
  <c r="W319" i="2"/>
  <c r="S319" i="2"/>
  <c r="P319" i="2"/>
  <c r="L319" i="2"/>
  <c r="I319" i="2"/>
  <c r="F319" i="2"/>
  <c r="W318" i="2"/>
  <c r="S318" i="2"/>
  <c r="P318" i="2"/>
  <c r="L318" i="2"/>
  <c r="I318" i="2"/>
  <c r="E318" i="2" s="1"/>
  <c r="F318" i="2"/>
  <c r="W317" i="2"/>
  <c r="S317" i="2"/>
  <c r="P317" i="2"/>
  <c r="L317" i="2"/>
  <c r="I317" i="2"/>
  <c r="F317" i="2"/>
  <c r="W316" i="2"/>
  <c r="S316" i="2"/>
  <c r="P316" i="2"/>
  <c r="L316" i="2"/>
  <c r="I316" i="2"/>
  <c r="F316" i="2"/>
  <c r="W315" i="2"/>
  <c r="S315" i="2"/>
  <c r="P315" i="2"/>
  <c r="L315" i="2"/>
  <c r="I315" i="2"/>
  <c r="F315" i="2"/>
  <c r="W314" i="2"/>
  <c r="S314" i="2"/>
  <c r="P314" i="2"/>
  <c r="E314" i="2" s="1"/>
  <c r="L314" i="2"/>
  <c r="I314" i="2"/>
  <c r="F314" i="2"/>
  <c r="W313" i="2"/>
  <c r="S313" i="2"/>
  <c r="P313" i="2"/>
  <c r="L313" i="2"/>
  <c r="I313" i="2"/>
  <c r="E313" i="2" s="1"/>
  <c r="F313" i="2"/>
  <c r="W312" i="2"/>
  <c r="S312" i="2"/>
  <c r="P312" i="2"/>
  <c r="L312" i="2"/>
  <c r="I312" i="2"/>
  <c r="F312" i="2"/>
  <c r="W311" i="2"/>
  <c r="S311" i="2"/>
  <c r="P311" i="2"/>
  <c r="L311" i="2"/>
  <c r="I311" i="2"/>
  <c r="E311" i="2" s="1"/>
  <c r="F311" i="2"/>
  <c r="W310" i="2"/>
  <c r="S310" i="2"/>
  <c r="P310" i="2"/>
  <c r="L310" i="2"/>
  <c r="I310" i="2"/>
  <c r="F310" i="2"/>
  <c r="E310" i="2" s="1"/>
  <c r="W309" i="2"/>
  <c r="S309" i="2"/>
  <c r="P309" i="2"/>
  <c r="E309" i="2"/>
  <c r="L309" i="2"/>
  <c r="I309" i="2"/>
  <c r="F309" i="2"/>
  <c r="W308" i="2"/>
  <c r="S308" i="2"/>
  <c r="P308" i="2"/>
  <c r="L308" i="2"/>
  <c r="I308" i="2"/>
  <c r="F308" i="2"/>
  <c r="W307" i="2"/>
  <c r="S307" i="2"/>
  <c r="P307" i="2"/>
  <c r="L307" i="2"/>
  <c r="I307" i="2"/>
  <c r="F307" i="2"/>
  <c r="W306" i="2"/>
  <c r="S306" i="2"/>
  <c r="P306" i="2"/>
  <c r="L306" i="2"/>
  <c r="I306" i="2"/>
  <c r="F306" i="2"/>
  <c r="W305" i="2"/>
  <c r="S305" i="2"/>
  <c r="P305" i="2"/>
  <c r="L305" i="2"/>
  <c r="I305" i="2"/>
  <c r="F305" i="2"/>
  <c r="W304" i="2"/>
  <c r="S304" i="2"/>
  <c r="P304" i="2"/>
  <c r="L304" i="2"/>
  <c r="I304" i="2"/>
  <c r="F304" i="2"/>
  <c r="W303" i="2"/>
  <c r="S303" i="2"/>
  <c r="P303" i="2"/>
  <c r="L303" i="2"/>
  <c r="I303" i="2"/>
  <c r="F303" i="2"/>
  <c r="W302" i="2"/>
  <c r="S302" i="2"/>
  <c r="P302" i="2"/>
  <c r="L302" i="2"/>
  <c r="I302" i="2"/>
  <c r="F302" i="2"/>
  <c r="W301" i="2"/>
  <c r="S301" i="2"/>
  <c r="P301" i="2"/>
  <c r="E301" i="2"/>
  <c r="L301" i="2"/>
  <c r="I301" i="2"/>
  <c r="F301" i="2"/>
  <c r="W300" i="2"/>
  <c r="S300" i="2"/>
  <c r="P300" i="2"/>
  <c r="L300" i="2"/>
  <c r="I300" i="2"/>
  <c r="F300" i="2"/>
  <c r="W299" i="2"/>
  <c r="S299" i="2"/>
  <c r="P299" i="2"/>
  <c r="L299" i="2"/>
  <c r="I299" i="2"/>
  <c r="F299" i="2"/>
  <c r="W298" i="2"/>
  <c r="S298" i="2"/>
  <c r="P298" i="2"/>
  <c r="L298" i="2"/>
  <c r="I298" i="2"/>
  <c r="E298" i="2" s="1"/>
  <c r="F298" i="2"/>
  <c r="W297" i="2"/>
  <c r="S297" i="2"/>
  <c r="P297" i="2"/>
  <c r="L297" i="2"/>
  <c r="I297" i="2"/>
  <c r="F297" i="2"/>
  <c r="W296" i="2"/>
  <c r="S296" i="2"/>
  <c r="P296" i="2"/>
  <c r="L296" i="2"/>
  <c r="I296" i="2"/>
  <c r="F296" i="2"/>
  <c r="E296" i="2" s="1"/>
  <c r="W295" i="2"/>
  <c r="S295" i="2"/>
  <c r="P295" i="2"/>
  <c r="L295" i="2"/>
  <c r="I295" i="2"/>
  <c r="E295" i="2" s="1"/>
  <c r="F295" i="2"/>
  <c r="W294" i="2"/>
  <c r="S294" i="2"/>
  <c r="P294" i="2"/>
  <c r="L294" i="2"/>
  <c r="I294" i="2"/>
  <c r="F294" i="2"/>
  <c r="W293" i="2"/>
  <c r="S293" i="2"/>
  <c r="P293" i="2"/>
  <c r="L293" i="2"/>
  <c r="E293" i="2" s="1"/>
  <c r="I293" i="2"/>
  <c r="F293" i="2"/>
  <c r="W292" i="2"/>
  <c r="S292" i="2"/>
  <c r="P292" i="2"/>
  <c r="L292" i="2"/>
  <c r="I292" i="2"/>
  <c r="F292" i="2"/>
  <c r="W291" i="2"/>
  <c r="S291" i="2"/>
  <c r="P291" i="2"/>
  <c r="E291" i="2"/>
  <c r="L291" i="2"/>
  <c r="I291" i="2"/>
  <c r="F291" i="2"/>
  <c r="W290" i="2"/>
  <c r="S290" i="2"/>
  <c r="P290" i="2"/>
  <c r="L290" i="2"/>
  <c r="I290" i="2"/>
  <c r="F290" i="2"/>
  <c r="W289" i="2"/>
  <c r="S289" i="2"/>
  <c r="P289" i="2"/>
  <c r="L289" i="2"/>
  <c r="I289" i="2"/>
  <c r="F289" i="2"/>
  <c r="W288" i="2"/>
  <c r="S288" i="2"/>
  <c r="P288" i="2"/>
  <c r="L288" i="2"/>
  <c r="I288" i="2"/>
  <c r="F288" i="2"/>
  <c r="W287" i="2"/>
  <c r="S287" i="2"/>
  <c r="P287" i="2"/>
  <c r="L287" i="2"/>
  <c r="I287" i="2"/>
  <c r="F287" i="2"/>
  <c r="W286" i="2"/>
  <c r="S286" i="2"/>
  <c r="P286" i="2"/>
  <c r="L286" i="2"/>
  <c r="I286" i="2"/>
  <c r="F286" i="2"/>
  <c r="W285" i="2"/>
  <c r="S285" i="2"/>
  <c r="P285" i="2"/>
  <c r="L285" i="2"/>
  <c r="I285" i="2"/>
  <c r="F285" i="2"/>
  <c r="W284" i="2"/>
  <c r="S284" i="2"/>
  <c r="P284" i="2"/>
  <c r="L284" i="2"/>
  <c r="I284" i="2"/>
  <c r="E284" i="2"/>
  <c r="F284" i="2"/>
  <c r="W283" i="2"/>
  <c r="S283" i="2"/>
  <c r="P283" i="2"/>
  <c r="L283" i="2"/>
  <c r="I283" i="2"/>
  <c r="F283" i="2"/>
  <c r="W282" i="2"/>
  <c r="S282" i="2"/>
  <c r="P282" i="2"/>
  <c r="L282" i="2"/>
  <c r="I282" i="2"/>
  <c r="E282" i="2" s="1"/>
  <c r="F282" i="2"/>
  <c r="W281" i="2"/>
  <c r="S281" i="2"/>
  <c r="P281" i="2"/>
  <c r="L281" i="2"/>
  <c r="I281" i="2"/>
  <c r="F281" i="2"/>
  <c r="W280" i="2"/>
  <c r="S280" i="2"/>
  <c r="P280" i="2"/>
  <c r="L280" i="2"/>
  <c r="I280" i="2"/>
  <c r="F280" i="2"/>
  <c r="W279" i="2"/>
  <c r="S279" i="2"/>
  <c r="P279" i="2"/>
  <c r="L279" i="2"/>
  <c r="I279" i="2"/>
  <c r="F279" i="2"/>
  <c r="W278" i="2"/>
  <c r="S278" i="2"/>
  <c r="P278" i="2"/>
  <c r="L278" i="2"/>
  <c r="I278" i="2"/>
  <c r="F278" i="2"/>
  <c r="E278" i="2" s="1"/>
  <c r="W277" i="2"/>
  <c r="S277" i="2"/>
  <c r="P277" i="2"/>
  <c r="L277" i="2"/>
  <c r="I277" i="2"/>
  <c r="F277" i="2"/>
  <c r="W276" i="2"/>
  <c r="S276" i="2"/>
  <c r="P276" i="2"/>
  <c r="L276" i="2"/>
  <c r="I276" i="2"/>
  <c r="F276" i="2"/>
  <c r="W275" i="2"/>
  <c r="S275" i="2"/>
  <c r="P275" i="2"/>
  <c r="L275" i="2"/>
  <c r="I275" i="2"/>
  <c r="E275" i="2" s="1"/>
  <c r="F275" i="2"/>
  <c r="W274" i="2"/>
  <c r="S274" i="2"/>
  <c r="P274" i="2"/>
  <c r="L274" i="2"/>
  <c r="I274" i="2"/>
  <c r="F274" i="2"/>
  <c r="E274" i="2" s="1"/>
  <c r="W273" i="2"/>
  <c r="S273" i="2"/>
  <c r="P273" i="2"/>
  <c r="L273" i="2"/>
  <c r="I273" i="2"/>
  <c r="F273" i="2"/>
  <c r="W272" i="2"/>
  <c r="S272" i="2"/>
  <c r="P272" i="2"/>
  <c r="L272" i="2"/>
  <c r="I272" i="2"/>
  <c r="E272" i="2"/>
  <c r="F272" i="2"/>
  <c r="W271" i="2"/>
  <c r="S271" i="2"/>
  <c r="P271" i="2"/>
  <c r="L271" i="2"/>
  <c r="I271" i="2"/>
  <c r="F271" i="2"/>
  <c r="W270" i="2"/>
  <c r="S270" i="2"/>
  <c r="P270" i="2"/>
  <c r="L270" i="2"/>
  <c r="I270" i="2"/>
  <c r="F270" i="2"/>
  <c r="W269" i="2"/>
  <c r="S269" i="2"/>
  <c r="P269" i="2"/>
  <c r="L269" i="2"/>
  <c r="I269" i="2"/>
  <c r="F269" i="2"/>
  <c r="W268" i="2"/>
  <c r="S268" i="2"/>
  <c r="P268" i="2"/>
  <c r="L268" i="2"/>
  <c r="I268" i="2"/>
  <c r="F268" i="2"/>
  <c r="W267" i="2"/>
  <c r="S267" i="2"/>
  <c r="P267" i="2"/>
  <c r="L267" i="2"/>
  <c r="I267" i="2"/>
  <c r="F267" i="2"/>
  <c r="W266" i="2"/>
  <c r="S266" i="2"/>
  <c r="P266" i="2"/>
  <c r="L266" i="2"/>
  <c r="I266" i="2"/>
  <c r="F266" i="2"/>
  <c r="W265" i="2"/>
  <c r="S265" i="2"/>
  <c r="P265" i="2"/>
  <c r="L265" i="2"/>
  <c r="I265" i="2"/>
  <c r="F265" i="2"/>
  <c r="W264" i="2"/>
  <c r="S264" i="2"/>
  <c r="P264" i="2"/>
  <c r="L264" i="2"/>
  <c r="I264" i="2"/>
  <c r="F264" i="2"/>
  <c r="W263" i="2"/>
  <c r="S263" i="2"/>
  <c r="P263" i="2"/>
  <c r="L263" i="2"/>
  <c r="I263" i="2"/>
  <c r="F263" i="2"/>
  <c r="W262" i="2"/>
  <c r="S262" i="2"/>
  <c r="P262" i="2"/>
  <c r="L262" i="2"/>
  <c r="I262" i="2"/>
  <c r="E262" i="2"/>
  <c r="F262" i="2"/>
  <c r="W261" i="2"/>
  <c r="S261" i="2"/>
  <c r="P261" i="2"/>
  <c r="L261" i="2"/>
  <c r="I261" i="2"/>
  <c r="F261" i="2"/>
  <c r="E261" i="2" s="1"/>
  <c r="W260" i="2"/>
  <c r="S260" i="2"/>
  <c r="P260" i="2"/>
  <c r="L260" i="2"/>
  <c r="I260" i="2"/>
  <c r="F260" i="2"/>
  <c r="E260" i="2" s="1"/>
  <c r="W259" i="2"/>
  <c r="S259" i="2"/>
  <c r="P259" i="2"/>
  <c r="L259" i="2"/>
  <c r="I259" i="2"/>
  <c r="F259" i="2"/>
  <c r="W258" i="2"/>
  <c r="S258" i="2"/>
  <c r="P258" i="2"/>
  <c r="L258" i="2"/>
  <c r="I258" i="2"/>
  <c r="F258" i="2"/>
  <c r="E258" i="2" s="1"/>
  <c r="W257" i="2"/>
  <c r="S257" i="2"/>
  <c r="P257" i="2"/>
  <c r="E257" i="2"/>
  <c r="L257" i="2"/>
  <c r="I257" i="2"/>
  <c r="F257" i="2"/>
  <c r="W256" i="2"/>
  <c r="S256" i="2"/>
  <c r="P256" i="2"/>
  <c r="L256" i="2"/>
  <c r="I256" i="2"/>
  <c r="F256" i="2"/>
  <c r="W255" i="2"/>
  <c r="S255" i="2"/>
  <c r="P255" i="2"/>
  <c r="L255" i="2"/>
  <c r="I255" i="2"/>
  <c r="F255" i="2"/>
  <c r="W254" i="2"/>
  <c r="S254" i="2"/>
  <c r="P254" i="2"/>
  <c r="L254" i="2"/>
  <c r="I254" i="2"/>
  <c r="E254" i="2" s="1"/>
  <c r="F254" i="2"/>
  <c r="W253" i="2"/>
  <c r="S253" i="2"/>
  <c r="P253" i="2"/>
  <c r="L253" i="2"/>
  <c r="I253" i="2"/>
  <c r="F253" i="2"/>
  <c r="E253" i="2" s="1"/>
  <c r="W252" i="2"/>
  <c r="S252" i="2"/>
  <c r="P252" i="2"/>
  <c r="L252" i="2"/>
  <c r="I252" i="2"/>
  <c r="F252" i="2"/>
  <c r="W251" i="2"/>
  <c r="S251" i="2"/>
  <c r="P251" i="2"/>
  <c r="L251" i="2"/>
  <c r="I251" i="2"/>
  <c r="F251" i="2"/>
  <c r="E251" i="2" s="1"/>
  <c r="W250" i="2"/>
  <c r="S250" i="2"/>
  <c r="P250" i="2"/>
  <c r="L250" i="2"/>
  <c r="E250" i="2" s="1"/>
  <c r="I250" i="2"/>
  <c r="F250" i="2"/>
  <c r="W249" i="2"/>
  <c r="S249" i="2"/>
  <c r="P249" i="2"/>
  <c r="L249" i="2"/>
  <c r="I249" i="2"/>
  <c r="F249" i="2"/>
  <c r="E249" i="2" s="1"/>
  <c r="W248" i="2"/>
  <c r="S248" i="2"/>
  <c r="P248" i="2"/>
  <c r="L248" i="2"/>
  <c r="E248" i="2" s="1"/>
  <c r="I248" i="2"/>
  <c r="F248" i="2"/>
  <c r="W247" i="2"/>
  <c r="S247" i="2"/>
  <c r="P247" i="2"/>
  <c r="L247" i="2"/>
  <c r="I247" i="2"/>
  <c r="F247" i="2"/>
  <c r="W246" i="2"/>
  <c r="S246" i="2"/>
  <c r="P246" i="2"/>
  <c r="L246" i="2"/>
  <c r="I246" i="2"/>
  <c r="F246" i="2"/>
  <c r="W245" i="2"/>
  <c r="S245" i="2"/>
  <c r="P245" i="2"/>
  <c r="L245" i="2"/>
  <c r="I245" i="2"/>
  <c r="F245" i="2"/>
  <c r="W244" i="2"/>
  <c r="S244" i="2"/>
  <c r="P244" i="2"/>
  <c r="L244" i="2"/>
  <c r="I244" i="2"/>
  <c r="E244" i="2"/>
  <c r="F244" i="2"/>
  <c r="W243" i="2"/>
  <c r="S243" i="2"/>
  <c r="P243" i="2"/>
  <c r="L243" i="2"/>
  <c r="I243" i="2"/>
  <c r="F243" i="2"/>
  <c r="W242" i="2"/>
  <c r="S242" i="2"/>
  <c r="P242" i="2"/>
  <c r="L242" i="2"/>
  <c r="I242" i="2"/>
  <c r="E242" i="2" s="1"/>
  <c r="F242" i="2"/>
  <c r="W241" i="2"/>
  <c r="S241" i="2"/>
  <c r="P241" i="2"/>
  <c r="L241" i="2"/>
  <c r="I241" i="2"/>
  <c r="F241" i="2"/>
  <c r="W240" i="2"/>
  <c r="S240" i="2"/>
  <c r="P240" i="2"/>
  <c r="L240" i="2"/>
  <c r="I240" i="2"/>
  <c r="F240" i="2"/>
  <c r="W239" i="2"/>
  <c r="S239" i="2"/>
  <c r="P239" i="2"/>
  <c r="L239" i="2"/>
  <c r="I239" i="2"/>
  <c r="F239" i="2"/>
  <c r="W238" i="2"/>
  <c r="S238" i="2"/>
  <c r="P238" i="2"/>
  <c r="E238" i="2" s="1"/>
  <c r="L238" i="2"/>
  <c r="I238" i="2"/>
  <c r="F238" i="2"/>
  <c r="W237" i="2"/>
  <c r="S237" i="2"/>
  <c r="P237" i="2"/>
  <c r="L237" i="2"/>
  <c r="I237" i="2"/>
  <c r="E237" i="2" s="1"/>
  <c r="F237" i="2"/>
  <c r="W236" i="2"/>
  <c r="S236" i="2"/>
  <c r="P236" i="2"/>
  <c r="L236" i="2"/>
  <c r="I236" i="2"/>
  <c r="F236" i="2"/>
  <c r="E236" i="2" s="1"/>
  <c r="W235" i="2"/>
  <c r="S235" i="2"/>
  <c r="P235" i="2"/>
  <c r="E235" i="2"/>
  <c r="L235" i="2"/>
  <c r="I235" i="2"/>
  <c r="F235" i="2"/>
  <c r="W234" i="2"/>
  <c r="S234" i="2"/>
  <c r="P234" i="2"/>
  <c r="L234" i="2"/>
  <c r="I234" i="2"/>
  <c r="F234" i="2"/>
  <c r="W233" i="2"/>
  <c r="S233" i="2"/>
  <c r="P233" i="2"/>
  <c r="L233" i="2"/>
  <c r="I233" i="2"/>
  <c r="F233" i="2"/>
  <c r="W232" i="2"/>
  <c r="S232" i="2"/>
  <c r="P232" i="2"/>
  <c r="L232" i="2"/>
  <c r="I232" i="2"/>
  <c r="F232" i="2"/>
  <c r="W231" i="2"/>
  <c r="S231" i="2"/>
  <c r="P231" i="2"/>
  <c r="L231" i="2"/>
  <c r="I231" i="2"/>
  <c r="F231" i="2"/>
  <c r="W230" i="2"/>
  <c r="S230" i="2"/>
  <c r="P230" i="2"/>
  <c r="L230" i="2"/>
  <c r="I230" i="2"/>
  <c r="F230" i="2"/>
  <c r="W229" i="2"/>
  <c r="S229" i="2"/>
  <c r="P229" i="2"/>
  <c r="L229" i="2"/>
  <c r="I229" i="2"/>
  <c r="F229" i="2"/>
  <c r="W228" i="2"/>
  <c r="S228" i="2"/>
  <c r="P228" i="2"/>
  <c r="L228" i="2"/>
  <c r="I228" i="2"/>
  <c r="F228" i="2"/>
  <c r="W227" i="2"/>
  <c r="S227" i="2"/>
  <c r="P227" i="2"/>
  <c r="L227" i="2"/>
  <c r="I227" i="2"/>
  <c r="F227" i="2"/>
  <c r="W226" i="2"/>
  <c r="S226" i="2"/>
  <c r="P226" i="2"/>
  <c r="L226" i="2"/>
  <c r="I226" i="2"/>
  <c r="F226" i="2"/>
  <c r="W225" i="2"/>
  <c r="S225" i="2"/>
  <c r="P225" i="2"/>
  <c r="L225" i="2"/>
  <c r="I225" i="2"/>
  <c r="F225" i="2"/>
  <c r="W224" i="2"/>
  <c r="S224" i="2"/>
  <c r="P224" i="2"/>
  <c r="L224" i="2"/>
  <c r="I224" i="2"/>
  <c r="F224" i="2"/>
  <c r="W223" i="2"/>
  <c r="S223" i="2"/>
  <c r="P223" i="2"/>
  <c r="E223" i="2"/>
  <c r="L223" i="2"/>
  <c r="I223" i="2"/>
  <c r="F223" i="2"/>
  <c r="W222" i="2"/>
  <c r="S222" i="2"/>
  <c r="P222" i="2"/>
  <c r="L222" i="2"/>
  <c r="I222" i="2"/>
  <c r="F222" i="2"/>
  <c r="W221" i="2"/>
  <c r="S221" i="2"/>
  <c r="P221" i="2"/>
  <c r="L221" i="2"/>
  <c r="I221" i="2"/>
  <c r="F221" i="2"/>
  <c r="W220" i="2"/>
  <c r="S220" i="2"/>
  <c r="P220" i="2"/>
  <c r="L220" i="2"/>
  <c r="I220" i="2"/>
  <c r="E220" i="2" s="1"/>
  <c r="F220" i="2"/>
  <c r="W219" i="2"/>
  <c r="S219" i="2"/>
  <c r="P219" i="2"/>
  <c r="L219" i="2"/>
  <c r="I219" i="2"/>
  <c r="F219" i="2"/>
  <c r="W218" i="2"/>
  <c r="S218" i="2"/>
  <c r="P218" i="2"/>
  <c r="L218" i="2"/>
  <c r="I218" i="2"/>
  <c r="F218" i="2"/>
  <c r="E218" i="2" s="1"/>
  <c r="W217" i="2"/>
  <c r="S217" i="2"/>
  <c r="P217" i="2"/>
  <c r="L217" i="2"/>
  <c r="I217" i="2"/>
  <c r="F217" i="2"/>
  <c r="W216" i="2"/>
  <c r="S216" i="2"/>
  <c r="P216" i="2"/>
  <c r="L216" i="2"/>
  <c r="I216" i="2"/>
  <c r="F216" i="2"/>
  <c r="W215" i="2"/>
  <c r="S215" i="2"/>
  <c r="P215" i="2"/>
  <c r="L215" i="2"/>
  <c r="I215" i="2"/>
  <c r="E215" i="2" s="1"/>
  <c r="F215" i="2"/>
  <c r="W214" i="2"/>
  <c r="S214" i="2"/>
  <c r="P214" i="2"/>
  <c r="L214" i="2"/>
  <c r="I214" i="2"/>
  <c r="F214" i="2"/>
  <c r="E214" i="2" s="1"/>
  <c r="W213" i="2"/>
  <c r="S213" i="2"/>
  <c r="P213" i="2"/>
  <c r="E213" i="2"/>
  <c r="L213" i="2"/>
  <c r="I213" i="2"/>
  <c r="F213" i="2"/>
  <c r="W212" i="2"/>
  <c r="S212" i="2"/>
  <c r="P212" i="2"/>
  <c r="L212" i="2"/>
  <c r="I212" i="2"/>
  <c r="F212" i="2"/>
  <c r="W211" i="2"/>
  <c r="S211" i="2"/>
  <c r="P211" i="2"/>
  <c r="L211" i="2"/>
  <c r="I211" i="2"/>
  <c r="F211" i="2"/>
  <c r="W210" i="2"/>
  <c r="S210" i="2"/>
  <c r="P210" i="2"/>
  <c r="L210" i="2"/>
  <c r="I210" i="2"/>
  <c r="F210" i="2"/>
  <c r="W209" i="2"/>
  <c r="S209" i="2"/>
  <c r="P209" i="2"/>
  <c r="L209" i="2"/>
  <c r="I209" i="2"/>
  <c r="F209" i="2"/>
  <c r="W208" i="2"/>
  <c r="S208" i="2"/>
  <c r="P208" i="2"/>
  <c r="L208" i="2"/>
  <c r="I208" i="2"/>
  <c r="F208" i="2"/>
  <c r="W207" i="2"/>
  <c r="S207" i="2"/>
  <c r="P207" i="2"/>
  <c r="L207" i="2"/>
  <c r="I207" i="2"/>
  <c r="F207" i="2"/>
  <c r="W206" i="2"/>
  <c r="S206" i="2"/>
  <c r="P206" i="2"/>
  <c r="L206" i="2"/>
  <c r="I206" i="2"/>
  <c r="E206" i="2"/>
  <c r="F206" i="2"/>
  <c r="W205" i="2"/>
  <c r="S205" i="2"/>
  <c r="P205" i="2"/>
  <c r="L205" i="2"/>
  <c r="I205" i="2"/>
  <c r="F205" i="2"/>
  <c r="E205" i="2" s="1"/>
  <c r="W204" i="2"/>
  <c r="S204" i="2"/>
  <c r="P204" i="2"/>
  <c r="L204" i="2"/>
  <c r="I204" i="2"/>
  <c r="F204" i="2"/>
  <c r="W203" i="2"/>
  <c r="S203" i="2"/>
  <c r="P203" i="2"/>
  <c r="L203" i="2"/>
  <c r="I203" i="2"/>
  <c r="F203" i="2"/>
  <c r="W202" i="2"/>
  <c r="S202" i="2"/>
  <c r="P202" i="2"/>
  <c r="L202" i="2"/>
  <c r="I202" i="2"/>
  <c r="F202" i="2"/>
  <c r="E202" i="2" s="1"/>
  <c r="W201" i="2"/>
  <c r="S201" i="2"/>
  <c r="P201" i="2"/>
  <c r="L201" i="2"/>
  <c r="I201" i="2"/>
  <c r="F201" i="2"/>
  <c r="W200" i="2"/>
  <c r="S200" i="2"/>
  <c r="P200" i="2"/>
  <c r="L200" i="2"/>
  <c r="I200" i="2"/>
  <c r="F200" i="2"/>
  <c r="W199" i="2"/>
  <c r="S199" i="2"/>
  <c r="P199" i="2"/>
  <c r="L199" i="2"/>
  <c r="I199" i="2"/>
  <c r="F199" i="2"/>
  <c r="W198" i="2"/>
  <c r="S198" i="2"/>
  <c r="P198" i="2"/>
  <c r="L198" i="2"/>
  <c r="I198" i="2"/>
  <c r="F198" i="2"/>
  <c r="W197" i="2"/>
  <c r="S197" i="2"/>
  <c r="P197" i="2"/>
  <c r="L197" i="2"/>
  <c r="I197" i="2"/>
  <c r="F197" i="2"/>
  <c r="W196" i="2"/>
  <c r="S196" i="2"/>
  <c r="P196" i="2"/>
  <c r="L196" i="2"/>
  <c r="I196" i="2"/>
  <c r="F196" i="2"/>
  <c r="W195" i="2"/>
  <c r="S195" i="2"/>
  <c r="P195" i="2"/>
  <c r="L195" i="2"/>
  <c r="E195" i="2" s="1"/>
  <c r="I195" i="2"/>
  <c r="F195" i="2"/>
  <c r="W194" i="2"/>
  <c r="S194" i="2"/>
  <c r="P194" i="2"/>
  <c r="L194" i="2"/>
  <c r="I194" i="2"/>
  <c r="E194" i="2"/>
  <c r="F194" i="2"/>
  <c r="W193" i="2"/>
  <c r="S193" i="2"/>
  <c r="P193" i="2"/>
  <c r="L193" i="2"/>
  <c r="I193" i="2"/>
  <c r="F193" i="2"/>
  <c r="W192" i="2"/>
  <c r="S192" i="2"/>
  <c r="P192" i="2"/>
  <c r="L192" i="2"/>
  <c r="I192" i="2"/>
  <c r="F192" i="2"/>
  <c r="W191" i="2"/>
  <c r="S191" i="2"/>
  <c r="P191" i="2"/>
  <c r="L191" i="2"/>
  <c r="I191" i="2"/>
  <c r="F191" i="2"/>
  <c r="W190" i="2"/>
  <c r="S190" i="2"/>
  <c r="P190" i="2"/>
  <c r="L190" i="2"/>
  <c r="I190" i="2"/>
  <c r="F190" i="2"/>
  <c r="W189" i="2"/>
  <c r="S189" i="2"/>
  <c r="P189" i="2"/>
  <c r="L189" i="2"/>
  <c r="I189" i="2"/>
  <c r="F189" i="2"/>
  <c r="W188" i="2"/>
  <c r="S188" i="2"/>
  <c r="P188" i="2"/>
  <c r="L188" i="2"/>
  <c r="I188" i="2"/>
  <c r="E188" i="2"/>
  <c r="F188" i="2"/>
  <c r="W187" i="2"/>
  <c r="S187" i="2"/>
  <c r="P187" i="2"/>
  <c r="L187" i="2"/>
  <c r="I187" i="2"/>
  <c r="F187" i="2"/>
  <c r="E187" i="2" s="1"/>
  <c r="W186" i="2"/>
  <c r="S186" i="2"/>
  <c r="P186" i="2"/>
  <c r="L186" i="2"/>
  <c r="I186" i="2"/>
  <c r="F186" i="2"/>
  <c r="E186" i="2" s="1"/>
  <c r="W185" i="2"/>
  <c r="S185" i="2"/>
  <c r="P185" i="2"/>
  <c r="L185" i="2"/>
  <c r="I185" i="2"/>
  <c r="F185" i="2"/>
  <c r="W184" i="2"/>
  <c r="S184" i="2"/>
  <c r="P184" i="2"/>
  <c r="L184" i="2"/>
  <c r="I184" i="2"/>
  <c r="F184" i="2"/>
  <c r="E184" i="2" s="1"/>
  <c r="W183" i="2"/>
  <c r="S183" i="2"/>
  <c r="P183" i="2"/>
  <c r="L183" i="2"/>
  <c r="I183" i="2"/>
  <c r="F183" i="2"/>
  <c r="W182" i="2"/>
  <c r="S182" i="2"/>
  <c r="P182" i="2"/>
  <c r="L182" i="2"/>
  <c r="I182" i="2"/>
  <c r="E182" i="2"/>
  <c r="F182" i="2"/>
  <c r="W181" i="2"/>
  <c r="S181" i="2"/>
  <c r="P181" i="2"/>
  <c r="E181" i="2" s="1"/>
  <c r="L181" i="2"/>
  <c r="I181" i="2"/>
  <c r="F181" i="2"/>
  <c r="W180" i="2"/>
  <c r="S180" i="2"/>
  <c r="P180" i="2"/>
  <c r="L180" i="2"/>
  <c r="I180" i="2"/>
  <c r="E180" i="2" s="1"/>
  <c r="F180" i="2"/>
  <c r="W179" i="2"/>
  <c r="S179" i="2"/>
  <c r="P179" i="2"/>
  <c r="E179" i="2" s="1"/>
  <c r="L179" i="2"/>
  <c r="I179" i="2"/>
  <c r="F179" i="2"/>
  <c r="W178" i="2"/>
  <c r="S178" i="2"/>
  <c r="P178" i="2"/>
  <c r="L178" i="2"/>
  <c r="I178" i="2"/>
  <c r="E178" i="2" s="1"/>
  <c r="F178" i="2"/>
  <c r="W177" i="2"/>
  <c r="S177" i="2"/>
  <c r="P177" i="2"/>
  <c r="L177" i="2"/>
  <c r="I177" i="2"/>
  <c r="F177" i="2"/>
  <c r="E177" i="2" s="1"/>
  <c r="W176" i="2"/>
  <c r="S176" i="2"/>
  <c r="P176" i="2"/>
  <c r="L176" i="2"/>
  <c r="E176" i="2" s="1"/>
  <c r="I176" i="2"/>
  <c r="F176" i="2"/>
  <c r="W175" i="2"/>
  <c r="S175" i="2"/>
  <c r="P175" i="2"/>
  <c r="L175" i="2"/>
  <c r="I175" i="2"/>
  <c r="F175" i="2"/>
  <c r="E175" i="2" s="1"/>
  <c r="W174" i="2"/>
  <c r="S174" i="2"/>
  <c r="P174" i="2"/>
  <c r="L174" i="2"/>
  <c r="I174" i="2"/>
  <c r="F174" i="2"/>
  <c r="W173" i="2"/>
  <c r="S173" i="2"/>
  <c r="P173" i="2"/>
  <c r="L173" i="2"/>
  <c r="I173" i="2"/>
  <c r="F173" i="2"/>
  <c r="E173" i="2" s="1"/>
  <c r="W172" i="2"/>
  <c r="S172" i="2"/>
  <c r="P172" i="2"/>
  <c r="L172" i="2"/>
  <c r="E172" i="2" s="1"/>
  <c r="I172" i="2"/>
  <c r="F172" i="2"/>
  <c r="W171" i="2"/>
  <c r="S171" i="2"/>
  <c r="P171" i="2"/>
  <c r="L171" i="2"/>
  <c r="I171" i="2"/>
  <c r="F171" i="2"/>
  <c r="E171" i="2" s="1"/>
  <c r="W170" i="2"/>
  <c r="S170" i="2"/>
  <c r="P170" i="2"/>
  <c r="L170" i="2"/>
  <c r="I170" i="2"/>
  <c r="F170" i="2"/>
  <c r="W169" i="2"/>
  <c r="S169" i="2"/>
  <c r="P169" i="2"/>
  <c r="E169" i="2"/>
  <c r="L169" i="2"/>
  <c r="I169" i="2"/>
  <c r="F169" i="2"/>
  <c r="W168" i="2"/>
  <c r="S168" i="2"/>
  <c r="P168" i="2"/>
  <c r="L168" i="2"/>
  <c r="I168" i="2"/>
  <c r="F168" i="2"/>
  <c r="W167" i="2"/>
  <c r="S167" i="2"/>
  <c r="P167" i="2"/>
  <c r="L167" i="2"/>
  <c r="I167" i="2"/>
  <c r="F167" i="2"/>
  <c r="E167" i="2" s="1"/>
  <c r="W166" i="2"/>
  <c r="S166" i="2"/>
  <c r="P166" i="2"/>
  <c r="L166" i="2"/>
  <c r="I166" i="2"/>
  <c r="F166" i="2"/>
  <c r="E166" i="2" s="1"/>
  <c r="W165" i="2"/>
  <c r="S165" i="2"/>
  <c r="P165" i="2"/>
  <c r="L165" i="2"/>
  <c r="I165" i="2"/>
  <c r="E165" i="2" s="1"/>
  <c r="F165" i="2"/>
  <c r="W164" i="2"/>
  <c r="S164" i="2"/>
  <c r="P164" i="2"/>
  <c r="L164" i="2"/>
  <c r="I164" i="2"/>
  <c r="F164" i="2"/>
  <c r="W163" i="2"/>
  <c r="S163" i="2"/>
  <c r="P163" i="2"/>
  <c r="L163" i="2"/>
  <c r="I163" i="2"/>
  <c r="E163" i="2" s="1"/>
  <c r="F163" i="2"/>
  <c r="W162" i="2"/>
  <c r="S162" i="2"/>
  <c r="P162" i="2"/>
  <c r="E162" i="2" s="1"/>
  <c r="L162" i="2"/>
  <c r="I162" i="2"/>
  <c r="F162" i="2"/>
  <c r="W161" i="2"/>
  <c r="S161" i="2"/>
  <c r="P161" i="2"/>
  <c r="L161" i="2"/>
  <c r="I161" i="2"/>
  <c r="E161" i="2" s="1"/>
  <c r="F161" i="2"/>
  <c r="W160" i="2"/>
  <c r="S160" i="2"/>
  <c r="P160" i="2"/>
  <c r="E160" i="2" s="1"/>
  <c r="L160" i="2"/>
  <c r="I160" i="2"/>
  <c r="F160" i="2"/>
  <c r="W159" i="2"/>
  <c r="S159" i="2"/>
  <c r="P159" i="2"/>
  <c r="L159" i="2"/>
  <c r="E159" i="2" s="1"/>
  <c r="I159" i="2"/>
  <c r="F159" i="2"/>
  <c r="W158" i="2"/>
  <c r="S158" i="2"/>
  <c r="P158" i="2"/>
  <c r="L158" i="2"/>
  <c r="I158" i="2"/>
  <c r="F158" i="2"/>
  <c r="W157" i="2"/>
  <c r="S157" i="2"/>
  <c r="P157" i="2"/>
  <c r="L157" i="2"/>
  <c r="E157" i="2" s="1"/>
  <c r="I157" i="2"/>
  <c r="F157" i="2"/>
  <c r="W156" i="2"/>
  <c r="S156" i="2"/>
  <c r="P156" i="2"/>
  <c r="L156" i="2"/>
  <c r="I156" i="2"/>
  <c r="F156" i="2"/>
  <c r="E156" i="2" s="1"/>
  <c r="W155" i="2"/>
  <c r="S155" i="2"/>
  <c r="P155" i="2"/>
  <c r="E155" i="2"/>
  <c r="L155" i="2"/>
  <c r="I155" i="2"/>
  <c r="F155" i="2"/>
  <c r="W154" i="2"/>
  <c r="S154" i="2"/>
  <c r="P154" i="2"/>
  <c r="L154" i="2"/>
  <c r="I154" i="2"/>
  <c r="F154" i="2"/>
  <c r="W153" i="2"/>
  <c r="S153" i="2"/>
  <c r="P153" i="2"/>
  <c r="L153" i="2"/>
  <c r="I153" i="2"/>
  <c r="F153" i="2"/>
  <c r="W152" i="2"/>
  <c r="S152" i="2"/>
  <c r="P152" i="2"/>
  <c r="L152" i="2"/>
  <c r="I152" i="2"/>
  <c r="E152" i="2"/>
  <c r="F152" i="2"/>
  <c r="W151" i="2"/>
  <c r="S151" i="2"/>
  <c r="P151" i="2"/>
  <c r="L151" i="2"/>
  <c r="I151" i="2"/>
  <c r="F151" i="2"/>
  <c r="E151" i="2" s="1"/>
  <c r="W150" i="2"/>
  <c r="S150" i="2"/>
  <c r="P150" i="2"/>
  <c r="L150" i="2"/>
  <c r="I150" i="2"/>
  <c r="F150" i="2"/>
  <c r="W149" i="2"/>
  <c r="S149" i="2"/>
  <c r="P149" i="2"/>
  <c r="L149" i="2"/>
  <c r="I149" i="2"/>
  <c r="F149" i="2"/>
  <c r="W148" i="2"/>
  <c r="S148" i="2"/>
  <c r="P148" i="2"/>
  <c r="L148" i="2"/>
  <c r="I148" i="2"/>
  <c r="F148" i="2"/>
  <c r="W147" i="2"/>
  <c r="S147" i="2"/>
  <c r="P147" i="2"/>
  <c r="L147" i="2"/>
  <c r="I147" i="2"/>
  <c r="F147" i="2"/>
  <c r="W146" i="2"/>
  <c r="S146" i="2"/>
  <c r="P146" i="2"/>
  <c r="L146" i="2"/>
  <c r="I146" i="2"/>
  <c r="F146" i="2"/>
  <c r="W145" i="2"/>
  <c r="S145" i="2"/>
  <c r="P145" i="2"/>
  <c r="L145" i="2"/>
  <c r="I145" i="2"/>
  <c r="F145" i="2"/>
  <c r="W144" i="2"/>
  <c r="S144" i="2"/>
  <c r="P144" i="2"/>
  <c r="L144" i="2"/>
  <c r="I144" i="2"/>
  <c r="F144" i="2"/>
  <c r="W143" i="2"/>
  <c r="S143" i="2"/>
  <c r="P143" i="2"/>
  <c r="L143" i="2"/>
  <c r="I143" i="2"/>
  <c r="F143" i="2"/>
  <c r="W142" i="2"/>
  <c r="S142" i="2"/>
  <c r="P142" i="2"/>
  <c r="L142" i="2"/>
  <c r="I142" i="2"/>
  <c r="F142" i="2"/>
  <c r="E142" i="2" s="1"/>
  <c r="W141" i="2"/>
  <c r="S141" i="2"/>
  <c r="P141" i="2"/>
  <c r="L141" i="2"/>
  <c r="I141" i="2"/>
  <c r="F141" i="2"/>
  <c r="W140" i="2"/>
  <c r="S140" i="2"/>
  <c r="P140" i="2"/>
  <c r="L140" i="2"/>
  <c r="I140" i="2"/>
  <c r="F140" i="2"/>
  <c r="E140" i="2" s="1"/>
  <c r="W139" i="2"/>
  <c r="S139" i="2"/>
  <c r="P139" i="2"/>
  <c r="L139" i="2"/>
  <c r="I139" i="2"/>
  <c r="F139" i="2"/>
  <c r="W138" i="2"/>
  <c r="S138" i="2"/>
  <c r="P138" i="2"/>
  <c r="L138" i="2"/>
  <c r="I138" i="2"/>
  <c r="F138" i="2"/>
  <c r="W137" i="2"/>
  <c r="S137" i="2"/>
  <c r="P137" i="2"/>
  <c r="E137" i="2"/>
  <c r="L137" i="2"/>
  <c r="I137" i="2"/>
  <c r="F137" i="2"/>
  <c r="W136" i="2"/>
  <c r="S136" i="2"/>
  <c r="P136" i="2"/>
  <c r="L136" i="2"/>
  <c r="I136" i="2"/>
  <c r="F136" i="2"/>
  <c r="W135" i="2"/>
  <c r="S135" i="2"/>
  <c r="P135" i="2"/>
  <c r="L135" i="2"/>
  <c r="I135" i="2"/>
  <c r="F135" i="2"/>
  <c r="W134" i="2"/>
  <c r="S134" i="2"/>
  <c r="P134" i="2"/>
  <c r="L134" i="2"/>
  <c r="I134" i="2"/>
  <c r="F134" i="2"/>
  <c r="W133" i="2"/>
  <c r="S133" i="2"/>
  <c r="P133" i="2"/>
  <c r="L133" i="2"/>
  <c r="I133" i="2"/>
  <c r="F133" i="2"/>
  <c r="W132" i="2"/>
  <c r="S132" i="2"/>
  <c r="P132" i="2"/>
  <c r="L132" i="2"/>
  <c r="I132" i="2"/>
  <c r="F132" i="2"/>
  <c r="W131" i="2"/>
  <c r="S131" i="2"/>
  <c r="P131" i="2"/>
  <c r="L131" i="2"/>
  <c r="I131" i="2"/>
  <c r="F131" i="2"/>
  <c r="W130" i="2"/>
  <c r="S130" i="2"/>
  <c r="P130" i="2"/>
  <c r="L130" i="2"/>
  <c r="I130" i="2"/>
  <c r="E130" i="2"/>
  <c r="F130" i="2"/>
  <c r="W129" i="2"/>
  <c r="S129" i="2"/>
  <c r="P129" i="2"/>
  <c r="L129" i="2"/>
  <c r="I129" i="2"/>
  <c r="F129" i="2"/>
  <c r="E129" i="2" s="1"/>
  <c r="W128" i="2"/>
  <c r="S128" i="2"/>
  <c r="P128" i="2"/>
  <c r="L128" i="2"/>
  <c r="I128" i="2"/>
  <c r="F128" i="2"/>
  <c r="W127" i="2"/>
  <c r="S127" i="2"/>
  <c r="P127" i="2"/>
  <c r="L127" i="2"/>
  <c r="I127" i="2"/>
  <c r="F127" i="2"/>
  <c r="W126" i="2"/>
  <c r="S126" i="2"/>
  <c r="P126" i="2"/>
  <c r="L126" i="2"/>
  <c r="I126" i="2"/>
  <c r="F126" i="2"/>
  <c r="W125" i="2"/>
  <c r="S125" i="2"/>
  <c r="P125" i="2"/>
  <c r="L125" i="2"/>
  <c r="I125" i="2"/>
  <c r="E125" i="2" s="1"/>
  <c r="F125" i="2"/>
  <c r="W124" i="2"/>
  <c r="S124" i="2"/>
  <c r="P124" i="2"/>
  <c r="L124" i="2"/>
  <c r="I124" i="2"/>
  <c r="F124" i="2"/>
  <c r="W123" i="2"/>
  <c r="S123" i="2"/>
  <c r="P123" i="2"/>
  <c r="L123" i="2"/>
  <c r="I123" i="2"/>
  <c r="F123" i="2"/>
  <c r="W122" i="2"/>
  <c r="S122" i="2"/>
  <c r="P122" i="2"/>
  <c r="L122" i="2"/>
  <c r="I122" i="2"/>
  <c r="F122" i="2"/>
  <c r="E122" i="2" s="1"/>
  <c r="W121" i="2"/>
  <c r="S121" i="2"/>
  <c r="P121" i="2"/>
  <c r="E121" i="2"/>
  <c r="L121" i="2"/>
  <c r="I121" i="2"/>
  <c r="F121" i="2"/>
  <c r="W120" i="2"/>
  <c r="S120" i="2"/>
  <c r="P120" i="2"/>
  <c r="L120" i="2"/>
  <c r="I120" i="2"/>
  <c r="F120" i="2"/>
  <c r="W119" i="2"/>
  <c r="S119" i="2"/>
  <c r="P119" i="2"/>
  <c r="L119" i="2"/>
  <c r="I119" i="2"/>
  <c r="F119" i="2"/>
  <c r="W118" i="2"/>
  <c r="S118" i="2"/>
  <c r="P118" i="2"/>
  <c r="L118" i="2"/>
  <c r="I118" i="2"/>
  <c r="F118" i="2"/>
  <c r="W117" i="2"/>
  <c r="S117" i="2"/>
  <c r="P117" i="2"/>
  <c r="L117" i="2"/>
  <c r="I117" i="2"/>
  <c r="F117" i="2"/>
  <c r="W116" i="2"/>
  <c r="S116" i="2"/>
  <c r="P116" i="2"/>
  <c r="L116" i="2"/>
  <c r="I116" i="2"/>
  <c r="F116" i="2"/>
  <c r="W115" i="2"/>
  <c r="S115" i="2"/>
  <c r="P115" i="2"/>
  <c r="L115" i="2"/>
  <c r="I115" i="2"/>
  <c r="F115" i="2"/>
  <c r="W114" i="2"/>
  <c r="S114" i="2"/>
  <c r="P114" i="2"/>
  <c r="L114" i="2"/>
  <c r="I114" i="2"/>
  <c r="E114" i="2"/>
  <c r="F114" i="2"/>
  <c r="W113" i="2"/>
  <c r="S113" i="2"/>
  <c r="P113" i="2"/>
  <c r="L113" i="2"/>
  <c r="I113" i="2"/>
  <c r="F113" i="2"/>
  <c r="W112" i="2"/>
  <c r="S112" i="2"/>
  <c r="P112" i="2"/>
  <c r="L112" i="2"/>
  <c r="I112" i="2"/>
  <c r="E112" i="2" s="1"/>
  <c r="F112" i="2"/>
  <c r="W111" i="2"/>
  <c r="S111" i="2"/>
  <c r="P111" i="2"/>
  <c r="L111" i="2"/>
  <c r="I111" i="2"/>
  <c r="F111" i="2"/>
  <c r="W110" i="2"/>
  <c r="S110" i="2"/>
  <c r="P110" i="2"/>
  <c r="L110" i="2"/>
  <c r="I110" i="2"/>
  <c r="F110" i="2"/>
  <c r="W109" i="2"/>
  <c r="S109" i="2"/>
  <c r="P109" i="2"/>
  <c r="L109" i="2"/>
  <c r="I109" i="2"/>
  <c r="F109" i="2"/>
  <c r="W108" i="2"/>
  <c r="S108" i="2"/>
  <c r="P108" i="2"/>
  <c r="L108" i="2"/>
  <c r="I108" i="2"/>
  <c r="F108" i="2"/>
  <c r="W107" i="2"/>
  <c r="S107" i="2"/>
  <c r="P107" i="2"/>
  <c r="L107" i="2"/>
  <c r="I107" i="2"/>
  <c r="F107" i="2"/>
  <c r="W106" i="2"/>
  <c r="S106" i="2"/>
  <c r="P106" i="2"/>
  <c r="L106" i="2"/>
  <c r="I106" i="2"/>
  <c r="F106" i="2"/>
  <c r="W105" i="2"/>
  <c r="S105" i="2"/>
  <c r="P105" i="2"/>
  <c r="L105" i="2"/>
  <c r="I105" i="2"/>
  <c r="F105" i="2"/>
  <c r="W104" i="2"/>
  <c r="S104" i="2"/>
  <c r="P104" i="2"/>
  <c r="L104" i="2"/>
  <c r="I104" i="2"/>
  <c r="F104" i="2"/>
  <c r="W103" i="2"/>
  <c r="S103" i="2"/>
  <c r="P103" i="2"/>
  <c r="L103" i="2"/>
  <c r="I103" i="2"/>
  <c r="F103" i="2"/>
  <c r="W102" i="2"/>
  <c r="S102" i="2"/>
  <c r="P102" i="2"/>
  <c r="L102" i="2"/>
  <c r="I102" i="2"/>
  <c r="F102" i="2"/>
  <c r="E102" i="2" s="1"/>
  <c r="W101" i="2"/>
  <c r="S101" i="2"/>
  <c r="P101" i="2"/>
  <c r="L101" i="2"/>
  <c r="I101" i="2"/>
  <c r="F101" i="2"/>
  <c r="W100" i="2"/>
  <c r="S100" i="2"/>
  <c r="P100" i="2"/>
  <c r="L100" i="2"/>
  <c r="I100" i="2"/>
  <c r="F100" i="2"/>
  <c r="E100" i="2" s="1"/>
  <c r="W99" i="2"/>
  <c r="S99" i="2"/>
  <c r="P99" i="2"/>
  <c r="L99" i="2"/>
  <c r="I99" i="2"/>
  <c r="F99" i="2"/>
  <c r="W98" i="2"/>
  <c r="S98" i="2"/>
  <c r="P98" i="2"/>
  <c r="L98" i="2"/>
  <c r="I98" i="2"/>
  <c r="F98" i="2"/>
  <c r="E98" i="2" s="1"/>
  <c r="W97" i="2"/>
  <c r="S97" i="2"/>
  <c r="P97" i="2"/>
  <c r="L97" i="2"/>
  <c r="I97" i="2"/>
  <c r="F97" i="2"/>
  <c r="W96" i="2"/>
  <c r="S96" i="2"/>
  <c r="P96" i="2"/>
  <c r="L96" i="2"/>
  <c r="I96" i="2"/>
  <c r="F96" i="2"/>
  <c r="E96" i="2" s="1"/>
  <c r="W95" i="2"/>
  <c r="S95" i="2"/>
  <c r="P95" i="2"/>
  <c r="L95" i="2"/>
  <c r="I95" i="2"/>
  <c r="F95" i="2"/>
  <c r="W94" i="2"/>
  <c r="S94" i="2"/>
  <c r="P94" i="2"/>
  <c r="L94" i="2"/>
  <c r="I94" i="2"/>
  <c r="F94" i="2"/>
  <c r="W93" i="2"/>
  <c r="S93" i="2"/>
  <c r="P93" i="2"/>
  <c r="L93" i="2"/>
  <c r="I93" i="2"/>
  <c r="F93" i="2"/>
  <c r="W92" i="2"/>
  <c r="S92" i="2"/>
  <c r="P92" i="2"/>
  <c r="L92" i="2"/>
  <c r="I92" i="2"/>
  <c r="F92" i="2"/>
  <c r="W91" i="2"/>
  <c r="S91" i="2"/>
  <c r="P91" i="2"/>
  <c r="L91" i="2"/>
  <c r="E91" i="2"/>
  <c r="I91" i="2"/>
  <c r="F91" i="2"/>
  <c r="W90" i="2"/>
  <c r="S90" i="2"/>
  <c r="P90" i="2"/>
  <c r="L90" i="2"/>
  <c r="I90" i="2"/>
  <c r="F90" i="2"/>
  <c r="W89" i="2"/>
  <c r="S89" i="2"/>
  <c r="P89" i="2"/>
  <c r="L89" i="2"/>
  <c r="I89" i="2"/>
  <c r="F89" i="2"/>
  <c r="W88" i="2"/>
  <c r="S88" i="2"/>
  <c r="P88" i="2"/>
  <c r="L88" i="2"/>
  <c r="I88" i="2"/>
  <c r="F88" i="2"/>
  <c r="W87" i="2"/>
  <c r="S87" i="2"/>
  <c r="P87" i="2"/>
  <c r="L87" i="2"/>
  <c r="I87" i="2"/>
  <c r="F87" i="2"/>
  <c r="W86" i="2"/>
  <c r="S86" i="2"/>
  <c r="P86" i="2"/>
  <c r="L86" i="2"/>
  <c r="I86" i="2"/>
  <c r="F86" i="2"/>
  <c r="W85" i="2"/>
  <c r="S85" i="2"/>
  <c r="P85" i="2"/>
  <c r="L85" i="2"/>
  <c r="I85" i="2"/>
  <c r="F85" i="2"/>
  <c r="W84" i="2"/>
  <c r="S84" i="2"/>
  <c r="P84" i="2"/>
  <c r="L84" i="2"/>
  <c r="I84" i="2"/>
  <c r="F84" i="2"/>
  <c r="E84" i="2" s="1"/>
  <c r="W83" i="2"/>
  <c r="S83" i="2"/>
  <c r="P83" i="2"/>
  <c r="L83" i="2"/>
  <c r="I83" i="2"/>
  <c r="F83" i="2"/>
  <c r="W82" i="2"/>
  <c r="S82" i="2"/>
  <c r="P82" i="2"/>
  <c r="L82" i="2"/>
  <c r="I82" i="2"/>
  <c r="F82" i="2"/>
  <c r="W81" i="2"/>
  <c r="S81" i="2"/>
  <c r="P81" i="2"/>
  <c r="L81" i="2"/>
  <c r="I81" i="2"/>
  <c r="F81" i="2"/>
  <c r="W80" i="2"/>
  <c r="S80" i="2"/>
  <c r="P80" i="2"/>
  <c r="L80" i="2"/>
  <c r="I80" i="2"/>
  <c r="E80" i="2" s="1"/>
  <c r="F80" i="2"/>
  <c r="W79" i="2"/>
  <c r="S79" i="2"/>
  <c r="P79" i="2"/>
  <c r="E79" i="2" s="1"/>
  <c r="L79" i="2"/>
  <c r="I79" i="2"/>
  <c r="F79" i="2"/>
  <c r="W78" i="2"/>
  <c r="S78" i="2"/>
  <c r="P78" i="2"/>
  <c r="L78" i="2"/>
  <c r="I78" i="2"/>
  <c r="F78" i="2"/>
  <c r="W77" i="2"/>
  <c r="S77" i="2"/>
  <c r="P77" i="2"/>
  <c r="L77" i="2"/>
  <c r="I77" i="2"/>
  <c r="F77" i="2"/>
  <c r="E77" i="2"/>
  <c r="W76" i="2"/>
  <c r="S76" i="2"/>
  <c r="P76" i="2"/>
  <c r="L76" i="2"/>
  <c r="E76" i="2" s="1"/>
  <c r="I76" i="2"/>
  <c r="F76" i="2"/>
  <c r="W75" i="2"/>
  <c r="S75" i="2"/>
  <c r="P75" i="2"/>
  <c r="L75" i="2"/>
  <c r="I75" i="2"/>
  <c r="E75" i="2"/>
  <c r="F75" i="2"/>
  <c r="W74" i="2"/>
  <c r="S74" i="2"/>
  <c r="P74" i="2"/>
  <c r="L74" i="2"/>
  <c r="I74" i="2"/>
  <c r="F74" i="2"/>
  <c r="E74" i="2" s="1"/>
  <c r="W73" i="2"/>
  <c r="S73" i="2"/>
  <c r="P73" i="2"/>
  <c r="L73" i="2"/>
  <c r="I73" i="2"/>
  <c r="F73" i="2"/>
  <c r="W72" i="2"/>
  <c r="S72" i="2"/>
  <c r="P72" i="2"/>
  <c r="L72" i="2"/>
  <c r="I72" i="2"/>
  <c r="F72" i="2"/>
  <c r="E72" i="2" s="1"/>
  <c r="W71" i="2"/>
  <c r="S71" i="2"/>
  <c r="P71" i="2"/>
  <c r="L71" i="2"/>
  <c r="E71" i="2" s="1"/>
  <c r="I71" i="2"/>
  <c r="F71" i="2"/>
  <c r="W70" i="2"/>
  <c r="S70" i="2"/>
  <c r="P70" i="2"/>
  <c r="L70" i="2"/>
  <c r="I70" i="2"/>
  <c r="F70" i="2"/>
  <c r="E70" i="2" s="1"/>
  <c r="W69" i="2"/>
  <c r="S69" i="2"/>
  <c r="P69" i="2"/>
  <c r="L69" i="2"/>
  <c r="E69" i="2" s="1"/>
  <c r="I69" i="2"/>
  <c r="F69" i="2"/>
  <c r="W68" i="2"/>
  <c r="S68" i="2"/>
  <c r="P68" i="2"/>
  <c r="L68" i="2"/>
  <c r="I68" i="2"/>
  <c r="F68" i="2"/>
  <c r="W67" i="2"/>
  <c r="S67" i="2"/>
  <c r="P67" i="2"/>
  <c r="L67" i="2"/>
  <c r="E67" i="2" s="1"/>
  <c r="I67" i="2"/>
  <c r="F67" i="2"/>
  <c r="W66" i="2"/>
  <c r="S66" i="2"/>
  <c r="P66" i="2"/>
  <c r="L66" i="2"/>
  <c r="I66" i="2"/>
  <c r="F66" i="2"/>
  <c r="E66" i="2" s="1"/>
  <c r="W65" i="2"/>
  <c r="S65" i="2"/>
  <c r="P65" i="2"/>
  <c r="L65" i="2"/>
  <c r="E65" i="2" s="1"/>
  <c r="I65" i="2"/>
  <c r="F65" i="2"/>
  <c r="W64" i="2"/>
  <c r="S64" i="2"/>
  <c r="P64" i="2"/>
  <c r="L64" i="2"/>
  <c r="I64" i="2"/>
  <c r="F64" i="2"/>
  <c r="E64" i="2" s="1"/>
  <c r="W63" i="2"/>
  <c r="S63" i="2"/>
  <c r="P63" i="2"/>
  <c r="L63" i="2"/>
  <c r="I63" i="2"/>
  <c r="F63" i="2"/>
  <c r="W62" i="2"/>
  <c r="S62" i="2"/>
  <c r="P62" i="2"/>
  <c r="L62" i="2"/>
  <c r="I62" i="2"/>
  <c r="F62" i="2"/>
  <c r="W61" i="2"/>
  <c r="S61" i="2"/>
  <c r="P61" i="2"/>
  <c r="L61" i="2"/>
  <c r="I61" i="2"/>
  <c r="F61" i="2"/>
  <c r="W60" i="2"/>
  <c r="S60" i="2"/>
  <c r="P60" i="2"/>
  <c r="L60" i="2"/>
  <c r="I60" i="2"/>
  <c r="F60" i="2"/>
  <c r="W59" i="2"/>
  <c r="S59" i="2"/>
  <c r="P59" i="2"/>
  <c r="L59" i="2"/>
  <c r="I59" i="2"/>
  <c r="F59" i="2"/>
  <c r="W58" i="2"/>
  <c r="S58" i="2"/>
  <c r="P58" i="2"/>
  <c r="L58" i="2"/>
  <c r="I58" i="2"/>
  <c r="F58" i="2"/>
  <c r="E58" i="2" s="1"/>
  <c r="W57" i="2"/>
  <c r="S57" i="2"/>
  <c r="P57" i="2"/>
  <c r="L57" i="2"/>
  <c r="L14" i="2" s="1"/>
  <c r="I57" i="2"/>
  <c r="F57" i="2"/>
  <c r="W56" i="2"/>
  <c r="S56" i="2"/>
  <c r="P56" i="2"/>
  <c r="L56" i="2"/>
  <c r="I56" i="2"/>
  <c r="F56" i="2"/>
  <c r="W55" i="2"/>
  <c r="S55" i="2"/>
  <c r="P55" i="2"/>
  <c r="L55" i="2"/>
  <c r="E55" i="2"/>
  <c r="I55" i="2"/>
  <c r="F55" i="2"/>
  <c r="W54" i="2"/>
  <c r="S54" i="2"/>
  <c r="P54" i="2"/>
  <c r="L54" i="2"/>
  <c r="I54" i="2"/>
  <c r="F54" i="2"/>
  <c r="E54" i="2" s="1"/>
  <c r="W53" i="2"/>
  <c r="S53" i="2"/>
  <c r="P53" i="2"/>
  <c r="L53" i="2"/>
  <c r="I53" i="2"/>
  <c r="F53" i="2"/>
  <c r="E53" i="2"/>
  <c r="W52" i="2"/>
  <c r="S52" i="2"/>
  <c r="P52" i="2"/>
  <c r="L52" i="2"/>
  <c r="I52" i="2"/>
  <c r="F52" i="2"/>
  <c r="W51" i="2"/>
  <c r="S51" i="2"/>
  <c r="P51" i="2"/>
  <c r="L51" i="2"/>
  <c r="I51" i="2"/>
  <c r="F51" i="2"/>
  <c r="E51" i="2" s="1"/>
  <c r="W50" i="2"/>
  <c r="S50" i="2"/>
  <c r="P50" i="2"/>
  <c r="L50" i="2"/>
  <c r="I50" i="2"/>
  <c r="F50" i="2"/>
  <c r="E50" i="2"/>
  <c r="W49" i="2"/>
  <c r="S49" i="2"/>
  <c r="P49" i="2"/>
  <c r="L49" i="2"/>
  <c r="I49" i="2"/>
  <c r="F49" i="2"/>
  <c r="W48" i="2"/>
  <c r="S48" i="2"/>
  <c r="P48" i="2"/>
  <c r="L48" i="2"/>
  <c r="I48" i="2"/>
  <c r="F48" i="2"/>
  <c r="W47" i="2"/>
  <c r="S47" i="2"/>
  <c r="P47" i="2"/>
  <c r="L47" i="2"/>
  <c r="I47" i="2"/>
  <c r="F47" i="2"/>
  <c r="W46" i="2"/>
  <c r="S46" i="2"/>
  <c r="P46" i="2"/>
  <c r="L46" i="2"/>
  <c r="I46" i="2"/>
  <c r="F46" i="2"/>
  <c r="W45" i="2"/>
  <c r="S45" i="2"/>
  <c r="P45" i="2"/>
  <c r="L45" i="2"/>
  <c r="I45" i="2"/>
  <c r="F45" i="2"/>
  <c r="E45" i="2"/>
  <c r="W44" i="2"/>
  <c r="S44" i="2"/>
  <c r="P44" i="2"/>
  <c r="L44" i="2"/>
  <c r="I44" i="2"/>
  <c r="F44" i="2"/>
  <c r="W43" i="2"/>
  <c r="S43" i="2"/>
  <c r="P43" i="2"/>
  <c r="L43" i="2"/>
  <c r="I43" i="2"/>
  <c r="F43" i="2"/>
  <c r="W42" i="2"/>
  <c r="S42" i="2"/>
  <c r="P42" i="2"/>
  <c r="L42" i="2"/>
  <c r="I42" i="2"/>
  <c r="F42" i="2"/>
  <c r="W41" i="2"/>
  <c r="S41" i="2"/>
  <c r="P41" i="2"/>
  <c r="L41" i="2"/>
  <c r="I41" i="2"/>
  <c r="F41" i="2"/>
  <c r="E41" i="2" s="1"/>
  <c r="W40" i="2"/>
  <c r="S40" i="2"/>
  <c r="P40" i="2"/>
  <c r="L40" i="2"/>
  <c r="E40" i="2" s="1"/>
  <c r="I40" i="2"/>
  <c r="F40" i="2"/>
  <c r="W39" i="2"/>
  <c r="S39" i="2"/>
  <c r="P39" i="2"/>
  <c r="L39" i="2"/>
  <c r="I39" i="2"/>
  <c r="F39" i="2"/>
  <c r="W38" i="2"/>
  <c r="S38" i="2"/>
  <c r="P38" i="2"/>
  <c r="L38" i="2"/>
  <c r="I38" i="2"/>
  <c r="F38" i="2"/>
  <c r="W37" i="2"/>
  <c r="S37" i="2"/>
  <c r="P37" i="2"/>
  <c r="L37" i="2"/>
  <c r="I37" i="2"/>
  <c r="F37" i="2"/>
  <c r="E37" i="2" s="1"/>
  <c r="W36" i="2"/>
  <c r="S36" i="2"/>
  <c r="P36" i="2"/>
  <c r="L36" i="2"/>
  <c r="I36" i="2"/>
  <c r="F36" i="2"/>
  <c r="W35" i="2"/>
  <c r="S35" i="2"/>
  <c r="P35" i="2"/>
  <c r="L35" i="2"/>
  <c r="I35" i="2"/>
  <c r="F35" i="2"/>
  <c r="W34" i="2"/>
  <c r="S34" i="2"/>
  <c r="P34" i="2"/>
  <c r="L34" i="2"/>
  <c r="I34" i="2"/>
  <c r="F34" i="2"/>
  <c r="W33" i="2"/>
  <c r="S33" i="2"/>
  <c r="P33" i="2"/>
  <c r="L33" i="2"/>
  <c r="I33" i="2"/>
  <c r="F33" i="2"/>
  <c r="W32" i="2"/>
  <c r="S32" i="2"/>
  <c r="P32" i="2"/>
  <c r="L32" i="2"/>
  <c r="I32" i="2"/>
  <c r="F32" i="2"/>
  <c r="W31" i="2"/>
  <c r="S31" i="2"/>
  <c r="P31" i="2"/>
  <c r="L31" i="2"/>
  <c r="I31" i="2"/>
  <c r="F31" i="2"/>
  <c r="W30" i="2"/>
  <c r="S30" i="2"/>
  <c r="P30" i="2"/>
  <c r="L30" i="2"/>
  <c r="I30" i="2"/>
  <c r="F30" i="2"/>
  <c r="W29" i="2"/>
  <c r="S29" i="2"/>
  <c r="P29" i="2"/>
  <c r="L29" i="2"/>
  <c r="I29" i="2"/>
  <c r="F29" i="2"/>
  <c r="W28" i="2"/>
  <c r="S28" i="2"/>
  <c r="P28" i="2"/>
  <c r="L28" i="2"/>
  <c r="I28" i="2"/>
  <c r="F28" i="2"/>
  <c r="W27" i="2"/>
  <c r="S27" i="2"/>
  <c r="P27" i="2"/>
  <c r="L27" i="2"/>
  <c r="I27" i="2"/>
  <c r="F27" i="2"/>
  <c r="W26" i="2"/>
  <c r="S26" i="2"/>
  <c r="P26" i="2"/>
  <c r="L26" i="2"/>
  <c r="I26" i="2"/>
  <c r="F26" i="2"/>
  <c r="W25" i="2"/>
  <c r="S25" i="2"/>
  <c r="P25" i="2"/>
  <c r="L25" i="2"/>
  <c r="I25" i="2"/>
  <c r="F25" i="2"/>
  <c r="W24" i="2"/>
  <c r="S24" i="2"/>
  <c r="P24" i="2"/>
  <c r="L24" i="2"/>
  <c r="I24" i="2"/>
  <c r="F24" i="2"/>
  <c r="W23" i="2"/>
  <c r="S23" i="2"/>
  <c r="P23" i="2"/>
  <c r="L23" i="2"/>
  <c r="I23" i="2"/>
  <c r="F23" i="2"/>
  <c r="W22" i="2"/>
  <c r="S22" i="2"/>
  <c r="P22" i="2"/>
  <c r="L22" i="2"/>
  <c r="I22" i="2"/>
  <c r="F22" i="2"/>
  <c r="W21" i="2"/>
  <c r="S21" i="2"/>
  <c r="P21" i="2"/>
  <c r="L21" i="2"/>
  <c r="I21" i="2"/>
  <c r="E21" i="2"/>
  <c r="F21" i="2"/>
  <c r="W20" i="2"/>
  <c r="S20" i="2"/>
  <c r="P20" i="2"/>
  <c r="L20" i="2"/>
  <c r="I20" i="2"/>
  <c r="F20" i="2"/>
  <c r="W19" i="2"/>
  <c r="S19" i="2"/>
  <c r="P19" i="2"/>
  <c r="L19" i="2"/>
  <c r="I19" i="2"/>
  <c r="E19" i="2" s="1"/>
  <c r="F19" i="2"/>
  <c r="W18" i="2"/>
  <c r="S18" i="2"/>
  <c r="P18" i="2"/>
  <c r="L18" i="2"/>
  <c r="I18" i="2"/>
  <c r="F18" i="2"/>
  <c r="W17" i="2"/>
  <c r="S17" i="2"/>
  <c r="P17" i="2"/>
  <c r="L17" i="2"/>
  <c r="I17" i="2"/>
  <c r="E17" i="2" s="1"/>
  <c r="F17" i="2"/>
  <c r="E879" i="4"/>
  <c r="E237" i="4"/>
  <c r="E815" i="4"/>
  <c r="E42" i="4"/>
  <c r="E160" i="4"/>
  <c r="E265" i="4"/>
  <c r="E627" i="4"/>
  <c r="E633" i="4"/>
  <c r="E655" i="4"/>
  <c r="E729" i="4"/>
  <c r="E757" i="4"/>
  <c r="E895" i="4"/>
  <c r="E16" i="4"/>
  <c r="E146" i="4"/>
  <c r="E867" i="5"/>
  <c r="E777" i="5"/>
  <c r="E579" i="5"/>
  <c r="E228" i="5"/>
  <c r="E90" i="5"/>
  <c r="E786" i="4"/>
  <c r="E884" i="5"/>
  <c r="E704" i="5"/>
  <c r="E296" i="5"/>
  <c r="E68" i="5"/>
  <c r="E282" i="4"/>
  <c r="E306" i="4"/>
  <c r="E320" i="4"/>
  <c r="E181" i="4"/>
  <c r="E189" i="4"/>
  <c r="E193" i="4"/>
  <c r="E641" i="4"/>
  <c r="E709" i="4"/>
  <c r="E205" i="4"/>
  <c r="E343" i="4"/>
  <c r="E591" i="4"/>
  <c r="E595" i="4"/>
  <c r="E609" i="4"/>
  <c r="E619" i="4"/>
  <c r="E645" i="4"/>
  <c r="E673" i="4"/>
  <c r="E685" i="4"/>
  <c r="E745" i="4"/>
  <c r="E805" i="4"/>
  <c r="E841" i="4"/>
  <c r="E847" i="4"/>
  <c r="E869" i="4"/>
  <c r="E105" i="6"/>
  <c r="E81" i="6"/>
  <c r="E912" i="5"/>
  <c r="E888" i="5"/>
  <c r="E882" i="5"/>
  <c r="E876" i="5"/>
  <c r="E852" i="5"/>
  <c r="E846" i="5"/>
  <c r="E834" i="5"/>
  <c r="E822" i="5"/>
  <c r="E810" i="5"/>
  <c r="E786" i="5"/>
  <c r="E780" i="5"/>
  <c r="E756" i="5"/>
  <c r="E750" i="5"/>
  <c r="E738" i="5"/>
  <c r="E726" i="5"/>
  <c r="E714" i="5"/>
  <c r="E708" i="5"/>
  <c r="E241" i="5"/>
  <c r="E382" i="5"/>
  <c r="E678" i="5"/>
  <c r="E672" i="5"/>
  <c r="E648" i="5"/>
  <c r="E636" i="5"/>
  <c r="E630" i="5"/>
  <c r="E612" i="5"/>
  <c r="E606" i="5"/>
  <c r="E600" i="5"/>
  <c r="E582" i="5"/>
  <c r="E576" i="5"/>
  <c r="E564" i="5"/>
  <c r="E552" i="5"/>
  <c r="E540" i="5"/>
  <c r="E516" i="5"/>
  <c r="E510" i="5"/>
  <c r="E504" i="5"/>
  <c r="E480" i="5"/>
  <c r="E468" i="5"/>
  <c r="E456" i="5"/>
  <c r="E444" i="5"/>
  <c r="E438" i="5"/>
  <c r="E420" i="5"/>
  <c r="E414" i="5"/>
  <c r="E408" i="5"/>
  <c r="E390" i="5"/>
  <c r="E384" i="5"/>
  <c r="E372" i="5"/>
  <c r="E366" i="5"/>
  <c r="E360" i="5"/>
  <c r="E348" i="5"/>
  <c r="E342" i="5"/>
  <c r="E324" i="5"/>
  <c r="E318" i="5"/>
  <c r="E312" i="5"/>
  <c r="E294" i="5"/>
  <c r="E288" i="5"/>
  <c r="E276" i="5"/>
  <c r="E270" i="5"/>
  <c r="E264" i="5"/>
  <c r="E252" i="5"/>
  <c r="E246" i="5"/>
  <c r="E222" i="5"/>
  <c r="E216" i="5"/>
  <c r="E210" i="5"/>
  <c r="E198" i="5"/>
  <c r="E186" i="5"/>
  <c r="E174" i="5"/>
  <c r="E150" i="5"/>
  <c r="E144" i="5"/>
  <c r="E138" i="5"/>
  <c r="E126" i="5"/>
  <c r="E120" i="5"/>
  <c r="E114" i="5"/>
  <c r="E102" i="5"/>
  <c r="E96" i="5"/>
  <c r="E84" i="5"/>
  <c r="E72" i="5"/>
  <c r="E66" i="5"/>
  <c r="E60" i="5"/>
  <c r="E42" i="5"/>
  <c r="E24" i="5"/>
  <c r="E915" i="5"/>
  <c r="E897" i="5"/>
  <c r="E891" i="5"/>
  <c r="E879" i="5"/>
  <c r="E873" i="5"/>
  <c r="E861" i="5"/>
  <c r="E849" i="5"/>
  <c r="E843" i="5"/>
  <c r="E837" i="5"/>
  <c r="E825" i="5"/>
  <c r="E819" i="5"/>
  <c r="E813" i="5"/>
  <c r="E801" i="5"/>
  <c r="E795" i="5"/>
  <c r="E771" i="5"/>
  <c r="E765" i="5"/>
  <c r="E759" i="5"/>
  <c r="E747" i="5"/>
  <c r="E741" i="5"/>
  <c r="E723" i="5"/>
  <c r="E717" i="5"/>
  <c r="E693" i="5"/>
  <c r="E687" i="5"/>
  <c r="E675" i="5"/>
  <c r="E669" i="5"/>
  <c r="E663" i="5"/>
  <c r="E651" i="5"/>
  <c r="E645" i="5"/>
  <c r="E627" i="5"/>
  <c r="E621" i="5"/>
  <c r="E615" i="5"/>
  <c r="E597" i="5"/>
  <c r="E591" i="5"/>
  <c r="E573" i="5"/>
  <c r="E561" i="5"/>
  <c r="E549" i="5"/>
  <c r="E543" i="5"/>
  <c r="E525" i="5"/>
  <c r="E519" i="5"/>
  <c r="E513" i="5"/>
  <c r="E495" i="5"/>
  <c r="E477" i="5"/>
  <c r="E465" i="5"/>
  <c r="E453" i="5"/>
  <c r="E447" i="5"/>
  <c r="E441" i="5"/>
  <c r="E429" i="5"/>
  <c r="E423" i="5"/>
  <c r="E417" i="5"/>
  <c r="E405" i="5"/>
  <c r="E393" i="5"/>
  <c r="E375" i="5"/>
  <c r="E369" i="5"/>
  <c r="E363" i="5"/>
  <c r="E351" i="5"/>
  <c r="E345" i="5"/>
  <c r="E327" i="5"/>
  <c r="E315" i="5"/>
  <c r="E297" i="5"/>
  <c r="E291" i="5"/>
  <c r="E279" i="5"/>
  <c r="E273" i="5"/>
  <c r="E267" i="5"/>
  <c r="E255" i="5"/>
  <c r="E249" i="5"/>
  <c r="E231" i="5"/>
  <c r="E225" i="5"/>
  <c r="E219" i="5"/>
  <c r="E201" i="5"/>
  <c r="E195" i="5"/>
  <c r="E165" i="5"/>
  <c r="E153" i="5"/>
  <c r="E141" i="5"/>
  <c r="E129" i="5"/>
  <c r="E117" i="5"/>
  <c r="E105" i="5"/>
  <c r="E99" i="5"/>
  <c r="E93" i="5"/>
  <c r="E81" i="5"/>
  <c r="E69" i="5"/>
  <c r="E57" i="5"/>
  <c r="E51" i="5"/>
  <c r="E45" i="5"/>
  <c r="E27" i="5"/>
  <c r="E21" i="5"/>
  <c r="E899" i="5"/>
  <c r="E887" i="5"/>
  <c r="E881" i="5"/>
  <c r="E875" i="5"/>
  <c r="E863" i="5"/>
  <c r="E857" i="5"/>
  <c r="E839" i="5"/>
  <c r="E833" i="5"/>
  <c r="E827" i="5"/>
  <c r="E809" i="5"/>
  <c r="E803" i="5"/>
  <c r="E791" i="5"/>
  <c r="E785" i="5"/>
  <c r="E779" i="5"/>
  <c r="E767" i="5"/>
  <c r="E761" i="5"/>
  <c r="E743" i="5"/>
  <c r="E737" i="5"/>
  <c r="E731" i="5"/>
  <c r="E713" i="5"/>
  <c r="E916" i="5"/>
  <c r="E904" i="5"/>
  <c r="E892" i="5"/>
  <c r="E886" i="5"/>
  <c r="E868" i="5"/>
  <c r="E862" i="5"/>
  <c r="E856" i="5"/>
  <c r="E838" i="5"/>
  <c r="E832" i="5"/>
  <c r="E820" i="5"/>
  <c r="E808" i="5"/>
  <c r="E796" i="5"/>
  <c r="E790" i="5"/>
  <c r="E772" i="5"/>
  <c r="E766" i="5"/>
  <c r="E760" i="5"/>
  <c r="E736" i="5"/>
  <c r="E724" i="5"/>
  <c r="E712" i="5"/>
  <c r="E700" i="5"/>
  <c r="E694" i="5"/>
  <c r="E670" i="5"/>
  <c r="E664" i="5"/>
  <c r="E658" i="5"/>
  <c r="E640" i="5"/>
  <c r="E634" i="5"/>
  <c r="E622" i="5"/>
  <c r="E610" i="5"/>
  <c r="E598" i="5"/>
  <c r="E592" i="5"/>
  <c r="E586" i="5"/>
  <c r="E574" i="5"/>
  <c r="E568" i="5"/>
  <c r="E562" i="5"/>
  <c r="E550" i="5"/>
  <c r="E544" i="5"/>
  <c r="E538" i="5"/>
  <c r="E526" i="5"/>
  <c r="E514" i="5"/>
  <c r="E502" i="5"/>
  <c r="E496" i="5"/>
  <c r="E490" i="5"/>
  <c r="E478" i="5"/>
  <c r="E472" i="5"/>
  <c r="E466" i="5"/>
  <c r="E454" i="5"/>
  <c r="E448" i="5"/>
  <c r="E442" i="5"/>
  <c r="E430" i="5"/>
  <c r="E418" i="5"/>
  <c r="E406" i="5"/>
  <c r="E400" i="5"/>
  <c r="E394" i="5"/>
  <c r="E376" i="5"/>
  <c r="E370" i="5"/>
  <c r="E364" i="5"/>
  <c r="E346" i="5"/>
  <c r="E340" i="5"/>
  <c r="E328" i="5"/>
  <c r="E322" i="5"/>
  <c r="E316" i="5"/>
  <c r="E304" i="5"/>
  <c r="E298" i="5"/>
  <c r="E280" i="5"/>
  <c r="E274" i="5"/>
  <c r="E268" i="5"/>
  <c r="E250" i="5"/>
  <c r="E244" i="5"/>
  <c r="E232" i="5"/>
  <c r="E226" i="5"/>
  <c r="E220" i="5"/>
  <c r="E208" i="5"/>
  <c r="E202" i="5"/>
  <c r="E178" i="5"/>
  <c r="E172" i="5"/>
  <c r="E154" i="5"/>
  <c r="E148" i="5"/>
  <c r="E136" i="5"/>
  <c r="E130" i="5"/>
  <c r="E124" i="5"/>
  <c r="E112" i="5"/>
  <c r="E106" i="5"/>
  <c r="E88" i="5"/>
  <c r="E82" i="5"/>
  <c r="E76" i="5"/>
  <c r="E58" i="5"/>
  <c r="E34" i="5"/>
  <c r="E28" i="5"/>
  <c r="E695" i="5"/>
  <c r="E665" i="5"/>
  <c r="E659" i="5"/>
  <c r="E641" i="5"/>
  <c r="E635" i="5"/>
  <c r="E629" i="5"/>
  <c r="E617" i="5"/>
  <c r="E605" i="5"/>
  <c r="E593" i="5"/>
  <c r="E587" i="5"/>
  <c r="E581" i="5"/>
  <c r="E569" i="5"/>
  <c r="E563" i="5"/>
  <c r="E557" i="5"/>
  <c r="E539" i="5"/>
  <c r="E533" i="5"/>
  <c r="E521" i="5"/>
  <c r="E509" i="5"/>
  <c r="E491" i="5"/>
  <c r="E485" i="5"/>
  <c r="E473" i="5"/>
  <c r="E467" i="5"/>
  <c r="E461" i="5"/>
  <c r="E449" i="5"/>
  <c r="E443" i="5"/>
  <c r="E437" i="5"/>
  <c r="E425" i="5"/>
  <c r="E413" i="5"/>
  <c r="E401" i="5"/>
  <c r="E395" i="5"/>
  <c r="E389" i="5"/>
  <c r="E377" i="5"/>
  <c r="E371" i="5"/>
  <c r="E365" i="5"/>
  <c r="E353" i="5"/>
  <c r="E347" i="5"/>
  <c r="E341" i="5"/>
  <c r="E305" i="5"/>
  <c r="E293" i="5"/>
  <c r="E281" i="5"/>
  <c r="E275" i="5"/>
  <c r="E269" i="5"/>
  <c r="E257" i="5"/>
  <c r="E251" i="5"/>
  <c r="E245" i="5"/>
  <c r="E233" i="5"/>
  <c r="E221" i="5"/>
  <c r="E215" i="5"/>
  <c r="E209" i="5"/>
  <c r="E197" i="5"/>
  <c r="E191" i="5"/>
  <c r="E185" i="5"/>
  <c r="E161" i="5"/>
  <c r="E149" i="5"/>
  <c r="E137" i="5"/>
  <c r="E125" i="5"/>
  <c r="E107" i="5"/>
  <c r="E101" i="5"/>
  <c r="E95" i="5"/>
  <c r="E89" i="5"/>
  <c r="E83" i="5"/>
  <c r="E77" i="5"/>
  <c r="E71" i="5"/>
  <c r="E65" i="5"/>
  <c r="E59" i="5"/>
  <c r="E53" i="5"/>
  <c r="E47" i="5"/>
  <c r="E41" i="5"/>
  <c r="E35" i="5"/>
  <c r="E29" i="5"/>
  <c r="E23" i="5"/>
  <c r="E920" i="5"/>
  <c r="E914" i="5"/>
  <c r="E896" i="5"/>
  <c r="E890" i="5"/>
  <c r="E872" i="5"/>
  <c r="E866" i="5"/>
  <c r="E860" i="5"/>
  <c r="E848" i="5"/>
  <c r="E842" i="5"/>
  <c r="E836" i="5"/>
  <c r="E830" i="5"/>
  <c r="E824" i="5"/>
  <c r="E818" i="5"/>
  <c r="E806" i="5"/>
  <c r="E800" i="5"/>
  <c r="E794" i="5"/>
  <c r="E788" i="5"/>
  <c r="E782" i="5"/>
  <c r="E776" i="5"/>
  <c r="E770" i="5"/>
  <c r="E764" i="5"/>
  <c r="E758" i="5"/>
  <c r="E752" i="5"/>
  <c r="E746" i="5"/>
  <c r="E740" i="5"/>
  <c r="E734" i="5"/>
  <c r="E728" i="5"/>
  <c r="E722" i="5"/>
  <c r="E716" i="5"/>
  <c r="E710" i="5"/>
  <c r="E698" i="5"/>
  <c r="E692" i="5"/>
  <c r="E686" i="5"/>
  <c r="E674" i="5"/>
  <c r="E668" i="5"/>
  <c r="E662" i="5"/>
  <c r="E644" i="5"/>
  <c r="E638" i="5"/>
  <c r="E626" i="5"/>
  <c r="E620" i="5"/>
  <c r="E614" i="5"/>
  <c r="E602" i="5"/>
  <c r="E596" i="5"/>
  <c r="E590" i="5"/>
  <c r="E578" i="5"/>
  <c r="E572" i="5"/>
  <c r="E566" i="5"/>
  <c r="E554" i="5"/>
  <c r="E548" i="5"/>
  <c r="E542" i="5"/>
  <c r="E530" i="5"/>
  <c r="E524" i="5"/>
  <c r="E518" i="5"/>
  <c r="E506" i="5"/>
  <c r="E500" i="5"/>
  <c r="E482" i="5"/>
  <c r="E476" i="5"/>
  <c r="E464" i="5"/>
  <c r="E458" i="5"/>
  <c r="E452" i="5"/>
  <c r="E446" i="5"/>
  <c r="E440" i="5"/>
  <c r="E434" i="5"/>
  <c r="E428" i="5"/>
  <c r="E422" i="5"/>
  <c r="E416" i="5"/>
  <c r="E410" i="5"/>
  <c r="E404" i="5"/>
  <c r="E398" i="5"/>
  <c r="E392" i="5"/>
  <c r="E386" i="5"/>
  <c r="E380" i="5"/>
  <c r="E374" i="5"/>
  <c r="E368" i="5"/>
  <c r="E350" i="5"/>
  <c r="E344" i="5"/>
  <c r="E338" i="5"/>
  <c r="E326" i="5"/>
  <c r="E320" i="5"/>
  <c r="E314" i="5"/>
  <c r="E302" i="5"/>
  <c r="E290" i="5"/>
  <c r="E284" i="5"/>
  <c r="E278" i="5"/>
  <c r="E272" i="5"/>
  <c r="E266" i="5"/>
  <c r="E260" i="5"/>
  <c r="E254" i="5"/>
  <c r="E248" i="5"/>
  <c r="E242" i="5"/>
  <c r="E236" i="5"/>
  <c r="E230" i="5"/>
  <c r="E224" i="5"/>
  <c r="E218" i="5"/>
  <c r="E212" i="5"/>
  <c r="E206" i="5"/>
  <c r="E200" i="5"/>
  <c r="E194" i="5"/>
  <c r="E182" i="5"/>
  <c r="E176" i="5"/>
  <c r="E170" i="5"/>
  <c r="E164" i="5"/>
  <c r="E158" i="5"/>
  <c r="E152" i="5"/>
  <c r="E146" i="5"/>
  <c r="E140" i="5"/>
  <c r="E134" i="5"/>
  <c r="E128" i="5"/>
  <c r="E122" i="5"/>
  <c r="E116" i="5"/>
  <c r="E110" i="5"/>
  <c r="E104" i="5"/>
  <c r="E98" i="5"/>
  <c r="E92" i="5"/>
  <c r="E86" i="5"/>
  <c r="E80" i="5"/>
  <c r="E74" i="5"/>
  <c r="E62" i="5"/>
  <c r="E50" i="5"/>
  <c r="E44" i="5"/>
  <c r="E38" i="5"/>
  <c r="E20" i="5"/>
  <c r="E203" i="4"/>
  <c r="E341" i="4"/>
  <c r="E585" i="4"/>
  <c r="E597" i="4"/>
  <c r="E613" i="4"/>
  <c r="E621" i="4"/>
  <c r="E635" i="4"/>
  <c r="E647" i="4"/>
  <c r="E653" i="4"/>
  <c r="E681" i="4"/>
  <c r="E717" i="4"/>
  <c r="E733" i="4"/>
  <c r="E777" i="4"/>
  <c r="E789" i="4"/>
  <c r="E817" i="4"/>
  <c r="E865" i="4"/>
  <c r="E881" i="4"/>
  <c r="E887" i="4"/>
  <c r="E195" i="4"/>
  <c r="E201" i="4"/>
  <c r="E209" i="4"/>
  <c r="E245" i="4"/>
  <c r="E267" i="4"/>
  <c r="E297" i="4"/>
  <c r="E377" i="4"/>
  <c r="E391" i="4"/>
  <c r="E533" i="4"/>
  <c r="E593" i="4"/>
  <c r="E605" i="4"/>
  <c r="E615" i="4"/>
  <c r="E637" i="4"/>
  <c r="E643" i="4"/>
  <c r="E677" i="4"/>
  <c r="E727" i="4"/>
  <c r="E741" i="4"/>
  <c r="E749" i="4"/>
  <c r="E765" i="4"/>
  <c r="E795" i="4"/>
  <c r="E837" i="4"/>
  <c r="E877" i="4"/>
  <c r="E197" i="4"/>
  <c r="E217" i="4"/>
  <c r="E225" i="4"/>
  <c r="E261" i="4"/>
  <c r="E465" i="4"/>
  <c r="E493" i="4"/>
  <c r="E525" i="4"/>
  <c r="E549" i="4"/>
  <c r="E599" i="4"/>
  <c r="E611" i="4"/>
  <c r="E617" i="4"/>
  <c r="E625" i="4"/>
  <c r="E631" i="4"/>
  <c r="E649" i="4"/>
  <c r="E665" i="4"/>
  <c r="E721" i="4"/>
  <c r="E799" i="4"/>
  <c r="E849" i="4"/>
  <c r="E857" i="4"/>
  <c r="E867" i="4"/>
  <c r="E178" i="4"/>
  <c r="E191" i="4"/>
  <c r="E243" i="4"/>
  <c r="E345" i="4"/>
  <c r="E359" i="4"/>
  <c r="E513" i="4"/>
  <c r="E179" i="4"/>
  <c r="E213" i="4"/>
  <c r="E221" i="4"/>
  <c r="E263" i="4"/>
  <c r="E299" i="4"/>
  <c r="E327" i="4"/>
  <c r="E425" i="4"/>
  <c r="E579" i="4"/>
  <c r="E589" i="4"/>
  <c r="E601" i="4"/>
  <c r="E607" i="4"/>
  <c r="E623" i="4"/>
  <c r="E629" i="4"/>
  <c r="E675" i="4"/>
  <c r="E693" i="4"/>
  <c r="E703" i="4"/>
  <c r="E731" i="4"/>
  <c r="E747" i="4"/>
  <c r="E791" i="4"/>
  <c r="E813" i="4"/>
  <c r="E821" i="4"/>
  <c r="E833" i="4"/>
  <c r="E855" i="4"/>
  <c r="E893" i="4"/>
  <c r="E326" i="4"/>
  <c r="E334" i="4"/>
  <c r="E338" i="4"/>
  <c r="E340" i="4"/>
  <c r="E346" i="4"/>
  <c r="E348" i="4"/>
  <c r="E356" i="4"/>
  <c r="E358" i="4"/>
  <c r="E360" i="4"/>
  <c r="E366" i="4"/>
  <c r="E378" i="4"/>
  <c r="E382" i="4"/>
  <c r="E410" i="4"/>
  <c r="E422" i="4"/>
  <c r="E424" i="4"/>
  <c r="E440" i="4"/>
  <c r="E444" i="4"/>
  <c r="E462" i="4"/>
  <c r="E474" i="4"/>
  <c r="E486" i="4"/>
  <c r="E498" i="4"/>
  <c r="E500" i="4"/>
  <c r="E532" i="4"/>
  <c r="E558" i="4"/>
  <c r="E568" i="4"/>
  <c r="E570" i="4"/>
  <c r="E666" i="4"/>
  <c r="E684" i="4"/>
  <c r="E704" i="4"/>
  <c r="E766" i="4"/>
  <c r="E784" i="4"/>
  <c r="E790" i="4"/>
  <c r="E844" i="4"/>
  <c r="E852" i="4"/>
  <c r="E868" i="4"/>
  <c r="E900" i="4"/>
  <c r="E623" i="3"/>
  <c r="E701" i="3"/>
  <c r="S14" i="6"/>
  <c r="W14" i="6"/>
  <c r="F14" i="6"/>
  <c r="E21" i="6"/>
  <c r="E27" i="6"/>
  <c r="E38" i="6"/>
  <c r="E39" i="6"/>
  <c r="E51" i="6"/>
  <c r="E56" i="6"/>
  <c r="E57" i="6"/>
  <c r="E62" i="6"/>
  <c r="E68" i="6"/>
  <c r="E80" i="6"/>
  <c r="E87" i="6"/>
  <c r="E92" i="6"/>
  <c r="E93" i="6"/>
  <c r="E116" i="6"/>
  <c r="E117" i="6"/>
  <c r="E122" i="6"/>
  <c r="E128" i="6"/>
  <c r="E140" i="6"/>
  <c r="E141" i="6"/>
  <c r="E147" i="6"/>
  <c r="E152" i="6"/>
  <c r="E158" i="6"/>
  <c r="E164" i="6"/>
  <c r="E165" i="6"/>
  <c r="E170" i="6"/>
  <c r="E171" i="6"/>
  <c r="E176" i="6"/>
  <c r="E177" i="6"/>
  <c r="E180" i="6"/>
  <c r="E182" i="6"/>
  <c r="E183" i="6"/>
  <c r="E188" i="6"/>
  <c r="E189" i="6"/>
  <c r="E195" i="6"/>
  <c r="E200" i="6"/>
  <c r="E206" i="6"/>
  <c r="E212" i="6"/>
  <c r="E218" i="6"/>
  <c r="E224" i="6"/>
  <c r="E237" i="6"/>
  <c r="E242" i="6"/>
  <c r="E254" i="6"/>
  <c r="E260" i="6"/>
  <c r="E261" i="6"/>
  <c r="E267" i="6"/>
  <c r="E272" i="6"/>
  <c r="E284" i="6"/>
  <c r="E285" i="6"/>
  <c r="E296" i="6"/>
  <c r="E297" i="6"/>
  <c r="E302" i="6"/>
  <c r="E303" i="6"/>
  <c r="E308" i="6"/>
  <c r="E309" i="6"/>
  <c r="E314" i="6"/>
  <c r="E315" i="6"/>
  <c r="E321" i="6"/>
  <c r="E327" i="6"/>
  <c r="E339" i="6"/>
  <c r="E344" i="6"/>
  <c r="E350" i="6"/>
  <c r="E351" i="6"/>
  <c r="E363" i="6"/>
  <c r="E368" i="6"/>
  <c r="E380" i="6"/>
  <c r="E381" i="6"/>
  <c r="E386" i="6"/>
  <c r="E387" i="6"/>
  <c r="E392" i="6"/>
  <c r="E398" i="6"/>
  <c r="E399" i="6"/>
  <c r="E405" i="6"/>
  <c r="E410" i="6"/>
  <c r="E416" i="6"/>
  <c r="E422" i="6"/>
  <c r="E433" i="6"/>
  <c r="E434" i="6"/>
  <c r="E439" i="6"/>
  <c r="E445" i="6"/>
  <c r="E446" i="6"/>
  <c r="E458" i="6"/>
  <c r="E463" i="6"/>
  <c r="E470" i="6"/>
  <c r="E476" i="6"/>
  <c r="E481" i="6"/>
  <c r="E482" i="6"/>
  <c r="E493" i="6"/>
  <c r="E494" i="6"/>
  <c r="E499" i="6"/>
  <c r="E500" i="6"/>
  <c r="E512" i="6"/>
  <c r="E517" i="6"/>
  <c r="E524" i="6"/>
  <c r="E529" i="6"/>
  <c r="E535" i="6"/>
  <c r="E536" i="6"/>
  <c r="E543" i="6"/>
  <c r="E566" i="6"/>
  <c r="E571" i="6"/>
  <c r="E578" i="6"/>
  <c r="E579" i="6"/>
  <c r="E583" i="6"/>
  <c r="E584" i="6"/>
  <c r="E589" i="6"/>
  <c r="E596" i="6"/>
  <c r="E601" i="6"/>
  <c r="E602" i="6"/>
  <c r="E607" i="6"/>
  <c r="E608" i="6"/>
  <c r="E613" i="6"/>
  <c r="E625" i="6"/>
  <c r="E631" i="6"/>
  <c r="E632" i="6"/>
  <c r="E637" i="6"/>
  <c r="E643" i="6"/>
  <c r="E655" i="6"/>
  <c r="E656" i="6"/>
  <c r="E661" i="6"/>
  <c r="E662" i="6"/>
  <c r="E667" i="6"/>
  <c r="E670" i="6"/>
  <c r="E679" i="6"/>
  <c r="E680" i="6"/>
  <c r="E686" i="6"/>
  <c r="E691" i="6"/>
  <c r="E692" i="6"/>
  <c r="E698" i="6"/>
  <c r="E703" i="6"/>
  <c r="E710" i="6"/>
  <c r="E721" i="6"/>
  <c r="E722" i="6"/>
  <c r="E727" i="6"/>
  <c r="E728" i="6"/>
  <c r="E733" i="6"/>
  <c r="E739" i="6"/>
  <c r="E746" i="6"/>
  <c r="E752" i="6"/>
  <c r="E758" i="6"/>
  <c r="E763" i="6"/>
  <c r="E769" i="6"/>
  <c r="E770" i="6"/>
  <c r="E781" i="6"/>
  <c r="E782" i="6"/>
  <c r="E787" i="6"/>
  <c r="E788" i="6"/>
  <c r="E793" i="6"/>
  <c r="E794" i="6"/>
  <c r="E800" i="6"/>
  <c r="E805" i="6"/>
  <c r="E806" i="6"/>
  <c r="E811" i="6"/>
  <c r="E824" i="6"/>
  <c r="E829" i="6"/>
  <c r="E830" i="6"/>
  <c r="E841" i="6"/>
  <c r="E853" i="6"/>
  <c r="E45" i="6"/>
  <c r="E135" i="6"/>
  <c r="E210" i="6"/>
  <c r="E231" i="6"/>
  <c r="E357" i="6"/>
  <c r="E385" i="6"/>
  <c r="E391" i="6"/>
  <c r="E450" i="6"/>
  <c r="E486" i="6"/>
  <c r="E540" i="6"/>
  <c r="E558" i="6"/>
  <c r="E614" i="6"/>
  <c r="E780" i="6"/>
  <c r="E828" i="6"/>
  <c r="E860" i="6"/>
  <c r="E678" i="6"/>
  <c r="E309" i="3"/>
  <c r="E833" i="2"/>
  <c r="E125" i="6"/>
  <c r="E203" i="6"/>
  <c r="E207" i="6"/>
  <c r="E249" i="6"/>
  <c r="E279" i="6"/>
  <c r="E291" i="6"/>
  <c r="E375" i="6"/>
  <c r="E411" i="6"/>
  <c r="E452" i="6"/>
  <c r="E539" i="6"/>
  <c r="E572" i="6"/>
  <c r="E590" i="6"/>
  <c r="E620" i="6"/>
  <c r="E659" i="6"/>
  <c r="E802" i="6"/>
  <c r="E843" i="6"/>
  <c r="E60" i="6"/>
  <c r="E63" i="6"/>
  <c r="E99" i="6"/>
  <c r="E123" i="6"/>
  <c r="E225" i="6"/>
  <c r="E333" i="6"/>
  <c r="E345" i="6"/>
  <c r="E488" i="6"/>
  <c r="E548" i="6"/>
  <c r="E581" i="6"/>
  <c r="E644" i="6"/>
  <c r="E650" i="6"/>
  <c r="E674" i="6"/>
  <c r="E734" i="6"/>
  <c r="E854" i="6"/>
  <c r="E33" i="6"/>
  <c r="E69" i="6"/>
  <c r="E243" i="6"/>
  <c r="E369" i="6"/>
  <c r="E401" i="6"/>
  <c r="E479" i="6"/>
  <c r="E530" i="6"/>
  <c r="E554" i="6"/>
  <c r="E573" i="6"/>
  <c r="E616" i="6"/>
  <c r="E628" i="6"/>
  <c r="E641" i="6"/>
  <c r="E704" i="6"/>
  <c r="E740" i="6"/>
  <c r="E812" i="6"/>
  <c r="E818" i="6"/>
  <c r="E842" i="6"/>
  <c r="E287" i="4"/>
  <c r="E305" i="4"/>
  <c r="E309" i="4"/>
  <c r="E311" i="4"/>
  <c r="E313" i="4"/>
  <c r="E321" i="4"/>
  <c r="E325" i="4"/>
  <c r="E333" i="4"/>
  <c r="E335" i="4"/>
  <c r="E337" i="4"/>
  <c r="E339" i="4"/>
  <c r="E353" i="4"/>
  <c r="E355" i="4"/>
  <c r="E357" i="4"/>
  <c r="E365" i="4"/>
  <c r="E369" i="4"/>
  <c r="E373" i="4"/>
  <c r="E387" i="4"/>
  <c r="E407" i="4"/>
  <c r="E409" i="4"/>
  <c r="E411" i="4"/>
  <c r="E413" i="4"/>
  <c r="E21" i="4"/>
  <c r="E39" i="4"/>
  <c r="E41" i="4"/>
  <c r="E43" i="4"/>
  <c r="E45" i="4"/>
  <c r="E49" i="4"/>
  <c r="E57" i="4"/>
  <c r="E61" i="4"/>
  <c r="E63" i="4"/>
  <c r="E79" i="4"/>
  <c r="E83" i="4"/>
  <c r="E85" i="4"/>
  <c r="E87" i="4"/>
  <c r="E89" i="4"/>
  <c r="E91" i="4"/>
  <c r="E93" i="4"/>
  <c r="E95" i="4"/>
  <c r="E97" i="4"/>
  <c r="E99" i="4"/>
  <c r="E101" i="4"/>
  <c r="E103" i="4"/>
  <c r="E105" i="4"/>
  <c r="E107" i="4"/>
  <c r="E109" i="4"/>
  <c r="E111" i="4"/>
  <c r="E113" i="4"/>
  <c r="E115" i="4"/>
  <c r="E117" i="4"/>
  <c r="E119" i="4"/>
  <c r="E121" i="4"/>
  <c r="E123" i="4"/>
  <c r="E125" i="4"/>
  <c r="E127" i="4"/>
  <c r="E129" i="4"/>
  <c r="E131" i="4"/>
  <c r="E139" i="4"/>
  <c r="E141" i="4"/>
  <c r="E145" i="4"/>
  <c r="E147" i="4"/>
  <c r="E149" i="4"/>
  <c r="E153" i="4"/>
  <c r="E155" i="4"/>
  <c r="E157" i="4"/>
  <c r="E161" i="4"/>
  <c r="E163" i="4"/>
  <c r="E165" i="4"/>
  <c r="E169" i="4"/>
  <c r="E171" i="4"/>
  <c r="E173" i="4"/>
  <c r="E177" i="4"/>
  <c r="E190" i="4"/>
  <c r="E194" i="4"/>
  <c r="E222" i="4"/>
  <c r="E302" i="4"/>
  <c r="E332" i="4"/>
  <c r="E344" i="4"/>
  <c r="E362" i="4"/>
  <c r="E370" i="4"/>
  <c r="E408" i="4"/>
  <c r="E412" i="4"/>
  <c r="E414" i="4"/>
  <c r="E426" i="4"/>
  <c r="E428" i="4"/>
  <c r="E430" i="4"/>
  <c r="E442" i="4"/>
  <c r="E454" i="4"/>
  <c r="E466" i="4"/>
  <c r="E490" i="4"/>
  <c r="E494" i="4"/>
  <c r="E502" i="4"/>
  <c r="E516" i="4"/>
  <c r="E534" i="4"/>
  <c r="E540" i="4"/>
  <c r="E546" i="4"/>
  <c r="E560" i="4"/>
  <c r="E572" i="4"/>
  <c r="E584" i="4"/>
  <c r="E586" i="4"/>
  <c r="E604" i="4"/>
  <c r="E622" i="4"/>
  <c r="E624" i="4"/>
  <c r="E626" i="4"/>
  <c r="E706" i="4"/>
  <c r="E722" i="4"/>
  <c r="E732" i="4"/>
  <c r="E68" i="4"/>
  <c r="E90" i="4"/>
  <c r="E102" i="4"/>
  <c r="E122" i="4"/>
  <c r="E124" i="4"/>
  <c r="E132" i="4"/>
  <c r="E144" i="4"/>
  <c r="E150" i="4"/>
  <c r="E288" i="4"/>
  <c r="E328" i="4"/>
  <c r="E336" i="4"/>
  <c r="E352" i="4"/>
  <c r="E374" i="4"/>
  <c r="E528" i="4"/>
  <c r="E530" i="4"/>
  <c r="E536" i="4"/>
  <c r="E658" i="4"/>
  <c r="E702" i="4"/>
  <c r="E712" i="4"/>
  <c r="E919" i="5"/>
  <c r="E907" i="5"/>
  <c r="E901" i="5"/>
  <c r="E895" i="5"/>
  <c r="E889" i="5"/>
  <c r="E883" i="5"/>
  <c r="E877" i="5"/>
  <c r="E871" i="5"/>
  <c r="E865" i="5"/>
  <c r="E859" i="5"/>
  <c r="E853" i="5"/>
  <c r="E847" i="5"/>
  <c r="E829" i="5"/>
  <c r="E823" i="5"/>
  <c r="E817" i="5"/>
  <c r="E811" i="5"/>
  <c r="E805" i="5"/>
  <c r="E799" i="5"/>
  <c r="E793" i="5"/>
  <c r="E787" i="5"/>
  <c r="E775" i="5"/>
  <c r="E769" i="5"/>
  <c r="E757" i="5"/>
  <c r="E751" i="5"/>
  <c r="E745" i="5"/>
  <c r="E733" i="5"/>
  <c r="E727" i="5"/>
  <c r="E721" i="5"/>
  <c r="E709" i="5"/>
  <c r="E703" i="5"/>
  <c r="E697" i="5"/>
  <c r="E679" i="5"/>
  <c r="E661" i="5"/>
  <c r="E655" i="5"/>
  <c r="E649" i="5"/>
  <c r="E637" i="5"/>
  <c r="E631" i="5"/>
  <c r="E625" i="5"/>
  <c r="E613" i="5"/>
  <c r="E607" i="5"/>
  <c r="E601" i="5"/>
  <c r="E589" i="5"/>
  <c r="E583" i="5"/>
  <c r="E577" i="5"/>
  <c r="E571" i="5"/>
  <c r="E565" i="5"/>
  <c r="E559" i="5"/>
  <c r="E553" i="5"/>
  <c r="E547" i="5"/>
  <c r="E541" i="5"/>
  <c r="E535" i="5"/>
  <c r="E529" i="5"/>
  <c r="E523" i="5"/>
  <c r="E517" i="5"/>
  <c r="E511" i="5"/>
  <c r="E499" i="5"/>
  <c r="E487" i="5"/>
  <c r="E481" i="5"/>
  <c r="E475" i="5"/>
  <c r="E469" i="5"/>
  <c r="E463" i="5"/>
  <c r="E457" i="5"/>
  <c r="E451" i="5"/>
  <c r="E445" i="5"/>
  <c r="E439" i="5"/>
  <c r="E433" i="5"/>
  <c r="E427" i="5"/>
  <c r="E421" i="5"/>
  <c r="E415" i="5"/>
  <c r="E409" i="5"/>
  <c r="E403" i="5"/>
  <c r="E397" i="5"/>
  <c r="E391" i="5"/>
  <c r="E385" i="5"/>
  <c r="E379" i="5"/>
  <c r="E373" i="5"/>
  <c r="E367" i="5"/>
  <c r="E361" i="5"/>
  <c r="E355" i="5"/>
  <c r="E349" i="5"/>
  <c r="E343" i="5"/>
  <c r="E337" i="5"/>
  <c r="E331" i="5"/>
  <c r="E319" i="5"/>
  <c r="E307" i="5"/>
  <c r="E301" i="5"/>
  <c r="E295" i="5"/>
  <c r="E289" i="5"/>
  <c r="E283" i="5"/>
  <c r="E277" i="5"/>
  <c r="E271" i="5"/>
  <c r="E265" i="5"/>
  <c r="E259" i="5"/>
  <c r="E253" i="5"/>
  <c r="E247" i="5"/>
  <c r="E235" i="5"/>
  <c r="E229" i="5"/>
  <c r="E223" i="5"/>
  <c r="E217" i="5"/>
  <c r="E211" i="5"/>
  <c r="E205" i="5"/>
  <c r="E199" i="5"/>
  <c r="E193" i="5"/>
  <c r="E181" i="5"/>
  <c r="E157" i="5"/>
  <c r="E145" i="5"/>
  <c r="E133" i="5"/>
  <c r="E121" i="5"/>
  <c r="E109" i="5"/>
  <c r="E103" i="5"/>
  <c r="E97" i="5"/>
  <c r="E91" i="5"/>
  <c r="E85" i="5"/>
  <c r="E79" i="5"/>
  <c r="E73" i="5"/>
  <c r="E67" i="5"/>
  <c r="E61" i="5"/>
  <c r="E55" i="5"/>
  <c r="E49" i="5"/>
  <c r="E43" i="5"/>
  <c r="E37" i="5"/>
  <c r="E31" i="5"/>
  <c r="E25" i="5"/>
  <c r="P14" i="5"/>
  <c r="E17" i="5"/>
  <c r="X14" i="5"/>
  <c r="E19" i="5"/>
  <c r="E858" i="5"/>
  <c r="L14" i="5"/>
  <c r="E198" i="4"/>
  <c r="E220" i="4"/>
  <c r="E286" i="4"/>
  <c r="E420" i="4"/>
  <c r="E446" i="4"/>
  <c r="E456" i="4"/>
  <c r="E472" i="4"/>
  <c r="E482" i="4"/>
  <c r="E506" i="4"/>
  <c r="E512" i="4"/>
  <c r="E518" i="4"/>
  <c r="E542" i="4"/>
  <c r="E552" i="4"/>
  <c r="E564" i="4"/>
  <c r="E588" i="4"/>
  <c r="E606" i="4"/>
  <c r="E628" i="4"/>
  <c r="E668" i="4"/>
  <c r="E700" i="4"/>
  <c r="E738" i="4"/>
  <c r="E758" i="4"/>
  <c r="E802" i="4"/>
  <c r="E886" i="4"/>
  <c r="E84" i="4"/>
  <c r="E88" i="4"/>
  <c r="E104" i="4"/>
  <c r="E110" i="4"/>
  <c r="E116" i="4"/>
  <c r="E152" i="4"/>
  <c r="E168" i="4"/>
  <c r="E180" i="4"/>
  <c r="E196" i="4"/>
  <c r="E202" i="4"/>
  <c r="E218" i="4"/>
  <c r="E234" i="4"/>
  <c r="E244" i="4"/>
  <c r="E266" i="4"/>
  <c r="E274" i="4"/>
  <c r="E280" i="4"/>
  <c r="E298" i="4"/>
  <c r="E592" i="4"/>
  <c r="E596" i="4"/>
  <c r="E630" i="4"/>
  <c r="E638" i="4"/>
  <c r="E644" i="4"/>
  <c r="E660" i="4"/>
  <c r="E674" i="4"/>
  <c r="E678" i="4"/>
  <c r="E696" i="4"/>
  <c r="E708" i="4"/>
  <c r="E720" i="4"/>
  <c r="E740" i="4"/>
  <c r="E752" i="4"/>
  <c r="E762" i="4"/>
  <c r="E776" i="4"/>
  <c r="E782" i="4"/>
  <c r="E798" i="4"/>
  <c r="E816" i="4"/>
  <c r="E822" i="4"/>
  <c r="E828" i="4"/>
  <c r="E846" i="4"/>
  <c r="E858" i="4"/>
  <c r="E864" i="4"/>
  <c r="E890" i="4"/>
  <c r="E896" i="4"/>
  <c r="E18" i="4"/>
  <c r="E24" i="4"/>
  <c r="E26" i="4"/>
  <c r="E28" i="4"/>
  <c r="E32" i="4"/>
  <c r="E36" i="4"/>
  <c r="E227" i="4"/>
  <c r="E229" i="4"/>
  <c r="E231" i="4"/>
  <c r="E233" i="4"/>
  <c r="E247" i="4"/>
  <c r="E251" i="4"/>
  <c r="E257" i="4"/>
  <c r="E269" i="4"/>
  <c r="E271" i="4"/>
  <c r="E273" i="4"/>
  <c r="E275" i="4"/>
  <c r="E277" i="4"/>
  <c r="E281" i="4"/>
  <c r="E285" i="4"/>
  <c r="E289" i="4"/>
  <c r="E303" i="4"/>
  <c r="E307" i="4"/>
  <c r="E329" i="4"/>
  <c r="E347" i="4"/>
  <c r="E351" i="4"/>
  <c r="E361" i="4"/>
  <c r="E375" i="4"/>
  <c r="E379" i="4"/>
  <c r="E399" i="4"/>
  <c r="E657" i="4"/>
  <c r="E659" i="4"/>
  <c r="E661" i="4"/>
  <c r="E663" i="4"/>
  <c r="E683" i="4"/>
  <c r="E687" i="4"/>
  <c r="E689" i="4"/>
  <c r="E695" i="4"/>
  <c r="E697" i="4"/>
  <c r="E701" i="4"/>
  <c r="E705" i="4"/>
  <c r="E707" i="4"/>
  <c r="E711" i="4"/>
  <c r="E713" i="4"/>
  <c r="E719" i="4"/>
  <c r="E725" i="4"/>
  <c r="E735" i="4"/>
  <c r="E737" i="4"/>
  <c r="E739" i="4"/>
  <c r="E743" i="4"/>
  <c r="E751" i="4"/>
  <c r="E753" i="4"/>
  <c r="E755" i="4"/>
  <c r="E759" i="4"/>
  <c r="E761" i="4"/>
  <c r="E769" i="4"/>
  <c r="E773" i="4"/>
  <c r="E779" i="4"/>
  <c r="E781" i="4"/>
  <c r="E785" i="4"/>
  <c r="E787" i="4"/>
  <c r="E793" i="4"/>
  <c r="E807" i="4"/>
  <c r="E809" i="4"/>
  <c r="E811" i="4"/>
  <c r="E825" i="4"/>
  <c r="E827" i="4"/>
  <c r="E829" i="4"/>
  <c r="E831" i="4"/>
  <c r="E845" i="4"/>
  <c r="E853" i="4"/>
  <c r="E859" i="4"/>
  <c r="E861" i="4"/>
  <c r="E871" i="4"/>
  <c r="E873" i="4"/>
  <c r="E875" i="4"/>
  <c r="E885" i="4"/>
  <c r="E889" i="4"/>
  <c r="E899" i="4"/>
  <c r="E204" i="4"/>
  <c r="E226" i="4"/>
  <c r="E262" i="4"/>
  <c r="E436" i="4"/>
  <c r="E448" i="4"/>
  <c r="E468" i="4"/>
  <c r="E508" i="4"/>
  <c r="E522" i="4"/>
  <c r="E538" i="4"/>
  <c r="E556" i="4"/>
  <c r="E562" i="4"/>
  <c r="E576" i="4"/>
  <c r="E632" i="4"/>
  <c r="E648" i="4"/>
  <c r="E714" i="4"/>
  <c r="E746" i="4"/>
  <c r="E796" i="4"/>
  <c r="E870" i="4"/>
  <c r="E108" i="4"/>
  <c r="E120" i="4"/>
  <c r="E140" i="4"/>
  <c r="E162" i="4"/>
  <c r="E170" i="4"/>
  <c r="E206" i="4"/>
  <c r="E232" i="4"/>
  <c r="E236" i="4"/>
  <c r="E270" i="4"/>
  <c r="E276" i="4"/>
  <c r="E284" i="4"/>
  <c r="E296" i="4"/>
  <c r="E304" i="4"/>
  <c r="E594" i="4"/>
  <c r="E612" i="4"/>
  <c r="E618" i="4"/>
  <c r="E642" i="4"/>
  <c r="E664" i="4"/>
  <c r="E672" i="4"/>
  <c r="E680" i="4"/>
  <c r="E694" i="4"/>
  <c r="E718" i="4"/>
  <c r="E724" i="4"/>
  <c r="E748" i="4"/>
  <c r="E754" i="4"/>
  <c r="E764" i="4"/>
  <c r="E780" i="4"/>
  <c r="E794" i="4"/>
  <c r="E800" i="4"/>
  <c r="E818" i="4"/>
  <c r="E824" i="4"/>
  <c r="E830" i="4"/>
  <c r="E842" i="4"/>
  <c r="E848" i="4"/>
  <c r="E856" i="4"/>
  <c r="E866" i="4"/>
  <c r="E876" i="4"/>
  <c r="E882" i="4"/>
  <c r="E898" i="4"/>
  <c r="E23" i="4"/>
  <c r="E47" i="4"/>
  <c r="E55" i="4"/>
  <c r="E219" i="4"/>
  <c r="E293" i="4"/>
  <c r="E295" i="4"/>
  <c r="E301" i="4"/>
  <c r="E331" i="4"/>
  <c r="E349" i="4"/>
  <c r="E363" i="4"/>
  <c r="E381" i="4"/>
  <c r="E405" i="4"/>
  <c r="E418" i="4"/>
  <c r="E450" i="4"/>
  <c r="E458" i="4"/>
  <c r="E470" i="4"/>
  <c r="E492" i="4"/>
  <c r="E504" i="4"/>
  <c r="E510" i="4"/>
  <c r="E526" i="4"/>
  <c r="E550" i="4"/>
  <c r="E566" i="4"/>
  <c r="E650" i="4"/>
  <c r="E686" i="4"/>
  <c r="E768" i="4"/>
  <c r="E808" i="4"/>
  <c r="E854" i="4"/>
  <c r="E902" i="4"/>
  <c r="E66" i="4"/>
  <c r="E72" i="4"/>
  <c r="E76" i="4"/>
  <c r="E86" i="4"/>
  <c r="E106" i="4"/>
  <c r="E114" i="4"/>
  <c r="E142" i="4"/>
  <c r="E148" i="4"/>
  <c r="E164" i="4"/>
  <c r="E176" i="4"/>
  <c r="E184" i="4"/>
  <c r="E200" i="4"/>
  <c r="E212" i="4"/>
  <c r="E224" i="4"/>
  <c r="E238" i="4"/>
  <c r="E246" i="4"/>
  <c r="E258" i="4"/>
  <c r="E268" i="4"/>
  <c r="E278" i="4"/>
  <c r="E294" i="4"/>
  <c r="E590" i="4"/>
  <c r="E598" i="4"/>
  <c r="E608" i="4"/>
  <c r="E646" i="4"/>
  <c r="E654" i="4"/>
  <c r="E662" i="4"/>
  <c r="E676" i="4"/>
  <c r="E682" i="4"/>
  <c r="E692" i="4"/>
  <c r="E710" i="4"/>
  <c r="E716" i="4"/>
  <c r="E726" i="4"/>
  <c r="E750" i="4"/>
  <c r="E760" i="4"/>
  <c r="E774" i="4"/>
  <c r="E792" i="4"/>
  <c r="E804" i="4"/>
  <c r="E814" i="4"/>
  <c r="E826" i="4"/>
  <c r="E832" i="4"/>
  <c r="E834" i="4"/>
  <c r="E850" i="4"/>
  <c r="E862" i="4"/>
  <c r="E872" i="4"/>
  <c r="E888" i="4"/>
  <c r="E894" i="4"/>
  <c r="E100" i="4"/>
  <c r="E17" i="4"/>
  <c r="E19" i="4"/>
  <c r="E25" i="4"/>
  <c r="E29" i="4"/>
  <c r="E33" i="4"/>
  <c r="E37" i="4"/>
  <c r="E395" i="4"/>
  <c r="E403" i="4"/>
  <c r="E415" i="4"/>
  <c r="E417" i="4"/>
  <c r="E419" i="4"/>
  <c r="E421" i="4"/>
  <c r="E423" i="4"/>
  <c r="E429" i="4"/>
  <c r="E431" i="4"/>
  <c r="E433" i="4"/>
  <c r="E437" i="4"/>
  <c r="E439" i="4"/>
  <c r="E441" i="4"/>
  <c r="E443" i="4"/>
  <c r="E445" i="4"/>
  <c r="E447" i="4"/>
  <c r="E451" i="4"/>
  <c r="E453" i="4"/>
  <c r="E457" i="4"/>
  <c r="E459" i="4"/>
  <c r="E461" i="4"/>
  <c r="E467" i="4"/>
  <c r="E469" i="4"/>
  <c r="E473" i="4"/>
  <c r="E479" i="4"/>
  <c r="E481" i="4"/>
  <c r="E485" i="4"/>
  <c r="E487" i="4"/>
  <c r="E489" i="4"/>
  <c r="E495" i="4"/>
  <c r="E497" i="4"/>
  <c r="E499" i="4"/>
  <c r="E505" i="4"/>
  <c r="E507" i="4"/>
  <c r="E509" i="4"/>
  <c r="E515" i="4"/>
  <c r="E517" i="4"/>
  <c r="E519" i="4"/>
  <c r="E521" i="4"/>
  <c r="E523" i="4"/>
  <c r="E527" i="4"/>
  <c r="E529" i="4"/>
  <c r="E535" i="4"/>
  <c r="E537" i="4"/>
  <c r="E539" i="4"/>
  <c r="E541" i="4"/>
  <c r="E543" i="4"/>
  <c r="E545" i="4"/>
  <c r="E547" i="4"/>
  <c r="E553" i="4"/>
  <c r="E555" i="4"/>
  <c r="E557" i="4"/>
  <c r="E561" i="4"/>
  <c r="E565" i="4"/>
  <c r="E567" i="4"/>
  <c r="E569" i="4"/>
  <c r="E571" i="4"/>
  <c r="E573" i="4"/>
  <c r="E575" i="4"/>
  <c r="E577" i="4"/>
  <c r="E581" i="4"/>
  <c r="E117" i="3"/>
  <c r="E138" i="3"/>
  <c r="E171" i="3"/>
  <c r="E186" i="3"/>
  <c r="E188" i="3"/>
  <c r="E252" i="3"/>
  <c r="E294" i="3"/>
  <c r="E325" i="3"/>
  <c r="E363" i="3"/>
  <c r="E378" i="3"/>
  <c r="E379" i="3"/>
  <c r="E394" i="3"/>
  <c r="E401" i="3"/>
  <c r="E432" i="3"/>
  <c r="E433" i="3"/>
  <c r="E476" i="3"/>
  <c r="E537" i="3"/>
  <c r="E542" i="3"/>
  <c r="E570" i="3"/>
  <c r="E580" i="3"/>
  <c r="E614" i="3"/>
  <c r="E620" i="3"/>
  <c r="E685" i="3"/>
  <c r="E736" i="3"/>
  <c r="E747" i="3"/>
  <c r="E755" i="3"/>
  <c r="E758" i="3"/>
  <c r="E790" i="3"/>
  <c r="E803" i="3"/>
  <c r="E850" i="3"/>
  <c r="E854" i="3"/>
  <c r="E863" i="3"/>
  <c r="E884" i="3"/>
  <c r="E473" i="3"/>
  <c r="E508" i="3"/>
  <c r="E553" i="3"/>
  <c r="E596" i="3"/>
  <c r="E615" i="3"/>
  <c r="E678" i="3"/>
  <c r="E684" i="3"/>
  <c r="E741" i="3"/>
  <c r="E745" i="3"/>
  <c r="E757" i="3"/>
  <c r="E772" i="3"/>
  <c r="E787" i="3"/>
  <c r="E805" i="3"/>
  <c r="E840" i="3"/>
  <c r="E856" i="3"/>
  <c r="E865" i="3"/>
  <c r="E76" i="3"/>
  <c r="E95" i="3"/>
  <c r="E150" i="3"/>
  <c r="E153" i="3"/>
  <c r="E183" i="3"/>
  <c r="E211" i="3"/>
  <c r="E227" i="3"/>
  <c r="E246" i="3"/>
  <c r="E248" i="3"/>
  <c r="E273" i="3"/>
  <c r="E283" i="3"/>
  <c r="E303" i="3"/>
  <c r="E488" i="3"/>
  <c r="E498" i="3"/>
  <c r="E536" i="3"/>
  <c r="E562" i="3"/>
  <c r="E607" i="3"/>
  <c r="E612" i="3"/>
  <c r="E644" i="3"/>
  <c r="E645" i="3"/>
  <c r="E673" i="3"/>
  <c r="E693" i="3"/>
  <c r="E734" i="3"/>
  <c r="E743" i="3"/>
  <c r="E746" i="3"/>
  <c r="E752" i="3"/>
  <c r="E756" i="3"/>
  <c r="E770" i="3"/>
  <c r="E776" i="3"/>
  <c r="E792" i="3"/>
  <c r="E798" i="3"/>
  <c r="E807" i="3"/>
  <c r="E844" i="3"/>
  <c r="E847" i="3"/>
  <c r="E855" i="3"/>
  <c r="E864" i="3"/>
  <c r="E875" i="3"/>
  <c r="E880" i="3"/>
  <c r="E885" i="3"/>
  <c r="E48" i="2"/>
  <c r="E228" i="2"/>
  <c r="E52" i="2"/>
  <c r="E44" i="2"/>
  <c r="E59" i="2"/>
  <c r="E92" i="2"/>
  <c r="E119" i="2"/>
  <c r="E150" i="2"/>
  <c r="E203" i="2"/>
  <c r="E225" i="2"/>
  <c r="E43" i="2"/>
  <c r="E279" i="2"/>
  <c r="E303" i="2"/>
  <c r="E359" i="2"/>
  <c r="E386" i="2"/>
  <c r="E402" i="2"/>
  <c r="E435" i="2"/>
  <c r="E445" i="2"/>
  <c r="E461" i="2"/>
  <c r="E493" i="2"/>
  <c r="E536" i="2"/>
  <c r="E554" i="2"/>
  <c r="E563" i="2"/>
  <c r="E569" i="2"/>
  <c r="E596" i="2"/>
  <c r="E617" i="2"/>
  <c r="E636" i="2"/>
  <c r="E643" i="2"/>
  <c r="E658" i="2"/>
  <c r="E666" i="2"/>
  <c r="E680" i="2"/>
  <c r="E688" i="2"/>
  <c r="E703" i="2"/>
  <c r="E709" i="2"/>
  <c r="E712" i="2"/>
  <c r="E720" i="2"/>
  <c r="E723" i="2"/>
  <c r="E733" i="2"/>
  <c r="E742" i="2"/>
  <c r="E755" i="2"/>
  <c r="E759" i="2"/>
  <c r="E762" i="2"/>
  <c r="E771" i="2"/>
  <c r="E774" i="2"/>
  <c r="E784" i="2"/>
  <c r="E799" i="2"/>
  <c r="E821" i="2"/>
  <c r="E843" i="2"/>
  <c r="E853" i="2"/>
  <c r="E869" i="2"/>
  <c r="E75" i="6"/>
  <c r="E129" i="6"/>
  <c r="E219" i="6"/>
  <c r="E255" i="6"/>
  <c r="E273" i="6"/>
  <c r="E428" i="6"/>
  <c r="E464" i="6"/>
  <c r="E506" i="6"/>
  <c r="E560" i="6"/>
  <c r="E776" i="6"/>
  <c r="E836" i="6"/>
  <c r="E848" i="6"/>
  <c r="E19" i="6"/>
  <c r="E24" i="6"/>
  <c r="E26" i="6"/>
  <c r="E31" i="6"/>
  <c r="E34" i="6"/>
  <c r="E40" i="6"/>
  <c r="E46" i="6"/>
  <c r="I14" i="6"/>
  <c r="P14" i="6"/>
  <c r="E22" i="6"/>
  <c r="E29" i="6"/>
  <c r="E42" i="6"/>
  <c r="E44" i="6"/>
  <c r="E48" i="6"/>
  <c r="E50" i="6"/>
  <c r="E55" i="6"/>
  <c r="E58" i="6"/>
  <c r="E64" i="6"/>
  <c r="E76" i="6"/>
  <c r="E83" i="6"/>
  <c r="E204" i="6"/>
  <c r="E347" i="6"/>
  <c r="E406" i="6"/>
  <c r="E412" i="6"/>
  <c r="E527" i="6"/>
  <c r="E646" i="6"/>
  <c r="E671" i="6"/>
  <c r="E768" i="6"/>
  <c r="E791" i="6"/>
  <c r="E827" i="6"/>
  <c r="E111" i="6"/>
  <c r="E153" i="6"/>
  <c r="E159" i="6"/>
  <c r="E201" i="6"/>
  <c r="E213" i="6"/>
  <c r="E393" i="6"/>
  <c r="E440" i="6"/>
  <c r="E518" i="6"/>
  <c r="E542" i="6"/>
  <c r="E626" i="6"/>
  <c r="E638" i="6"/>
  <c r="E668" i="6"/>
  <c r="E716" i="6"/>
  <c r="E764" i="6"/>
  <c r="L14" i="6"/>
  <c r="E20" i="6"/>
  <c r="E28" i="6"/>
  <c r="E30" i="6"/>
  <c r="E32" i="6"/>
  <c r="E41" i="6"/>
  <c r="E43" i="6"/>
  <c r="E47" i="6"/>
  <c r="E52" i="6"/>
  <c r="E65" i="6"/>
  <c r="E70" i="6"/>
  <c r="E74" i="6"/>
  <c r="E77" i="6"/>
  <c r="E79" i="6"/>
  <c r="E82" i="6"/>
  <c r="E287" i="6"/>
  <c r="E364" i="6"/>
  <c r="E443" i="6"/>
  <c r="E49" i="6"/>
  <c r="E151" i="6"/>
  <c r="E337" i="6"/>
  <c r="E85" i="6"/>
  <c r="E86" i="6"/>
  <c r="E98" i="6"/>
  <c r="E103" i="6"/>
  <c r="E106" i="6"/>
  <c r="E110" i="6"/>
  <c r="E113" i="6"/>
  <c r="E115" i="6"/>
  <c r="E118" i="6"/>
  <c r="E124" i="6"/>
  <c r="E130" i="6"/>
  <c r="E134" i="6"/>
  <c r="E137" i="6"/>
  <c r="E142" i="6"/>
  <c r="E144" i="6"/>
  <c r="E148" i="6"/>
  <c r="E150" i="6"/>
  <c r="E155" i="6"/>
  <c r="E157" i="6"/>
  <c r="E160" i="6"/>
  <c r="E163" i="6"/>
  <c r="E173" i="6"/>
  <c r="E184" i="6"/>
  <c r="E186" i="6"/>
  <c r="E192" i="6"/>
  <c r="E194" i="6"/>
  <c r="E197" i="6"/>
  <c r="E205" i="6"/>
  <c r="E209" i="6"/>
  <c r="E214" i="6"/>
  <c r="E220" i="6"/>
  <c r="E221" i="6"/>
  <c r="E223" i="6"/>
  <c r="E232" i="6"/>
  <c r="E234" i="6"/>
  <c r="E236" i="6"/>
  <c r="E239" i="6"/>
  <c r="E241" i="6"/>
  <c r="E247" i="6"/>
  <c r="E250" i="6"/>
  <c r="E256" i="6"/>
  <c r="E263" i="6"/>
  <c r="E266" i="6"/>
  <c r="E269" i="6"/>
  <c r="E274" i="6"/>
  <c r="E278" i="6"/>
  <c r="E281" i="6"/>
  <c r="E286" i="6"/>
  <c r="E289" i="6"/>
  <c r="E316" i="6"/>
  <c r="E320" i="6"/>
  <c r="E324" i="6"/>
  <c r="E328" i="6"/>
  <c r="E334" i="6"/>
  <c r="E342" i="6"/>
  <c r="E346" i="6"/>
  <c r="E359" i="6"/>
  <c r="E370" i="6"/>
  <c r="E374" i="6"/>
  <c r="E388" i="6"/>
  <c r="E400" i="6"/>
  <c r="E598" i="6"/>
  <c r="E600" i="6"/>
  <c r="E619" i="6"/>
  <c r="E629" i="6"/>
  <c r="E633" i="6"/>
  <c r="E639" i="6"/>
  <c r="E647" i="6"/>
  <c r="E649" i="6"/>
  <c r="E652" i="6"/>
  <c r="E665" i="6"/>
  <c r="E669" i="6"/>
  <c r="E672" i="6"/>
  <c r="E673" i="6"/>
  <c r="E687" i="6"/>
  <c r="E689" i="6"/>
  <c r="E695" i="6"/>
  <c r="E697" i="6"/>
  <c r="E709" i="6"/>
  <c r="E723" i="6"/>
  <c r="E729" i="6"/>
  <c r="E735" i="6"/>
  <c r="E737" i="6"/>
  <c r="E743" i="6"/>
  <c r="E745" i="6"/>
  <c r="E748" i="6"/>
  <c r="E751" i="6"/>
  <c r="E757" i="6"/>
  <c r="E766" i="6"/>
  <c r="E772" i="6"/>
  <c r="E777" i="6"/>
  <c r="E789" i="6"/>
  <c r="E796" i="6"/>
  <c r="E804" i="6"/>
  <c r="E835" i="6"/>
  <c r="E88" i="6"/>
  <c r="E100" i="6"/>
  <c r="E104" i="6"/>
  <c r="E112" i="6"/>
  <c r="E114" i="6"/>
  <c r="E120" i="6"/>
  <c r="E126" i="6"/>
  <c r="E131" i="6"/>
  <c r="E136" i="6"/>
  <c r="E143" i="6"/>
  <c r="E145" i="6"/>
  <c r="E146" i="6"/>
  <c r="E154" i="6"/>
  <c r="E162" i="6"/>
  <c r="E166" i="6"/>
  <c r="E172" i="6"/>
  <c r="E174" i="6"/>
  <c r="E178" i="6"/>
  <c r="E185" i="6"/>
  <c r="E190" i="6"/>
  <c r="E196" i="6"/>
  <c r="E202" i="6"/>
  <c r="E208" i="6"/>
  <c r="E211" i="6"/>
  <c r="E217" i="6"/>
  <c r="E222" i="6"/>
  <c r="E226" i="6"/>
  <c r="E230" i="6"/>
  <c r="E235" i="6"/>
  <c r="E238" i="6"/>
  <c r="E244" i="6"/>
  <c r="E248" i="6"/>
  <c r="E252" i="6"/>
  <c r="E258" i="6"/>
  <c r="E262" i="6"/>
  <c r="E268" i="6"/>
  <c r="E275" i="6"/>
  <c r="E280" i="6"/>
  <c r="E290" i="6"/>
  <c r="E292" i="6"/>
  <c r="E295" i="6"/>
  <c r="E298" i="6"/>
  <c r="E304" i="6"/>
  <c r="E306" i="6"/>
  <c r="E310" i="6"/>
  <c r="E312" i="6"/>
  <c r="E317" i="6"/>
  <c r="E319" i="6"/>
  <c r="E322" i="6"/>
  <c r="E325" i="6"/>
  <c r="E326" i="6"/>
  <c r="E332" i="6"/>
  <c r="E338" i="6"/>
  <c r="E340" i="6"/>
  <c r="E348" i="6"/>
  <c r="E352" i="6"/>
  <c r="E355" i="6"/>
  <c r="E356" i="6"/>
  <c r="E358" i="6"/>
  <c r="E362" i="6"/>
  <c r="E365" i="6"/>
  <c r="E366" i="6"/>
  <c r="E371" i="6"/>
  <c r="E376" i="6"/>
  <c r="E379" i="6"/>
  <c r="E382" i="6"/>
  <c r="E384" i="6"/>
  <c r="E394" i="6"/>
  <c r="E396" i="6"/>
  <c r="E397" i="6"/>
  <c r="E404" i="6"/>
  <c r="E408" i="6"/>
  <c r="E409" i="6"/>
  <c r="E415" i="6"/>
  <c r="E417" i="6"/>
  <c r="E418" i="6"/>
  <c r="E421" i="6"/>
  <c r="E423" i="6"/>
  <c r="E424" i="6"/>
  <c r="E427" i="6"/>
  <c r="E429" i="6"/>
  <c r="E431" i="6"/>
  <c r="E432" i="6"/>
  <c r="E435" i="6"/>
  <c r="E437" i="6"/>
  <c r="E441" i="6"/>
  <c r="E442" i="6"/>
  <c r="E447" i="6"/>
  <c r="E448" i="6"/>
  <c r="E451" i="6"/>
  <c r="E453" i="6"/>
  <c r="E455" i="6"/>
  <c r="E457" i="6"/>
  <c r="E459" i="6"/>
  <c r="E461" i="6"/>
  <c r="E465" i="6"/>
  <c r="E466" i="6"/>
  <c r="E467" i="6"/>
  <c r="E468" i="6"/>
  <c r="E469" i="6"/>
  <c r="E471" i="6"/>
  <c r="E475" i="6"/>
  <c r="E477" i="6"/>
  <c r="E483" i="6"/>
  <c r="E484" i="6"/>
  <c r="E487" i="6"/>
  <c r="E489" i="6"/>
  <c r="E495" i="6"/>
  <c r="E497" i="6"/>
  <c r="E501" i="6"/>
  <c r="E502" i="6"/>
  <c r="E503" i="6"/>
  <c r="E504" i="6"/>
  <c r="E505" i="6"/>
  <c r="E507" i="6"/>
  <c r="E508" i="6"/>
  <c r="E509" i="6"/>
  <c r="E510" i="6"/>
  <c r="E511" i="6"/>
  <c r="E513" i="6"/>
  <c r="E514" i="6"/>
  <c r="E516" i="6"/>
  <c r="E519" i="6"/>
  <c r="E521" i="6"/>
  <c r="E523" i="6"/>
  <c r="E525" i="6"/>
  <c r="E526" i="6"/>
  <c r="E531" i="6"/>
  <c r="E532" i="6"/>
  <c r="E537" i="6"/>
  <c r="E541" i="6"/>
  <c r="E545" i="6"/>
  <c r="E547" i="6"/>
  <c r="E549" i="6"/>
  <c r="E552" i="6"/>
  <c r="E553" i="6"/>
  <c r="E555" i="6"/>
  <c r="E556" i="6"/>
  <c r="E557" i="6"/>
  <c r="E559" i="6"/>
  <c r="E561" i="6"/>
  <c r="E562" i="6"/>
  <c r="E564" i="6"/>
  <c r="E565" i="6"/>
  <c r="E567" i="6"/>
  <c r="E570" i="6"/>
  <c r="E577" i="6"/>
  <c r="E585" i="6"/>
  <c r="E586" i="6"/>
  <c r="E591" i="6"/>
  <c r="E592" i="6"/>
  <c r="E595" i="6"/>
  <c r="E597" i="6"/>
  <c r="E599" i="6"/>
  <c r="E603" i="6"/>
  <c r="E609" i="6"/>
  <c r="E615" i="6"/>
  <c r="E618" i="6"/>
  <c r="E621" i="6"/>
  <c r="E624" i="6"/>
  <c r="E627" i="6"/>
  <c r="E630" i="6"/>
  <c r="E645" i="6"/>
  <c r="E651" i="6"/>
  <c r="E654" i="6"/>
  <c r="E657" i="6"/>
  <c r="E660" i="6"/>
  <c r="E663" i="6"/>
  <c r="E675" i="6"/>
  <c r="E681" i="6"/>
  <c r="E683" i="6"/>
  <c r="E685" i="6"/>
  <c r="E688" i="6"/>
  <c r="E690" i="6"/>
  <c r="E693" i="6"/>
  <c r="E699" i="6"/>
  <c r="E701" i="6"/>
  <c r="E705" i="6"/>
  <c r="E711" i="6"/>
  <c r="E712" i="6"/>
  <c r="E713" i="6"/>
  <c r="E715" i="6"/>
  <c r="E717" i="6"/>
  <c r="E718" i="6"/>
  <c r="E732" i="6"/>
  <c r="E738" i="6"/>
  <c r="E741" i="6"/>
  <c r="E744" i="6"/>
  <c r="E747" i="6"/>
  <c r="E750" i="6"/>
  <c r="E753" i="6"/>
  <c r="E755" i="6"/>
  <c r="E759" i="6"/>
  <c r="E762" i="6"/>
  <c r="E765" i="6"/>
  <c r="E767" i="6"/>
  <c r="E771" i="6"/>
  <c r="E773" i="6"/>
  <c r="E775" i="6"/>
  <c r="E779" i="6"/>
  <c r="E783" i="6"/>
  <c r="E790" i="6"/>
  <c r="E792" i="6"/>
  <c r="E795" i="6"/>
  <c r="E798" i="6"/>
  <c r="E799" i="6"/>
  <c r="E801" i="6"/>
  <c r="E803" i="6"/>
  <c r="E807" i="6"/>
  <c r="E813" i="6"/>
  <c r="E814" i="6"/>
  <c r="E816" i="6"/>
  <c r="E817" i="6"/>
  <c r="E819" i="6"/>
  <c r="E821" i="6"/>
  <c r="E823" i="6"/>
  <c r="E825" i="6"/>
  <c r="E831" i="6"/>
  <c r="E834" i="6"/>
  <c r="E837" i="6"/>
  <c r="E839" i="6"/>
  <c r="E840" i="6"/>
  <c r="E847" i="6"/>
  <c r="E849" i="6"/>
  <c r="E851" i="6"/>
  <c r="E852" i="6"/>
  <c r="E855" i="6"/>
  <c r="E857" i="6"/>
  <c r="E859" i="6"/>
  <c r="E861" i="6"/>
  <c r="E28" i="3"/>
  <c r="E30" i="3"/>
  <c r="E32" i="3"/>
  <c r="E34" i="3"/>
  <c r="E43" i="3"/>
  <c r="E45" i="3"/>
  <c r="E47" i="3"/>
  <c r="E49" i="3"/>
  <c r="E51" i="3"/>
  <c r="E53" i="3"/>
  <c r="E55" i="3"/>
  <c r="E68" i="3"/>
  <c r="E70" i="3"/>
  <c r="E72" i="3"/>
  <c r="E73" i="3"/>
  <c r="E78" i="3"/>
  <c r="E81" i="3"/>
  <c r="E83" i="3"/>
  <c r="E91" i="3"/>
  <c r="E97" i="3"/>
  <c r="E101" i="3"/>
  <c r="E109" i="3"/>
  <c r="E114" i="3"/>
  <c r="E120" i="3"/>
  <c r="E123" i="3"/>
  <c r="E126" i="3"/>
  <c r="E130" i="3"/>
  <c r="E139" i="3"/>
  <c r="E142" i="3"/>
  <c r="E145" i="3"/>
  <c r="E156" i="3"/>
  <c r="E164" i="3"/>
  <c r="E167" i="3"/>
  <c r="E170" i="3"/>
  <c r="E181" i="3"/>
  <c r="E185" i="3"/>
  <c r="E190" i="3"/>
  <c r="E193" i="3"/>
  <c r="E196" i="3"/>
  <c r="E199" i="3"/>
  <c r="E204" i="3"/>
  <c r="E208" i="3"/>
  <c r="E214" i="3"/>
  <c r="E224" i="3"/>
  <c r="E233" i="3"/>
  <c r="E241" i="3"/>
  <c r="E244" i="3"/>
  <c r="E247" i="3"/>
  <c r="E250" i="3"/>
  <c r="E264" i="3"/>
  <c r="E267" i="3"/>
  <c r="E272" i="3"/>
  <c r="E275" i="3"/>
  <c r="E279" i="3"/>
  <c r="E282" i="3"/>
  <c r="E288" i="3"/>
  <c r="E302" i="3"/>
  <c r="E305" i="3"/>
  <c r="E307" i="3"/>
  <c r="E312" i="3"/>
  <c r="E315" i="3"/>
  <c r="E332" i="3"/>
  <c r="E336" i="3"/>
  <c r="E339" i="3"/>
  <c r="E350" i="3"/>
  <c r="E356" i="3"/>
  <c r="E361" i="3"/>
  <c r="E364" i="3"/>
  <c r="E367" i="3"/>
  <c r="E380" i="3"/>
  <c r="E386" i="3"/>
  <c r="E389" i="3"/>
  <c r="E397" i="3"/>
  <c r="E400" i="3"/>
  <c r="E404" i="3"/>
  <c r="E406" i="3"/>
  <c r="E409" i="3"/>
  <c r="E419" i="3"/>
  <c r="E430" i="3"/>
  <c r="E438" i="3"/>
  <c r="E440" i="3"/>
  <c r="E448" i="3"/>
  <c r="E465" i="3"/>
  <c r="E468" i="3"/>
  <c r="E472" i="3"/>
  <c r="E475" i="3"/>
  <c r="E482" i="3"/>
  <c r="E485" i="3"/>
  <c r="E489" i="3"/>
  <c r="E494" i="3"/>
  <c r="E499" i="3"/>
  <c r="E511" i="3"/>
  <c r="E514" i="3"/>
  <c r="E519" i="3"/>
  <c r="E530" i="3"/>
  <c r="E533" i="3"/>
  <c r="E541" i="3"/>
  <c r="E546" i="3"/>
  <c r="E549" i="3"/>
  <c r="E565" i="3"/>
  <c r="E568" i="3"/>
  <c r="E573" i="3"/>
  <c r="E576" i="3"/>
  <c r="E582" i="3"/>
  <c r="E590" i="3"/>
  <c r="E594" i="3"/>
  <c r="E603" i="3"/>
  <c r="E610" i="3"/>
  <c r="E621" i="3"/>
  <c r="E628" i="3"/>
  <c r="E631" i="3"/>
  <c r="E638" i="3"/>
  <c r="E641" i="3"/>
  <c r="E650" i="3"/>
  <c r="E658" i="3"/>
  <c r="E666" i="3"/>
  <c r="E669" i="3"/>
  <c r="E672" i="3"/>
  <c r="E675" i="3"/>
  <c r="E680" i="3"/>
  <c r="E686" i="3"/>
  <c r="E690" i="3"/>
  <c r="E694" i="3"/>
  <c r="E698" i="3"/>
  <c r="E704" i="3"/>
  <c r="E708" i="3"/>
  <c r="E730" i="3"/>
  <c r="E733" i="3"/>
  <c r="E740" i="3"/>
  <c r="E744" i="3"/>
  <c r="E748" i="3"/>
  <c r="E750" i="3"/>
  <c r="E761" i="3"/>
  <c r="E764" i="3"/>
  <c r="E767" i="3"/>
  <c r="E773" i="3"/>
  <c r="E779" i="3"/>
  <c r="E782" i="3"/>
  <c r="E785" i="3"/>
  <c r="E793" i="3"/>
  <c r="E796" i="3"/>
  <c r="E801" i="3"/>
  <c r="E806" i="3"/>
  <c r="E828" i="3"/>
  <c r="E841" i="3"/>
  <c r="E846" i="3"/>
  <c r="E849" i="3"/>
  <c r="E853" i="3"/>
  <c r="E858" i="3"/>
  <c r="E861" i="3"/>
  <c r="E869" i="3"/>
  <c r="E872" i="3"/>
  <c r="E877" i="3"/>
  <c r="E881" i="3"/>
  <c r="E883" i="3"/>
  <c r="E886" i="3"/>
  <c r="E889" i="3"/>
  <c r="E107" i="3"/>
  <c r="E110" i="3"/>
  <c r="E113" i="3"/>
  <c r="E116" i="3"/>
  <c r="E119" i="3"/>
  <c r="E122" i="3"/>
  <c r="E127" i="3"/>
  <c r="E144" i="3"/>
  <c r="E147" i="3"/>
  <c r="E163" i="3"/>
  <c r="E166" i="3"/>
  <c r="E176" i="3"/>
  <c r="E182" i="3"/>
  <c r="E191" i="3"/>
  <c r="E194" i="3"/>
  <c r="E205" i="3"/>
  <c r="E209" i="3"/>
  <c r="E213" i="3"/>
  <c r="E216" i="3"/>
  <c r="E223" i="3"/>
  <c r="E229" i="3"/>
  <c r="E232" i="3"/>
  <c r="E239" i="3"/>
  <c r="E242" i="3"/>
  <c r="E245" i="3"/>
  <c r="E251" i="3"/>
  <c r="E254" i="3"/>
  <c r="E257" i="3"/>
  <c r="E259" i="3"/>
  <c r="E262" i="3"/>
  <c r="E281" i="3"/>
  <c r="E284" i="3"/>
  <c r="E287" i="3"/>
  <c r="E293" i="3"/>
  <c r="E308" i="3"/>
  <c r="E314" i="3"/>
  <c r="E328" i="3"/>
  <c r="E333" i="3"/>
  <c r="E352" i="3"/>
  <c r="E358" i="3"/>
  <c r="E362" i="3"/>
  <c r="E369" i="3"/>
  <c r="E373" i="3"/>
  <c r="E377" i="3"/>
  <c r="E381" i="3"/>
  <c r="E385" i="3"/>
  <c r="E388" i="3"/>
  <c r="E391" i="3"/>
  <c r="E395" i="3"/>
  <c r="E399" i="3"/>
  <c r="E402" i="3"/>
  <c r="E405" i="3"/>
  <c r="E408" i="3"/>
  <c r="E420" i="3"/>
  <c r="E436" i="3"/>
  <c r="E441" i="3"/>
  <c r="E456" i="3"/>
  <c r="E469" i="3"/>
  <c r="E474" i="3"/>
  <c r="E477" i="3"/>
  <c r="E483" i="3"/>
  <c r="E486" i="3"/>
  <c r="E492" i="3"/>
  <c r="E495" i="3"/>
  <c r="E501" i="3"/>
  <c r="E509" i="3"/>
  <c r="E512" i="3"/>
  <c r="E520" i="3"/>
  <c r="E532" i="3"/>
  <c r="E535" i="3"/>
  <c r="E539" i="3"/>
  <c r="E543" i="3"/>
  <c r="E547" i="3"/>
  <c r="E550" i="3"/>
  <c r="E560" i="3"/>
  <c r="E564" i="3"/>
  <c r="E567" i="3"/>
  <c r="E572" i="3"/>
  <c r="E575" i="3"/>
  <c r="E578" i="3"/>
  <c r="E583" i="3"/>
  <c r="E593" i="3"/>
  <c r="E602" i="3"/>
  <c r="E609" i="3"/>
  <c r="E613" i="3"/>
  <c r="E619" i="3"/>
  <c r="E622" i="3"/>
  <c r="E625" i="3"/>
  <c r="E630" i="3"/>
  <c r="E634" i="3"/>
  <c r="E639" i="3"/>
  <c r="E642" i="3"/>
  <c r="E647" i="3"/>
  <c r="E651" i="3"/>
  <c r="E654" i="3"/>
  <c r="E663" i="3"/>
  <c r="E665" i="3"/>
  <c r="E668" i="3"/>
  <c r="E674" i="3"/>
  <c r="E681" i="3"/>
  <c r="E696" i="3"/>
  <c r="E699" i="3"/>
  <c r="E707" i="3"/>
  <c r="E719" i="3"/>
  <c r="E731" i="3"/>
  <c r="E737" i="3"/>
  <c r="E739" i="3"/>
  <c r="E751" i="3"/>
  <c r="E754" i="3"/>
  <c r="E759" i="3"/>
  <c r="E762" i="3"/>
  <c r="E765" i="3"/>
  <c r="E768" i="3"/>
  <c r="E771" i="3"/>
  <c r="E775" i="3"/>
  <c r="E778" i="3"/>
  <c r="E781" i="3"/>
  <c r="E788" i="3"/>
  <c r="E791" i="3"/>
  <c r="E794" i="3"/>
  <c r="E797" i="3"/>
  <c r="E800" i="3"/>
  <c r="E804" i="3"/>
  <c r="E824" i="3"/>
  <c r="E838" i="3"/>
  <c r="E843" i="3"/>
  <c r="E845" i="3"/>
  <c r="E852" i="3"/>
  <c r="E859" i="3"/>
  <c r="E862" i="3"/>
  <c r="E868" i="3"/>
  <c r="E870" i="3"/>
  <c r="E874" i="3"/>
  <c r="E878" i="3"/>
  <c r="E887" i="3"/>
  <c r="E27" i="3"/>
  <c r="E29" i="3"/>
  <c r="E31" i="3"/>
  <c r="E33" i="3"/>
  <c r="E37" i="3"/>
  <c r="E42" i="3"/>
  <c r="E46" i="3"/>
  <c r="E48" i="3"/>
  <c r="E50" i="3"/>
  <c r="E52" i="3"/>
  <c r="E54" i="3"/>
  <c r="E56" i="3"/>
  <c r="E59" i="3"/>
  <c r="E69" i="3"/>
  <c r="E71" i="3"/>
  <c r="E80" i="3"/>
  <c r="E82" i="3"/>
  <c r="E84" i="3"/>
  <c r="E86" i="3"/>
  <c r="E92" i="3"/>
  <c r="E99" i="3"/>
  <c r="E108" i="3"/>
  <c r="E112" i="3"/>
  <c r="E115" i="3"/>
  <c r="E118" i="3"/>
  <c r="E121" i="3"/>
  <c r="E125" i="3"/>
  <c r="E129" i="3"/>
  <c r="E140" i="3"/>
  <c r="E143" i="3"/>
  <c r="E146" i="3"/>
  <c r="E149" i="3"/>
  <c r="E152" i="3"/>
  <c r="E155" i="3"/>
  <c r="E162" i="3"/>
  <c r="E165" i="3"/>
  <c r="E168" i="3"/>
  <c r="E189" i="3"/>
  <c r="E192" i="3"/>
  <c r="E195" i="3"/>
  <c r="E198" i="3"/>
  <c r="E201" i="3"/>
  <c r="E206" i="3"/>
  <c r="E210" i="3"/>
  <c r="E215" i="3"/>
  <c r="E222" i="3"/>
  <c r="E225" i="3"/>
  <c r="E228" i="3"/>
  <c r="E231" i="3"/>
  <c r="E234" i="3"/>
  <c r="E240" i="3"/>
  <c r="E243" i="3"/>
  <c r="E249" i="3"/>
  <c r="E253" i="3"/>
  <c r="E258" i="3"/>
  <c r="E260" i="3"/>
  <c r="E263" i="3"/>
  <c r="E270" i="3"/>
  <c r="E274" i="3"/>
  <c r="E277" i="3"/>
  <c r="E280" i="3"/>
  <c r="E289" i="3"/>
  <c r="E292" i="3"/>
  <c r="E306" i="3"/>
  <c r="E313" i="3"/>
  <c r="E331" i="3"/>
  <c r="E334" i="3"/>
  <c r="E357" i="3"/>
  <c r="E360" i="3"/>
  <c r="E365" i="3"/>
  <c r="E368" i="3"/>
  <c r="E371" i="3"/>
  <c r="E382" i="3"/>
  <c r="E387" i="3"/>
  <c r="E390" i="3"/>
  <c r="E396" i="3"/>
  <c r="E407" i="3"/>
  <c r="E418" i="3"/>
  <c r="E429" i="3"/>
  <c r="E437" i="3"/>
  <c r="E439" i="3"/>
  <c r="E442" i="3"/>
  <c r="E449" i="3"/>
  <c r="E467" i="3"/>
  <c r="E470" i="3"/>
  <c r="E479" i="3"/>
  <c r="E484" i="3"/>
  <c r="E487" i="3"/>
  <c r="E490" i="3"/>
  <c r="E493" i="3"/>
  <c r="E496" i="3"/>
  <c r="E503" i="3"/>
  <c r="E510" i="3"/>
  <c r="E518" i="3"/>
  <c r="E521" i="3"/>
  <c r="E522" i="3"/>
  <c r="E531" i="3"/>
  <c r="E534" i="3"/>
  <c r="E540" i="3"/>
  <c r="E548" i="3"/>
  <c r="E551" i="3"/>
  <c r="E561" i="3"/>
  <c r="E566" i="3"/>
  <c r="E569" i="3"/>
  <c r="E574" i="3"/>
  <c r="E577" i="3"/>
  <c r="E581" i="3"/>
  <c r="E591" i="3"/>
  <c r="E595" i="3"/>
  <c r="E601" i="3"/>
  <c r="E608" i="3"/>
  <c r="E611" i="3"/>
  <c r="E616" i="3"/>
  <c r="E618" i="3"/>
  <c r="E627" i="3"/>
  <c r="E629" i="3"/>
  <c r="E632" i="3"/>
  <c r="E637" i="3"/>
  <c r="E640" i="3"/>
  <c r="E643" i="3"/>
  <c r="E649" i="3"/>
  <c r="E652" i="3"/>
  <c r="E659" i="3"/>
  <c r="E667" i="3"/>
  <c r="E676" i="3"/>
  <c r="E679" i="3"/>
  <c r="E682" i="3"/>
  <c r="E695" i="3"/>
  <c r="E697" i="3"/>
  <c r="E700" i="3"/>
  <c r="E709" i="3"/>
  <c r="E725" i="3"/>
  <c r="E732" i="3"/>
  <c r="E735" i="3"/>
  <c r="E738" i="3"/>
  <c r="E749" i="3"/>
  <c r="E753" i="3"/>
  <c r="E760" i="3"/>
  <c r="E763" i="3"/>
  <c r="E766" i="3"/>
  <c r="E774" i="3"/>
  <c r="E780" i="3"/>
  <c r="E783" i="3"/>
  <c r="E786" i="3"/>
  <c r="E789" i="3"/>
  <c r="E795" i="3"/>
  <c r="E799" i="3"/>
  <c r="E802" i="3"/>
  <c r="E808" i="3"/>
  <c r="E820" i="3"/>
  <c r="E842" i="3"/>
  <c r="E848" i="3"/>
  <c r="E857" i="3"/>
  <c r="E860" i="3"/>
  <c r="E867" i="3"/>
  <c r="E871" i="3"/>
  <c r="E876" i="3"/>
  <c r="E879" i="3"/>
  <c r="E882" i="3"/>
  <c r="E888" i="3"/>
  <c r="E100" i="3"/>
  <c r="E105" i="2"/>
  <c r="E117" i="2"/>
  <c r="E135" i="2"/>
  <c r="E201" i="2"/>
  <c r="E61" i="2"/>
  <c r="E87" i="2"/>
  <c r="E97" i="2"/>
  <c r="S14" i="2"/>
  <c r="E62" i="2"/>
  <c r="E118" i="2"/>
  <c r="E136" i="2"/>
  <c r="E143" i="2"/>
  <c r="E190" i="2"/>
  <c r="E208" i="2"/>
  <c r="E265" i="2"/>
  <c r="E294" i="2"/>
  <c r="E299" i="2"/>
  <c r="E351" i="2"/>
  <c r="E361" i="2"/>
  <c r="E369" i="2"/>
  <c r="E417" i="2"/>
  <c r="E450" i="2"/>
  <c r="E460" i="2"/>
  <c r="E476" i="2"/>
  <c r="E498" i="2"/>
  <c r="E82" i="2"/>
  <c r="E83" i="2"/>
  <c r="E90" i="2"/>
  <c r="E101" i="2"/>
  <c r="E110" i="2"/>
  <c r="E120" i="2"/>
  <c r="E128" i="2"/>
  <c r="E138" i="2"/>
  <c r="E139" i="2"/>
  <c r="E158" i="2"/>
  <c r="E193" i="2"/>
  <c r="E197" i="2"/>
  <c r="E204" i="2"/>
  <c r="E216" i="2"/>
  <c r="E224" i="2"/>
  <c r="E229" i="2"/>
  <c r="E243" i="2"/>
  <c r="E252" i="2"/>
  <c r="E266" i="2"/>
  <c r="E270" i="2"/>
  <c r="E280" i="2"/>
  <c r="E288" i="2"/>
  <c r="E297" i="2"/>
  <c r="E302" i="2"/>
  <c r="E316" i="2"/>
  <c r="E321" i="2"/>
  <c r="E337" i="2"/>
  <c r="E346" i="2"/>
  <c r="E354" i="2"/>
  <c r="E371" i="2"/>
  <c r="E380" i="2"/>
  <c r="E382" i="2"/>
  <c r="E396" i="2"/>
  <c r="E404" i="2"/>
  <c r="E425" i="2"/>
  <c r="E428" i="2"/>
  <c r="E429" i="2"/>
  <c r="E431" i="2"/>
  <c r="E437" i="2"/>
  <c r="E446" i="2"/>
  <c r="E452" i="2"/>
  <c r="E464" i="2"/>
  <c r="E467" i="2"/>
  <c r="E474" i="2"/>
  <c r="E475" i="2"/>
  <c r="E478" i="2"/>
  <c r="E484" i="2"/>
  <c r="E489" i="2"/>
  <c r="E507" i="2"/>
  <c r="E520" i="2"/>
  <c r="E537" i="2"/>
  <c r="E538" i="2"/>
  <c r="E545" i="2"/>
  <c r="E547" i="2"/>
  <c r="E549" i="2"/>
  <c r="E560" i="2"/>
  <c r="E570" i="2"/>
  <c r="E576" i="2"/>
  <c r="E577" i="2"/>
  <c r="E579" i="2"/>
  <c r="E581" i="2"/>
  <c r="E598" i="2"/>
  <c r="E608" i="2"/>
  <c r="E609" i="2"/>
  <c r="E612" i="2"/>
  <c r="E618" i="2"/>
  <c r="E621" i="2"/>
  <c r="E631" i="2"/>
  <c r="E638" i="2"/>
  <c r="E640" i="2"/>
  <c r="E644" i="2"/>
  <c r="E650" i="2"/>
  <c r="E653" i="2"/>
  <c r="E659" i="2"/>
  <c r="E661" i="2"/>
  <c r="E681" i="2"/>
  <c r="E682" i="2"/>
  <c r="E685" i="2"/>
  <c r="E689" i="2"/>
  <c r="E690" i="2"/>
  <c r="E691" i="2"/>
  <c r="E702" i="2"/>
  <c r="E708" i="2"/>
  <c r="E710" i="2"/>
  <c r="E717" i="2"/>
  <c r="E721" i="2"/>
  <c r="E724" i="2"/>
  <c r="E725" i="2"/>
  <c r="E727" i="2"/>
  <c r="E728" i="2"/>
  <c r="E736" i="2"/>
  <c r="E739" i="2"/>
  <c r="E740" i="2"/>
  <c r="E744" i="2"/>
  <c r="E745" i="2"/>
  <c r="E748" i="2"/>
  <c r="E749" i="2"/>
  <c r="E752" i="2"/>
  <c r="E753" i="2"/>
  <c r="E761" i="2"/>
  <c r="E763" i="2"/>
  <c r="E765" i="2"/>
  <c r="E773" i="2"/>
  <c r="E789" i="2"/>
  <c r="E805" i="2"/>
  <c r="E817" i="2"/>
  <c r="E829" i="2"/>
  <c r="E839" i="2"/>
  <c r="E849" i="2"/>
  <c r="E860" i="2"/>
  <c r="E874" i="2"/>
  <c r="E60" i="2"/>
  <c r="E68" i="2"/>
  <c r="E78" i="2"/>
  <c r="E85" i="2"/>
  <c r="E86" i="2"/>
  <c r="E88" i="2"/>
  <c r="E89" i="2"/>
  <c r="E93" i="2"/>
  <c r="E104" i="2"/>
  <c r="E106" i="2"/>
  <c r="E108" i="2"/>
  <c r="E109" i="2"/>
  <c r="E113" i="2"/>
  <c r="E123" i="2"/>
  <c r="E124" i="2"/>
  <c r="E126" i="2"/>
  <c r="E131" i="2"/>
  <c r="E134" i="2"/>
  <c r="E141" i="2"/>
  <c r="E144" i="2"/>
  <c r="E145" i="2"/>
  <c r="E149" i="2"/>
  <c r="E164" i="2"/>
  <c r="E168" i="2"/>
  <c r="E183" i="2"/>
  <c r="E189" i="2"/>
  <c r="E196" i="2"/>
  <c r="E199" i="2"/>
  <c r="E200" i="2"/>
  <c r="E207" i="2"/>
  <c r="E209" i="2"/>
  <c r="E212" i="2"/>
  <c r="E217" i="2"/>
  <c r="E219" i="2"/>
  <c r="E222" i="2"/>
  <c r="E230" i="2"/>
  <c r="E231" i="2"/>
  <c r="E233" i="2"/>
  <c r="E241" i="2"/>
  <c r="E246" i="2"/>
  <c r="E255" i="2"/>
  <c r="E264" i="2"/>
  <c r="E268" i="2"/>
  <c r="E269" i="2"/>
  <c r="E273" i="2"/>
  <c r="E276" i="2"/>
  <c r="E283" i="2"/>
  <c r="E287" i="2"/>
  <c r="E290" i="2"/>
  <c r="E292" i="2"/>
  <c r="E300" i="2"/>
  <c r="E304" i="2"/>
  <c r="E306" i="2"/>
  <c r="E319" i="2"/>
  <c r="E323" i="2"/>
  <c r="E338" i="2"/>
  <c r="E340" i="2"/>
  <c r="E341" i="2"/>
  <c r="E349" i="2"/>
  <c r="E352" i="2"/>
  <c r="E353" i="2"/>
  <c r="E356" i="2"/>
  <c r="E357" i="2"/>
  <c r="E363" i="2"/>
  <c r="E364" i="2"/>
  <c r="E367" i="2"/>
  <c r="E368" i="2"/>
  <c r="E374" i="2"/>
  <c r="E376" i="2"/>
  <c r="E381" i="2"/>
  <c r="E383" i="2"/>
  <c r="E384" i="2"/>
  <c r="E385" i="2"/>
  <c r="E397" i="2"/>
  <c r="E401" i="2"/>
  <c r="E409" i="2"/>
  <c r="E426" i="2"/>
  <c r="E427" i="2"/>
  <c r="E430" i="2"/>
  <c r="E432" i="2"/>
  <c r="E433" i="2"/>
  <c r="E438" i="2"/>
  <c r="E442" i="2"/>
  <c r="E448" i="2"/>
  <c r="E453" i="2"/>
  <c r="E454" i="2"/>
  <c r="E455" i="2"/>
  <c r="E458" i="2"/>
  <c r="E463" i="2"/>
  <c r="E469" i="2"/>
  <c r="E470" i="2"/>
  <c r="E479" i="2"/>
  <c r="E480" i="2"/>
  <c r="E483" i="2"/>
  <c r="E490" i="2"/>
  <c r="E491" i="2"/>
  <c r="E492" i="2"/>
  <c r="E494" i="2"/>
  <c r="E511" i="2"/>
  <c r="E515" i="2"/>
  <c r="E517" i="2"/>
  <c r="E519" i="2"/>
  <c r="E522" i="2"/>
  <c r="E523" i="2"/>
  <c r="E526" i="2"/>
  <c r="E539" i="2"/>
  <c r="E540" i="2"/>
  <c r="E546" i="2"/>
  <c r="E550" i="2"/>
  <c r="E551" i="2"/>
  <c r="E552" i="2"/>
  <c r="E553" i="2"/>
  <c r="E562" i="2"/>
  <c r="E565" i="2"/>
  <c r="E571" i="2"/>
  <c r="E572" i="2"/>
  <c r="E574" i="2"/>
  <c r="E580" i="2"/>
  <c r="E582" i="2"/>
  <c r="E583" i="2"/>
  <c r="E584" i="2"/>
  <c r="E585" i="2"/>
  <c r="E592" i="2"/>
  <c r="E610" i="2"/>
  <c r="E611" i="2"/>
  <c r="E613" i="2"/>
  <c r="E614" i="2"/>
  <c r="E622" i="2"/>
  <c r="E623" i="2"/>
  <c r="E624" i="2"/>
  <c r="E633" i="2"/>
  <c r="E634" i="2"/>
  <c r="E639" i="2"/>
  <c r="E641" i="2"/>
  <c r="E645" i="2"/>
  <c r="E646" i="2"/>
  <c r="E651" i="2"/>
  <c r="E654" i="2"/>
  <c r="E660" i="2"/>
  <c r="E662" i="2"/>
  <c r="E663" i="2"/>
  <c r="E665" i="2"/>
  <c r="E675" i="2"/>
  <c r="E683" i="2"/>
  <c r="E686" i="2"/>
  <c r="E699" i="2"/>
  <c r="E705" i="2"/>
  <c r="E707" i="2"/>
  <c r="E714" i="2"/>
  <c r="E726" i="2"/>
  <c r="E729" i="2"/>
  <c r="E731" i="2"/>
  <c r="E741" i="2"/>
  <c r="E743" i="2"/>
  <c r="E750" i="2"/>
  <c r="E751" i="2"/>
  <c r="E754" i="2"/>
  <c r="E758" i="2"/>
  <c r="E764" i="2"/>
  <c r="E766" i="2"/>
  <c r="E768" i="2"/>
  <c r="E769" i="2"/>
  <c r="E792" i="2"/>
  <c r="E816" i="2"/>
  <c r="E837" i="2"/>
  <c r="E862" i="2"/>
  <c r="E221" i="2"/>
  <c r="E232" i="2"/>
  <c r="E240" i="2"/>
  <c r="E245" i="2"/>
  <c r="E277" i="2"/>
  <c r="E281" i="2"/>
  <c r="E305" i="2"/>
  <c r="E350" i="2"/>
  <c r="E370" i="2"/>
  <c r="E388" i="2"/>
  <c r="E403" i="2"/>
  <c r="E413" i="2"/>
  <c r="E436" i="2"/>
  <c r="E477" i="2"/>
  <c r="E482" i="2"/>
  <c r="E488" i="2"/>
  <c r="E226" i="2"/>
  <c r="E267" i="2"/>
  <c r="E285" i="2"/>
  <c r="E317" i="2"/>
  <c r="E342" i="2"/>
  <c r="E377" i="2"/>
  <c r="E423" i="2"/>
  <c r="E444" i="2"/>
  <c r="E451" i="2"/>
  <c r="E459" i="2"/>
  <c r="E473" i="2"/>
  <c r="E497" i="2"/>
  <c r="E518" i="2"/>
  <c r="E23" i="2"/>
  <c r="E24" i="2"/>
  <c r="E26" i="2"/>
  <c r="E27" i="2"/>
  <c r="E29" i="2"/>
  <c r="E30" i="2"/>
  <c r="E31" i="2"/>
  <c r="E32" i="2"/>
  <c r="E33" i="2"/>
  <c r="E34" i="2"/>
  <c r="E35" i="2"/>
  <c r="E38" i="2"/>
  <c r="E42" i="2"/>
  <c r="E96" i="6"/>
  <c r="E94" i="6"/>
  <c r="E17" i="6"/>
  <c r="E14" i="6" s="1"/>
  <c r="E18" i="6"/>
  <c r="E23" i="6"/>
  <c r="E25" i="6"/>
  <c r="E35" i="6"/>
  <c r="E36" i="6"/>
  <c r="E37" i="6"/>
  <c r="E53" i="6"/>
  <c r="E54" i="6"/>
  <c r="E59" i="6"/>
  <c r="E61" i="6"/>
  <c r="E66" i="6"/>
  <c r="E67" i="6"/>
  <c r="E71" i="6"/>
  <c r="E72" i="6"/>
  <c r="E73" i="6"/>
  <c r="E78" i="6"/>
  <c r="E84" i="6"/>
  <c r="E89" i="6"/>
  <c r="E90" i="6"/>
  <c r="E91" i="6"/>
  <c r="E95" i="6"/>
  <c r="E97" i="6"/>
  <c r="E101" i="6"/>
  <c r="E102" i="6"/>
  <c r="E107" i="6"/>
  <c r="E108" i="6"/>
  <c r="E109" i="6"/>
  <c r="E119" i="6"/>
  <c r="E121" i="6"/>
  <c r="E127" i="6"/>
  <c r="E132" i="6"/>
  <c r="E133" i="6"/>
  <c r="E138" i="6"/>
  <c r="E139" i="6"/>
  <c r="E149" i="6"/>
  <c r="E156" i="6"/>
  <c r="E161" i="6"/>
  <c r="E167" i="6"/>
  <c r="E168" i="6"/>
  <c r="E169" i="6"/>
  <c r="E175" i="6"/>
  <c r="E179" i="6"/>
  <c r="E181" i="6"/>
  <c r="E187" i="6"/>
  <c r="E191" i="6"/>
  <c r="E193" i="6"/>
  <c r="E198" i="6"/>
  <c r="E199" i="6"/>
  <c r="E215" i="6"/>
  <c r="E216" i="6"/>
  <c r="E227" i="6"/>
  <c r="E228" i="6"/>
  <c r="E229" i="6"/>
  <c r="E233" i="6"/>
  <c r="E240" i="6"/>
  <c r="E245" i="6"/>
  <c r="E246" i="6"/>
  <c r="E251" i="6"/>
  <c r="E253" i="6"/>
  <c r="E257" i="6"/>
  <c r="E259" i="6"/>
  <c r="E264" i="6"/>
  <c r="E265" i="6"/>
  <c r="E270" i="6"/>
  <c r="E271" i="6"/>
  <c r="E276" i="6"/>
  <c r="E277" i="6"/>
  <c r="E282" i="6"/>
  <c r="E283" i="6"/>
  <c r="E288" i="6"/>
  <c r="E293" i="6"/>
  <c r="E294" i="6"/>
  <c r="E299" i="6"/>
  <c r="E300" i="6"/>
  <c r="E301" i="6"/>
  <c r="E305" i="6"/>
  <c r="E307" i="6"/>
  <c r="E311" i="6"/>
  <c r="E313" i="6"/>
  <c r="E318" i="6"/>
  <c r="E323" i="6"/>
  <c r="E329" i="6"/>
  <c r="E330" i="6"/>
  <c r="E331" i="6"/>
  <c r="E335" i="6"/>
  <c r="E336" i="6"/>
  <c r="E341" i="6"/>
  <c r="E343" i="6"/>
  <c r="E349" i="6"/>
  <c r="E353" i="6"/>
  <c r="E354" i="6"/>
  <c r="E360" i="6"/>
  <c r="E361" i="6"/>
  <c r="E367" i="6"/>
  <c r="E372" i="6"/>
  <c r="E373" i="6"/>
  <c r="E377" i="6"/>
  <c r="E378" i="6"/>
  <c r="E383" i="6"/>
  <c r="E389" i="6"/>
  <c r="E390" i="6"/>
  <c r="E395" i="6"/>
  <c r="E402" i="6"/>
  <c r="E403" i="6"/>
  <c r="E407" i="6"/>
  <c r="E413" i="6"/>
  <c r="E414" i="6"/>
  <c r="E419" i="6"/>
  <c r="E420" i="6"/>
  <c r="E425" i="6"/>
  <c r="E426" i="6"/>
  <c r="E430" i="6"/>
  <c r="E436" i="6"/>
  <c r="E438" i="6"/>
  <c r="E444" i="6"/>
  <c r="E449" i="6"/>
  <c r="E454" i="6"/>
  <c r="E456" i="6"/>
  <c r="E460" i="6"/>
  <c r="E462" i="6"/>
  <c r="E472" i="6"/>
  <c r="E473" i="6"/>
  <c r="E474" i="6"/>
  <c r="E478" i="6"/>
  <c r="E480" i="6"/>
  <c r="E485" i="6"/>
  <c r="E490" i="6"/>
  <c r="E491" i="6"/>
  <c r="E492" i="6"/>
  <c r="E496" i="6"/>
  <c r="E498" i="6"/>
  <c r="E515" i="6"/>
  <c r="E520" i="6"/>
  <c r="E522" i="6"/>
  <c r="E528" i="6"/>
  <c r="E533" i="6"/>
  <c r="E534" i="6"/>
  <c r="E538" i="6"/>
  <c r="E544" i="6"/>
  <c r="E546" i="6"/>
  <c r="E550" i="6"/>
  <c r="E551" i="6"/>
  <c r="E563" i="6"/>
  <c r="E568" i="6"/>
  <c r="E569" i="6"/>
  <c r="E574" i="6"/>
  <c r="E575" i="6"/>
  <c r="E576" i="6"/>
  <c r="E580" i="6"/>
  <c r="E582" i="6"/>
  <c r="E587" i="6"/>
  <c r="E588" i="6"/>
  <c r="E593" i="6"/>
  <c r="E594" i="6"/>
  <c r="E604" i="6"/>
  <c r="E605" i="6"/>
  <c r="E606" i="6"/>
  <c r="E610" i="6"/>
  <c r="E611" i="6"/>
  <c r="E612" i="6"/>
  <c r="E617" i="6"/>
  <c r="E622" i="6"/>
  <c r="E623" i="6"/>
  <c r="E634" i="6"/>
  <c r="E635" i="6"/>
  <c r="E636" i="6"/>
  <c r="E640" i="6"/>
  <c r="E642" i="6"/>
  <c r="E648" i="6"/>
  <c r="E653" i="6"/>
  <c r="E658" i="6"/>
  <c r="E664" i="6"/>
  <c r="E666" i="6"/>
  <c r="E676" i="6"/>
  <c r="E677" i="6"/>
  <c r="E682" i="6"/>
  <c r="E684" i="6"/>
  <c r="E694" i="6"/>
  <c r="E696" i="6"/>
  <c r="E700" i="6"/>
  <c r="E702" i="6"/>
  <c r="E706" i="6"/>
  <c r="E707" i="6"/>
  <c r="E708" i="6"/>
  <c r="E714" i="6"/>
  <c r="E719" i="6"/>
  <c r="E720" i="6"/>
  <c r="E724" i="6"/>
  <c r="E725" i="6"/>
  <c r="E726" i="6"/>
  <c r="E730" i="6"/>
  <c r="E731" i="6"/>
  <c r="E736" i="6"/>
  <c r="E742" i="6"/>
  <c r="E749" i="6"/>
  <c r="E754" i="6"/>
  <c r="E756" i="6"/>
  <c r="E760" i="6"/>
  <c r="E761" i="6"/>
  <c r="E774" i="6"/>
  <c r="E778" i="6"/>
  <c r="E784" i="6"/>
  <c r="E785" i="6"/>
  <c r="E786" i="6"/>
  <c r="E797" i="6"/>
  <c r="E808" i="6"/>
  <c r="E809" i="6"/>
  <c r="E810" i="6"/>
  <c r="E815" i="6"/>
  <c r="E820" i="6"/>
  <c r="E822" i="6"/>
  <c r="E826" i="6"/>
  <c r="E832" i="6"/>
  <c r="E833" i="6"/>
  <c r="E838" i="6"/>
  <c r="E844" i="6"/>
  <c r="E845" i="6"/>
  <c r="E846" i="6"/>
  <c r="E850" i="6"/>
  <c r="E856" i="6"/>
  <c r="E858" i="6"/>
  <c r="E862" i="6"/>
  <c r="E863" i="6"/>
  <c r="E36" i="7"/>
  <c r="E112" i="7"/>
  <c r="E210" i="7"/>
  <c r="E242" i="7"/>
  <c r="E338" i="7"/>
  <c r="E370" i="7"/>
  <c r="E428" i="7"/>
  <c r="E460" i="7"/>
  <c r="E558" i="7"/>
  <c r="E594" i="7"/>
  <c r="E690" i="7"/>
  <c r="E722" i="7"/>
  <c r="E820" i="7"/>
  <c r="E836" i="7"/>
  <c r="E884" i="7"/>
  <c r="E900" i="7"/>
  <c r="E15" i="7"/>
  <c r="E653" i="7"/>
  <c r="E662" i="7"/>
  <c r="E676" i="7"/>
  <c r="E680" i="7"/>
  <c r="E133" i="7"/>
  <c r="E138" i="7"/>
  <c r="E390" i="7"/>
  <c r="E394" i="7"/>
  <c r="E144" i="7"/>
  <c r="E150" i="7"/>
  <c r="E165" i="7"/>
  <c r="E168" i="7"/>
  <c r="E182" i="7"/>
  <c r="E188" i="7"/>
  <c r="E406" i="7"/>
  <c r="E410" i="7"/>
  <c r="E426" i="7"/>
  <c r="E432" i="7"/>
  <c r="E692" i="7"/>
  <c r="E696" i="7"/>
  <c r="E708" i="7"/>
  <c r="E710" i="7"/>
  <c r="E726" i="7"/>
  <c r="E734" i="7"/>
  <c r="E750" i="7"/>
  <c r="E754" i="7"/>
  <c r="E770" i="7"/>
  <c r="E776" i="7"/>
  <c r="E792" i="7"/>
  <c r="E798" i="7"/>
  <c r="E814" i="7"/>
  <c r="E818" i="7"/>
  <c r="E834" i="7"/>
  <c r="E840" i="7"/>
  <c r="E856" i="7"/>
  <c r="E862" i="7"/>
  <c r="E878" i="7"/>
  <c r="E882" i="7"/>
  <c r="E898" i="7"/>
  <c r="E902" i="7"/>
  <c r="E909" i="7"/>
  <c r="E911" i="7"/>
  <c r="E925" i="7"/>
  <c r="E933" i="7"/>
  <c r="E208" i="7"/>
  <c r="E214" i="7"/>
  <c r="E228" i="7"/>
  <c r="E445" i="7"/>
  <c r="E456" i="7"/>
  <c r="E462" i="7"/>
  <c r="E480" i="7"/>
  <c r="E484" i="7"/>
  <c r="E500" i="7"/>
  <c r="O14" i="7"/>
  <c r="E34" i="7"/>
  <c r="E44" i="7"/>
  <c r="E59" i="7"/>
  <c r="E64" i="7"/>
  <c r="E79" i="7"/>
  <c r="E82" i="7"/>
  <c r="E98" i="7"/>
  <c r="E104" i="7"/>
  <c r="E122" i="7"/>
  <c r="E126" i="7"/>
  <c r="E238" i="7"/>
  <c r="E244" i="7"/>
  <c r="E256" i="7"/>
  <c r="E262" i="7"/>
  <c r="E278" i="7"/>
  <c r="E284" i="7"/>
  <c r="E300" i="7"/>
  <c r="E304" i="7"/>
  <c r="E320" i="7"/>
  <c r="E326" i="7"/>
  <c r="E342" i="7"/>
  <c r="E348" i="7"/>
  <c r="E364" i="7"/>
  <c r="E368" i="7"/>
  <c r="E504" i="7"/>
  <c r="E508" i="7"/>
  <c r="E524" i="7"/>
  <c r="E530" i="7"/>
  <c r="E546" i="7"/>
  <c r="E552" i="7"/>
  <c r="E568" i="7"/>
  <c r="E572" i="7"/>
  <c r="E587" i="7"/>
  <c r="E590" i="7"/>
  <c r="E604" i="7"/>
  <c r="E608" i="7"/>
  <c r="E624" i="7"/>
  <c r="E630" i="7"/>
  <c r="E646" i="7"/>
  <c r="E652" i="7"/>
  <c r="E183" i="7"/>
  <c r="E271" i="7"/>
  <c r="E559" i="7"/>
  <c r="E607" i="7"/>
  <c r="E765" i="7"/>
  <c r="E777" i="7"/>
  <c r="E139" i="7"/>
  <c r="E239" i="7"/>
  <c r="E303" i="7"/>
  <c r="E315" i="7"/>
  <c r="E547" i="7"/>
  <c r="E567" i="7"/>
  <c r="E799" i="7"/>
  <c r="E42" i="7"/>
  <c r="E209" i="7"/>
  <c r="E389" i="7"/>
  <c r="E633" i="7"/>
  <c r="E659" i="7"/>
  <c r="E137" i="7"/>
  <c r="E159" i="7"/>
  <c r="E289" i="7"/>
  <c r="E297" i="7"/>
  <c r="E321" i="7"/>
  <c r="E391" i="7"/>
  <c r="E470" i="7"/>
  <c r="E493" i="7"/>
  <c r="E649" i="7"/>
  <c r="E671" i="7"/>
  <c r="E23" i="7"/>
  <c r="E107" i="7"/>
  <c r="E249" i="7"/>
  <c r="E383" i="7"/>
  <c r="E469" i="7"/>
  <c r="E497" i="7"/>
  <c r="E669" i="7"/>
  <c r="E875" i="7"/>
  <c r="E115" i="7"/>
  <c r="E171" i="7"/>
  <c r="E457" i="7"/>
  <c r="E501" i="7"/>
  <c r="E589" i="7"/>
  <c r="E615" i="7"/>
  <c r="E681" i="7"/>
  <c r="E783" i="7"/>
  <c r="E855" i="7"/>
  <c r="E897" i="7"/>
  <c r="E57" i="7"/>
  <c r="E73" i="7"/>
  <c r="E127" i="7"/>
  <c r="E141" i="7"/>
  <c r="E197" i="7"/>
  <c r="E213" i="7"/>
  <c r="E261" i="7"/>
  <c r="E277" i="7"/>
  <c r="E363" i="7"/>
  <c r="E379" i="7"/>
  <c r="E453" i="7"/>
  <c r="E463" i="7"/>
  <c r="E539" i="7"/>
  <c r="E571" i="7"/>
  <c r="E727" i="7"/>
  <c r="E853" i="7"/>
  <c r="E367" i="7"/>
  <c r="E695" i="7"/>
  <c r="E51" i="7"/>
  <c r="E71" i="7"/>
  <c r="E121" i="7"/>
  <c r="E129" i="7"/>
  <c r="E205" i="7"/>
  <c r="E221" i="7"/>
  <c r="E269" i="7"/>
  <c r="E333" i="7"/>
  <c r="E369" i="7"/>
  <c r="E377" i="7"/>
  <c r="E525" i="7"/>
  <c r="E541" i="7"/>
  <c r="E605" i="7"/>
  <c r="E831" i="7"/>
  <c r="E795" i="7"/>
  <c r="E877" i="7"/>
  <c r="E763" i="7"/>
  <c r="E813" i="7"/>
  <c r="E857" i="7"/>
  <c r="E283" i="7"/>
  <c r="E793" i="7"/>
  <c r="E809" i="7"/>
  <c r="E773" i="7"/>
  <c r="E697" i="7"/>
  <c r="E637" i="7"/>
  <c r="E597" i="7"/>
  <c r="E513" i="7"/>
  <c r="E473" i="7"/>
  <c r="E393" i="7"/>
  <c r="E351" i="7"/>
  <c r="E307" i="7"/>
  <c r="E175" i="7"/>
  <c r="E89" i="7"/>
  <c r="E65" i="7"/>
  <c r="E747" i="7"/>
  <c r="E717" i="7"/>
  <c r="E927" i="7"/>
  <c r="E895" i="7"/>
  <c r="E845" i="7"/>
  <c r="E829" i="7"/>
  <c r="E803" i="7"/>
  <c r="E789" i="7"/>
  <c r="E751" i="7"/>
  <c r="E743" i="7"/>
  <c r="E17" i="7"/>
  <c r="R14" i="7"/>
  <c r="L14" i="7"/>
  <c r="E21" i="7"/>
  <c r="E35" i="7"/>
  <c r="E38" i="7"/>
  <c r="E46" i="7"/>
  <c r="E47" i="7"/>
  <c r="E50" i="7"/>
  <c r="E55" i="7"/>
  <c r="E58" i="7"/>
  <c r="E62" i="7"/>
  <c r="E63" i="7"/>
  <c r="E66" i="7"/>
  <c r="E70" i="7"/>
  <c r="E74" i="7"/>
  <c r="E75" i="7"/>
  <c r="E78" i="7"/>
  <c r="E83" i="7"/>
  <c r="E86" i="7"/>
  <c r="E90" i="7"/>
  <c r="E91" i="7"/>
  <c r="E94" i="7"/>
  <c r="E95" i="7"/>
  <c r="E102" i="7"/>
  <c r="E106" i="7"/>
  <c r="E111" i="7"/>
  <c r="E114" i="7"/>
  <c r="E118" i="7"/>
  <c r="E119" i="7"/>
  <c r="E123" i="7"/>
  <c r="E128" i="7"/>
  <c r="E130" i="7"/>
  <c r="E131" i="7"/>
  <c r="E134" i="7"/>
  <c r="E142" i="7"/>
  <c r="E143" i="7"/>
  <c r="E147" i="7"/>
  <c r="E152" i="7"/>
  <c r="E154" i="7"/>
  <c r="E155" i="7"/>
  <c r="E157" i="7"/>
  <c r="E158" i="7"/>
  <c r="E162" i="7"/>
  <c r="E164" i="7"/>
  <c r="E166" i="7"/>
  <c r="E167" i="7"/>
  <c r="E169" i="7"/>
  <c r="E170" i="7"/>
  <c r="E172" i="7"/>
  <c r="E174" i="7"/>
  <c r="E177" i="7"/>
  <c r="E179" i="7"/>
  <c r="E180" i="7"/>
  <c r="E184" i="7"/>
  <c r="E186" i="7"/>
  <c r="E187" i="7"/>
  <c r="E190" i="7"/>
  <c r="E191" i="7"/>
  <c r="E193" i="7"/>
  <c r="E194" i="7"/>
  <c r="E195" i="7"/>
  <c r="E196" i="7"/>
  <c r="E200" i="7"/>
  <c r="E201" i="7"/>
  <c r="E202" i="7"/>
  <c r="E203" i="7"/>
  <c r="E206" i="7"/>
  <c r="E207" i="7"/>
  <c r="E211" i="7"/>
  <c r="E212" i="7"/>
  <c r="E215" i="7"/>
  <c r="E217" i="7"/>
  <c r="E218" i="7"/>
  <c r="E219" i="7"/>
  <c r="E220" i="7"/>
  <c r="E223" i="7"/>
  <c r="E224" i="7"/>
  <c r="E226" i="7"/>
  <c r="E227" i="7"/>
  <c r="E230" i="7"/>
  <c r="E231" i="7"/>
  <c r="E234" i="7"/>
  <c r="E235" i="7"/>
  <c r="E236" i="7"/>
  <c r="E240" i="7"/>
  <c r="E241" i="7"/>
  <c r="E243" i="7"/>
  <c r="E246" i="7"/>
  <c r="E247" i="7"/>
  <c r="E250" i="7"/>
  <c r="E251" i="7"/>
  <c r="E252" i="7"/>
  <c r="E255" i="7"/>
  <c r="E257" i="7"/>
  <c r="E258" i="7"/>
  <c r="E259" i="7"/>
  <c r="E260" i="7"/>
  <c r="E264" i="7"/>
  <c r="E265" i="7"/>
  <c r="E266" i="7"/>
  <c r="E267" i="7"/>
  <c r="E270" i="7"/>
  <c r="E273" i="7"/>
  <c r="E275" i="7"/>
  <c r="E276" i="7"/>
  <c r="E280" i="7"/>
  <c r="E282" i="7"/>
  <c r="E285" i="7"/>
  <c r="E286" i="7"/>
  <c r="E287" i="7"/>
  <c r="E290" i="7"/>
  <c r="E291" i="7"/>
  <c r="E292" i="7"/>
  <c r="E293" i="7"/>
  <c r="E296" i="7"/>
  <c r="E298" i="7"/>
  <c r="E299" i="7"/>
  <c r="E301" i="7"/>
  <c r="E302" i="7"/>
  <c r="E308" i="7"/>
  <c r="E309" i="7"/>
  <c r="E311" i="7"/>
  <c r="E312" i="7"/>
  <c r="E314" i="7"/>
  <c r="E317" i="7"/>
  <c r="E318" i="7"/>
  <c r="E319" i="7"/>
  <c r="E322" i="7"/>
  <c r="E324" i="7"/>
  <c r="E325" i="7"/>
  <c r="E327" i="7"/>
  <c r="E328" i="7"/>
  <c r="E330" i="7"/>
  <c r="E331" i="7"/>
  <c r="E334" i="7"/>
  <c r="E337" i="7"/>
  <c r="E339" i="7"/>
  <c r="E340" i="7"/>
  <c r="E343" i="7"/>
  <c r="E344" i="7"/>
  <c r="E345" i="7"/>
  <c r="E346" i="7"/>
  <c r="E349" i="7"/>
  <c r="E350" i="7"/>
  <c r="E354" i="7"/>
  <c r="E355" i="7"/>
  <c r="E356" i="7"/>
  <c r="E357" i="7"/>
  <c r="E359" i="7"/>
  <c r="E360" i="7"/>
  <c r="E362" i="7"/>
  <c r="E365" i="7"/>
  <c r="E366" i="7"/>
  <c r="E371" i="7"/>
  <c r="E372" i="7"/>
  <c r="E373" i="7"/>
  <c r="E375" i="7"/>
  <c r="E376" i="7"/>
  <c r="E378" i="7"/>
  <c r="E381" i="7"/>
  <c r="E382" i="7"/>
  <c r="E386" i="7"/>
  <c r="E387" i="7"/>
  <c r="E388" i="7"/>
  <c r="E392" i="7"/>
  <c r="E395" i="7"/>
  <c r="E396" i="7"/>
  <c r="E397" i="7"/>
  <c r="E398" i="7"/>
  <c r="E399" i="7"/>
  <c r="E402" i="7"/>
  <c r="E403" i="7"/>
  <c r="E405" i="7"/>
  <c r="E408" i="7"/>
  <c r="E411" i="7"/>
  <c r="E412" i="7"/>
  <c r="E414" i="7"/>
  <c r="E416" i="7"/>
  <c r="E418" i="7"/>
  <c r="E419" i="7"/>
  <c r="E420" i="7"/>
  <c r="E421" i="7"/>
  <c r="E424" i="7"/>
  <c r="E429" i="7"/>
  <c r="E430" i="7"/>
  <c r="E433" i="7"/>
  <c r="E434" i="7"/>
  <c r="E435" i="7"/>
  <c r="E436" i="7"/>
  <c r="E437" i="7"/>
  <c r="E439" i="7"/>
  <c r="E440" i="7"/>
  <c r="E441" i="7"/>
  <c r="E444" i="7"/>
  <c r="E446" i="7"/>
  <c r="E447" i="7"/>
  <c r="E449" i="7"/>
  <c r="E450" i="7"/>
  <c r="E452" i="7"/>
  <c r="E455" i="7"/>
  <c r="E458" i="7"/>
  <c r="E459" i="7"/>
  <c r="E464" i="7"/>
  <c r="E465" i="7"/>
  <c r="E467" i="7"/>
  <c r="E468" i="7"/>
  <c r="E471" i="7"/>
  <c r="E472" i="7"/>
  <c r="E475" i="7"/>
  <c r="E476" i="7"/>
  <c r="E477" i="7"/>
  <c r="E478" i="7"/>
  <c r="E479" i="7"/>
  <c r="E481" i="7"/>
  <c r="E482" i="7"/>
  <c r="E483" i="7"/>
  <c r="E485" i="7"/>
  <c r="E486" i="7"/>
  <c r="E488" i="7"/>
  <c r="E489" i="7"/>
  <c r="E492" i="7"/>
  <c r="E495" i="7"/>
  <c r="E498" i="7"/>
  <c r="E499" i="7"/>
  <c r="E502" i="7"/>
  <c r="E503" i="7"/>
  <c r="E506" i="7"/>
  <c r="E507" i="7"/>
  <c r="E509" i="7"/>
  <c r="E510" i="7"/>
  <c r="E511" i="7"/>
  <c r="E512" i="7"/>
  <c r="E516" i="7"/>
  <c r="E518" i="7"/>
  <c r="E521" i="7"/>
  <c r="E522" i="7"/>
  <c r="E527" i="7"/>
  <c r="E528" i="7"/>
  <c r="E529" i="7"/>
  <c r="E532" i="7"/>
  <c r="E534" i="7"/>
  <c r="E535" i="7"/>
  <c r="E537" i="7"/>
  <c r="E538" i="7"/>
  <c r="E542" i="7"/>
  <c r="E543" i="7"/>
  <c r="E544" i="7"/>
  <c r="E545" i="7"/>
  <c r="E548" i="7"/>
  <c r="E549" i="7"/>
  <c r="E550" i="7"/>
  <c r="E554" i="7"/>
  <c r="E555" i="7"/>
  <c r="E557" i="7"/>
  <c r="E560" i="7"/>
  <c r="E561" i="7"/>
  <c r="E563" i="7"/>
  <c r="E564" i="7"/>
  <c r="E566" i="7"/>
  <c r="E570" i="7"/>
  <c r="E573" i="7"/>
  <c r="E574" i="7"/>
  <c r="E575" i="7"/>
  <c r="E576" i="7"/>
  <c r="E577" i="7"/>
  <c r="E579" i="7"/>
  <c r="E580" i="7"/>
  <c r="E584" i="7"/>
  <c r="E585" i="7"/>
  <c r="E586" i="7"/>
  <c r="E588" i="7"/>
  <c r="E591" i="7"/>
  <c r="E593" i="7"/>
  <c r="E595" i="7"/>
  <c r="E596" i="7"/>
  <c r="E599" i="7"/>
  <c r="E600" i="7"/>
  <c r="E601" i="7"/>
  <c r="E602" i="7"/>
  <c r="E606" i="7"/>
  <c r="E610" i="7"/>
  <c r="E611" i="7"/>
  <c r="E612" i="7"/>
  <c r="E613" i="7"/>
  <c r="E616" i="7"/>
  <c r="E617" i="7"/>
  <c r="E618" i="7"/>
  <c r="E619" i="7"/>
  <c r="E622" i="7"/>
  <c r="E625" i="7"/>
  <c r="E627" i="7"/>
  <c r="E628" i="7"/>
  <c r="E632" i="7"/>
  <c r="E634" i="7"/>
  <c r="E635" i="7"/>
  <c r="E638" i="7"/>
  <c r="E639" i="7"/>
  <c r="E641" i="7"/>
  <c r="E642" i="7"/>
  <c r="E644" i="7"/>
  <c r="E645" i="7"/>
  <c r="E648" i="7"/>
  <c r="E650" i="7"/>
  <c r="E651" i="7"/>
  <c r="E654" i="7"/>
  <c r="E655" i="7"/>
  <c r="E656" i="7"/>
  <c r="E660" i="7"/>
  <c r="E661" i="7"/>
  <c r="E663" i="7"/>
  <c r="E664" i="7"/>
  <c r="E665" i="7"/>
  <c r="E666" i="7"/>
  <c r="E668" i="7"/>
  <c r="E672" i="7"/>
  <c r="E673" i="7"/>
  <c r="E674" i="7"/>
  <c r="E675" i="7"/>
  <c r="E677" i="7"/>
  <c r="E678" i="7"/>
  <c r="E682" i="7"/>
  <c r="E683" i="7"/>
  <c r="E685" i="7"/>
  <c r="E686" i="7"/>
  <c r="E688" i="7"/>
  <c r="E689" i="7"/>
  <c r="E691" i="7"/>
  <c r="E694" i="7"/>
  <c r="E698" i="7"/>
  <c r="E699" i="7"/>
  <c r="E700" i="7"/>
  <c r="E702" i="7"/>
  <c r="E703" i="7"/>
  <c r="E705" i="7"/>
  <c r="E706" i="7"/>
  <c r="E709" i="7"/>
  <c r="E711" i="7"/>
  <c r="E712" i="7"/>
  <c r="E713" i="7"/>
  <c r="E714" i="7"/>
  <c r="E718" i="7"/>
  <c r="E719" i="7"/>
  <c r="E723" i="7"/>
  <c r="E724" i="7"/>
  <c r="E725" i="7"/>
  <c r="E728" i="7"/>
  <c r="E729" i="7"/>
  <c r="E730" i="7"/>
  <c r="E731" i="7"/>
  <c r="E732" i="7"/>
  <c r="E735" i="7"/>
  <c r="E736" i="7"/>
  <c r="E740" i="7"/>
  <c r="E741" i="7"/>
  <c r="E742" i="7"/>
  <c r="E745" i="7"/>
  <c r="E746" i="7"/>
  <c r="E748" i="7"/>
  <c r="E749" i="7"/>
  <c r="E752" i="7"/>
  <c r="E753" i="7"/>
  <c r="E758" i="7"/>
  <c r="E759" i="7"/>
  <c r="E761" i="7"/>
  <c r="E762" i="7"/>
  <c r="E764" i="7"/>
  <c r="E767" i="7"/>
  <c r="E768" i="7"/>
  <c r="E769" i="7"/>
  <c r="E771" i="7"/>
  <c r="E772" i="7"/>
  <c r="E774" i="7"/>
  <c r="E778" i="7"/>
  <c r="E779" i="7"/>
  <c r="E780" i="7"/>
  <c r="E784" i="7"/>
  <c r="E785" i="7"/>
  <c r="E787" i="7"/>
  <c r="E790" i="7"/>
  <c r="E791" i="7"/>
  <c r="E794" i="7"/>
  <c r="E796" i="7"/>
  <c r="E797" i="7"/>
  <c r="E800" i="7"/>
  <c r="E801" i="7"/>
  <c r="E804" i="7"/>
  <c r="E805" i="7"/>
  <c r="E806" i="7"/>
  <c r="E807" i="7"/>
  <c r="E810" i="7"/>
  <c r="E811" i="7"/>
  <c r="E812" i="7"/>
  <c r="E815" i="7"/>
  <c r="E816" i="7"/>
  <c r="E817" i="7"/>
  <c r="E822" i="7"/>
  <c r="E826" i="7"/>
  <c r="E827" i="7"/>
  <c r="E828" i="7"/>
  <c r="E832" i="7"/>
  <c r="E833" i="7"/>
  <c r="E835" i="7"/>
  <c r="E838" i="7"/>
  <c r="E841" i="7"/>
  <c r="E842" i="7"/>
  <c r="E843" i="7"/>
  <c r="E844" i="7"/>
  <c r="E847" i="7"/>
  <c r="E848" i="7"/>
  <c r="E851" i="7"/>
  <c r="E854" i="7"/>
  <c r="E858" i="7"/>
  <c r="E859" i="7"/>
  <c r="E860" i="7"/>
  <c r="E861" i="7"/>
  <c r="E863" i="7"/>
  <c r="E864" i="7"/>
  <c r="E867" i="7"/>
  <c r="E869" i="7"/>
  <c r="E870" i="7"/>
  <c r="E873" i="7"/>
  <c r="E874" i="7"/>
  <c r="E876" i="7"/>
  <c r="E879" i="7"/>
  <c r="E880" i="7"/>
  <c r="E883" i="7"/>
  <c r="E885" i="7"/>
  <c r="E886" i="7"/>
  <c r="E887" i="7"/>
  <c r="E890" i="7"/>
  <c r="E891" i="7"/>
  <c r="E892" i="7"/>
  <c r="E896" i="7"/>
  <c r="E899" i="7"/>
  <c r="E901" i="7"/>
  <c r="E903" i="7"/>
  <c r="E905" i="7"/>
  <c r="E907" i="7"/>
  <c r="E908" i="7"/>
  <c r="E910" i="7"/>
  <c r="E912" i="7"/>
  <c r="E915" i="7"/>
  <c r="E917" i="7"/>
  <c r="E919" i="7"/>
  <c r="E921" i="7"/>
  <c r="E922" i="7"/>
  <c r="E923" i="7"/>
  <c r="E928" i="7"/>
  <c r="E930" i="7"/>
  <c r="E931" i="7"/>
  <c r="E932" i="7"/>
  <c r="V14" i="7"/>
  <c r="E19" i="7"/>
  <c r="E20" i="7"/>
  <c r="E24" i="7"/>
  <c r="E28" i="7"/>
  <c r="E29" i="7"/>
  <c r="E32" i="7"/>
  <c r="E33" i="7"/>
  <c r="E37" i="7"/>
  <c r="E41" i="7"/>
  <c r="E45" i="7"/>
  <c r="E52" i="7"/>
  <c r="E53" i="7"/>
  <c r="E56" i="7"/>
  <c r="E60" i="7"/>
  <c r="E61" i="7"/>
  <c r="E68" i="7"/>
  <c r="E69" i="7"/>
  <c r="E77" i="7"/>
  <c r="E80" i="7"/>
  <c r="E84" i="7"/>
  <c r="E93" i="7"/>
  <c r="E96" i="7"/>
  <c r="E100" i="7"/>
  <c r="E105" i="7"/>
  <c r="E108" i="7"/>
  <c r="E113" i="7"/>
  <c r="E117" i="7"/>
  <c r="E120" i="7"/>
  <c r="E124" i="7"/>
  <c r="E125" i="7"/>
  <c r="E136" i="7"/>
  <c r="E145" i="7"/>
  <c r="E148" i="7"/>
  <c r="F14" i="7"/>
  <c r="E14" i="7" s="1"/>
  <c r="E18" i="7"/>
  <c r="E854" i="8"/>
  <c r="O14" i="8"/>
  <c r="E17" i="8"/>
  <c r="E19" i="8"/>
  <c r="E20" i="8"/>
  <c r="E21" i="8"/>
  <c r="E22" i="8"/>
  <c r="E24" i="8"/>
  <c r="E25" i="8"/>
  <c r="E27" i="8"/>
  <c r="E28" i="8"/>
  <c r="E29" i="8"/>
  <c r="E30" i="8"/>
  <c r="E31" i="8"/>
  <c r="E32" i="8"/>
  <c r="E35" i="8"/>
  <c r="E38" i="8"/>
  <c r="E47" i="8"/>
  <c r="E53" i="8"/>
  <c r="E55" i="8"/>
  <c r="E56" i="8"/>
  <c r="E61" i="8"/>
  <c r="E65" i="8"/>
  <c r="E69" i="8"/>
  <c r="E75" i="8"/>
  <c r="E79" i="8"/>
  <c r="E81" i="8"/>
  <c r="E86" i="8"/>
  <c r="E93" i="8"/>
  <c r="E99" i="8"/>
  <c r="E107" i="8"/>
  <c r="E109" i="8"/>
  <c r="E111" i="8"/>
  <c r="E117" i="8"/>
  <c r="E143" i="8"/>
  <c r="E235" i="8"/>
  <c r="E253" i="8"/>
  <c r="E436" i="8"/>
  <c r="E462" i="8"/>
  <c r="E504" i="8"/>
  <c r="E536" i="8"/>
  <c r="E145" i="8"/>
  <c r="E147" i="8"/>
  <c r="E149" i="8"/>
  <c r="E158" i="8"/>
  <c r="E219" i="8"/>
  <c r="E113" i="8"/>
  <c r="E114" i="8"/>
  <c r="E115" i="8"/>
  <c r="E120" i="8"/>
  <c r="E122" i="8"/>
  <c r="E123" i="8"/>
  <c r="E125" i="8"/>
  <c r="E126" i="8"/>
  <c r="E127" i="8"/>
  <c r="E129" i="8"/>
  <c r="E130" i="8"/>
  <c r="E131" i="8"/>
  <c r="E132" i="8"/>
  <c r="E133" i="8"/>
  <c r="E134" i="8"/>
  <c r="E138" i="8"/>
  <c r="E139" i="8"/>
  <c r="E140" i="8"/>
  <c r="E142" i="8"/>
  <c r="E148" i="8"/>
  <c r="E150" i="8"/>
  <c r="E153" i="8"/>
  <c r="E155" i="8"/>
  <c r="E156" i="8"/>
  <c r="E157" i="8"/>
  <c r="E159" i="8"/>
  <c r="E160" i="8"/>
  <c r="E161" i="8"/>
  <c r="E163" i="8"/>
  <c r="E165" i="8"/>
  <c r="E168" i="8"/>
  <c r="E170" i="8"/>
  <c r="E171" i="8"/>
  <c r="E173" i="8"/>
  <c r="E186" i="8"/>
  <c r="E187" i="8"/>
  <c r="E194" i="8"/>
  <c r="E195" i="8"/>
  <c r="E196" i="8"/>
  <c r="E203" i="8"/>
  <c r="E204" i="8"/>
  <c r="E205" i="8"/>
  <c r="E206" i="8"/>
  <c r="E211" i="8"/>
  <c r="E212" i="8"/>
  <c r="E221" i="8"/>
  <c r="E222" i="8"/>
  <c r="E229" i="8"/>
  <c r="E230" i="8"/>
  <c r="E234" i="8"/>
  <c r="E239" i="8"/>
  <c r="E245" i="8"/>
  <c r="E250" i="8"/>
  <c r="E251" i="8"/>
  <c r="E252" i="8"/>
  <c r="E258" i="8"/>
  <c r="E261" i="8"/>
  <c r="E264" i="8"/>
  <c r="E283" i="8"/>
  <c r="E396" i="8"/>
  <c r="E418" i="8"/>
  <c r="E432" i="8"/>
  <c r="E448" i="8"/>
  <c r="E464" i="8"/>
  <c r="E476" i="8"/>
  <c r="E480" i="8"/>
  <c r="E494" i="8"/>
  <c r="E496" i="8"/>
  <c r="E508" i="8"/>
  <c r="E512" i="8"/>
  <c r="E528" i="8"/>
  <c r="E544" i="8"/>
  <c r="E578" i="8"/>
  <c r="E630" i="8"/>
  <c r="E632" i="8"/>
  <c r="E633" i="8"/>
  <c r="E634" i="8"/>
  <c r="E636" i="8"/>
  <c r="E639" i="8"/>
  <c r="E642" i="8"/>
  <c r="E643" i="8"/>
  <c r="E645" i="8"/>
  <c r="E647" i="8"/>
  <c r="E648" i="8"/>
  <c r="E651" i="8"/>
  <c r="E653" i="8"/>
  <c r="E654" i="8"/>
  <c r="E655" i="8"/>
  <c r="E658" i="8"/>
  <c r="E659" i="8"/>
  <c r="E661" i="8"/>
  <c r="E663" i="8"/>
  <c r="E665" i="8"/>
  <c r="E667" i="8"/>
  <c r="E669" i="8"/>
  <c r="E673" i="8"/>
  <c r="E674" i="8"/>
  <c r="E679" i="8"/>
  <c r="E680" i="8"/>
  <c r="E681" i="8"/>
  <c r="E683" i="8"/>
  <c r="E684" i="8"/>
  <c r="E686" i="8"/>
  <c r="E688" i="8"/>
  <c r="E689" i="8"/>
  <c r="E690" i="8"/>
  <c r="E692" i="8"/>
  <c r="E694" i="8"/>
  <c r="E695" i="8"/>
  <c r="E696" i="8"/>
  <c r="E700" i="8"/>
  <c r="E701" i="8"/>
  <c r="E702" i="8"/>
  <c r="E704" i="8"/>
  <c r="E706" i="8"/>
  <c r="E708" i="8"/>
  <c r="E710" i="8"/>
  <c r="E711" i="8"/>
  <c r="E712" i="8"/>
  <c r="E717" i="8"/>
  <c r="E718" i="8"/>
  <c r="E719" i="8"/>
  <c r="E726" i="8"/>
  <c r="E727" i="8"/>
  <c r="E728" i="8"/>
  <c r="E729" i="8"/>
  <c r="E730" i="8"/>
  <c r="E731" i="8"/>
  <c r="E732" i="8"/>
  <c r="E938" i="8"/>
  <c r="E62" i="8"/>
  <c r="E72" i="8"/>
  <c r="E110" i="8"/>
  <c r="E118" i="8"/>
  <c r="E121" i="8"/>
  <c r="E302" i="8"/>
  <c r="E371" i="8"/>
  <c r="E375" i="8"/>
  <c r="E378" i="8"/>
  <c r="E383" i="8"/>
  <c r="E384" i="8"/>
  <c r="E386" i="8"/>
  <c r="E387" i="8"/>
  <c r="E389" i="8"/>
  <c r="E391" i="8"/>
  <c r="E394" i="8"/>
  <c r="E395" i="8"/>
  <c r="E398" i="8"/>
  <c r="E399" i="8"/>
  <c r="E400" i="8"/>
  <c r="E403" i="8"/>
  <c r="E404" i="8"/>
  <c r="E406" i="8"/>
  <c r="E408" i="8"/>
  <c r="E410" i="8"/>
  <c r="E411" i="8"/>
  <c r="E414" i="8"/>
  <c r="E415" i="8"/>
  <c r="E416" i="8"/>
  <c r="E419" i="8"/>
  <c r="E420" i="8"/>
  <c r="E421" i="8"/>
  <c r="E423" i="8"/>
  <c r="E425" i="8"/>
  <c r="E428" i="8"/>
  <c r="E429" i="8"/>
  <c r="E433" i="8"/>
  <c r="E438" i="8"/>
  <c r="E439" i="8"/>
  <c r="E454" i="8"/>
  <c r="E513" i="8"/>
  <c r="E531" i="8"/>
  <c r="E54" i="8"/>
  <c r="E256" i="8"/>
  <c r="E263" i="8"/>
  <c r="E359" i="8"/>
  <c r="E18" i="8"/>
  <c r="E26" i="8"/>
  <c r="E182" i="8"/>
  <c r="E208" i="8"/>
  <c r="E210" i="8"/>
  <c r="E218" i="8"/>
  <c r="E358" i="8"/>
  <c r="E550" i="8"/>
  <c r="E314" i="8"/>
  <c r="E116" i="8"/>
  <c r="E154" i="8"/>
  <c r="E199" i="8"/>
  <c r="E207" i="8"/>
  <c r="E254" i="8"/>
  <c r="E298" i="8"/>
  <c r="E318" i="8"/>
  <c r="E321" i="8"/>
  <c r="E330" i="8"/>
  <c r="E333" i="8"/>
  <c r="E346" i="8"/>
  <c r="E349" i="8"/>
  <c r="E363" i="8"/>
  <c r="E367" i="8"/>
  <c r="E486" i="8"/>
  <c r="E518" i="8"/>
  <c r="E534" i="8"/>
  <c r="E577" i="8"/>
  <c r="E588" i="8"/>
  <c r="E604" i="8"/>
  <c r="E605" i="8"/>
  <c r="E637" i="8"/>
  <c r="E638" i="8"/>
  <c r="E641" i="8"/>
  <c r="E644" i="8"/>
  <c r="E646" i="8"/>
  <c r="E649" i="8"/>
  <c r="E650" i="8"/>
  <c r="E652" i="8"/>
  <c r="E656" i="8"/>
  <c r="E657" i="8"/>
  <c r="E660" i="8"/>
  <c r="E662" i="8"/>
  <c r="E664" i="8"/>
  <c r="E666" i="8"/>
  <c r="E670" i="8"/>
  <c r="E672" i="8"/>
  <c r="E676" i="8"/>
  <c r="E678" i="8"/>
  <c r="E682" i="8"/>
  <c r="E685" i="8"/>
  <c r="E687" i="8"/>
  <c r="E691" i="8"/>
  <c r="E693" i="8"/>
  <c r="E697" i="8"/>
  <c r="E699" i="8"/>
  <c r="E703" i="8"/>
  <c r="E707" i="8"/>
  <c r="E709" i="8"/>
  <c r="E713" i="8"/>
  <c r="E714" i="8"/>
  <c r="E715" i="8"/>
  <c r="E716" i="8"/>
  <c r="E720" i="8"/>
  <c r="E721" i="8"/>
  <c r="E723" i="8"/>
  <c r="E88" i="8"/>
  <c r="E90" i="8"/>
  <c r="E91" i="8"/>
  <c r="E94" i="8"/>
  <c r="E95" i="8"/>
  <c r="E96" i="8"/>
  <c r="E97" i="8"/>
  <c r="E98" i="8"/>
  <c r="E100" i="8"/>
  <c r="E101" i="8"/>
  <c r="E102" i="8"/>
  <c r="E104" i="8"/>
  <c r="E174" i="8"/>
  <c r="E176" i="8"/>
  <c r="E178" i="8"/>
  <c r="E179" i="8"/>
  <c r="E180" i="8"/>
  <c r="E181" i="8"/>
  <c r="E184" i="8"/>
  <c r="E188" i="8"/>
  <c r="E189" i="8"/>
  <c r="E191" i="8"/>
  <c r="E286" i="8"/>
  <c r="E288" i="8"/>
  <c r="E291" i="8"/>
  <c r="E293" i="8"/>
  <c r="E294" i="8"/>
  <c r="E306" i="8"/>
  <c r="E310" i="8"/>
  <c r="E327" i="8"/>
  <c r="E342" i="8"/>
  <c r="E365" i="8"/>
  <c r="E385" i="8"/>
  <c r="E388" i="8"/>
  <c r="E392" i="8"/>
  <c r="E393" i="8"/>
  <c r="E397" i="8"/>
  <c r="E401" i="8"/>
  <c r="E405" i="8"/>
  <c r="E409" i="8"/>
  <c r="E413" i="8"/>
  <c r="E417" i="8"/>
  <c r="E422" i="8"/>
  <c r="E427" i="8"/>
  <c r="E431" i="8"/>
  <c r="E459" i="8"/>
  <c r="E34" i="8"/>
  <c r="E36" i="8"/>
  <c r="E37" i="8"/>
  <c r="E40" i="8"/>
  <c r="E42" i="8"/>
  <c r="E43" i="8"/>
  <c r="E44" i="8"/>
  <c r="E45" i="8"/>
  <c r="E46" i="8"/>
  <c r="E49" i="8"/>
  <c r="E50" i="8"/>
  <c r="E51" i="8"/>
  <c r="E52" i="8"/>
  <c r="E57" i="8"/>
  <c r="E58" i="8"/>
  <c r="E59" i="8"/>
  <c r="E60" i="8"/>
  <c r="E63" i="8"/>
  <c r="E64" i="8"/>
  <c r="E66" i="8"/>
  <c r="E67" i="8"/>
  <c r="E68" i="8"/>
  <c r="E71" i="8"/>
  <c r="E76" i="8"/>
  <c r="E77" i="8"/>
  <c r="E78" i="8"/>
  <c r="E80" i="8"/>
  <c r="E82" i="8"/>
  <c r="E83" i="8"/>
  <c r="E84" i="8"/>
  <c r="E85" i="8"/>
  <c r="E164" i="8"/>
  <c r="E223" i="8"/>
  <c r="E224" i="8"/>
  <c r="E227" i="8"/>
  <c r="E228" i="8"/>
  <c r="E236" i="8"/>
  <c r="E237" i="8"/>
  <c r="E238" i="8"/>
  <c r="E240" i="8"/>
  <c r="E242" i="8"/>
  <c r="E243" i="8"/>
  <c r="E274" i="8"/>
  <c r="E275" i="8"/>
  <c r="E281" i="8"/>
  <c r="E285" i="8"/>
  <c r="E308" i="8"/>
  <c r="E334" i="8"/>
  <c r="E338" i="8"/>
  <c r="E354" i="8"/>
  <c r="E361" i="8"/>
  <c r="E939" i="8"/>
  <c r="E873" i="8"/>
  <c r="E874" i="8"/>
  <c r="E875" i="8"/>
  <c r="E876" i="8"/>
  <c r="E877" i="8"/>
  <c r="E880" i="8"/>
  <c r="E881" i="8"/>
  <c r="E882" i="8"/>
  <c r="E883" i="8"/>
  <c r="E884" i="8"/>
  <c r="E886" i="8"/>
  <c r="E887" i="8"/>
  <c r="E889" i="8"/>
  <c r="E890" i="8"/>
  <c r="E891" i="8"/>
  <c r="E892" i="8"/>
  <c r="E893" i="8"/>
  <c r="E894" i="8"/>
  <c r="E897" i="8"/>
  <c r="E899" i="8"/>
  <c r="E900" i="8"/>
  <c r="E901" i="8"/>
  <c r="E902" i="8"/>
  <c r="E904" i="8"/>
  <c r="E906" i="8"/>
  <c r="E907" i="8"/>
  <c r="E908" i="8"/>
  <c r="E910" i="8"/>
  <c r="E911" i="8"/>
  <c r="E914" i="8"/>
  <c r="E915" i="8"/>
  <c r="E916" i="8"/>
  <c r="E917" i="8"/>
  <c r="E919" i="8"/>
  <c r="E920" i="8"/>
  <c r="E921" i="8"/>
  <c r="E922" i="8"/>
  <c r="E923" i="8"/>
  <c r="E925" i="8"/>
  <c r="E926" i="8"/>
  <c r="E927" i="8"/>
  <c r="E928" i="8"/>
  <c r="E929" i="8"/>
  <c r="E932" i="8"/>
  <c r="E933" i="8"/>
  <c r="E934" i="8"/>
  <c r="E935" i="8"/>
  <c r="E936" i="8"/>
  <c r="E733" i="8"/>
  <c r="E735" i="8"/>
  <c r="E739" i="8"/>
  <c r="E740" i="8"/>
  <c r="E741" i="8"/>
  <c r="E742" i="8"/>
  <c r="E743" i="8"/>
  <c r="E744" i="8"/>
  <c r="E748" i="8"/>
  <c r="E749" i="8"/>
  <c r="E752" i="8"/>
  <c r="E753" i="8"/>
  <c r="E755" i="8"/>
  <c r="E757" i="8"/>
  <c r="E758" i="8"/>
  <c r="E761" i="8"/>
  <c r="E763" i="8"/>
  <c r="E764" i="8"/>
  <c r="E765" i="8"/>
  <c r="E767" i="8"/>
  <c r="E769" i="8"/>
  <c r="E770" i="8"/>
  <c r="E773" i="8"/>
  <c r="E774" i="8"/>
  <c r="E775" i="8"/>
  <c r="E776" i="8"/>
  <c r="E777" i="8"/>
  <c r="E778" i="8"/>
  <c r="E779" i="8"/>
  <c r="E781" i="8"/>
  <c r="E783" i="8"/>
  <c r="E785" i="8"/>
  <c r="E787" i="8"/>
  <c r="E789" i="8"/>
  <c r="E792" i="8"/>
  <c r="E794" i="8"/>
  <c r="E795" i="8"/>
  <c r="E797" i="8"/>
  <c r="E798" i="8"/>
  <c r="E799" i="8"/>
  <c r="E800" i="8"/>
  <c r="E803" i="8"/>
  <c r="E804" i="8"/>
  <c r="E806" i="8"/>
  <c r="E807" i="8"/>
  <c r="E809" i="8"/>
  <c r="E813" i="8"/>
  <c r="E816" i="8"/>
  <c r="E817" i="8"/>
  <c r="E819" i="8"/>
  <c r="E820" i="8"/>
  <c r="E821" i="8"/>
  <c r="E822" i="8"/>
  <c r="E823" i="8"/>
  <c r="E824" i="8"/>
  <c r="E825" i="8"/>
  <c r="E829" i="8"/>
  <c r="E831" i="8"/>
  <c r="E832" i="8"/>
  <c r="E833" i="8"/>
  <c r="E838" i="8"/>
  <c r="E839" i="8"/>
  <c r="E840" i="8"/>
  <c r="E841" i="8"/>
  <c r="E844" i="8"/>
  <c r="E845" i="8"/>
  <c r="E847" i="8"/>
  <c r="E849" i="8"/>
  <c r="E850" i="8"/>
  <c r="E851" i="8"/>
  <c r="E853" i="8"/>
  <c r="E855" i="8"/>
  <c r="E856" i="8"/>
  <c r="E857" i="8"/>
  <c r="E859" i="8"/>
  <c r="E862" i="8"/>
  <c r="E863" i="8"/>
  <c r="E864" i="8"/>
  <c r="E865" i="8"/>
  <c r="E868" i="8"/>
  <c r="E869" i="8"/>
  <c r="E870" i="8"/>
  <c r="E362" i="8"/>
  <c r="V14" i="8"/>
  <c r="R14" i="8"/>
  <c r="F15" i="8"/>
  <c r="E15" i="8" s="1"/>
  <c r="G14" i="8"/>
  <c r="F14" i="8" s="1"/>
  <c r="E14" i="8" s="1"/>
  <c r="E340" i="8"/>
  <c r="E369" i="8"/>
  <c r="E376" i="8"/>
  <c r="E724" i="8"/>
  <c r="E87" i="8"/>
  <c r="E89" i="8"/>
  <c r="E103" i="8"/>
  <c r="E105" i="8"/>
  <c r="E190" i="8"/>
  <c r="E262" i="8"/>
  <c r="E312" i="8"/>
  <c r="E350" i="8"/>
  <c r="E379" i="8"/>
  <c r="E477" i="8"/>
  <c r="E495" i="8"/>
  <c r="E549" i="8"/>
  <c r="E746" i="8"/>
  <c r="E754" i="8"/>
  <c r="E790" i="8"/>
  <c r="E810" i="8"/>
  <c r="E872" i="8"/>
  <c r="E137" i="8"/>
  <c r="E146" i="8"/>
  <c r="E152" i="8"/>
  <c r="E216" i="8"/>
  <c r="E220" i="8"/>
  <c r="E247" i="8"/>
  <c r="E282" i="8"/>
  <c r="E290" i="8"/>
  <c r="E292" i="8"/>
  <c r="E305" i="8"/>
  <c r="E322" i="8"/>
  <c r="E326" i="8"/>
  <c r="E352" i="8"/>
  <c r="E356" i="8"/>
  <c r="E381" i="8"/>
  <c r="E108" i="8"/>
  <c r="E136" i="8"/>
  <c r="E162" i="8"/>
  <c r="E198" i="8"/>
  <c r="E226" i="8"/>
  <c r="E246" i="8"/>
  <c r="E272" i="8"/>
  <c r="E300" i="8"/>
  <c r="E316" i="8"/>
  <c r="E328" i="8"/>
  <c r="E344" i="8"/>
  <c r="E373" i="8"/>
  <c r="E620" i="8"/>
  <c r="E905" i="8"/>
  <c r="E23" i="8"/>
  <c r="E39" i="8"/>
  <c r="E70" i="8"/>
  <c r="E92" i="8"/>
  <c r="E119" i="8"/>
  <c r="E172" i="8"/>
  <c r="E175" i="8"/>
  <c r="E185" i="8"/>
  <c r="E202" i="8"/>
  <c r="E217" i="8"/>
  <c r="E231" i="8"/>
  <c r="E233" i="8"/>
  <c r="E244" i="8"/>
  <c r="E257" i="8"/>
  <c r="E273" i="8"/>
  <c r="E280" i="8"/>
  <c r="E284" i="8"/>
  <c r="E301" i="8"/>
  <c r="E304" i="8"/>
  <c r="E311" i="8"/>
  <c r="E317" i="8"/>
  <c r="E320" i="8"/>
  <c r="E329" i="8"/>
  <c r="E332" i="8"/>
  <c r="E339" i="8"/>
  <c r="E345" i="8"/>
  <c r="E348" i="8"/>
  <c r="E355" i="8"/>
  <c r="E360" i="8"/>
  <c r="E368" i="8"/>
  <c r="E374" i="8"/>
  <c r="E377" i="8"/>
  <c r="E747" i="8"/>
  <c r="I14" i="8"/>
  <c r="L14" i="8"/>
  <c r="E514" i="7"/>
  <c r="E553" i="7"/>
  <c r="E583" i="7"/>
  <c r="E701" i="7"/>
  <c r="E786" i="7"/>
  <c r="E824" i="7"/>
  <c r="E850" i="7"/>
  <c r="E888" i="7"/>
  <c r="E906" i="7"/>
  <c r="E169" i="8"/>
  <c r="E201" i="8"/>
  <c r="E215" i="8"/>
  <c r="E232" i="8"/>
  <c r="E241" i="8"/>
  <c r="E255" i="8"/>
  <c r="E279" i="8"/>
  <c r="E287" i="8"/>
  <c r="E289" i="8"/>
  <c r="E303" i="8"/>
  <c r="E309" i="8"/>
  <c r="E319" i="8"/>
  <c r="E325" i="8"/>
  <c r="E331" i="8"/>
  <c r="E337" i="8"/>
  <c r="E347" i="8"/>
  <c r="E353" i="8"/>
  <c r="E366" i="8"/>
  <c r="E382" i="8"/>
  <c r="E521" i="8"/>
  <c r="E760" i="8"/>
  <c r="E836" i="8"/>
  <c r="E422" i="7"/>
  <c r="E431" i="7"/>
  <c r="E448" i="7"/>
  <c r="E520" i="7"/>
  <c r="E41" i="8"/>
  <c r="E128" i="8"/>
  <c r="E144" i="8"/>
  <c r="E167" i="8"/>
  <c r="E177" i="8"/>
  <c r="E192" i="8"/>
  <c r="E209" i="8"/>
  <c r="E249" i="8"/>
  <c r="E265" i="8"/>
  <c r="E295" i="8"/>
  <c r="E297" i="8"/>
  <c r="E307" i="8"/>
  <c r="E313" i="8"/>
  <c r="E323" i="8"/>
  <c r="E335" i="8"/>
  <c r="E341" i="8"/>
  <c r="E351" i="8"/>
  <c r="E357" i="8"/>
  <c r="E364" i="8"/>
  <c r="E370" i="8"/>
  <c r="E380" i="8"/>
  <c r="E677" i="8"/>
  <c r="E937" i="8"/>
  <c r="E940" i="8"/>
  <c r="E491" i="7"/>
  <c r="E623" i="7"/>
  <c r="E636" i="7"/>
  <c r="E716" i="7"/>
  <c r="E871" i="7"/>
  <c r="E916" i="7"/>
  <c r="E502" i="8"/>
  <c r="E909" i="8"/>
  <c r="E569" i="7"/>
  <c r="E679" i="7"/>
  <c r="E755" i="7"/>
  <c r="E808" i="7"/>
  <c r="E846" i="7"/>
  <c r="E868" i="7"/>
  <c r="E872" i="7"/>
  <c r="E73" i="8"/>
  <c r="E135" i="8"/>
  <c r="E151" i="8"/>
  <c r="E183" i="8"/>
  <c r="E193" i="8"/>
  <c r="E225" i="8"/>
  <c r="E271" i="8"/>
  <c r="E299" i="8"/>
  <c r="E315" i="8"/>
  <c r="E343" i="8"/>
  <c r="E372" i="8"/>
  <c r="E598" i="8"/>
  <c r="E885" i="8"/>
  <c r="E918" i="8"/>
  <c r="E16" i="8"/>
  <c r="E17" i="3"/>
  <c r="E107" i="2"/>
  <c r="E22" i="2"/>
  <c r="I14" i="2"/>
  <c r="E25" i="2"/>
  <c r="E148" i="2"/>
  <c r="E18" i="3"/>
  <c r="E21" i="3"/>
  <c r="E20" i="2"/>
  <c r="E355" i="2"/>
  <c r="E39" i="2"/>
  <c r="E47" i="2"/>
  <c r="E49" i="2"/>
  <c r="E616" i="2"/>
  <c r="E39" i="7"/>
  <c r="E72" i="7"/>
  <c r="E151" i="7"/>
  <c r="E294" i="7"/>
  <c r="E336" i="7"/>
  <c r="E540" i="7"/>
  <c r="E647" i="7"/>
  <c r="E782" i="7"/>
  <c r="E830" i="7"/>
  <c r="E918" i="7"/>
  <c r="E426" i="8"/>
  <c r="E452" i="8"/>
  <c r="E472" i="8"/>
  <c r="E492" i="8"/>
  <c r="E516" i="8"/>
  <c r="E526" i="8"/>
  <c r="E538" i="8"/>
  <c r="E592" i="8"/>
  <c r="E628" i="8"/>
  <c r="E698" i="8"/>
  <c r="E814" i="8"/>
  <c r="E860" i="8"/>
  <c r="E931" i="8"/>
  <c r="E109" i="7"/>
  <c r="E161" i="7"/>
  <c r="E178" i="7"/>
  <c r="E268" i="7"/>
  <c r="E272" i="7"/>
  <c r="E598" i="7"/>
  <c r="E614" i="7"/>
  <c r="E626" i="7"/>
  <c r="E738" i="7"/>
  <c r="E858" i="8"/>
  <c r="E888" i="8"/>
  <c r="E54" i="7"/>
  <c r="E97" i="7"/>
  <c r="E135" i="7"/>
  <c r="E288" i="7"/>
  <c r="E352" i="7"/>
  <c r="E409" i="7"/>
  <c r="E582" i="7"/>
  <c r="E631" i="7"/>
  <c r="E704" i="7"/>
  <c r="E802" i="7"/>
  <c r="E914" i="7"/>
  <c r="E402" i="8"/>
  <c r="E468" i="8"/>
  <c r="E478" i="8"/>
  <c r="E488" i="8"/>
  <c r="E510" i="8"/>
  <c r="E522" i="8"/>
  <c r="E532" i="8"/>
  <c r="E542" i="8"/>
  <c r="E596" i="8"/>
  <c r="E624" i="8"/>
  <c r="E640" i="8"/>
  <c r="E734" i="8"/>
  <c r="E784" i="8"/>
  <c r="E846" i="8"/>
  <c r="E236" i="3" l="1"/>
  <c r="E480" i="3"/>
  <c r="E833" i="3"/>
  <c r="F14" i="2"/>
  <c r="E56" i="2"/>
  <c r="E312" i="2"/>
  <c r="E389" i="2"/>
  <c r="E495" i="2"/>
  <c r="E506" i="2"/>
  <c r="E587" i="2"/>
  <c r="E669" i="2"/>
  <c r="E678" i="2"/>
  <c r="E775" i="2"/>
  <c r="E781" i="2"/>
  <c r="E791" i="2"/>
  <c r="E795" i="2"/>
  <c r="E807" i="2"/>
  <c r="E811" i="2"/>
  <c r="E823" i="2"/>
  <c r="E845" i="2"/>
  <c r="E851" i="2"/>
  <c r="E865" i="2"/>
  <c r="E867" i="2"/>
  <c r="E871" i="2"/>
  <c r="E24" i="3"/>
  <c r="L14" i="3"/>
  <c r="E38" i="3"/>
  <c r="E58" i="3"/>
  <c r="E87" i="3"/>
  <c r="E132" i="3"/>
  <c r="E158" i="3"/>
  <c r="E200" i="3"/>
  <c r="E219" i="3"/>
  <c r="E268" i="3"/>
  <c r="E295" i="3"/>
  <c r="E374" i="3"/>
  <c r="E445" i="3"/>
  <c r="S14" i="4"/>
  <c r="W14" i="2"/>
  <c r="P14" i="2"/>
  <c r="E18" i="2"/>
  <c r="E133" i="2"/>
  <c r="E146" i="2"/>
  <c r="E211" i="2"/>
  <c r="E289" i="2"/>
  <c r="E365" i="2"/>
  <c r="E465" i="2"/>
  <c r="E561" i="2"/>
  <c r="E652" i="2"/>
  <c r="E756" i="2"/>
  <c r="E104" i="3"/>
  <c r="E392" i="3"/>
  <c r="F14" i="3"/>
  <c r="F14" i="5"/>
  <c r="S14" i="5"/>
  <c r="E313" i="5"/>
  <c r="E174" i="2"/>
  <c r="E185" i="2"/>
  <c r="E198" i="2"/>
  <c r="E256" i="2"/>
  <c r="E259" i="2"/>
  <c r="E271" i="2"/>
  <c r="E331" i="2"/>
  <c r="E333" i="2"/>
  <c r="E343" i="2"/>
  <c r="E421" i="2"/>
  <c r="E529" i="2"/>
  <c r="E533" i="2"/>
  <c r="E543" i="2"/>
  <c r="E625" i="2"/>
  <c r="E628" i="2"/>
  <c r="E696" i="2"/>
  <c r="E698" i="2"/>
  <c r="E701" i="2"/>
  <c r="E715" i="2"/>
  <c r="E722" i="2"/>
  <c r="E502" i="3"/>
  <c r="E524" i="3"/>
  <c r="E584" i="3"/>
  <c r="E599" i="3"/>
  <c r="E687" i="3"/>
  <c r="E28" i="2"/>
  <c r="E36" i="2"/>
  <c r="E57" i="2"/>
  <c r="E94" i="2"/>
  <c r="E115" i="2"/>
  <c r="E153" i="2"/>
  <c r="E191" i="2"/>
  <c r="E227" i="2"/>
  <c r="E247" i="2"/>
  <c r="E263" i="2"/>
  <c r="E307" i="2"/>
  <c r="E339" i="2"/>
  <c r="E387" i="2"/>
  <c r="E407" i="2"/>
  <c r="E439" i="2"/>
  <c r="E487" i="2"/>
  <c r="E559" i="2"/>
  <c r="E599" i="2"/>
  <c r="E637" i="2"/>
  <c r="E667" i="2"/>
  <c r="E713" i="2"/>
  <c r="E735" i="2"/>
  <c r="E22" i="3"/>
  <c r="E36" i="3"/>
  <c r="E74" i="3"/>
  <c r="E102" i="3"/>
  <c r="E148" i="3"/>
  <c r="E172" i="3"/>
  <c r="E173" i="3"/>
  <c r="E212" i="3"/>
  <c r="E235" i="3"/>
  <c r="E276" i="3"/>
  <c r="E278" i="3"/>
  <c r="E310" i="3"/>
  <c r="E384" i="3"/>
  <c r="E434" i="3"/>
  <c r="E471" i="3"/>
  <c r="E545" i="3"/>
  <c r="E592" i="3"/>
  <c r="E626" i="3"/>
  <c r="E633" i="3"/>
  <c r="E670" i="3"/>
  <c r="E706" i="3"/>
  <c r="E711" i="3"/>
  <c r="E67" i="4"/>
  <c r="E46" i="2"/>
  <c r="E63" i="2"/>
  <c r="E73" i="2"/>
  <c r="E81" i="2"/>
  <c r="E95" i="2"/>
  <c r="E99" i="2"/>
  <c r="E103" i="2"/>
  <c r="E111" i="2"/>
  <c r="E116" i="2"/>
  <c r="E127" i="2"/>
  <c r="E132" i="2"/>
  <c r="E147" i="2"/>
  <c r="E154" i="2"/>
  <c r="E170" i="2"/>
  <c r="E192" i="2"/>
  <c r="E210" i="2"/>
  <c r="E234" i="2"/>
  <c r="E239" i="2"/>
  <c r="E286" i="2"/>
  <c r="E308" i="2"/>
  <c r="E315" i="2"/>
  <c r="E322" i="2"/>
  <c r="E362" i="2"/>
  <c r="E375" i="2"/>
  <c r="E410" i="2"/>
  <c r="E440" i="2"/>
  <c r="E449" i="2"/>
  <c r="E462" i="2"/>
  <c r="E481" i="2"/>
  <c r="E524" i="2"/>
  <c r="E542" i="2"/>
  <c r="E578" i="2"/>
  <c r="E586" i="2"/>
  <c r="E600" i="2"/>
  <c r="E607" i="2"/>
  <c r="E620" i="2"/>
  <c r="E642" i="2"/>
  <c r="E668" i="2"/>
  <c r="E679" i="2"/>
  <c r="E692" i="2"/>
  <c r="E694" i="2"/>
  <c r="E738" i="2"/>
  <c r="E757" i="2"/>
  <c r="E770" i="2"/>
  <c r="E772" i="2"/>
  <c r="E57" i="3"/>
  <c r="E94" i="3"/>
  <c r="E160" i="3"/>
  <c r="E197" i="3"/>
  <c r="E300" i="3"/>
  <c r="E579" i="3"/>
  <c r="E606" i="3"/>
  <c r="E653" i="3"/>
  <c r="E692" i="3"/>
  <c r="E51" i="4"/>
  <c r="E917" i="5"/>
  <c r="E909" i="5"/>
  <c r="E777" i="3"/>
  <c r="E352" i="5"/>
  <c r="E336" i="5"/>
  <c r="E20" i="4"/>
  <c r="E14" i="4" s="1"/>
  <c r="E31" i="4"/>
  <c r="E60" i="4"/>
  <c r="E128" i="4"/>
  <c r="E156" i="4"/>
  <c r="E166" i="4"/>
  <c r="E208" i="4"/>
  <c r="E214" i="4"/>
  <c r="E215" i="4"/>
  <c r="E228" i="4"/>
  <c r="E255" i="4"/>
  <c r="E260" i="4"/>
  <c r="E264" i="4"/>
  <c r="E290" i="4"/>
  <c r="E300" i="4"/>
  <c r="E308" i="4"/>
  <c r="E318" i="4"/>
  <c r="E324" i="4"/>
  <c r="E354" i="4"/>
  <c r="E372" i="4"/>
  <c r="E432" i="4"/>
  <c r="E438" i="4"/>
  <c r="E464" i="4"/>
  <c r="E478" i="4"/>
  <c r="E488" i="4"/>
  <c r="E580" i="4"/>
  <c r="E656" i="4"/>
  <c r="E723" i="4"/>
  <c r="E471" i="5"/>
  <c r="E179" i="5"/>
  <c r="E703" i="3"/>
  <c r="E175" i="4"/>
  <c r="E207" i="4"/>
  <c r="E323" i="4"/>
  <c r="E371" i="4"/>
  <c r="E427" i="4"/>
  <c r="E463" i="4"/>
  <c r="E554" i="4"/>
  <c r="E874" i="4"/>
  <c r="E903" i="5"/>
  <c r="E797" i="5"/>
  <c r="E778" i="5"/>
  <c r="E715" i="5"/>
  <c r="E681" i="5"/>
  <c r="E508" i="5"/>
  <c r="E213" i="5"/>
  <c r="E159" i="5"/>
  <c r="E894" i="5"/>
  <c r="E763" i="5"/>
  <c r="E730" i="5"/>
  <c r="E719" i="5"/>
  <c r="E603" i="5"/>
  <c r="E527" i="5"/>
  <c r="E498" i="5"/>
  <c r="E155" i="5"/>
  <c r="E893" i="5"/>
  <c r="E885" i="5"/>
  <c r="E878" i="5"/>
  <c r="E754" i="5"/>
  <c r="E725" i="5"/>
  <c r="E702" i="5"/>
  <c r="E594" i="5"/>
  <c r="E522" i="5"/>
  <c r="E383" i="5"/>
  <c r="E359" i="5"/>
  <c r="E334" i="5"/>
  <c r="E323" i="5"/>
  <c r="E311" i="5"/>
  <c r="E286" i="5"/>
  <c r="E282" i="5"/>
  <c r="E243" i="5"/>
  <c r="E142" i="5"/>
  <c r="E111" i="5"/>
  <c r="E54" i="5"/>
  <c r="E14" i="5" s="1"/>
  <c r="E918" i="5"/>
  <c r="E850" i="5"/>
  <c r="E611" i="5"/>
  <c r="E362" i="5"/>
  <c r="E333" i="5"/>
  <c r="E118" i="5"/>
  <c r="E533" i="7"/>
  <c r="E720" i="7"/>
  <c r="E744" i="7"/>
  <c r="E839" i="7"/>
  <c r="E924" i="7"/>
  <c r="E259" i="8"/>
  <c r="E276" i="8"/>
  <c r="E390" i="8"/>
  <c r="E458" i="8"/>
  <c r="E470" i="8"/>
  <c r="E487" i="8"/>
  <c r="E493" i="8"/>
  <c r="E524" i="8"/>
  <c r="E530" i="8"/>
  <c r="E541" i="8"/>
  <c r="E547" i="8"/>
  <c r="E553" i="8"/>
  <c r="E557" i="8"/>
  <c r="E561" i="8"/>
  <c r="E565" i="8"/>
  <c r="E569" i="8"/>
  <c r="E573" i="8"/>
  <c r="E579" i="8"/>
  <c r="E583" i="8"/>
  <c r="E587" i="8"/>
  <c r="E593" i="8"/>
  <c r="E786" i="8"/>
  <c r="E796" i="8"/>
  <c r="E808" i="8"/>
  <c r="E818" i="8"/>
  <c r="E834" i="8"/>
  <c r="E866" i="8"/>
  <c r="E609" i="7"/>
  <c r="E658" i="7"/>
  <c r="E48" i="8"/>
  <c r="E141" i="8"/>
  <c r="E248" i="8"/>
  <c r="E267" i="8"/>
  <c r="E269" i="8"/>
  <c r="E435" i="8"/>
  <c r="E437" i="8"/>
  <c r="E443" i="8"/>
  <c r="E447" i="8"/>
  <c r="E451" i="8"/>
  <c r="E453" i="8"/>
  <c r="E457" i="8"/>
  <c r="E463" i="8"/>
  <c r="E465" i="8"/>
  <c r="E469" i="8"/>
  <c r="E491" i="8"/>
  <c r="E500" i="8"/>
  <c r="E591" i="8"/>
  <c r="E725" i="8"/>
  <c r="E745" i="8"/>
  <c r="E759" i="8"/>
  <c r="E771" i="8"/>
  <c r="E913" i="8"/>
  <c r="E562" i="7"/>
  <c r="E621" i="7"/>
  <c r="E687" i="7"/>
  <c r="E707" i="7"/>
  <c r="E715" i="7"/>
  <c r="E757" i="7"/>
  <c r="E837" i="7"/>
  <c r="E197" i="8"/>
  <c r="E213" i="8"/>
  <c r="E324" i="8"/>
  <c r="E461" i="8"/>
  <c r="E467" i="8"/>
  <c r="E482" i="8"/>
  <c r="E484" i="8"/>
  <c r="E490" i="8"/>
  <c r="E498" i="8"/>
  <c r="E515" i="8"/>
  <c r="E517" i="8"/>
  <c r="E523" i="8"/>
  <c r="E527" i="8"/>
  <c r="E540" i="8"/>
  <c r="E546" i="8"/>
  <c r="E552" i="8"/>
  <c r="E556" i="8"/>
  <c r="E560" i="8"/>
  <c r="E564" i="8"/>
  <c r="E568" i="8"/>
  <c r="E572" i="8"/>
  <c r="E576" i="8"/>
  <c r="E582" i="8"/>
  <c r="E586" i="8"/>
  <c r="E590" i="8"/>
  <c r="E611" i="8"/>
  <c r="E623" i="8"/>
  <c r="E625" i="8"/>
  <c r="E627" i="8"/>
  <c r="E629" i="8"/>
  <c r="E668" i="8"/>
  <c r="E791" i="8"/>
  <c r="E828" i="8"/>
  <c r="E842" i="8"/>
  <c r="E861" i="8"/>
  <c r="E871" i="8"/>
  <c r="E898" i="8"/>
  <c r="E14" i="2" l="1"/>
  <c r="E14" i="3"/>
  <c r="L146" i="10" l="1"/>
  <c r="E146" i="10" s="1"/>
  <c r="L148" i="10"/>
  <c r="E148" i="10" s="1"/>
  <c r="L164" i="10"/>
  <c r="E164" i="10" s="1"/>
  <c r="L210" i="10"/>
  <c r="E210" i="10" s="1"/>
  <c r="L274" i="10"/>
  <c r="E274" i="10" s="1"/>
  <c r="L338" i="10"/>
  <c r="E338" i="10" s="1"/>
  <c r="L402" i="10"/>
  <c r="E402" i="10" s="1"/>
  <c r="L418" i="10"/>
  <c r="E418" i="10" s="1"/>
  <c r="L458" i="10"/>
  <c r="E458" i="10" s="1"/>
  <c r="L490" i="10"/>
  <c r="E490" i="10" s="1"/>
  <c r="L498" i="10"/>
  <c r="E498" i="10" s="1"/>
  <c r="L530" i="10"/>
  <c r="E530" i="10" s="1"/>
  <c r="L586" i="10"/>
  <c r="E586" i="10" s="1"/>
  <c r="L618" i="10"/>
  <c r="E618" i="10" s="1"/>
  <c r="L626" i="10"/>
  <c r="E626" i="10" s="1"/>
  <c r="L562" i="10"/>
  <c r="E562" i="10" s="1"/>
  <c r="L354" i="10"/>
  <c r="E354" i="10" s="1"/>
  <c r="L226" i="10"/>
  <c r="E226" i="10" s="1"/>
  <c r="L105" i="10"/>
  <c r="E105" i="10" s="1"/>
  <c r="L73" i="10"/>
  <c r="E73" i="10" s="1"/>
  <c r="L41" i="10"/>
  <c r="E41" i="10" s="1"/>
  <c r="L130" i="10"/>
  <c r="E130" i="10" s="1"/>
  <c r="L390" i="10"/>
  <c r="E390" i="10" s="1"/>
  <c r="L246" i="10"/>
  <c r="E246" i="10" s="1"/>
  <c r="L150" i="10"/>
  <c r="E150" i="10" s="1"/>
  <c r="L594" i="10"/>
  <c r="E594" i="10" s="1"/>
  <c r="L310" i="10"/>
  <c r="E310" i="10" s="1"/>
  <c r="L198" i="10"/>
  <c r="E198" i="10" s="1"/>
  <c r="L166" i="10"/>
  <c r="E166" i="10" s="1"/>
  <c r="L134" i="10"/>
  <c r="E134" i="10" s="1"/>
  <c r="L116" i="10"/>
  <c r="E116" i="10" s="1"/>
  <c r="L52" i="10"/>
  <c r="E52" i="10" s="1"/>
  <c r="L510" i="10"/>
  <c r="E510" i="10" s="1"/>
  <c r="L426" i="10"/>
  <c r="E426" i="10" s="1"/>
  <c r="L127" i="10"/>
  <c r="E127" i="10" s="1"/>
  <c r="L95" i="10"/>
  <c r="E95" i="10" s="1"/>
  <c r="L194" i="10"/>
  <c r="E194" i="10" s="1"/>
  <c r="L242" i="10"/>
  <c r="E242" i="10" s="1"/>
  <c r="L262" i="10"/>
  <c r="E262" i="10" s="1"/>
  <c r="L466" i="10"/>
  <c r="E466" i="10" s="1"/>
  <c r="L438" i="10"/>
  <c r="E438" i="10" s="1"/>
  <c r="L326" i="10"/>
  <c r="E326" i="10" s="1"/>
  <c r="L20" i="10"/>
  <c r="E20" i="10" s="1"/>
  <c r="L574" i="10"/>
  <c r="E574" i="10" s="1"/>
  <c r="L298" i="10"/>
  <c r="E298" i="10" s="1"/>
  <c r="L234" i="10"/>
  <c r="E234" i="10" s="1"/>
  <c r="L170" i="10"/>
  <c r="E170" i="10" s="1"/>
  <c r="L63" i="10"/>
  <c r="E63" i="10" s="1"/>
  <c r="L79" i="10"/>
  <c r="E79" i="10" s="1"/>
  <c r="L132" i="10"/>
  <c r="E132" i="10" s="1"/>
  <c r="L178" i="10"/>
  <c r="E178" i="10" s="1"/>
  <c r="L266" i="10"/>
  <c r="E266" i="10" s="1"/>
  <c r="L290" i="10"/>
  <c r="E290" i="10" s="1"/>
  <c r="L322" i="10"/>
  <c r="E322" i="10" s="1"/>
  <c r="L370" i="10"/>
  <c r="E370" i="10" s="1"/>
  <c r="L422" i="10"/>
  <c r="E422" i="10" s="1"/>
  <c r="L474" i="10"/>
  <c r="E474" i="10" s="1"/>
  <c r="L514" i="10"/>
  <c r="E514" i="10" s="1"/>
  <c r="L558" i="10"/>
  <c r="E558" i="10" s="1"/>
  <c r="L602" i="10"/>
  <c r="E602" i="10" s="1"/>
  <c r="L32" i="10"/>
  <c r="E32" i="10" s="1"/>
  <c r="L48" i="10"/>
  <c r="E48" i="10" s="1"/>
  <c r="L80" i="10"/>
  <c r="E80" i="10" s="1"/>
  <c r="L96" i="10"/>
  <c r="E96" i="10" s="1"/>
  <c r="L128" i="10"/>
  <c r="E128" i="10" s="1"/>
  <c r="L144" i="10"/>
  <c r="E144" i="10" s="1"/>
  <c r="L171" i="10"/>
  <c r="E171" i="10" s="1"/>
  <c r="L183" i="10"/>
  <c r="E183" i="10" s="1"/>
  <c r="L215" i="10"/>
  <c r="E215" i="10" s="1"/>
  <c r="L223" i="10"/>
  <c r="E223" i="10" s="1"/>
  <c r="L235" i="10"/>
  <c r="E235" i="10" s="1"/>
  <c r="L255" i="10"/>
  <c r="E255" i="10" s="1"/>
  <c r="L267" i="10"/>
  <c r="E267" i="10" s="1"/>
  <c r="L279" i="10"/>
  <c r="E279" i="10" s="1"/>
  <c r="L299" i="10"/>
  <c r="E299" i="10" s="1"/>
  <c r="L311" i="10"/>
  <c r="E311" i="10" s="1"/>
  <c r="L319" i="10"/>
  <c r="E319" i="10" s="1"/>
  <c r="L331" i="10"/>
  <c r="E331" i="10" s="1"/>
  <c r="L343" i="10"/>
  <c r="E343" i="10" s="1"/>
  <c r="L351" i="10"/>
  <c r="E351" i="10" s="1"/>
  <c r="L363" i="10"/>
  <c r="E363" i="10" s="1"/>
  <c r="L375" i="10"/>
  <c r="E375" i="10" s="1"/>
  <c r="L383" i="10"/>
  <c r="E383" i="10" s="1"/>
  <c r="L395" i="10"/>
  <c r="E395" i="10" s="1"/>
  <c r="L427" i="10"/>
  <c r="E427" i="10" s="1"/>
  <c r="L455" i="10"/>
  <c r="E455" i="10" s="1"/>
  <c r="L463" i="10"/>
  <c r="E463" i="10" s="1"/>
  <c r="L471" i="10"/>
  <c r="E471" i="10" s="1"/>
  <c r="L439" i="10"/>
  <c r="E439" i="10" s="1"/>
  <c r="L247" i="10"/>
  <c r="E247" i="10" s="1"/>
  <c r="L374" i="10"/>
  <c r="E374" i="10" s="1"/>
  <c r="L203" i="10"/>
  <c r="E203" i="10" s="1"/>
  <c r="L155" i="10"/>
  <c r="E155" i="10" s="1"/>
  <c r="L542" i="10"/>
  <c r="E542" i="10" s="1"/>
  <c r="L447" i="10"/>
  <c r="E447" i="10" s="1"/>
  <c r="L362" i="10"/>
  <c r="E362" i="10" s="1"/>
  <c r="L287" i="10"/>
  <c r="E287" i="10" s="1"/>
  <c r="L25" i="10"/>
  <c r="E25" i="10" s="1"/>
  <c r="L84" i="10"/>
  <c r="E84" i="10" s="1"/>
  <c r="L100" i="10"/>
  <c r="E100" i="10" s="1"/>
  <c r="L121" i="10"/>
  <c r="E121" i="10" s="1"/>
  <c r="L182" i="10"/>
  <c r="E182" i="10" s="1"/>
  <c r="L202" i="10"/>
  <c r="E202" i="10" s="1"/>
  <c r="L230" i="10"/>
  <c r="E230" i="10" s="1"/>
  <c r="L306" i="10"/>
  <c r="E306" i="10" s="1"/>
  <c r="L358" i="10"/>
  <c r="E358" i="10" s="1"/>
  <c r="L406" i="10"/>
  <c r="E406" i="10" s="1"/>
  <c r="L462" i="10"/>
  <c r="E462" i="10" s="1"/>
  <c r="L478" i="10"/>
  <c r="E478" i="10" s="1"/>
  <c r="L506" i="10"/>
  <c r="E506" i="10" s="1"/>
  <c r="L522" i="10"/>
  <c r="E522" i="10" s="1"/>
  <c r="L546" i="10"/>
  <c r="E546" i="10" s="1"/>
  <c r="L590" i="10"/>
  <c r="E590" i="10" s="1"/>
  <c r="L606" i="10"/>
  <c r="E606" i="10" s="1"/>
  <c r="L630" i="10"/>
  <c r="E630" i="10" s="1"/>
  <c r="L638" i="10"/>
  <c r="E638" i="10" s="1"/>
  <c r="L646" i="10"/>
  <c r="E646" i="10" s="1"/>
  <c r="L654" i="10"/>
  <c r="E654" i="10" s="1"/>
  <c r="L554" i="10"/>
  <c r="E554" i="10" s="1"/>
  <c r="L64" i="10"/>
  <c r="E64" i="10" s="1"/>
  <c r="L191" i="10"/>
  <c r="E191" i="10" s="1"/>
  <c r="L31" i="10"/>
  <c r="E31" i="10" s="1"/>
  <c r="L68" i="10"/>
  <c r="E68" i="10" s="1"/>
  <c r="L159" i="10"/>
  <c r="E159" i="10" s="1"/>
  <c r="L258" i="10"/>
  <c r="E258" i="10" s="1"/>
  <c r="L294" i="10"/>
  <c r="E294" i="10" s="1"/>
  <c r="L394" i="10"/>
  <c r="E394" i="10" s="1"/>
  <c r="L494" i="10"/>
  <c r="E494" i="10" s="1"/>
  <c r="L578" i="10"/>
  <c r="E578" i="10" s="1"/>
  <c r="L662" i="10"/>
  <c r="E662" i="10" s="1"/>
  <c r="L682" i="10"/>
  <c r="E682" i="10" s="1"/>
  <c r="L694" i="10"/>
  <c r="E694" i="10" s="1"/>
  <c r="L714" i="10"/>
  <c r="E714" i="10" s="1"/>
  <c r="L726" i="10"/>
  <c r="E726" i="10" s="1"/>
  <c r="L746" i="10"/>
  <c r="E746" i="10" s="1"/>
  <c r="L758" i="10"/>
  <c r="E758" i="10" s="1"/>
  <c r="L778" i="10"/>
  <c r="E778" i="10" s="1"/>
  <c r="L790" i="10"/>
  <c r="E790" i="10" s="1"/>
  <c r="L254" i="10"/>
  <c r="E254" i="10" s="1"/>
  <c r="L222" i="10"/>
  <c r="E222" i="10" s="1"/>
  <c r="L137" i="10"/>
  <c r="E137" i="10" s="1"/>
  <c r="L94" i="10"/>
  <c r="E94" i="10" s="1"/>
  <c r="L62" i="10"/>
  <c r="E62" i="10" s="1"/>
  <c r="L22" i="10"/>
  <c r="E22" i="10" s="1"/>
  <c r="L53" i="10"/>
  <c r="E53" i="10" s="1"/>
  <c r="L117" i="10"/>
  <c r="E117" i="10" s="1"/>
  <c r="L179" i="10"/>
  <c r="E179" i="10" s="1"/>
  <c r="L219" i="10"/>
  <c r="E219" i="10" s="1"/>
  <c r="L263" i="10"/>
  <c r="E263" i="10" s="1"/>
  <c r="L307" i="10"/>
  <c r="E307" i="10" s="1"/>
  <c r="L391" i="10"/>
  <c r="E391" i="10" s="1"/>
  <c r="L407" i="10"/>
  <c r="E407" i="10" s="1"/>
  <c r="L435" i="10"/>
  <c r="E435" i="10" s="1"/>
  <c r="L467" i="10"/>
  <c r="E467" i="10" s="1"/>
  <c r="L614" i="10"/>
  <c r="E614" i="10" s="1"/>
  <c r="L162" i="10"/>
  <c r="E162" i="10" s="1"/>
  <c r="L112" i="10"/>
  <c r="E112" i="10" s="1"/>
  <c r="L36" i="10"/>
  <c r="E36" i="10" s="1"/>
  <c r="L111" i="10"/>
  <c r="E111" i="10" s="1"/>
  <c r="L214" i="10"/>
  <c r="E214" i="10" s="1"/>
  <c r="L330" i="10"/>
  <c r="E330" i="10" s="1"/>
  <c r="L434" i="10"/>
  <c r="E434" i="10" s="1"/>
  <c r="L526" i="10"/>
  <c r="E526" i="10" s="1"/>
  <c r="L610" i="10"/>
  <c r="E610" i="10" s="1"/>
  <c r="L634" i="10"/>
  <c r="E634" i="10" s="1"/>
  <c r="L650" i="10"/>
  <c r="E650" i="10" s="1"/>
  <c r="L674" i="10"/>
  <c r="E674" i="10" s="1"/>
  <c r="L686" i="10"/>
  <c r="E686" i="10" s="1"/>
  <c r="L706" i="10"/>
  <c r="E706" i="10" s="1"/>
  <c r="L718" i="10"/>
  <c r="E718" i="10" s="1"/>
  <c r="L738" i="10"/>
  <c r="E738" i="10" s="1"/>
  <c r="L750" i="10"/>
  <c r="E750" i="10" s="1"/>
  <c r="L770" i="10"/>
  <c r="E770" i="10" s="1"/>
  <c r="L782" i="10"/>
  <c r="E782" i="10" s="1"/>
  <c r="L802" i="10"/>
  <c r="E802" i="10" s="1"/>
  <c r="L382" i="10"/>
  <c r="E382" i="10" s="1"/>
  <c r="L350" i="10"/>
  <c r="E350" i="10" s="1"/>
  <c r="L318" i="10"/>
  <c r="E318" i="10" s="1"/>
  <c r="L286" i="10"/>
  <c r="E286" i="10" s="1"/>
  <c r="L190" i="10"/>
  <c r="E190" i="10" s="1"/>
  <c r="L158" i="10"/>
  <c r="E158" i="10" s="1"/>
  <c r="L118" i="10"/>
  <c r="E118" i="10" s="1"/>
  <c r="L102" i="10"/>
  <c r="E102" i="10" s="1"/>
  <c r="L78" i="10"/>
  <c r="E78" i="10" s="1"/>
  <c r="L46" i="10"/>
  <c r="E46" i="10" s="1"/>
  <c r="L30" i="10"/>
  <c r="E30" i="10" s="1"/>
  <c r="L37" i="10"/>
  <c r="E37" i="10" s="1"/>
  <c r="L101" i="10"/>
  <c r="E101" i="10" s="1"/>
  <c r="L160" i="10"/>
  <c r="E160" i="10" s="1"/>
  <c r="L211" i="10"/>
  <c r="E211" i="10" s="1"/>
  <c r="L251" i="10"/>
  <c r="E251" i="10" s="1"/>
  <c r="L295" i="10"/>
  <c r="E295" i="10" s="1"/>
  <c r="L339" i="10"/>
  <c r="E339" i="10" s="1"/>
  <c r="L379" i="10"/>
  <c r="E379" i="10" s="1"/>
  <c r="L423" i="10"/>
  <c r="E423" i="10" s="1"/>
  <c r="L459" i="10"/>
  <c r="E459" i="10" s="1"/>
  <c r="L550" i="10"/>
  <c r="E550" i="10" s="1"/>
  <c r="L486" i="10"/>
  <c r="E486" i="10" s="1"/>
  <c r="L454" i="10"/>
  <c r="E454" i="10" s="1"/>
  <c r="L346" i="10"/>
  <c r="E346" i="10" s="1"/>
  <c r="L303" i="10"/>
  <c r="E303" i="10" s="1"/>
  <c r="L282" i="10"/>
  <c r="E282" i="10" s="1"/>
  <c r="L239" i="10"/>
  <c r="E239" i="10" s="1"/>
  <c r="L133" i="10"/>
  <c r="E133" i="10" s="1"/>
  <c r="L39" i="10"/>
  <c r="E39" i="10" s="1"/>
  <c r="L60" i="10"/>
  <c r="E60" i="10" s="1"/>
  <c r="L81" i="10"/>
  <c r="E81" i="10" s="1"/>
  <c r="L103" i="10"/>
  <c r="E103" i="10" s="1"/>
  <c r="L124" i="10"/>
  <c r="E124" i="10" s="1"/>
  <c r="L145" i="10"/>
  <c r="E145" i="10" s="1"/>
  <c r="L167" i="10"/>
  <c r="E167" i="10" s="1"/>
  <c r="L184" i="10"/>
  <c r="E184" i="10" s="1"/>
  <c r="L200" i="10"/>
  <c r="E200" i="10" s="1"/>
  <c r="L216" i="10"/>
  <c r="E216" i="10" s="1"/>
  <c r="L232" i="10"/>
  <c r="E232" i="10" s="1"/>
  <c r="L248" i="10"/>
  <c r="E248" i="10" s="1"/>
  <c r="L264" i="10"/>
  <c r="E264" i="10" s="1"/>
  <c r="L280" i="10"/>
  <c r="E280" i="10" s="1"/>
  <c r="L296" i="10"/>
  <c r="E296" i="10" s="1"/>
  <c r="L312" i="10"/>
  <c r="E312" i="10" s="1"/>
  <c r="L328" i="10"/>
  <c r="E328" i="10" s="1"/>
  <c r="L344" i="10"/>
  <c r="E344" i="10" s="1"/>
  <c r="L360" i="10"/>
  <c r="E360" i="10" s="1"/>
  <c r="L376" i="10"/>
  <c r="E376" i="10" s="1"/>
  <c r="L392" i="10"/>
  <c r="E392" i="10" s="1"/>
  <c r="L408" i="10"/>
  <c r="E408" i="10" s="1"/>
  <c r="L424" i="10"/>
  <c r="E424" i="10" s="1"/>
  <c r="L440" i="10"/>
  <c r="E440" i="10" s="1"/>
  <c r="L456" i="10"/>
  <c r="E456" i="10" s="1"/>
  <c r="L472" i="10"/>
  <c r="E472" i="10" s="1"/>
  <c r="L484" i="10"/>
  <c r="E484" i="10" s="1"/>
  <c r="L495" i="10"/>
  <c r="E495" i="10" s="1"/>
  <c r="L505" i="10"/>
  <c r="E505" i="10" s="1"/>
  <c r="L516" i="10"/>
  <c r="E516" i="10" s="1"/>
  <c r="L527" i="10"/>
  <c r="E527" i="10" s="1"/>
  <c r="L537" i="10"/>
  <c r="E537" i="10" s="1"/>
  <c r="L548" i="10"/>
  <c r="E548" i="10" s="1"/>
  <c r="L559" i="10"/>
  <c r="E559" i="10" s="1"/>
  <c r="L569" i="10"/>
  <c r="E569" i="10" s="1"/>
  <c r="L580" i="10"/>
  <c r="E580" i="10" s="1"/>
  <c r="L591" i="10"/>
  <c r="E591" i="10" s="1"/>
  <c r="L601" i="10"/>
  <c r="E601" i="10" s="1"/>
  <c r="L612" i="10"/>
  <c r="E612" i="10" s="1"/>
  <c r="L623" i="10"/>
  <c r="E623" i="10" s="1"/>
  <c r="L633" i="10"/>
  <c r="E633" i="10" s="1"/>
  <c r="L649" i="10"/>
  <c r="E649" i="10" s="1"/>
  <c r="L660" i="10"/>
  <c r="E660" i="10" s="1"/>
  <c r="L676" i="10"/>
  <c r="E676" i="10" s="1"/>
  <c r="L687" i="10"/>
  <c r="E687" i="10" s="1"/>
  <c r="L697" i="10"/>
  <c r="E697" i="10" s="1"/>
  <c r="L713" i="10"/>
  <c r="E713" i="10" s="1"/>
  <c r="L724" i="10"/>
  <c r="E724" i="10" s="1"/>
  <c r="L740" i="10"/>
  <c r="E740" i="10" s="1"/>
  <c r="L751" i="10"/>
  <c r="E751" i="10" s="1"/>
  <c r="L761" i="10"/>
  <c r="E761" i="10" s="1"/>
  <c r="L777" i="10"/>
  <c r="E777" i="10" s="1"/>
  <c r="L788" i="10"/>
  <c r="E788" i="10" s="1"/>
  <c r="L804" i="10"/>
  <c r="E804" i="10" s="1"/>
  <c r="L812" i="10"/>
  <c r="E812" i="10" s="1"/>
  <c r="L820" i="10"/>
  <c r="E820" i="10" s="1"/>
  <c r="L828" i="10"/>
  <c r="E828" i="10" s="1"/>
  <c r="L840" i="10"/>
  <c r="E840" i="10" s="1"/>
  <c r="L848" i="10"/>
  <c r="E848" i="10" s="1"/>
  <c r="L856" i="10"/>
  <c r="E856" i="10" s="1"/>
  <c r="L864" i="10"/>
  <c r="E864" i="10" s="1"/>
  <c r="L872" i="10"/>
  <c r="E872" i="10" s="1"/>
  <c r="L880" i="10"/>
  <c r="E880" i="10" s="1"/>
  <c r="L888" i="10"/>
  <c r="E888" i="10" s="1"/>
  <c r="L415" i="10"/>
  <c r="E415" i="10" s="1"/>
  <c r="L47" i="10"/>
  <c r="E47" i="10" s="1"/>
  <c r="L450" i="10"/>
  <c r="E450" i="10" s="1"/>
  <c r="L622" i="10"/>
  <c r="E622" i="10" s="1"/>
  <c r="L678" i="10"/>
  <c r="E678" i="10" s="1"/>
  <c r="L698" i="10"/>
  <c r="E698" i="10" s="1"/>
  <c r="L742" i="10"/>
  <c r="E742" i="10" s="1"/>
  <c r="L762" i="10"/>
  <c r="E762" i="10" s="1"/>
  <c r="L446" i="10"/>
  <c r="E446" i="10" s="1"/>
  <c r="L126" i="10"/>
  <c r="E126" i="10" s="1"/>
  <c r="L70" i="10"/>
  <c r="E70" i="10" s="1"/>
  <c r="L21" i="10"/>
  <c r="E21" i="10" s="1"/>
  <c r="L149" i="10"/>
  <c r="E149" i="10" s="1"/>
  <c r="L243" i="10"/>
  <c r="E243" i="10" s="1"/>
  <c r="L327" i="10"/>
  <c r="E327" i="10" s="1"/>
  <c r="L411" i="10"/>
  <c r="E411" i="10" s="1"/>
  <c r="L367" i="10"/>
  <c r="E367" i="10" s="1"/>
  <c r="L154" i="10"/>
  <c r="E154" i="10" s="1"/>
  <c r="L824" i="10"/>
  <c r="E824" i="10" s="1"/>
  <c r="L860" i="10"/>
  <c r="E860" i="10" s="1"/>
  <c r="L892" i="10"/>
  <c r="E892" i="10" s="1"/>
  <c r="L671" i="10"/>
  <c r="E671" i="10" s="1"/>
  <c r="L366" i="10"/>
  <c r="E366" i="10" s="1"/>
  <c r="L259" i="10"/>
  <c r="E259" i="10" s="1"/>
  <c r="L114" i="10"/>
  <c r="E114" i="10" s="1"/>
  <c r="L34" i="10"/>
  <c r="E34" i="10" s="1"/>
  <c r="L19" i="10"/>
  <c r="E19" i="10" s="1"/>
  <c r="L72" i="10"/>
  <c r="E72" i="10" s="1"/>
  <c r="L104" i="10"/>
  <c r="E104" i="10" s="1"/>
  <c r="L157" i="10"/>
  <c r="E157" i="10" s="1"/>
  <c r="L193" i="10"/>
  <c r="E193" i="10" s="1"/>
  <c r="L265" i="10"/>
  <c r="E265" i="10" s="1"/>
  <c r="L305" i="10"/>
  <c r="E305" i="10" s="1"/>
  <c r="L337" i="10"/>
  <c r="E337" i="10" s="1"/>
  <c r="L385" i="10"/>
  <c r="E385" i="10" s="1"/>
  <c r="L409" i="10"/>
  <c r="E409" i="10" s="1"/>
  <c r="L457" i="10"/>
  <c r="E457" i="10" s="1"/>
  <c r="L480" i="10"/>
  <c r="E480" i="10" s="1"/>
  <c r="L512" i="10"/>
  <c r="E512" i="10" s="1"/>
  <c r="L528" i="10"/>
  <c r="E528" i="10" s="1"/>
  <c r="L560" i="10"/>
  <c r="E560" i="10" s="1"/>
  <c r="L581" i="10"/>
  <c r="E581" i="10" s="1"/>
  <c r="L629" i="10"/>
  <c r="E629" i="10" s="1"/>
  <c r="L661" i="10"/>
  <c r="E661" i="10" s="1"/>
  <c r="L677" i="10"/>
  <c r="E677" i="10" s="1"/>
  <c r="L709" i="10"/>
  <c r="E709" i="10" s="1"/>
  <c r="L725" i="10"/>
  <c r="E725" i="10" s="1"/>
  <c r="L752" i="10"/>
  <c r="E752" i="10" s="1"/>
  <c r="L773" i="10"/>
  <c r="E773" i="10" s="1"/>
  <c r="L800" i="10"/>
  <c r="E800" i="10" s="1"/>
  <c r="L813" i="10"/>
  <c r="E813" i="10" s="1"/>
  <c r="L833" i="10"/>
  <c r="E833" i="10" s="1"/>
  <c r="L845" i="10"/>
  <c r="E845" i="10" s="1"/>
  <c r="L865" i="10"/>
  <c r="E865" i="10" s="1"/>
  <c r="L877" i="10"/>
  <c r="E877" i="10" s="1"/>
  <c r="L897" i="10"/>
  <c r="E897" i="10" s="1"/>
  <c r="L909" i="10"/>
  <c r="E909" i="10" s="1"/>
  <c r="L929" i="10"/>
  <c r="E929" i="10" s="1"/>
  <c r="L941" i="10"/>
  <c r="E941" i="10" s="1"/>
  <c r="L832" i="10"/>
  <c r="E832" i="10" s="1"/>
  <c r="L566" i="10"/>
  <c r="E566" i="10" s="1"/>
  <c r="L502" i="10"/>
  <c r="E502" i="10" s="1"/>
  <c r="L399" i="10"/>
  <c r="E399" i="10" s="1"/>
  <c r="L250" i="10"/>
  <c r="E250" i="10" s="1"/>
  <c r="L207" i="10"/>
  <c r="E207" i="10" s="1"/>
  <c r="L123" i="10"/>
  <c r="E123" i="10" s="1"/>
  <c r="L43" i="10"/>
  <c r="E43" i="10" s="1"/>
  <c r="L23" i="10"/>
  <c r="E23" i="10" s="1"/>
  <c r="L76" i="10"/>
  <c r="E76" i="10" s="1"/>
  <c r="L108" i="10"/>
  <c r="E108" i="10" s="1"/>
  <c r="L161" i="10"/>
  <c r="E161" i="10" s="1"/>
  <c r="L188" i="10"/>
  <c r="E188" i="10" s="1"/>
  <c r="L228" i="10"/>
  <c r="E228" i="10" s="1"/>
  <c r="L252" i="10"/>
  <c r="E252" i="10" s="1"/>
  <c r="L292" i="10"/>
  <c r="E292" i="10" s="1"/>
  <c r="L316" i="10"/>
  <c r="E316" i="10" s="1"/>
  <c r="L356" i="10"/>
  <c r="E356" i="10" s="1"/>
  <c r="L380" i="10"/>
  <c r="E380" i="10" s="1"/>
  <c r="L420" i="10"/>
  <c r="E420" i="10" s="1"/>
  <c r="L444" i="10"/>
  <c r="E444" i="10" s="1"/>
  <c r="L481" i="10"/>
  <c r="E481" i="10" s="1"/>
  <c r="L497" i="10"/>
  <c r="E497" i="10" s="1"/>
  <c r="L524" i="10"/>
  <c r="E524" i="10" s="1"/>
  <c r="L540" i="10"/>
  <c r="E540" i="10" s="1"/>
  <c r="L567" i="10"/>
  <c r="E567" i="10" s="1"/>
  <c r="L583" i="10"/>
  <c r="E583" i="10" s="1"/>
  <c r="L609" i="10"/>
  <c r="E609" i="10" s="1"/>
  <c r="L625" i="10"/>
  <c r="E625" i="10" s="1"/>
  <c r="L652" i="10"/>
  <c r="E652" i="10" s="1"/>
  <c r="L668" i="10"/>
  <c r="E668" i="10" s="1"/>
  <c r="L695" i="10"/>
  <c r="E695" i="10" s="1"/>
  <c r="L705" i="10"/>
  <c r="E705" i="10" s="1"/>
  <c r="L716" i="10"/>
  <c r="E716" i="10" s="1"/>
  <c r="L727" i="10"/>
  <c r="E727" i="10" s="1"/>
  <c r="L737" i="10"/>
  <c r="E737" i="10" s="1"/>
  <c r="L748" i="10"/>
  <c r="E748" i="10" s="1"/>
  <c r="L759" i="10"/>
  <c r="E759" i="10" s="1"/>
  <c r="L769" i="10"/>
  <c r="E769" i="10" s="1"/>
  <c r="L780" i="10"/>
  <c r="E780" i="10" s="1"/>
  <c r="L791" i="10"/>
  <c r="E791" i="10" s="1"/>
  <c r="L801" i="10"/>
  <c r="E801" i="10" s="1"/>
  <c r="L810" i="10"/>
  <c r="E810" i="10" s="1"/>
  <c r="L818" i="10"/>
  <c r="E818" i="10" s="1"/>
  <c r="L826" i="10"/>
  <c r="E826" i="10" s="1"/>
  <c r="L834" i="10"/>
  <c r="E834" i="10" s="1"/>
  <c r="L77" i="10"/>
  <c r="E77" i="10" s="1"/>
  <c r="L197" i="10"/>
  <c r="E197" i="10" s="1"/>
  <c r="L389" i="10"/>
  <c r="E389" i="10" s="1"/>
  <c r="L504" i="10"/>
  <c r="E504" i="10" s="1"/>
  <c r="L547" i="10"/>
  <c r="E547" i="10" s="1"/>
  <c r="L589" i="10"/>
  <c r="E589" i="10" s="1"/>
  <c r="L632" i="10"/>
  <c r="E632" i="10" s="1"/>
  <c r="L675" i="10"/>
  <c r="E675" i="10" s="1"/>
  <c r="L717" i="10"/>
  <c r="E717" i="10" s="1"/>
  <c r="L803" i="10"/>
  <c r="E803" i="10" s="1"/>
  <c r="L835" i="10"/>
  <c r="E835" i="10" s="1"/>
  <c r="L854" i="10"/>
  <c r="E854" i="10" s="1"/>
  <c r="L870" i="10"/>
  <c r="E870" i="10" s="1"/>
  <c r="L886" i="10"/>
  <c r="E886" i="10" s="1"/>
  <c r="L899" i="10"/>
  <c r="E899" i="10" s="1"/>
  <c r="L910" i="10"/>
  <c r="E910" i="10" s="1"/>
  <c r="L920" i="10"/>
  <c r="E920" i="10" s="1"/>
  <c r="L931" i="10"/>
  <c r="E931" i="10" s="1"/>
  <c r="L942" i="10"/>
  <c r="E942" i="10" s="1"/>
  <c r="L952" i="10"/>
  <c r="E952" i="10" s="1"/>
  <c r="L88" i="10"/>
  <c r="E88" i="10" s="1"/>
  <c r="L637" i="10"/>
  <c r="E637" i="10" s="1"/>
  <c r="L701" i="10"/>
  <c r="E701" i="10" s="1"/>
  <c r="L787" i="10"/>
  <c r="E787" i="10" s="1"/>
  <c r="L839" i="10"/>
  <c r="E839" i="10" s="1"/>
  <c r="L871" i="10"/>
  <c r="E871" i="10" s="1"/>
  <c r="L906" i="10"/>
  <c r="E906" i="10" s="1"/>
  <c r="L943" i="10"/>
  <c r="E943" i="10" s="1"/>
  <c r="L24" i="10"/>
  <c r="E24" i="10" s="1"/>
  <c r="L152" i="10"/>
  <c r="E152" i="10" s="1"/>
  <c r="L285" i="10"/>
  <c r="E285" i="10" s="1"/>
  <c r="L413" i="10"/>
  <c r="E413" i="10" s="1"/>
  <c r="L499" i="10"/>
  <c r="E499" i="10" s="1"/>
  <c r="L584" i="10"/>
  <c r="E584" i="10" s="1"/>
  <c r="L669" i="10"/>
  <c r="E669" i="10" s="1"/>
  <c r="L733" i="10"/>
  <c r="E733" i="10" s="1"/>
  <c r="L815" i="10"/>
  <c r="E815" i="10" s="1"/>
  <c r="L859" i="10"/>
  <c r="E859" i="10" s="1"/>
  <c r="L891" i="10"/>
  <c r="E891" i="10" s="1"/>
  <c r="L908" i="10"/>
  <c r="E908" i="10" s="1"/>
  <c r="L924" i="10"/>
  <c r="E924" i="10" s="1"/>
  <c r="L946" i="10"/>
  <c r="E946" i="10" s="1"/>
  <c r="L45" i="10"/>
  <c r="E45" i="10" s="1"/>
  <c r="L173" i="10"/>
  <c r="E173" i="10" s="1"/>
  <c r="L237" i="10"/>
  <c r="E237" i="10" s="1"/>
  <c r="L301" i="10"/>
  <c r="E301" i="10" s="1"/>
  <c r="L365" i="10"/>
  <c r="E365" i="10" s="1"/>
  <c r="L429" i="10"/>
  <c r="E429" i="10" s="1"/>
  <c r="L531" i="10"/>
  <c r="E531" i="10" s="1"/>
  <c r="L659" i="10"/>
  <c r="E659" i="10" s="1"/>
  <c r="L765" i="10"/>
  <c r="E765" i="10" s="1"/>
  <c r="L847" i="10"/>
  <c r="E847" i="10" s="1"/>
  <c r="L887" i="10"/>
  <c r="E887" i="10" s="1"/>
  <c r="L922" i="10"/>
  <c r="E922" i="10" s="1"/>
  <c r="L948" i="10"/>
  <c r="E948" i="10" s="1"/>
  <c r="L189" i="10"/>
  <c r="E189" i="10" s="1"/>
  <c r="L317" i="10"/>
  <c r="E317" i="10" s="1"/>
  <c r="L445" i="10"/>
  <c r="E445" i="10" s="1"/>
  <c r="L760" i="10"/>
  <c r="E760" i="10" s="1"/>
  <c r="L347" i="10"/>
  <c r="E347" i="10" s="1"/>
  <c r="L138" i="10"/>
  <c r="E138" i="10" s="1"/>
  <c r="L57" i="10"/>
  <c r="E57" i="10" s="1"/>
  <c r="L386" i="10"/>
  <c r="E386" i="10" s="1"/>
  <c r="L570" i="10"/>
  <c r="E570" i="10" s="1"/>
  <c r="L658" i="10"/>
  <c r="E658" i="10" s="1"/>
  <c r="L702" i="10"/>
  <c r="E702" i="10" s="1"/>
  <c r="L722" i="10"/>
  <c r="E722" i="10" s="1"/>
  <c r="L766" i="10"/>
  <c r="E766" i="10" s="1"/>
  <c r="L786" i="10"/>
  <c r="E786" i="10" s="1"/>
  <c r="L573" i="10"/>
  <c r="E573" i="10" s="1"/>
  <c r="L233" i="10"/>
  <c r="E233" i="10" s="1"/>
  <c r="L169" i="10"/>
  <c r="E169" i="10" s="1"/>
  <c r="L38" i="10"/>
  <c r="E38" i="10" s="1"/>
  <c r="L69" i="10"/>
  <c r="E69" i="10" s="1"/>
  <c r="L187" i="10"/>
  <c r="E187" i="10" s="1"/>
  <c r="L275" i="10"/>
  <c r="E275" i="10" s="1"/>
  <c r="L359" i="10"/>
  <c r="E359" i="10" s="1"/>
  <c r="L443" i="10"/>
  <c r="E443" i="10" s="1"/>
  <c r="L518" i="10"/>
  <c r="E518" i="10" s="1"/>
  <c r="L431" i="10"/>
  <c r="E431" i="10" s="1"/>
  <c r="L218" i="10"/>
  <c r="E218" i="10" s="1"/>
  <c r="L49" i="10"/>
  <c r="E49" i="10" s="1"/>
  <c r="L92" i="10"/>
  <c r="E92" i="10" s="1"/>
  <c r="L135" i="10"/>
  <c r="E135" i="10" s="1"/>
  <c r="L176" i="10"/>
  <c r="E176" i="10" s="1"/>
  <c r="L208" i="10"/>
  <c r="E208" i="10" s="1"/>
  <c r="L240" i="10"/>
  <c r="E240" i="10" s="1"/>
  <c r="L272" i="10"/>
  <c r="E272" i="10" s="1"/>
  <c r="L304" i="10"/>
  <c r="E304" i="10" s="1"/>
  <c r="L336" i="10"/>
  <c r="E336" i="10" s="1"/>
  <c r="L368" i="10"/>
  <c r="E368" i="10" s="1"/>
  <c r="L400" i="10"/>
  <c r="E400" i="10" s="1"/>
  <c r="L432" i="10"/>
  <c r="E432" i="10" s="1"/>
  <c r="L464" i="10"/>
  <c r="E464" i="10" s="1"/>
  <c r="L489" i="10"/>
  <c r="E489" i="10" s="1"/>
  <c r="L511" i="10"/>
  <c r="E511" i="10" s="1"/>
  <c r="L532" i="10"/>
  <c r="E532" i="10" s="1"/>
  <c r="L553" i="10"/>
  <c r="E553" i="10" s="1"/>
  <c r="L575" i="10"/>
  <c r="E575" i="10" s="1"/>
  <c r="L596" i="10"/>
  <c r="E596" i="10" s="1"/>
  <c r="L617" i="10"/>
  <c r="E617" i="10" s="1"/>
  <c r="L644" i="10"/>
  <c r="E644" i="10" s="1"/>
  <c r="L665" i="10"/>
  <c r="E665" i="10" s="1"/>
  <c r="L692" i="10"/>
  <c r="E692" i="10" s="1"/>
  <c r="L719" i="10"/>
  <c r="E719" i="10" s="1"/>
  <c r="L745" i="10"/>
  <c r="E745" i="10" s="1"/>
  <c r="L772" i="10"/>
  <c r="E772" i="10" s="1"/>
  <c r="L793" i="10"/>
  <c r="E793" i="10" s="1"/>
  <c r="L816" i="10"/>
  <c r="E816" i="10" s="1"/>
  <c r="L852" i="10"/>
  <c r="E852" i="10" s="1"/>
  <c r="L884" i="10"/>
  <c r="E884" i="10" s="1"/>
  <c r="L927" i="10"/>
  <c r="E927" i="10" s="1"/>
  <c r="L735" i="10"/>
  <c r="E735" i="10" s="1"/>
  <c r="L613" i="10"/>
  <c r="E613" i="10" s="1"/>
  <c r="L453" i="10"/>
  <c r="E453" i="10" s="1"/>
  <c r="L387" i="10"/>
  <c r="E387" i="10" s="1"/>
  <c r="L302" i="10"/>
  <c r="E302" i="10" s="1"/>
  <c r="L195" i="10"/>
  <c r="E195" i="10" s="1"/>
  <c r="L153" i="10"/>
  <c r="E153" i="10" s="1"/>
  <c r="L82" i="10"/>
  <c r="E82" i="10" s="1"/>
  <c r="L50" i="10"/>
  <c r="E50" i="10" s="1"/>
  <c r="L51" i="10"/>
  <c r="E51" i="10" s="1"/>
  <c r="L83" i="10"/>
  <c r="E83" i="10" s="1"/>
  <c r="L136" i="10"/>
  <c r="E136" i="10" s="1"/>
  <c r="L168" i="10"/>
  <c r="E168" i="10" s="1"/>
  <c r="L217" i="10"/>
  <c r="E217" i="10" s="1"/>
  <c r="L241" i="10"/>
  <c r="E241" i="10" s="1"/>
  <c r="L289" i="10"/>
  <c r="E289" i="10" s="1"/>
  <c r="L321" i="10"/>
  <c r="E321" i="10" s="1"/>
  <c r="L361" i="10"/>
  <c r="E361" i="10" s="1"/>
  <c r="L393" i="10"/>
  <c r="E393" i="10" s="1"/>
  <c r="L433" i="10"/>
  <c r="E433" i="10" s="1"/>
  <c r="L465" i="10"/>
  <c r="E465" i="10" s="1"/>
  <c r="L496" i="10"/>
  <c r="E496" i="10" s="1"/>
  <c r="L517" i="10"/>
  <c r="E517" i="10" s="1"/>
  <c r="L549" i="10"/>
  <c r="E549" i="10" s="1"/>
  <c r="L571" i="10"/>
  <c r="E571" i="10" s="1"/>
  <c r="L603" i="10"/>
  <c r="E603" i="10" s="1"/>
  <c r="L619" i="10"/>
  <c r="E619" i="10" s="1"/>
  <c r="L651" i="10"/>
  <c r="E651" i="10" s="1"/>
  <c r="L667" i="10"/>
  <c r="E667" i="10" s="1"/>
  <c r="L693" i="10"/>
  <c r="E693" i="10" s="1"/>
  <c r="L715" i="10"/>
  <c r="E715" i="10" s="1"/>
  <c r="L741" i="10"/>
  <c r="E741" i="10" s="1"/>
  <c r="L757" i="10"/>
  <c r="E757" i="10" s="1"/>
  <c r="L789" i="10"/>
  <c r="E789" i="10" s="1"/>
  <c r="L805" i="10"/>
  <c r="E805" i="10" s="1"/>
  <c r="L825" i="10"/>
  <c r="E825" i="10" s="1"/>
  <c r="L837" i="10"/>
  <c r="E837" i="10" s="1"/>
  <c r="L857" i="10"/>
  <c r="E857" i="10" s="1"/>
  <c r="L869" i="10"/>
  <c r="E869" i="10" s="1"/>
  <c r="L889" i="10"/>
  <c r="E889" i="10" s="1"/>
  <c r="L901" i="10"/>
  <c r="E901" i="10" s="1"/>
  <c r="L921" i="10"/>
  <c r="E921" i="10" s="1"/>
  <c r="L933" i="10"/>
  <c r="E933" i="10" s="1"/>
  <c r="L953" i="10"/>
  <c r="E953" i="10" s="1"/>
  <c r="L704" i="10"/>
  <c r="E704" i="10" s="1"/>
  <c r="L598" i="10"/>
  <c r="E598" i="10" s="1"/>
  <c r="L442" i="10"/>
  <c r="E442" i="10" s="1"/>
  <c r="L335" i="10"/>
  <c r="E335" i="10" s="1"/>
  <c r="L165" i="10"/>
  <c r="E165" i="10" s="1"/>
  <c r="L91" i="10"/>
  <c r="E91" i="10" s="1"/>
  <c r="L59" i="10"/>
  <c r="E59" i="10" s="1"/>
  <c r="L55" i="10"/>
  <c r="E55" i="10" s="1"/>
  <c r="L87" i="10"/>
  <c r="E87" i="10" s="1"/>
  <c r="L140" i="10"/>
  <c r="E140" i="10" s="1"/>
  <c r="L172" i="10"/>
  <c r="E172" i="10" s="1"/>
  <c r="L212" i="10"/>
  <c r="E212" i="10" s="1"/>
  <c r="L236" i="10"/>
  <c r="E236" i="10" s="1"/>
  <c r="L276" i="10"/>
  <c r="E276" i="10" s="1"/>
  <c r="L300" i="10"/>
  <c r="E300" i="10" s="1"/>
  <c r="L340" i="10"/>
  <c r="E340" i="10" s="1"/>
  <c r="L364" i="10"/>
  <c r="E364" i="10" s="1"/>
  <c r="L404" i="10"/>
  <c r="E404" i="10" s="1"/>
  <c r="L428" i="10"/>
  <c r="E428" i="10" s="1"/>
  <c r="L468" i="10"/>
  <c r="E468" i="10" s="1"/>
  <c r="L487" i="10"/>
  <c r="E487" i="10" s="1"/>
  <c r="L513" i="10"/>
  <c r="E513" i="10" s="1"/>
  <c r="L529" i="10"/>
  <c r="E529" i="10" s="1"/>
  <c r="L556" i="10"/>
  <c r="E556" i="10" s="1"/>
  <c r="L572" i="10"/>
  <c r="E572" i="10" s="1"/>
  <c r="L599" i="10"/>
  <c r="E599" i="10" s="1"/>
  <c r="L615" i="10"/>
  <c r="E615" i="10" s="1"/>
  <c r="L641" i="10"/>
  <c r="E641" i="10" s="1"/>
  <c r="L657" i="10"/>
  <c r="E657" i="10" s="1"/>
  <c r="L684" i="10"/>
  <c r="E684" i="10" s="1"/>
  <c r="L639" i="10"/>
  <c r="E639" i="10" s="1"/>
  <c r="L501" i="10"/>
  <c r="E501" i="10" s="1"/>
  <c r="L227" i="10"/>
  <c r="E227" i="10" s="1"/>
  <c r="L142" i="10"/>
  <c r="E142" i="10" s="1"/>
  <c r="L767" i="10"/>
  <c r="E767" i="10" s="1"/>
  <c r="L270" i="10"/>
  <c r="E270" i="10" s="1"/>
  <c r="L185" i="10"/>
  <c r="E185" i="10" s="1"/>
  <c r="L56" i="10"/>
  <c r="E56" i="10" s="1"/>
  <c r="L181" i="10"/>
  <c r="E181" i="10" s="1"/>
  <c r="L277" i="10"/>
  <c r="E277" i="10" s="1"/>
  <c r="L373" i="10"/>
  <c r="E373" i="10" s="1"/>
  <c r="L493" i="10"/>
  <c r="E493" i="10" s="1"/>
  <c r="L557" i="10"/>
  <c r="E557" i="10" s="1"/>
  <c r="L643" i="10"/>
  <c r="E643" i="10" s="1"/>
  <c r="L728" i="10"/>
  <c r="E728" i="10" s="1"/>
  <c r="L811" i="10"/>
  <c r="E811" i="10" s="1"/>
  <c r="L858" i="10"/>
  <c r="E858" i="10" s="1"/>
  <c r="L890" i="10"/>
  <c r="E890" i="10" s="1"/>
  <c r="L907" i="10"/>
  <c r="E907" i="10" s="1"/>
  <c r="L923" i="10"/>
  <c r="E923" i="10" s="1"/>
  <c r="L939" i="10"/>
  <c r="E939" i="10" s="1"/>
  <c r="L955" i="10"/>
  <c r="E955" i="10" s="1"/>
  <c r="L334" i="10"/>
  <c r="E334" i="10" s="1"/>
  <c r="L249" i="10"/>
  <c r="E249" i="10" s="1"/>
  <c r="L26" i="10"/>
  <c r="E26" i="10" s="1"/>
  <c r="L597" i="10"/>
  <c r="E597" i="10" s="1"/>
  <c r="L377" i="10"/>
  <c r="E377" i="10" s="1"/>
  <c r="L291" i="10"/>
  <c r="E291" i="10" s="1"/>
  <c r="L58" i="10"/>
  <c r="E58" i="10" s="1"/>
  <c r="L565" i="10"/>
  <c r="E565" i="10" s="1"/>
  <c r="L213" i="10"/>
  <c r="E213" i="10" s="1"/>
  <c r="L405" i="10"/>
  <c r="E405" i="10" s="1"/>
  <c r="L515" i="10"/>
  <c r="E515" i="10" s="1"/>
  <c r="L621" i="10"/>
  <c r="E621" i="10" s="1"/>
  <c r="L707" i="10"/>
  <c r="E707" i="10" s="1"/>
  <c r="L792" i="10"/>
  <c r="E792" i="10" s="1"/>
  <c r="L850" i="10"/>
  <c r="E850" i="10" s="1"/>
  <c r="L882" i="10"/>
  <c r="E882" i="10" s="1"/>
  <c r="L912" i="10"/>
  <c r="E912" i="10" s="1"/>
  <c r="L944" i="10"/>
  <c r="E944" i="10" s="1"/>
  <c r="L538" i="10"/>
  <c r="E538" i="10" s="1"/>
  <c r="L730" i="10"/>
  <c r="E730" i="10" s="1"/>
  <c r="L774" i="10"/>
  <c r="E774" i="10" s="1"/>
  <c r="L414" i="10"/>
  <c r="E414" i="10" s="1"/>
  <c r="L86" i="10"/>
  <c r="E86" i="10" s="1"/>
  <c r="L85" i="10"/>
  <c r="E85" i="10" s="1"/>
  <c r="L283" i="10"/>
  <c r="E283" i="10" s="1"/>
  <c r="L451" i="10"/>
  <c r="E451" i="10" s="1"/>
  <c r="L582" i="10"/>
  <c r="E582" i="10" s="1"/>
  <c r="L410" i="10"/>
  <c r="E410" i="10" s="1"/>
  <c r="L261" i="10"/>
  <c r="E261" i="10" s="1"/>
  <c r="L876" i="10"/>
  <c r="E876" i="10" s="1"/>
  <c r="L29" i="10"/>
  <c r="E29" i="10" s="1"/>
  <c r="L147" i="10"/>
  <c r="E147" i="10" s="1"/>
  <c r="L201" i="10"/>
  <c r="E201" i="10" s="1"/>
  <c r="L297" i="10"/>
  <c r="E297" i="10" s="1"/>
  <c r="L345" i="10"/>
  <c r="E345" i="10" s="1"/>
  <c r="L449" i="10"/>
  <c r="E449" i="10" s="1"/>
  <c r="L485" i="10"/>
  <c r="E485" i="10" s="1"/>
  <c r="L555" i="10"/>
  <c r="E555" i="10" s="1"/>
  <c r="L587" i="10"/>
  <c r="E587" i="10" s="1"/>
  <c r="L656" i="10"/>
  <c r="E656" i="10" s="1"/>
  <c r="L683" i="10"/>
  <c r="E683" i="10" s="1"/>
  <c r="L747" i="10"/>
  <c r="E747" i="10" s="1"/>
  <c r="L779" i="10"/>
  <c r="E779" i="10" s="1"/>
  <c r="L829" i="10"/>
  <c r="E829" i="10" s="1"/>
  <c r="L849" i="10"/>
  <c r="E849" i="10" s="1"/>
  <c r="L893" i="10"/>
  <c r="E893" i="10" s="1"/>
  <c r="L913" i="10"/>
  <c r="E913" i="10" s="1"/>
  <c r="L957" i="10"/>
  <c r="E957" i="10" s="1"/>
  <c r="L534" i="10"/>
  <c r="E534" i="10" s="1"/>
  <c r="L143" i="10"/>
  <c r="E143" i="10" s="1"/>
  <c r="L27" i="10"/>
  <c r="E27" i="10" s="1"/>
  <c r="L65" i="10"/>
  <c r="E65" i="10" s="1"/>
  <c r="L119" i="10"/>
  <c r="E119" i="10" s="1"/>
  <c r="L220" i="10"/>
  <c r="E220" i="10" s="1"/>
  <c r="L260" i="10"/>
  <c r="E260" i="10" s="1"/>
  <c r="L348" i="10"/>
  <c r="E348" i="10" s="1"/>
  <c r="L388" i="10"/>
  <c r="E388" i="10" s="1"/>
  <c r="L476" i="10"/>
  <c r="E476" i="10" s="1"/>
  <c r="L503" i="10"/>
  <c r="E503" i="10" s="1"/>
  <c r="L561" i="10"/>
  <c r="E561" i="10" s="1"/>
  <c r="L588" i="10"/>
  <c r="E588" i="10" s="1"/>
  <c r="L647" i="10"/>
  <c r="E647" i="10" s="1"/>
  <c r="L673" i="10"/>
  <c r="E673" i="10" s="1"/>
  <c r="L700" i="10"/>
  <c r="E700" i="10" s="1"/>
  <c r="L721" i="10"/>
  <c r="E721" i="10" s="1"/>
  <c r="L743" i="10"/>
  <c r="E743" i="10" s="1"/>
  <c r="L764" i="10"/>
  <c r="E764" i="10" s="1"/>
  <c r="L785" i="10"/>
  <c r="E785" i="10" s="1"/>
  <c r="L806" i="10"/>
  <c r="E806" i="10" s="1"/>
  <c r="L822" i="10"/>
  <c r="E822" i="10" s="1"/>
  <c r="L838" i="10"/>
  <c r="E838" i="10" s="1"/>
  <c r="L35" i="10"/>
  <c r="E35" i="10" s="1"/>
  <c r="L229" i="10"/>
  <c r="E229" i="10" s="1"/>
  <c r="L357" i="10"/>
  <c r="E357" i="10" s="1"/>
  <c r="L483" i="10"/>
  <c r="E483" i="10" s="1"/>
  <c r="L568" i="10"/>
  <c r="E568" i="10" s="1"/>
  <c r="L653" i="10"/>
  <c r="E653" i="10" s="1"/>
  <c r="L739" i="10"/>
  <c r="E739" i="10" s="1"/>
  <c r="L819" i="10"/>
  <c r="E819" i="10" s="1"/>
  <c r="L862" i="10"/>
  <c r="E862" i="10" s="1"/>
  <c r="L894" i="10"/>
  <c r="E894" i="10" s="1"/>
  <c r="L915" i="10"/>
  <c r="E915" i="10" s="1"/>
  <c r="L936" i="10"/>
  <c r="E936" i="10" s="1"/>
  <c r="L958" i="10"/>
  <c r="E958" i="10" s="1"/>
  <c r="L552" i="10"/>
  <c r="E552" i="10" s="1"/>
  <c r="L680" i="10"/>
  <c r="E680" i="10" s="1"/>
  <c r="L807" i="10"/>
  <c r="E807" i="10" s="1"/>
  <c r="L879" i="10"/>
  <c r="E879" i="10" s="1"/>
  <c r="L916" i="10"/>
  <c r="E916" i="10" s="1"/>
  <c r="L954" i="10"/>
  <c r="E954" i="10" s="1"/>
  <c r="L355" i="10"/>
  <c r="E355" i="10" s="1"/>
  <c r="L90" i="10"/>
  <c r="E90" i="10" s="1"/>
  <c r="L109" i="10"/>
  <c r="E109" i="10" s="1"/>
  <c r="L349" i="10"/>
  <c r="E349" i="10" s="1"/>
  <c r="L541" i="10"/>
  <c r="E541" i="10" s="1"/>
  <c r="L712" i="10"/>
  <c r="E712" i="10" s="1"/>
  <c r="L843" i="10"/>
  <c r="E843" i="10" s="1"/>
  <c r="L898" i="10"/>
  <c r="E898" i="10" s="1"/>
  <c r="L935" i="10"/>
  <c r="E935" i="10" s="1"/>
  <c r="L205" i="10"/>
  <c r="E205" i="10" s="1"/>
  <c r="L333" i="10"/>
  <c r="E333" i="10" s="1"/>
  <c r="L488" i="10"/>
  <c r="E488" i="10" s="1"/>
  <c r="L723" i="10"/>
  <c r="E723" i="10" s="1"/>
  <c r="L863" i="10"/>
  <c r="E863" i="10" s="1"/>
  <c r="L938" i="10"/>
  <c r="E938" i="10" s="1"/>
  <c r="L253" i="10"/>
  <c r="E253" i="10" s="1"/>
  <c r="L520" i="10"/>
  <c r="E520" i="10" s="1"/>
  <c r="L755" i="10"/>
  <c r="E755" i="10" s="1"/>
  <c r="L851" i="10"/>
  <c r="E851" i="10" s="1"/>
  <c r="L930" i="10"/>
  <c r="E930" i="10" s="1"/>
  <c r="L314" i="10"/>
  <c r="E314" i="10" s="1"/>
  <c r="L75" i="10"/>
  <c r="E75" i="10" s="1"/>
  <c r="L129" i="10"/>
  <c r="E129" i="10" s="1"/>
  <c r="L180" i="10"/>
  <c r="E180" i="10" s="1"/>
  <c r="L268" i="10"/>
  <c r="E268" i="10" s="1"/>
  <c r="L308" i="10"/>
  <c r="E308" i="10" s="1"/>
  <c r="L396" i="10"/>
  <c r="E396" i="10" s="1"/>
  <c r="L436" i="10"/>
  <c r="E436" i="10" s="1"/>
  <c r="L508" i="10"/>
  <c r="E508" i="10" s="1"/>
  <c r="L535" i="10"/>
  <c r="E535" i="10" s="1"/>
  <c r="L593" i="10"/>
  <c r="E593" i="10" s="1"/>
  <c r="L620" i="10"/>
  <c r="E620" i="10" s="1"/>
  <c r="L679" i="10"/>
  <c r="E679" i="10" s="1"/>
  <c r="L895" i="10"/>
  <c r="E895" i="10" s="1"/>
  <c r="L398" i="10"/>
  <c r="E398" i="10" s="1"/>
  <c r="L106" i="10"/>
  <c r="E106" i="10" s="1"/>
  <c r="L141" i="10"/>
  <c r="E141" i="10" s="1"/>
  <c r="L341" i="10"/>
  <c r="E341" i="10" s="1"/>
  <c r="L536" i="10"/>
  <c r="E536" i="10" s="1"/>
  <c r="L685" i="10"/>
  <c r="E685" i="10" s="1"/>
  <c r="L842" i="10"/>
  <c r="E842" i="10" s="1"/>
  <c r="L902" i="10"/>
  <c r="E902" i="10" s="1"/>
  <c r="L934" i="10"/>
  <c r="E934" i="10" s="1"/>
  <c r="L703" i="10"/>
  <c r="E703" i="10" s="1"/>
  <c r="L206" i="10"/>
  <c r="E206" i="10" s="1"/>
  <c r="L99" i="10"/>
  <c r="E99" i="10" s="1"/>
  <c r="L469" i="10"/>
  <c r="E469" i="10" s="1"/>
  <c r="L664" i="10"/>
  <c r="E664" i="10" s="1"/>
  <c r="L827" i="10"/>
  <c r="E827" i="10" s="1"/>
  <c r="L896" i="10"/>
  <c r="E896" i="10" s="1"/>
  <c r="L533" i="10"/>
  <c r="E533" i="10" s="1"/>
  <c r="L648" i="10"/>
  <c r="E648" i="10" s="1"/>
  <c r="L797" i="10"/>
  <c r="E797" i="10" s="1"/>
  <c r="L903" i="10"/>
  <c r="E903" i="10" s="1"/>
  <c r="L940" i="10"/>
  <c r="E940" i="10" s="1"/>
  <c r="L342" i="10"/>
  <c r="E342" i="10" s="1"/>
  <c r="L666" i="10"/>
  <c r="E666" i="10" s="1"/>
  <c r="L710" i="10"/>
  <c r="E710" i="10" s="1"/>
  <c r="L794" i="10"/>
  <c r="E794" i="10" s="1"/>
  <c r="L509" i="10"/>
  <c r="E509" i="10" s="1"/>
  <c r="L199" i="10"/>
  <c r="E199" i="10" s="1"/>
  <c r="L371" i="10"/>
  <c r="E371" i="10" s="1"/>
  <c r="L844" i="10"/>
  <c r="E844" i="10" s="1"/>
  <c r="L430" i="10"/>
  <c r="E430" i="10" s="1"/>
  <c r="L323" i="10"/>
  <c r="E323" i="10" s="1"/>
  <c r="L238" i="10"/>
  <c r="E238" i="10" s="1"/>
  <c r="L18" i="10"/>
  <c r="E18" i="10" s="1"/>
  <c r="L61" i="10"/>
  <c r="E61" i="10" s="1"/>
  <c r="L115" i="10"/>
  <c r="E115" i="10" s="1"/>
  <c r="L225" i="10"/>
  <c r="E225" i="10" s="1"/>
  <c r="L273" i="10"/>
  <c r="E273" i="10" s="1"/>
  <c r="L369" i="10"/>
  <c r="E369" i="10" s="1"/>
  <c r="L417" i="10"/>
  <c r="E417" i="10" s="1"/>
  <c r="L507" i="10"/>
  <c r="E507" i="10" s="1"/>
  <c r="L539" i="10"/>
  <c r="E539" i="10" s="1"/>
  <c r="L608" i="10"/>
  <c r="E608" i="10" s="1"/>
  <c r="L635" i="10"/>
  <c r="E635" i="10" s="1"/>
  <c r="L699" i="10"/>
  <c r="E699" i="10" s="1"/>
  <c r="L731" i="10"/>
  <c r="E731" i="10" s="1"/>
  <c r="L795" i="10"/>
  <c r="E795" i="10" s="1"/>
  <c r="L817" i="10"/>
  <c r="E817" i="10" s="1"/>
  <c r="L861" i="10"/>
  <c r="E861" i="10" s="1"/>
  <c r="L881" i="10"/>
  <c r="E881" i="10" s="1"/>
  <c r="L925" i="10"/>
  <c r="E925" i="10" s="1"/>
  <c r="L945" i="10"/>
  <c r="E945" i="10" s="1"/>
  <c r="L470" i="10"/>
  <c r="E470" i="10" s="1"/>
  <c r="L378" i="10"/>
  <c r="E378" i="10" s="1"/>
  <c r="L271" i="10"/>
  <c r="E271" i="10" s="1"/>
  <c r="L186" i="10"/>
  <c r="E186" i="10" s="1"/>
  <c r="L33" i="10"/>
  <c r="E33" i="10" s="1"/>
  <c r="L151" i="10"/>
  <c r="E151" i="10" s="1"/>
  <c r="L196" i="10"/>
  <c r="E196" i="10" s="1"/>
  <c r="L284" i="10"/>
  <c r="E284" i="10" s="1"/>
  <c r="L324" i="10"/>
  <c r="E324" i="10" s="1"/>
  <c r="L412" i="10"/>
  <c r="E412" i="10" s="1"/>
  <c r="L452" i="10"/>
  <c r="E452" i="10" s="1"/>
  <c r="L519" i="10"/>
  <c r="E519" i="10" s="1"/>
  <c r="L545" i="10"/>
  <c r="E545" i="10" s="1"/>
  <c r="L604" i="10"/>
  <c r="E604" i="10" s="1"/>
  <c r="L631" i="10"/>
  <c r="E631" i="10" s="1"/>
  <c r="L689" i="10"/>
  <c r="E689" i="10" s="1"/>
  <c r="L711" i="10"/>
  <c r="E711" i="10" s="1"/>
  <c r="L732" i="10"/>
  <c r="E732" i="10" s="1"/>
  <c r="L753" i="10"/>
  <c r="E753" i="10" s="1"/>
  <c r="L775" i="10"/>
  <c r="E775" i="10" s="1"/>
  <c r="L796" i="10"/>
  <c r="E796" i="10" s="1"/>
  <c r="L814" i="10"/>
  <c r="E814" i="10" s="1"/>
  <c r="L830" i="10"/>
  <c r="E830" i="10" s="1"/>
  <c r="L313" i="10"/>
  <c r="E313" i="10" s="1"/>
  <c r="L120" i="10"/>
  <c r="E120" i="10" s="1"/>
  <c r="L293" i="10"/>
  <c r="E293" i="10" s="1"/>
  <c r="L421" i="10"/>
  <c r="E421" i="10" s="1"/>
  <c r="L525" i="10"/>
  <c r="E525" i="10" s="1"/>
  <c r="L611" i="10"/>
  <c r="E611" i="10" s="1"/>
  <c r="L696" i="10"/>
  <c r="E696" i="10" s="1"/>
  <c r="L781" i="10"/>
  <c r="E781" i="10" s="1"/>
  <c r="L846" i="10"/>
  <c r="E846" i="10" s="1"/>
  <c r="L878" i="10"/>
  <c r="E878" i="10" s="1"/>
  <c r="L904" i="10"/>
  <c r="E904" i="10" s="1"/>
  <c r="L926" i="10"/>
  <c r="E926" i="10" s="1"/>
  <c r="L947" i="10"/>
  <c r="E947" i="10" s="1"/>
  <c r="L461" i="10"/>
  <c r="E461" i="10" s="1"/>
  <c r="L616" i="10"/>
  <c r="E616" i="10" s="1"/>
  <c r="L744" i="10"/>
  <c r="E744" i="10" s="1"/>
  <c r="L855" i="10"/>
  <c r="E855" i="10" s="1"/>
  <c r="L900" i="10"/>
  <c r="E900" i="10" s="1"/>
  <c r="L932" i="10"/>
  <c r="E932" i="10" s="1"/>
  <c r="L42" i="10"/>
  <c r="E42" i="10" s="1"/>
  <c r="L419" i="10"/>
  <c r="E419" i="10" s="1"/>
  <c r="L221" i="10"/>
  <c r="E221" i="10" s="1"/>
  <c r="L477" i="10"/>
  <c r="E477" i="10" s="1"/>
  <c r="L627" i="10"/>
  <c r="E627" i="10" s="1"/>
  <c r="L776" i="10"/>
  <c r="E776" i="10" s="1"/>
  <c r="L875" i="10"/>
  <c r="E875" i="10" s="1"/>
  <c r="L914" i="10"/>
  <c r="E914" i="10" s="1"/>
  <c r="L956" i="10"/>
  <c r="E956" i="10" s="1"/>
  <c r="L122" i="10"/>
  <c r="E122" i="10" s="1"/>
  <c r="L131" i="10"/>
  <c r="E131" i="10" s="1"/>
  <c r="L269" i="10"/>
  <c r="E269" i="10" s="1"/>
  <c r="L397" i="10"/>
  <c r="E397" i="10" s="1"/>
  <c r="L595" i="10"/>
  <c r="E595" i="10" s="1"/>
  <c r="L823" i="10"/>
  <c r="E823" i="10" s="1"/>
  <c r="L911" i="10"/>
  <c r="E911" i="10" s="1"/>
  <c r="L17" i="10"/>
  <c r="E17" i="10" s="1"/>
  <c r="L67" i="10"/>
  <c r="E67" i="10" s="1"/>
  <c r="L381" i="10"/>
  <c r="E381" i="10" s="1"/>
  <c r="L563" i="10"/>
  <c r="E563" i="10" s="1"/>
  <c r="L691" i="10"/>
  <c r="E691" i="10" s="1"/>
  <c r="L867" i="10"/>
  <c r="E867" i="10" s="1"/>
  <c r="L919" i="10"/>
  <c r="E919" i="10" s="1"/>
  <c r="L482" i="10"/>
  <c r="E482" i="10" s="1"/>
  <c r="L670" i="10"/>
  <c r="E670" i="10" s="1"/>
  <c r="L754" i="10"/>
  <c r="E754" i="10" s="1"/>
  <c r="L798" i="10"/>
  <c r="E798" i="10" s="1"/>
  <c r="L110" i="10"/>
  <c r="E110" i="10" s="1"/>
  <c r="L54" i="10"/>
  <c r="E54" i="10" s="1"/>
  <c r="L139" i="10"/>
  <c r="E139" i="10" s="1"/>
  <c r="L315" i="10"/>
  <c r="E315" i="10" s="1"/>
  <c r="L475" i="10"/>
  <c r="E475" i="10" s="1"/>
  <c r="L325" i="10"/>
  <c r="E325" i="10" s="1"/>
  <c r="L175" i="10"/>
  <c r="E175" i="10" s="1"/>
  <c r="L28" i="10"/>
  <c r="E28" i="10" s="1"/>
  <c r="L113" i="10"/>
  <c r="E113" i="10" s="1"/>
  <c r="L192" i="10"/>
  <c r="E192" i="10" s="1"/>
  <c r="L256" i="10"/>
  <c r="E256" i="10" s="1"/>
  <c r="L320" i="10"/>
  <c r="E320" i="10" s="1"/>
  <c r="L384" i="10"/>
  <c r="E384" i="10" s="1"/>
  <c r="L448" i="10"/>
  <c r="E448" i="10" s="1"/>
  <c r="L500" i="10"/>
  <c r="E500" i="10" s="1"/>
  <c r="L543" i="10"/>
  <c r="E543" i="10" s="1"/>
  <c r="L585" i="10"/>
  <c r="E585" i="10" s="1"/>
  <c r="L628" i="10"/>
  <c r="E628" i="10" s="1"/>
  <c r="L681" i="10"/>
  <c r="E681" i="10" s="1"/>
  <c r="L729" i="10"/>
  <c r="E729" i="10" s="1"/>
  <c r="L783" i="10"/>
  <c r="E783" i="10" s="1"/>
  <c r="L868" i="10"/>
  <c r="E868" i="10" s="1"/>
  <c r="L66" i="10"/>
  <c r="E66" i="10" s="1"/>
  <c r="L125" i="10"/>
  <c r="E125" i="10" s="1"/>
  <c r="L177" i="10"/>
  <c r="E177" i="10" s="1"/>
  <c r="L281" i="10"/>
  <c r="E281" i="10" s="1"/>
  <c r="L329" i="10"/>
  <c r="E329" i="10" s="1"/>
  <c r="L425" i="10"/>
  <c r="E425" i="10" s="1"/>
  <c r="L473" i="10"/>
  <c r="E473" i="10" s="1"/>
  <c r="L544" i="10"/>
  <c r="E544" i="10" s="1"/>
  <c r="L576" i="10"/>
  <c r="E576" i="10" s="1"/>
  <c r="L645" i="10"/>
  <c r="E645" i="10" s="1"/>
  <c r="L672" i="10"/>
  <c r="E672" i="10" s="1"/>
  <c r="L736" i="10"/>
  <c r="E736" i="10" s="1"/>
  <c r="L763" i="10"/>
  <c r="E763" i="10" s="1"/>
  <c r="L821" i="10"/>
  <c r="E821" i="10" s="1"/>
  <c r="L841" i="10"/>
  <c r="E841" i="10" s="1"/>
  <c r="L885" i="10"/>
  <c r="E885" i="10" s="1"/>
  <c r="L905" i="10"/>
  <c r="E905" i="10" s="1"/>
  <c r="L949" i="10"/>
  <c r="E949" i="10" s="1"/>
  <c r="L768" i="10"/>
  <c r="E768" i="10" s="1"/>
  <c r="L107" i="10"/>
  <c r="E107" i="10" s="1"/>
  <c r="L44" i="10"/>
  <c r="E44" i="10" s="1"/>
  <c r="L97" i="10"/>
  <c r="E97" i="10" s="1"/>
  <c r="L204" i="10"/>
  <c r="E204" i="10" s="1"/>
  <c r="L244" i="10"/>
  <c r="E244" i="10" s="1"/>
  <c r="L332" i="10"/>
  <c r="E332" i="10" s="1"/>
  <c r="L372" i="10"/>
  <c r="E372" i="10" s="1"/>
  <c r="L460" i="10"/>
  <c r="E460" i="10" s="1"/>
  <c r="L492" i="10"/>
  <c r="E492" i="10" s="1"/>
  <c r="L551" i="10"/>
  <c r="E551" i="10" s="1"/>
  <c r="L577" i="10"/>
  <c r="E577" i="10" s="1"/>
  <c r="L636" i="10"/>
  <c r="E636" i="10" s="1"/>
  <c r="L663" i="10"/>
  <c r="E663" i="10" s="1"/>
  <c r="L74" i="10"/>
  <c r="E74" i="10" s="1"/>
  <c r="L441" i="10"/>
  <c r="E441" i="10" s="1"/>
  <c r="L245" i="10"/>
  <c r="E245" i="10" s="1"/>
  <c r="L437" i="10"/>
  <c r="E437" i="10" s="1"/>
  <c r="L600" i="10"/>
  <c r="E600" i="10" s="1"/>
  <c r="L771" i="10"/>
  <c r="E771" i="10" s="1"/>
  <c r="L874" i="10"/>
  <c r="E874" i="10" s="1"/>
  <c r="L918" i="10"/>
  <c r="E918" i="10" s="1"/>
  <c r="L950" i="10"/>
  <c r="E950" i="10" s="1"/>
  <c r="L163" i="10"/>
  <c r="E163" i="10" s="1"/>
  <c r="L309" i="10"/>
  <c r="E309" i="10" s="1"/>
  <c r="L579" i="10"/>
  <c r="E579" i="10" s="1"/>
  <c r="L749" i="10"/>
  <c r="E749" i="10" s="1"/>
  <c r="L866" i="10"/>
  <c r="E866" i="10" s="1"/>
  <c r="L928" i="10"/>
  <c r="E928" i="10" s="1"/>
  <c r="L605" i="10"/>
  <c r="E605" i="10" s="1"/>
  <c r="L831" i="10"/>
  <c r="E831" i="10" s="1"/>
  <c r="L883" i="10"/>
  <c r="E883" i="10" s="1"/>
  <c r="L951" i="10"/>
  <c r="E951" i="10" s="1"/>
  <c r="L89" i="10"/>
  <c r="E89" i="10" s="1"/>
  <c r="L278" i="10"/>
  <c r="E278" i="10" s="1"/>
  <c r="L642" i="10"/>
  <c r="E642" i="10" s="1"/>
  <c r="L690" i="10"/>
  <c r="E690" i="10" s="1"/>
  <c r="L734" i="10"/>
  <c r="E734" i="10" s="1"/>
  <c r="L231" i="10"/>
  <c r="E231" i="10" s="1"/>
  <c r="L403" i="10"/>
  <c r="E403" i="10" s="1"/>
  <c r="L71" i="10"/>
  <c r="E71" i="10" s="1"/>
  <c r="L156" i="10"/>
  <c r="E156" i="10" s="1"/>
  <c r="L224" i="10"/>
  <c r="E224" i="10" s="1"/>
  <c r="L288" i="10"/>
  <c r="E288" i="10" s="1"/>
  <c r="L352" i="10"/>
  <c r="E352" i="10" s="1"/>
  <c r="L416" i="10"/>
  <c r="E416" i="10" s="1"/>
  <c r="L479" i="10"/>
  <c r="E479" i="10" s="1"/>
  <c r="L521" i="10"/>
  <c r="E521" i="10" s="1"/>
  <c r="L564" i="10"/>
  <c r="E564" i="10" s="1"/>
  <c r="L607" i="10"/>
  <c r="E607" i="10" s="1"/>
  <c r="L655" i="10"/>
  <c r="E655" i="10" s="1"/>
  <c r="L708" i="10"/>
  <c r="E708" i="10" s="1"/>
  <c r="L756" i="10"/>
  <c r="E756" i="10" s="1"/>
  <c r="L808" i="10"/>
  <c r="E808" i="10" s="1"/>
  <c r="L836" i="10"/>
  <c r="E836" i="10" s="1"/>
  <c r="L799" i="10"/>
  <c r="E799" i="10" s="1"/>
  <c r="L174" i="10"/>
  <c r="E174" i="10" s="1"/>
  <c r="L98" i="10"/>
  <c r="E98" i="10" s="1"/>
  <c r="L40" i="10"/>
  <c r="E40" i="10" s="1"/>
  <c r="L93" i="10"/>
  <c r="E93" i="10" s="1"/>
  <c r="L209" i="10"/>
  <c r="E209" i="10" s="1"/>
  <c r="L257" i="10"/>
  <c r="E257" i="10" s="1"/>
  <c r="L353" i="10"/>
  <c r="E353" i="10" s="1"/>
  <c r="L401" i="10"/>
  <c r="E401" i="10" s="1"/>
  <c r="L491" i="10"/>
  <c r="E491" i="10" s="1"/>
  <c r="L523" i="10"/>
  <c r="E523" i="10" s="1"/>
  <c r="L592" i="10"/>
  <c r="E592" i="10" s="1"/>
  <c r="L624" i="10"/>
  <c r="E624" i="10" s="1"/>
  <c r="L688" i="10"/>
  <c r="E688" i="10" s="1"/>
  <c r="L720" i="10"/>
  <c r="E720" i="10" s="1"/>
  <c r="L784" i="10"/>
  <c r="E784" i="10" s="1"/>
  <c r="L809" i="10"/>
  <c r="E809" i="10" s="1"/>
  <c r="L853" i="10"/>
  <c r="E853" i="10" s="1"/>
  <c r="L873" i="10"/>
  <c r="E873" i="10" s="1"/>
  <c r="L917" i="10"/>
  <c r="E917" i="10" s="1"/>
  <c r="L937" i="10"/>
  <c r="E937" i="10" s="1"/>
  <c r="L640" i="10"/>
  <c r="E640" i="10" s="1"/>
  <c r="I959" i="11" l="1"/>
  <c r="I955" i="11"/>
  <c r="I952" i="11"/>
  <c r="I954" i="11"/>
  <c r="I963" i="11"/>
  <c r="I850" i="11"/>
  <c r="I848" i="11"/>
  <c r="I844" i="11"/>
  <c r="I842" i="11"/>
  <c r="I838" i="11"/>
  <c r="I836" i="11"/>
  <c r="I830" i="11"/>
  <c r="I828" i="11"/>
  <c r="I824" i="11"/>
  <c r="I822" i="11"/>
  <c r="I814" i="11"/>
  <c r="I812" i="11"/>
  <c r="I810" i="11"/>
  <c r="I808" i="11"/>
  <c r="I806" i="11"/>
  <c r="I804" i="11"/>
  <c r="I796" i="11"/>
  <c r="I790" i="11"/>
  <c r="I786" i="11"/>
  <c r="I784" i="11"/>
  <c r="I782" i="11"/>
  <c r="I780" i="11"/>
  <c r="I776" i="11"/>
  <c r="I774" i="11"/>
  <c r="I766" i="11"/>
  <c r="I764" i="11"/>
  <c r="I760" i="11"/>
  <c r="I758" i="11"/>
  <c r="I754" i="11"/>
  <c r="I752" i="11"/>
  <c r="I748" i="11"/>
  <c r="I746" i="11"/>
  <c r="I742" i="11"/>
  <c r="I740" i="11"/>
  <c r="I732" i="11"/>
  <c r="I730" i="11"/>
  <c r="I726" i="11"/>
  <c r="I724" i="11"/>
  <c r="I713" i="11"/>
  <c r="I707" i="11"/>
  <c r="I703" i="11"/>
  <c r="I701" i="11"/>
  <c r="I699" i="11"/>
  <c r="I697" i="11"/>
  <c r="I693" i="11"/>
  <c r="I691" i="11"/>
  <c r="I683" i="11"/>
  <c r="I676" i="11"/>
  <c r="I668" i="11"/>
  <c r="I658" i="11"/>
  <c r="I722" i="11"/>
  <c r="I681" i="11"/>
  <c r="I659" i="11"/>
  <c r="I669" i="11"/>
  <c r="I677" i="11"/>
  <c r="I671" i="11"/>
  <c r="I663" i="11"/>
  <c r="I656" i="11"/>
  <c r="I646" i="11"/>
  <c r="I642" i="11"/>
  <c r="I640" i="11"/>
  <c r="I638" i="11"/>
  <c r="I636" i="11"/>
  <c r="I632" i="11"/>
  <c r="I630" i="11"/>
  <c r="I951" i="11"/>
  <c r="I719" i="11"/>
  <c r="I687" i="11"/>
  <c r="I651" i="11"/>
  <c r="I834" i="11"/>
  <c r="I798" i="11"/>
  <c r="I762" i="11"/>
  <c r="I686" i="11"/>
  <c r="I650" i="11"/>
  <c r="I717" i="11"/>
  <c r="I832" i="11"/>
  <c r="I792" i="11"/>
  <c r="I756" i="11"/>
  <c r="I680" i="11"/>
  <c r="I644" i="11"/>
  <c r="I956" i="11"/>
  <c r="K14" i="11"/>
  <c r="K15" i="11" s="1"/>
  <c r="I957" i="11"/>
  <c r="I944" i="11"/>
  <c r="I941" i="11"/>
  <c r="I933" i="11"/>
  <c r="I925" i="11"/>
  <c r="I920" i="11"/>
  <c r="I917" i="11"/>
  <c r="I912" i="11"/>
  <c r="I909" i="11"/>
  <c r="I904" i="11"/>
  <c r="I901" i="11"/>
  <c r="I896" i="11"/>
  <c r="I893" i="11"/>
  <c r="I888" i="11"/>
  <c r="I885" i="11"/>
  <c r="I877" i="11"/>
  <c r="I872" i="11"/>
  <c r="I869" i="11"/>
  <c r="I864" i="11"/>
  <c r="I861" i="11"/>
  <c r="I853" i="11"/>
  <c r="I843" i="11"/>
  <c r="I840" i="11"/>
  <c r="I835" i="11"/>
  <c r="I819" i="11"/>
  <c r="I816" i="11"/>
  <c r="I811" i="11"/>
  <c r="I803" i="11"/>
  <c r="I800" i="11"/>
  <c r="I787" i="11"/>
  <c r="I771" i="11"/>
  <c r="I768" i="11"/>
  <c r="I763" i="11"/>
  <c r="I755" i="11"/>
  <c r="I747" i="11"/>
  <c r="I744" i="11"/>
  <c r="I739" i="11"/>
  <c r="I736" i="11"/>
  <c r="I731" i="11"/>
  <c r="I728" i="11"/>
  <c r="I723" i="11"/>
  <c r="I712" i="11"/>
  <c r="I709" i="11"/>
  <c r="I696" i="11"/>
  <c r="I664" i="11"/>
  <c r="I670" i="11"/>
  <c r="I661" i="11"/>
  <c r="I682" i="11"/>
  <c r="I652" i="11"/>
  <c r="I648" i="11"/>
  <c r="I643" i="11"/>
  <c r="I827" i="11"/>
  <c r="I795" i="11"/>
  <c r="I715" i="11"/>
  <c r="I635" i="11"/>
  <c r="I826" i="11"/>
  <c r="I794" i="11"/>
  <c r="I750" i="11"/>
  <c r="I674" i="11"/>
  <c r="I634" i="11"/>
  <c r="I673" i="11"/>
  <c r="I936" i="11"/>
  <c r="I856" i="11"/>
  <c r="I820" i="11"/>
  <c r="I788" i="11"/>
  <c r="I949" i="11"/>
  <c r="I779" i="11"/>
  <c r="I711" i="11"/>
  <c r="I818" i="11"/>
  <c r="I738" i="11"/>
  <c r="I666" i="11"/>
  <c r="I705" i="11"/>
  <c r="I945" i="11"/>
  <c r="I942" i="11"/>
  <c r="I938" i="11"/>
  <c r="I931" i="11"/>
  <c r="I927" i="11"/>
  <c r="I924" i="11"/>
  <c r="I913" i="11"/>
  <c r="I910" i="11"/>
  <c r="I906" i="11"/>
  <c r="I899" i="11"/>
  <c r="I895" i="11"/>
  <c r="I892" i="11"/>
  <c r="I881" i="11"/>
  <c r="I878" i="11"/>
  <c r="I874" i="11"/>
  <c r="I867" i="11"/>
  <c r="I863" i="11"/>
  <c r="I860" i="11"/>
  <c r="I833" i="11"/>
  <c r="I829" i="11"/>
  <c r="I815" i="11"/>
  <c r="I797" i="11"/>
  <c r="I783" i="11"/>
  <c r="I772" i="11"/>
  <c r="I765" i="11"/>
  <c r="I751" i="11"/>
  <c r="I733" i="11"/>
  <c r="I716" i="11"/>
  <c r="I702" i="11"/>
  <c r="I698" i="11"/>
  <c r="I679" i="11"/>
  <c r="I662" i="11"/>
  <c r="I720" i="11"/>
  <c r="I653" i="11"/>
  <c r="I641" i="11"/>
  <c r="I637" i="11"/>
  <c r="I627" i="11"/>
  <c r="I622" i="11"/>
  <c r="I619" i="11"/>
  <c r="I614" i="11"/>
  <c r="I611" i="11"/>
  <c r="I606" i="11"/>
  <c r="I603" i="11"/>
  <c r="I598" i="11"/>
  <c r="I595" i="11"/>
  <c r="I590" i="11"/>
  <c r="I587" i="11"/>
  <c r="I582" i="11"/>
  <c r="I579" i="11"/>
  <c r="I574" i="11"/>
  <c r="I571" i="11"/>
  <c r="I563" i="11"/>
  <c r="I558" i="11"/>
  <c r="I555" i="11"/>
  <c r="I550" i="11"/>
  <c r="I547" i="11"/>
  <c r="I542" i="11"/>
  <c r="I539" i="11"/>
  <c r="I531" i="11"/>
  <c r="I526" i="11"/>
  <c r="I523" i="11"/>
  <c r="I518" i="11"/>
  <c r="I515" i="11"/>
  <c r="I510" i="11"/>
  <c r="I507" i="11"/>
  <c r="I499" i="11"/>
  <c r="I494" i="11"/>
  <c r="I491" i="11"/>
  <c r="I486" i="11"/>
  <c r="I483" i="11"/>
  <c r="I478" i="11"/>
  <c r="I475" i="11"/>
  <c r="I470" i="11"/>
  <c r="I467" i="11"/>
  <c r="I462" i="11"/>
  <c r="I459" i="11"/>
  <c r="I451" i="11"/>
  <c r="I446" i="11"/>
  <c r="I443" i="11"/>
  <c r="I438" i="11"/>
  <c r="I435" i="11"/>
  <c r="I430" i="11"/>
  <c r="I427" i="11"/>
  <c r="I422" i="11"/>
  <c r="I419" i="11"/>
  <c r="I414" i="11"/>
  <c r="I411" i="11"/>
  <c r="I406" i="11"/>
  <c r="I403" i="11"/>
  <c r="I398" i="11"/>
  <c r="I395" i="11"/>
  <c r="I387" i="11"/>
  <c r="I382" i="11"/>
  <c r="I379" i="11"/>
  <c r="I374" i="11"/>
  <c r="I371" i="11"/>
  <c r="I366" i="11"/>
  <c r="I363" i="11"/>
  <c r="I358" i="11"/>
  <c r="I355" i="11"/>
  <c r="I350" i="11"/>
  <c r="I347" i="11"/>
  <c r="I339" i="11"/>
  <c r="I334" i="11"/>
  <c r="I331" i="11"/>
  <c r="I326" i="11"/>
  <c r="I323" i="11"/>
  <c r="I318" i="11"/>
  <c r="I315" i="11"/>
  <c r="I310" i="11"/>
  <c r="I302" i="11"/>
  <c r="I286" i="11"/>
  <c r="I277" i="11"/>
  <c r="I261" i="11"/>
  <c r="I252" i="11"/>
  <c r="I235" i="11"/>
  <c r="I226" i="11"/>
  <c r="I202" i="11"/>
  <c r="I186" i="11"/>
  <c r="I178" i="11"/>
  <c r="I163" i="11"/>
  <c r="I154" i="11"/>
  <c r="I139" i="11"/>
  <c r="I130" i="11"/>
  <c r="I115" i="11"/>
  <c r="I107" i="11"/>
  <c r="I92" i="11"/>
  <c r="I84" i="11"/>
  <c r="I73" i="11"/>
  <c r="I66" i="11"/>
  <c r="I308" i="11"/>
  <c r="I299" i="11"/>
  <c r="I284" i="11"/>
  <c r="I275" i="11"/>
  <c r="I260" i="11"/>
  <c r="I251" i="11"/>
  <c r="I227" i="11"/>
  <c r="I212" i="11"/>
  <c r="I203" i="11"/>
  <c r="I187" i="11"/>
  <c r="I177" i="11"/>
  <c r="I162" i="11"/>
  <c r="I152" i="11"/>
  <c r="I137" i="11"/>
  <c r="I128" i="11"/>
  <c r="I113" i="11"/>
  <c r="I103" i="11"/>
  <c r="I90" i="11"/>
  <c r="I83" i="11"/>
  <c r="I69" i="11"/>
  <c r="I60" i="11"/>
  <c r="I298" i="11"/>
  <c r="I289" i="11"/>
  <c r="I276" i="11"/>
  <c r="I267" i="11"/>
  <c r="I244" i="11"/>
  <c r="I222" i="11"/>
  <c r="I198" i="11"/>
  <c r="I185" i="11"/>
  <c r="I176" i="11"/>
  <c r="I161" i="11"/>
  <c r="I153" i="11"/>
  <c r="I138" i="11"/>
  <c r="I129" i="11"/>
  <c r="I105" i="11"/>
  <c r="I86" i="11"/>
  <c r="I70" i="11"/>
  <c r="I48" i="11"/>
  <c r="I42" i="11"/>
  <c r="I31" i="11"/>
  <c r="I26" i="11"/>
  <c r="I55" i="11"/>
  <c r="I51" i="11"/>
  <c r="I44" i="11"/>
  <c r="I37" i="11"/>
  <c r="I27" i="11"/>
  <c r="I21" i="11"/>
  <c r="I847" i="11"/>
  <c r="I695" i="11"/>
  <c r="I802" i="11"/>
  <c r="I734" i="11"/>
  <c r="I769" i="11"/>
  <c r="I689" i="11"/>
  <c r="I960" i="11"/>
  <c r="I880" i="11"/>
  <c r="I534" i="11"/>
  <c r="I231" i="11"/>
  <c r="I114" i="11"/>
  <c r="I948" i="11"/>
  <c r="I937" i="11"/>
  <c r="I934" i="11"/>
  <c r="I930" i="11"/>
  <c r="I923" i="11"/>
  <c r="I919" i="11"/>
  <c r="I916" i="11"/>
  <c r="I905" i="11"/>
  <c r="I902" i="11"/>
  <c r="I898" i="11"/>
  <c r="I891" i="11"/>
  <c r="I887" i="11"/>
  <c r="I884" i="11"/>
  <c r="I873" i="11"/>
  <c r="I870" i="11"/>
  <c r="I866" i="11"/>
  <c r="I859" i="11"/>
  <c r="I855" i="11"/>
  <c r="I852" i="11"/>
  <c r="I236" i="11"/>
  <c r="I208" i="11"/>
  <c r="I950" i="11"/>
  <c r="I962" i="11"/>
  <c r="I846" i="11"/>
  <c r="I839" i="11"/>
  <c r="I825" i="11"/>
  <c r="I821" i="11"/>
  <c r="I807" i="11"/>
  <c r="I793" i="11"/>
  <c r="I789" i="11"/>
  <c r="I778" i="11"/>
  <c r="I775" i="11"/>
  <c r="I761" i="11"/>
  <c r="I757" i="11"/>
  <c r="I743" i="11"/>
  <c r="I729" i="11"/>
  <c r="I725" i="11"/>
  <c r="I708" i="11"/>
  <c r="I704" i="11"/>
  <c r="I694" i="11"/>
  <c r="I690" i="11"/>
  <c r="I685" i="11"/>
  <c r="I665" i="11"/>
  <c r="I721" i="11"/>
  <c r="I647" i="11"/>
  <c r="I633" i="11"/>
  <c r="I629" i="11"/>
  <c r="I624" i="11"/>
  <c r="I621" i="11"/>
  <c r="I616" i="11"/>
  <c r="I613" i="11"/>
  <c r="I608" i="11"/>
  <c r="I605" i="11"/>
  <c r="I600" i="11"/>
  <c r="I597" i="11"/>
  <c r="I592" i="11"/>
  <c r="I589" i="11"/>
  <c r="I584" i="11"/>
  <c r="I581" i="11"/>
  <c r="I576" i="11"/>
  <c r="I573" i="11"/>
  <c r="I568" i="11"/>
  <c r="I565" i="11"/>
  <c r="I560" i="11"/>
  <c r="I557" i="11"/>
  <c r="I552" i="11"/>
  <c r="I549" i="11"/>
  <c r="I544" i="11"/>
  <c r="I541" i="11"/>
  <c r="I536" i="11"/>
  <c r="I533" i="11"/>
  <c r="I528" i="11"/>
  <c r="I525" i="11"/>
  <c r="I520" i="11"/>
  <c r="I517" i="11"/>
  <c r="I512" i="11"/>
  <c r="I509" i="11"/>
  <c r="I504" i="11"/>
  <c r="I501" i="11"/>
  <c r="I496" i="11"/>
  <c r="I493" i="11"/>
  <c r="I488" i="11"/>
  <c r="I485" i="11"/>
  <c r="I480" i="11"/>
  <c r="I477" i="11"/>
  <c r="I472" i="11"/>
  <c r="I469" i="11"/>
  <c r="I464" i="11"/>
  <c r="I461" i="11"/>
  <c r="I456" i="11"/>
  <c r="I453" i="11"/>
  <c r="I448" i="11"/>
  <c r="I445" i="11"/>
  <c r="I440" i="11"/>
  <c r="I437" i="11"/>
  <c r="I432" i="11"/>
  <c r="I429" i="11"/>
  <c r="I424" i="11"/>
  <c r="I421" i="11"/>
  <c r="I416" i="11"/>
  <c r="I413" i="11"/>
  <c r="I408" i="11"/>
  <c r="I405" i="11"/>
  <c r="I400" i="11"/>
  <c r="I397" i="11"/>
  <c r="I392" i="11"/>
  <c r="I389" i="11"/>
  <c r="I384" i="11"/>
  <c r="I381" i="11"/>
  <c r="I376" i="11"/>
  <c r="I373" i="11"/>
  <c r="I368" i="11"/>
  <c r="I365" i="11"/>
  <c r="I360" i="11"/>
  <c r="I357" i="11"/>
  <c r="I352" i="11"/>
  <c r="I349" i="11"/>
  <c r="I344" i="11"/>
  <c r="I341" i="11"/>
  <c r="I336" i="11"/>
  <c r="I333" i="11"/>
  <c r="I328" i="11"/>
  <c r="I325" i="11"/>
  <c r="I320" i="11"/>
  <c r="I317" i="11"/>
  <c r="I312" i="11"/>
  <c r="I309" i="11"/>
  <c r="I294" i="11"/>
  <c r="I283" i="11"/>
  <c r="I268" i="11"/>
  <c r="I258" i="11"/>
  <c r="I243" i="11"/>
  <c r="I233" i="11"/>
  <c r="I217" i="11"/>
  <c r="I207" i="11"/>
  <c r="I192" i="11"/>
  <c r="I183" i="11"/>
  <c r="I169" i="11"/>
  <c r="I160" i="11"/>
  <c r="I145" i="11"/>
  <c r="I136" i="11"/>
  <c r="I122" i="11"/>
  <c r="I112" i="11"/>
  <c r="I97" i="11"/>
  <c r="I89" i="11"/>
  <c r="I78" i="11"/>
  <c r="I71" i="11"/>
  <c r="I59" i="11"/>
  <c r="I305" i="11"/>
  <c r="I291" i="11"/>
  <c r="I280" i="11"/>
  <c r="I266" i="11"/>
  <c r="I257" i="11"/>
  <c r="I241" i="11"/>
  <c r="I232" i="11"/>
  <c r="I218" i="11"/>
  <c r="I209" i="11"/>
  <c r="I193" i="11"/>
  <c r="I184" i="11"/>
  <c r="I168" i="11"/>
  <c r="I158" i="11"/>
  <c r="I143" i="11"/>
  <c r="I134" i="11"/>
  <c r="I118" i="11"/>
  <c r="I109" i="11"/>
  <c r="I96" i="11"/>
  <c r="I88" i="11"/>
  <c r="I75" i="11"/>
  <c r="I67" i="11"/>
  <c r="I304" i="11"/>
  <c r="I295" i="11"/>
  <c r="I282" i="11"/>
  <c r="I273" i="11"/>
  <c r="I259" i="11"/>
  <c r="I250" i="11"/>
  <c r="I237" i="11"/>
  <c r="I228" i="11"/>
  <c r="I213" i="11"/>
  <c r="I204" i="11"/>
  <c r="I191" i="11"/>
  <c r="I182" i="11"/>
  <c r="I167" i="11"/>
  <c r="I159" i="11"/>
  <c r="I144" i="11"/>
  <c r="I135" i="11"/>
  <c r="I120" i="11"/>
  <c r="I111" i="11"/>
  <c r="I95" i="11"/>
  <c r="I79" i="11"/>
  <c r="I57" i="11"/>
  <c r="I46" i="11"/>
  <c r="I36" i="11"/>
  <c r="I30" i="11"/>
  <c r="I20" i="11"/>
  <c r="I54" i="11"/>
  <c r="I47" i="11"/>
  <c r="I41" i="11"/>
  <c r="I32" i="11"/>
  <c r="I25" i="11"/>
  <c r="I17" i="11"/>
  <c r="I667" i="11"/>
  <c r="I737" i="11"/>
  <c r="I928" i="11"/>
  <c r="I566" i="11"/>
  <c r="I454" i="11"/>
  <c r="I342" i="11"/>
  <c r="I211" i="11"/>
  <c r="I947" i="11"/>
  <c r="I943" i="11"/>
  <c r="I940" i="11"/>
  <c r="I929" i="11"/>
  <c r="I926" i="11"/>
  <c r="I922" i="11"/>
  <c r="I915" i="11"/>
  <c r="I911" i="11"/>
  <c r="I908" i="11"/>
  <c r="I897" i="11"/>
  <c r="I894" i="11"/>
  <c r="I890" i="11"/>
  <c r="I883" i="11"/>
  <c r="I879" i="11"/>
  <c r="I876" i="11"/>
  <c r="I865" i="11"/>
  <c r="I862" i="11"/>
  <c r="I858" i="11"/>
  <c r="I851" i="11"/>
  <c r="I961" i="11"/>
  <c r="I849" i="11"/>
  <c r="I845" i="11"/>
  <c r="I831" i="11"/>
  <c r="I817" i="11"/>
  <c r="I813" i="11"/>
  <c r="I799" i="11"/>
  <c r="I785" i="11"/>
  <c r="I781" i="11"/>
  <c r="I770" i="11"/>
  <c r="I767" i="11"/>
  <c r="I753" i="11"/>
  <c r="I749" i="11"/>
  <c r="I735" i="11"/>
  <c r="I718" i="11"/>
  <c r="I714" i="11"/>
  <c r="I700" i="11"/>
  <c r="I684" i="11"/>
  <c r="I672" i="11"/>
  <c r="I655" i="11"/>
  <c r="I675" i="11"/>
  <c r="I660" i="11"/>
  <c r="I639" i="11"/>
  <c r="I626" i="11"/>
  <c r="I623" i="11"/>
  <c r="I618" i="11"/>
  <c r="I615" i="11"/>
  <c r="I610" i="11"/>
  <c r="I607" i="11"/>
  <c r="I602" i="11"/>
  <c r="I599" i="11"/>
  <c r="I594" i="11"/>
  <c r="I591" i="11"/>
  <c r="I586" i="11"/>
  <c r="I583" i="11"/>
  <c r="I578" i="11"/>
  <c r="I575" i="11"/>
  <c r="I570" i="11"/>
  <c r="I567" i="11"/>
  <c r="I562" i="11"/>
  <c r="I559" i="11"/>
  <c r="I554" i="11"/>
  <c r="I551" i="11"/>
  <c r="I546" i="11"/>
  <c r="I543" i="11"/>
  <c r="I538" i="11"/>
  <c r="I535" i="11"/>
  <c r="I530" i="11"/>
  <c r="I527" i="11"/>
  <c r="I522" i="11"/>
  <c r="I519" i="11"/>
  <c r="I514" i="11"/>
  <c r="I511" i="11"/>
  <c r="I506" i="11"/>
  <c r="I503" i="11"/>
  <c r="I498" i="11"/>
  <c r="I495" i="11"/>
  <c r="I490" i="11"/>
  <c r="I487" i="11"/>
  <c r="I482" i="11"/>
  <c r="I479" i="11"/>
  <c r="I474" i="11"/>
  <c r="I471" i="11"/>
  <c r="I466" i="11"/>
  <c r="I463" i="11"/>
  <c r="I458" i="11"/>
  <c r="I455" i="11"/>
  <c r="I450" i="11"/>
  <c r="I447" i="11"/>
  <c r="I442" i="11"/>
  <c r="I439" i="11"/>
  <c r="I434" i="11"/>
  <c r="I431" i="11"/>
  <c r="I426" i="11"/>
  <c r="I423" i="11"/>
  <c r="I418" i="11"/>
  <c r="I415" i="11"/>
  <c r="I410" i="11"/>
  <c r="I407" i="11"/>
  <c r="I402" i="11"/>
  <c r="I399" i="11"/>
  <c r="I394" i="11"/>
  <c r="I391" i="11"/>
  <c r="I386" i="11"/>
  <c r="I383" i="11"/>
  <c r="I378" i="11"/>
  <c r="I375" i="11"/>
  <c r="I370" i="11"/>
  <c r="I367" i="11"/>
  <c r="I362" i="11"/>
  <c r="I359" i="11"/>
  <c r="I354" i="11"/>
  <c r="I351" i="11"/>
  <c r="I346" i="11"/>
  <c r="I343" i="11"/>
  <c r="I338" i="11"/>
  <c r="I335" i="11"/>
  <c r="I330" i="11"/>
  <c r="I327" i="11"/>
  <c r="I322" i="11"/>
  <c r="I319" i="11"/>
  <c r="I314" i="11"/>
  <c r="I311" i="11"/>
  <c r="I300" i="11"/>
  <c r="I290" i="11"/>
  <c r="I274" i="11"/>
  <c r="I264" i="11"/>
  <c r="I248" i="11"/>
  <c r="I238" i="11"/>
  <c r="I223" i="11"/>
  <c r="I214" i="11"/>
  <c r="I199" i="11"/>
  <c r="I189" i="11"/>
  <c r="I174" i="11"/>
  <c r="I166" i="11"/>
  <c r="I151" i="11"/>
  <c r="I142" i="11"/>
  <c r="I127" i="11"/>
  <c r="I119" i="11"/>
  <c r="I104" i="11"/>
  <c r="I94" i="11"/>
  <c r="I82" i="11"/>
  <c r="I76" i="11"/>
  <c r="I63" i="11"/>
  <c r="I56" i="11"/>
  <c r="I296" i="11"/>
  <c r="I288" i="11"/>
  <c r="I271" i="11"/>
  <c r="I263" i="11"/>
  <c r="I249" i="11"/>
  <c r="I239" i="11"/>
  <c r="I224" i="11"/>
  <c r="I215" i="11"/>
  <c r="I200" i="11"/>
  <c r="I190" i="11"/>
  <c r="I175" i="11"/>
  <c r="I165" i="11"/>
  <c r="I149" i="11"/>
  <c r="I140" i="11"/>
  <c r="I124" i="11"/>
  <c r="I116" i="11"/>
  <c r="I101" i="11"/>
  <c r="I93" i="11"/>
  <c r="I80" i="11"/>
  <c r="I72" i="11"/>
  <c r="I58" i="11"/>
  <c r="I301" i="11"/>
  <c r="I287" i="11"/>
  <c r="I279" i="11"/>
  <c r="I265" i="11"/>
  <c r="I256" i="11"/>
  <c r="I242" i="11"/>
  <c r="I234" i="11"/>
  <c r="I219" i="11"/>
  <c r="I210" i="11"/>
  <c r="I196" i="11"/>
  <c r="I188" i="11"/>
  <c r="I173" i="11"/>
  <c r="I164" i="11"/>
  <c r="I150" i="11"/>
  <c r="I141" i="11"/>
  <c r="I126" i="11"/>
  <c r="I117" i="11"/>
  <c r="I102" i="11"/>
  <c r="I91" i="11"/>
  <c r="I65" i="11"/>
  <c r="I53" i="11"/>
  <c r="I40" i="11"/>
  <c r="I33" i="11"/>
  <c r="I24" i="11"/>
  <c r="I18" i="11"/>
  <c r="I50" i="11"/>
  <c r="I45" i="11"/>
  <c r="I35" i="11"/>
  <c r="I29" i="11"/>
  <c r="I19" i="11"/>
  <c r="I801" i="11"/>
  <c r="I688" i="11"/>
  <c r="I502" i="11"/>
  <c r="I390" i="11"/>
  <c r="I253" i="11"/>
  <c r="I953" i="11"/>
  <c r="I946" i="11"/>
  <c r="I939" i="11"/>
  <c r="I935" i="11"/>
  <c r="I932" i="11"/>
  <c r="I921" i="11"/>
  <c r="I918" i="11"/>
  <c r="I914" i="11"/>
  <c r="I907" i="11"/>
  <c r="I903" i="11"/>
  <c r="I900" i="11"/>
  <c r="I889" i="11"/>
  <c r="I886" i="11"/>
  <c r="I882" i="11"/>
  <c r="I875" i="11"/>
  <c r="I871" i="11"/>
  <c r="I868" i="11"/>
  <c r="I857" i="11"/>
  <c r="I854" i="11"/>
  <c r="I958" i="11"/>
  <c r="I841" i="11"/>
  <c r="I837" i="11"/>
  <c r="I823" i="11"/>
  <c r="I809" i="11"/>
  <c r="I805" i="11"/>
  <c r="I791" i="11"/>
  <c r="I777" i="11"/>
  <c r="I773" i="11"/>
  <c r="I759" i="11"/>
  <c r="I745" i="11"/>
  <c r="I741" i="11"/>
  <c r="I727" i="11"/>
  <c r="I710" i="11"/>
  <c r="I706" i="11"/>
  <c r="I692" i="11"/>
  <c r="I654" i="11"/>
  <c r="I678" i="11"/>
  <c r="I657" i="11"/>
  <c r="I649" i="11"/>
  <c r="I645" i="11"/>
  <c r="I631" i="11"/>
  <c r="I628" i="11"/>
  <c r="I625" i="11"/>
  <c r="I620" i="11"/>
  <c r="I617" i="11"/>
  <c r="I612" i="11"/>
  <c r="I609" i="11"/>
  <c r="I604" i="11"/>
  <c r="I601" i="11"/>
  <c r="I596" i="11"/>
  <c r="I593" i="11"/>
  <c r="I588" i="11"/>
  <c r="I585" i="11"/>
  <c r="I580" i="11"/>
  <c r="I577" i="11"/>
  <c r="I572" i="11"/>
  <c r="I569" i="11"/>
  <c r="I564" i="11"/>
  <c r="I561" i="11"/>
  <c r="I556" i="11"/>
  <c r="I553" i="11"/>
  <c r="I540" i="11"/>
  <c r="I529" i="11"/>
  <c r="I508" i="11"/>
  <c r="I497" i="11"/>
  <c r="I476" i="11"/>
  <c r="I465" i="11"/>
  <c r="I444" i="11"/>
  <c r="I433" i="11"/>
  <c r="I412" i="11"/>
  <c r="I401" i="11"/>
  <c r="I380" i="11"/>
  <c r="I369" i="11"/>
  <c r="I348" i="11"/>
  <c r="I337" i="11"/>
  <c r="I316" i="11"/>
  <c r="I297" i="11"/>
  <c r="I229" i="11"/>
  <c r="I195" i="11"/>
  <c r="I133" i="11"/>
  <c r="I100" i="11"/>
  <c r="I303" i="11"/>
  <c r="I269" i="11"/>
  <c r="I206" i="11"/>
  <c r="I171" i="11"/>
  <c r="I106" i="11"/>
  <c r="I77" i="11"/>
  <c r="I270" i="11"/>
  <c r="I240" i="11"/>
  <c r="I179" i="11"/>
  <c r="I147" i="11"/>
  <c r="I74" i="11"/>
  <c r="I38" i="11"/>
  <c r="I39" i="11"/>
  <c r="I548" i="11"/>
  <c r="I537" i="11"/>
  <c r="I516" i="11"/>
  <c r="I505" i="11"/>
  <c r="I484" i="11"/>
  <c r="I473" i="11"/>
  <c r="I452" i="11"/>
  <c r="I441" i="11"/>
  <c r="I420" i="11"/>
  <c r="I409" i="11"/>
  <c r="I388" i="11"/>
  <c r="I377" i="11"/>
  <c r="I356" i="11"/>
  <c r="I345" i="11"/>
  <c r="I324" i="11"/>
  <c r="I313" i="11"/>
  <c r="I255" i="11"/>
  <c r="I220" i="11"/>
  <c r="I157" i="11"/>
  <c r="I125" i="11"/>
  <c r="I68" i="11"/>
  <c r="I293" i="11"/>
  <c r="I230" i="11"/>
  <c r="I197" i="11"/>
  <c r="I131" i="11"/>
  <c r="I98" i="11"/>
  <c r="I292" i="11"/>
  <c r="I262" i="11"/>
  <c r="I201" i="11"/>
  <c r="I170" i="11"/>
  <c r="I108" i="11"/>
  <c r="I62" i="11"/>
  <c r="I52" i="11"/>
  <c r="I34" i="11"/>
  <c r="I545" i="11"/>
  <c r="I524" i="11"/>
  <c r="I513" i="11"/>
  <c r="I492" i="11"/>
  <c r="I481" i="11"/>
  <c r="I460" i="11"/>
  <c r="I449" i="11"/>
  <c r="I428" i="11"/>
  <c r="I417" i="11"/>
  <c r="I396" i="11"/>
  <c r="I385" i="11"/>
  <c r="I364" i="11"/>
  <c r="I353" i="11"/>
  <c r="I332" i="11"/>
  <c r="I321" i="11"/>
  <c r="I281" i="11"/>
  <c r="I246" i="11"/>
  <c r="I181" i="11"/>
  <c r="I148" i="11"/>
  <c r="I87" i="11"/>
  <c r="I61" i="11"/>
  <c r="I254" i="11"/>
  <c r="I221" i="11"/>
  <c r="I155" i="11"/>
  <c r="I121" i="11"/>
  <c r="I64" i="11"/>
  <c r="I285" i="11"/>
  <c r="I225" i="11"/>
  <c r="I194" i="11"/>
  <c r="I132" i="11"/>
  <c r="I99" i="11"/>
  <c r="I28" i="11"/>
  <c r="I49" i="11"/>
  <c r="I532" i="11"/>
  <c r="I521" i="11"/>
  <c r="I500" i="11"/>
  <c r="I489" i="11"/>
  <c r="I468" i="11"/>
  <c r="I457" i="11"/>
  <c r="I436" i="11"/>
  <c r="I425" i="11"/>
  <c r="I404" i="11"/>
  <c r="I393" i="11"/>
  <c r="I372" i="11"/>
  <c r="I361" i="11"/>
  <c r="I340" i="11"/>
  <c r="I329" i="11"/>
  <c r="I306" i="11"/>
  <c r="I272" i="11"/>
  <c r="I205" i="11"/>
  <c r="I172" i="11"/>
  <c r="I110" i="11"/>
  <c r="I81" i="11"/>
  <c r="I278" i="11"/>
  <c r="I245" i="11"/>
  <c r="I180" i="11"/>
  <c r="I146" i="11"/>
  <c r="I85" i="11"/>
  <c r="I307" i="11"/>
  <c r="I247" i="11"/>
  <c r="I216" i="11"/>
  <c r="I156" i="11"/>
  <c r="I123" i="11"/>
  <c r="I43" i="11"/>
  <c r="I22" i="11"/>
  <c r="I23" i="11"/>
  <c r="I16" i="11" l="1"/>
  <c r="I14" i="11"/>
  <c r="I15" i="11" s="1"/>
  <c r="Y952" i="11"/>
  <c r="E952" i="11" s="1"/>
  <c r="Y953" i="11"/>
  <c r="E953" i="11" s="1"/>
  <c r="Y954" i="11"/>
  <c r="E954" i="11" s="1"/>
  <c r="Y212" i="11"/>
  <c r="E212" i="11" s="1"/>
  <c r="Y196" i="11"/>
  <c r="E196" i="11" s="1"/>
  <c r="Y180" i="11"/>
  <c r="E180" i="11" s="1"/>
  <c r="Y164" i="11"/>
  <c r="E164" i="11" s="1"/>
  <c r="Y148" i="11"/>
  <c r="E148" i="11" s="1"/>
  <c r="Y132" i="11"/>
  <c r="E132" i="11" s="1"/>
  <c r="Y116" i="11"/>
  <c r="E116" i="11" s="1"/>
  <c r="Y100" i="11"/>
  <c r="E100" i="11" s="1"/>
  <c r="Y84" i="11"/>
  <c r="E84" i="11" s="1"/>
  <c r="Y68" i="11"/>
  <c r="E68" i="11" s="1"/>
  <c r="Y52" i="11"/>
  <c r="E52" i="11" s="1"/>
  <c r="Y36" i="11"/>
  <c r="E36" i="11" s="1"/>
  <c r="Y20" i="11"/>
  <c r="E20" i="11" s="1"/>
  <c r="Y956" i="11"/>
  <c r="E956" i="11" s="1"/>
  <c r="Y32" i="11"/>
  <c r="E32" i="11" s="1"/>
  <c r="Y48" i="11"/>
  <c r="E48" i="11" s="1"/>
  <c r="Y64" i="11"/>
  <c r="E64" i="11" s="1"/>
  <c r="Y80" i="11"/>
  <c r="E80" i="11" s="1"/>
  <c r="Y96" i="11"/>
  <c r="E96" i="11" s="1"/>
  <c r="Y112" i="11"/>
  <c r="E112" i="11" s="1"/>
  <c r="Y128" i="11"/>
  <c r="E128" i="11" s="1"/>
  <c r="Y144" i="11"/>
  <c r="E144" i="11" s="1"/>
  <c r="Y160" i="11"/>
  <c r="E160" i="11" s="1"/>
  <c r="Y176" i="11"/>
  <c r="E176" i="11" s="1"/>
  <c r="Y192" i="11"/>
  <c r="E192" i="11" s="1"/>
  <c r="Y208" i="11"/>
  <c r="E208" i="11" s="1"/>
  <c r="Y224" i="11"/>
  <c r="E224" i="11" s="1"/>
  <c r="Y949" i="11"/>
  <c r="E949" i="11" s="1"/>
  <c r="Y958" i="11"/>
  <c r="E958" i="11" s="1"/>
  <c r="Y220" i="11"/>
  <c r="E220" i="11" s="1"/>
  <c r="Y188" i="11"/>
  <c r="E188" i="11" s="1"/>
  <c r="Y156" i="11"/>
  <c r="E156" i="11" s="1"/>
  <c r="Y124" i="11"/>
  <c r="E124" i="11" s="1"/>
  <c r="Y92" i="11"/>
  <c r="E92" i="11" s="1"/>
  <c r="Y60" i="11"/>
  <c r="E60" i="11" s="1"/>
  <c r="Y28" i="11"/>
  <c r="E28" i="11" s="1"/>
  <c r="Y26" i="11"/>
  <c r="E26" i="11" s="1"/>
  <c r="Y34" i="11"/>
  <c r="E34" i="11" s="1"/>
  <c r="Y42" i="11"/>
  <c r="E42" i="11" s="1"/>
  <c r="Y50" i="11"/>
  <c r="E50" i="11" s="1"/>
  <c r="Y58" i="11"/>
  <c r="E58" i="11" s="1"/>
  <c r="Y66" i="11"/>
  <c r="E66" i="11" s="1"/>
  <c r="Y74" i="11"/>
  <c r="E74" i="11" s="1"/>
  <c r="Y82" i="11"/>
  <c r="E82" i="11" s="1"/>
  <c r="Y90" i="11"/>
  <c r="E90" i="11" s="1"/>
  <c r="Y98" i="11"/>
  <c r="E98" i="11" s="1"/>
  <c r="Y106" i="11"/>
  <c r="E106" i="11" s="1"/>
  <c r="Y114" i="11"/>
  <c r="E114" i="11" s="1"/>
  <c r="Y122" i="11"/>
  <c r="E122" i="11" s="1"/>
  <c r="Y130" i="11"/>
  <c r="E130" i="11" s="1"/>
  <c r="Y138" i="11"/>
  <c r="E138" i="11" s="1"/>
  <c r="Y146" i="11"/>
  <c r="E146" i="11" s="1"/>
  <c r="Y154" i="11"/>
  <c r="E154" i="11" s="1"/>
  <c r="Y162" i="11"/>
  <c r="E162" i="11" s="1"/>
  <c r="Y170" i="11"/>
  <c r="E170" i="11" s="1"/>
  <c r="Y178" i="11"/>
  <c r="E178" i="11" s="1"/>
  <c r="Y186" i="11"/>
  <c r="E186" i="11" s="1"/>
  <c r="Y194" i="11"/>
  <c r="E194" i="11" s="1"/>
  <c r="Y202" i="11"/>
  <c r="E202" i="11" s="1"/>
  <c r="Y210" i="11"/>
  <c r="E210" i="11" s="1"/>
  <c r="Y218" i="11"/>
  <c r="E218" i="11" s="1"/>
  <c r="Y226" i="11"/>
  <c r="E226" i="11" s="1"/>
  <c r="Y234" i="11"/>
  <c r="E234" i="11" s="1"/>
  <c r="Y242" i="11"/>
  <c r="E242" i="11" s="1"/>
  <c r="Y197" i="11"/>
  <c r="E197" i="11" s="1"/>
  <c r="Y181" i="11"/>
  <c r="E181" i="11" s="1"/>
  <c r="Y133" i="11"/>
  <c r="E133" i="11" s="1"/>
  <c r="Y117" i="11"/>
  <c r="E117" i="11" s="1"/>
  <c r="Y69" i="11"/>
  <c r="E69" i="11" s="1"/>
  <c r="Y53" i="11"/>
  <c r="E53" i="11" s="1"/>
  <c r="Y23" i="11"/>
  <c r="E23" i="11" s="1"/>
  <c r="Y55" i="11"/>
  <c r="E55" i="11" s="1"/>
  <c r="Y87" i="11"/>
  <c r="E87" i="11" s="1"/>
  <c r="Y119" i="11"/>
  <c r="E119" i="11" s="1"/>
  <c r="Y151" i="11"/>
  <c r="E151" i="11" s="1"/>
  <c r="Y183" i="11"/>
  <c r="E183" i="11" s="1"/>
  <c r="Y215" i="11"/>
  <c r="E215" i="11" s="1"/>
  <c r="Y236" i="11"/>
  <c r="E236" i="11" s="1"/>
  <c r="Y250" i="11"/>
  <c r="E250" i="11" s="1"/>
  <c r="Y258" i="11"/>
  <c r="E258" i="11" s="1"/>
  <c r="Y266" i="11"/>
  <c r="E266" i="11" s="1"/>
  <c r="Y274" i="11"/>
  <c r="E274" i="11" s="1"/>
  <c r="Y282" i="11"/>
  <c r="E282" i="11" s="1"/>
  <c r="Y290" i="11"/>
  <c r="E290" i="11" s="1"/>
  <c r="Y298" i="11"/>
  <c r="E298" i="11" s="1"/>
  <c r="Y306" i="11"/>
  <c r="E306" i="11" s="1"/>
  <c r="Y314" i="11"/>
  <c r="E314" i="11" s="1"/>
  <c r="Y322" i="11"/>
  <c r="E322" i="11" s="1"/>
  <c r="Y330" i="11"/>
  <c r="E330" i="11" s="1"/>
  <c r="Y338" i="11"/>
  <c r="E338" i="11" s="1"/>
  <c r="Y346" i="11"/>
  <c r="E346" i="11" s="1"/>
  <c r="Y354" i="11"/>
  <c r="E354" i="11" s="1"/>
  <c r="Y362" i="11"/>
  <c r="E362" i="11" s="1"/>
  <c r="Y370" i="11"/>
  <c r="E370" i="11" s="1"/>
  <c r="Y378" i="11"/>
  <c r="E378" i="11" s="1"/>
  <c r="Y386" i="11"/>
  <c r="E386" i="11" s="1"/>
  <c r="Y394" i="11"/>
  <c r="E394" i="11" s="1"/>
  <c r="Y402" i="11"/>
  <c r="E402" i="11" s="1"/>
  <c r="Y410" i="11"/>
  <c r="E410" i="11" s="1"/>
  <c r="Y418" i="11"/>
  <c r="E418" i="11" s="1"/>
  <c r="Y426" i="11"/>
  <c r="E426" i="11" s="1"/>
  <c r="Y434" i="11"/>
  <c r="E434" i="11" s="1"/>
  <c r="Y442" i="11"/>
  <c r="E442" i="11" s="1"/>
  <c r="Y450" i="11"/>
  <c r="E450" i="11" s="1"/>
  <c r="Y458" i="11"/>
  <c r="E458" i="11" s="1"/>
  <c r="Y466" i="11"/>
  <c r="E466" i="11" s="1"/>
  <c r="Y474" i="11"/>
  <c r="E474" i="11" s="1"/>
  <c r="Y24" i="11"/>
  <c r="E24" i="11" s="1"/>
  <c r="Y56" i="11"/>
  <c r="E56" i="11" s="1"/>
  <c r="Y88" i="11"/>
  <c r="E88" i="11" s="1"/>
  <c r="Y120" i="11"/>
  <c r="E120" i="11" s="1"/>
  <c r="Y152" i="11"/>
  <c r="E152" i="11" s="1"/>
  <c r="Y184" i="11"/>
  <c r="E184" i="11" s="1"/>
  <c r="Y216" i="11"/>
  <c r="E216" i="11" s="1"/>
  <c r="Y18" i="11"/>
  <c r="E18" i="11" s="1"/>
  <c r="Y213" i="11"/>
  <c r="E213" i="11" s="1"/>
  <c r="Y85" i="11"/>
  <c r="E85" i="11" s="1"/>
  <c r="Y486" i="11"/>
  <c r="E486" i="11" s="1"/>
  <c r="Y498" i="11"/>
  <c r="E498" i="11" s="1"/>
  <c r="Y518" i="11"/>
  <c r="E518" i="11" s="1"/>
  <c r="Y530" i="11"/>
  <c r="E530" i="11" s="1"/>
  <c r="Y538" i="11"/>
  <c r="E538" i="11" s="1"/>
  <c r="Y546" i="11"/>
  <c r="E546" i="11" s="1"/>
  <c r="Y554" i="11"/>
  <c r="E554" i="11" s="1"/>
  <c r="Y562" i="11"/>
  <c r="E562" i="11" s="1"/>
  <c r="Y570" i="11"/>
  <c r="E570" i="11" s="1"/>
  <c r="Y578" i="11"/>
  <c r="E578" i="11" s="1"/>
  <c r="Y594" i="11"/>
  <c r="E594" i="11" s="1"/>
  <c r="Y602" i="11"/>
  <c r="E602" i="11" s="1"/>
  <c r="Y610" i="11"/>
  <c r="E610" i="11" s="1"/>
  <c r="Y618" i="11"/>
  <c r="E618" i="11" s="1"/>
  <c r="Y626" i="11"/>
  <c r="E626" i="11" s="1"/>
  <c r="Y642" i="11"/>
  <c r="E642" i="11" s="1"/>
  <c r="Y650" i="11"/>
  <c r="E650" i="11" s="1"/>
  <c r="Y658" i="11"/>
  <c r="E658" i="11" s="1"/>
  <c r="Y666" i="11"/>
  <c r="E666" i="11" s="1"/>
  <c r="Y674" i="11"/>
  <c r="E674" i="11" s="1"/>
  <c r="Y682" i="11"/>
  <c r="E682" i="11" s="1"/>
  <c r="Y690" i="11"/>
  <c r="E690" i="11" s="1"/>
  <c r="Y698" i="11"/>
  <c r="E698" i="11" s="1"/>
  <c r="Y706" i="11"/>
  <c r="E706" i="11" s="1"/>
  <c r="Y43" i="11"/>
  <c r="E43" i="11" s="1"/>
  <c r="Y75" i="11"/>
  <c r="E75" i="11" s="1"/>
  <c r="Y107" i="11"/>
  <c r="E107" i="11" s="1"/>
  <c r="Y139" i="11"/>
  <c r="E139" i="11" s="1"/>
  <c r="Y171" i="11"/>
  <c r="E171" i="11" s="1"/>
  <c r="Y203" i="11"/>
  <c r="E203" i="11" s="1"/>
  <c r="Y227" i="11"/>
  <c r="E227" i="11" s="1"/>
  <c r="Y172" i="11"/>
  <c r="E172" i="11" s="1"/>
  <c r="Y108" i="11"/>
  <c r="E108" i="11" s="1"/>
  <c r="E44" i="11"/>
  <c r="Y44" i="11"/>
  <c r="Y22" i="11"/>
  <c r="E22" i="11" s="1"/>
  <c r="Y38" i="11"/>
  <c r="E38" i="11" s="1"/>
  <c r="Y54" i="11"/>
  <c r="E54" i="11" s="1"/>
  <c r="Y70" i="11"/>
  <c r="E70" i="11" s="1"/>
  <c r="Y86" i="11"/>
  <c r="E86" i="11" s="1"/>
  <c r="Y102" i="11"/>
  <c r="E102" i="11" s="1"/>
  <c r="Y118" i="11"/>
  <c r="E118" i="11" s="1"/>
  <c r="Y134" i="11"/>
  <c r="E134" i="11" s="1"/>
  <c r="Y150" i="11"/>
  <c r="E150" i="11" s="1"/>
  <c r="Y166" i="11"/>
  <c r="E166" i="11" s="1"/>
  <c r="Y182" i="11"/>
  <c r="E182" i="11" s="1"/>
  <c r="Y198" i="11"/>
  <c r="E198" i="11" s="1"/>
  <c r="Y214" i="11"/>
  <c r="E214" i="11" s="1"/>
  <c r="Y230" i="11"/>
  <c r="E230" i="11" s="1"/>
  <c r="Y165" i="11"/>
  <c r="E165" i="11" s="1"/>
  <c r="Y37" i="11"/>
  <c r="E37" i="11" s="1"/>
  <c r="Y39" i="11"/>
  <c r="E39" i="11" s="1"/>
  <c r="Y103" i="11"/>
  <c r="E103" i="11" s="1"/>
  <c r="Y167" i="11"/>
  <c r="E167" i="11" s="1"/>
  <c r="Y231" i="11"/>
  <c r="E231" i="11" s="1"/>
  <c r="Y254" i="11"/>
  <c r="E254" i="11" s="1"/>
  <c r="Y270" i="11"/>
  <c r="E270" i="11" s="1"/>
  <c r="Y286" i="11"/>
  <c r="E286" i="11" s="1"/>
  <c r="Y302" i="11"/>
  <c r="E302" i="11" s="1"/>
  <c r="Y318" i="11"/>
  <c r="E318" i="11" s="1"/>
  <c r="Y334" i="11"/>
  <c r="E334" i="11" s="1"/>
  <c r="Y350" i="11"/>
  <c r="E350" i="11" s="1"/>
  <c r="Y366" i="11"/>
  <c r="E366" i="11" s="1"/>
  <c r="Y382" i="11"/>
  <c r="E382" i="11" s="1"/>
  <c r="Y398" i="11"/>
  <c r="E398" i="11" s="1"/>
  <c r="Y414" i="11"/>
  <c r="E414" i="11" s="1"/>
  <c r="Y430" i="11"/>
  <c r="E430" i="11" s="1"/>
  <c r="Y446" i="11"/>
  <c r="E446" i="11" s="1"/>
  <c r="Y462" i="11"/>
  <c r="E462" i="11" s="1"/>
  <c r="Y478" i="11"/>
  <c r="E478" i="11" s="1"/>
  <c r="Y490" i="11"/>
  <c r="E490" i="11" s="1"/>
  <c r="Y510" i="11"/>
  <c r="E510" i="11" s="1"/>
  <c r="Y522" i="11"/>
  <c r="E522" i="11" s="1"/>
  <c r="Y209" i="11"/>
  <c r="E209" i="11" s="1"/>
  <c r="Y193" i="11"/>
  <c r="E193" i="11" s="1"/>
  <c r="Y145" i="11"/>
  <c r="E145" i="11" s="1"/>
  <c r="Y129" i="11"/>
  <c r="E129" i="11" s="1"/>
  <c r="Y81" i="11"/>
  <c r="E81" i="11" s="1"/>
  <c r="Y65" i="11"/>
  <c r="E65" i="11" s="1"/>
  <c r="Y951" i="11"/>
  <c r="E951" i="11" s="1"/>
  <c r="Y47" i="11"/>
  <c r="E47" i="11" s="1"/>
  <c r="Y79" i="11"/>
  <c r="E79" i="11" s="1"/>
  <c r="Y111" i="11"/>
  <c r="E111" i="11" s="1"/>
  <c r="Y143" i="11"/>
  <c r="E143" i="11" s="1"/>
  <c r="Y175" i="11"/>
  <c r="E175" i="11" s="1"/>
  <c r="Y207" i="11"/>
  <c r="E207" i="11" s="1"/>
  <c r="Y228" i="11"/>
  <c r="E228" i="11" s="1"/>
  <c r="Y244" i="11"/>
  <c r="E244" i="11" s="1"/>
  <c r="Y252" i="11"/>
  <c r="E252" i="11" s="1"/>
  <c r="Y260" i="11"/>
  <c r="E260" i="11" s="1"/>
  <c r="Y276" i="11"/>
  <c r="E276" i="11" s="1"/>
  <c r="Y284" i="11"/>
  <c r="E284" i="11" s="1"/>
  <c r="Y292" i="11"/>
  <c r="E292" i="11" s="1"/>
  <c r="Y300" i="11"/>
  <c r="E300" i="11" s="1"/>
  <c r="Y308" i="11"/>
  <c r="E308" i="11" s="1"/>
  <c r="Y316" i="11"/>
  <c r="E316" i="11" s="1"/>
  <c r="Y324" i="11"/>
  <c r="E324" i="11" s="1"/>
  <c r="Y340" i="11"/>
  <c r="E340" i="11" s="1"/>
  <c r="Y348" i="11"/>
  <c r="E348" i="11" s="1"/>
  <c r="Y356" i="11"/>
  <c r="E356" i="11" s="1"/>
  <c r="Y364" i="11"/>
  <c r="E364" i="11" s="1"/>
  <c r="Y372" i="11"/>
  <c r="E372" i="11" s="1"/>
  <c r="Y380" i="11"/>
  <c r="E380" i="11" s="1"/>
  <c r="Y388" i="11"/>
  <c r="E388" i="11" s="1"/>
  <c r="Y416" i="11"/>
  <c r="E416" i="11" s="1"/>
  <c r="Y424" i="11"/>
  <c r="E424" i="11" s="1"/>
  <c r="Y432" i="11"/>
  <c r="E432" i="11" s="1"/>
  <c r="Y448" i="11"/>
  <c r="E448" i="11" s="1"/>
  <c r="Y476" i="11"/>
  <c r="E476" i="11" s="1"/>
  <c r="Y492" i="11"/>
  <c r="E492" i="11" s="1"/>
  <c r="Y500" i="11"/>
  <c r="E500" i="11" s="1"/>
  <c r="Y508" i="11"/>
  <c r="E508" i="11" s="1"/>
  <c r="Y516" i="11"/>
  <c r="E516" i="11" s="1"/>
  <c r="Y528" i="11"/>
  <c r="E528" i="11" s="1"/>
  <c r="Y536" i="11"/>
  <c r="E536" i="11" s="1"/>
  <c r="Y544" i="11"/>
  <c r="E544" i="11" s="1"/>
  <c r="Y560" i="11"/>
  <c r="E560" i="11" s="1"/>
  <c r="Y568" i="11"/>
  <c r="E568" i="11" s="1"/>
  <c r="Y576" i="11"/>
  <c r="E576" i="11" s="1"/>
  <c r="Y588" i="11"/>
  <c r="E588" i="11" s="1"/>
  <c r="Y596" i="11"/>
  <c r="E596" i="11" s="1"/>
  <c r="Y604" i="11"/>
  <c r="E604" i="11" s="1"/>
  <c r="Y612" i="11"/>
  <c r="E612" i="11" s="1"/>
  <c r="Y620" i="11"/>
  <c r="E620" i="11" s="1"/>
  <c r="Y628" i="11"/>
  <c r="E628" i="11" s="1"/>
  <c r="Y636" i="11"/>
  <c r="E636" i="11" s="1"/>
  <c r="Y644" i="11"/>
  <c r="E644" i="11" s="1"/>
  <c r="Y652" i="11"/>
  <c r="E652" i="11" s="1"/>
  <c r="Y660" i="11"/>
  <c r="E660" i="11" s="1"/>
  <c r="Y668" i="11"/>
  <c r="E668" i="11" s="1"/>
  <c r="Y684" i="11"/>
  <c r="E684" i="11" s="1"/>
  <c r="Y692" i="11"/>
  <c r="E692" i="11" s="1"/>
  <c r="Y700" i="11"/>
  <c r="E700" i="11" s="1"/>
  <c r="Y712" i="11"/>
  <c r="E712" i="11" s="1"/>
  <c r="Y720" i="11"/>
  <c r="E720" i="11" s="1"/>
  <c r="Y728" i="11"/>
  <c r="E728" i="11" s="1"/>
  <c r="Y736" i="11"/>
  <c r="E736" i="11" s="1"/>
  <c r="Y744" i="11"/>
  <c r="E744" i="11" s="1"/>
  <c r="Y433" i="11"/>
  <c r="E433" i="11" s="1"/>
  <c r="Y593" i="11"/>
  <c r="E593" i="11" s="1"/>
  <c r="Y689" i="11"/>
  <c r="E689" i="11" s="1"/>
  <c r="Y746" i="11"/>
  <c r="E746" i="11" s="1"/>
  <c r="Y770" i="11"/>
  <c r="E770" i="11" s="1"/>
  <c r="Y794" i="11"/>
  <c r="E794" i="11" s="1"/>
  <c r="Y818" i="11"/>
  <c r="E818" i="11" s="1"/>
  <c r="Y842" i="11"/>
  <c r="E842" i="11" s="1"/>
  <c r="Y866" i="11"/>
  <c r="E866" i="11" s="1"/>
  <c r="Y890" i="11"/>
  <c r="E890" i="11" s="1"/>
  <c r="Y918" i="11"/>
  <c r="E918" i="11" s="1"/>
  <c r="Y942" i="11"/>
  <c r="E942" i="11" s="1"/>
  <c r="Y484" i="11"/>
  <c r="E484" i="11" s="1"/>
  <c r="AC14" i="11"/>
  <c r="AC15" i="11" s="1"/>
  <c r="Y17" i="11"/>
  <c r="E17" i="11" s="1"/>
  <c r="Y72" i="11"/>
  <c r="E72" i="11" s="1"/>
  <c r="Y136" i="11"/>
  <c r="E136" i="11" s="1"/>
  <c r="Y200" i="11"/>
  <c r="E200" i="11" s="1"/>
  <c r="Y400" i="11"/>
  <c r="E400" i="11" s="1"/>
  <c r="Y957" i="11"/>
  <c r="E957" i="11" s="1"/>
  <c r="Y440" i="11"/>
  <c r="E440" i="11" s="1"/>
  <c r="Y21" i="11"/>
  <c r="E21" i="11" s="1"/>
  <c r="Y514" i="11"/>
  <c r="E514" i="11" s="1"/>
  <c r="Y534" i="11"/>
  <c r="E534" i="11" s="1"/>
  <c r="Y550" i="11"/>
  <c r="E550" i="11" s="1"/>
  <c r="Y566" i="11"/>
  <c r="E566" i="11" s="1"/>
  <c r="Y582" i="11"/>
  <c r="E582" i="11" s="1"/>
  <c r="Y598" i="11"/>
  <c r="E598" i="11" s="1"/>
  <c r="Y614" i="11"/>
  <c r="E614" i="11" s="1"/>
  <c r="Y630" i="11"/>
  <c r="E630" i="11" s="1"/>
  <c r="Y646" i="11"/>
  <c r="E646" i="11" s="1"/>
  <c r="Y662" i="11"/>
  <c r="E662" i="11" s="1"/>
  <c r="Y678" i="11"/>
  <c r="E678" i="11" s="1"/>
  <c r="Y694" i="11"/>
  <c r="E694" i="11" s="1"/>
  <c r="Y225" i="11"/>
  <c r="E225" i="11" s="1"/>
  <c r="Y97" i="11"/>
  <c r="E97" i="11" s="1"/>
  <c r="Y59" i="11"/>
  <c r="E59" i="11" s="1"/>
  <c r="Y123" i="11"/>
  <c r="E123" i="11" s="1"/>
  <c r="Y187" i="11"/>
  <c r="E187" i="11" s="1"/>
  <c r="Y232" i="11"/>
  <c r="E232" i="11" s="1"/>
  <c r="Y259" i="11"/>
  <c r="E259" i="11" s="1"/>
  <c r="Y271" i="11"/>
  <c r="E271" i="11" s="1"/>
  <c r="Y291" i="11"/>
  <c r="E291" i="11" s="1"/>
  <c r="Y303" i="11"/>
  <c r="E303" i="11" s="1"/>
  <c r="Y323" i="11"/>
  <c r="E323" i="11" s="1"/>
  <c r="Y335" i="11"/>
  <c r="E335" i="11" s="1"/>
  <c r="Y355" i="11"/>
  <c r="E355" i="11" s="1"/>
  <c r="Y367" i="11"/>
  <c r="E367" i="11" s="1"/>
  <c r="Y387" i="11"/>
  <c r="E387" i="11" s="1"/>
  <c r="Y399" i="11"/>
  <c r="E399" i="11" s="1"/>
  <c r="Y419" i="11"/>
  <c r="E419" i="11" s="1"/>
  <c r="Y431" i="11"/>
  <c r="E431" i="11" s="1"/>
  <c r="Y451" i="11"/>
  <c r="E451" i="11" s="1"/>
  <c r="Y463" i="11"/>
  <c r="E463" i="11" s="1"/>
  <c r="Y483" i="11"/>
  <c r="E483" i="11" s="1"/>
  <c r="Y495" i="11"/>
  <c r="E495" i="11" s="1"/>
  <c r="Y515" i="11"/>
  <c r="E515" i="11" s="1"/>
  <c r="Y527" i="11"/>
  <c r="E527" i="11" s="1"/>
  <c r="Y547" i="11"/>
  <c r="E547" i="11" s="1"/>
  <c r="Y559" i="11"/>
  <c r="E559" i="11" s="1"/>
  <c r="Y579" i="11"/>
  <c r="E579" i="11" s="1"/>
  <c r="Y591" i="11"/>
  <c r="E591" i="11" s="1"/>
  <c r="Y611" i="11"/>
  <c r="E611" i="11" s="1"/>
  <c r="Y623" i="11"/>
  <c r="E623" i="11" s="1"/>
  <c r="Y643" i="11"/>
  <c r="E643" i="11" s="1"/>
  <c r="Y655" i="11"/>
  <c r="E655" i="11" s="1"/>
  <c r="Y675" i="11"/>
  <c r="E675" i="11" s="1"/>
  <c r="Y687" i="11"/>
  <c r="E687" i="11" s="1"/>
  <c r="Y707" i="11"/>
  <c r="E707" i="11" s="1"/>
  <c r="Y719" i="11"/>
  <c r="E719" i="11" s="1"/>
  <c r="Y739" i="11"/>
  <c r="E739" i="11" s="1"/>
  <c r="Y237" i="11"/>
  <c r="E237" i="11" s="1"/>
  <c r="Y205" i="11"/>
  <c r="E205" i="11" s="1"/>
  <c r="Y141" i="11"/>
  <c r="E141" i="11" s="1"/>
  <c r="Y61" i="11"/>
  <c r="E61" i="11" s="1"/>
  <c r="Y29" i="11"/>
  <c r="E29" i="11" s="1"/>
  <c r="Y31" i="11"/>
  <c r="E31" i="11" s="1"/>
  <c r="Y159" i="11"/>
  <c r="E159" i="11" s="1"/>
  <c r="Y248" i="11"/>
  <c r="E248" i="11" s="1"/>
  <c r="Y280" i="11"/>
  <c r="E280" i="11" s="1"/>
  <c r="Y312" i="11"/>
  <c r="E312" i="11" s="1"/>
  <c r="Y344" i="11"/>
  <c r="E344" i="11" s="1"/>
  <c r="Y412" i="11"/>
  <c r="E412" i="11" s="1"/>
  <c r="Y460" i="11"/>
  <c r="E460" i="11" s="1"/>
  <c r="Y480" i="11"/>
  <c r="E480" i="11" s="1"/>
  <c r="Y512" i="11"/>
  <c r="E512" i="11" s="1"/>
  <c r="Y548" i="11"/>
  <c r="E548" i="11" s="1"/>
  <c r="Y580" i="11"/>
  <c r="E580" i="11" s="1"/>
  <c r="Y616" i="11"/>
  <c r="E616" i="11" s="1"/>
  <c r="Y648" i="11"/>
  <c r="E648" i="11" s="1"/>
  <c r="Y680" i="11"/>
  <c r="E680" i="11" s="1"/>
  <c r="Y716" i="11"/>
  <c r="E716" i="11" s="1"/>
  <c r="Y121" i="11"/>
  <c r="E121" i="11" s="1"/>
  <c r="Y163" i="11"/>
  <c r="E163" i="11" s="1"/>
  <c r="Y261" i="11"/>
  <c r="E261" i="11" s="1"/>
  <c r="Y341" i="11"/>
  <c r="E341" i="11" s="1"/>
  <c r="Y389" i="11"/>
  <c r="E389" i="11" s="1"/>
  <c r="Y469" i="11"/>
  <c r="E469" i="11" s="1"/>
  <c r="Y517" i="11"/>
  <c r="E517" i="11" s="1"/>
  <c r="Y597" i="11"/>
  <c r="E597" i="11" s="1"/>
  <c r="Y645" i="11"/>
  <c r="E645" i="11" s="1"/>
  <c r="Y717" i="11"/>
  <c r="E717" i="11" s="1"/>
  <c r="Y741" i="11"/>
  <c r="E741" i="11" s="1"/>
  <c r="Y763" i="11"/>
  <c r="E763" i="11" s="1"/>
  <c r="Y775" i="11"/>
  <c r="E775" i="11" s="1"/>
  <c r="Y795" i="11"/>
  <c r="E795" i="11" s="1"/>
  <c r="Y807" i="11"/>
  <c r="E807" i="11" s="1"/>
  <c r="Y827" i="11"/>
  <c r="E827" i="11" s="1"/>
  <c r="Y839" i="11"/>
  <c r="E839" i="11" s="1"/>
  <c r="Y859" i="11"/>
  <c r="E859" i="11" s="1"/>
  <c r="Y871" i="11"/>
  <c r="E871" i="11" s="1"/>
  <c r="Y891" i="11"/>
  <c r="E891" i="11" s="1"/>
  <c r="Y903" i="11"/>
  <c r="E903" i="11" s="1"/>
  <c r="Y923" i="11"/>
  <c r="E923" i="11" s="1"/>
  <c r="Y935" i="11"/>
  <c r="E935" i="11" s="1"/>
  <c r="Y722" i="11"/>
  <c r="E722" i="11" s="1"/>
  <c r="Y830" i="11"/>
  <c r="E830" i="11" s="1"/>
  <c r="Y930" i="11"/>
  <c r="E930" i="11" s="1"/>
  <c r="Y51" i="11"/>
  <c r="E51" i="11" s="1"/>
  <c r="Y179" i="11"/>
  <c r="E179" i="11" s="1"/>
  <c r="Y249" i="11"/>
  <c r="E249" i="11" s="1"/>
  <c r="Y361" i="11"/>
  <c r="E361" i="11" s="1"/>
  <c r="Y393" i="11"/>
  <c r="E393" i="11" s="1"/>
  <c r="Y425" i="11"/>
  <c r="E425" i="11" s="1"/>
  <c r="Y457" i="11"/>
  <c r="E457" i="11" s="1"/>
  <c r="Y489" i="11"/>
  <c r="E489" i="11" s="1"/>
  <c r="Y521" i="11"/>
  <c r="E521" i="11" s="1"/>
  <c r="Y553" i="11"/>
  <c r="E553" i="11" s="1"/>
  <c r="Y585" i="11"/>
  <c r="E585" i="11" s="1"/>
  <c r="Y617" i="11"/>
  <c r="E617" i="11" s="1"/>
  <c r="Y649" i="11"/>
  <c r="E649" i="11" s="1"/>
  <c r="Y681" i="11"/>
  <c r="E681" i="11" s="1"/>
  <c r="Y710" i="11"/>
  <c r="E710" i="11" s="1"/>
  <c r="Y726" i="11"/>
  <c r="E726" i="11" s="1"/>
  <c r="Y742" i="11"/>
  <c r="E742" i="11" s="1"/>
  <c r="Y752" i="11"/>
  <c r="E752" i="11" s="1"/>
  <c r="Y760" i="11"/>
  <c r="E760" i="11" s="1"/>
  <c r="Y768" i="11"/>
  <c r="E768" i="11" s="1"/>
  <c r="Y776" i="11"/>
  <c r="E776" i="11" s="1"/>
  <c r="Y784" i="11"/>
  <c r="E784" i="11" s="1"/>
  <c r="Y800" i="11"/>
  <c r="E800" i="11" s="1"/>
  <c r="Y816" i="11"/>
  <c r="E816" i="11" s="1"/>
  <c r="Y824" i="11"/>
  <c r="E824" i="11" s="1"/>
  <c r="Y832" i="11"/>
  <c r="E832" i="11" s="1"/>
  <c r="Y840" i="11"/>
  <c r="E840" i="11" s="1"/>
  <c r="Y848" i="11"/>
  <c r="E848" i="11" s="1"/>
  <c r="Y856" i="11"/>
  <c r="E856" i="11" s="1"/>
  <c r="Y864" i="11"/>
  <c r="E864" i="11" s="1"/>
  <c r="Y872" i="11"/>
  <c r="E872" i="11" s="1"/>
  <c r="Y880" i="11"/>
  <c r="E880" i="11" s="1"/>
  <c r="Y888" i="11"/>
  <c r="E888" i="11" s="1"/>
  <c r="Y896" i="11"/>
  <c r="E896" i="11" s="1"/>
  <c r="Y904" i="11"/>
  <c r="E904" i="11" s="1"/>
  <c r="Y912" i="11"/>
  <c r="E912" i="11" s="1"/>
  <c r="Y920" i="11"/>
  <c r="E920" i="11" s="1"/>
  <c r="Y928" i="11"/>
  <c r="E928" i="11" s="1"/>
  <c r="Y936" i="11"/>
  <c r="E936" i="11" s="1"/>
  <c r="Y944" i="11"/>
  <c r="E944" i="11" s="1"/>
  <c r="Y962" i="11"/>
  <c r="E962" i="11" s="1"/>
  <c r="Y67" i="11"/>
  <c r="E67" i="11" s="1"/>
  <c r="Y195" i="11"/>
  <c r="E195" i="11" s="1"/>
  <c r="Y285" i="11"/>
  <c r="E285" i="11" s="1"/>
  <c r="Y317" i="11"/>
  <c r="E317" i="11" s="1"/>
  <c r="Y349" i="11"/>
  <c r="E349" i="11" s="1"/>
  <c r="Y381" i="11"/>
  <c r="E381" i="11" s="1"/>
  <c r="Y413" i="11"/>
  <c r="E413" i="11" s="1"/>
  <c r="Y445" i="11"/>
  <c r="E445" i="11" s="1"/>
  <c r="Y477" i="11"/>
  <c r="E477" i="11" s="1"/>
  <c r="Y509" i="11"/>
  <c r="E509" i="11" s="1"/>
  <c r="Y541" i="11"/>
  <c r="E541" i="11" s="1"/>
  <c r="Y573" i="11"/>
  <c r="E573" i="11" s="1"/>
  <c r="Y605" i="11"/>
  <c r="E605" i="11" s="1"/>
  <c r="Y637" i="11"/>
  <c r="E637" i="11" s="1"/>
  <c r="Y669" i="11"/>
  <c r="E669" i="11" s="1"/>
  <c r="Y701" i="11"/>
  <c r="E701" i="11" s="1"/>
  <c r="Y721" i="11"/>
  <c r="E721" i="11" s="1"/>
  <c r="Y737" i="11"/>
  <c r="E737" i="11" s="1"/>
  <c r="Y749" i="11"/>
  <c r="E749" i="11" s="1"/>
  <c r="Y757" i="11"/>
  <c r="E757" i="11" s="1"/>
  <c r="Y765" i="11"/>
  <c r="E765" i="11" s="1"/>
  <c r="Y773" i="11"/>
  <c r="E773" i="11" s="1"/>
  <c r="Y781" i="11"/>
  <c r="E781" i="11" s="1"/>
  <c r="Y789" i="11"/>
  <c r="E789" i="11" s="1"/>
  <c r="Y797" i="11"/>
  <c r="E797" i="11" s="1"/>
  <c r="Y813" i="11"/>
  <c r="E813" i="11" s="1"/>
  <c r="Y821" i="11"/>
  <c r="E821" i="11" s="1"/>
  <c r="Y829" i="11"/>
  <c r="E829" i="11" s="1"/>
  <c r="Y837" i="11"/>
  <c r="E837" i="11" s="1"/>
  <c r="Y845" i="11"/>
  <c r="E845" i="11" s="1"/>
  <c r="Y853" i="11"/>
  <c r="E853" i="11" s="1"/>
  <c r="Y861" i="11"/>
  <c r="E861" i="11" s="1"/>
  <c r="Y869" i="11"/>
  <c r="E869" i="11" s="1"/>
  <c r="Y877" i="11"/>
  <c r="E877" i="11" s="1"/>
  <c r="Y885" i="11"/>
  <c r="E885" i="11" s="1"/>
  <c r="Y893" i="11"/>
  <c r="E893" i="11" s="1"/>
  <c r="Y901" i="11"/>
  <c r="E901" i="11" s="1"/>
  <c r="Y909" i="11"/>
  <c r="E909" i="11" s="1"/>
  <c r="Y917" i="11"/>
  <c r="E917" i="11" s="1"/>
  <c r="Y925" i="11"/>
  <c r="E925" i="11" s="1"/>
  <c r="Y933" i="11"/>
  <c r="E933" i="11" s="1"/>
  <c r="Y941" i="11"/>
  <c r="E941" i="11" s="1"/>
  <c r="Y959" i="11"/>
  <c r="E959" i="11" s="1"/>
  <c r="Y83" i="11"/>
  <c r="E83" i="11" s="1"/>
  <c r="Y257" i="11"/>
  <c r="E257" i="11" s="1"/>
  <c r="Y321" i="11"/>
  <c r="E321" i="11" s="1"/>
  <c r="Y634" i="11"/>
  <c r="E634" i="11" s="1"/>
  <c r="Y468" i="11"/>
  <c r="E468" i="11" s="1"/>
  <c r="Y268" i="11"/>
  <c r="E268" i="11" s="1"/>
  <c r="Y140" i="11"/>
  <c r="E140" i="11" s="1"/>
  <c r="Y76" i="11"/>
  <c r="E76" i="11" s="1"/>
  <c r="Y204" i="11"/>
  <c r="E204" i="11" s="1"/>
  <c r="Y30" i="11"/>
  <c r="E30" i="11" s="1"/>
  <c r="Y62" i="11"/>
  <c r="E62" i="11" s="1"/>
  <c r="Y94" i="11"/>
  <c r="E94" i="11" s="1"/>
  <c r="Y126" i="11"/>
  <c r="E126" i="11" s="1"/>
  <c r="Y158" i="11"/>
  <c r="E158" i="11" s="1"/>
  <c r="Y190" i="11"/>
  <c r="E190" i="11" s="1"/>
  <c r="Y222" i="11"/>
  <c r="E222" i="11" s="1"/>
  <c r="Y376" i="11"/>
  <c r="E376" i="11" s="1"/>
  <c r="Y101" i="11"/>
  <c r="E101" i="11" s="1"/>
  <c r="Y135" i="11"/>
  <c r="E135" i="11" s="1"/>
  <c r="Y246" i="11"/>
  <c r="E246" i="11" s="1"/>
  <c r="Y278" i="11"/>
  <c r="E278" i="11" s="1"/>
  <c r="Y310" i="11"/>
  <c r="E310" i="11" s="1"/>
  <c r="Y342" i="11"/>
  <c r="E342" i="11" s="1"/>
  <c r="Y374" i="11"/>
  <c r="E374" i="11" s="1"/>
  <c r="Y406" i="11"/>
  <c r="E406" i="11" s="1"/>
  <c r="Y438" i="11"/>
  <c r="E438" i="11" s="1"/>
  <c r="Y470" i="11"/>
  <c r="E470" i="11" s="1"/>
  <c r="Y494" i="11"/>
  <c r="E494" i="11" s="1"/>
  <c r="Y586" i="11"/>
  <c r="E586" i="11" s="1"/>
  <c r="Y552" i="11"/>
  <c r="E552" i="11" s="1"/>
  <c r="Y177" i="11"/>
  <c r="E177" i="11" s="1"/>
  <c r="Y49" i="11"/>
  <c r="E49" i="11" s="1"/>
  <c r="Y251" i="11"/>
  <c r="E251" i="11" s="1"/>
  <c r="Y263" i="11"/>
  <c r="E263" i="11" s="1"/>
  <c r="Y283" i="11"/>
  <c r="E283" i="11" s="1"/>
  <c r="Y295" i="11"/>
  <c r="E295" i="11" s="1"/>
  <c r="Y315" i="11"/>
  <c r="E315" i="11" s="1"/>
  <c r="Y327" i="11"/>
  <c r="E327" i="11" s="1"/>
  <c r="Y347" i="11"/>
  <c r="E347" i="11" s="1"/>
  <c r="Y359" i="11"/>
  <c r="E359" i="11" s="1"/>
  <c r="Y379" i="11"/>
  <c r="E379" i="11" s="1"/>
  <c r="Y391" i="11"/>
  <c r="E391" i="11" s="1"/>
  <c r="Y411" i="11"/>
  <c r="E411" i="11" s="1"/>
  <c r="Y423" i="11"/>
  <c r="E423" i="11" s="1"/>
  <c r="Y443" i="11"/>
  <c r="E443" i="11" s="1"/>
  <c r="Y455" i="11"/>
  <c r="E455" i="11" s="1"/>
  <c r="Y475" i="11"/>
  <c r="E475" i="11" s="1"/>
  <c r="Y487" i="11"/>
  <c r="E487" i="11" s="1"/>
  <c r="Y507" i="11"/>
  <c r="E507" i="11" s="1"/>
  <c r="Y519" i="11"/>
  <c r="E519" i="11" s="1"/>
  <c r="Y539" i="11"/>
  <c r="E539" i="11" s="1"/>
  <c r="Y551" i="11"/>
  <c r="E551" i="11" s="1"/>
  <c r="Y571" i="11"/>
  <c r="E571" i="11" s="1"/>
  <c r="Y583" i="11"/>
  <c r="E583" i="11" s="1"/>
  <c r="Y603" i="11"/>
  <c r="E603" i="11" s="1"/>
  <c r="Y615" i="11"/>
  <c r="E615" i="11" s="1"/>
  <c r="Y635" i="11"/>
  <c r="E635" i="11" s="1"/>
  <c r="Y647" i="11"/>
  <c r="E647" i="11" s="1"/>
  <c r="Y667" i="11"/>
  <c r="E667" i="11" s="1"/>
  <c r="Y679" i="11"/>
  <c r="E679" i="11" s="1"/>
  <c r="Y699" i="11"/>
  <c r="E699" i="11" s="1"/>
  <c r="Y711" i="11"/>
  <c r="E711" i="11" s="1"/>
  <c r="Y731" i="11"/>
  <c r="E731" i="11" s="1"/>
  <c r="Y743" i="11"/>
  <c r="E743" i="11" s="1"/>
  <c r="Y408" i="11"/>
  <c r="E408" i="11" s="1"/>
  <c r="Y173" i="11"/>
  <c r="E173" i="11" s="1"/>
  <c r="Y109" i="11"/>
  <c r="E109" i="11" s="1"/>
  <c r="Y77" i="11"/>
  <c r="E77" i="11" s="1"/>
  <c r="Y127" i="11"/>
  <c r="E127" i="11" s="1"/>
  <c r="Y239" i="11"/>
  <c r="E239" i="11" s="1"/>
  <c r="Y272" i="11"/>
  <c r="E272" i="11" s="1"/>
  <c r="Y304" i="11"/>
  <c r="E304" i="11" s="1"/>
  <c r="Y336" i="11"/>
  <c r="E336" i="11" s="1"/>
  <c r="Y368" i="11"/>
  <c r="E368" i="11" s="1"/>
  <c r="Y404" i="11"/>
  <c r="E404" i="11" s="1"/>
  <c r="Y436" i="11"/>
  <c r="E436" i="11" s="1"/>
  <c r="Y472" i="11"/>
  <c r="E472" i="11" s="1"/>
  <c r="Y504" i="11"/>
  <c r="E504" i="11" s="1"/>
  <c r="Y540" i="11"/>
  <c r="E540" i="11" s="1"/>
  <c r="Y572" i="11"/>
  <c r="E572" i="11" s="1"/>
  <c r="Y608" i="11"/>
  <c r="E608" i="11" s="1"/>
  <c r="Y640" i="11"/>
  <c r="E640" i="11" s="1"/>
  <c r="Y672" i="11"/>
  <c r="E672" i="11" s="1"/>
  <c r="Y704" i="11"/>
  <c r="E704" i="11" s="1"/>
  <c r="Y740" i="11"/>
  <c r="E740" i="11" s="1"/>
  <c r="Y708" i="11"/>
  <c r="E708" i="11" s="1"/>
  <c r="Y35" i="11"/>
  <c r="E35" i="11" s="1"/>
  <c r="Y223" i="11"/>
  <c r="E223" i="11" s="1"/>
  <c r="Y309" i="11"/>
  <c r="E309" i="11" s="1"/>
  <c r="Y357" i="11"/>
  <c r="E357" i="11" s="1"/>
  <c r="Y437" i="11"/>
  <c r="E437" i="11" s="1"/>
  <c r="Y485" i="11"/>
  <c r="E485" i="11" s="1"/>
  <c r="Y565" i="11"/>
  <c r="E565" i="11" s="1"/>
  <c r="Y613" i="11"/>
  <c r="E613" i="11" s="1"/>
  <c r="Y693" i="11"/>
  <c r="E693" i="11" s="1"/>
  <c r="Y725" i="11"/>
  <c r="E725" i="11" s="1"/>
  <c r="Y755" i="11"/>
  <c r="E755" i="11" s="1"/>
  <c r="Y767" i="11"/>
  <c r="E767" i="11" s="1"/>
  <c r="Y787" i="11"/>
  <c r="E787" i="11" s="1"/>
  <c r="Y799" i="11"/>
  <c r="E799" i="11" s="1"/>
  <c r="Y819" i="11"/>
  <c r="E819" i="11" s="1"/>
  <c r="Y831" i="11"/>
  <c r="E831" i="11" s="1"/>
  <c r="Y851" i="11"/>
  <c r="E851" i="11" s="1"/>
  <c r="Y863" i="11"/>
  <c r="E863" i="11" s="1"/>
  <c r="Y883" i="11"/>
  <c r="E883" i="11" s="1"/>
  <c r="Y895" i="11"/>
  <c r="E895" i="11" s="1"/>
  <c r="Y915" i="11"/>
  <c r="E915" i="11" s="1"/>
  <c r="Y927" i="11"/>
  <c r="E927" i="11" s="1"/>
  <c r="Y947" i="11"/>
  <c r="E947" i="11" s="1"/>
  <c r="Y641" i="11"/>
  <c r="E641" i="11" s="1"/>
  <c r="Y806" i="11"/>
  <c r="E806" i="11" s="1"/>
  <c r="Y902" i="11"/>
  <c r="E902" i="11" s="1"/>
  <c r="Y297" i="11"/>
  <c r="E297" i="11" s="1"/>
  <c r="Y169" i="11"/>
  <c r="E169" i="11" s="1"/>
  <c r="Y41" i="11"/>
  <c r="E41" i="11" s="1"/>
  <c r="Y201" i="11"/>
  <c r="E201" i="11" s="1"/>
  <c r="Y73" i="11"/>
  <c r="E73" i="11" s="1"/>
  <c r="Y147" i="11"/>
  <c r="E147" i="11" s="1"/>
  <c r="Y273" i="11"/>
  <c r="E273" i="11" s="1"/>
  <c r="Y337" i="11"/>
  <c r="E337" i="11" s="1"/>
  <c r="Y401" i="11"/>
  <c r="E401" i="11" s="1"/>
  <c r="Y497" i="11"/>
  <c r="E497" i="11" s="1"/>
  <c r="Y577" i="11"/>
  <c r="E577" i="11" s="1"/>
  <c r="Y673" i="11"/>
  <c r="E673" i="11" s="1"/>
  <c r="Y738" i="11"/>
  <c r="E738" i="11" s="1"/>
  <c r="Y762" i="11"/>
  <c r="E762" i="11" s="1"/>
  <c r="Y786" i="11"/>
  <c r="E786" i="11" s="1"/>
  <c r="Y810" i="11"/>
  <c r="E810" i="11" s="1"/>
  <c r="Y838" i="11"/>
  <c r="E838" i="11" s="1"/>
  <c r="Y858" i="11"/>
  <c r="E858" i="11" s="1"/>
  <c r="Y882" i="11"/>
  <c r="E882" i="11" s="1"/>
  <c r="Y906" i="11"/>
  <c r="E906" i="11" s="1"/>
  <c r="Y926" i="11"/>
  <c r="E926" i="11" s="1"/>
  <c r="Y960" i="11"/>
  <c r="E960" i="11" s="1"/>
  <c r="Y281" i="11"/>
  <c r="E281" i="11" s="1"/>
  <c r="Y217" i="11"/>
  <c r="E217" i="11" s="1"/>
  <c r="Y25" i="11"/>
  <c r="E25" i="11" s="1"/>
  <c r="Y456" i="11"/>
  <c r="E456" i="11" s="1"/>
  <c r="Y808" i="11"/>
  <c r="E808" i="11" s="1"/>
  <c r="Y40" i="11"/>
  <c r="E40" i="11" s="1"/>
  <c r="Y168" i="11"/>
  <c r="E168" i="11" s="1"/>
  <c r="Y950" i="11"/>
  <c r="E950" i="11" s="1"/>
  <c r="Y482" i="11"/>
  <c r="E482" i="11" s="1"/>
  <c r="Y558" i="11"/>
  <c r="E558" i="11" s="1"/>
  <c r="Y590" i="11"/>
  <c r="E590" i="11" s="1"/>
  <c r="Y622" i="11"/>
  <c r="E622" i="11" s="1"/>
  <c r="Y654" i="11"/>
  <c r="E654" i="11" s="1"/>
  <c r="Y686" i="11"/>
  <c r="E686" i="11" s="1"/>
  <c r="Y33" i="11"/>
  <c r="E33" i="11" s="1"/>
  <c r="Y91" i="11"/>
  <c r="E91" i="11" s="1"/>
  <c r="Y219" i="11"/>
  <c r="E219" i="11" s="1"/>
  <c r="Y255" i="11"/>
  <c r="E255" i="11" s="1"/>
  <c r="Y275" i="11"/>
  <c r="E275" i="11" s="1"/>
  <c r="Y319" i="11"/>
  <c r="E319" i="11" s="1"/>
  <c r="Y339" i="11"/>
  <c r="E339" i="11" s="1"/>
  <c r="Y383" i="11"/>
  <c r="E383" i="11" s="1"/>
  <c r="Y403" i="11"/>
  <c r="E403" i="11" s="1"/>
  <c r="Y447" i="11"/>
  <c r="E447" i="11" s="1"/>
  <c r="Y467" i="11"/>
  <c r="E467" i="11" s="1"/>
  <c r="Y511" i="11"/>
  <c r="E511" i="11" s="1"/>
  <c r="Y531" i="11"/>
  <c r="E531" i="11" s="1"/>
  <c r="Y575" i="11"/>
  <c r="E575" i="11" s="1"/>
  <c r="Y595" i="11"/>
  <c r="E595" i="11" s="1"/>
  <c r="Y639" i="11"/>
  <c r="E639" i="11" s="1"/>
  <c r="Y659" i="11"/>
  <c r="E659" i="11" s="1"/>
  <c r="Y703" i="11"/>
  <c r="E703" i="11" s="1"/>
  <c r="Y723" i="11"/>
  <c r="E723" i="11" s="1"/>
  <c r="Y189" i="11"/>
  <c r="E189" i="11" s="1"/>
  <c r="Y95" i="11"/>
  <c r="E95" i="11" s="1"/>
  <c r="Y264" i="11"/>
  <c r="E264" i="11" s="1"/>
  <c r="Y328" i="11"/>
  <c r="E328" i="11" s="1"/>
  <c r="Y396" i="11"/>
  <c r="E396" i="11" s="1"/>
  <c r="Y464" i="11"/>
  <c r="E464" i="11" s="1"/>
  <c r="Y532" i="11"/>
  <c r="E532" i="11" s="1"/>
  <c r="Y600" i="11"/>
  <c r="E600" i="11" s="1"/>
  <c r="Y664" i="11"/>
  <c r="E664" i="11" s="1"/>
  <c r="Y732" i="11"/>
  <c r="E732" i="11" s="1"/>
  <c r="Y392" i="11"/>
  <c r="E392" i="11" s="1"/>
  <c r="Y57" i="11"/>
  <c r="E57" i="11" s="1"/>
  <c r="Y325" i="11"/>
  <c r="E325" i="11" s="1"/>
  <c r="Y405" i="11"/>
  <c r="E405" i="11" s="1"/>
  <c r="Y581" i="11"/>
  <c r="E581" i="11" s="1"/>
  <c r="Y661" i="11"/>
  <c r="E661" i="11" s="1"/>
  <c r="Y759" i="11"/>
  <c r="E759" i="11" s="1"/>
  <c r="Y779" i="11"/>
  <c r="E779" i="11" s="1"/>
  <c r="Y823" i="11"/>
  <c r="E823" i="11" s="1"/>
  <c r="Y843" i="11"/>
  <c r="E843" i="11" s="1"/>
  <c r="Y887" i="11"/>
  <c r="E887" i="11" s="1"/>
  <c r="Y907" i="11"/>
  <c r="E907" i="11" s="1"/>
  <c r="Y961" i="11"/>
  <c r="E961" i="11" s="1"/>
  <c r="Y782" i="11"/>
  <c r="E782" i="11" s="1"/>
  <c r="Y229" i="11"/>
  <c r="E229" i="11" s="1"/>
  <c r="Y313" i="11"/>
  <c r="E313" i="11" s="1"/>
  <c r="Y409" i="11"/>
  <c r="E409" i="11" s="1"/>
  <c r="Y473" i="11"/>
  <c r="E473" i="11" s="1"/>
  <c r="Y537" i="11"/>
  <c r="E537" i="11" s="1"/>
  <c r="Y601" i="11"/>
  <c r="E601" i="11" s="1"/>
  <c r="Y665" i="11"/>
  <c r="E665" i="11" s="1"/>
  <c r="Y718" i="11"/>
  <c r="E718" i="11" s="1"/>
  <c r="Y748" i="11"/>
  <c r="E748" i="11" s="1"/>
  <c r="Y764" i="11"/>
  <c r="E764" i="11" s="1"/>
  <c r="Y780" i="11"/>
  <c r="E780" i="11" s="1"/>
  <c r="Y796" i="11"/>
  <c r="E796" i="11" s="1"/>
  <c r="Y812" i="11"/>
  <c r="E812" i="11" s="1"/>
  <c r="Y828" i="11"/>
  <c r="E828" i="11" s="1"/>
  <c r="Y844" i="11"/>
  <c r="E844" i="11" s="1"/>
  <c r="Y860" i="11"/>
  <c r="E860" i="11" s="1"/>
  <c r="Y876" i="11"/>
  <c r="E876" i="11" s="1"/>
  <c r="Y892" i="11"/>
  <c r="E892" i="11" s="1"/>
  <c r="Y908" i="11"/>
  <c r="E908" i="11" s="1"/>
  <c r="Y924" i="11"/>
  <c r="E924" i="11" s="1"/>
  <c r="Y940" i="11"/>
  <c r="E940" i="11" s="1"/>
  <c r="Y329" i="11"/>
  <c r="E329" i="11" s="1"/>
  <c r="Y345" i="11"/>
  <c r="E345" i="11" s="1"/>
  <c r="Y235" i="11"/>
  <c r="E235" i="11" s="1"/>
  <c r="Y301" i="11"/>
  <c r="E301" i="11" s="1"/>
  <c r="Y365" i="11"/>
  <c r="E365" i="11" s="1"/>
  <c r="Y429" i="11"/>
  <c r="E429" i="11" s="1"/>
  <c r="Y493" i="11"/>
  <c r="E493" i="11" s="1"/>
  <c r="Y557" i="11"/>
  <c r="E557" i="11" s="1"/>
  <c r="Y621" i="11"/>
  <c r="E621" i="11" s="1"/>
  <c r="Y685" i="11"/>
  <c r="E685" i="11" s="1"/>
  <c r="Y729" i="11"/>
  <c r="E729" i="11" s="1"/>
  <c r="Y753" i="11"/>
  <c r="E753" i="11" s="1"/>
  <c r="Y769" i="11"/>
  <c r="E769" i="11" s="1"/>
  <c r="Y785" i="11"/>
  <c r="E785" i="11" s="1"/>
  <c r="Y801" i="11"/>
  <c r="E801" i="11" s="1"/>
  <c r="Y817" i="11"/>
  <c r="E817" i="11" s="1"/>
  <c r="Y833" i="11"/>
  <c r="E833" i="11" s="1"/>
  <c r="Y849" i="11"/>
  <c r="E849" i="11" s="1"/>
  <c r="Y865" i="11"/>
  <c r="E865" i="11" s="1"/>
  <c r="Y881" i="11"/>
  <c r="E881" i="11" s="1"/>
  <c r="Y897" i="11"/>
  <c r="E897" i="11" s="1"/>
  <c r="Y913" i="11"/>
  <c r="E913" i="11" s="1"/>
  <c r="Y929" i="11"/>
  <c r="E929" i="11" s="1"/>
  <c r="Y945" i="11"/>
  <c r="E945" i="11" s="1"/>
  <c r="Y211" i="11"/>
  <c r="E211" i="11" s="1"/>
  <c r="Y353" i="11"/>
  <c r="E353" i="11" s="1"/>
  <c r="Y529" i="11"/>
  <c r="E529" i="11" s="1"/>
  <c r="Y657" i="11"/>
  <c r="E657" i="11" s="1"/>
  <c r="Y778" i="11"/>
  <c r="E778" i="11" s="1"/>
  <c r="Y814" i="11"/>
  <c r="E814" i="11" s="1"/>
  <c r="Y870" i="11"/>
  <c r="E870" i="11" s="1"/>
  <c r="Y910" i="11"/>
  <c r="E910" i="11" s="1"/>
  <c r="Y19" i="11"/>
  <c r="Y305" i="11"/>
  <c r="E305" i="11" s="1"/>
  <c r="Y609" i="11"/>
  <c r="E609" i="11" s="1"/>
  <c r="Y802" i="11"/>
  <c r="E802" i="11" s="1"/>
  <c r="Y898" i="11"/>
  <c r="E898" i="11" s="1"/>
  <c r="Y253" i="11"/>
  <c r="E253" i="11" s="1"/>
  <c r="Y805" i="11"/>
  <c r="E805" i="11" s="1"/>
  <c r="Y561" i="11"/>
  <c r="E561" i="11" s="1"/>
  <c r="Y754" i="11"/>
  <c r="E754" i="11" s="1"/>
  <c r="Y886" i="11"/>
  <c r="E886" i="11" s="1"/>
  <c r="Y946" i="11"/>
  <c r="E946" i="11" s="1"/>
  <c r="Y104" i="11"/>
  <c r="E104" i="11" s="1"/>
  <c r="Y149" i="11"/>
  <c r="E149" i="11" s="1"/>
  <c r="Y542" i="11"/>
  <c r="E542" i="11" s="1"/>
  <c r="Y606" i="11"/>
  <c r="E606" i="11" s="1"/>
  <c r="Y670" i="11"/>
  <c r="E670" i="11" s="1"/>
  <c r="Y161" i="11"/>
  <c r="E161" i="11" s="1"/>
  <c r="Y27" i="11"/>
  <c r="E27" i="11" s="1"/>
  <c r="Y243" i="11"/>
  <c r="E243" i="11" s="1"/>
  <c r="Y287" i="11"/>
  <c r="E287" i="11" s="1"/>
  <c r="Y351" i="11"/>
  <c r="E351" i="11" s="1"/>
  <c r="Y435" i="11"/>
  <c r="E435" i="11" s="1"/>
  <c r="Y499" i="11"/>
  <c r="E499" i="11" s="1"/>
  <c r="Y543" i="11"/>
  <c r="E543" i="11" s="1"/>
  <c r="Y627" i="11"/>
  <c r="E627" i="11" s="1"/>
  <c r="Y671" i="11"/>
  <c r="E671" i="11" s="1"/>
  <c r="Y157" i="11"/>
  <c r="E157" i="11" s="1"/>
  <c r="Y45" i="11"/>
  <c r="E45" i="11" s="1"/>
  <c r="Y221" i="11"/>
  <c r="E221" i="11" s="1"/>
  <c r="Y296" i="11"/>
  <c r="E296" i="11" s="1"/>
  <c r="Y428" i="11"/>
  <c r="E428" i="11" s="1"/>
  <c r="Y496" i="11"/>
  <c r="E496" i="11" s="1"/>
  <c r="Y632" i="11"/>
  <c r="E632" i="11" s="1"/>
  <c r="Y696" i="11"/>
  <c r="E696" i="11" s="1"/>
  <c r="Y99" i="11"/>
  <c r="E99" i="11" s="1"/>
  <c r="Y533" i="11"/>
  <c r="E533" i="11" s="1"/>
  <c r="Y709" i="11"/>
  <c r="E709" i="11" s="1"/>
  <c r="Y811" i="11"/>
  <c r="E811" i="11" s="1"/>
  <c r="Y855" i="11"/>
  <c r="E855" i="11" s="1"/>
  <c r="Y939" i="11"/>
  <c r="E939" i="11" s="1"/>
  <c r="Y115" i="11"/>
  <c r="E115" i="11" s="1"/>
  <c r="Y265" i="11"/>
  <c r="E265" i="11" s="1"/>
  <c r="Y441" i="11"/>
  <c r="E441" i="11" s="1"/>
  <c r="Y569" i="11"/>
  <c r="E569" i="11" s="1"/>
  <c r="Y697" i="11"/>
  <c r="E697" i="11" s="1"/>
  <c r="Y756" i="11"/>
  <c r="E756" i="11" s="1"/>
  <c r="Y788" i="11"/>
  <c r="E788" i="11" s="1"/>
  <c r="Y820" i="11"/>
  <c r="E820" i="11" s="1"/>
  <c r="Y852" i="11"/>
  <c r="E852" i="11" s="1"/>
  <c r="Y884" i="11"/>
  <c r="E884" i="11" s="1"/>
  <c r="Y916" i="11"/>
  <c r="E916" i="11" s="1"/>
  <c r="Y948" i="11"/>
  <c r="E948" i="11" s="1"/>
  <c r="Y269" i="11"/>
  <c r="E269" i="11" s="1"/>
  <c r="Y461" i="11"/>
  <c r="E461" i="11" s="1"/>
  <c r="Y589" i="11"/>
  <c r="E589" i="11" s="1"/>
  <c r="Y713" i="11"/>
  <c r="E713" i="11" s="1"/>
  <c r="Y761" i="11"/>
  <c r="E761" i="11" s="1"/>
  <c r="Y793" i="11"/>
  <c r="E793" i="11" s="1"/>
  <c r="Y825" i="11"/>
  <c r="E825" i="11" s="1"/>
  <c r="Y857" i="11"/>
  <c r="E857" i="11" s="1"/>
  <c r="Y889" i="11"/>
  <c r="E889" i="11" s="1"/>
  <c r="Y921" i="11"/>
  <c r="E921" i="11" s="1"/>
  <c r="Y955" i="11"/>
  <c r="E955" i="11" s="1"/>
  <c r="Y385" i="11"/>
  <c r="E385" i="11" s="1"/>
  <c r="Y705" i="11"/>
  <c r="E705" i="11" s="1"/>
  <c r="Y862" i="11"/>
  <c r="E862" i="11" s="1"/>
  <c r="Y332" i="11"/>
  <c r="E332" i="11" s="1"/>
  <c r="Y46" i="11"/>
  <c r="E46" i="11" s="1"/>
  <c r="Y238" i="11"/>
  <c r="E238" i="11" s="1"/>
  <c r="Y71" i="11"/>
  <c r="E71" i="11" s="1"/>
  <c r="Y390" i="11"/>
  <c r="E390" i="11" s="1"/>
  <c r="Y506" i="11"/>
  <c r="E506" i="11" s="1"/>
  <c r="Y247" i="11"/>
  <c r="E247" i="11" s="1"/>
  <c r="Y331" i="11"/>
  <c r="E331" i="11" s="1"/>
  <c r="Y375" i="11"/>
  <c r="E375" i="11" s="1"/>
  <c r="Y459" i="11"/>
  <c r="E459" i="11" s="1"/>
  <c r="Y503" i="11"/>
  <c r="E503" i="11" s="1"/>
  <c r="Y587" i="11"/>
  <c r="E587" i="11" s="1"/>
  <c r="Y631" i="11"/>
  <c r="E631" i="11" s="1"/>
  <c r="Y715" i="11"/>
  <c r="E715" i="11" s="1"/>
  <c r="Y93" i="11"/>
  <c r="E93" i="11" s="1"/>
  <c r="Y63" i="11"/>
  <c r="E63" i="11" s="1"/>
  <c r="Y256" i="11"/>
  <c r="E256" i="11" s="1"/>
  <c r="Y384" i="11"/>
  <c r="E384" i="11" s="1"/>
  <c r="Y452" i="11"/>
  <c r="E452" i="11" s="1"/>
  <c r="Y592" i="11"/>
  <c r="E592" i="11" s="1"/>
  <c r="Y724" i="11"/>
  <c r="E724" i="11" s="1"/>
  <c r="Y373" i="11"/>
  <c r="E373" i="11" s="1"/>
  <c r="Y549" i="11"/>
  <c r="E549" i="11" s="1"/>
  <c r="Y771" i="11"/>
  <c r="E771" i="11" s="1"/>
  <c r="Y815" i="11"/>
  <c r="E815" i="11" s="1"/>
  <c r="Y899" i="11"/>
  <c r="E899" i="11" s="1"/>
  <c r="Y943" i="11"/>
  <c r="E943" i="11" s="1"/>
  <c r="Y584" i="11"/>
  <c r="E584" i="11" s="1"/>
  <c r="Y369" i="11"/>
  <c r="E369" i="11" s="1"/>
  <c r="Y714" i="11"/>
  <c r="E714" i="11" s="1"/>
  <c r="Y822" i="11"/>
  <c r="E822" i="11" s="1"/>
  <c r="Y914" i="11"/>
  <c r="E914" i="11" s="1"/>
  <c r="Y730" i="11"/>
  <c r="E730" i="11" s="1"/>
  <c r="Y798" i="11"/>
  <c r="E798" i="11" s="1"/>
  <c r="Y894" i="11"/>
  <c r="E894" i="11" s="1"/>
  <c r="Y792" i="11"/>
  <c r="E792" i="11" s="1"/>
  <c r="Y262" i="11"/>
  <c r="E262" i="11" s="1"/>
  <c r="Y78" i="11"/>
  <c r="E78" i="11" s="1"/>
  <c r="Y142" i="11"/>
  <c r="E142" i="11" s="1"/>
  <c r="Y206" i="11"/>
  <c r="E206" i="11" s="1"/>
  <c r="Y199" i="11"/>
  <c r="E199" i="11" s="1"/>
  <c r="Y294" i="11"/>
  <c r="E294" i="11" s="1"/>
  <c r="Y358" i="11"/>
  <c r="E358" i="11" s="1"/>
  <c r="Y422" i="11"/>
  <c r="E422" i="11" s="1"/>
  <c r="Y526" i="11"/>
  <c r="E526" i="11" s="1"/>
  <c r="Y113" i="11"/>
  <c r="E113" i="11" s="1"/>
  <c r="Y279" i="11"/>
  <c r="E279" i="11" s="1"/>
  <c r="Y299" i="11"/>
  <c r="E299" i="11" s="1"/>
  <c r="Y343" i="11"/>
  <c r="E343" i="11" s="1"/>
  <c r="Y363" i="11"/>
  <c r="E363" i="11" s="1"/>
  <c r="Y407" i="11"/>
  <c r="E407" i="11" s="1"/>
  <c r="Y427" i="11"/>
  <c r="E427" i="11" s="1"/>
  <c r="Y471" i="11"/>
  <c r="E471" i="11" s="1"/>
  <c r="Y491" i="11"/>
  <c r="E491" i="11" s="1"/>
  <c r="Y535" i="11"/>
  <c r="E535" i="11" s="1"/>
  <c r="Y555" i="11"/>
  <c r="E555" i="11" s="1"/>
  <c r="Y599" i="11"/>
  <c r="E599" i="11" s="1"/>
  <c r="Y619" i="11"/>
  <c r="E619" i="11" s="1"/>
  <c r="Y663" i="11"/>
  <c r="E663" i="11" s="1"/>
  <c r="Y683" i="11"/>
  <c r="E683" i="11" s="1"/>
  <c r="Y727" i="11"/>
  <c r="E727" i="11" s="1"/>
  <c r="Y125" i="11"/>
  <c r="E125" i="11" s="1"/>
  <c r="Y191" i="11"/>
  <c r="E191" i="11" s="1"/>
  <c r="Y288" i="11"/>
  <c r="E288" i="11" s="1"/>
  <c r="Y352" i="11"/>
  <c r="E352" i="11" s="1"/>
  <c r="Y420" i="11"/>
  <c r="E420" i="11" s="1"/>
  <c r="Y444" i="11"/>
  <c r="E444" i="11" s="1"/>
  <c r="Y488" i="11"/>
  <c r="E488" i="11" s="1"/>
  <c r="Y556" i="11"/>
  <c r="E556" i="11" s="1"/>
  <c r="Y624" i="11"/>
  <c r="E624" i="11" s="1"/>
  <c r="Y688" i="11"/>
  <c r="E688" i="11" s="1"/>
  <c r="Y245" i="11"/>
  <c r="E245" i="11" s="1"/>
  <c r="Y421" i="11"/>
  <c r="E421" i="11" s="1"/>
  <c r="Y501" i="11"/>
  <c r="E501" i="11" s="1"/>
  <c r="Y677" i="11"/>
  <c r="E677" i="11" s="1"/>
  <c r="Y733" i="11"/>
  <c r="E733" i="11" s="1"/>
  <c r="Y783" i="11"/>
  <c r="E783" i="11" s="1"/>
  <c r="Y803" i="11"/>
  <c r="E803" i="11" s="1"/>
  <c r="Y847" i="11"/>
  <c r="E847" i="11" s="1"/>
  <c r="Y867" i="11"/>
  <c r="E867" i="11" s="1"/>
  <c r="Y911" i="11"/>
  <c r="E911" i="11" s="1"/>
  <c r="Y931" i="11"/>
  <c r="E931" i="11" s="1"/>
  <c r="Y854" i="11"/>
  <c r="E854" i="11" s="1"/>
  <c r="Y233" i="11"/>
  <c r="E233" i="11" s="1"/>
  <c r="Y449" i="11"/>
  <c r="E449" i="11" s="1"/>
  <c r="Y750" i="11"/>
  <c r="E750" i="11" s="1"/>
  <c r="Y846" i="11"/>
  <c r="E846" i="11" s="1"/>
  <c r="Y938" i="11"/>
  <c r="E938" i="11" s="1"/>
  <c r="Y153" i="11"/>
  <c r="E153" i="11" s="1"/>
  <c r="Y137" i="11"/>
  <c r="E137" i="11" s="1"/>
  <c r="Y465" i="11"/>
  <c r="E465" i="11" s="1"/>
  <c r="Y790" i="11"/>
  <c r="E790" i="11" s="1"/>
  <c r="Y850" i="11"/>
  <c r="E850" i="11" s="1"/>
  <c r="Y502" i="11"/>
  <c r="E502" i="11" s="1"/>
  <c r="Y574" i="11"/>
  <c r="E574" i="11" s="1"/>
  <c r="Y638" i="11"/>
  <c r="E638" i="11" s="1"/>
  <c r="Y702" i="11"/>
  <c r="E702" i="11" s="1"/>
  <c r="Y155" i="11"/>
  <c r="E155" i="11" s="1"/>
  <c r="Y307" i="11"/>
  <c r="E307" i="11" s="1"/>
  <c r="Y371" i="11"/>
  <c r="E371" i="11" s="1"/>
  <c r="Y415" i="11"/>
  <c r="E415" i="11" s="1"/>
  <c r="Y479" i="11"/>
  <c r="E479" i="11" s="1"/>
  <c r="Y563" i="11"/>
  <c r="E563" i="11" s="1"/>
  <c r="Y607" i="11"/>
  <c r="E607" i="11" s="1"/>
  <c r="Y691" i="11"/>
  <c r="E691" i="11" s="1"/>
  <c r="Y735" i="11"/>
  <c r="E735" i="11" s="1"/>
  <c r="Y360" i="11"/>
  <c r="E360" i="11" s="1"/>
  <c r="Y564" i="11"/>
  <c r="E564" i="11" s="1"/>
  <c r="Y676" i="11"/>
  <c r="E676" i="11" s="1"/>
  <c r="Y185" i="11"/>
  <c r="E185" i="11" s="1"/>
  <c r="Y277" i="11"/>
  <c r="E277" i="11" s="1"/>
  <c r="Y453" i="11"/>
  <c r="E453" i="11" s="1"/>
  <c r="Y747" i="11"/>
  <c r="E747" i="11" s="1"/>
  <c r="Y791" i="11"/>
  <c r="E791" i="11" s="1"/>
  <c r="Y875" i="11"/>
  <c r="E875" i="11" s="1"/>
  <c r="Y919" i="11"/>
  <c r="E919" i="11" s="1"/>
  <c r="Y545" i="11"/>
  <c r="E545" i="11" s="1"/>
  <c r="Y878" i="11"/>
  <c r="E878" i="11" s="1"/>
  <c r="Y377" i="11"/>
  <c r="E377" i="11" s="1"/>
  <c r="Y505" i="11"/>
  <c r="E505" i="11" s="1"/>
  <c r="Y633" i="11"/>
  <c r="E633" i="11" s="1"/>
  <c r="Y734" i="11"/>
  <c r="E734" i="11" s="1"/>
  <c r="Y772" i="11"/>
  <c r="E772" i="11" s="1"/>
  <c r="Y804" i="11"/>
  <c r="E804" i="11" s="1"/>
  <c r="Y836" i="11"/>
  <c r="E836" i="11" s="1"/>
  <c r="Y868" i="11"/>
  <c r="E868" i="11" s="1"/>
  <c r="Y900" i="11"/>
  <c r="E900" i="11" s="1"/>
  <c r="Y932" i="11"/>
  <c r="E932" i="11" s="1"/>
  <c r="Y89" i="11"/>
  <c r="E89" i="11" s="1"/>
  <c r="Y131" i="11"/>
  <c r="E131" i="11" s="1"/>
  <c r="Y333" i="11"/>
  <c r="E333" i="11" s="1"/>
  <c r="Y397" i="11"/>
  <c r="E397" i="11" s="1"/>
  <c r="Y525" i="11"/>
  <c r="E525" i="11" s="1"/>
  <c r="Y653" i="11"/>
  <c r="E653" i="11" s="1"/>
  <c r="Y745" i="11"/>
  <c r="E745" i="11" s="1"/>
  <c r="Y777" i="11"/>
  <c r="E777" i="11" s="1"/>
  <c r="Y809" i="11"/>
  <c r="E809" i="11" s="1"/>
  <c r="Y841" i="11"/>
  <c r="E841" i="11" s="1"/>
  <c r="Y873" i="11"/>
  <c r="E873" i="11" s="1"/>
  <c r="Y905" i="11"/>
  <c r="E905" i="11" s="1"/>
  <c r="Y937" i="11"/>
  <c r="E937" i="11" s="1"/>
  <c r="Y963" i="11"/>
  <c r="E963" i="11" s="1"/>
  <c r="Y289" i="11"/>
  <c r="E289" i="11" s="1"/>
  <c r="Y481" i="11"/>
  <c r="E481" i="11" s="1"/>
  <c r="Y766" i="11"/>
  <c r="E766" i="11" s="1"/>
  <c r="Y826" i="11"/>
  <c r="E826" i="11" s="1"/>
  <c r="Y922" i="11"/>
  <c r="E922" i="11" s="1"/>
  <c r="Y110" i="11"/>
  <c r="E110" i="11" s="1"/>
  <c r="Y174" i="11"/>
  <c r="E174" i="11" s="1"/>
  <c r="Y326" i="11"/>
  <c r="E326" i="11" s="1"/>
  <c r="Y454" i="11"/>
  <c r="E454" i="11" s="1"/>
  <c r="Y241" i="11"/>
  <c r="E241" i="11" s="1"/>
  <c r="Y267" i="11"/>
  <c r="E267" i="11" s="1"/>
  <c r="Y311" i="11"/>
  <c r="E311" i="11" s="1"/>
  <c r="Y395" i="11"/>
  <c r="E395" i="11" s="1"/>
  <c r="Y439" i="11"/>
  <c r="E439" i="11" s="1"/>
  <c r="Y523" i="11"/>
  <c r="E523" i="11" s="1"/>
  <c r="Y567" i="11"/>
  <c r="E567" i="11" s="1"/>
  <c r="Y651" i="11"/>
  <c r="E651" i="11" s="1"/>
  <c r="Y695" i="11"/>
  <c r="E695" i="11" s="1"/>
  <c r="Y320" i="11"/>
  <c r="E320" i="11" s="1"/>
  <c r="Y524" i="11"/>
  <c r="E524" i="11" s="1"/>
  <c r="Y656" i="11"/>
  <c r="E656" i="11" s="1"/>
  <c r="Y293" i="11"/>
  <c r="E293" i="11" s="1"/>
  <c r="Y629" i="11"/>
  <c r="E629" i="11" s="1"/>
  <c r="Y751" i="11"/>
  <c r="E751" i="11" s="1"/>
  <c r="Y835" i="11"/>
  <c r="E835" i="11" s="1"/>
  <c r="Y879" i="11"/>
  <c r="E879" i="11" s="1"/>
  <c r="Y758" i="11"/>
  <c r="E758" i="11" s="1"/>
  <c r="Y105" i="11"/>
  <c r="E105" i="11" s="1"/>
  <c r="Y240" i="11"/>
  <c r="E240" i="11" s="1"/>
  <c r="Y513" i="11"/>
  <c r="E513" i="11" s="1"/>
  <c r="Y774" i="11"/>
  <c r="E774" i="11" s="1"/>
  <c r="Y874" i="11"/>
  <c r="E874" i="11" s="1"/>
  <c r="Y520" i="11"/>
  <c r="E520" i="11" s="1"/>
  <c r="Y417" i="11"/>
  <c r="E417" i="11" s="1"/>
  <c r="Y625" i="11"/>
  <c r="E625" i="11" s="1"/>
  <c r="Y834" i="11"/>
  <c r="E834" i="11" s="1"/>
  <c r="Y934" i="11"/>
  <c r="E934" i="11" s="1"/>
  <c r="E19" i="11" l="1"/>
  <c r="Y16" i="11"/>
  <c r="E16" i="11"/>
  <c r="E14" i="11"/>
  <c r="E15" i="11" s="1"/>
  <c r="Y14" i="11"/>
  <c r="Y15" i="11" s="1"/>
</calcChain>
</file>

<file path=xl/sharedStrings.xml><?xml version="1.0" encoding="utf-8"?>
<sst xmlns="http://schemas.openxmlformats.org/spreadsheetml/2006/main" count="27581" uniqueCount="2300">
  <si>
    <t>Urbana</t>
  </si>
  <si>
    <t>AMAMBAI</t>
  </si>
  <si>
    <t>Rural</t>
  </si>
  <si>
    <t>APARECIDA DO TABOADO</t>
  </si>
  <si>
    <t>AQUIDAUANA</t>
  </si>
  <si>
    <t>ARAL MOREIRA</t>
  </si>
  <si>
    <t>BANDEIRANTES</t>
  </si>
  <si>
    <t>BATAGUASSU</t>
  </si>
  <si>
    <t>BELA VISTA</t>
  </si>
  <si>
    <t>BODOQUENA</t>
  </si>
  <si>
    <t>BONITO</t>
  </si>
  <si>
    <t>CAMPO GRANDE</t>
  </si>
  <si>
    <t>CARACOL</t>
  </si>
  <si>
    <t>CORGUINHO</t>
  </si>
  <si>
    <t>CORONEL SAPUCAIA</t>
  </si>
  <si>
    <t>COSTA RICA</t>
  </si>
  <si>
    <t>COXIM</t>
  </si>
  <si>
    <t>DOURADINA</t>
  </si>
  <si>
    <t>DOURADOS</t>
  </si>
  <si>
    <t>ELDORADO</t>
  </si>
  <si>
    <t>GUIA LOPES DA LAGUNA</t>
  </si>
  <si>
    <t>IGUATEMI</t>
  </si>
  <si>
    <t>IVINHEMA</t>
  </si>
  <si>
    <t>JARAGUARI</t>
  </si>
  <si>
    <t>JARDIM</t>
  </si>
  <si>
    <t>JUTI</t>
  </si>
  <si>
    <t>MARACAJU</t>
  </si>
  <si>
    <t>MIRANDA</t>
  </si>
  <si>
    <t>MUNDO NOVO</t>
  </si>
  <si>
    <t>NIOAQUE</t>
  </si>
  <si>
    <t>NOVA ALVORADA DO SUL</t>
  </si>
  <si>
    <t>NOVA ANDRADINA</t>
  </si>
  <si>
    <t>NOVO HORIZONTE DO SUL</t>
  </si>
  <si>
    <t>PARANHOS</t>
  </si>
  <si>
    <t>PEDRO GOMES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</si>
  <si>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</si>
  <si>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</si>
  <si>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</si>
  <si>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</si>
  <si>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</si>
  <si>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</si>
  <si>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</si>
  <si>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SETE QUEDAS</t>
  </si>
  <si>
    <t>SONORA</t>
  </si>
  <si>
    <t>TACURU</t>
  </si>
  <si>
    <t>TAQUARUSSU</t>
  </si>
  <si>
    <t>TERENOS</t>
  </si>
  <si>
    <t>VICENTINA</t>
  </si>
  <si>
    <t>ÁGUA CLARA</t>
  </si>
  <si>
    <t>ALCINÓPOLIS</t>
  </si>
  <si>
    <t>ANASTÁCIO</t>
  </si>
  <si>
    <t>ANAURILÂNDIA</t>
  </si>
  <si>
    <t>ANGÉLICA</t>
  </si>
  <si>
    <t>ANTÔNIO JOÃO</t>
  </si>
  <si>
    <t>BATAYPORÃ</t>
  </si>
  <si>
    <t>BRASILÂNDIA</t>
  </si>
  <si>
    <t>CAARAPÓ</t>
  </si>
  <si>
    <t>CAMAPUÃ</t>
  </si>
  <si>
    <t>CASSILÂNDIA</t>
  </si>
  <si>
    <t>CHAPADÃO DO SUL</t>
  </si>
  <si>
    <t>CORUMBÁ</t>
  </si>
  <si>
    <t>DEODÁPOLIS</t>
  </si>
  <si>
    <t>DOIS IRMÃOS DO BURITI</t>
  </si>
  <si>
    <t>FÁTIMA DO SUL</t>
  </si>
  <si>
    <t>FIGUEIRÃO</t>
  </si>
  <si>
    <t>GLÓRIA DE DOURADOS</t>
  </si>
  <si>
    <t>INOCÊNCIA</t>
  </si>
  <si>
    <t>ITAPORÃ</t>
  </si>
  <si>
    <t>ITAQUIRAÍ</t>
  </si>
  <si>
    <t>JAPORÃ</t>
  </si>
  <si>
    <t>JATEÍ</t>
  </si>
  <si>
    <t>LADÁRIO</t>
  </si>
  <si>
    <t>LAGUNA CARAPÃ</t>
  </si>
  <si>
    <t>NAVIRAÍ</t>
  </si>
  <si>
    <t>PARANAÍBA</t>
  </si>
  <si>
    <t>PONTA PORÃ</t>
  </si>
  <si>
    <t>SÃO GABRIEL DO OESTE</t>
  </si>
  <si>
    <t>SELVÍRIA</t>
  </si>
  <si>
    <t>SIDROLÂNDIA</t>
  </si>
  <si>
    <t>TRÊS LAGOAS</t>
  </si>
  <si>
    <t>ESTADO DE MATO GROSSO DO SUL</t>
  </si>
  <si>
    <t>SECRETARIA DE ESTADO DE EDUCAÇÃO</t>
  </si>
  <si>
    <t>ESTATÍSTICA</t>
  </si>
  <si>
    <t>MATRÍCULA POR ETAPA E MODALIDADE DE ENSINO</t>
  </si>
  <si>
    <t>CÓDIGO DO INEP</t>
  </si>
  <si>
    <t>TOTAL GERAL</t>
  </si>
  <si>
    <t>ENSINO MÉDIO</t>
  </si>
  <si>
    <t>EDUCAÇÃO ESPECIAL</t>
  </si>
  <si>
    <t xml:space="preserve">CRECHE </t>
  </si>
  <si>
    <t xml:space="preserve">PRÉ ESCOLA </t>
  </si>
  <si>
    <t>PROEJA</t>
  </si>
  <si>
    <t>CONCOMITANTE</t>
  </si>
  <si>
    <t>SUBSEQUENTE</t>
  </si>
  <si>
    <t>NORMAL/ MAGISTÉRIO</t>
  </si>
  <si>
    <t>CLASSE ESPECIAL</t>
  </si>
  <si>
    <t>EDUCAÇÃO INFANTIL</t>
  </si>
  <si>
    <t>ENSINO FUNDAMENTAL</t>
  </si>
  <si>
    <t>EDUCAÇÃO PROFISSIONAL</t>
  </si>
  <si>
    <t>2  0  1  0</t>
  </si>
  <si>
    <t>EXCLUSIVAMENTE ESPECIALIZADA</t>
  </si>
  <si>
    <t>TOTAL</t>
  </si>
  <si>
    <t>ANOS INICIAIS</t>
  </si>
  <si>
    <t>ANOS FINAIS</t>
  </si>
  <si>
    <t>EDUCAÇÃO DE JOVENS E ADULTOS</t>
  </si>
  <si>
    <t>UNIDADE ESCOLAR</t>
  </si>
  <si>
    <t>MUNICÍPIO</t>
  </si>
  <si>
    <t>ZONA</t>
  </si>
  <si>
    <t>MATO GROSSO DO SUL</t>
  </si>
  <si>
    <t>Geral</t>
  </si>
  <si>
    <t>REGULAR</t>
  </si>
  <si>
    <t>INTEGRADO</t>
  </si>
  <si>
    <t>SUPERINTENDÊNCIA DE PLANEJAMENTO E APOIO INSTITUCIONAL</t>
  </si>
  <si>
    <t>2  0  1  1</t>
  </si>
  <si>
    <r>
      <t xml:space="preserve">FONTE: </t>
    </r>
    <r>
      <rPr>
        <sz val="9"/>
        <rFont val="Calibri"/>
        <family val="2"/>
      </rPr>
      <t>INEP/MEC/CENSO DA EDUCAÇÃO BÁSICA - CENSO ESCOLAR</t>
    </r>
  </si>
  <si>
    <r>
      <t xml:space="preserve">            : </t>
    </r>
    <r>
      <rPr>
        <sz val="9"/>
        <rFont val="Calibri"/>
        <family val="2"/>
      </rPr>
      <t>DADOS OFICIAIS DO CENSO ESCOLAR DE 2010.</t>
    </r>
  </si>
  <si>
    <t>2  0  1  2</t>
  </si>
  <si>
    <t>PROJOVEM URBANO</t>
  </si>
  <si>
    <r>
      <t xml:space="preserve">            : </t>
    </r>
    <r>
      <rPr>
        <sz val="9"/>
        <rFont val="Calibri"/>
        <family val="2"/>
      </rPr>
      <t>DADOS OFICIAIS DO CENSO ESCOLAR DE 2012.</t>
    </r>
  </si>
  <si>
    <t>2  0  1  3</t>
  </si>
  <si>
    <t>2  0  1  4</t>
  </si>
  <si>
    <t>REDE MUNICIPAL</t>
  </si>
  <si>
    <t>CEI - IRMÃ OLGA SALIM DAULIB</t>
  </si>
  <si>
    <t>CEI - PROFª. FABIANA GARCIA MACEDO</t>
  </si>
  <si>
    <t>EM LUCIANO SILVÉRIO DE OLIVEIRA</t>
  </si>
  <si>
    <t>EM MÁRCIA CRISTINA FIORATTI JAVAREZ</t>
  </si>
  <si>
    <t>EMEI RENATO RIVEIRA</t>
  </si>
  <si>
    <t>EM ISOLINO CÂNDIDO DIAS - PÓLO</t>
  </si>
  <si>
    <t>CMEI - SEBASTIANA ROSA FRANÇA</t>
  </si>
  <si>
    <t>EM ALCINO CARNEIRO - PÓLO</t>
  </si>
  <si>
    <t>CEI - NOSSO LAR</t>
  </si>
  <si>
    <t>CEI - NOSSO MUNDO</t>
  </si>
  <si>
    <t>CEI - PEQUENO APRENDIZ</t>
  </si>
  <si>
    <t>CEI - RECANTO DO SABER</t>
  </si>
  <si>
    <t>CEI - SONHO DE CRIANÇA</t>
  </si>
  <si>
    <t>EM ANTONIO PINTO DA SILVA</t>
  </si>
  <si>
    <t>EM DR. RACHID SALDANHA DERZI</t>
  </si>
  <si>
    <t>EM FLÁVIO AUGUSTO COELHO DERZI</t>
  </si>
  <si>
    <t>EM JULIO MANVAILER</t>
  </si>
  <si>
    <t>EM MARLENE VILARINHO DE ALBUQUERQUE</t>
  </si>
  <si>
    <t>EM PROFª. MARIA BATAGLIN MACHADO</t>
  </si>
  <si>
    <t>EM AGROTÉCNICA LINO DO AMARAL CARDINAL</t>
  </si>
  <si>
    <t>EM MITÃ RORY</t>
  </si>
  <si>
    <t>EM PÓLO JOÃO RODRIGUES</t>
  </si>
  <si>
    <t>EMP INDÍGENA MBO'ERENDA TUPÃ I ÑANDEVA</t>
  </si>
  <si>
    <t>EMP INDÍGENA MBO'EROY GUARANI KAIOWÁ</t>
  </si>
  <si>
    <t>CEINF - JARDIM INDEPENDÊNCIA</t>
  </si>
  <si>
    <t>CEINF - PROFª. EDNAI PAIM AGUILLERA</t>
  </si>
  <si>
    <t>CENTRO PÓLO DE EI IRMÃ DULCE</t>
  </si>
  <si>
    <t>EM JOSEFA MARIA DA CONCEIÇÃO  - DONA ZEFA</t>
  </si>
  <si>
    <t>EPM AFONSO MARTINS PAIM</t>
  </si>
  <si>
    <t>EPM ARACY MOREIRA DOS SANTOS</t>
  </si>
  <si>
    <t>EPM JARDIM INDEPENDÊNCIA</t>
  </si>
  <si>
    <t>EMR COLÔNIA PAULISTA</t>
  </si>
  <si>
    <t>EMR MANOEL VALÉRIO DA SILVA</t>
  </si>
  <si>
    <t>EPMR KM 21</t>
  </si>
  <si>
    <t>EPMR LADISLAU G. DE BRITO</t>
  </si>
  <si>
    <t>EPMR NOVO PROGRESSO</t>
  </si>
  <si>
    <t>EPMR SÃO MANOEL</t>
  </si>
  <si>
    <t>EMEF PROF. PAULO NEY</t>
  </si>
  <si>
    <t>EMEI RISQUE E RABISQUE - PÓLO</t>
  </si>
  <si>
    <t>EMR LUCIANO DA COSTA LIMA - PÓLO</t>
  </si>
  <si>
    <t>CEI - TEMPO FELIZ</t>
  </si>
  <si>
    <t>EMEIEF NAPOLEÃO BATISTA ALBUQUERQUE</t>
  </si>
  <si>
    <t>CEI - NOVO TEMPO</t>
  </si>
  <si>
    <t>CEI - ALINE ESPINDOLA MARQUES</t>
  </si>
  <si>
    <t>CEI - DONA LILI</t>
  </si>
  <si>
    <t>CEI -  MUNDO ENCANTADO</t>
  </si>
  <si>
    <t>CEI - PROFª. LUCILA DE ALMEIDA</t>
  </si>
  <si>
    <t>EM MAIKA SANABRIA PINHEIRO</t>
  </si>
  <si>
    <t>EM MBO'EROY TUPÃ I ARANDU REÑOI</t>
  </si>
  <si>
    <t>CMEI - ADELICE BERNARDES DE MELO</t>
  </si>
  <si>
    <t>EM ANA MARIA DO NASCIMENTO</t>
  </si>
  <si>
    <t>EM CEL. JOÃO ALVES LARA</t>
  </si>
  <si>
    <t>EM JOÃO LUIZ PEREIRA</t>
  </si>
  <si>
    <t>EM PROF. JESUS JOSÉ DE SOUZA</t>
  </si>
  <si>
    <t>EM PROFª. ROSÁLIA QUEIROZ DE OLIVEIRA</t>
  </si>
  <si>
    <t>EM SÃO JERÔNIMO</t>
  </si>
  <si>
    <t>C. MUN. EM ALFABETIZAÇÃO ROTARY CLUB</t>
  </si>
  <si>
    <t>CAIC - ANTONIO PACE</t>
  </si>
  <si>
    <t>CMEI - PÓLO ANDREA PACE DE OLIVEIRA</t>
  </si>
  <si>
    <t>EM ERSO GOMES</t>
  </si>
  <si>
    <t>EM MARISA NOGUEIRA ROSA SCAFF</t>
  </si>
  <si>
    <t>EM ADA MOREIRA BARROS</t>
  </si>
  <si>
    <t>EM ANTONIO SANTOS RIBEIRO</t>
  </si>
  <si>
    <t>EM FRANKLIN CASSIANO</t>
  </si>
  <si>
    <t>EM INDÍGENA FELICIANO PIO</t>
  </si>
  <si>
    <t>EM INDÍGENA FRANCISCO FARIAS</t>
  </si>
  <si>
    <t>EM PÓLO PANTANEIRA</t>
  </si>
  <si>
    <t>EM VISCONDE DE TAUNAY</t>
  </si>
  <si>
    <t>EMI PÓLO GENERAL RONDON</t>
  </si>
  <si>
    <t>EMI PÓLO LUTUMA DIAS</t>
  </si>
  <si>
    <t>EMI PÓLO MARCOLINO LILI</t>
  </si>
  <si>
    <t>EM JOAQUIM MOREIRA LOPES</t>
  </si>
  <si>
    <t>EM ADROALDO DA CRUZ</t>
  </si>
  <si>
    <t>EM GIL NORBERTO SANTA ROSA LOPES</t>
  </si>
  <si>
    <t>EM GUARANI</t>
  </si>
  <si>
    <t>EM MARIA DE LOURDES FRAGELLI</t>
  </si>
  <si>
    <t>EM VENITA RIBEIRO MARQUES</t>
  </si>
  <si>
    <t>CEINF - RECANTO FELIZ</t>
  </si>
  <si>
    <t>EM LEONTINA LUCIANA DA SILVA</t>
  </si>
  <si>
    <t>EM PATOTINHA</t>
  </si>
  <si>
    <t>EMEF JOSÉ BONIFÁCIO</t>
  </si>
  <si>
    <t>EMEF JOSÉ DE ANCHIETA</t>
  </si>
  <si>
    <t>CEI - CASA DA VOVÓ DIVA</t>
  </si>
  <si>
    <t>EM MAL. RONDON - PÓLO E EXTENSÕES</t>
  </si>
  <si>
    <t>CEI - PROFª. ANA MARIA BERRO</t>
  </si>
  <si>
    <t>EM PROF. PEDRO DOMINGUES DE FIGUEIREDO</t>
  </si>
  <si>
    <t>EMC PROFª. MARIA DA CONCEIÇÃO PÓLO E EXTENSÕES</t>
  </si>
  <si>
    <t>EMR RAPOSO TAVARES - PÓLO E EXTENSÕES</t>
  </si>
  <si>
    <t>EM ANÍZIO TEIXEIRA DA SILVA</t>
  </si>
  <si>
    <t>EM BENEDITA FIGUEIRÓ DE OLIVEIRA</t>
  </si>
  <si>
    <t>EM PROFª. BERNADETE TEIXEIRA</t>
  </si>
  <si>
    <t>CEIM - CRIANÇA FELIZ</t>
  </si>
  <si>
    <t>CEIM - DONA ZIFA</t>
  </si>
  <si>
    <t>CEIM - IRMÃ ANGELINA</t>
  </si>
  <si>
    <t>CEIM - WALTER ESCOBAR NUNES</t>
  </si>
  <si>
    <t>CEIM - ZULMIRA OSSUNA</t>
  </si>
  <si>
    <t>EM JARBAS PASSARINHO</t>
  </si>
  <si>
    <t>EM NOSSA SENHORA DO PERPÉTUO SOCORRO</t>
  </si>
  <si>
    <t>EM PEDRO AJALA</t>
  </si>
  <si>
    <t>EM PROFª. CLOTILDE GONÇALVES DE C. PINTO</t>
  </si>
  <si>
    <t>EM PROFª. ENOLY LOUREIRO ASSIS</t>
  </si>
  <si>
    <t>EM BARRA DO ITÁ - PÓLO</t>
  </si>
  <si>
    <t>EM ENIR MONTEIRO NUNES RONDÃO</t>
  </si>
  <si>
    <t>EM INDÍGENA PIRACUÁ</t>
  </si>
  <si>
    <t>EM PREF. CLÓVIS M. DE OLIVEIRA - PÓLO</t>
  </si>
  <si>
    <t>EM SANTA MARINA</t>
  </si>
  <si>
    <t>EM SÃO CLEMENTE - PÓLO</t>
  </si>
  <si>
    <t>EM TUPI DE ALMEIDA MELLO</t>
  </si>
  <si>
    <t>CEI - BODOQUENA</t>
  </si>
  <si>
    <t>CEI - MARIA MADALENA FARIAS PINA</t>
  </si>
  <si>
    <t>EM DR. ARNALDO ESTEVÃO DE FIGUEIREDO</t>
  </si>
  <si>
    <t>EM JOÃO BATISTA PACHECO</t>
  </si>
  <si>
    <t>EM ATAIDE SAMPAIO</t>
  </si>
  <si>
    <t>EM JOSÉ GONÇALVES DA SILVA</t>
  </si>
  <si>
    <t>EM MAL. RONDON</t>
  </si>
  <si>
    <t>EM PROF. JOSÉ MUNIZ DE ORNELAS</t>
  </si>
  <si>
    <t>CEI - HERMINIA TEIXEIRA SIQUEIRA</t>
  </si>
  <si>
    <t>CEI - IZALTINA VIEIRA COELHO</t>
  </si>
  <si>
    <t>CEI - LAURA VICUNÃ</t>
  </si>
  <si>
    <t>CEI - VERA LÚCIA GHIZZI FIGUEIREDO</t>
  </si>
  <si>
    <t>EM JOÃO ALVES DA NÓBREGA</t>
  </si>
  <si>
    <t>EM JOÃO ALVES DE ARRUDA - PÓLO</t>
  </si>
  <si>
    <t>EM MANOEL INÁCIO DE FARIAS</t>
  </si>
  <si>
    <t>EM PROFª. DURVALINA DORNELLES TEIXEIRA</t>
  </si>
  <si>
    <t>EM PROFª. IZAURA PINTO GUIMARÃES</t>
  </si>
  <si>
    <t>EM VITALINA VARGAS MACHADO</t>
  </si>
  <si>
    <t>EMR ÁGUAS DO MIRANDA - PÓLO</t>
  </si>
  <si>
    <t>EMR OZÓRIO JACQUES</t>
  </si>
  <si>
    <t>CEI - PROFª. CARMELITA BARBOSA CAITANO</t>
  </si>
  <si>
    <t>CEI - PROF. HENRIQUE MENDONÇA QUINTINO</t>
  </si>
  <si>
    <t>CEI - RAIO DE LUZ</t>
  </si>
  <si>
    <t>EM ANTONIO HENRIQUE FILHO</t>
  </si>
  <si>
    <t>EM ARTHUR HOFFIG - PÓLO</t>
  </si>
  <si>
    <t>EM PAULO SIMÕES BRAGA</t>
  </si>
  <si>
    <t>EM ASSENTAMENTO MUTUM</t>
  </si>
  <si>
    <t>EM OFAIE E INIECHEKI</t>
  </si>
  <si>
    <t>EM SÃO LUIZ</t>
  </si>
  <si>
    <t>CMEI - ARISTIDES MACIEL DA SILVA</t>
  </si>
  <si>
    <t>CMEI - DONA CHINA</t>
  </si>
  <si>
    <t>CMEI - PROF. ARMANDO CAMPOS BELO</t>
  </si>
  <si>
    <t>CMEI - PROF. JÚLIO USHIGIMA</t>
  </si>
  <si>
    <t>EM CÂNDIDO LEMES DOS SANTOS</t>
  </si>
  <si>
    <t>EM PROF. MOACIR FRANCO DE CARVALHO</t>
  </si>
  <si>
    <t>EM RUI BARBOSA</t>
  </si>
  <si>
    <t>CMEI - RITA TEREZA DE ARAÚJO SILVA - PÓLO</t>
  </si>
  <si>
    <t>EM INDÍGENA ÑANDEJARA - PÓLO</t>
  </si>
  <si>
    <t>CEI - MARIA RUFINA DE JESUS MADRUGA</t>
  </si>
  <si>
    <t>EM CLÁUDIO JOSÉ DE LIMA</t>
  </si>
  <si>
    <t>EM DR. SUDALYDIO RODRIGUES MACHADO</t>
  </si>
  <si>
    <t>EM ERNESTO SOLON BORGES</t>
  </si>
  <si>
    <t>EM EURICO GASPAR DUTRA</t>
  </si>
  <si>
    <t>EM LUCAS ALVES DO VALLE</t>
  </si>
  <si>
    <t>EM PROFª. CARMEN SANCHEZ MELHADO - PÓLO</t>
  </si>
  <si>
    <t>CEINF - AERO RANCHO</t>
  </si>
  <si>
    <t>CEINF - AERO RANCHO II</t>
  </si>
  <si>
    <t>CEINF - ALBA LUCIA SPENGLER SANTOS PEREIRA</t>
  </si>
  <si>
    <t>CEINF - ALOINA DE OLIVEIRA SOARES</t>
  </si>
  <si>
    <t>CEINF - ANTÔNIO MÁRIO GONÇALVES DA SILVA</t>
  </si>
  <si>
    <t>CEINF - ATHENAS SÁ CARVALHO</t>
  </si>
  <si>
    <t>CEINF - BASE AÉREA</t>
  </si>
  <si>
    <t>CEINF - BEM-TE-VI</t>
  </si>
  <si>
    <t>CEINF - BOTAFOGO</t>
  </si>
  <si>
    <t>CEINF - CAMPO VERDE</t>
  </si>
  <si>
    <t>CEINF - CARLOS NEI SILVA</t>
  </si>
  <si>
    <t>CEINF - CLÁUDIO MARCOS MANCINI</t>
  </si>
  <si>
    <t>CEINF - CLEBE BRAZIL FERREIRA</t>
  </si>
  <si>
    <t>CEINF - CLEOMAR BAPTISTA DOS SANTOS</t>
  </si>
  <si>
    <t>CEINF - CLOTILDE CHAIA</t>
  </si>
  <si>
    <t>CEINF - CONJUNTO UNIÃO</t>
  </si>
  <si>
    <t>CEINF - CONSTANÇA CORREA DE ALMEIDA SERRA</t>
  </si>
  <si>
    <t>CEINF - CORAÇÃO DE MARIA</t>
  </si>
  <si>
    <t>CEINF - CORDEIRINHO DE JESUS</t>
  </si>
  <si>
    <t>CEINF - CRISTO É VIDA</t>
  </si>
  <si>
    <t>CEINF - DOM ANTÔNIO BARBOSA</t>
  </si>
  <si>
    <t>CEINF - ELÉODES ESTEVAN</t>
  </si>
  <si>
    <t>CEINF - ENG. VALDEMIR CORREA DE RESENDE</t>
  </si>
  <si>
    <t>CEINF - FELIPE SAFÁDI ALVES NOGUEIRA</t>
  </si>
  <si>
    <t>CEINF - FLÓRIA BRITEZ DE EUGÊNIO</t>
  </si>
  <si>
    <t>CEINF - IBER GOMES DE SÁ</t>
  </si>
  <si>
    <t>CEINF - INDUBRASIL</t>
  </si>
  <si>
    <t>CEINF - IPIRANGA</t>
  </si>
  <si>
    <t>CEINF - IRMÃ JUDITH BANDERA</t>
  </si>
  <si>
    <t>CEINF - IVONE CALARGE ZAHRAN</t>
  </si>
  <si>
    <t>CEINF - JARDIM CARIOCA</t>
  </si>
  <si>
    <t>CEINF - JASMIM IBRAHIM BACHA</t>
  </si>
  <si>
    <t>CEINF - JOANA MENDES DOS SANTOS</t>
  </si>
  <si>
    <t>CEINF - JOÃO GARCIA DE CARVALHO FILHO</t>
  </si>
  <si>
    <t>CEINF - JOSÉ MORESCHI</t>
  </si>
  <si>
    <t>CEINF - JOSÉ RAMÃO CANTERO</t>
  </si>
  <si>
    <t>CEINF - LAFAYETE CAMARA DE OLIVEIRA</t>
  </si>
  <si>
    <t>CEINF - LAGEADO</t>
  </si>
  <si>
    <t>CEINF - LAR DE SHEILA</t>
  </si>
  <si>
    <t>CEINF - LAURA DE VICUNÃ</t>
  </si>
  <si>
    <t>CEINF - LILI FERNANDES DA CUNHA</t>
  </si>
  <si>
    <t>CEINF - LÚCIA ÂNGELA DE CASTRO COSTA</t>
  </si>
  <si>
    <t>CEINF - LUIZ CARLOS SOBRAL PETTENGILL</t>
  </si>
  <si>
    <t>CEINF - MARCO ANTONIO SANTULLO</t>
  </si>
  <si>
    <t>CEINF - MARCOS ROBERTO</t>
  </si>
  <si>
    <t>CEINF - MARIA APARECIDA PEDROSSIAN</t>
  </si>
  <si>
    <t>CEINF - MARIA CARLOTA TIBAU DE VASCONCELLOS</t>
  </si>
  <si>
    <t>CEINF - MARIA CRISTINA OCÁRIZ DE BARROS</t>
  </si>
  <si>
    <t>CEINF - MARIA DE LOURDES VIEIRA CASTOLDI</t>
  </si>
  <si>
    <t>CEINF - MARIA DULCE PRATA CANÇADO</t>
  </si>
  <si>
    <t>CEINF - MARIA EDWIGES ALBUQUERQUE BORGES</t>
  </si>
  <si>
    <t>CEINF - MARIA OLIVEIRA LIMA</t>
  </si>
  <si>
    <t>CEINF - MARTA GUARANI</t>
  </si>
  <si>
    <t>CEINF - MARY SADALLA SAAD</t>
  </si>
  <si>
    <t>CEINF - MENINO JESUS DE PRAGA</t>
  </si>
  <si>
    <t>CEINF - MICHEL SCAFF</t>
  </si>
  <si>
    <t>CEINF - NASCENTE DO SEGREDO</t>
  </si>
  <si>
    <t>CEINF - NEIDA GORDIN FREIRE</t>
  </si>
  <si>
    <t>CEINF - NHANHA</t>
  </si>
  <si>
    <t>CEINF - NOSSA SENHORA AUXILIADORA</t>
  </si>
  <si>
    <t>CEINF - NOSSA SENHORA DE FÁTIMA</t>
  </si>
  <si>
    <t>CEINF - NOVA ESPERANÇA</t>
  </si>
  <si>
    <t>CEINF - NOVOS ESTADOS</t>
  </si>
  <si>
    <t>CEINF - O BOM PASTOR</t>
  </si>
  <si>
    <t>CEINF - ODETE TRINDADE BENITES</t>
  </si>
  <si>
    <t>CEINF - OLINDA TOSHIMI NISHIO NASSU</t>
  </si>
  <si>
    <t>CEINF - PARAÍSO INFANTIL</t>
  </si>
  <si>
    <t>CEINF - PASCOALA VERA RIOS</t>
  </si>
  <si>
    <t>CEINF - PAULINO ROMEIRO PARÉ</t>
  </si>
  <si>
    <t>CEINF - PAULO SIUFI</t>
  </si>
  <si>
    <t>CEINF - PEDACINHO DO CÉU</t>
  </si>
  <si>
    <t>CEINF - PERDIZES</t>
  </si>
  <si>
    <t>CEINF - PIRATININGA</t>
  </si>
  <si>
    <t>CEINF - PROFª. ADÉLIA LEITE KRAWIEC</t>
  </si>
  <si>
    <t>CEINF - PROFª. ADRIANA NOGUEIRA BORGES</t>
  </si>
  <si>
    <t>CEINF - PROFª. AYD CAMARGO CESAR</t>
  </si>
  <si>
    <t>CEINF - PROF. EDISON DA SILVA</t>
  </si>
  <si>
    <t>CEINF - PROF. OSVALDO MACIEL DE OLIVEIRA</t>
  </si>
  <si>
    <t>CEINF - RAMZA BEDOGLIN DOMINGOS</t>
  </si>
  <si>
    <t>CEINF - REGINA VITORAZZI SEBBEN</t>
  </si>
  <si>
    <t>CEINF - SANDRA MARA GOBBO</t>
  </si>
  <si>
    <t>CEINF - SANTA BÁRBARA</t>
  </si>
  <si>
    <t>CEINF - SANTA EDWIRGES</t>
  </si>
  <si>
    <t>CEINF - SANTA TEREZINHA</t>
  </si>
  <si>
    <t>CEINF - SÃO CONRADO</t>
  </si>
  <si>
    <t>CEINF - SÃO FRANCISCO DE ASSIS</t>
  </si>
  <si>
    <t>CEINF - SÃO JOSÉ</t>
  </si>
  <si>
    <t>CEINF - SERRADINHO</t>
  </si>
  <si>
    <t>CEINF - SONIA HELENA BALDO BERNARDO DOS SANTOS</t>
  </si>
  <si>
    <t>CEINF - TIA EVA</t>
  </si>
  <si>
    <t>CEINF - TRIÂNGULO AZUL</t>
  </si>
  <si>
    <t>CEINF - TUPINAMBÁS</t>
  </si>
  <si>
    <t>CEINF - VERA ALBA CONGRO BASTOS</t>
  </si>
  <si>
    <t>CEINF - VILA NASSER</t>
  </si>
  <si>
    <t>CEINF - VÓ FINA</t>
  </si>
  <si>
    <t>CEINF - ZACARIAS VIEIRA DE ANDRADE</t>
  </si>
  <si>
    <t>EM ABEL FREIRE DE ARAGÃO</t>
  </si>
  <si>
    <t>EM ANTÔNIO JOSÉ PANIAGO</t>
  </si>
  <si>
    <t>EM BERNARDO FRANCO BAÍS</t>
  </si>
  <si>
    <t>EM CARLOS VILHALVA CRISTALDO</t>
  </si>
  <si>
    <t>EM CEL. ANTONINO</t>
  </si>
  <si>
    <t>EM CEL. SEBASTIÃO LIMA</t>
  </si>
  <si>
    <t>EM CONSULESA MARGARIDA MAKSOUD TRAD</t>
  </si>
  <si>
    <t>EM DES. CARLOS GARCIA DE QUEIROZ</t>
  </si>
  <si>
    <t>EM DOMINGOS GONÇALVES GOMES</t>
  </si>
  <si>
    <t>EM DR. EDUARDO OLÍMPIO MACHADO</t>
  </si>
  <si>
    <t>EM DR. PLÍNIO BARBOSA MARTINS</t>
  </si>
  <si>
    <t>EM DR. TERTULIANO MEIRELLES</t>
  </si>
  <si>
    <t>EM ELÍZIO RAMIREZ VIEIRA</t>
  </si>
  <si>
    <t>EM ELPÍDIO REIS</t>
  </si>
  <si>
    <t>EM ETALÍVIO PEREIRA MARTINS</t>
  </si>
  <si>
    <t>EM FREDERICO SOARES</t>
  </si>
  <si>
    <t>EM GERALDO CASTELO</t>
  </si>
  <si>
    <t>EM GOV. HARRY AMORIM COSTA</t>
  </si>
  <si>
    <t>EM IMACULADA CONCEIÇÃO</t>
  </si>
  <si>
    <t>EM IRENE SZUKALA</t>
  </si>
  <si>
    <t>EM IRMÃ EDITH COELHO NETTO</t>
  </si>
  <si>
    <t>EM IRMÃ IRMA ZORZI</t>
  </si>
  <si>
    <t>EM JOÃO DE PAULA RIBEIRO</t>
  </si>
  <si>
    <t>EM JOÃO EVANGELISTA VIEIRA DE ALMEIDA</t>
  </si>
  <si>
    <t>EM JOÃO NEPOMUCENO</t>
  </si>
  <si>
    <t>EM JOSÉ DORILÊO DE PINA</t>
  </si>
  <si>
    <t>EM JOSÉ MAURO MESSIAS DA SILVA - POETA DAS MORENINHAS</t>
  </si>
  <si>
    <t>EM JOSÉ RODRIGUES BENFICA</t>
  </si>
  <si>
    <t>EM KAMÉ ADANIA</t>
  </si>
  <si>
    <t>EM MAESTRO JOÃO CORREA RIBEIRO</t>
  </si>
  <si>
    <t>EM MAJOR AVIADOR Y - JUCA P. DE ALMEIDA</t>
  </si>
  <si>
    <t>EM NAGEN JORGE SAAD</t>
  </si>
  <si>
    <t>EM NAZIRA ANACHE</t>
  </si>
  <si>
    <t>EM NERONE MAIOLINO</t>
  </si>
  <si>
    <t>EM OSVALDO CRUZ</t>
  </si>
  <si>
    <t>EM PADRE HEITOR CASTOLDI</t>
  </si>
  <si>
    <t>EM PADRE JOSÉ DE ANCHIETA</t>
  </si>
  <si>
    <t>EM PADRE JOSÉ VALENTIM</t>
  </si>
  <si>
    <t>EM PADRE TOMAZ GHIRARDELLI</t>
  </si>
  <si>
    <t>EM PREF. MANOEL INÁCIO DE SOUZA</t>
  </si>
  <si>
    <t>EM PROFª ADAIR DE OLIVEIRA</t>
  </si>
  <si>
    <t>EM PROF. ALCÍDIO PIMENTEL</t>
  </si>
  <si>
    <t>EM PROF. ALDO DE QUEIROZ</t>
  </si>
  <si>
    <t>EM PROFª. ANA LUCIA DE OLIVEIRA BATISTA</t>
  </si>
  <si>
    <t>EM PROF. ANTONIO LOPES LINS</t>
  </si>
  <si>
    <t>EM PROF. ARASSUAY GOMES DE CASTRO</t>
  </si>
  <si>
    <t>EM PROFª. ARLENE MARQUES ALMEIDA</t>
  </si>
  <si>
    <t>EM PROF. ARLINDO LIMA</t>
  </si>
  <si>
    <t>EM PROFª. BRÍGIDA FERRAZ FOSS</t>
  </si>
  <si>
    <t>EM PROFª. DANDA NUNES</t>
  </si>
  <si>
    <t>EM PROFª. ELIZABEL MARIA GOMES SALLES</t>
  </si>
  <si>
    <t>EM PROF. ERNESTO GARCIA DE ARAUJO</t>
  </si>
  <si>
    <t>EM PROFª. EULÁLIA NETO LESSA</t>
  </si>
  <si>
    <t>EM PROF. FAUZE SCAFF GATTASS FILHO</t>
  </si>
  <si>
    <t>EM PROFª. FLORA GUIMARÃES ROSA PIRES</t>
  </si>
  <si>
    <t>EM PROFª. GONÇALINA FAUSTINA DE OLIVEIRA</t>
  </si>
  <si>
    <t>EM PROF. HÉRCULES MAYMONE</t>
  </si>
  <si>
    <t>EM PROFª. IONE CATARINA GIANOTTI  IGYDIO</t>
  </si>
  <si>
    <t>EM PROFª. IRACEMA DE SOUZA MENDONÇA</t>
  </si>
  <si>
    <t>EM PROFª. IRACEMA MARIA VICENTE</t>
  </si>
  <si>
    <t>EM PROF. JOÃO CÂNDIDO DE SOUZA</t>
  </si>
  <si>
    <t>EM PROF. JOSÉ DE SOUZA</t>
  </si>
  <si>
    <t>EM PROFª. LEIRE PIMENTEL DE C. CORREA</t>
  </si>
  <si>
    <t>EM PROFª. LENITA DE SENA NACHIF</t>
  </si>
  <si>
    <t>EM PROF. LICURGO DE OLIVEIRA BASTOS</t>
  </si>
  <si>
    <t>EM PROF. LUIS ANTONIO DE SÁ CARVALHO</t>
  </si>
  <si>
    <t>EM PROF. LUIZ CAVALLON</t>
  </si>
  <si>
    <t>EM PROFª. MARIA LUCIA PASSARELLI</t>
  </si>
  <si>
    <t>EM PROFª. MARIA TEREZA RODRIGUES</t>
  </si>
  <si>
    <t>EM PROFª. MARINA COUTO FORTES</t>
  </si>
  <si>
    <t>EM PROF. MÚCIO TEIXEIRA JÚNIOR</t>
  </si>
  <si>
    <t>EM PROF. NAGIB RASLAN</t>
  </si>
  <si>
    <t>EM PROF. NELSON DE SOUZA PINHEIRO</t>
  </si>
  <si>
    <t>EM PROFª. OLIVA ENCISO</t>
  </si>
  <si>
    <t>EM PROFª. ONEIDA RAMOS</t>
  </si>
  <si>
    <t>EM PROF. PLÍNIO MENDES DOS SANTOS</t>
  </si>
  <si>
    <t>EM PROF. VANDERLEI ROSA DE OLIVEIRA</t>
  </si>
  <si>
    <t>EM PROF. VIRGÍLIO ALVES DE CAMPOS</t>
  </si>
  <si>
    <t>EM PROF. WILSON TAVEIRA ROSALINO</t>
  </si>
  <si>
    <t>EM RAFAELA ABRÃO</t>
  </si>
  <si>
    <t>EM SANTOS DUMONT</t>
  </si>
  <si>
    <t>EM SEN. RACHID SALDANHA DERZI</t>
  </si>
  <si>
    <t>EM SULIVAN SILVESTRE OLIVEIRA - TUMUNE KALIVONO</t>
  </si>
  <si>
    <t>EM VALDETE ROSA DA SILVA</t>
  </si>
  <si>
    <t>EM 8 DE DEZEMBRO</t>
  </si>
  <si>
    <t>EM AGRÍCOLA GOV. ARNALDO E. DE FIGUEIREDO</t>
  </si>
  <si>
    <t>EM BARÃO DO RIO BRANCO</t>
  </si>
  <si>
    <t>EM DARTHESY NOVAES CAMINHA</t>
  </si>
  <si>
    <t>EM ISAURO BENTO NOGUEIRA</t>
  </si>
  <si>
    <t>EM JOSÉ DO PATROCÍNIO</t>
  </si>
  <si>
    <t>EM LEOVEGILDO DE MELO</t>
  </si>
  <si>
    <t>EM MANOEL GONÇALVES MARTINS</t>
  </si>
  <si>
    <t>EM ORLANDINA OLIVEIRA LIMA</t>
  </si>
  <si>
    <t>EMEF JOÃO JOSÉ LEITE DA SILVA</t>
  </si>
  <si>
    <t>EM INÁCIO SILVESTRE MONTEIRO PÓLO</t>
  </si>
  <si>
    <t>C. MUL. DE EDUC. VER. ILMA ALVES DA COSTA</t>
  </si>
  <si>
    <t>CMEI - BOM JESUS</t>
  </si>
  <si>
    <t>CMEI - JURACY LUCAS</t>
  </si>
  <si>
    <t>CMEI - MARIA PARREIRA LEAL</t>
  </si>
  <si>
    <t>CMEI - RICARDO BARBOSA SANDOVAL</t>
  </si>
  <si>
    <t>CMEI - ROSINELE DA SILVA</t>
  </si>
  <si>
    <t>EM ADRIELE BARBOSA SILVA</t>
  </si>
  <si>
    <t>EM AMIN JOSE</t>
  </si>
  <si>
    <t>EM ANTONIO PAULINO</t>
  </si>
  <si>
    <t>EM INDAIÁ DO SUL - PÓLO</t>
  </si>
  <si>
    <t>CEI - ESPERANÇA</t>
  </si>
  <si>
    <t>CEI - FLAMBOYANT</t>
  </si>
  <si>
    <t>CEI - PINGO DE GENTE</t>
  </si>
  <si>
    <t>CEI - SONHO MEU</t>
  </si>
  <si>
    <t>CEM - CARLOS DRUMMOND DE ANDRADE</t>
  </si>
  <si>
    <t>CEM - CECÍLIA MEIRELES</t>
  </si>
  <si>
    <t>CEM - ÉRICO VERÍSSIMO</t>
  </si>
  <si>
    <t>CEM - AROEIRA</t>
  </si>
  <si>
    <t>EM RIBEIRÃO - PÓLO</t>
  </si>
  <si>
    <t>EM ARCO-ÍRIS</t>
  </si>
  <si>
    <t>EM FREI OTÁVIO JOÃO SIMIONATO</t>
  </si>
  <si>
    <t>EPM FRANCISCO NOGUEIRA SOBRINHO</t>
  </si>
  <si>
    <t>CEI - ANJO DA GUARDA</t>
  </si>
  <si>
    <t>CEI - DAIANE PIROLI</t>
  </si>
  <si>
    <t>CEI - EUGENIA NOGUEIRA DOS SANTOS</t>
  </si>
  <si>
    <t>EM FERNANDO DE SOUZA ROMANINI</t>
  </si>
  <si>
    <t>EM MAURÍCIO RODRIGUES DE PAULA</t>
  </si>
  <si>
    <t>EM RUY ESPÍNDOLA</t>
  </si>
  <si>
    <t>EM ÑANDE REKO ARANDU</t>
  </si>
  <si>
    <t>CAIC- PE.ERNESTO SASSIDA E CEI CATARINA A. DA CRUZ</t>
  </si>
  <si>
    <t>CEI - ANA GONÇALVES DO NASCIMENTO</t>
  </si>
  <si>
    <t>CEI - ESTRELINHA VERDE</t>
  </si>
  <si>
    <t>CRECHE MUL. INOCÊNCIA CAMBARÁ</t>
  </si>
  <si>
    <t>CRECHE MUL. MARIA BENVINDA RABELLO</t>
  </si>
  <si>
    <t>CRECHE MUL. ROSA JOSETTI</t>
  </si>
  <si>
    <t>EM ÂNGELA MARIA PÉREZ</t>
  </si>
  <si>
    <t>EM CÁSSIO LEITE DE BARROS</t>
  </si>
  <si>
    <t>EM CLIO PROENÇA</t>
  </si>
  <si>
    <t>EM CYRIACO FÉLIX DE TOLEDO</t>
  </si>
  <si>
    <t>EM IZABEL CORRÊA DE OLIVEIRA</t>
  </si>
  <si>
    <t>EM JOSÉ DE SOUZA DAMY</t>
  </si>
  <si>
    <t>EM LUDOVINA PORTOCARRERO</t>
  </si>
  <si>
    <t>EM LUIZ FEITOSA RODRIGUES</t>
  </si>
  <si>
    <t>EM PEDRO PAULO DE MEDEIROS</t>
  </si>
  <si>
    <t>EM RACHID BARDAUIL</t>
  </si>
  <si>
    <t>EM SEDE DELCÍDIO DO AMARAL E EXTENSÃO</t>
  </si>
  <si>
    <t>EMEF FERNANDO DE BARROS E C. MARIA C. P. LEITE</t>
  </si>
  <si>
    <t>EMEF TILMA FERNANDES VEIGA E C. MUL. VALÓDIA SERRA</t>
  </si>
  <si>
    <t>EMEIEF ALMIRANTE TAMANDARÉ</t>
  </si>
  <si>
    <t>EMR PÓLO CARLOS CARCANO</t>
  </si>
  <si>
    <t>EMR PÓLO EUTRÓPIA GOMES PEDROSO E EXTENSÕES</t>
  </si>
  <si>
    <t>EMR PÓLO LUIZ DE ALBUQUERQUE M. P. CÁCERES</t>
  </si>
  <si>
    <t>EMR PÓLO MONTE AZUL</t>
  </si>
  <si>
    <t>EMR PÓLO PAIOLZINHO</t>
  </si>
  <si>
    <t>EMR PÓLO PORTO ESPERANÇA E EXTENSÕES</t>
  </si>
  <si>
    <t>CEI - AMBROSINA PAES COELHO</t>
  </si>
  <si>
    <t>CEI - DAVINA CORREA DE OLIVEIRA</t>
  </si>
  <si>
    <t>CEI - SONHO DE NINAR</t>
  </si>
  <si>
    <t>EM FRANCISCO MARTINS CARRIJO</t>
  </si>
  <si>
    <t>EM JOAQUIM FAUSTINO ROSA</t>
  </si>
  <si>
    <t>EM NOSSO SONHO</t>
  </si>
  <si>
    <t>EM PROF. ADENOCRE ALEXANDRE DE MORAIS</t>
  </si>
  <si>
    <t>EM VALE DO AMANHECER</t>
  </si>
  <si>
    <t>EM COTRISA DE BAÚS - PÓLO</t>
  </si>
  <si>
    <t>CEI - ILDOM TORQUATO RIBEIRO</t>
  </si>
  <si>
    <t>CEI - MARIA SANTANA DE ARAÚJO</t>
  </si>
  <si>
    <t>CEI - NELY MARTINS</t>
  </si>
  <si>
    <t>CEI - SENHOR DIVINO - PÓLO</t>
  </si>
  <si>
    <t xml:space="preserve">CEI - ZULEIDE POMPEU DOS SANTOS </t>
  </si>
  <si>
    <t>EM ESTUDANTE WILLIAM T. DE OLIVEIRA - PÓLO</t>
  </si>
  <si>
    <t>EM MAL. RONDON - PÓLO</t>
  </si>
  <si>
    <t>EM ANTONIO TORQUATO DA SILVA - PÓLO</t>
  </si>
  <si>
    <t>EM LAUCÍDIO COELHO - PÓLO</t>
  </si>
  <si>
    <t>CEI - CANTINHO DO SONHO</t>
  </si>
  <si>
    <t>CEI - JOÃO PEDRO PELEGRINE DE SOUZA - POLO</t>
  </si>
  <si>
    <t>CEI - LAGOA BONITA</t>
  </si>
  <si>
    <t>EMEIEF PROFª. ELIZABETE LUCENA CAMPOS - POLO</t>
  </si>
  <si>
    <t>C. PÓLO MUL. DE EI ANJOS DO DIA</t>
  </si>
  <si>
    <t>EM FELÍCIA EMIKO KAWAMURA SAKITANI</t>
  </si>
  <si>
    <t>EM INDÍGENA ALEXINA ROSA FIGUEREDO</t>
  </si>
  <si>
    <t>EM MARCOS FREIRE</t>
  </si>
  <si>
    <t>EM NERO MENEZES DE ÁVILA</t>
  </si>
  <si>
    <t>EPI CACIQUE NDETI REGINALDO</t>
  </si>
  <si>
    <t>CEI - ARTE E VIDA</t>
  </si>
  <si>
    <t>EM MIRENA AMÉLIA BATISTA</t>
  </si>
  <si>
    <t>EM DE ED. IND. JOÃOZINHO CARAPÉ FERNANDO</t>
  </si>
  <si>
    <t>EM MARIA DA GLÓRIA MUZZI FERREIRA</t>
  </si>
  <si>
    <t>CEIM - AUSTRÍLIO FERREIRA DE SOUZA</t>
  </si>
  <si>
    <t>CEIM - CELSO DE ALMEIDA</t>
  </si>
  <si>
    <t>CEIM - CLAUDINA DA SILVA TEIXEIRA</t>
  </si>
  <si>
    <t>CEIM - DÉCIO ROSA BASTOS</t>
  </si>
  <si>
    <t>CEIM - ETALÍVIO PENZO</t>
  </si>
  <si>
    <t>CEIM - FRUTOS DO AMANHÃ</t>
  </si>
  <si>
    <t>CEIM - GENY FERREIRA MILAN</t>
  </si>
  <si>
    <t>CEIM - HELENA EFIGENIA FERREIRA</t>
  </si>
  <si>
    <t>CEIM - IVO BENEDITO CARNEIRO</t>
  </si>
  <si>
    <t>CEIM - KÁTIA MARQUES BARBOSA</t>
  </si>
  <si>
    <t>CEIM - MANOEL PEDRO NOLASCO</t>
  </si>
  <si>
    <t>CEIM - MARIA DE NAZARÉ</t>
  </si>
  <si>
    <t>CEIM - PAULO GABIATTI</t>
  </si>
  <si>
    <t>CEIM - PEQUENO PRÍNCIPE</t>
  </si>
  <si>
    <t>CEIM - PROF. BERTILO BINSFELD</t>
  </si>
  <si>
    <t>CEIM - PROFª. DEJANIRA QUEIROZ TEIXEIRA</t>
  </si>
  <si>
    <t>CEIM - PROF. GUILHERME SILVEIRA GOMES</t>
  </si>
  <si>
    <t>CEIM - PROFª. IRANY BATISTA DE MATOS</t>
  </si>
  <si>
    <t>CEIM - PROF. MÁRIO KUMAGAI</t>
  </si>
  <si>
    <t>CEIM - RAIO DE SOL</t>
  </si>
  <si>
    <t>CEIM - RAMÃO VITAL VIANA</t>
  </si>
  <si>
    <t>CEIM - RECANTO DA CRIANÇA</t>
  </si>
  <si>
    <t>CEIM - RECANTO RAÍZES</t>
  </si>
  <si>
    <t>CEIM - VITTÓRIO FEDRIZZI</t>
  </si>
  <si>
    <t>CEIM - WILSON BENEDITO CARNEIRO</t>
  </si>
  <si>
    <t>EM ARMANDO CAMPOS BELO</t>
  </si>
  <si>
    <t>EM ARTHUR CAMPOS MELLO</t>
  </si>
  <si>
    <t>EM AURORA PEDROSO DE CAMARGO</t>
  </si>
  <si>
    <t>EM BERNARDINA CORRÊA DE ALMEIDA</t>
  </si>
  <si>
    <t>EM CLARICE BASTOS ROSA</t>
  </si>
  <si>
    <t>EM ETALÍVIO PENZO</t>
  </si>
  <si>
    <t>EM FRANKLIN LUIZ AZAMBUJA</t>
  </si>
  <si>
    <t>EM FREI EUCÁRIO SCHMITT</t>
  </si>
  <si>
    <t>EM IZABEL MUZZI FIORAVANTI</t>
  </si>
  <si>
    <t>EM JANUÁRIO PEREIRA DE ARAUJO</t>
  </si>
  <si>
    <t>EM JOAQUIM MURTINHO</t>
  </si>
  <si>
    <t>EM LAUDEMIRA COUTINHO DE MELO</t>
  </si>
  <si>
    <t>EM LOIDE BONFIM ANDRADE</t>
  </si>
  <si>
    <t>EM MARIA DA ROSA ANTUNES DA S. CÂMARA</t>
  </si>
  <si>
    <t>EM NEIL FIORAVANTI</t>
  </si>
  <si>
    <t>EM PEDRO PALHANO</t>
  </si>
  <si>
    <t>EM PREF. ALVARO BRANDÃO</t>
  </si>
  <si>
    <t>EM PREF. LUIZ ANTÔNIO ALVARES GONÇALVES</t>
  </si>
  <si>
    <t>EM PROFª. ANTÔNIA CÂNDIDA DE MELO</t>
  </si>
  <si>
    <t>EM PROFª. AVANI CARGNELUTTI FEHLAUER</t>
  </si>
  <si>
    <t>EM PROFª. CLORI BENEDETTI DE FREITAS</t>
  </si>
  <si>
    <t>EM PROFª. EFANTINA DE QUADROS</t>
  </si>
  <si>
    <t>EM PROFª. ELZA FARIAS KINTSCHEV REAL</t>
  </si>
  <si>
    <t>EM PROFª. IRIA LUCIA WILHELM KONZEN</t>
  </si>
  <si>
    <t>EM PROF. MANOEL SANTIAGO DE OLIVEIRA</t>
  </si>
  <si>
    <t>EM PROFª. MARIA DA CONCEIÇÃO ANGÉLICA</t>
  </si>
  <si>
    <t>EM SÓCRATES CÂMARA</t>
  </si>
  <si>
    <t>EM VER. ALBERTINA PEREIRA DE MATOS</t>
  </si>
  <si>
    <t>EM WEIMAR GONÇALVES TORRES</t>
  </si>
  <si>
    <t>EM AGROTÉCNICA PE. ANDRÉ CAPELLI</t>
  </si>
  <si>
    <t>EM CEL. FIRMINO VIEIRA DE MATOS</t>
  </si>
  <si>
    <t>EM DR. CAMILO HERMELINDO DA SILVA - PÓLO</t>
  </si>
  <si>
    <t>EM FAZENDA MIYA - PÓLO</t>
  </si>
  <si>
    <t>EM FRANCISCO MEIRELES</t>
  </si>
  <si>
    <t>EM GERALDINO NEVES CORRÊA - PÓLO</t>
  </si>
  <si>
    <t>EM INDÍGENA AGUSTINHO</t>
  </si>
  <si>
    <t>EM INDÍGENA ARAPORÃ</t>
  </si>
  <si>
    <t>EM INDÍGENA LACU I ROQUE ISNARD</t>
  </si>
  <si>
    <t>EM INDÍGENA PA' I CHIQUITO- CHIQUITO PEDRO</t>
  </si>
  <si>
    <t>EM INDÍGENA RAMÃO MARTINS</t>
  </si>
  <si>
    <t>EM INDÍGENA TENGATUI MARANGATU - PÓLO</t>
  </si>
  <si>
    <t>EM JOSÉ EDUARDO CANUTO ESTOLANO - PEREQUETE</t>
  </si>
  <si>
    <t>EM PADRE ANCHIETA</t>
  </si>
  <si>
    <t>EM PREF. RUY GOMES</t>
  </si>
  <si>
    <t>CEI - NOSSA SENHORA APARECIDA</t>
  </si>
  <si>
    <t>EM BAIRRO CERÂMICA - PÓLO E EXTENSÕES</t>
  </si>
  <si>
    <t>EM SEBASTIÃO DE PAULA - PÓLO E EXTENSÕES</t>
  </si>
  <si>
    <t>CEI - ITAMAR EVARISTO DA SILVA</t>
  </si>
  <si>
    <t>EM ASSENTAMENTO FLORESTA BRANCA</t>
  </si>
  <si>
    <t>EM INDÍGENA MBO'ERO T. O. RENDY - PÓLO</t>
  </si>
  <si>
    <t>CEI - ABELHINHA</t>
  </si>
  <si>
    <t>CEI - CAIC</t>
  </si>
  <si>
    <t>CRECHE ILDA SALGADO MACHADO</t>
  </si>
  <si>
    <t>EM FAVO DE MEL - PÓLO</t>
  </si>
  <si>
    <t>EM O PIONEIRO</t>
  </si>
  <si>
    <t>EM PROF. ANTONIO INÁCIO FURTADO - PÓLO</t>
  </si>
  <si>
    <t>CMEI - RECANTO FELIZ</t>
  </si>
  <si>
    <t>EM DOIS DE MAIO - PÓLO</t>
  </si>
  <si>
    <t>EM MARINHA DO BRASIL</t>
  </si>
  <si>
    <t>CEI - VITALINA MARTINEZ SILVA</t>
  </si>
  <si>
    <t>EM AGRÍCOLA GUIA LOPES</t>
  </si>
  <si>
    <t>EM BASÍLIO BARBOSA</t>
  </si>
  <si>
    <t>EMEI PROFª. CANDINHA</t>
  </si>
  <si>
    <t>C. ED. PROF. SALVADOR NOGUEIRA - PÓLO</t>
  </si>
  <si>
    <t>CEI - MENINO JESUS</t>
  </si>
  <si>
    <t>CEI - SÃO JOSÉ</t>
  </si>
  <si>
    <t>CMEI - ROSA VITORELLI DA CRUZ</t>
  </si>
  <si>
    <t>EM TANCREDO NEVES</t>
  </si>
  <si>
    <t>EMEI PÓLO PROF. GILBERTO DE ARAÚJO TEIXEIRA</t>
  </si>
  <si>
    <t>CENTRO EDUC. MUL. RURAL NOVA IGUATEMI</t>
  </si>
  <si>
    <t>EMR JOÃO PAULO I</t>
  </si>
  <si>
    <t>CEI - MARGARIDA TOMÁZIA DE PAULA</t>
  </si>
  <si>
    <t>CEI - PROF. OLIVALTO ELIAS DA SILVA</t>
  </si>
  <si>
    <t>EM DOM BOSCO PÓLO E EXTENSÕES</t>
  </si>
  <si>
    <t>CMEI - MARIA RODRIGUES DIAS</t>
  </si>
  <si>
    <t>EM DEZ DE DEZEMBRO</t>
  </si>
  <si>
    <t>EM PROFª. MARIA TIMIRA DOS SANTOS BORBA</t>
  </si>
  <si>
    <t>EM PROFª. SÔNIA TEIXEIRA PAIVA - PÓLO</t>
  </si>
  <si>
    <t>EM VER. SALVADOR FERREIRA DE AGUIAR-PÓLO</t>
  </si>
  <si>
    <t>CEI - PEQUENO PRÍNCIPE</t>
  </si>
  <si>
    <t>CEI - PROFª. MARLENE PEREIRA KAMAKURA</t>
  </si>
  <si>
    <t>CEI - SÍTIO DO PICA PAU AMARELO</t>
  </si>
  <si>
    <t>EMPEPG JARDIM PRIMAVERA</t>
  </si>
  <si>
    <t>EM PROF. JAIR ALVES DA COSTA</t>
  </si>
  <si>
    <t>EM ORLIENE MARCON - PÓLO</t>
  </si>
  <si>
    <t>EM PROF. SIDENEY CARLOS COSTA</t>
  </si>
  <si>
    <t>EMR BENEDITA FIGUEIRO DE OLIVEIRA</t>
  </si>
  <si>
    <t>EMR JOSÉ DO PATROCÍNIO - PÓLO</t>
  </si>
  <si>
    <t>CEI - JOSÉ JOAQUIM DE BRITO</t>
  </si>
  <si>
    <t>CEI - ODINA GONÇALVES FRANZONI</t>
  </si>
  <si>
    <t>EPMEIEF JOSÉ DE ALENCAR</t>
  </si>
  <si>
    <t>EM DE EIEF ALDEIA GUARANI - PÓLO</t>
  </si>
  <si>
    <t>CEI - SANTA RITA DE CÁSSIA</t>
  </si>
  <si>
    <t>EMEF FRANCISCO ANTÔNIO DE SOUZA - PÓLO</t>
  </si>
  <si>
    <t>EMEF LUIZ DE ALBUQUERQUE</t>
  </si>
  <si>
    <t>EMREF DIONIZIO ANTONIO VIEIRA - PÓLO</t>
  </si>
  <si>
    <t>CIEI - DR. JOSÉ JOAQUIM MONTEIRO DE CASTRO</t>
  </si>
  <si>
    <t>CIEI - FERNANDO AUGUSTO FREITAS</t>
  </si>
  <si>
    <t>CIEI - GERALDO NANTES MARTINS</t>
  </si>
  <si>
    <t>EM BERNARDINO MACHADO DA SILVA</t>
  </si>
  <si>
    <t>EM CASTELO BRANCO</t>
  </si>
  <si>
    <t>EM CHAQUIB KADRI</t>
  </si>
  <si>
    <t>EM DURVAL COELHO BARBOZA</t>
  </si>
  <si>
    <t>EM MAJOR ALBERTO RODRIGUES DA COSTA</t>
  </si>
  <si>
    <t>EM OSWALDO FERNANDES MONTEIRO-PÓLO</t>
  </si>
  <si>
    <t>EM PROFª. BERACY BRUNET BARBOSA</t>
  </si>
  <si>
    <t>EM PROFª. RUFINA LOUREIRO CALDAS</t>
  </si>
  <si>
    <t>EM SANTA TEREZA</t>
  </si>
  <si>
    <t>EM ZEUS BENEVIDES</t>
  </si>
  <si>
    <t>EM PREF. ESTÁCIO CUNHA MARTINS</t>
  </si>
  <si>
    <t>CMEI - TIA ALZIRA PÓLO</t>
  </si>
  <si>
    <t>EMR PROF. JOVELINO C. DOS SANTOS-POLO</t>
  </si>
  <si>
    <t>CEIM - MARCY BRANDÃO FERNANDES</t>
  </si>
  <si>
    <t>EM DORACI DE FREITAS FERNANDES</t>
  </si>
  <si>
    <t>EM INDÍGENA MBO'ERO ARANDUI</t>
  </si>
  <si>
    <t>EM INDÍGENA MBO'EROGA TAPERANDI</t>
  </si>
  <si>
    <t>CMEI - PÓLO PROF. ANTÔNIO FLORÊNCIO DE MÂCEDO</t>
  </si>
  <si>
    <t>CMEI - PÓLO ROSA PEDROSSIAN</t>
  </si>
  <si>
    <t>EM EDUARDO MALHADO</t>
  </si>
  <si>
    <t>EM FRANCISCO MENDES SAMPAIO</t>
  </si>
  <si>
    <t>EM MARQUÊS DE TAMANDARÉ</t>
  </si>
  <si>
    <t>EM PÓLO 17 DE MARÇO</t>
  </si>
  <si>
    <t>EM PÓLO FAROL DO NORTE</t>
  </si>
  <si>
    <t>EM PROF. JOÃO BAPTISTA</t>
  </si>
  <si>
    <t>CEI - CRIANÇA FELIZ</t>
  </si>
  <si>
    <t>EMEF PROFª. JUDITH DOS REIS ESPÍNDOLA</t>
  </si>
  <si>
    <t>ESCOLA PÓLO MEIEF CAMPANÁRIO</t>
  </si>
  <si>
    <t>MBO'EROGA OKARA POTY ESCOLA TERREIRO DE FLORES</t>
  </si>
  <si>
    <t>MBO'EROY JEGUAKA POTY ESCOLA COCAR DE FLORES</t>
  </si>
  <si>
    <t>CIEI - NOSSA SENHORA AUXILIADORA</t>
  </si>
  <si>
    <t>CIEI - SÃO BENEDITO</t>
  </si>
  <si>
    <t>CIEI - SRª. MARIA DALPHINA REZENDE DE CASTRO</t>
  </si>
  <si>
    <t>EM EDUCAR PARA CRESCER</t>
  </si>
  <si>
    <t>EM JOÃO BATISTA LINO BRAGA</t>
  </si>
  <si>
    <t>EM JOÃO PEDRO FERNANDES</t>
  </si>
  <si>
    <t>EM JOSÉ PEREIRA DA ROSA</t>
  </si>
  <si>
    <t>EM PROFª. IRMA DE LIMA MATOS</t>
  </si>
  <si>
    <t>EM PROFª. MAURÍCIA PARÉ GOMES</t>
  </si>
  <si>
    <t>EM WALTRUDES FERREIRA MUZZI</t>
  </si>
  <si>
    <t>EM ARTUR TAVARES DE MELO</t>
  </si>
  <si>
    <t>EM INDÍGENA VELARIO SUCURI'Y</t>
  </si>
  <si>
    <t>EM JÚLIO MULLER - PÓLO</t>
  </si>
  <si>
    <t>EMR SANTA GUILHERMINA</t>
  </si>
  <si>
    <t>CAIC - MARIA HENRIQUETA REBUÁ SIUFI</t>
  </si>
  <si>
    <t>CEI - OLIVA PROENÇA BOSSAY</t>
  </si>
  <si>
    <t>CEI - SÃO FRANCISCO DE ASSIS</t>
  </si>
  <si>
    <t>CEI - VÓ EMILIANA</t>
  </si>
  <si>
    <t>EMU 15 DE OUTUBRO</t>
  </si>
  <si>
    <t>EMU ESTANISLAU BOSSAY</t>
  </si>
  <si>
    <t>EMU MARIA DO ROSÁRIO</t>
  </si>
  <si>
    <t>EMU ROBERTO PAULO ALMEIDA</t>
  </si>
  <si>
    <t>EMU WALDEMAR JOÃO DE SOUZA</t>
  </si>
  <si>
    <t>EI PG CEL. NICOLAU H. BARBOSA</t>
  </si>
  <si>
    <t>EMI PÓLO PÍLAD REBUÁ</t>
  </si>
  <si>
    <t>EMI PÓLO PRES. JOÃO FIGUEIREDO</t>
  </si>
  <si>
    <t>EMR PÓLO RAIMUNDO DOS SANTOS</t>
  </si>
  <si>
    <t>CEI - GUAICURU</t>
  </si>
  <si>
    <t>CEI - MONTEIRO LOBATO</t>
  </si>
  <si>
    <t>CEI - PAULO FREIRE</t>
  </si>
  <si>
    <t>EPM CARLOS CHAGAS</t>
  </si>
  <si>
    <t>CIEI - MARIA JOSÉ DA S. CANÇADO</t>
  </si>
  <si>
    <t>CIEI - SONHO DE CRIANÇA</t>
  </si>
  <si>
    <t>CIEI - VERA MARIA DE BRIDA</t>
  </si>
  <si>
    <t>CMEI - IRMÃ EVANETE DOS SANTOS</t>
  </si>
  <si>
    <t>CRECHE EVA MORAES DE OLIVEIRA</t>
  </si>
  <si>
    <t>EMEF MAL. RONDON</t>
  </si>
  <si>
    <t>EMEF PROF. JOSÉ CARLOS DA SILVA</t>
  </si>
  <si>
    <t>EMEF PROFª MARIA DE LOURDES AQUINO SOTANA</t>
  </si>
  <si>
    <t>EMEF PROF. MILTON DIAS PORTO</t>
  </si>
  <si>
    <t>EMEIEF JOSÉ MARTINS FLORES</t>
  </si>
  <si>
    <t>EMEIEF VER. ODÉRCIO NUNES DE MATOS</t>
  </si>
  <si>
    <t>EMEF CANDIDO DE MARCO - PÓLO E EXTENSÕES</t>
  </si>
  <si>
    <t>CEI - AMÁLIA M. GAZOTE - PÓLO EXTENSÃO MUNDO ENCANTADO</t>
  </si>
  <si>
    <t>EM GUILHERME CORREA DA SILVA - PÓLO</t>
  </si>
  <si>
    <t>EM 03 DE DEZEMBRO</t>
  </si>
  <si>
    <t>EM DR. JOSÉ GARCIA NETTO - PÓLO</t>
  </si>
  <si>
    <t>EM EDSON BORCK ROCHA</t>
  </si>
  <si>
    <t>EM INDÍGENA 31 DE MARÇO - PÓLO</t>
  </si>
  <si>
    <t>EM NOÉ NOGUEIRA PÓLO</t>
  </si>
  <si>
    <t>CMEI - DONA MARIA FERREIRA BARBOSA - PÓLO</t>
  </si>
  <si>
    <t>EM ADENISALDO ARAÚJO DE REZENDE</t>
  </si>
  <si>
    <t>EM IRES BRUNETTO</t>
  </si>
  <si>
    <t>EM LEONOR DE SOUZA ARAÚJO - PÓLO</t>
  </si>
  <si>
    <t>EM MARTINHO BARBOSA MARTINS</t>
  </si>
  <si>
    <t>EM ROSALVO DA ROCHA RODRIGUES</t>
  </si>
  <si>
    <t>CEI - CANTINHO FELIZ</t>
  </si>
  <si>
    <t>CEI - EDUCAR PARA CRESCER</t>
  </si>
  <si>
    <t>CEI - MUNDO ENCANTADO</t>
  </si>
  <si>
    <t>CEI - PAULO SILVEIRA FATTOR</t>
  </si>
  <si>
    <t>CEI - PROF. LUIZ CARLOS SAMPAIO</t>
  </si>
  <si>
    <t>CEINF - ELIZABETH DE ROBIANO</t>
  </si>
  <si>
    <t>CEINF - PROFª. LAURECY CORREIA TOMAZINHO</t>
  </si>
  <si>
    <t>CEINF - SONHO DE CRIANÇA</t>
  </si>
  <si>
    <t>EM ARCO- ÍRIS - POLO</t>
  </si>
  <si>
    <t>EM BRINCANDO DE APRENDER - PÓLO</t>
  </si>
  <si>
    <t>EM MUNDO DA CRIANÇA</t>
  </si>
  <si>
    <t>EM PINGO DE GENTE - PÓLO</t>
  </si>
  <si>
    <t>EM PROF. JOÃO DE LIMA PAES</t>
  </si>
  <si>
    <t>EM LUIS CLÁUDIO JOSUÉ</t>
  </si>
  <si>
    <t>EM MACHADO DE ASSIS - PÓLO</t>
  </si>
  <si>
    <t>EM MIN. MARCOS FREIRE</t>
  </si>
  <si>
    <t>CEI - LUAN KAIBER MIRANDA</t>
  </si>
  <si>
    <t>EM PROF. EDUARDO PEREIRA CALADO PÓLO</t>
  </si>
  <si>
    <t>CEINF - ANTONIA MAINARDI OVIDIO</t>
  </si>
  <si>
    <t>CEINF- DONA MARLENE MARIA DE SENE SOUZA - PÓLO</t>
  </si>
  <si>
    <t>EM BENTO MACEDO DE JESUS - PÓLO</t>
  </si>
  <si>
    <t>EM MAJOR FRANCISCO FAUSTINO DIAS</t>
  </si>
  <si>
    <t>EM PROF. IGNÁCIO JOSÉ DA SILVA</t>
  </si>
  <si>
    <t>EM PROFª. LIDUVINA MOTTA CAMARGO</t>
  </si>
  <si>
    <t>EM PROFª. MARIA LUIZA CORRÊA MACHADO</t>
  </si>
  <si>
    <t>EM CAPITÃO ALTINO LOPES</t>
  </si>
  <si>
    <t>EM DONA MARIA PAULA DE OLIVEIRA - PÓLO</t>
  </si>
  <si>
    <t>EM JOÃO CHAVES DOS SANTOS - PÓLO</t>
  </si>
  <si>
    <t>CEI - MAMÃE ANTÔNIA</t>
  </si>
  <si>
    <t>EM DR. MITSURO SAITO</t>
  </si>
  <si>
    <t>EM VER. IVO ILMO WACHSMANN</t>
  </si>
  <si>
    <t>EM PANCHO ROMERO</t>
  </si>
  <si>
    <t>EM PÓLO SÃO JOSÉ</t>
  </si>
  <si>
    <t>EM PROF. ADRIANO PIRES</t>
  </si>
  <si>
    <t>CEI - ESTUDANTE ELVIRA T. JESUS DE FARIAS - PÓLO</t>
  </si>
  <si>
    <t>EM ARCHÂNGELA MOURÃO FONTOURA - PÓLO</t>
  </si>
  <si>
    <t>EM SANTO ANTONIO</t>
  </si>
  <si>
    <t>EM ZÉ CARIOCA - PÓLO</t>
  </si>
  <si>
    <t>CEINF - PROF. CONRADO CANTEIRO</t>
  </si>
  <si>
    <t>CEINF - PROFª. EURORA RAMOS DE OLIVEIRA</t>
  </si>
  <si>
    <t>CEINF - PROFª. JOANA FERREIRA FRANCO BARRIOS</t>
  </si>
  <si>
    <t>CEINF - PROFª. LAUREANA PALERMO FERNANDES</t>
  </si>
  <si>
    <t>CEINF - PROF. MÁRIO OCARIZ DA ROSA</t>
  </si>
  <si>
    <t>E. PÓLO MUL. JOÃO CARLOS PINHEIRO MARQUES</t>
  </si>
  <si>
    <t>EM ANSELMO SOARES DE FRANÇA</t>
  </si>
  <si>
    <t>EM COOPORÃ</t>
  </si>
  <si>
    <t>EM LYDIO LIMA</t>
  </si>
  <si>
    <t>EM MANOEL MARTINS</t>
  </si>
  <si>
    <t>EM MARIA LÍGIA BORGES GARCIA</t>
  </si>
  <si>
    <t>EM PROFª. CONCEIÇÃO CAPIBERIBE SALDANHA</t>
  </si>
  <si>
    <t>EM SÃO JOÃO</t>
  </si>
  <si>
    <t>EPM IGNÊS ANDREAZZA</t>
  </si>
  <si>
    <t>EPM JARDIM IVONE</t>
  </si>
  <si>
    <t>EPM MARCONDES FERNANDES PEREIRA</t>
  </si>
  <si>
    <t>EPM PREF. ADÊ MARQUES</t>
  </si>
  <si>
    <t>EPM PROFª. DORA LANDOLFI</t>
  </si>
  <si>
    <t>EPM PROF. ISAAC BORGES CAPILLÉ</t>
  </si>
  <si>
    <t>EPM RAMIRO NORONHA</t>
  </si>
  <si>
    <t>EM INDÍGENA JATAYVARY</t>
  </si>
  <si>
    <t>EM INDÍGENA MITÁ TAVYTERÁ</t>
  </si>
  <si>
    <t>EMR AQUIDABAN</t>
  </si>
  <si>
    <t>EMR GRAÇA DE DEUS</t>
  </si>
  <si>
    <t>EMR JUVENAL FRÓES</t>
  </si>
  <si>
    <t>EMR NOVA CONQUISTA</t>
  </si>
  <si>
    <t>EPMR JOSÉ EDUARDO PRATES</t>
  </si>
  <si>
    <t>EPMR OSVALDO DE ALMEIDA MATOS</t>
  </si>
  <si>
    <t>CEI - LAURA VICUÑA</t>
  </si>
  <si>
    <t>EM CLÁUDIO DE OLIVEIRA</t>
  </si>
  <si>
    <t>EM NOSSA SENHORA DE CAACUPÊ</t>
  </si>
  <si>
    <t>EM PROFª. IZA MARIA GAÚNA</t>
  </si>
  <si>
    <t>EM THOMAZ LARANGEIRA</t>
  </si>
  <si>
    <t>EMEI PRIMEIROS PASSOS</t>
  </si>
  <si>
    <t>EM INDÍGENA EJIWAJEGI - PÓLO E EXTENSÕES</t>
  </si>
  <si>
    <t>EM INDÍGENA KOINUKUNOEN</t>
  </si>
  <si>
    <t>EMR DE EIEF BONIFÁCIO GOMES - PÓLO E EXTENSÕES</t>
  </si>
  <si>
    <t>CEINF - PINGO DE GENTE</t>
  </si>
  <si>
    <t>EM ALCINDO VICENTE FERREIRA</t>
  </si>
  <si>
    <t>EM BALÃO MÁGICO</t>
  </si>
  <si>
    <t>EM IRACY DA SILVA ALMEIDA</t>
  </si>
  <si>
    <t>EM MAREIDE MONTEIRO DE LIMA</t>
  </si>
  <si>
    <t>EM SÃO SEBASTIÃO</t>
  </si>
  <si>
    <t>EM USINA DO MIMOSO - PÓLO</t>
  </si>
  <si>
    <t>C. EDUC. MUL. CRIANÇA ESPERANÇA I</t>
  </si>
  <si>
    <t>C. EDUC. MUL. CRIANÇA ESPERANÇA II</t>
  </si>
  <si>
    <t>C. EDUC. MUL. CRIANÇA ESPERANÇA III</t>
  </si>
  <si>
    <t>C. EDUC. MUL. CRIANÇA ESPERANÇA IV</t>
  </si>
  <si>
    <t>C. EDUC. MUL. CRIANÇA ESPERANÇA V</t>
  </si>
  <si>
    <t>CEI - ELISA NANTES FLORES</t>
  </si>
  <si>
    <t>CEI - PROF. VERGÍLIO LESCANO</t>
  </si>
  <si>
    <t>CEI - SÔNIA BORGES SILVEIRA</t>
  </si>
  <si>
    <t>CEINF - PREF. ILIÊ VIDAL</t>
  </si>
  <si>
    <t>CENTRO EDUCACIONAL FREI EVERARDO KREMPER</t>
  </si>
  <si>
    <t>EM EUCLIDES DA CUNHA</t>
  </si>
  <si>
    <t>EM PREF. SÍRIO BORGES</t>
  </si>
  <si>
    <t>EM RIO BRILHANTE</t>
  </si>
  <si>
    <t>EM SIDNEY COELHO NOGUEIRA</t>
  </si>
  <si>
    <t>EM RURAL ARTUR TAVARES DE MELO - PÓLO</t>
  </si>
  <si>
    <t>CEI - DOLÍRIA HERCULANO DINIZ - PÓLO</t>
  </si>
  <si>
    <t>EM SÃO FRANCISCO - PÓLO</t>
  </si>
  <si>
    <t>CEI - NOSSA SENHORA AUXILIADORA</t>
  </si>
  <si>
    <t>CEI - PEQUENO PRINCIPE</t>
  </si>
  <si>
    <t>EM PÓLO AURELINO ATAÍDE DE BRITO</t>
  </si>
  <si>
    <t>EM PÓLO CRESCÊNCIO DE ABREU</t>
  </si>
  <si>
    <t>EM PÓLO DR. CÉSAR GALVÃO</t>
  </si>
  <si>
    <t>EM PÓLO JOSÉ DUAILIBI</t>
  </si>
  <si>
    <t>EM PÓLO MARIZA FERZELLI</t>
  </si>
  <si>
    <t>CEI - JOSÉ CARRILHO ARANTES</t>
  </si>
  <si>
    <t>CEI - HIROCI ODACURA</t>
  </si>
  <si>
    <t>EM DE ROCHEDO/ MS</t>
  </si>
  <si>
    <t>EM DOCE SABER</t>
  </si>
  <si>
    <t>CEI - RUTH SOILLET DE OLIVEIRA LIMA</t>
  </si>
  <si>
    <t>EM RAIMUNDO CÂNDIDO DE ARAÚJO</t>
  </si>
  <si>
    <t>EMEI ANTONIO ARCANJO DOS SANTOS JUNIOR</t>
  </si>
  <si>
    <t>EM SANTA RITA DE CÁSSIA - PÓLO</t>
  </si>
  <si>
    <t>CMEI - JARDIM GRAMADO</t>
  </si>
  <si>
    <t>CMEI - MUNDO DA CRIANÇA</t>
  </si>
  <si>
    <t>CMEI - PEQUENO CIDADÃO</t>
  </si>
  <si>
    <t>EM ARMELINDO TONON</t>
  </si>
  <si>
    <t>EM ENIO CARLOS BORTOLINI</t>
  </si>
  <si>
    <t>EM NILMA GLÓRIA GERACE GAZINEU</t>
  </si>
  <si>
    <t>EM PINGO DE GENTE</t>
  </si>
  <si>
    <t>EM SEN. FILINTO MULLER</t>
  </si>
  <si>
    <t>CEI - SELVÍRIA ALEXANDRE</t>
  </si>
  <si>
    <t>EMEIEF JOAQUIM CAMARGO</t>
  </si>
  <si>
    <t>EMEIEF PROF. NELSON DUARTE ROCHA</t>
  </si>
  <si>
    <t>EMREIEF SÃO JOAQUIM - PÓLO</t>
  </si>
  <si>
    <t>CEI - MEUS FILHOS</t>
  </si>
  <si>
    <t>CEI - PROFª. SOLIRIA</t>
  </si>
  <si>
    <t>EM INÁCIO DE CASTRO</t>
  </si>
  <si>
    <t>EM RURAL PEPG OSVALDO CRUZ</t>
  </si>
  <si>
    <t>CMEI - CANTINHO FELIZ</t>
  </si>
  <si>
    <t>CMEI - INÊS NUNES DOS SANTOS - PÓLO</t>
  </si>
  <si>
    <t>CMEI - IRMÃ DEMÉTRIA PEDROSA DE ALMEIDA - POLO</t>
  </si>
  <si>
    <t>CMEI - JARDIM PINDORAMA</t>
  </si>
  <si>
    <t>CMEI - LAR DA CRIANÇA</t>
  </si>
  <si>
    <t>CMEI - PREFEITO CRIANÇA</t>
  </si>
  <si>
    <t>EM OLINDA BRITO DE SOUZA</t>
  </si>
  <si>
    <t>EM PEDRO ALEIXO</t>
  </si>
  <si>
    <t>EM PORFÍRIA LOPES DO NASCIMENTO</t>
  </si>
  <si>
    <t>EM PROFª. NATÁLIA MORAES DE OLIVEIRA</t>
  </si>
  <si>
    <t>EM VALÉRIO CARLOS DA COSTA</t>
  </si>
  <si>
    <t>CMEI - PROFª. ELZA ALVES LEME</t>
  </si>
  <si>
    <t>EM ARANY BARCELLOS - PÓLO</t>
  </si>
  <si>
    <t>EM DARCY RIBEIRO - PÓLO</t>
  </si>
  <si>
    <t>EM DOMINGOS ALVES NANTES - PÓLO</t>
  </si>
  <si>
    <t>EM ELDORADO</t>
  </si>
  <si>
    <t>EM MONTEIRO LOBATO</t>
  </si>
  <si>
    <t>EM SÃO PEDRO</t>
  </si>
  <si>
    <t>EMI CACIQUE ARMANDO GABRIEL - PÓLO</t>
  </si>
  <si>
    <t>CMEI - LORENZO GIOBBI</t>
  </si>
  <si>
    <t>CMEI - LUCIANO SAMÚRIO DA SILVA</t>
  </si>
  <si>
    <t>CMEI - PAULO HENRIQUE ZANIN - PÓLO</t>
  </si>
  <si>
    <t>EM FRANCESCO BATTISTA GIOBBI</t>
  </si>
  <si>
    <t>EM JOSÉ GUILHERME FARINON</t>
  </si>
  <si>
    <t>EM LUIGI GAZZOLO</t>
  </si>
  <si>
    <t>EM IRMA ARALDI KOHL - PÓLO E EXTENSÃO SANTO ANTÔNIO</t>
  </si>
  <si>
    <t>CEI - SORRISO DA CRIANÇA</t>
  </si>
  <si>
    <t>EM PROFª. CECÍLIA MUTSUMI HONDA PERECIN - PÓLO</t>
  </si>
  <si>
    <t>EMI UBALDO ARANDU KWE-MI - POLO</t>
  </si>
  <si>
    <t>CEI - ESMERALDA CARVALHO CUNHA</t>
  </si>
  <si>
    <t>EM IRENE LINDA ZIOLI CRIVELLI</t>
  </si>
  <si>
    <t>CEI - CENTRO DE EDUCAÇÃO INFANTIL</t>
  </si>
  <si>
    <t>CMEI - SANTA ANA</t>
  </si>
  <si>
    <t>EM ÁLVARO LOPES</t>
  </si>
  <si>
    <t>EM ANTÔNIO SANDIM DE REZENDE</t>
  </si>
  <si>
    <t>EM ASSENTAMENTO CAMPO VERDE</t>
  </si>
  <si>
    <t>EM ISABEL DE CAMPOS WIDAL RODRIGUES</t>
  </si>
  <si>
    <t>EM JAMIC - PÓLO E EXTENSÕES</t>
  </si>
  <si>
    <t>EM SALUSTIANO DA MOTTA</t>
  </si>
  <si>
    <t>CEI - DIÓGENES DE LIMA</t>
  </si>
  <si>
    <t>CEI - DONA DIVA GARCIA DE SOUZA</t>
  </si>
  <si>
    <t>CEI - GUANABARA</t>
  </si>
  <si>
    <t>CEI - JACI CAMBUÍ FERREIRA</t>
  </si>
  <si>
    <t>CEI - JUPIÁ</t>
  </si>
  <si>
    <t>CEI - MASSUMI OTSUBO</t>
  </si>
  <si>
    <t>CEI - NILZA TEBET THOMÉ</t>
  </si>
  <si>
    <t>CEI - NOVO ALVORADA</t>
  </si>
  <si>
    <t>CEI - OLGA SALATI MARCONDES</t>
  </si>
  <si>
    <t>CEI - PROFª. LILIAN MÁRCIA DIAS</t>
  </si>
  <si>
    <t>CEI - SANTA LUZIA</t>
  </si>
  <si>
    <t>EM EUFROSINA PINTO</t>
  </si>
  <si>
    <t>EM FLAUSINA DE ASSUNÇÃO MARINHO</t>
  </si>
  <si>
    <t>EM GAL. NELSON CUSTÓDIO DE OLIVEIRA</t>
  </si>
  <si>
    <t>EM GENTIL RODRIGUES MONTALVÃO - PÓLO</t>
  </si>
  <si>
    <t>EM JOAQUIM MARQUES DE SOUZA</t>
  </si>
  <si>
    <t>EM OLYNTHO MANCINI</t>
  </si>
  <si>
    <t>EM PARQUE SÃO CARLOS</t>
  </si>
  <si>
    <t>EM PRES. MEDICI</t>
  </si>
  <si>
    <t>EM PROFª. MARIA DE LOURDES LOPES</t>
  </si>
  <si>
    <t>EM PROFª. MARIA EULÁLIA VIEIRA</t>
  </si>
  <si>
    <t>EM PROFª. MARLENE NORONHA GONÇALVES</t>
  </si>
  <si>
    <t>EM PROF. RAMEZ TEBET</t>
  </si>
  <si>
    <t>EM SEN. FILINTO MULLER - PÓLO</t>
  </si>
  <si>
    <t>EMEC - ANTONIO CAMARGO GARCIA</t>
  </si>
  <si>
    <t>EMEC PROFª. ELMA GARCIA LATA BATISTA</t>
  </si>
  <si>
    <t>EMEIEF ANTONIA ALVES FEITOSA - PÓLO</t>
  </si>
  <si>
    <t>EMEIEF JOSÉ DO PATROCÍNIO - PÓLO</t>
  </si>
  <si>
    <t>CEI - TERRA MATER</t>
  </si>
  <si>
    <t>EMEF AYRTON SENNA</t>
  </si>
  <si>
    <t>EPM JARDIM INDEPENDENCIA</t>
  </si>
  <si>
    <t>EM JOÃO CHAMA</t>
  </si>
  <si>
    <t>CAIC ANTONIO PACE</t>
  </si>
  <si>
    <t>CMEI- ANDREA PACE DE OLIVEIRA</t>
  </si>
  <si>
    <t>CMEI - BEZERRA DE MENEZES</t>
  </si>
  <si>
    <t>CMEI - DONA MAFALDA</t>
  </si>
  <si>
    <t>CMEI - EMILIA ALVES NOGUEIRA</t>
  </si>
  <si>
    <t>CMEI - LEONOR GARCIA</t>
  </si>
  <si>
    <t>CMEI - POLO VALDIR CATHCART FERREIRA</t>
  </si>
  <si>
    <t>EPM VENITA RIBEIRO MARQUES</t>
  </si>
  <si>
    <t>EMC PROFª. MARIA DA CONCEIÇÃO - PÓLO E EXTENSÕES</t>
  </si>
  <si>
    <t>CEIM - IRMÃ  ANGELINA</t>
  </si>
  <si>
    <t>EM PROF. JOSÉ MUNIZ DE ORNELAS - POLO</t>
  </si>
  <si>
    <t>EM ARTHUR HOFFIG - PÓLO ZONA URBANA</t>
  </si>
  <si>
    <t>EM RAIMUNDO PEDRO DE SOUZA</t>
  </si>
  <si>
    <t>CEINF - ALBA LUCIA SPENGLER DOS SANTOS PEREIRA</t>
  </si>
  <si>
    <t>CEINF - CARLOS NEI DA SILVA</t>
  </si>
  <si>
    <t>CEINF - MARIA CARLOTA TIBAU DE VASCONCELOS</t>
  </si>
  <si>
    <t>EM PROFª.  ADAIR DE OLIVEIRA</t>
  </si>
  <si>
    <t>EMEF TILMA FERNANDES VEIGA E CRECHE MUN. VALÓDIA SERRA</t>
  </si>
  <si>
    <t>EMEIEF PROF. DJALMA DE SAMPAIO BRASIL</t>
  </si>
  <si>
    <t>EMR PÓLO LUIZ DE ALBUQUERQUE DE M. PEREIRA CÁCERES</t>
  </si>
  <si>
    <t>EMR PÓLO MONTE AZUL E EXTENSÕES</t>
  </si>
  <si>
    <t>CEI - ILÍDIA LACERDA DE ALMEIDA</t>
  </si>
  <si>
    <t>CEI - MARIA SANTANA DE ARAUJO</t>
  </si>
  <si>
    <t>CEI - ZULEIDE POMPEU DOS SANTOS</t>
  </si>
  <si>
    <t>CENTRO DE CRECHE LEONORA DA SILVA BEZZERA</t>
  </si>
  <si>
    <t>EM ESTUDANTE WILLIAM TAVARES DE OLIVEIRA - PÓLO</t>
  </si>
  <si>
    <t>CEIM - BEATRIZ DE BARROS BUMLAI</t>
  </si>
  <si>
    <t>CEIM - DALVA VERA MARTINES</t>
  </si>
  <si>
    <t>CEIM - HELENA EFIGENIA PEREIRA</t>
  </si>
  <si>
    <t>EM BAIRRO CERÂMICA</t>
  </si>
  <si>
    <t>EM SEBASTIÃO DE PAULA</t>
  </si>
  <si>
    <t>EMR PROF. JOVELINO CELESTINO DOS SANTOS-POLO</t>
  </si>
  <si>
    <t>EM PROFª. MAURÍCIA PARÉ GOMES - POLO</t>
  </si>
  <si>
    <t>EMR SANTA GUILHERMINA - POLO</t>
  </si>
  <si>
    <t>CEI - ELMO JORGE DE SOUZA</t>
  </si>
  <si>
    <t>CEINF - PROF. LUIZ CARLOS SAMPAIO</t>
  </si>
  <si>
    <t>EM MUNDO DA CRIANÇA - POLO</t>
  </si>
  <si>
    <t>C. POLO DE EI - PROFª. JOANA FERREIRA FRANCO BARRIOS</t>
  </si>
  <si>
    <t>CEINF - ELPÍDIO PELUFFO</t>
  </si>
  <si>
    <t>CEINF - PROF. MÁRIO OCARIS ROSA</t>
  </si>
  <si>
    <t>EPMR GRAÇA DE DEUS</t>
  </si>
  <si>
    <t>EM RURAL ARTUR TAVARES DE MELO</t>
  </si>
  <si>
    <t>EMEIEF SÃO JUDAS</t>
  </si>
  <si>
    <t>EM DE ROCHEDO - MS</t>
  </si>
  <si>
    <t>EMR SÃO JOAQUIM - POLO E EXTENSÕES</t>
  </si>
  <si>
    <t>EM IRMA ARALDI KOHL - PÓLO</t>
  </si>
  <si>
    <t>EM PROF. ELSON LOT RIGO</t>
  </si>
  <si>
    <r>
      <t xml:space="preserve">            : </t>
    </r>
    <r>
      <rPr>
        <sz val="9"/>
        <rFont val="Calibri"/>
        <family val="2"/>
      </rPr>
      <t>DADOS OFICIAIS DO CENSO ESCOLAR DE 2011.</t>
    </r>
  </si>
  <si>
    <t>EM TEODORO RONDON</t>
  </si>
  <si>
    <t>CMEI - PROFª. ROSÁLIA QUEIROZ DE OLIVEIRA</t>
  </si>
  <si>
    <t>EM INDÍGENA ARANDU RENDA GUARANI KAIOWA</t>
  </si>
  <si>
    <t>CEINF - PREF. ENIO MARTINS</t>
  </si>
  <si>
    <t>CMEI - FREI MATEUS</t>
  </si>
  <si>
    <t>CEINF - MICHELE REGINA LOCATELLI</t>
  </si>
  <si>
    <t>EM CELINA MARTINS JALLAD</t>
  </si>
  <si>
    <t>CMEI - LUAIR MONTEIRO MALTA RIGONATO</t>
  </si>
  <si>
    <t>EM AROEIRA</t>
  </si>
  <si>
    <t>ESCOLA EXPERIMENTAL DE EDUCAÇÃO INTEGRAL RACHID BARDAUIL</t>
  </si>
  <si>
    <t>CMEI - PROF. SIDINEI MARQUES ROSA</t>
  </si>
  <si>
    <t>CEIM - MARIA DO ROSÁRIO MOREIRA SECHI</t>
  </si>
  <si>
    <t>EM DOM AQUINO CORREA</t>
  </si>
  <si>
    <t>EM SANTA ROSA</t>
  </si>
  <si>
    <t>CIEI - GREGORIA MARTINS</t>
  </si>
  <si>
    <t>EM JOSÉ HENRIQUE DIMICIANO PORTO</t>
  </si>
  <si>
    <t>CEINF - MONTEIRO LOBATO</t>
  </si>
  <si>
    <t>EM ANTÔNIO JOAQUIM DE MOURA ANDRADE</t>
  </si>
  <si>
    <t>EM PROF. DELMIRO SALVIONE BONIN</t>
  </si>
  <si>
    <t>CEI - ANA PERES DA SILVA - DONA NITA</t>
  </si>
  <si>
    <t>CMEI - SONHO DE CRIANÇA</t>
  </si>
  <si>
    <t>EM LEONIDA LA ROSA BALBUENA</t>
  </si>
  <si>
    <t>CEI - PAULO CELSO MUNHOZ</t>
  </si>
  <si>
    <t>CEI - PROFª IRAIDES GONCALVES DE MEDEIROS - TECA</t>
  </si>
  <si>
    <t>CEI - SIBIPIRUNA</t>
  </si>
  <si>
    <t>CENTRO MUNICIPAL DE PRE-ESCOLAR CAMINHO DAS LETRAS</t>
  </si>
  <si>
    <t>CEI - JANELINHA DO SABER</t>
  </si>
  <si>
    <t>CEMEI - NEUSA ASSAD MALTA</t>
  </si>
  <si>
    <t>CEMEI - PE ERNESTO SASSIDA</t>
  </si>
  <si>
    <t>EM NELSON MANGABEIRA</t>
  </si>
  <si>
    <t>CEMEI IZAURA FLAVIO MARQUES</t>
  </si>
  <si>
    <t>CEINF - RITA RIBEIRO HASHIONOKUTI</t>
  </si>
  <si>
    <t>PARAÍSO DAS ÁGUAS</t>
  </si>
  <si>
    <t>EM PROFª. LIZETE RIVELLI ALPE - PÓLO</t>
  </si>
  <si>
    <t>EM PROFª. MARLY CAVALHEIROS ROJAS</t>
  </si>
  <si>
    <t>CEINF - RAFAEL CORTADA CODORNIZ</t>
  </si>
  <si>
    <t>CRECHE MUNICIPAL IVONE ARAUJO BARROS ABES</t>
  </si>
  <si>
    <t>C. EDUC. MUL. EIEF CRIANÇA ESPERANÇA VI</t>
  </si>
  <si>
    <t>CEI - VERA LINA BARBOSA CEOLIN</t>
  </si>
  <si>
    <t>CEI - VENANCIA GONÇALVES FERREIRA</t>
  </si>
  <si>
    <t>CMEI - CRIANÇA FELIZ</t>
  </si>
  <si>
    <t>CEI -  IRMÃ SCHEILLA</t>
  </si>
  <si>
    <t>CEI - PROFª. MARIA APARECIDA DO NASCIMENTO CASTRO</t>
  </si>
  <si>
    <t>EM PROF. ODEIR ANTÔNIO DA SILVA</t>
  </si>
  <si>
    <t>AGUA CLARA</t>
  </si>
  <si>
    <t>CEI - IRMA OLGA SALIM DAULIB</t>
  </si>
  <si>
    <t>EM LUCIANO SILVERIO DE OLIVEIRA</t>
  </si>
  <si>
    <t>EM MARCIA CRISTINA FIORATTI JAVAREZ</t>
  </si>
  <si>
    <t>EM ISOLINO CANDIDO DIAS - POLO</t>
  </si>
  <si>
    <t>ALCINOPOLIS</t>
  </si>
  <si>
    <t>CMEI - SEBASTIANA ROSA FRANCA</t>
  </si>
  <si>
    <t>ESCOLA MUNICIPAL ALCINO CARNEIRO - POLO</t>
  </si>
  <si>
    <t>CEI - SONHO DE CRIANCA</t>
  </si>
  <si>
    <t>EM DR RACHID SALDANHA DERZI</t>
  </si>
  <si>
    <t>EM FLAVIO AUGUSTO COELHO DERZI</t>
  </si>
  <si>
    <t>EM PROFª MARIA BATAGLIN MACHADO</t>
  </si>
  <si>
    <t>EMEF AYRTON SENNA DA SILVA</t>
  </si>
  <si>
    <t>ESCOLA MUNICIPAL JULIO MANVAILER</t>
  </si>
  <si>
    <t>EM MITA RORY</t>
  </si>
  <si>
    <t>EM POLO INDIGENA MBO ERENDA TUPA I NANDEVA</t>
  </si>
  <si>
    <t>EM POLO JOAO RODRIGUES</t>
  </si>
  <si>
    <t>EMP INDIGENA MBO EROY GUARANI KAIOWA</t>
  </si>
  <si>
    <t>ANASTACIO</t>
  </si>
  <si>
    <t>CEINF PROFª EDNAI PAIM AGUILLERA</t>
  </si>
  <si>
    <t>CENTRO DE EDUCACAO INFANTIL JARDIM INDEPENDENCIA</t>
  </si>
  <si>
    <t>ESCOLA MUNICIPAL ARACY MOREIRA DOS SANTOS</t>
  </si>
  <si>
    <t>ESCOLA MUNICIPAL IRMA DULCE</t>
  </si>
  <si>
    <t>ESCOLA MUNICIPAL JOSEFA MARIA DA CONCEICAO - DONA ZEFA</t>
  </si>
  <si>
    <t>ESCOLA -POLO MUNICIPAL RURAL SAO MANOEL</t>
  </si>
  <si>
    <t>ESCOLA POLO MUNICIPAL RURAL MANOEL VALERIO DA SILVA</t>
  </si>
  <si>
    <t>ESCOLA- POLO MUNICIPAL RURAL NOVO PROGRESSO</t>
  </si>
  <si>
    <t>ESCOLA-POLO MUNICIPAL RURAL KM 21</t>
  </si>
  <si>
    <t>ANAURILANDIA</t>
  </si>
  <si>
    <t>EMEF PROF PAULO NEY</t>
  </si>
  <si>
    <t>EMEI RISQUE E RABISQUE-POLO</t>
  </si>
  <si>
    <t>EMR LUCIANO DA COSTA LIMA - POLO</t>
  </si>
  <si>
    <t>ANGELICA</t>
  </si>
  <si>
    <t>EMEIEF NAPOLEAO BATISTA ALBUQUERQUE</t>
  </si>
  <si>
    <t>ANTONIO JOAO</t>
  </si>
  <si>
    <t>CENTRO DE EDUCACAO INFANTIL ALINE ESPINDOLA MARQUES</t>
  </si>
  <si>
    <t>CENTRO DE EDUCACAO INFANTIL DONA LILI</t>
  </si>
  <si>
    <t>CENTRO DE EDUCACAO INFANTIL MUNDO ENCANTADO</t>
  </si>
  <si>
    <t>CENTRO DE EDUCACAO INFANTIL PROFESSORA LUCILA DE ALMEIDA</t>
  </si>
  <si>
    <t>ESCOLA MUNICIPAL MAIKA SANABRIA PINHEIRO</t>
  </si>
  <si>
    <t>ESCOLA MUNICIPAL MBO EROY TUPA I ARANDU RENOI</t>
  </si>
  <si>
    <t>CMEI - PROFESSORA ROSALIA QUEIROZ DE OLIVEIRA</t>
  </si>
  <si>
    <t>EM CORONEL JOAO ALVES LARA</t>
  </si>
  <si>
    <t>EM JOAO LUIZ PEREIRA</t>
  </si>
  <si>
    <t>EM PROF JESUS JOSE DE SOUZA</t>
  </si>
  <si>
    <t>EM SAO JERONIMO</t>
  </si>
  <si>
    <t>ESCOLA MUNICIPAL JOAO CHAMA</t>
  </si>
  <si>
    <t>CENTRO MUNICIPAL EM ALFABETIZACAO ROTARY CLUB</t>
  </si>
  <si>
    <t>CMEI BEZERRA DE MENEZES</t>
  </si>
  <si>
    <t>EM INDIGENA FRANCISCO FARIAS</t>
  </si>
  <si>
    <t>EM INDIGENA POLO GENERAL RONDON</t>
  </si>
  <si>
    <t>EM INDIGENA POLO LUTUMA DIAS</t>
  </si>
  <si>
    <t>EMI POLO MARCOLINO LILI</t>
  </si>
  <si>
    <t>ESCOLA MUNICIPAL INDIGENA FELICIANO PIO</t>
  </si>
  <si>
    <t>ESCOLA MUNICIPAL POLO PANTANEIRA</t>
  </si>
  <si>
    <t>CEI GERALDO ANTONIO LOPES</t>
  </si>
  <si>
    <t>ESCOLA MUNICIPAL ADROALDO DA CRUZ</t>
  </si>
  <si>
    <t>ESCOLA POLO MUNICIPAL INDIGENA ARANDU RENDA GUARANI KAIOWA</t>
  </si>
  <si>
    <t>EMEF JOSE BONIFACIO</t>
  </si>
  <si>
    <t>EMEF JOSE DE ANCHIETA</t>
  </si>
  <si>
    <t>CEI - CASA DA VOVO DIVA</t>
  </si>
  <si>
    <t>CEINF - PREF ENIO MARTINS</t>
  </si>
  <si>
    <t>EM MAL RONDON - POLO E EXTENSOES</t>
  </si>
  <si>
    <t>CEI - PROFESSORA ANA MARIA BERRO</t>
  </si>
  <si>
    <t>E M C PROFESSORA MARIA DA CONCEICAO - POLO E EXTENSOES</t>
  </si>
  <si>
    <t>EM PROF PEDRO DOMINGUES DE FIGUEIREDO</t>
  </si>
  <si>
    <t>BATAYPORA</t>
  </si>
  <si>
    <t>EM ANIZIO TEIXEIRA DA SILVA</t>
  </si>
  <si>
    <t>EM BENEDITA FIGUEIRO DE OLIVEIRA</t>
  </si>
  <si>
    <t>EM PROFª BERNADETE TEIXEIRA</t>
  </si>
  <si>
    <t>CEIM - ALEXANDRINA ARMOA ZACARIAS - DONA CHIRA</t>
  </si>
  <si>
    <t>CEIM - CRIANCA FELIZ</t>
  </si>
  <si>
    <t>CEIM - IRMA ANGELINA</t>
  </si>
  <si>
    <t>EM NOSSA SENHORA DO PERPETUO SOCORRO</t>
  </si>
  <si>
    <t>EM PROFª CLOTILDE GONCALVES DE C PINTO-POLO</t>
  </si>
  <si>
    <t>EM PROFª ENOLY LOUREIRO ASSIS</t>
  </si>
  <si>
    <t>EM BARRA DO ITA - POLO</t>
  </si>
  <si>
    <t>EM ENIR MONTEIRO NUNES RONDAO</t>
  </si>
  <si>
    <t>EM INDIGENA PIRACUA</t>
  </si>
  <si>
    <t>EM PREF CLOVIS M DE OLIVEIRA - POLO</t>
  </si>
  <si>
    <t>EM SAO CLEMENTE - POLO</t>
  </si>
  <si>
    <t>EM DR ARNALDO ESTEVAO DE FIGUEIREDO</t>
  </si>
  <si>
    <t>EM JOAO BATISTA PACHECO</t>
  </si>
  <si>
    <t>EM MAL RONDON</t>
  </si>
  <si>
    <t>EM PROF JOSE MUNIZ DE ORNELAS-POLO</t>
  </si>
  <si>
    <t>CEI - LAURA VICUNA</t>
  </si>
  <si>
    <t>CEI - VERA LUCIA GHIZZI FIGUEIREDO</t>
  </si>
  <si>
    <t>EM JOAO ALVES DA NOBREGA</t>
  </si>
  <si>
    <t>EM JOAO ALVES DE ARRUDA POLO</t>
  </si>
  <si>
    <t>EM MANOEL INACIO DE FARIAS</t>
  </si>
  <si>
    <t>EM PROFª DURVALINA DORNELLES TEIXEIRA</t>
  </si>
  <si>
    <t>EM PROFª IZAURA PINTO GUIMARAES</t>
  </si>
  <si>
    <t>ESCOLA MUNICIPAL VITALINA VARGAS MACHADO</t>
  </si>
  <si>
    <t>EMR AGUAS DO MIRANDA - POLO</t>
  </si>
  <si>
    <t>EMR OZORIO JACQUES</t>
  </si>
  <si>
    <t>BRASILANDIA</t>
  </si>
  <si>
    <t>CEI - PROF HENRIQUE MENDONCA QUINTINO</t>
  </si>
  <si>
    <t>CEINF - GISELY RIBEIRO HIPPLER</t>
  </si>
  <si>
    <t>CENTRO EDUCACIONAL INFANTIL PROFESSORA CARMELITA BARBOSA CAITANO</t>
  </si>
  <si>
    <t>ESCOLA MUNICIPAL ANTONIO HENRIQUE FILHO</t>
  </si>
  <si>
    <t>ESCOLA MUNICIPAL ARTHUR HOFFIG</t>
  </si>
  <si>
    <t>ESCOLA MUNICIPAL PAULO SIMOES BRAGA</t>
  </si>
  <si>
    <t>CENTRO EDUCACIONAL INFANTIL RAIO DE LUZ</t>
  </si>
  <si>
    <t>ESCOLA MUNICIPAL ASSENTAMENTO MUTUM</t>
  </si>
  <si>
    <t>ESCOLA MUNICIPAL OFAIE E INIECHEKI</t>
  </si>
  <si>
    <t>ESCOLA MUNICIPAL RAIMUNDO PEDRO DE SOUZA</t>
  </si>
  <si>
    <t>CAARAPO</t>
  </si>
  <si>
    <t>CMEI - PROF ARMANDO CAMPOS BELO</t>
  </si>
  <si>
    <t>CMEI PROF JULIO USHIGIMA - POLO</t>
  </si>
  <si>
    <t>CMEI PROF ROSELI ALVES DE BRITO</t>
  </si>
  <si>
    <t>EM CANDIDO LEMES DOS SANTOS</t>
  </si>
  <si>
    <t>EM PROF MOACIR FRANCO DE CARVALHO</t>
  </si>
  <si>
    <t>CMEI - RITA TEREZA DE ARAUJO SILVA-POLO</t>
  </si>
  <si>
    <t>EM INDIGENA NANDEJARA-POLO</t>
  </si>
  <si>
    <t>CAMAPUA</t>
  </si>
  <si>
    <t>EM CLAUDIO JOSE DE LIMA</t>
  </si>
  <si>
    <t>EM DR SUDALYDIO RODRIGUES MACHADO</t>
  </si>
  <si>
    <t>ESCOLA MUNICIPAL LUCAS ALVES DO VALLE</t>
  </si>
  <si>
    <t>EM PROFª CARMEN SANCHEZ MELHADO - POLO</t>
  </si>
  <si>
    <t>CEINF - ANTONIO MARIO GONCALVES DA SILVA</t>
  </si>
  <si>
    <t>CEINF - ANTONIO RUSTIANO FERNANDES</t>
  </si>
  <si>
    <t>CEINF - ATHENAS SA CARVALHO</t>
  </si>
  <si>
    <t>CEINF - BASE AEREA</t>
  </si>
  <si>
    <t>CEINF - CLAUDIO MARCOS MANCINI</t>
  </si>
  <si>
    <t>CEINF - CONJUNTO UNIAO</t>
  </si>
  <si>
    <t>CEINF - CONSTANCA CORREA DE ALMEIDA SERRA</t>
  </si>
  <si>
    <t>CEINF - CORACAO DE MARIA</t>
  </si>
  <si>
    <t>CEINF - CRISTO E VIDA</t>
  </si>
  <si>
    <t>CEINF - DOM ANTONIO BARBOSA</t>
  </si>
  <si>
    <t>CEINF - ELEODES ESTEVAN</t>
  </si>
  <si>
    <t>CEINF - ENGENHEIRO VALDEMIR CORREA DE RESENDE</t>
  </si>
  <si>
    <t>CEINF - FELIPE SAFADI ALVES NOGUEIRA</t>
  </si>
  <si>
    <t>CEINF - FLORIA BRITEZ DE EUGENIO</t>
  </si>
  <si>
    <t>CEINF - IBER GOMES DE SA</t>
  </si>
  <si>
    <t>CEINF - IRMA JUDITH BANDERA</t>
  </si>
  <si>
    <t>CEINF - JOAO GARCIA DE CARVALHO FILHO</t>
  </si>
  <si>
    <t>CEINF - JOSE MORESCHI</t>
  </si>
  <si>
    <t>CEINF - JOSE RAMAO CANTERO</t>
  </si>
  <si>
    <t>CEINF - LAURA DE VICUNA</t>
  </si>
  <si>
    <t>CEINF - LUCIA ANGELA DE CASTRO COSTA</t>
  </si>
  <si>
    <t>CEINF - MARIA CRISTINA OCARIZ DE BARROS</t>
  </si>
  <si>
    <t>CEINF - MARIA DULCE PRATA CANCADO</t>
  </si>
  <si>
    <t>CEINF - NOSSA SENHORA DE FATIMA</t>
  </si>
  <si>
    <t>CEINF - PARAISO INFANTIL</t>
  </si>
  <si>
    <t>CEINF - PAULINO ROMEIRO PARE</t>
  </si>
  <si>
    <t>CEINF - PEDACINHO DO CEU</t>
  </si>
  <si>
    <t>CEINF - PROF EDISON DA SILVA</t>
  </si>
  <si>
    <t>CEINF - PROF OSVALDO MACIEL DE OLIVEIRA</t>
  </si>
  <si>
    <t>CEINF - PROFª ADELIA LEITE KRAWIEC</t>
  </si>
  <si>
    <t>CEINF - PROFª ADRIANA NOGUEIRA BORGES</t>
  </si>
  <si>
    <t>CEINF - PROFª AYD CAMARGO CESAR</t>
  </si>
  <si>
    <t>CEINF - SANTA BARBARA</t>
  </si>
  <si>
    <t>CEINF - SAO FRANCISCO DE ASSIS</t>
  </si>
  <si>
    <t>CEINF - SAO JOSE</t>
  </si>
  <si>
    <t>CEINF - TRIANGULO AZUL</t>
  </si>
  <si>
    <t>CEINF - TUPINAMBAS</t>
  </si>
  <si>
    <t>CEINF - VO FINA</t>
  </si>
  <si>
    <t>CEINF-PERDIZES</t>
  </si>
  <si>
    <t>EM ABEL FREIRE DE ARAGAO</t>
  </si>
  <si>
    <t>EM ANTONIO JOSE PANIAGO</t>
  </si>
  <si>
    <t>EM BERNARDO FRANCO BAIS</t>
  </si>
  <si>
    <t>EM CEL ANTONINO</t>
  </si>
  <si>
    <t>EM CEL SEBASTIAO LIMA</t>
  </si>
  <si>
    <t>EM DES CARLOS GARCIA DE QUEIROZ</t>
  </si>
  <si>
    <t>EM DOMINGOS GONCALVES GOMES</t>
  </si>
  <si>
    <t>EM DR EDUARDO OLIMPIO MACHADO</t>
  </si>
  <si>
    <t>EM DR PLINIO BARBOSA MARTINS</t>
  </si>
  <si>
    <t>EM DR TERTULIANO MEIRELLES</t>
  </si>
  <si>
    <t>EM ELIZIO RAMIREZ VIEIRA</t>
  </si>
  <si>
    <t>EM ELPIDIO REIS</t>
  </si>
  <si>
    <t>EM ETALIVIO PEREIRA MARTINS</t>
  </si>
  <si>
    <t>EM GOV HARRY AMORIM COSTA</t>
  </si>
  <si>
    <t>EM IMACULADA CONCEICAO</t>
  </si>
  <si>
    <t>EM IRMA EDITH COELHO NETTO</t>
  </si>
  <si>
    <t>EM IRMA IRMA ZORZI</t>
  </si>
  <si>
    <t>EM JOAO DE PAULA RIBEIRO</t>
  </si>
  <si>
    <t>EM JOAO EVANGELISTA VIEIRA DE ALMEIDA</t>
  </si>
  <si>
    <t>EM JOAO NEPOMUCENO</t>
  </si>
  <si>
    <t>EM JOSE DORILEO DE PINA</t>
  </si>
  <si>
    <t>EM JOSE MAURO MESSIAS DA SILVA - POETA DAS MORENINHAS</t>
  </si>
  <si>
    <t>EM JOSE RODRIGUES BENFICA</t>
  </si>
  <si>
    <t>EM KAME ADANIA</t>
  </si>
  <si>
    <t>EM MAESTRO JOAO CORREA RIBEIRO</t>
  </si>
  <si>
    <t>EM MAJOR AVIADOR Y - JUCA PIRAMA DE ALMEIDA</t>
  </si>
  <si>
    <t>EM PADRE JOSE DE ANCHIETA</t>
  </si>
  <si>
    <t>EM PADRE JOSE VALENTIM</t>
  </si>
  <si>
    <t>EM PREF MANOEL INACIO DE SOUZA</t>
  </si>
  <si>
    <t>EM PROF ALCIDIO PIMENTEL</t>
  </si>
  <si>
    <t>EM PROF ALDO DE QUEIROZ</t>
  </si>
  <si>
    <t>EM PROF ANTONIO LOPES LINS</t>
  </si>
  <si>
    <t>EM PROF ARASSUAY GOMES DE CASTRO</t>
  </si>
  <si>
    <t>EM PROF ARLINDO LIMA</t>
  </si>
  <si>
    <t>EM PROF ERNESTO GARCIA DE ARAUJO</t>
  </si>
  <si>
    <t>EM PROF FAUZE SCAFF GATTASS FILHO</t>
  </si>
  <si>
    <t>EM PROF HERCULES MAYMONE</t>
  </si>
  <si>
    <t>EM PROF JOAO CANDIDO DE SOUZA</t>
  </si>
  <si>
    <t>EM PROF JOSE DE SOUZA</t>
  </si>
  <si>
    <t>EM PROF LICURGO DE OLIVEIRA BASTOS</t>
  </si>
  <si>
    <t>EM PROF LUIS ANTONIO DE SA CARVALHO</t>
  </si>
  <si>
    <t>EM PROF LUIZ CAVALLON</t>
  </si>
  <si>
    <t>EM PROF MUCIO TEIXEIRA JUNIOR</t>
  </si>
  <si>
    <t>EM PROF NAGIB RASLAN</t>
  </si>
  <si>
    <t>EM PROF NELSON DE SOUZA PINHEIRO</t>
  </si>
  <si>
    <t>EM PROF PLINIO MENDES DOS SANTOS</t>
  </si>
  <si>
    <t>EM PROF VANDERLEI ROSA DE OLIVEIRA</t>
  </si>
  <si>
    <t>EM PROF VIRGILIO ALVES DE CAMPOS</t>
  </si>
  <si>
    <t>EM PROF WILSON TAVEIRA ROSALINO</t>
  </si>
  <si>
    <t>EM PROFª ANA LUCIA DE OLIVEIRA BATISTA</t>
  </si>
  <si>
    <t>EM PROFª ARLENE MARQUES ALMEIDA</t>
  </si>
  <si>
    <t>EM PROFª BRIGIDA FERRAZ FOSS</t>
  </si>
  <si>
    <t>EM PROFª DANDA NUNES</t>
  </si>
  <si>
    <t>EM PROFª ELIZABEL MARIA GOMES SALLES</t>
  </si>
  <si>
    <t>EM PROFª EULALIA NETO LESSA</t>
  </si>
  <si>
    <t>EM PROFª FLORA GUIMARAES ROSA PIRES</t>
  </si>
  <si>
    <t>EM PROFª GONCALINA FAUSTINA DE OLIVEIRA</t>
  </si>
  <si>
    <t>EM PROFª IONE CATARINA GIANOTTI IGYDIO</t>
  </si>
  <si>
    <t>EM PROFª IRACEMA DE SOUZA MENDONCA</t>
  </si>
  <si>
    <t>EM PROFª IRACEMA MARIA VICENTE</t>
  </si>
  <si>
    <t>EM PROFª LEIRE PIMENTEL DE C CORREA</t>
  </si>
  <si>
    <t>EM PROFª LENITA DE SENA NACHIF</t>
  </si>
  <si>
    <t>EM PROFª MARIA LUCIA PASSARELLI</t>
  </si>
  <si>
    <t>EM PROFª MARIA TEREZA RODRIGUES</t>
  </si>
  <si>
    <t>EM PROFª MARINA COUTO FORTES</t>
  </si>
  <si>
    <t>EM PROFª OLIVA ENCISO</t>
  </si>
  <si>
    <t>EM PROFª ONEIDA RAMOS</t>
  </si>
  <si>
    <t>EM RAFAELA ABRAO</t>
  </si>
  <si>
    <t>EM SENADOR RACHID SALDANHA DERZI</t>
  </si>
  <si>
    <t>EM AGRICOLA GOV ARNALDO ESTEVAO DE FIGUEIREDO</t>
  </si>
  <si>
    <t>EM BARAO DO RIO BRANCO</t>
  </si>
  <si>
    <t>EM JOSE DO PATROCINIO</t>
  </si>
  <si>
    <t>EM MANOEL GONCALVES MARTINS</t>
  </si>
  <si>
    <t>EM OITO DE DEZEMBRO</t>
  </si>
  <si>
    <t>EMEF JOAO JOSE LEITE DA SILVA</t>
  </si>
  <si>
    <t>EM INACIO SILVESTRE MONTEIRO POLO</t>
  </si>
  <si>
    <t>CASSILANDIA</t>
  </si>
  <si>
    <t>CENTRO MUNICIPAL DE EDUCACAO VEREADORA ILMA ALVES DA COSTA</t>
  </si>
  <si>
    <t>CMEI MARIA PARREIRA LEAL</t>
  </si>
  <si>
    <t>CRECHE LUAIR MONTEIRO MALTA RIGONATO</t>
  </si>
  <si>
    <t>EM INDAIA DO SUL - POLO</t>
  </si>
  <si>
    <t>CHAPADAO DO SUL</t>
  </si>
  <si>
    <t>CEI - ESPERANCA</t>
  </si>
  <si>
    <t>EM - CARLOS DRUMMOND DE ANDRADE</t>
  </si>
  <si>
    <t>EM - ERICO VERISSIMO</t>
  </si>
  <si>
    <t>ESCOLA MUNICIPAL CECILIA MEIRELES</t>
  </si>
  <si>
    <t>EM PEDRA BRANCA</t>
  </si>
  <si>
    <t>EM RIBEIRAO - POLO</t>
  </si>
  <si>
    <t>ESCOLA MUNICIPAL AROEIRA</t>
  </si>
  <si>
    <t>EM ARCO-IRIS</t>
  </si>
  <si>
    <t>EPM FREI OTAVIO JOAO SIMIONATO</t>
  </si>
  <si>
    <t>EM FRANCISCO NOGUEIRA SOBRINHO</t>
  </si>
  <si>
    <t>CEI ANJO DA GUARDA</t>
  </si>
  <si>
    <t>CEI EUGENIA NOGUEIRA DOS SANTOS</t>
  </si>
  <si>
    <t>EM MAURICIO RODRIGUES DE PAULA</t>
  </si>
  <si>
    <t>EM RUY ESPINDOLA</t>
  </si>
  <si>
    <t>EM NANDE REKO ARANDU</t>
  </si>
  <si>
    <t>CORUMBA</t>
  </si>
  <si>
    <t>CAIC- PE ERNESTO SASSIDA E CEI-CATARINA A DA CRUZ</t>
  </si>
  <si>
    <t>CEI - ANA GONCALVES DO NASCIMENTO</t>
  </si>
  <si>
    <t>CEI PROF HELIA DA COSTA REIS</t>
  </si>
  <si>
    <t>CRECHE MUL INOCENCIA CAMBARA</t>
  </si>
  <si>
    <t>CRECHE MUL MARIA BENVINDA RABELLO</t>
  </si>
  <si>
    <t>CRECHE MUNICIPAL ROSA JOSETTI</t>
  </si>
  <si>
    <t>EM ANGELA MARIA PEREZ</t>
  </si>
  <si>
    <t>EM CASSIO LEITE DE BARROS</t>
  </si>
  <si>
    <t>EM CLIO PROENCA</t>
  </si>
  <si>
    <t>EM CYRIACO FELIX DE TOLEDO</t>
  </si>
  <si>
    <t>EM DE EDUCACAO INFANTIL E ENSINO FUNDAMENTAL ALMIRANTE TAMANDARE</t>
  </si>
  <si>
    <t>EM IZABEL CORREA DE OLIVEIRA</t>
  </si>
  <si>
    <t>EM JOSE DE SOUZA DAMY</t>
  </si>
  <si>
    <t>EM SEDE DELCIDIO DO AMARAL E EXTENSAO</t>
  </si>
  <si>
    <t>EMEF FERNANDO DE BARROS E C MARIA C P LEITE</t>
  </si>
  <si>
    <t>EMEF TILMA FERNANDES VEIGA E CRECHE MUNICIPAL VALODIA SERRA</t>
  </si>
  <si>
    <t>EMEIEF PROF DJALMA DE SAMPAIO BRASIL</t>
  </si>
  <si>
    <t>ESCOLA EXPERIMENTAL DE EDUCACAO INTEGRAL RACHID BARDAUIL</t>
  </si>
  <si>
    <t>EMR POLO CARLOS CARCANO</t>
  </si>
  <si>
    <t>EMR POLO EUTROPIA GOMES PEDROSO E EXTENSOES</t>
  </si>
  <si>
    <t>EMR POLO LUIZ DE ALBUQUERQUE DE M PEREIRA CACERES</t>
  </si>
  <si>
    <t>EMR POLO MONTE AZUL E EXTENSOES</t>
  </si>
  <si>
    <t>EMR POLO PAIOLZINHO</t>
  </si>
  <si>
    <t>EMR POLO PARAGUAI MIRIM E EXTENSOES</t>
  </si>
  <si>
    <t>EMR POLO POLORTO DA MANGA E EXTENSOES</t>
  </si>
  <si>
    <t>EMR POLO PORTO ESPERANCA E EXTENSOES</t>
  </si>
  <si>
    <t>EMR POLO SANTA AURELIA E EXTENSOES</t>
  </si>
  <si>
    <t>EMR POLO SAO LOURENCO E EXTENSOES</t>
  </si>
  <si>
    <t>EMR POLO SEBASTIAO ROLON E EXTENSOES</t>
  </si>
  <si>
    <t>CENTRO DE EDUCACAO INFANTIL ILIDIA LACERDA DE ALMEIDA</t>
  </si>
  <si>
    <t>EM PROF ADENOCRE ALEXANDRE DE MORAIS</t>
  </si>
  <si>
    <t>EM COTRISA DE BAUS - POLO</t>
  </si>
  <si>
    <t>CEI - ILDON TORQUATO RIBEIRO-POLO</t>
  </si>
  <si>
    <t>CEI - SENHOR DIVINO</t>
  </si>
  <si>
    <t>EM ESTUDANTE WILLIAM TAVARES DE OLIVEIRA - POLO</t>
  </si>
  <si>
    <t>EM MAL RONDON - POLO</t>
  </si>
  <si>
    <t>EM ANTONIO TORQUATO DA SILVA - POLO</t>
  </si>
  <si>
    <t>EM LAUCIDIO COELHO - POLO</t>
  </si>
  <si>
    <t>DEODAPOLIS</t>
  </si>
  <si>
    <t>CEI CANTINHO DO SONHO</t>
  </si>
  <si>
    <t>CEI LAGOA BONITA</t>
  </si>
  <si>
    <t>CEI- JOAO PEDRO PELEGRINE DE SOUZA POLO</t>
  </si>
  <si>
    <t>EMEIEF PROFESSORA ELIZABETE LUCENA CAMPOS POLO</t>
  </si>
  <si>
    <t>DOIS IRMAOS DO BURITI</t>
  </si>
  <si>
    <t>CENTRO POLO MUNICIPAL DE EDUCACAO INFANTIL ANJOS DO DIA</t>
  </si>
  <si>
    <t>CMEI - PROF SIDINEI MARQUES ROSA</t>
  </si>
  <si>
    <t>EM FELICIA EMIKO KAWAMURA SAKITANI</t>
  </si>
  <si>
    <t>EM NERO MENEZES DE AVILA</t>
  </si>
  <si>
    <t>EPM INDIGENA ALEXINA ROSA FIGUEREDO</t>
  </si>
  <si>
    <t>ESCOLA POLO INDIGENA CACIQUE NDETI REGINALDO</t>
  </si>
  <si>
    <t>CEI ARTE E VIDA</t>
  </si>
  <si>
    <t>EM MIRENA AMELIA BATISTA</t>
  </si>
  <si>
    <t>EM DE EDUC INDIGENA JOAOZINHO CARAPE FERNANDO</t>
  </si>
  <si>
    <t>CEIM - AUSTRILIO FERREIRA DE SOUZA</t>
  </si>
  <si>
    <t>CEIM - DECIO ROSA BASTOS</t>
  </si>
  <si>
    <t>CEIM - ETALIVIO PENZO</t>
  </si>
  <si>
    <t>CEIM - FRUTOS DO AMANHA</t>
  </si>
  <si>
    <t>CEIM - KATIA MARQUES BARBOSA</t>
  </si>
  <si>
    <t>CEIM - MARIA DE NAZARE</t>
  </si>
  <si>
    <t>CEIM - MARIA DO ROSARIO MOREIRA SECHI</t>
  </si>
  <si>
    <t>CEIM - PEQUENO PRINCIPE</t>
  </si>
  <si>
    <t>CEIM - PROF BERTILO BINSFELD</t>
  </si>
  <si>
    <t>CEIM - PROF GUILHERME SILVEIRA GOMES</t>
  </si>
  <si>
    <t>CEIM - PROF MARIO KUMAGAI</t>
  </si>
  <si>
    <t>CEIM - PROFª DEJANIRA QUEIROZ TEIXEIRA</t>
  </si>
  <si>
    <t>CEIM - PROFª IRANY BATISTA DE MATOS</t>
  </si>
  <si>
    <t>CEIM - RAMAO VITAL VIANA</t>
  </si>
  <si>
    <t>CEIM - RECANTO DA CRIANCA</t>
  </si>
  <si>
    <t>CEIM - RECANTO RAIZES</t>
  </si>
  <si>
    <t>CEIM - SONHO ENCANTADO</t>
  </si>
  <si>
    <t>CEIM - VITTORIO FEDRIZZI</t>
  </si>
  <si>
    <t>CEIM SAO FRANCISCO</t>
  </si>
  <si>
    <t>EM BERNARDINA CORREA DE ALMEIDA</t>
  </si>
  <si>
    <t>EM ETALIVIO PENZO</t>
  </si>
  <si>
    <t>EM FREI EUCARIO SCHMITT</t>
  </si>
  <si>
    <t>EM JANUARIO PEREIRA DE ARAUJO</t>
  </si>
  <si>
    <t>EM MARIA DA ROSA ANTUNES DA SILVEIRA CAMARA</t>
  </si>
  <si>
    <t>EM PREF ALVARO BRANDAO</t>
  </si>
  <si>
    <t>EM PREF LUIZ ANTONIO ALVARES GONCALVES</t>
  </si>
  <si>
    <t>EM PROF MANOEL SANTIAGO DE OLIVEIRA</t>
  </si>
  <si>
    <t>EM PROFª ANTONIA CANDIDA DE MELO</t>
  </si>
  <si>
    <t>EM PROFª AVANI CARGNELUTTI FEHLAUER</t>
  </si>
  <si>
    <t>EM PROFª CLORI BENEDETTI DE FREITAS</t>
  </si>
  <si>
    <t>EM PROFª EFANTINA DE QUADROS</t>
  </si>
  <si>
    <t>EM PROFª ELZA FARIAS KINTSCHEV REAL</t>
  </si>
  <si>
    <t>EM PROFª IRIA LUCIA WILHELM KONZEN</t>
  </si>
  <si>
    <t>EM PROFª MARIA DA CONCEICAO ANGELICA</t>
  </si>
  <si>
    <t>EM SOCRATES CAMARA</t>
  </si>
  <si>
    <t>EM VER ALBERTINA PEREIRA DE MATOS</t>
  </si>
  <si>
    <t>EM WEIMAR GONCALVES TORRES</t>
  </si>
  <si>
    <t>ESCOLA MUNICIPAL ARMANDO CAMPOS BELO</t>
  </si>
  <si>
    <t>CEI - UFGD</t>
  </si>
  <si>
    <t>EM AGROTECNICA PE ANDRE CAPELLI</t>
  </si>
  <si>
    <t>EM CEL FIRMINO VIEIRA DE MATOS</t>
  </si>
  <si>
    <t>EM DR CAMILO HERMELINDO DA SILVA - POLO</t>
  </si>
  <si>
    <t>EM FAZENDA MIYA - POLO</t>
  </si>
  <si>
    <t>EM GERALDINO NEVES CORREA - POLO</t>
  </si>
  <si>
    <t>EM INDIGENA AGUSTINHO</t>
  </si>
  <si>
    <t>EM INDIGENA ARAPORA</t>
  </si>
  <si>
    <t>EM INDIGENA LACU I ROQUE ISNARD</t>
  </si>
  <si>
    <t>EM INDIGENA PA I CHIQUITO- CHIQUITO PEDRO</t>
  </si>
  <si>
    <t>EM INDIGENA RAMAO MARTINS</t>
  </si>
  <si>
    <t>EM INDIGENA TENGATUI MARANGATU - POLO</t>
  </si>
  <si>
    <t>EM JOSE EDUARDO CANUTO ESTOLANO - PEREQUETE</t>
  </si>
  <si>
    <t>EM PREF RUY GOMES</t>
  </si>
  <si>
    <t>CENTRO DE EDUCACAO INFANTIL NOSSA SRA APARECIDA</t>
  </si>
  <si>
    <t>CENTRO DE EDUCACAO INFANTIL PINGO DE GENTE</t>
  </si>
  <si>
    <t>EM SEBASTIAO DE PAULA</t>
  </si>
  <si>
    <t>CENTRO DE EDUCACAO INFANTIL ITAMAR EVARISTO DA SILVA</t>
  </si>
  <si>
    <t>EM INDIGENA MBO ERO T O RENDY - POLO</t>
  </si>
  <si>
    <t>FATIMA DO SUL</t>
  </si>
  <si>
    <t>CEIM PROF IVELY MONTEIRO</t>
  </si>
  <si>
    <t>CENTRO DE EDUCACAO INFANTIL - CAIC</t>
  </si>
  <si>
    <t>EM FAVO DE MEL - POLO</t>
  </si>
  <si>
    <t>CEIM CRIANCA FELIZ</t>
  </si>
  <si>
    <t>FIGUEIRAO</t>
  </si>
  <si>
    <t>EM PROF ANTONIO INACIO FURTADO - POLO</t>
  </si>
  <si>
    <t>GLORIA DE DOURADOS</t>
  </si>
  <si>
    <t>EM DOIS DE MAIO - POLO</t>
  </si>
  <si>
    <t>EM AGRICOLA GUIA LOPES</t>
  </si>
  <si>
    <t>EM BASILIO BARBOSA</t>
  </si>
  <si>
    <t>EMEI PROFª CANDINHA</t>
  </si>
  <si>
    <t>CENTRO DE EDUCACAO INFANTIL SAO JOSE</t>
  </si>
  <si>
    <t>CENTRO EDUC PROF SALVADOR NOGUEIRA - POLO</t>
  </si>
  <si>
    <t>ESCOLA MUNICIPAL DE EDUCACAO INFANTIL - POLO - PROFESSOR GILBERTO DE ARAUJO TEIXEIRA</t>
  </si>
  <si>
    <t>ESCOLA MUNICIPAL TANCREDO NEVES</t>
  </si>
  <si>
    <t>CENTRO EDUCACIONAL MUNICIPAL RURAL NOVA IGUATEMI</t>
  </si>
  <si>
    <t>ESCOLA MUNICIPAL RURAL JOAO PAULO I</t>
  </si>
  <si>
    <t>INOCENCIA</t>
  </si>
  <si>
    <t>CEI - MARGARIDA TOMAZIA DE PAULA</t>
  </si>
  <si>
    <t>CEI - PROF OLIVALTO ELIAS DA SILVA</t>
  </si>
  <si>
    <t>EM DOM BOSCO POLO E EXTENSOES</t>
  </si>
  <si>
    <t>ITAPORA</t>
  </si>
  <si>
    <t>EM PROFESSORA MARIA TIMIRA DOS SANTOS BORBA</t>
  </si>
  <si>
    <t>EM PROFESSORA SONIA TEIXEIRA PAIVA - POLO</t>
  </si>
  <si>
    <t>ESCOLA MUNICIPAL PROFESSORA ROZANIA MOURA DE LIMA</t>
  </si>
  <si>
    <t>ESCOLA MUNICIPAL VEREADOR SALVADOR FERREIRA DE AGUIAR - POLO</t>
  </si>
  <si>
    <t>ITAQUIRAI</t>
  </si>
  <si>
    <t>CEI - SITIO DO PICA PAU AMARELO</t>
  </si>
  <si>
    <t>CEI PROF MARLENE PEREIRA KAMAKURA</t>
  </si>
  <si>
    <t>EM PROF JAIR ALVES DA COSTA</t>
  </si>
  <si>
    <t>EM ORLIENE MARCON - POLO</t>
  </si>
  <si>
    <t>EM PROF SIDENEY CARLOS COSTA</t>
  </si>
  <si>
    <t>EMR JOSE DO PATROCINIO - POLO</t>
  </si>
  <si>
    <t>JAPORA</t>
  </si>
  <si>
    <t>CEI - JOSE JOAQUIM DE BRITO</t>
  </si>
  <si>
    <t>CEI - ODINA GONCALVES FRANZONI</t>
  </si>
  <si>
    <t>EM DE EIEF ALDEIA GUARANI - POLO</t>
  </si>
  <si>
    <t>EPMEIEF JOSE DE ALENCAR</t>
  </si>
  <si>
    <t>CEINF- SANTA RITA DE CASSIA - POLO</t>
  </si>
  <si>
    <t>EMEF FRANCISCO ANTONIO DE SOUZA - POLO</t>
  </si>
  <si>
    <t>EMREF DIONIZIO ANTONIO VIEIRA-POLO</t>
  </si>
  <si>
    <t>CIEI - DOUTOR JOSE JOAQUIM MONTEIRO DE CASTRO</t>
  </si>
  <si>
    <t>EM OSWALDO FERNANDES MONTEIRO-POLO</t>
  </si>
  <si>
    <t>EM PROFª BERACY BRUNET BARBOSA</t>
  </si>
  <si>
    <t>EM PROFª RUFINA LOUREIRO CALDAS</t>
  </si>
  <si>
    <t>EM PREF ESTACIO CUNHA MARTINS</t>
  </si>
  <si>
    <t>JATEI</t>
  </si>
  <si>
    <t>CMEI RECANTO DO SABER</t>
  </si>
  <si>
    <t>EMR PROF JOVELINO CELESTINO DOS SANTOS-POLO</t>
  </si>
  <si>
    <t>CEIM - MARCY BRANDAO FERNANDES</t>
  </si>
  <si>
    <t>EM INDIGENA MBO EROGA TAPERANDI</t>
  </si>
  <si>
    <t>EM INDIGENA MBO-ERO ARANDUI</t>
  </si>
  <si>
    <t>LADARIO</t>
  </si>
  <si>
    <t>CEMEI - PROF ANTONIO FLORENCIO DE MACEDO</t>
  </si>
  <si>
    <t>CEMEI - ROSA PEDROSSIAN</t>
  </si>
  <si>
    <t>CEMEI PE ERNESTO SASSIDA</t>
  </si>
  <si>
    <t>EM 17 DE MARCO</t>
  </si>
  <si>
    <t>EM POLO FAROL DO NORTE</t>
  </si>
  <si>
    <t>EM PROF JOAO BAPTISTA</t>
  </si>
  <si>
    <t>ESCOLA MUNICIPAL FRANCISCO MENDES SAMPAIO</t>
  </si>
  <si>
    <t>ESCOLA MUNICIPAL MARQUES DE TAMANDARE</t>
  </si>
  <si>
    <t>LAGUNA CARAPA</t>
  </si>
  <si>
    <t>CEI - DOLVANINO TRICHES</t>
  </si>
  <si>
    <t>EMEF PROFª JUDITH DOS REIS ESPINDOLA</t>
  </si>
  <si>
    <t>ESCOLA POLO MEIEF CAMPANARIO</t>
  </si>
  <si>
    <t>MBO EROGA OKARA POTY ESCOLA TERREIRO DE FLORES</t>
  </si>
  <si>
    <t>MBO EROY JEGUAKA POTY ESCOLA COCAR DE FLORES</t>
  </si>
  <si>
    <t>CIEI GREGORIA MARTINS</t>
  </si>
  <si>
    <t>CIEI NOSSA SENHORA AUXILIADORA</t>
  </si>
  <si>
    <t>CIEI SAO BENEDITO</t>
  </si>
  <si>
    <t>CIEI SRª MARIA DALPHINA REZENDE DE CASTRO</t>
  </si>
  <si>
    <t>EM CIRO ANIZ</t>
  </si>
  <si>
    <t>EM JOAO BATISTA LINO BRAGA</t>
  </si>
  <si>
    <t>EM JOAO PEDRO FERNANDES</t>
  </si>
  <si>
    <t>EM JOSE PEREIRA DA ROSA</t>
  </si>
  <si>
    <t>EM PROFª IRMA DE LIMA MATOS</t>
  </si>
  <si>
    <t>EM PROFª MAURICIA PARE GOMES - POLO</t>
  </si>
  <si>
    <t>EM JULIO MULLER - POLO</t>
  </si>
  <si>
    <t>CAIC - MARIA HENRIQUETA REBUA SIUFI</t>
  </si>
  <si>
    <t>CENTRO DE EDUCACAO INFANTIL SAO FRANCISCO DE ASSIS</t>
  </si>
  <si>
    <t>CENTRO DE EDUCACAO INFANTIL VO EMILIANA</t>
  </si>
  <si>
    <t>CENTRO INFANTIL OLIVA PROENCA BOSSAY</t>
  </si>
  <si>
    <t>E M U ROBERTO PAULO ALMEIDA</t>
  </si>
  <si>
    <t>EMU MARIA DO ROSARIO</t>
  </si>
  <si>
    <t>EMU WALDEMAR JOAO DE SOUZA</t>
  </si>
  <si>
    <t>EM INDIGENA POLO PILAD REBUA</t>
  </si>
  <si>
    <t>EMI POLO PRES JOAO FIGUEIREDO</t>
  </si>
  <si>
    <t>EMR POLO RAIMUNDO DOS SANTOS</t>
  </si>
  <si>
    <t>ESCOLA MUNICIPAL INDIGENA POLO CORONEL NICOLAU HORTA BARBOSA</t>
  </si>
  <si>
    <t>CEI GUAICURU</t>
  </si>
  <si>
    <t>CEI JOSE HONORATO DA SILVA</t>
  </si>
  <si>
    <t>CEI PAULO FREIRE</t>
  </si>
  <si>
    <t>ESCOLA MUNICIPAL CARLOS CHAGAS</t>
  </si>
  <si>
    <t>NAVIRAI</t>
  </si>
  <si>
    <t>CIEI - MARIA JOSE DA SILVA CANCADO</t>
  </si>
  <si>
    <t>CIEI - SONHO DE CRIANCA</t>
  </si>
  <si>
    <t>CIEI VERA MARIA DE BRIDA</t>
  </si>
  <si>
    <t>CMEI - IRMA EVANETE DOS SANTOS</t>
  </si>
  <si>
    <t>EMEF MARECHAL RONDON</t>
  </si>
  <si>
    <t>EMEF PROF JOSE CARLOS DA SILVA</t>
  </si>
  <si>
    <t>EMEF PROF MILTON DIAS PORTO</t>
  </si>
  <si>
    <t>EMEIEF JOSE MARTINS FLORES</t>
  </si>
  <si>
    <t>EMEIEF VER ODERCIO NUNES DE MATOS</t>
  </si>
  <si>
    <t>EMEF CANDIDO DE MARCO - POLO E EXTENSOES</t>
  </si>
  <si>
    <t>CEI - AMALIA MARTINS GAZOTE-POLO EXTENSAO MUNDO ENCANTADO</t>
  </si>
  <si>
    <t>EM GUILHERME CORREA DA SILVA - POLO</t>
  </si>
  <si>
    <t>E M NOE NOGUEIRA - POLO</t>
  </si>
  <si>
    <t>EM DR JOSE GARCIA NETTO - POLO</t>
  </si>
  <si>
    <t>EM INDIGENA 31 DE MARCO - POLO</t>
  </si>
  <si>
    <t>CEMEI - DONA MARIA FERREIRA BARBOSA - POLO</t>
  </si>
  <si>
    <t>EM ADENISALDO ARAUJO DE REZENDE</t>
  </si>
  <si>
    <t>EM IRES BRUNETTO POLO</t>
  </si>
  <si>
    <t>EM LEONOR DE SOUZA ARAUJO</t>
  </si>
  <si>
    <t>EM PROFº JOSE HENRIQUE DIMICIANO PORTO</t>
  </si>
  <si>
    <t>ESCOLA MUNICIPAL ROSALVO DA ROCHA RODRIGUES</t>
  </si>
  <si>
    <t>CEINF - CENTRO DE EDUCACAO INFANTIL EDUCAR PARA CRESCER</t>
  </si>
  <si>
    <t>CEINF - PROFª LAURECY CORREIA TOMAZINHO</t>
  </si>
  <si>
    <t>CEINF - RITA RIBEIRO HASHINOKUTI</t>
  </si>
  <si>
    <t>CEINF MUNDO ENCANTADO</t>
  </si>
  <si>
    <t>CEINF PROF LUIZ CARLOS SAMPAIO</t>
  </si>
  <si>
    <t>CEINF SONHO DE CRIANCA</t>
  </si>
  <si>
    <t>EM ANTONIO JOAQUIM DE MOURA ANDRADE</t>
  </si>
  <si>
    <t>EM ARCO-IRIS - POLO</t>
  </si>
  <si>
    <t>EM BRINCANDO DE APRENDER - POLO</t>
  </si>
  <si>
    <t>EM MUNDO DA CRIANCA</t>
  </si>
  <si>
    <t>EM PINGO DE GENTE - POLO</t>
  </si>
  <si>
    <t>EM PROF JOAO DE LIMA PAES</t>
  </si>
  <si>
    <t>EM LUIS CLAUDIO JOSUE</t>
  </si>
  <si>
    <t>EM MACHADO DE ASSIS - POLO</t>
  </si>
  <si>
    <t>EM PROF DELMIRO SALVIONE BONIN</t>
  </si>
  <si>
    <t>EM PROF EDUARDO PEREIRA CALADO</t>
  </si>
  <si>
    <t>PARAISO DAS AGUAS</t>
  </si>
  <si>
    <t>EM PROFESSORA LIZETE RIVELLI ALPE - POLO</t>
  </si>
  <si>
    <t>PARANAIBA</t>
  </si>
  <si>
    <t>CEINF PROFESSORA ESTHER DE MENDONCA</t>
  </si>
  <si>
    <t>CEINF- DONA MARLENE MARIA DE SENE SOUZA - POLO</t>
  </si>
  <si>
    <t>EM PROF IGNACIO JOSE DA SILVA</t>
  </si>
  <si>
    <t>EM PROF MARIA LUIZA CORREA MACHADO</t>
  </si>
  <si>
    <t>EM PROFª LIDUVINA MOTTA CAMARGO</t>
  </si>
  <si>
    <t>EM CAPITAO ALTINO LOPES</t>
  </si>
  <si>
    <t>EM DONA MARIA PAULA DE OLIVEIRA - POLO</t>
  </si>
  <si>
    <t>EM JOAO CHAVES DOS SANTOS - POLO</t>
  </si>
  <si>
    <t>CEI - CRIANCA FELIZ</t>
  </si>
  <si>
    <t>CEI - MAMAE ANTONIA</t>
  </si>
  <si>
    <t>CEI MONTEIRO LOBATO</t>
  </si>
  <si>
    <t>EM DR MITSURO SAITO</t>
  </si>
  <si>
    <t>EM VER IVO ILMO WACHSMANN</t>
  </si>
  <si>
    <t>EM POLO SAO JOSE</t>
  </si>
  <si>
    <t>EM PROF ADRIANO PIRES</t>
  </si>
  <si>
    <t>CEI - ESTUDANTE ELVIRA TEODORO JESUS DE FARIAS - POLO</t>
  </si>
  <si>
    <t>EM ARCHANGELA MOURAO FONTOURA - POLO</t>
  </si>
  <si>
    <t>EM ZE CARIOCA - POLO</t>
  </si>
  <si>
    <t>PONTA PORA</t>
  </si>
  <si>
    <t>CEINF - ELPIDIO PELUFFO</t>
  </si>
  <si>
    <t>CEINF - PROF CONRADO CANTEIRO</t>
  </si>
  <si>
    <t>CEINF - PROF MARIO OCARIS ROSA</t>
  </si>
  <si>
    <t>CEINF - PROFª EURORA RAMOS DE OLIVEIRA</t>
  </si>
  <si>
    <t>CEINF - PROFª LAUREANA PALERMO FERNANDES</t>
  </si>
  <si>
    <t>CENTRO POLO DE EDUCACAO INFANTIL- PROFª JOANA FERREIRA FRANCO BARRIOS</t>
  </si>
  <si>
    <t>E POLO MUL JOAO CARLOS PINHEIRO MARQUES</t>
  </si>
  <si>
    <t>EM COOPORA</t>
  </si>
  <si>
    <t>EM MARIA LIGIA BORGES GARCIA</t>
  </si>
  <si>
    <t>EM PROFª CONCEICAO CAPIBERIBE SALDANHA</t>
  </si>
  <si>
    <t>EM PROFª MARLY CAVALHEIRO ROJAS</t>
  </si>
  <si>
    <t>EM SAO JOAO</t>
  </si>
  <si>
    <t>EPM IGNES ANDREAZZA</t>
  </si>
  <si>
    <t>EPM PROF ISAAC BORGES CAPILLE</t>
  </si>
  <si>
    <t>ESCOLA POLO MUNICIPAL JARDIM IVONE</t>
  </si>
  <si>
    <t>ESCOLA POLO MUNICIPAL LYDIO LIMA</t>
  </si>
  <si>
    <t>ESCOLA POLO MUNICIPAL MARCONDES FERNANDES PEREIRA</t>
  </si>
  <si>
    <t>ESCOLA POLO MUNICIPAL PREFEITO ADE MARQUES</t>
  </si>
  <si>
    <t>ESCOLA POLO MUNICIPAL PROFª DORA LANDOLFI</t>
  </si>
  <si>
    <t>EM INDIGENA JATAYVARY</t>
  </si>
  <si>
    <t>EM RURAL NOVA CONQUISTA</t>
  </si>
  <si>
    <t>EMR JUVENAL FROES</t>
  </si>
  <si>
    <t>EPMR JOSE EDUARDO PRATES</t>
  </si>
  <si>
    <t>ESCOLA MUNICIPAL RURAL AQUIDABAN</t>
  </si>
  <si>
    <t>ESCOLA POLO MUNICIPAL RURAL GRACA DE DEUS</t>
  </si>
  <si>
    <t>CEI-LAURA VICUNA</t>
  </si>
  <si>
    <t>EM CLAUDIO DE OLIVEIRA</t>
  </si>
  <si>
    <t>EM NOSSA SENHORA DE CAACUPE</t>
  </si>
  <si>
    <t>EM PROFª IZA MARIA GAUNA</t>
  </si>
  <si>
    <t>EM INDIGENA EJIWAJEGI - POLO E EXTENSOES</t>
  </si>
  <si>
    <t>EM INDIGENA KOINUKUNOEN</t>
  </si>
  <si>
    <t>EMR DE EDUCACAO INFANTIL E ENSINO FUNDAMENTAL BONIFACIO GOMES POLO E EXTENSOES</t>
  </si>
  <si>
    <t>EM BALAO MAGICO</t>
  </si>
  <si>
    <t>EM SAO SEBASTIAO</t>
  </si>
  <si>
    <t>EM USINA DO MIMOSO - POLO</t>
  </si>
  <si>
    <t>C EDUC MUL CRIANCA ESPERANCA I</t>
  </si>
  <si>
    <t>C EDUC MUL CRIANCA ESPERANCA II</t>
  </si>
  <si>
    <t>C EDUC MUL CRIANCA ESPERANCA III</t>
  </si>
  <si>
    <t>C EDUC MUL CRIANCA ESPERANCA V</t>
  </si>
  <si>
    <t>C EDUC MUL EIEF CRIANCA ESPERANCA VI</t>
  </si>
  <si>
    <t>C EDUC MUN CRIANCA ESPERANCA IV</t>
  </si>
  <si>
    <t>CEI - PREFEITO ILIE VIDAL</t>
  </si>
  <si>
    <t>CEI - PROF VERGILIO LESCANO</t>
  </si>
  <si>
    <t>CEI - SONIA BORGES SILVEIRA</t>
  </si>
  <si>
    <t>ESCOLA MUNICIPAL PREFEITO SIRIO BORGES</t>
  </si>
  <si>
    <t>ESCOLA MUNICIPAL SIDNEY COELHO NOGUEIRA</t>
  </si>
  <si>
    <t>EMEIEF SAO JUDAS</t>
  </si>
  <si>
    <t>CEI - DOLIRIA HERCULANO DINIZ - POLO</t>
  </si>
  <si>
    <t>EM SAO FRANCISCO - POLO</t>
  </si>
  <si>
    <t>CEI VENANCIA GONCALVES FERREIRA</t>
  </si>
  <si>
    <t>EM POLO AURELINO ATAIDE DE BRITO</t>
  </si>
  <si>
    <t>EM POLO CRESCENCIO DE ABREU</t>
  </si>
  <si>
    <t>EM POLO JOSE DUAILIBI</t>
  </si>
  <si>
    <t>EM POLO MARIZA FERZELLI</t>
  </si>
  <si>
    <t>ESCOLA MUNICIPAL POLO DR CESAR GALVAO</t>
  </si>
  <si>
    <t>CENTRO DE EDUCACAO INFANTIL - JOSE CARRILHO ARANTES</t>
  </si>
  <si>
    <t>CENTRO DE EDUCACAO INFANTIL HIROCI ODACURA</t>
  </si>
  <si>
    <t>ESCOLA MUNICIPAL DOCE SABER</t>
  </si>
  <si>
    <t>ESCOLA MUNICIPAL POLO DO SABER - EXTENSAO JULIO HONOSTORIO DE REZENDE</t>
  </si>
  <si>
    <t>EM RAIMUNDO CANDIDO DE ARAUJO</t>
  </si>
  <si>
    <t>ESCOLA MUNICIPAL SANTA RITA DE CASSIA - POLO</t>
  </si>
  <si>
    <t>SAO GABRIEL DO OESTE</t>
  </si>
  <si>
    <t>CMEI - CRIANCA FELIZ</t>
  </si>
  <si>
    <t>CMEI - MUNDO DA CRIANCA</t>
  </si>
  <si>
    <t>CMEI - PEQUENO CIDADAO</t>
  </si>
  <si>
    <t>EM NILMA GLORIA GERACE GAZINEU</t>
  </si>
  <si>
    <t>EM SEN FILINTO MULLER</t>
  </si>
  <si>
    <t>SELVIRIA</t>
  </si>
  <si>
    <t>CEI - SELVIRIA ALEXANDRE</t>
  </si>
  <si>
    <t>EMEIEF PROF NELSON DUARTE ROCHA</t>
  </si>
  <si>
    <t>EMR SAO JOAQUIM - POLO E EXTENSOES</t>
  </si>
  <si>
    <t>CEI - PROFª SOLIRIA</t>
  </si>
  <si>
    <t>CENTRO EDUCACIONAL INFANTIL MEUS FILHOS</t>
  </si>
  <si>
    <t>EM INACIO DE CASTRO</t>
  </si>
  <si>
    <t>ESCOLA RURAL MUNICIPAL OSVALDO CRUZ</t>
  </si>
  <si>
    <t>SIDROLANDIA</t>
  </si>
  <si>
    <t>CMEI - INES NUNES DOS SANTOS - POLO</t>
  </si>
  <si>
    <t>CMEI - IRMA DEMETRIA PEDROSA DE ALMEIDA</t>
  </si>
  <si>
    <t>CMEI - LAR DA CRIANCA</t>
  </si>
  <si>
    <t>CMEI - PREFEITO CRIANCA</t>
  </si>
  <si>
    <t>CMEI - SONHO DE CRIANCA</t>
  </si>
  <si>
    <t>EM PORFIRIA LOPES DO NASCIMENTO</t>
  </si>
  <si>
    <t>EM PROFª NATALIA MORAES DE OLIVEIRA</t>
  </si>
  <si>
    <t>EM VALERIO CARLOS DA COSTA</t>
  </si>
  <si>
    <t>CMEI - PROFª ELZA ALVES LEME</t>
  </si>
  <si>
    <t>EM DARCY RIBEIRO</t>
  </si>
  <si>
    <t>EM DOMINGOS ALVES NANTES - POLO</t>
  </si>
  <si>
    <t>EM SAO PEDRO</t>
  </si>
  <si>
    <t>EMI CACIQUE ARMANDO GABRIEL - POLO</t>
  </si>
  <si>
    <t>CMEI - LUCIANO SAMURIO DA SILVA</t>
  </si>
  <si>
    <t>CMEI - PAULO HENRIQUE ZANIN - POLO</t>
  </si>
  <si>
    <t>EM JOSE GUILHERME FARINON</t>
  </si>
  <si>
    <t>EM IRMA ARALDI KOHL POLO E EXTENSAO SANTO ANTONIO</t>
  </si>
  <si>
    <t>CEI - CENTRO EDUCACIONAL INFANTIL SORRISO DA CRIANCA</t>
  </si>
  <si>
    <t>ESCOLA MUNICIPAL PROFESSORA CECILIA MUTSUMI HONDA PERECIN - POLO</t>
  </si>
  <si>
    <t>ESCOLA MUNICIPAL INDIGENA UBALDO ARANDU KWE-MI - POLO</t>
  </si>
  <si>
    <t>CEI - CENTRO DE EDUCACAO INFANTIL</t>
  </si>
  <si>
    <t>EM ALVARO LOPES</t>
  </si>
  <si>
    <t>EM ANTONIO SANDIM DE REZENDE</t>
  </si>
  <si>
    <t>EM JAMIC - POLO E EXTENSOES</t>
  </si>
  <si>
    <t>EM VILMA FATIMA DE ASSIS BARRETO</t>
  </si>
  <si>
    <t>TRES LAGOAS</t>
  </si>
  <si>
    <t>C E I DIOGENES DE LIMA</t>
  </si>
  <si>
    <t>CEI - JACI CAMBUI FERREIRA</t>
  </si>
  <si>
    <t>CEI - JUPIA</t>
  </si>
  <si>
    <t>CEI - NILZA TEBET THOME</t>
  </si>
  <si>
    <t>CEI - PROF NEIFE DE SOUZA LIMA</t>
  </si>
  <si>
    <t>CEI - PROFª LILIAN MARCIA DIAS</t>
  </si>
  <si>
    <t>CEI - PROFª MARIA APARECIDA DO NASCIMENTO CASTRO</t>
  </si>
  <si>
    <t>CEI INTERLAGOS</t>
  </si>
  <si>
    <t>CENTRO DE EDUCACAO INFANTIL IRMA SCHEILLA</t>
  </si>
  <si>
    <t>CENTRO DE EDUCACAO INFANTIL MASSUMI OTSUBO</t>
  </si>
  <si>
    <t>EM FLAUSINA DE ASSUNCAO MARINHO</t>
  </si>
  <si>
    <t>EM GAL NELSON CUSTODIO DE OLIVEIRA</t>
  </si>
  <si>
    <t>EM GENTIL RODRIGUES MONTALVAO</t>
  </si>
  <si>
    <t>EM PARQUE SAO CARLOS</t>
  </si>
  <si>
    <t>EM PRESIDENTE MEDICI</t>
  </si>
  <si>
    <t>EM PROF ELSON LOT RIGO</t>
  </si>
  <si>
    <t>EM PROF ODEIR ANTONIO DA SILVA</t>
  </si>
  <si>
    <t>EM PROF RAMEZ TEBET</t>
  </si>
  <si>
    <t>EM PROFª MARIA DE LOURDES LOPES</t>
  </si>
  <si>
    <t>EM PROFª MARIA EULALIA VIEIRA</t>
  </si>
  <si>
    <t>EM PROFª MARLENE NORONHA GONCALVES</t>
  </si>
  <si>
    <t>EMEC PROFª ELMA GARCIA LATA BATISTA</t>
  </si>
  <si>
    <t>CEI - ANTONIO ROBERTO DIAS</t>
  </si>
  <si>
    <t>EMEIEF ANTONIA ALVES FEITOSA</t>
  </si>
  <si>
    <t>EMEIEF JOSE DO PATROCINIO - POLO</t>
  </si>
  <si>
    <r>
      <t xml:space="preserve">            : </t>
    </r>
    <r>
      <rPr>
        <sz val="9"/>
        <rFont val="Calibri"/>
        <family val="2"/>
      </rPr>
      <t>DADOS OFICIAIS DO CENSO ESCOLAR DE 2014.</t>
    </r>
  </si>
  <si>
    <r>
      <t xml:space="preserve">            : </t>
    </r>
    <r>
      <rPr>
        <sz val="9"/>
        <rFont val="Calibri"/>
        <family val="2"/>
      </rPr>
      <t>DADOS OFICIAIS DO CENSO ESCOLAR DE 2013.</t>
    </r>
  </si>
  <si>
    <t>COORDENADORIA DE PROGRAMAS DE APOIO EDUCACIONAL</t>
  </si>
  <si>
    <r>
      <t xml:space="preserve">       </t>
    </r>
    <r>
      <rPr>
        <b/>
        <sz val="9"/>
        <rFont val="Calibri"/>
        <family val="2"/>
      </rPr>
      <t xml:space="preserve">     :</t>
    </r>
    <r>
      <rPr>
        <sz val="9"/>
        <rFont val="Calibri"/>
        <family val="2"/>
      </rPr>
      <t xml:space="preserve"> SED/SUPAI/COPRAE/ESTATÍSTICA</t>
    </r>
  </si>
  <si>
    <t>2  0  1  5</t>
  </si>
  <si>
    <t>EMEIEF MAURO FASCINCANI</t>
  </si>
  <si>
    <t>ESCOLA MUNICIPAL PROFESSOR JESUS JOSE DE SOUZA</t>
  </si>
  <si>
    <t>CEINF - CENTRO DE EDUCACAO INFANTIL RECANTO FELIZ - POLO</t>
  </si>
  <si>
    <t>EM JOSE BONIFACIO</t>
  </si>
  <si>
    <t>EM JOSE DE ANCHIETA</t>
  </si>
  <si>
    <t>BATAIPORA</t>
  </si>
  <si>
    <t>EM SONETE LEITE LINO</t>
  </si>
  <si>
    <t>ESCOLA MUNICIPAL PEDRO AJALA</t>
  </si>
  <si>
    <t>ESCOLA MUNICIPAL PREFEITO CLOVIS MARCELINO DE OLIVEIRA</t>
  </si>
  <si>
    <t>CENTRO EDUCACIONAL INFANTIL GISELY RIBEIRO HIPPLER</t>
  </si>
  <si>
    <t>CENTRO EDUCACIONAL INFANTIL PROFESSOR HENRIQUE MENDONCA QUINTINO</t>
  </si>
  <si>
    <t>CENTRO EDUCACIONAL PROFESSORA CARMELITA BARBOSA CAITANO</t>
  </si>
  <si>
    <t>CMEI FREI MATEUS</t>
  </si>
  <si>
    <t>CMEI PROFESSORA ROSELI ALVES DE BRITO</t>
  </si>
  <si>
    <t>CEINF - GEORGINA RAMIRES DA SILVA</t>
  </si>
  <si>
    <t>CEINF - JOSE CARLOS DE LIMA</t>
  </si>
  <si>
    <t>CEINF - JURACY GALVAO OLIVEIRA</t>
  </si>
  <si>
    <t>CEINF - NILDA DE ALMEIDA COELHO</t>
  </si>
  <si>
    <t>CEINF - SANTA EMILIA</t>
  </si>
  <si>
    <t>CEINF - VARANDAS DO CAMPO</t>
  </si>
  <si>
    <t>ESC DE EDUC PROFISSIONAL DA FUNDACAO SOCIAL DO TRABALHO DE CG - FUNSAT</t>
  </si>
  <si>
    <t>E M AROEIRA</t>
  </si>
  <si>
    <t>CEI - CRESCER E APRENDER</t>
  </si>
  <si>
    <t>MBO EROY ARANDU</t>
  </si>
  <si>
    <t>CEI - PROFª EUNICE AJALA ROCHA</t>
  </si>
  <si>
    <t>ESCOLA MUNICIPAL JOAQUIM FAUSTINO ROSA</t>
  </si>
  <si>
    <t>ESCOLA MUNICIPAL PROFESSOR ADENOCRE ALEXANDRE DE MORAIS</t>
  </si>
  <si>
    <t>ESCOLA MUNICIPAL VALE DO AMANHECER</t>
  </si>
  <si>
    <t>CENTRO DE EDUCACAO INFANTIL LEONORA DA SILVA BEZZERA</t>
  </si>
  <si>
    <t>CEIM - HELIO LUCAS</t>
  </si>
  <si>
    <t>CEIM - PEDRO DA SILVA MOTA</t>
  </si>
  <si>
    <t>ESCOLA MUNICIPAL LOIDE BONFIM ANDRADE</t>
  </si>
  <si>
    <t>ESCOLA MUNICIPAL INDIGENA LACUI ROQUE ISNARD</t>
  </si>
  <si>
    <t>EM FAVO DE MEL</t>
  </si>
  <si>
    <t>EM SAO FRANCISCO</t>
  </si>
  <si>
    <t>EM PROF SIDENEY CARLOS COSTA - POLO</t>
  </si>
  <si>
    <t>ESCOLA MUNICIPAL RURAL JOSE DO PATROCINIO - POLO</t>
  </si>
  <si>
    <t>EM INDIGENA DE EIEF MBO EHAO TEKOHA GUARANI POLO</t>
  </si>
  <si>
    <t>CENTRO INTEGRADO DE EDUCACAO INFANTIL APARECIDA DA SILVA JACOB</t>
  </si>
  <si>
    <t>CEIM - MARCY BRANDAO FERNANDES-POLO</t>
  </si>
  <si>
    <t>CEMEI - MARIANO DA SILVA CARNEIRO</t>
  </si>
  <si>
    <t>EM FAROL DO NORTE</t>
  </si>
  <si>
    <t>EM IRMA REGULA</t>
  </si>
  <si>
    <t>EMR MARIA ANA RUSO</t>
  </si>
  <si>
    <t>CENTRO INTEGRADO DE EDUCACAO INFANTIL WALTRUDES FERREIRA MUZZI</t>
  </si>
  <si>
    <t>ESCOLA MUNICIPAL RURAL SANTA GUILHERMINA - POLO</t>
  </si>
  <si>
    <t>CENTRO INTEGRADO DE EDUCACAO INFANTIL PROFESSORA ZENAIDE NUNES DOS SANTOS</t>
  </si>
  <si>
    <t>CEI - AMALIA MARTINS GAZOTE-POLO - EXTENSAO MUNDO ENCANTADO</t>
  </si>
  <si>
    <t>EM JEANET ALVES ZIELASKO GARCIA</t>
  </si>
  <si>
    <t>CEINF CAIO SILVA BEVILAQUA</t>
  </si>
  <si>
    <t>ESCOLA MUNICIPAL JOAO CHAVES DOS SANTOS - POLO</t>
  </si>
  <si>
    <t>ESCOLA MUNICIPAL VEREADOR IVO ILMO WACHSMANN</t>
  </si>
  <si>
    <t>E POLO MUNICIPAL JOAO CARLOS PINHEIRO MARQUES</t>
  </si>
  <si>
    <t>ESCOLA POLO MUNICIPAL IGNES ANDREAZZA</t>
  </si>
  <si>
    <t>ESCOLA POLO MUNICIPAL PROFESSOR ISAAC BORGES CAPILLE</t>
  </si>
  <si>
    <t>CENTRO DE EDUCACAO INFANTIL CRIANCEIRAS</t>
  </si>
  <si>
    <t>CEI DOLIRIA HERCULANO DINIZ - POLO</t>
  </si>
  <si>
    <t>CENTRO DE EDUCACAO INFANTIL PROINFANCIA PEQUENO APRENDIZ</t>
  </si>
  <si>
    <t>CENTRO MUNICIPAL DE EDUCACAO INFANTIL CRIANCA FELIZ</t>
  </si>
  <si>
    <t>CENTRO MUNICIPAL DE EDUCACAO INFANTIL JARDIM GRAMADO</t>
  </si>
  <si>
    <t>CENTRO MUNICIPAL DE EDUCACAO INFANTIL MUNDO DA CRIANCA</t>
  </si>
  <si>
    <t>CENTRO MUNICIPAL DE EDUCACAO INFANTIL PEQUENO CIDADAO</t>
  </si>
  <si>
    <t>ESCOLA MUNICIPAL ARMELINDO TONON</t>
  </si>
  <si>
    <t>ESCOLA MUNICIPAL ENIO CARLOS BORTOLINI</t>
  </si>
  <si>
    <t>ESCOLA MUNICIPAL NILMA GLORIA GERACE GAZINEU</t>
  </si>
  <si>
    <t>ESCOLA MUNICIPAL PINGO DE GENTE</t>
  </si>
  <si>
    <t>ESCOLA MUNICIPAL SENADOR FILINTO MULLER</t>
  </si>
  <si>
    <t>EM ARIANO SUASSUNA</t>
  </si>
  <si>
    <t>EM JOAO BATISTA</t>
  </si>
  <si>
    <t>ESCOLA MUNICIPAL TOMASIA DE VARGAS</t>
  </si>
  <si>
    <t>EM IRENE LINDA ZIOLI CRIVELLI - POLO</t>
  </si>
  <si>
    <t>CMEI - PRO INFANCIA VITOR GLAGAU</t>
  </si>
  <si>
    <t>CEI -PROF- MARONITA PEREIRA DOS SANTOS</t>
  </si>
  <si>
    <t>CENTRO DE EDUCACAO INFANTIL PROFESSORA CLARINDA DIAS CONCEICAO</t>
  </si>
  <si>
    <t>ESCOLA MUNICIPAL DE EDUCACAO INFANTIL E ENSINO FUNDAMENTAL ANTONIA ALVES FEITOSA</t>
  </si>
  <si>
    <t>ESCOLA MUNICIPAL DE EDUCACAO INFANTIL E ENSINO FUNDAMENTAL JOSE DO PATROCINIO - POLO</t>
  </si>
  <si>
    <r>
      <t xml:space="preserve">            : </t>
    </r>
    <r>
      <rPr>
        <sz val="9"/>
        <rFont val="Calibri"/>
        <family val="2"/>
      </rPr>
      <t>DADOS OFICIAIS DO CENSO ESCOLAR DE 2015.</t>
    </r>
  </si>
  <si>
    <t>MÉDIO INTEGRADO</t>
  </si>
  <si>
    <t>CURSO TÉCNICO - CONCOMITANTE E SUBSEQUENTE</t>
  </si>
  <si>
    <t>CURSO FIC - CONCOMITANTE</t>
  </si>
  <si>
    <t>EJA PROFISSIONAL</t>
  </si>
  <si>
    <t>2  0  1  6</t>
  </si>
  <si>
    <t>Três Lagoas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</si>
  <si>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</si>
  <si>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</si>
  <si>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</si>
  <si>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</si>
  <si>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</si>
  <si>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</si>
  <si>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</si>
  <si>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</si>
  <si>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</si>
  <si>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</si>
  <si>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</si>
  <si>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</si>
  <si>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Batayporã</t>
  </si>
  <si>
    <t>Bela Vista</t>
  </si>
  <si>
    <t>Bodoquena</t>
  </si>
  <si>
    <t>Bonito</t>
  </si>
  <si>
    <t>Brasilândia</t>
  </si>
  <si>
    <t>Caarapó</t>
  </si>
  <si>
    <t>Camapuã</t>
  </si>
  <si>
    <t>Campo Grande</t>
  </si>
  <si>
    <t>Caracol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</si>
  <si>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</si>
  <si>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</si>
  <si>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</si>
  <si>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</si>
  <si>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</si>
  <si>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</si>
  <si>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</si>
  <si>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</si>
  <si>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</si>
  <si>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</si>
  <si>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</si>
  <si>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</si>
  <si>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</si>
  <si>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</si>
  <si>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</si>
  <si>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</si>
  <si>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</si>
  <si>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</si>
  <si>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</si>
  <si>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</si>
  <si>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</si>
  <si>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</si>
  <si>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</si>
  <si>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Jardim</t>
  </si>
  <si>
    <t>Jateí</t>
  </si>
  <si>
    <t>Juti</t>
  </si>
  <si>
    <t>Ladário</t>
  </si>
  <si>
    <t>Laguna Carapã</t>
  </si>
  <si>
    <t>Maracaju</t>
  </si>
  <si>
    <t>Miranda</t>
  </si>
  <si>
    <t>Mundo Novo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</si>
  <si>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</si>
  <si>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</si>
  <si>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</si>
  <si>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</si>
  <si>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</si>
  <si>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</si>
  <si>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</si>
  <si>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</si>
  <si>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</si>
  <si>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</si>
  <si>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</si>
  <si>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</si>
  <si>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</si>
  <si>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</si>
  <si>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</si>
  <si>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</si>
  <si>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</si>
  <si>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</si>
  <si>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</si>
  <si>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</si>
  <si>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</si>
  <si>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</si>
  <si>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</si>
  <si>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</si>
  <si>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</si>
  <si>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Vicentina</t>
  </si>
  <si>
    <t>URBANA</t>
  </si>
  <si>
    <t>RURAL</t>
  </si>
  <si>
    <t>CMEI - BRENNO CRISOSTOMO DUART</t>
  </si>
  <si>
    <t>ESCOLA MUNICIPAL ALCINO CARNEIRO</t>
  </si>
  <si>
    <t>ESCOLA MUNICIPAL MIGUEL ANTONIO DE MORAIS</t>
  </si>
  <si>
    <t>CENTRO DE EDUCACAO INFANTIL NIZETE FIGUEIREDO</t>
  </si>
  <si>
    <t>CEINF PREFEITO ENIO MARTINS</t>
  </si>
  <si>
    <t>EM - MARECHAL RONDON</t>
  </si>
  <si>
    <t>EM - DO CAMPO PROF MARIA DA CONCEICAO</t>
  </si>
  <si>
    <t>ESCOLA MUNICIPAL SAO GERALDO</t>
  </si>
  <si>
    <t>CENTRO EDUCACIONAL INFANTILGISELY RIBEIRO HIPPLER</t>
  </si>
  <si>
    <t>E M ASSENTAMENTO MUTUM</t>
  </si>
  <si>
    <t>E M RAIMUNDO PEDRO DE SOUZA</t>
  </si>
  <si>
    <t>ESCOLA MUNICIPAL OFAIE INIECHEKI</t>
  </si>
  <si>
    <t>CMEI ARISTIDES MACIEL DA SILVA</t>
  </si>
  <si>
    <t>CMEI DONA CHINA</t>
  </si>
  <si>
    <t>CMEI PROFESSOR ARMANDO CAMPOS BELO</t>
  </si>
  <si>
    <t>EM PROFESSOR MOACIR FRANCO DE CARVALHO</t>
  </si>
  <si>
    <t>CMEI RITA TEREZA DE ARAUJO SILVA - POLO</t>
  </si>
  <si>
    <t>CEINF - MARIA EDWIGES DE ALBUQUERQUE BORGES</t>
  </si>
  <si>
    <t>CEINF - PROF LAURA RODRIGUES DE OLIVEIRA</t>
  </si>
  <si>
    <t>CEINF CARLOS NEI DA SILVA</t>
  </si>
  <si>
    <t>CEINF DOM ANTONIO BARBOSA</t>
  </si>
  <si>
    <t>EM PROF MUCIO TEIXEIRA JR</t>
  </si>
  <si>
    <t>EMR INACIO SILVESTRE MONTEIRO</t>
  </si>
  <si>
    <t>CMEI - PREFEITO JOAO ALBINO CARDOSO</t>
  </si>
  <si>
    <t>CEMEI - PROFª EUNICE AJALA ROCHA</t>
  </si>
  <si>
    <t>CEMEI ESTRELINHA VERDE</t>
  </si>
  <si>
    <t>CEMEI PARTEIRA ANA GONCALVES DO NASCIMENTO</t>
  </si>
  <si>
    <t>CEMEI PARTEIRA INOCENCIA CAMBARA</t>
  </si>
  <si>
    <t>CEMEI PARTEIRA MARIA BENVINDA RABELLO</t>
  </si>
  <si>
    <t>CEMEI PARTEIRA ROSA JOSETTI</t>
  </si>
  <si>
    <t>CEMEI PROFª HELIA DA COSTA REIS</t>
  </si>
  <si>
    <t>EM ALMIRANTE TAMANDARE</t>
  </si>
  <si>
    <t>EM CAIC PADRE ERNESTO SASSIDA E CEMEI CATARINA ANASTACIO DA CRUZ</t>
  </si>
  <si>
    <t>EM DELCIDIO DO AMARAL</t>
  </si>
  <si>
    <t>EM DR CASSIO LEITE DE BARROS</t>
  </si>
  <si>
    <t>EM FERNANDO DE BARROS E CEMEI MARIA CANDELARIA PEREIRA LEITE</t>
  </si>
  <si>
    <t>EM IZABEL CORREA DE OLIVEIRA E EXTENSAO</t>
  </si>
  <si>
    <t>EM PROF DJALMA DE SAMPAIO BRASIL E CEMEI SERV CARMO</t>
  </si>
  <si>
    <t>EMEI PROFª TILMA FERNANDES VEIGA E CEMEI PARTEIRA VALODIA SERRA</t>
  </si>
  <si>
    <t>EMREI RACHID BARDAUIL</t>
  </si>
  <si>
    <t>EMR DE EDUCACAO INTEGRAL POLO PARAGUAI MIRIM E EXTENSOES</t>
  </si>
  <si>
    <t>EMR DE EDUCACAO INTEGRAL POLO SANTA AURELIA E EXTENSOES</t>
  </si>
  <si>
    <t>EMR DE EDUCACAO INTEGRAL POLO SAO LOURENCO E EXTENSOES</t>
  </si>
  <si>
    <t>EMR DE EDUCACAO INTEGRAL POLO SEBASTIAO ROLON E EXTENSOES</t>
  </si>
  <si>
    <t>EMREI MONTE AZUL</t>
  </si>
  <si>
    <t>EMREI POLO EUTROPIA GOMES PEDROSO</t>
  </si>
  <si>
    <t>ESCOLA MUNICIPAL FRANCISCO MARTINS CARRIJO</t>
  </si>
  <si>
    <t>CENTRO DE EDUCACAO INFANTIL LEONORA DA SILVA BEZZERRA</t>
  </si>
  <si>
    <t>CMEI - SIDINEI MARQUES ROSA</t>
  </si>
  <si>
    <t>CEIM - CLAUDETE PEREIRA LIMA</t>
  </si>
  <si>
    <t>CEIM - MARIA MADALENA DE AGUIAR-RAIO DE SOL</t>
  </si>
  <si>
    <t>CEIM MARIA DE NAZARE</t>
  </si>
  <si>
    <t>CEIM PROF DEJANIRA QUEIROZ TEIXEIRA</t>
  </si>
  <si>
    <t>CEIM PROF GUILHERME S GOMES</t>
  </si>
  <si>
    <t>CEIM PROFESSORA CLARINDA MATTOS E SOUZA</t>
  </si>
  <si>
    <t>CEIM SONHO ENCANTADO</t>
  </si>
  <si>
    <t>CEIM VITORIO FEDRIZZI</t>
  </si>
  <si>
    <t>ESCOLA MUNICIPAL PROF MANOEL SANTIAGO DE OLIVEIRA</t>
  </si>
  <si>
    <t>ESCOLA MUNICIPAL TANCREDO NEVES-POLO</t>
  </si>
  <si>
    <t>ESCOLA MUNICIPAL PROFESSOR LUIZINHO-POLO</t>
  </si>
  <si>
    <t>CEI - PRE-ESCOLAR JOSE JOAQUIM DE BRITO</t>
  </si>
  <si>
    <t>CEMEI HELOISA HURT</t>
  </si>
  <si>
    <t>CENTRO INTEGRADO DE EDUCACAO INFANTIL JOANA SAYD</t>
  </si>
  <si>
    <t>EM JULIO MULLER</t>
  </si>
  <si>
    <t>EM INDIGENA VELARIO SUCURIY</t>
  </si>
  <si>
    <t>EMI POLO PRESIDENTE JOAO FIGUEIREDO</t>
  </si>
  <si>
    <t>ESCOLA MUNICIPAL INDIGENA POLO FELIPE ANTONIO</t>
  </si>
  <si>
    <t>CEINF PROFª GERTRUDES ALVES BARDELIN</t>
  </si>
  <si>
    <t>CEINF ANSELMO SOARES DE FRANCA</t>
  </si>
  <si>
    <t>CEINF PROF ZAIRA PORTELA</t>
  </si>
  <si>
    <t>CEINF PROFª EUGENIA GONZALES DA SILVA</t>
  </si>
  <si>
    <t>ESCOLA MUNICIPAL PROFESSOR ISAAC BORGES CAPILLE</t>
  </si>
  <si>
    <t>ESCOLA MUNICIPAL RIO BRILHANTE</t>
  </si>
  <si>
    <t>ESCOLA MUNICIPAL CACIQUE JOAO BATISTA FIGUEIREDO</t>
  </si>
  <si>
    <t>EM IRENE LINDA ZIOLE CRIVELLI - POLO</t>
  </si>
  <si>
    <t>ESCOLA MUNICIPAL ROSA IDALINA BRAGA BARBOZA</t>
  </si>
  <si>
    <t>ESCOLA MUNICIPAL JULIO FERNANDES COLINO</t>
  </si>
  <si>
    <r>
      <t xml:space="preserve">            : </t>
    </r>
    <r>
      <rPr>
        <sz val="9"/>
        <rFont val="Calibri"/>
        <family val="2"/>
      </rPr>
      <t>DADOS OFICIAIS DO CENSO ESCOLAR DE 2016.</t>
    </r>
  </si>
  <si>
    <t>SETOR DE ESTATÍSTICA/CENSO ESCOLAR</t>
  </si>
  <si>
    <t>ESCOLA MUNICIPAL DE ENSINO FUNDAMENTAL AYRTON SENNA DA SILVA</t>
  </si>
  <si>
    <t>ESCOLA MUNICIPAL VISCONDE DE TAUNAY</t>
  </si>
  <si>
    <t>CENTRO MUNICIPAL INFANTIL JOSE LOPES</t>
  </si>
  <si>
    <t>ESCOLA MUNICIPAL VENITA RIBEIRO MARQUES</t>
  </si>
  <si>
    <t>ESCOLA MUNICIPAL MARIA DE LOURDES FRAGELLI</t>
  </si>
  <si>
    <t>ESCOLA MUNICIPAL GIL NORBERTO SANTA ROSA LOPES</t>
  </si>
  <si>
    <t>ESCOLA MUNICIPAL JOAQUIM MOREIRA LOPES</t>
  </si>
  <si>
    <t>CENTRO DE EDUCACAO INFANTIL GERALDO ANTONIO LOPES</t>
  </si>
  <si>
    <t>ESCOLA MUNICIPAL INDIGENA PIRACUA</t>
  </si>
  <si>
    <t>E M PROFESSORA CLOTILDE G DE CASTRO PINTO</t>
  </si>
  <si>
    <t>CEIM IRMA ANGELINA</t>
  </si>
  <si>
    <t>CEIM PREFEITO WALTER ESCOBAR NUNES</t>
  </si>
  <si>
    <t>CEIM DONA ZIFA</t>
  </si>
  <si>
    <t>CEIM PROFESSORA ZULMIRA OSSUNA</t>
  </si>
  <si>
    <t>ESCOLA MUNICIPAL ANTONIO PAULINO</t>
  </si>
  <si>
    <t>ESCOLA MUNICIPAL MAURICIO RODRIGUES DE PAULA</t>
  </si>
  <si>
    <t>ESCOLA MUNICIPAL RURAL DE EDUCACAO INTEGRAL EUTROPIA GOMES PEDROSO</t>
  </si>
  <si>
    <t>ESCOLA MUNICIPAL RURAL POLO PORTO ESPERANCA E EXTENSOES</t>
  </si>
  <si>
    <t>ESCOLA MUNICIPAL RURAL DE EDUCACAO INTEGRAL POLO LUIZ DE ALBUQUERQUE DE MELO PEREIRA E CACERES E EXT</t>
  </si>
  <si>
    <t>ESCOLA MUNIICPAL RURAL DE EDUCACAO INTEGRAL POLO PARAGUAI MIRIM E EXTENSOES</t>
  </si>
  <si>
    <t>ESCOLA MUNICIPAL RURAL DE EDUCACAO INTEGRAL POLO SAO LOURENCO E EXTENSOES</t>
  </si>
  <si>
    <t>ESCOLA MUNICIPAL RURAL DE EDUCACAO INTEGRAL POLO SEBASTIAO ROLON E EXTENSOES</t>
  </si>
  <si>
    <t>ESCOLA MUNICIPAL RURAL DE EDUCACAO INTEGRAL POLO SANTA AURELIA E EXTENSOES</t>
  </si>
  <si>
    <t>ESCOLA MUNICIPAL RURAL POLO PORTO DA MANGA E EXTENSOES</t>
  </si>
  <si>
    <t>EM FERNANDO DE BARROS E CEMEI MARIA CANDELARIA PEREIRA LEITE E EXTENSAO</t>
  </si>
  <si>
    <t>ESCOLA MUNICIPAL DE EDUCACAO INTEGRAL LUIZ FEITOSA RODRIGUES</t>
  </si>
  <si>
    <t>ESCOLA MUNICIPAL JOSE DE SOUZA DAMY</t>
  </si>
  <si>
    <t>ESCOLA MUNICIPAL DE EDUCACAO INTEGRAL TILMA FERNANDES VEIGA E CEMEI PARTEIRA VALODIA SERRA</t>
  </si>
  <si>
    <t>ESCOLA MUNICIPAL DE EDUCACAO INTEGRAL RACHID BARDAUIL</t>
  </si>
  <si>
    <t>ESCOLA MUNICIPAL ALMIRANTE TAMANDARE</t>
  </si>
  <si>
    <t>ESCOLA MUNICIPAL COTRISA DE BAUS POLO</t>
  </si>
  <si>
    <t>CENTRO DE EDUCACAO INFANTIL DAVINA CORREA DE OLIVEIRA</t>
  </si>
  <si>
    <t>CEI - ILDON TORQUATO RIBEIRO</t>
  </si>
  <si>
    <t>CENTRO DE EDUCACAO INFANTIL LEONORA DA SILVA BEZERRA</t>
  </si>
  <si>
    <t>ESCOLA MUNICIPAL DE PRE-ESCOLAR E ENSINO FUNDAMENTAL MARIA LUCIA BATISTA</t>
  </si>
  <si>
    <t>EM DR CAMILO HERMELINDO DA SILVA</t>
  </si>
  <si>
    <t>ESCOLA MUNICIPAL JANUARIO PEREIRA DE ARAUJO</t>
  </si>
  <si>
    <t>CEIM IVO BENEDITO CARNEIRO</t>
  </si>
  <si>
    <t>CEIM - SARAH PENZO</t>
  </si>
  <si>
    <t>CEIM PROFª LUCIA LICHT MARTINS</t>
  </si>
  <si>
    <t>CEIM PROFESSORA ZELI DA SILVA RAMOS</t>
  </si>
  <si>
    <t>ESCOLA MUNICIPAL PROF ANTONIO INACIO FURTADO - POLO</t>
  </si>
  <si>
    <t>CMEI - PROF LUIZ PINHEIRO SILVA</t>
  </si>
  <si>
    <t>ESCOLA MUNICIPAL CIRILO ANOENA DA COSTA</t>
  </si>
  <si>
    <t>CEINF - MARGARIDA TOMAZIA DE PAULA - VO NONA</t>
  </si>
  <si>
    <t>CENTRO MUNICIPAL DE EDUCACAO INFANTIL MARIA RODRIGUES DIAS</t>
  </si>
  <si>
    <t>CEI SITIO DO PICA PAU AMARELO</t>
  </si>
  <si>
    <t>CEI PEQUENO PRINCIPE</t>
  </si>
  <si>
    <t>EMR BENEDITA FIGUEIRO DE OLIVEIRA - POLO</t>
  </si>
  <si>
    <t>CEINF- SANTA RITA DE CASSIA</t>
  </si>
  <si>
    <t>EM DORACI DE FREITAS FERNANDES-POLO</t>
  </si>
  <si>
    <t>ESCOLA MUNICIPAL DE ENSINO FUNDAMENTAL PROFESSOR DIOMEDES VALENTIM CERRI</t>
  </si>
  <si>
    <t>ESCOLA MUNICIPAL LEONOR DE SOUZA ARAUJO</t>
  </si>
  <si>
    <t>CEMEI IZAURA FLAVIO MARQUES - POLO</t>
  </si>
  <si>
    <t>ESCOLA MUNICIPAL JEANET ALVES ZIELASKO GARCIA</t>
  </si>
  <si>
    <t>ESCOLA MUNICIPAL IRES BRUNETTO POLO</t>
  </si>
  <si>
    <t>CEINF - PEQUENO PRINCIPE</t>
  </si>
  <si>
    <t>CEINF ANTONIA MAINARDI OVIDIO</t>
  </si>
  <si>
    <t>ESCOLA MUNICIPAL PROF ADRIANO PIRES</t>
  </si>
  <si>
    <t>ESCOLA MUNICIPAL POLO SAO JOSE</t>
  </si>
  <si>
    <t>ESCOLA MUNICIPAL PANCHO ROMERO</t>
  </si>
  <si>
    <t>ESCOLA MUNICIPAL RURAL GRACA DE DEUS</t>
  </si>
  <si>
    <t>ESCOLA MUNICIPAL IGNES ANDREAZZA</t>
  </si>
  <si>
    <t>ESCOLA MUNICIPAL PREFEITO ADE MARQUES</t>
  </si>
  <si>
    <t>ESCOLA MUNICIPAL COOPORA</t>
  </si>
  <si>
    <t>CEINF PROFª ZAIRA PORTELA</t>
  </si>
  <si>
    <t>CENTRO MUNICIPAL DE EDUCACAO ESPECIAL LEANDRO ROLON ROMERO</t>
  </si>
  <si>
    <t>CEI NOEMIA CORREA BARBOSA</t>
  </si>
  <si>
    <t>CEI PROFª ABIGAIL MARTINS FAGUNDES DA MOTTA</t>
  </si>
  <si>
    <t>CEI - HEITOR E HELOISA</t>
  </si>
  <si>
    <t>ESCOLA MUNICIPAL RURAL SAO JOAQUIM POLO E EXTENSOES</t>
  </si>
  <si>
    <t>CMEI - OSORIO VALEIS</t>
  </si>
  <si>
    <t>CENTRO DE EDUCACAOINFANTIL PROFª ANDREA MARTINEZ TABANEZ</t>
  </si>
  <si>
    <r>
      <t xml:space="preserve">       </t>
    </r>
    <r>
      <rPr>
        <b/>
        <sz val="9"/>
        <rFont val="Calibri"/>
        <family val="2"/>
      </rPr>
      <t xml:space="preserve">     :</t>
    </r>
    <r>
      <rPr>
        <sz val="9"/>
        <rFont val="Calibri"/>
        <family val="2"/>
      </rPr>
      <t xml:space="preserve"> SED/SUPAI/ESTATÍSTICA/CENSO ESCOLAR</t>
    </r>
  </si>
  <si>
    <r>
      <t xml:space="preserve">            : </t>
    </r>
    <r>
      <rPr>
        <sz val="9"/>
        <rFont val="Calibri"/>
        <family val="2"/>
      </rPr>
      <t>DADOS OFICIAIS DO CENSO ESCOLAR DE 2017.</t>
    </r>
  </si>
  <si>
    <t>FIC INTEGRADO A EJA MÉDIO</t>
  </si>
  <si>
    <t>COORDENADORIA DE INFORMAÇÕES GERENCIAIS</t>
  </si>
  <si>
    <t>CENSO ESCOLAR DA EDUCAÇÃO BÁSICA DE MATO GROSSO DO SUL</t>
  </si>
  <si>
    <t>2  0  1  8</t>
  </si>
  <si>
    <t>EJA Ensino Fundamental Projovem Urbano</t>
  </si>
  <si>
    <t>FIC Integrado a EJA Fundamental</t>
  </si>
  <si>
    <t>FIC Integrado a EJA Médio</t>
  </si>
  <si>
    <t>Técnico Integrado na modalidade EJA Médio</t>
  </si>
  <si>
    <t>Técnico Concomitante</t>
  </si>
  <si>
    <t>Técnico Subsequente</t>
  </si>
  <si>
    <t>FIC Concomitante</t>
  </si>
  <si>
    <t>Ensino Médio Integrado</t>
  </si>
  <si>
    <r>
      <t xml:space="preserve">FONTE : </t>
    </r>
    <r>
      <rPr>
        <sz val="9"/>
        <rFont val="Calibri"/>
        <family val="2"/>
      </rPr>
      <t>INEP/MEC/CENSO DA EDUCAÇÃO BÁSICA - CENSO ESCOLAR</t>
    </r>
  </si>
  <si>
    <r>
      <t xml:space="preserve">       </t>
    </r>
    <r>
      <rPr>
        <b/>
        <sz val="9"/>
        <rFont val="Calibri"/>
        <family val="2"/>
      </rPr>
      <t xml:space="preserve">     :</t>
    </r>
    <r>
      <rPr>
        <sz val="9"/>
        <rFont val="Calibri"/>
        <family val="2"/>
      </rPr>
      <t xml:space="preserve"> SED/SUPAI/COINGE/CENSO ESCOLAR DA EDUCAÇÃO BÁSICA DE MS</t>
    </r>
  </si>
  <si>
    <r>
      <t xml:space="preserve">            : </t>
    </r>
    <r>
      <rPr>
        <sz val="9"/>
        <rFont val="Calibri"/>
        <family val="2"/>
      </rPr>
      <t>DADOS OFICIAIS DO CENSO ESCOLAR DE 2018.</t>
    </r>
  </si>
  <si>
    <t>CENTRO DE EDUCACAO INFANTIL DANIELA DE ARAUJO FELICIO</t>
  </si>
  <si>
    <t>EMEI - IRMA OLGA SALIM DAULIB</t>
  </si>
  <si>
    <t>ESCOLA MUNICIPAL POLO INDIGENA MBOE ERENDA YPYENDY</t>
  </si>
  <si>
    <t>EM- HONORIVALDO ALVES DE ALBRES</t>
  </si>
  <si>
    <t>ESCOLA MUNICIPAL DO ENSINO FUNDAMENTAL PROFESSOR PAULO NEY</t>
  </si>
  <si>
    <t>CENTRO MUNICIPAL DE ED INF ADALBERTON RODRIGUES DE ALMEIDA</t>
  </si>
  <si>
    <t>CENTRO MUNICIPAL DE EDUCACAO INFANTIL ANA MARIA DO NASCIMENTO</t>
  </si>
  <si>
    <t>CMEI PROF JOSE RODOLFO FALCAO</t>
  </si>
  <si>
    <t>ESCOLA MUNICIPAL INDIGENA POLO FELICIANO PIO</t>
  </si>
  <si>
    <t>ESCOLA MUNICIPAL JOSE DE ANCHIETA - POLO</t>
  </si>
  <si>
    <t>CENTRO DE EDUCACAO INFANTIL PREFEITO ENIO MARTINS</t>
  </si>
  <si>
    <t>CENTRO DE EDUCACAO INFANTIL PROFESSORA ANA MARIA BERRO</t>
  </si>
  <si>
    <t>ESCOLA MUNICIPAL PROFESSOR PEDRO DOMINGUES DE FIGUEIREDO</t>
  </si>
  <si>
    <t>ESCOLA MUNICIPAL PEDRO AJALA- POLO</t>
  </si>
  <si>
    <t>CENTRO DE EDUCACAO INFANTIL MARIA RUFINA DE JESUS MADRUGA</t>
  </si>
  <si>
    <t>CENTRO DE EDUCACAO INFANTIL PROFª IRAIDES GONCALVES DE MEDEIROS - TECA</t>
  </si>
  <si>
    <t>ESCOLA MUNICIPAL CLAUDIO JOSE DE LIMA</t>
  </si>
  <si>
    <t>ESCOLA MUNICIPAL ERNESTO SOLON BORGES</t>
  </si>
  <si>
    <t>ESCOLA MUNICIPAL EURICO GASPAR DUTRA</t>
  </si>
  <si>
    <t>ESCOLA MUNICIPAL PROFª CARMEN SANCHEZ MELHADO - POLO</t>
  </si>
  <si>
    <t>CEINF - DEPUTADO PROFESSOR VALDOMIRO ALVES GONCALVES</t>
  </si>
  <si>
    <t>CEINF - PROF ELOY SOUZA DA COSTA</t>
  </si>
  <si>
    <t>EM PROFª MARIA REGINA DE VASCONCELOS GALVAO</t>
  </si>
  <si>
    <t>CEI FLAMBOYANT</t>
  </si>
  <si>
    <t>CEI SONHO MEU</t>
  </si>
  <si>
    <t>ESCOLA MUNICIPAL ERICO VERISSIMO</t>
  </si>
  <si>
    <t>EM FREI OTAVIO JOAO SIMIONATO POLO</t>
  </si>
  <si>
    <t>ESCOLA MUNICIPAL RUY ESPINDOLA</t>
  </si>
  <si>
    <t>ESCOLA MUNICIPAL ALMIRANTE TAMANDARE - CEMEI LAIDA MENACHO</t>
  </si>
  <si>
    <t>ESCOLA MUNICIPAL RURAL DE EDUCACAO INTEGRAL POLO PARAGUAI MIRIM E EXTENSOES</t>
  </si>
  <si>
    <t>ESCOLA MUNICIPAL RURAL DE EDUCACAO INTEGRAL POLO PORTO ESPERANCA E EXTENSOES</t>
  </si>
  <si>
    <t>CENTRO DE EDUCACAO INFANTIL AMBROSINA PAES COELHO</t>
  </si>
  <si>
    <t>CENTRO DE EDUCACAO INFANTIL SONHO DE NINAR</t>
  </si>
  <si>
    <t>CENTRO DE EDUCACAO INFANTIL SONHO MEU</t>
  </si>
  <si>
    <t>EM ESTUDANTE WILLIAM TAVARES DE OLIVEIRA</t>
  </si>
  <si>
    <t>ESCOLA MUNICIPAL PROF JOSE PINTO DA SILVA</t>
  </si>
  <si>
    <t>CEIM HELENA EFIGENIA PEREIRA</t>
  </si>
  <si>
    <t>CEIM MARIA DE LOURDES SILVA</t>
  </si>
  <si>
    <t>CEIM PEDRO DA SILVA MOTA</t>
  </si>
  <si>
    <t>CEIM WILSON BENEDITO CARNEIRO</t>
  </si>
  <si>
    <t>ESCOLA MUNICIPAL ARTHUR CAMPOS MELLO</t>
  </si>
  <si>
    <t>ESCOLA MUNICIPAL AURORA PEDROSO DE CAMARGO</t>
  </si>
  <si>
    <t>ESCOLA MUNICIPAL NEIL FIORAVANTI</t>
  </si>
  <si>
    <t>ESCOLA MUNICIPAL PROFª CLORI BENEDETTI DE FREITAS</t>
  </si>
  <si>
    <t>ESCOLA MUNICIPAL INDIGENA MBO ERO TAVA OKARA RENDY</t>
  </si>
  <si>
    <t>CEIM - ABELHINHA</t>
  </si>
  <si>
    <t>CENTRO MUNICIPAL DE EDUCACAO INFANTIL - MARIA RODRIGUES DIAS</t>
  </si>
  <si>
    <t>CMEI MILTON MENANI</t>
  </si>
  <si>
    <t>EM PROFESSORA ROZANIA MOURA DE LIMA</t>
  </si>
  <si>
    <t>CEINF- SANTA RITA DE CASSIA-POLO</t>
  </si>
  <si>
    <t>CIEI - DR JOSE JOAQUIM MONTEIRO DE CASTRO POLO</t>
  </si>
  <si>
    <t>ESCOLA MUNICIPAL CASTELO BRANCO</t>
  </si>
  <si>
    <t>CENTRO DE EDUCACAO INFANTIL DOLVANINO TRICHES</t>
  </si>
  <si>
    <t>CENTRO INTEGRADO DE EDUCACAO INFANTIL GREGORIA MARTINS</t>
  </si>
  <si>
    <t>CENTRO INTEGRADO DE EDUCACAO INFANTIL SAO BENEDITO</t>
  </si>
  <si>
    <t>ESCOLA MUNICIPAL CIRO ANIZ</t>
  </si>
  <si>
    <t>ESCOLA MUNICIPAL EDUCAR PARA CRESCER</t>
  </si>
  <si>
    <t>ESCOLA MUNICIPAL JOAO BATISTA LINO BRAGA</t>
  </si>
  <si>
    <t>ESCOLA MUNICIPAL JULIO MULLER</t>
  </si>
  <si>
    <t>ESCOLA MUNICIPAL PROFESSORA IRMA DE LIMA MATOS</t>
  </si>
  <si>
    <t>ESCOLA MUNICIPAL PROFESSORA MAURICIA PARE GOMES</t>
  </si>
  <si>
    <t>CEI - AMALIA MARTINS GAZOTE-POLO-EXTENSAO MUNDO ENCANTADO</t>
  </si>
  <si>
    <t>ESCOLA MUNICIPAL DR JOSE GARCIA NETTO</t>
  </si>
  <si>
    <t>ESCOLA MUNICIPAL INDIGENA GABRIEL LAUREANO-POLO</t>
  </si>
  <si>
    <t>ESCOLA MUNICIPAL INDIGENA PROFESSOR EUGENIO DE SOUZA</t>
  </si>
  <si>
    <t>CENTRO MUNICIPAL DE EDUCACAO INFANTIL EDJANE JOSEFA DOS SANTOS - POLO</t>
  </si>
  <si>
    <t>CENTRO MUNICIPAL DE EDUCACAO INFANTIL IZAURA FLAVIO MARQUES - POLO</t>
  </si>
  <si>
    <t>ESCOLA MUNICIPAL ADENISALDO ARAUJO DE REZENDE</t>
  </si>
  <si>
    <t>ESCOLA MUNICIPAL IRES BRUNETTO - POLO</t>
  </si>
  <si>
    <t>ESCOLA MUNICIPAL JEANET ALVEZ ZIELASKO GARCIA - POLO</t>
  </si>
  <si>
    <t>ESCOLA MUNICIPAL MARTINHO BARBOSA MARTINS</t>
  </si>
  <si>
    <t>ESCOLA MUNICIPAL PROFESSOR JOSE HENRIQUE DIMICIANO PORTO</t>
  </si>
  <si>
    <t>CEINF - PROFª MARLY MORETTI HERNANDES</t>
  </si>
  <si>
    <t>CEINF IRMA DULCE</t>
  </si>
  <si>
    <t>CENTRO DE EDUCACAO INFANTIL CRIANCA FELIZ</t>
  </si>
  <si>
    <t>CENTRO DE EDUCACAO INFANTIL MAMAE ANTONIA</t>
  </si>
  <si>
    <t>CENTRO DE EDUCACAO INFANTIL MONTEIRO LOBATO</t>
  </si>
  <si>
    <t>ESCOLA MUNICIPAL DR MITSURO SAITO</t>
  </si>
  <si>
    <t>ESCOLA MUNICIPAL DE ENSINO FUNDAMENTAL PROFESSORA MARIA MATOS MORAIS</t>
  </si>
  <si>
    <t>CENTRO DE EDUCACAO INFANTIL- PROFª JOANA FERREIRA FRANCO BARRIOS</t>
  </si>
  <si>
    <t>ESCOLA MUNICIPAL DE MUSICA DONA IRACEMA</t>
  </si>
  <si>
    <t>ESCOLA MUNICIPAL LYDIO LIMA</t>
  </si>
  <si>
    <t>ESCOLA MUNICIPAL PREF ORLANDO MENDES GONCALVES</t>
  </si>
  <si>
    <t>ESCOLA MUNICIPAL PROFª ZAIRA PORTELA</t>
  </si>
  <si>
    <t>CEI ANA PERES DA SILVA DONA NITA</t>
  </si>
  <si>
    <t>CEI FREI EVERARDO KREMPER</t>
  </si>
  <si>
    <t>CEI PREFEITO ILIE VIDAL</t>
  </si>
  <si>
    <t>CEI PROF VERGILIO LESCANO</t>
  </si>
  <si>
    <t>CEI PROFESSORA ABIGAIL MARTINS FAGUNDES DA MOTTA</t>
  </si>
  <si>
    <t>CEI SONIA BORGES SILVEIRA</t>
  </si>
  <si>
    <t>CEI VERA LINA BARBOSA CEOLIN</t>
  </si>
  <si>
    <t>ESCOLA MUNICIPAL CRESCENCIO DE ABREU</t>
  </si>
  <si>
    <t>CEI PEQUENO APRENDIZ</t>
  </si>
  <si>
    <t>ESCOLA MUNICIPAL POLO DO SABER</t>
  </si>
  <si>
    <t>CENTRO EDUCACIONAL INFANTIL PROFESSORA SOLIRIA</t>
  </si>
  <si>
    <t>ESCOLA MUNICIPAL INACIO DE CASTRO</t>
  </si>
  <si>
    <t>ESCOLA RURAL MUNICIPAL OSVALDO CRUZ - POLO</t>
  </si>
  <si>
    <t>CMEI - INES NUNES DOS SANTOS</t>
  </si>
  <si>
    <t>CMEI - JOAO LEMES DE SOUZA</t>
  </si>
  <si>
    <t>EM DARCY RIBEIRO-POLO</t>
  </si>
  <si>
    <t>ESCOLA MUNICIPAL INDIGENA CACIQUE JOAO BATISTA FIGUEIREDO</t>
  </si>
  <si>
    <t>EM IRENE LINDA ZIOLE CRIVELLI</t>
  </si>
  <si>
    <t>CENTRO DE EDUCACAO INFANTIL DONA CLEMENTINA CARRATO</t>
  </si>
  <si>
    <t>ESCOLA MUNICIPAL IRMA SCHEILLA</t>
  </si>
  <si>
    <r>
      <t xml:space="preserve">            : </t>
    </r>
    <r>
      <rPr>
        <sz val="9"/>
        <rFont val="Calibri"/>
        <family val="2"/>
      </rPr>
      <t>DADOS OFICIAIS DO CENSO ESCOLAR DE 2019.</t>
    </r>
  </si>
  <si>
    <t>CEI - DEBORAH ALMEIDA BARROS QUINZANI</t>
  </si>
  <si>
    <t>ESCOLA MUNICIPAL AYRTON SENNA DA SILVA</t>
  </si>
  <si>
    <t>CENTRO DE EDUCACAO INFANTIL CANTINHO DO CEU</t>
  </si>
  <si>
    <t>CMEI ANA MARIA DO NASCIMENTO</t>
  </si>
  <si>
    <t>ESCOLA MUNICIPAL JOAO LUIZ PEREIRA</t>
  </si>
  <si>
    <t>CMA - EMILIA ALVES NOGUEIRA</t>
  </si>
  <si>
    <t>CMEI - DR ANTONIO DE ARRUDA SAMPAIO</t>
  </si>
  <si>
    <t>CMEI - PROF ENIO DE CASTRO CABRAL</t>
  </si>
  <si>
    <t>CMEI - VEREADOR ADEMIR BRITES</t>
  </si>
  <si>
    <t>CMEI CENTRO MUNICIPAL DE EDUCACAO INFANTIL RECANTO FELIZ</t>
  </si>
  <si>
    <t>ESCOLA EM - MARECHAL RONDON</t>
  </si>
  <si>
    <t>CENTRO DE EDUCACAO INFANTIL GILDETE AUSENI GOMES</t>
  </si>
  <si>
    <t>ESCOLA MUNICIPAL RURAL AGUAS DO MIRANDA - POLO</t>
  </si>
  <si>
    <t>CENTRO DE EDUCACAO INFANTIL PROFESSORA IRAIDES GONCALVES DE MEDEIROS TECA</t>
  </si>
  <si>
    <t>ESCOLA MUNICIPAL DR SUDALYDIO RODRIGUES MACHADO</t>
  </si>
  <si>
    <t>ESCOLA MUNICIPAL ERNESTO SOLON BORGES - POLO</t>
  </si>
  <si>
    <t>EM AGRICOLA BARAO DO RIO BRANCO</t>
  </si>
  <si>
    <t>EM PROFª LEIRE PIMENTEL DE CARVALHO CORREA</t>
  </si>
  <si>
    <t>EM PROFESSORA MARIA REGINA DE VASCONCELOS GALVAO</t>
  </si>
  <si>
    <t>EM SULIVAN SILVESTRE OLIVEIRA - TUMUNE KALIVONO - CRIANCA DE FUTURO</t>
  </si>
  <si>
    <t>EMEI - AERO RANCHO</t>
  </si>
  <si>
    <t>EMEI - ALOINA DE OLIVEIRA SOARES</t>
  </si>
  <si>
    <t>EMEI - ANTONIO MARIO GONCALVES DA SILVA</t>
  </si>
  <si>
    <t>EMEI - ANTONIO RUSTIANO FERNANDES</t>
  </si>
  <si>
    <t>EMEI - ATHENAS SA CARVALHO</t>
  </si>
  <si>
    <t>EMEI - BASE AEREA</t>
  </si>
  <si>
    <t>EMEI - BEM TE VI</t>
  </si>
  <si>
    <t>EMEI - BOTAFOGO</t>
  </si>
  <si>
    <t>EMEI - CAMPO VERDE</t>
  </si>
  <si>
    <t>EMEI - CARLOS NEI DA SILVA</t>
  </si>
  <si>
    <t>EMEI - CLAUDIO MARCOS MANCINI</t>
  </si>
  <si>
    <t>EMEI - CLEBE BRAZIL FERREIRA</t>
  </si>
  <si>
    <t>EMEI - CLEOMAR BAPTISTA DOS SANTOS</t>
  </si>
  <si>
    <t>EMEI - CLOTILDE CHAIA</t>
  </si>
  <si>
    <t>EMEI - CONJUNTO UNIAO</t>
  </si>
  <si>
    <t>EMEI - CONSTANCA CORREA DE ALMEIDA SERRA</t>
  </si>
  <si>
    <t>EMEI - CORDEIRINHO DE JESUS</t>
  </si>
  <si>
    <t>EMEI - DOM ANTONIO BARBOSA</t>
  </si>
  <si>
    <t>EMEI - ELEODES ESTEVAN</t>
  </si>
  <si>
    <t>EMEI - ENGENHEIRO VALDEMIR CORREA DE RESENDE</t>
  </si>
  <si>
    <t>EMEI - FELIPE SAFADI ALVES NOGUEIRA</t>
  </si>
  <si>
    <t>EMEI - FLORIA BRITEZ DE EUGENIO</t>
  </si>
  <si>
    <t>EMEI - GEORGINA RAMIRES DA SILVA</t>
  </si>
  <si>
    <t>EMEI - IBER GOMES DE SA</t>
  </si>
  <si>
    <t>EMEI - INDUBRASIL</t>
  </si>
  <si>
    <t>EMEI - IPIRANGA</t>
  </si>
  <si>
    <t>EMEI - IRMA JUDITH BANDERA</t>
  </si>
  <si>
    <t>EMEI - IVONE CALARGE ZAHRAN</t>
  </si>
  <si>
    <t>EMEI - JARDIM CARIOCA</t>
  </si>
  <si>
    <t>EMEI - JASMIM IBRAHIM BACHA</t>
  </si>
  <si>
    <t>EMEI - JOAO GARCIA DE CARVALHO FILHO</t>
  </si>
  <si>
    <t>EMEI - JOSE CARLOS DE LIMA</t>
  </si>
  <si>
    <t>EMEI - JOSE MORESCHI</t>
  </si>
  <si>
    <t>EMEI - JURACY GALVAO OLIVEIRA</t>
  </si>
  <si>
    <t>EMEI - LAFAYETE CAMARA DE OLIVEIRA</t>
  </si>
  <si>
    <t>EMEI - LAGEADO</t>
  </si>
  <si>
    <t>EMEI - LAR DE SHEILA</t>
  </si>
  <si>
    <t>EMEI - LAURA DE VICUNA</t>
  </si>
  <si>
    <t>EMEI - LUCIA ANGELA DE CASTRO COSTA</t>
  </si>
  <si>
    <t>EMEI - LUIZ CARLOS SOBRAL PETTENGILL</t>
  </si>
  <si>
    <t>EMEI - MARCO ANTONIO SANTULLO</t>
  </si>
  <si>
    <t>EMEI - MARIA CARLOTA TIBAU DE VASCONCELOS</t>
  </si>
  <si>
    <t>EMEI - MARIA CRISTINA OCARIZ DE BARROS</t>
  </si>
  <si>
    <t>EMEI - MARIA DE LOURDES VIEIRA CASTOLDI</t>
  </si>
  <si>
    <t>EMEI - MARIA DULCE PRATA CANCADO</t>
  </si>
  <si>
    <t>EMEI - MARIA EDWIGES DE ALBUQUERQUE BORGES</t>
  </si>
  <si>
    <t>EMEI - MARIA OLIVEIRA LIMA</t>
  </si>
  <si>
    <t>EMEI - MARTA GUARANI</t>
  </si>
  <si>
    <t>EMEI - MARY SADALLA SAAD</t>
  </si>
  <si>
    <t>EMEI - MENINO JESUS DE PRAGA</t>
  </si>
  <si>
    <t>EMEI - MICHEL SCAFF</t>
  </si>
  <si>
    <t>EMEI - MICHELE REGINA LOCATELLI</t>
  </si>
  <si>
    <t>EMEI - NEIDA GORDIN FREIRE</t>
  </si>
  <si>
    <t>EMEI - NOSSA SENHORA AUXILIADORA</t>
  </si>
  <si>
    <t>EMEI - NOSSA SENHORA DE FATIMA</t>
  </si>
  <si>
    <t>EMEI - O BOM PASTOR</t>
  </si>
  <si>
    <t>EMEI - ODETE TRINDADE BENITES</t>
  </si>
  <si>
    <t>EMEI - OLINDA TOSHIMI NISHIO NASSU</t>
  </si>
  <si>
    <t>EMEI - PARAISO INFANTIL</t>
  </si>
  <si>
    <t>EMEI - PASCOALA VERA RIOS</t>
  </si>
  <si>
    <t>EMEI - PAULO SIUFI</t>
  </si>
  <si>
    <t>EMEI - PIRATININGA</t>
  </si>
  <si>
    <t>EMEI - PROF EDISON DA SILVA</t>
  </si>
  <si>
    <t>EMEI - PROF ELOY SOUZA DA COSTA</t>
  </si>
  <si>
    <t>EMEI - PROF ELZA FRANCISCA DE SOUZA MACIEL</t>
  </si>
  <si>
    <t>EMEI - PROF LAURA RODRIGUES DE OLIVEIRA</t>
  </si>
  <si>
    <t>EMEI - PROF OSVALDO MACIEL DE OLIVEIRA</t>
  </si>
  <si>
    <t>EMEI - PROF VALDOMIRO ALVES GONCALVES</t>
  </si>
  <si>
    <t>EMEI - PROFª ADRIANA NOGUEIRA BORGES</t>
  </si>
  <si>
    <t>EMEI - RAMZA BEDOGLIN DOMINGOS</t>
  </si>
  <si>
    <t>EMEI - REGINA VITORAZZI SEBBEN</t>
  </si>
  <si>
    <t>EMEI - SANDRA MARA GOBBO</t>
  </si>
  <si>
    <t>EMEI - SANTA BARBARA</t>
  </si>
  <si>
    <t>EMEI - SANTA EDWIRGES</t>
  </si>
  <si>
    <t>EMEI - SANTA EMILIA</t>
  </si>
  <si>
    <t>EMEI - SANTA TEREZINHA</t>
  </si>
  <si>
    <t>EMEI - SAO JOSE</t>
  </si>
  <si>
    <t>EMEI - SERRADINHO</t>
  </si>
  <si>
    <t>EMEI - SONIA HELENA BALDO BERNARDO DOS SANTOS</t>
  </si>
  <si>
    <t>EMEI - TIA EVA</t>
  </si>
  <si>
    <t>EMEI - TUPINAMBAS</t>
  </si>
  <si>
    <t>EMEI - VARANDAS DO CAMPO</t>
  </si>
  <si>
    <t>EMEI - VERA ALBA CONGRO BASTOS</t>
  </si>
  <si>
    <t>EMEI - VILA NASSER</t>
  </si>
  <si>
    <t>EMEI - VO FINA</t>
  </si>
  <si>
    <t>EMEI - ZACARIAS VIEIRA DE ANDRADE</t>
  </si>
  <si>
    <t>EMEI- ALBA LUCIA SPENGLER DOS SANTOS PEREIRA</t>
  </si>
  <si>
    <t>EMEI- CORACAO DE MARIA</t>
  </si>
  <si>
    <t>EMEI CRISTO E VIDA</t>
  </si>
  <si>
    <t>EMEI JOANA MENDES DOS SANTOS</t>
  </si>
  <si>
    <t>EMEI- JOSE RAMAO CANTERO</t>
  </si>
  <si>
    <t>EMEI- MARCOS ROBERTO</t>
  </si>
  <si>
    <t>EMEI- NILDA DE ALMEIDA COELHO</t>
  </si>
  <si>
    <t>EMEI NOVOS ESTADOS</t>
  </si>
  <si>
    <t>EMEI- PAULINO ROMEIRO PARE</t>
  </si>
  <si>
    <t>EMEI- PEDACINHO DO CEU</t>
  </si>
  <si>
    <t>EMEI PROFª ADELIA LEITE KRAWIEC</t>
  </si>
  <si>
    <t>EMEI PROFª AYD CAMARGO CESAR</t>
  </si>
  <si>
    <t>EMEI PROFESSORA ELENIR ZANQUETA MOLINA</t>
  </si>
  <si>
    <t>EMEI PROFESSORA EMY ISHIDA NASCIMENTO NOGUEIRA</t>
  </si>
  <si>
    <t>EMEI SAO FRANCISCO DE ASSIS</t>
  </si>
  <si>
    <t>EMEI TRIANGULO AZUL</t>
  </si>
  <si>
    <t>ESCOLA MUNICIPAL DE ENSINO FUNDAMENTAL JOAO JOSE LEITE DA SILVA POLO</t>
  </si>
  <si>
    <t>CEI ESPERANCA</t>
  </si>
  <si>
    <t>CEI PINGO DE GENTE</t>
  </si>
  <si>
    <t>CEI SIBIPIRUNA</t>
  </si>
  <si>
    <t>ESCOLA MUNICIPAL CARLOS DRUMMOND DE ANDRADE</t>
  </si>
  <si>
    <t>ESCOLA MUNICIPAL PEDRA BRANCA</t>
  </si>
  <si>
    <t>ESCOLA MUNICIPAL RIBEIRAO- POLO</t>
  </si>
  <si>
    <t>CEMEI PROFESSORA EUNICE AJALA ROCHA</t>
  </si>
  <si>
    <t>ESCOLA MUNICIPAL FABIO RODRIGUES BARBOSA</t>
  </si>
  <si>
    <t>CEIM PROF ISILDA APARECIDA DOS SANTOS SOUZA</t>
  </si>
  <si>
    <t>CEIM PROFESSORA ARGEMIRA RODRIGUES BARBOSA</t>
  </si>
  <si>
    <t>CENTRO DE EDUCACAO INFANTIL MUNICIPAL VITTORIO FEDRIZZI</t>
  </si>
  <si>
    <t>ESCOLA MUNICIPAL LAUDEMIRA COUTINHO DE MELO</t>
  </si>
  <si>
    <t>ESCOLA MUNICIPAL PREF ALVARO BRANDAO</t>
  </si>
  <si>
    <t>ESCOLA MUNICIPAL PROF CLORI BENEDETTI DE FREITAS</t>
  </si>
  <si>
    <t>CENTRO DE EDUCACAO INFANTIL FAVO DE MEL</t>
  </si>
  <si>
    <t>CRECHE MUNICIPAL DE EDUCACAO INFANTIL FRANCISCO ROGERIO BARBOSA OLIVEIRA</t>
  </si>
  <si>
    <t>EMEI - POLO PROF GILBERTO DE ARAUJO TEIXEIRA</t>
  </si>
  <si>
    <t>ESCOLA MUNICIPAL PROFº SIDENEY CARLOS COSTA</t>
  </si>
  <si>
    <t>EMREF DIONIZIO ANTONIO VIEIRA</t>
  </si>
  <si>
    <t>ESCOLA MUNICIPAL LUIZ DE ALBUQUERQUE - POLO</t>
  </si>
  <si>
    <t>ESCOLA MUNICIPAL DORACI DE FREITAS FERNANDES-POLO</t>
  </si>
  <si>
    <t>CENTRO INTEGRADO DE EDUCACAO INFANTIL NOSSA SENHORA AUXILIADORA</t>
  </si>
  <si>
    <t>ESCOLA MUNICIPAL INDIGENA VELARIO SUCURIY</t>
  </si>
  <si>
    <t>ESCOLA MUNICIPAL JOAO PEDRO FERNANDES</t>
  </si>
  <si>
    <t>ESCOLA MUNICIPAL JOSE PEREIRA DA ROSA</t>
  </si>
  <si>
    <t>ESCOLA MUNICIPAL ROSALVO DA ROCHA RODRIGUES - POLO</t>
  </si>
  <si>
    <t>ESCOLA MUNICIPAL AVO NEGUINHA - POLO</t>
  </si>
  <si>
    <t>ESCOLA MUNICIPAL DE ENSINO FUNDAMENTAL PROFESSORA MARIA MATOS DE MORAIS</t>
  </si>
  <si>
    <t>ESCOLA MUNICIPAL RAMIRO NORONHA</t>
  </si>
  <si>
    <t>ESCOLA MUNICIPAL RURAL JUVENAL FROES</t>
  </si>
  <si>
    <t>CEI ELISA NANTES FLORES</t>
  </si>
  <si>
    <t>CMEI PROF MICHELLE MARIA CANEJO</t>
  </si>
  <si>
    <t>EM IRENE LINDA ZIOLE CRIVEL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</si>
</sst>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name val="Arial"/>
    </font>
    <font>
      <sz val="9"/>
      <name val="Calibri"/>
      <family val="2"/>
    </font>
    <font>
      <b/>
      <sz val="9"/>
      <name val="Calibri"/>
      <family val="2"/>
    </font>
    <font>
      <u/>
      <sz val="10"/>
      <color indexed="12"/>
      <name val="Arial"/>
      <family val="2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name val="Calibri"/>
      <family val="2"/>
      <scheme val="minor"/>
    </font>
    <font>
      <b/>
      <sz val="6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mbria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531">
    <xf numFmtId="0" fontId="0" fillId="0" borderId="0" xfId="0"/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vertical="center"/>
    </xf>
    <xf numFmtId="0" fontId="6" fillId="0" borderId="0" xfId="0" applyNumberFormat="1" applyFont="1" applyFill="1" applyBorder="1" applyAlignment="1" applyProtection="1">
      <alignment vertical="center"/>
    </xf>
    <xf numFmtId="0" fontId="6" fillId="0" borderId="0" xfId="0" applyNumberFormat="1" applyFont="1" applyFill="1" applyBorder="1" applyAlignment="1" applyProtection="1">
      <alignment horizontal="center" vertical="center"/>
    </xf>
    <xf numFmtId="3" fontId="6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vertical="center"/>
    </xf>
    <xf numFmtId="3" fontId="4" fillId="0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" fontId="6" fillId="0" borderId="0" xfId="0" applyNumberFormat="1" applyFont="1" applyAlignment="1" applyProtection="1">
      <alignment horizontal="center" vertical="center"/>
      <protection locked="0"/>
    </xf>
    <xf numFmtId="3" fontId="4" fillId="0" borderId="0" xfId="0" applyNumberFormat="1" applyFont="1" applyAlignment="1" applyProtection="1">
      <alignment horizontal="center" vertical="center"/>
      <protection locked="0"/>
    </xf>
    <xf numFmtId="3" fontId="4" fillId="0" borderId="0" xfId="0" applyNumberFormat="1" applyFont="1" applyFill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2" xfId="0" applyNumberFormat="1" applyFont="1" applyFill="1" applyBorder="1" applyAlignment="1" applyProtection="1">
      <alignment horizontal="center" vertical="center" wrapText="1"/>
    </xf>
    <xf numFmtId="3" fontId="4" fillId="0" borderId="3" xfId="0" applyNumberFormat="1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  <xf numFmtId="3" fontId="6" fillId="3" borderId="5" xfId="0" applyNumberFormat="1" applyFont="1" applyFill="1" applyBorder="1" applyAlignment="1">
      <alignment horizontal="center" vertical="center"/>
    </xf>
    <xf numFmtId="3" fontId="6" fillId="3" borderId="6" xfId="0" applyNumberFormat="1" applyFont="1" applyFill="1" applyBorder="1" applyAlignment="1">
      <alignment horizontal="center" vertical="center"/>
    </xf>
    <xf numFmtId="3" fontId="8" fillId="2" borderId="7" xfId="0" applyNumberFormat="1" applyFont="1" applyFill="1" applyBorder="1" applyAlignment="1" applyProtection="1">
      <alignment horizontal="center" vertical="center" wrapText="1"/>
    </xf>
    <xf numFmtId="3" fontId="8" fillId="2" borderId="8" xfId="0" applyNumberFormat="1" applyFont="1" applyFill="1" applyBorder="1" applyAlignment="1" applyProtection="1">
      <alignment horizontal="center" vertical="center" wrapText="1"/>
    </xf>
    <xf numFmtId="3" fontId="8" fillId="2" borderId="9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/>
      <protection locked="0"/>
    </xf>
    <xf numFmtId="1" fontId="4" fillId="0" borderId="0" xfId="0" applyNumberFormat="1" applyFont="1" applyAlignment="1" applyProtection="1">
      <alignment horizontal="center" vertical="center"/>
      <protection locked="0"/>
    </xf>
    <xf numFmtId="3" fontId="8" fillId="3" borderId="10" xfId="0" applyNumberFormat="1" applyFont="1" applyFill="1" applyBorder="1" applyAlignment="1" applyProtection="1">
      <alignment horizontal="center" vertical="center" wrapText="1"/>
    </xf>
    <xf numFmtId="3" fontId="8" fillId="2" borderId="11" xfId="0" applyNumberFormat="1" applyFont="1" applyFill="1" applyBorder="1" applyAlignment="1" applyProtection="1">
      <alignment horizontal="center" vertical="center" wrapText="1"/>
    </xf>
    <xf numFmtId="3" fontId="8" fillId="2" borderId="12" xfId="0" applyNumberFormat="1" applyFont="1" applyFill="1" applyBorder="1" applyAlignment="1" applyProtection="1">
      <alignment horizontal="center" vertical="center" wrapText="1"/>
    </xf>
    <xf numFmtId="3" fontId="8" fillId="2" borderId="13" xfId="0" applyNumberFormat="1" applyFont="1" applyFill="1" applyBorder="1" applyAlignment="1" applyProtection="1">
      <alignment horizontal="center" vertical="center" wrapText="1"/>
    </xf>
    <xf numFmtId="3" fontId="9" fillId="3" borderId="14" xfId="0" applyNumberFormat="1" applyFont="1" applyFill="1" applyBorder="1" applyAlignment="1" applyProtection="1">
      <alignment horizontal="center" vertical="center" wrapText="1"/>
    </xf>
    <xf numFmtId="3" fontId="9" fillId="3" borderId="15" xfId="0" applyNumberFormat="1" applyFont="1" applyFill="1" applyBorder="1" applyAlignment="1" applyProtection="1">
      <alignment horizontal="center" vertical="center" wrapText="1"/>
    </xf>
    <xf numFmtId="3" fontId="9" fillId="3" borderId="16" xfId="0" applyNumberFormat="1" applyFont="1" applyFill="1" applyBorder="1" applyAlignment="1" applyProtection="1">
      <alignment horizontal="center" vertical="center" wrapText="1"/>
    </xf>
    <xf numFmtId="3" fontId="9" fillId="3" borderId="17" xfId="0" applyNumberFormat="1" applyFont="1" applyFill="1" applyBorder="1" applyAlignment="1" applyProtection="1">
      <alignment horizontal="center" vertical="center" wrapText="1"/>
    </xf>
    <xf numFmtId="0" fontId="6" fillId="3" borderId="18" xfId="0" applyNumberFormat="1" applyFont="1" applyFill="1" applyBorder="1" applyAlignment="1" applyProtection="1">
      <alignment horizontal="center" vertical="center"/>
    </xf>
    <xf numFmtId="3" fontId="9" fillId="3" borderId="19" xfId="0" applyNumberFormat="1" applyFont="1" applyFill="1" applyBorder="1" applyAlignment="1" applyProtection="1">
      <alignment horizontal="center" vertical="center" wrapText="1"/>
    </xf>
    <xf numFmtId="3" fontId="9" fillId="3" borderId="20" xfId="0" applyNumberFormat="1" applyFont="1" applyFill="1" applyBorder="1" applyAlignment="1" applyProtection="1">
      <alignment horizontal="center" vertical="center" wrapText="1"/>
    </xf>
    <xf numFmtId="3" fontId="9" fillId="3" borderId="18" xfId="0" applyNumberFormat="1" applyFont="1" applyFill="1" applyBorder="1" applyAlignment="1" applyProtection="1">
      <alignment horizontal="center" vertical="center" wrapText="1"/>
    </xf>
    <xf numFmtId="3" fontId="9" fillId="3" borderId="21" xfId="0" applyNumberFormat="1" applyFont="1" applyFill="1" applyBorder="1" applyAlignment="1" applyProtection="1">
      <alignment horizontal="center" vertical="center" wrapText="1"/>
    </xf>
    <xf numFmtId="3" fontId="9" fillId="3" borderId="22" xfId="0" applyNumberFormat="1" applyFont="1" applyFill="1" applyBorder="1" applyAlignment="1" applyProtection="1">
      <alignment horizontal="center" vertical="center" wrapText="1"/>
    </xf>
    <xf numFmtId="3" fontId="9" fillId="3" borderId="23" xfId="0" applyNumberFormat="1" applyFont="1" applyFill="1" applyBorder="1" applyAlignment="1" applyProtection="1">
      <alignment horizontal="center" vertical="center" wrapText="1"/>
    </xf>
    <xf numFmtId="0" fontId="6" fillId="3" borderId="24" xfId="0" applyNumberFormat="1" applyFont="1" applyFill="1" applyBorder="1" applyAlignment="1" applyProtection="1">
      <alignment horizontal="center" vertical="center" wrapText="1"/>
    </xf>
    <xf numFmtId="0" fontId="6" fillId="3" borderId="25" xfId="0" applyNumberFormat="1" applyFont="1" applyFill="1" applyBorder="1" applyAlignment="1" applyProtection="1">
      <alignment horizontal="center" vertical="center" wrapText="1"/>
    </xf>
    <xf numFmtId="0" fontId="6" fillId="3" borderId="24" xfId="0" applyNumberFormat="1" applyFont="1" applyFill="1" applyBorder="1" applyAlignment="1" applyProtection="1">
      <alignment horizontal="center" vertical="center"/>
    </xf>
    <xf numFmtId="0" fontId="6" fillId="3" borderId="25" xfId="0" applyNumberFormat="1" applyFont="1" applyFill="1" applyBorder="1" applyAlignment="1" applyProtection="1">
      <alignment horizontal="center" vertical="center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horizont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Fill="1" applyAlignment="1" applyProtection="1">
      <alignment vertical="center"/>
      <protection locked="0"/>
    </xf>
    <xf numFmtId="0" fontId="6" fillId="3" borderId="26" xfId="0" applyNumberFormat="1" applyFont="1" applyFill="1" applyBorder="1" applyAlignment="1" applyProtection="1">
      <alignment horizontal="center" vertical="center"/>
    </xf>
    <xf numFmtId="0" fontId="6" fillId="3" borderId="27" xfId="0" applyNumberFormat="1" applyFont="1" applyFill="1" applyBorder="1" applyAlignment="1" applyProtection="1">
      <alignment horizontal="center" vertical="center"/>
    </xf>
    <xf numFmtId="1" fontId="10" fillId="0" borderId="26" xfId="0" applyNumberFormat="1" applyFont="1" applyFill="1" applyBorder="1" applyAlignment="1" applyProtection="1">
      <alignment vertical="center"/>
      <protection locked="0"/>
    </xf>
    <xf numFmtId="1" fontId="10" fillId="0" borderId="28" xfId="0" applyNumberFormat="1" applyFont="1" applyFill="1" applyBorder="1" applyAlignment="1" applyProtection="1">
      <alignment horizontal="center" vertical="center"/>
      <protection locked="0"/>
    </xf>
    <xf numFmtId="1" fontId="10" fillId="0" borderId="26" xfId="0" applyNumberFormat="1" applyFont="1" applyFill="1" applyBorder="1" applyAlignment="1" applyProtection="1">
      <alignment horizontal="center" vertical="center"/>
      <protection locked="0"/>
    </xf>
    <xf numFmtId="3" fontId="9" fillId="3" borderId="29" xfId="0" applyNumberFormat="1" applyFont="1" applyFill="1" applyBorder="1" applyAlignment="1" applyProtection="1">
      <alignment horizontal="center" vertical="center" wrapText="1"/>
    </xf>
    <xf numFmtId="3" fontId="9" fillId="3" borderId="30" xfId="0" applyNumberFormat="1" applyFont="1" applyFill="1" applyBorder="1" applyAlignment="1" applyProtection="1">
      <alignment horizontal="center" vertical="center" wrapText="1"/>
    </xf>
    <xf numFmtId="3" fontId="9" fillId="3" borderId="31" xfId="0" applyNumberFormat="1" applyFont="1" applyFill="1" applyBorder="1" applyAlignment="1" applyProtection="1">
      <alignment horizontal="center" vertical="center" wrapText="1"/>
    </xf>
    <xf numFmtId="3" fontId="9" fillId="3" borderId="32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Protection="1">
      <protection locked="0"/>
    </xf>
    <xf numFmtId="0" fontId="1" fillId="0" borderId="0" xfId="0" applyFont="1" applyProtection="1">
      <protection locked="0"/>
    </xf>
    <xf numFmtId="0" fontId="4" fillId="0" borderId="26" xfId="0" applyFont="1" applyBorder="1" applyAlignment="1" applyProtection="1">
      <alignment horizontal="center" vertical="center"/>
      <protection locked="0"/>
    </xf>
    <xf numFmtId="3" fontId="4" fillId="0" borderId="33" xfId="0" applyNumberFormat="1" applyFont="1" applyBorder="1" applyAlignment="1">
      <alignment horizontal="center" vertical="center"/>
    </xf>
    <xf numFmtId="0" fontId="4" fillId="0" borderId="26" xfId="0" applyNumberFormat="1" applyFont="1" applyFill="1" applyBorder="1" applyAlignment="1" applyProtection="1">
      <alignment vertical="center"/>
    </xf>
    <xf numFmtId="3" fontId="9" fillId="3" borderId="28" xfId="0" applyNumberFormat="1" applyFont="1" applyFill="1" applyBorder="1" applyAlignment="1" applyProtection="1">
      <alignment horizontal="center" vertical="center"/>
      <protection locked="0"/>
    </xf>
    <xf numFmtId="3" fontId="12" fillId="0" borderId="33" xfId="0" applyNumberFormat="1" applyFont="1" applyBorder="1" applyAlignment="1" applyProtection="1">
      <alignment horizontal="center" vertical="center"/>
      <protection locked="0"/>
    </xf>
    <xf numFmtId="3" fontId="11" fillId="0" borderId="0" xfId="0" applyNumberFormat="1" applyFont="1" applyFill="1" applyAlignment="1" applyProtection="1">
      <alignment horizontal="center" vertical="center"/>
      <protection locked="0"/>
    </xf>
    <xf numFmtId="3" fontId="10" fillId="0" borderId="0" xfId="0" applyNumberFormat="1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6" fillId="3" borderId="34" xfId="0" applyNumberFormat="1" applyFont="1" applyFill="1" applyBorder="1" applyAlignment="1" applyProtection="1">
      <alignment horizontal="center" vertical="center"/>
    </xf>
    <xf numFmtId="3" fontId="9" fillId="3" borderId="35" xfId="0" applyNumberFormat="1" applyFont="1" applyFill="1" applyBorder="1" applyAlignment="1" applyProtection="1">
      <alignment horizontal="center" vertical="center" wrapText="1"/>
    </xf>
    <xf numFmtId="1" fontId="10" fillId="0" borderId="30" xfId="0" applyNumberFormat="1" applyFont="1" applyFill="1" applyBorder="1" applyAlignment="1" applyProtection="1">
      <alignment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10" fillId="0" borderId="0" xfId="0" applyFont="1" applyFill="1" applyBorder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6" fillId="3" borderId="36" xfId="0" applyNumberFormat="1" applyFont="1" applyFill="1" applyBorder="1" applyAlignment="1" applyProtection="1">
      <alignment horizontal="center" vertical="center"/>
    </xf>
    <xf numFmtId="0" fontId="6" fillId="3" borderId="37" xfId="0" applyNumberFormat="1" applyFont="1" applyFill="1" applyBorder="1" applyAlignment="1" applyProtection="1">
      <alignment horizontal="center" vertical="center"/>
    </xf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10" fillId="0" borderId="26" xfId="0" applyFont="1" applyBorder="1" applyAlignment="1">
      <alignment horizontal="center" vertical="center"/>
    </xf>
    <xf numFmtId="3" fontId="11" fillId="3" borderId="38" xfId="0" applyNumberFormat="1" applyFont="1" applyFill="1" applyBorder="1" applyAlignment="1">
      <alignment horizontal="center" vertical="center"/>
    </xf>
    <xf numFmtId="3" fontId="10" fillId="0" borderId="39" xfId="0" applyNumberFormat="1" applyFont="1" applyBorder="1" applyAlignment="1">
      <alignment horizontal="center" vertical="center"/>
    </xf>
    <xf numFmtId="3" fontId="10" fillId="0" borderId="40" xfId="0" applyNumberFormat="1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3" fontId="11" fillId="3" borderId="41" xfId="0" applyNumberFormat="1" applyFont="1" applyFill="1" applyBorder="1" applyAlignment="1">
      <alignment horizontal="center" vertical="center"/>
    </xf>
    <xf numFmtId="3" fontId="10" fillId="0" borderId="42" xfId="0" applyNumberFormat="1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3" fontId="9" fillId="3" borderId="36" xfId="0" applyNumberFormat="1" applyFont="1" applyFill="1" applyBorder="1" applyAlignment="1" applyProtection="1">
      <alignment horizontal="center" vertical="center" wrapText="1"/>
    </xf>
    <xf numFmtId="3" fontId="11" fillId="0" borderId="0" xfId="0" applyNumberFormat="1" applyFont="1" applyFill="1" applyBorder="1" applyAlignment="1">
      <alignment horizontal="center" vertical="center"/>
    </xf>
    <xf numFmtId="3" fontId="9" fillId="3" borderId="43" xfId="0" applyNumberFormat="1" applyFont="1" applyFill="1" applyBorder="1" applyAlignment="1" applyProtection="1">
      <alignment horizontal="center" vertical="center" wrapText="1"/>
    </xf>
    <xf numFmtId="3" fontId="9" fillId="3" borderId="37" xfId="0" applyNumberFormat="1" applyFont="1" applyFill="1" applyBorder="1" applyAlignment="1" applyProtection="1">
      <alignment horizontal="center" vertical="center" wrapText="1"/>
    </xf>
    <xf numFmtId="3" fontId="9" fillId="3" borderId="39" xfId="0" applyNumberFormat="1" applyFont="1" applyFill="1" applyBorder="1" applyAlignment="1" applyProtection="1">
      <alignment horizontal="center" vertical="center" wrapText="1"/>
    </xf>
    <xf numFmtId="3" fontId="9" fillId="3" borderId="0" xfId="0" applyNumberFormat="1" applyFont="1" applyFill="1" applyBorder="1" applyAlignment="1" applyProtection="1">
      <alignment horizontal="center" vertical="center" wrapText="1"/>
    </xf>
    <xf numFmtId="3" fontId="8" fillId="2" borderId="44" xfId="0" applyNumberFormat="1" applyFont="1" applyFill="1" applyBorder="1" applyAlignment="1" applyProtection="1">
      <alignment horizontal="center" vertical="center" wrapText="1"/>
    </xf>
    <xf numFmtId="3" fontId="8" fillId="2" borderId="45" xfId="0" applyNumberFormat="1" applyFont="1" applyFill="1" applyBorder="1" applyAlignment="1" applyProtection="1">
      <alignment horizontal="center" vertical="center" wrapText="1"/>
    </xf>
    <xf numFmtId="3" fontId="8" fillId="2" borderId="46" xfId="0" applyNumberFormat="1" applyFont="1" applyFill="1" applyBorder="1" applyAlignment="1" applyProtection="1">
      <alignment horizontal="center" vertical="center" wrapText="1"/>
    </xf>
    <xf numFmtId="3" fontId="9" fillId="3" borderId="3" xfId="0" applyNumberFormat="1" applyFont="1" applyFill="1" applyBorder="1" applyAlignment="1" applyProtection="1">
      <alignment horizontal="center" vertical="center" wrapText="1"/>
    </xf>
    <xf numFmtId="3" fontId="9" fillId="3" borderId="47" xfId="0" applyNumberFormat="1" applyFont="1" applyFill="1" applyBorder="1" applyAlignment="1" applyProtection="1">
      <alignment horizontal="center" vertical="center" wrapText="1"/>
    </xf>
    <xf numFmtId="3" fontId="9" fillId="3" borderId="5" xfId="0" applyNumberFormat="1" applyFont="1" applyFill="1" applyBorder="1" applyAlignment="1" applyProtection="1">
      <alignment horizontal="center" vertical="center" wrapText="1"/>
    </xf>
    <xf numFmtId="3" fontId="9" fillId="3" borderId="33" xfId="0" applyNumberFormat="1" applyFont="1" applyFill="1" applyBorder="1" applyAlignment="1" applyProtection="1">
      <alignment horizontal="center" vertical="center" wrapText="1"/>
    </xf>
    <xf numFmtId="3" fontId="9" fillId="3" borderId="4" xfId="0" applyNumberFormat="1" applyFont="1" applyFill="1" applyBorder="1" applyAlignment="1" applyProtection="1">
      <alignment horizontal="center" vertical="center" wrapText="1"/>
    </xf>
    <xf numFmtId="0" fontId="10" fillId="0" borderId="14" xfId="0" applyFont="1" applyBorder="1" applyAlignment="1">
      <alignment horizontal="center" vertical="center"/>
    </xf>
    <xf numFmtId="3" fontId="10" fillId="0" borderId="14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" fontId="10" fillId="0" borderId="15" xfId="0" applyNumberFormat="1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3" fontId="10" fillId="0" borderId="16" xfId="0" applyNumberFormat="1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3" fontId="10" fillId="0" borderId="17" xfId="0" applyNumberFormat="1" applyFont="1" applyBorder="1" applyAlignment="1">
      <alignment horizontal="center" vertical="center"/>
    </xf>
    <xf numFmtId="0" fontId="10" fillId="0" borderId="30" xfId="0" applyFont="1" applyBorder="1" applyAlignment="1">
      <alignment vertical="center"/>
    </xf>
    <xf numFmtId="0" fontId="10" fillId="0" borderId="31" xfId="0" applyFont="1" applyBorder="1" applyAlignment="1">
      <alignment vertical="center"/>
    </xf>
    <xf numFmtId="0" fontId="10" fillId="0" borderId="32" xfId="0" applyFont="1" applyBorder="1" applyAlignment="1">
      <alignment vertical="center"/>
    </xf>
    <xf numFmtId="0" fontId="10" fillId="0" borderId="27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26" xfId="0" applyFont="1" applyBorder="1" applyAlignment="1">
      <alignment vertical="center" wrapText="1"/>
    </xf>
    <xf numFmtId="0" fontId="10" fillId="0" borderId="27" xfId="0" applyFont="1" applyBorder="1" applyAlignment="1">
      <alignment vertical="center" wrapText="1"/>
    </xf>
    <xf numFmtId="0" fontId="10" fillId="0" borderId="48" xfId="0" applyFont="1" applyBorder="1" applyAlignment="1">
      <alignment vertical="center" wrapText="1"/>
    </xf>
    <xf numFmtId="3" fontId="9" fillId="3" borderId="29" xfId="0" applyNumberFormat="1" applyFont="1" applyFill="1" applyBorder="1" applyAlignment="1">
      <alignment horizontal="center" vertical="center"/>
    </xf>
    <xf numFmtId="3" fontId="9" fillId="3" borderId="49" xfId="0" applyNumberFormat="1" applyFont="1" applyFill="1" applyBorder="1" applyAlignment="1">
      <alignment horizontal="center" vertical="center"/>
    </xf>
    <xf numFmtId="3" fontId="11" fillId="3" borderId="6" xfId="0" applyNumberFormat="1" applyFont="1" applyFill="1" applyBorder="1" applyAlignment="1">
      <alignment horizontal="center" vertical="center"/>
    </xf>
    <xf numFmtId="3" fontId="11" fillId="3" borderId="19" xfId="0" applyNumberFormat="1" applyFont="1" applyFill="1" applyBorder="1" applyAlignment="1">
      <alignment horizontal="center" vertical="center"/>
    </xf>
    <xf numFmtId="3" fontId="11" fillId="3" borderId="20" xfId="0" applyNumberFormat="1" applyFont="1" applyFill="1" applyBorder="1" applyAlignment="1">
      <alignment horizontal="center" vertical="center"/>
    </xf>
    <xf numFmtId="3" fontId="11" fillId="3" borderId="22" xfId="0" applyNumberFormat="1" applyFont="1" applyFill="1" applyBorder="1" applyAlignment="1">
      <alignment horizontal="center" vertical="center"/>
    </xf>
    <xf numFmtId="3" fontId="11" fillId="3" borderId="23" xfId="0" applyNumberFormat="1" applyFont="1" applyFill="1" applyBorder="1" applyAlignment="1">
      <alignment horizontal="center" vertical="center"/>
    </xf>
    <xf numFmtId="3" fontId="10" fillId="0" borderId="18" xfId="0" applyNumberFormat="1" applyFont="1" applyBorder="1" applyAlignment="1">
      <alignment horizontal="center" vertical="center"/>
    </xf>
    <xf numFmtId="3" fontId="10" fillId="0" borderId="21" xfId="0" applyNumberFormat="1" applyFont="1" applyBorder="1" applyAlignment="1">
      <alignment horizontal="center" vertical="center"/>
    </xf>
    <xf numFmtId="3" fontId="6" fillId="3" borderId="22" xfId="0" applyNumberFormat="1" applyFont="1" applyFill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3" fontId="6" fillId="3" borderId="23" xfId="0" applyNumberFormat="1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3" fontId="9" fillId="3" borderId="2" xfId="0" applyNumberFormat="1" applyFont="1" applyFill="1" applyBorder="1" applyAlignment="1">
      <alignment horizontal="center" vertical="center"/>
    </xf>
    <xf numFmtId="3" fontId="6" fillId="3" borderId="38" xfId="0" applyNumberFormat="1" applyFont="1" applyFill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3" fontId="9" fillId="3" borderId="6" xfId="0" applyNumberFormat="1" applyFont="1" applyFill="1" applyBorder="1" applyAlignment="1" applyProtection="1">
      <alignment horizontal="center" vertical="center" wrapText="1"/>
    </xf>
    <xf numFmtId="3" fontId="9" fillId="3" borderId="50" xfId="0" applyNumberFormat="1" applyFont="1" applyFill="1" applyBorder="1" applyAlignment="1" applyProtection="1">
      <alignment horizontal="center" vertical="center" wrapText="1"/>
    </xf>
    <xf numFmtId="3" fontId="9" fillId="3" borderId="51" xfId="0" applyNumberFormat="1" applyFont="1" applyFill="1" applyBorder="1" applyAlignment="1" applyProtection="1">
      <alignment horizontal="center" vertical="center" wrapText="1"/>
    </xf>
    <xf numFmtId="3" fontId="9" fillId="3" borderId="52" xfId="0" applyNumberFormat="1" applyFont="1" applyFill="1" applyBorder="1" applyAlignment="1" applyProtection="1">
      <alignment horizontal="center" vertical="center" wrapText="1"/>
    </xf>
    <xf numFmtId="3" fontId="9" fillId="3" borderId="53" xfId="0" applyNumberFormat="1" applyFont="1" applyFill="1" applyBorder="1" applyAlignment="1" applyProtection="1">
      <alignment horizontal="center" vertical="center" wrapText="1"/>
    </xf>
    <xf numFmtId="3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10" fillId="0" borderId="14" xfId="0" applyFont="1" applyBorder="1" applyAlignment="1" applyProtection="1">
      <alignment horizontal="center" vertical="center"/>
      <protection locked="0"/>
    </xf>
    <xf numFmtId="3" fontId="13" fillId="0" borderId="14" xfId="0" applyNumberFormat="1" applyFont="1" applyBorder="1" applyAlignment="1">
      <alignment horizontal="center" vertical="center"/>
    </xf>
    <xf numFmtId="3" fontId="4" fillId="0" borderId="3" xfId="0" applyNumberFormat="1" applyFont="1" applyFill="1" applyBorder="1" applyAlignment="1" applyProtection="1">
      <alignment horizontal="center" vertical="center"/>
      <protection locked="0"/>
    </xf>
    <xf numFmtId="0" fontId="10" fillId="0" borderId="3" xfId="0" applyFont="1" applyBorder="1" applyAlignment="1" applyProtection="1">
      <alignment horizontal="center" vertical="center"/>
      <protection locked="0"/>
    </xf>
    <xf numFmtId="3" fontId="13" fillId="0" borderId="3" xfId="0" applyNumberFormat="1" applyFont="1" applyBorder="1" applyAlignment="1">
      <alignment horizontal="center" vertical="center"/>
    </xf>
    <xf numFmtId="3" fontId="13" fillId="0" borderId="33" xfId="0" applyNumberFormat="1" applyFont="1" applyBorder="1" applyAlignment="1">
      <alignment horizontal="center" vertical="center"/>
    </xf>
    <xf numFmtId="3" fontId="13" fillId="0" borderId="15" xfId="0" applyNumberFormat="1" applyFont="1" applyBorder="1" applyAlignment="1">
      <alignment horizontal="center" vertical="center"/>
    </xf>
    <xf numFmtId="3" fontId="4" fillId="0" borderId="16" xfId="0" applyNumberFormat="1" applyFont="1" applyFill="1" applyBorder="1" applyAlignment="1" applyProtection="1">
      <alignment horizontal="center" vertical="center"/>
      <protection locked="0"/>
    </xf>
    <xf numFmtId="0" fontId="10" fillId="0" borderId="16" xfId="0" applyFont="1" applyBorder="1" applyAlignment="1" applyProtection="1">
      <alignment horizontal="center" vertical="center"/>
      <protection locked="0"/>
    </xf>
    <xf numFmtId="3" fontId="13" fillId="0" borderId="16" xfId="0" applyNumberFormat="1" applyFont="1" applyBorder="1" applyAlignment="1">
      <alignment horizontal="center" vertical="center"/>
    </xf>
    <xf numFmtId="3" fontId="13" fillId="0" borderId="17" xfId="0" applyNumberFormat="1" applyFont="1" applyBorder="1" applyAlignment="1">
      <alignment horizontal="center" vertical="center"/>
    </xf>
    <xf numFmtId="1" fontId="10" fillId="0" borderId="31" xfId="0" applyNumberFormat="1" applyFont="1" applyFill="1" applyBorder="1" applyAlignment="1" applyProtection="1">
      <alignment vertical="center"/>
      <protection locked="0"/>
    </xf>
    <xf numFmtId="1" fontId="10" fillId="0" borderId="32" xfId="0" applyNumberFormat="1" applyFont="1" applyFill="1" applyBorder="1" applyAlignment="1" applyProtection="1">
      <alignment vertical="center"/>
      <protection locked="0"/>
    </xf>
    <xf numFmtId="1" fontId="10" fillId="0" borderId="27" xfId="0" applyNumberFormat="1" applyFont="1" applyFill="1" applyBorder="1" applyAlignment="1" applyProtection="1">
      <alignment horizontal="center" vertical="center"/>
      <protection locked="0"/>
    </xf>
    <xf numFmtId="1" fontId="10" fillId="0" borderId="48" xfId="0" applyNumberFormat="1" applyFont="1" applyFill="1" applyBorder="1" applyAlignment="1" applyProtection="1">
      <alignment horizontal="center" vertical="center"/>
      <protection locked="0"/>
    </xf>
    <xf numFmtId="1" fontId="10" fillId="0" borderId="29" xfId="0" applyNumberFormat="1" applyFont="1" applyFill="1" applyBorder="1" applyAlignment="1" applyProtection="1">
      <alignment horizontal="center" vertical="center"/>
      <protection locked="0"/>
    </xf>
    <xf numFmtId="1" fontId="10" fillId="0" borderId="49" xfId="0" applyNumberFormat="1" applyFont="1" applyFill="1" applyBorder="1" applyAlignment="1" applyProtection="1">
      <alignment horizontal="center" vertical="center"/>
      <protection locked="0"/>
    </xf>
    <xf numFmtId="1" fontId="10" fillId="0" borderId="27" xfId="0" applyNumberFormat="1" applyFont="1" applyFill="1" applyBorder="1" applyAlignment="1" applyProtection="1">
      <alignment vertical="center"/>
      <protection locked="0"/>
    </xf>
    <xf numFmtId="1" fontId="10" fillId="0" borderId="48" xfId="0" applyNumberFormat="1" applyFont="1" applyFill="1" applyBorder="1" applyAlignment="1" applyProtection="1">
      <alignment vertical="center"/>
      <protection locked="0"/>
    </xf>
    <xf numFmtId="3" fontId="9" fillId="3" borderId="29" xfId="0" applyNumberFormat="1" applyFont="1" applyFill="1" applyBorder="1" applyAlignment="1" applyProtection="1">
      <alignment horizontal="center" vertical="center"/>
      <protection locked="0"/>
    </xf>
    <xf numFmtId="3" fontId="9" fillId="3" borderId="49" xfId="0" applyNumberFormat="1" applyFont="1" applyFill="1" applyBorder="1" applyAlignment="1" applyProtection="1">
      <alignment horizontal="center" vertical="center"/>
      <protection locked="0"/>
    </xf>
    <xf numFmtId="0" fontId="11" fillId="3" borderId="5" xfId="0" applyFont="1" applyFill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1" fillId="3" borderId="22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1" fillId="3" borderId="23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18" xfId="0" applyNumberFormat="1" applyFont="1" applyFill="1" applyBorder="1" applyAlignment="1" applyProtection="1">
      <alignment horizontal="center" vertical="center"/>
      <protection locked="0"/>
    </xf>
    <xf numFmtId="3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11" fillId="3" borderId="6" xfId="0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5" xfId="0" applyFont="1" applyFill="1" applyBorder="1" applyAlignment="1" applyProtection="1">
      <alignment horizontal="center" vertical="center"/>
      <protection locked="0"/>
    </xf>
    <xf numFmtId="0" fontId="10" fillId="0" borderId="33" xfId="0" applyFont="1" applyBorder="1" applyAlignment="1" applyProtection="1">
      <alignment horizontal="center" vertical="center"/>
      <protection locked="0"/>
    </xf>
    <xf numFmtId="0" fontId="11" fillId="3" borderId="22" xfId="0" applyFont="1" applyFill="1" applyBorder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horizontal="center" vertical="center"/>
      <protection locked="0"/>
    </xf>
    <xf numFmtId="0" fontId="11" fillId="3" borderId="23" xfId="0" applyFont="1" applyFill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4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3" fontId="9" fillId="3" borderId="54" xfId="0" applyNumberFormat="1" applyFont="1" applyFill="1" applyBorder="1" applyAlignment="1" applyProtection="1">
      <alignment horizontal="center" vertical="center" wrapText="1"/>
    </xf>
    <xf numFmtId="3" fontId="11" fillId="3" borderId="6" xfId="0" applyNumberFormat="1" applyFont="1" applyFill="1" applyBorder="1" applyAlignment="1" applyProtection="1">
      <alignment horizontal="center" vertical="center"/>
      <protection locked="0"/>
    </xf>
    <xf numFmtId="3" fontId="11" fillId="3" borderId="19" xfId="0" applyNumberFormat="1" applyFont="1" applyFill="1" applyBorder="1" applyAlignment="1" applyProtection="1">
      <alignment horizontal="center" vertical="center"/>
      <protection locked="0"/>
    </xf>
    <xf numFmtId="3" fontId="11" fillId="3" borderId="20" xfId="0" applyNumberFormat="1" applyFont="1" applyFill="1" applyBorder="1" applyAlignment="1" applyProtection="1">
      <alignment horizontal="center" vertical="center"/>
      <protection locked="0"/>
    </xf>
    <xf numFmtId="3" fontId="11" fillId="3" borderId="5" xfId="0" applyNumberFormat="1" applyFont="1" applyFill="1" applyBorder="1" applyAlignment="1" applyProtection="1">
      <alignment horizontal="center" vertical="center"/>
      <protection locked="0"/>
    </xf>
    <xf numFmtId="3" fontId="11" fillId="3" borderId="22" xfId="0" applyNumberFormat="1" applyFont="1" applyFill="1" applyBorder="1" applyAlignment="1" applyProtection="1">
      <alignment horizontal="center" vertical="center"/>
      <protection locked="0"/>
    </xf>
    <xf numFmtId="3" fontId="11" fillId="3" borderId="23" xfId="0" applyNumberFormat="1" applyFont="1" applyFill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center" vertical="center"/>
      <protection locked="0"/>
    </xf>
    <xf numFmtId="0" fontId="11" fillId="3" borderId="19" xfId="0" applyFont="1" applyFill="1" applyBorder="1" applyAlignment="1" applyProtection="1">
      <alignment horizontal="center" vertical="center"/>
      <protection locked="0"/>
    </xf>
    <xf numFmtId="0" fontId="11" fillId="3" borderId="20" xfId="0" applyFont="1" applyFill="1" applyBorder="1" applyAlignment="1" applyProtection="1">
      <alignment horizontal="center" vertical="center"/>
      <protection locked="0"/>
    </xf>
    <xf numFmtId="3" fontId="10" fillId="0" borderId="14" xfId="0" applyNumberFormat="1" applyFont="1" applyFill="1" applyBorder="1" applyAlignment="1" applyProtection="1">
      <alignment horizontal="center" vertical="center"/>
      <protection locked="0"/>
    </xf>
    <xf numFmtId="3" fontId="10" fillId="0" borderId="14" xfId="0" applyNumberFormat="1" applyFont="1" applyBorder="1" applyAlignment="1" applyProtection="1">
      <alignment horizontal="center" vertical="center"/>
      <protection locked="0"/>
    </xf>
    <xf numFmtId="3" fontId="10" fillId="0" borderId="3" xfId="0" applyNumberFormat="1" applyFont="1" applyFill="1" applyBorder="1" applyAlignment="1" applyProtection="1">
      <alignment horizontal="center" vertical="center"/>
      <protection locked="0"/>
    </xf>
    <xf numFmtId="3" fontId="10" fillId="0" borderId="3" xfId="0" applyNumberFormat="1" applyFont="1" applyBorder="1" applyAlignment="1" applyProtection="1">
      <alignment horizontal="center" vertical="center"/>
      <protection locked="0"/>
    </xf>
    <xf numFmtId="3" fontId="10" fillId="0" borderId="33" xfId="0" applyNumberFormat="1" applyFont="1" applyBorder="1" applyAlignment="1" applyProtection="1">
      <alignment horizontal="center" vertical="center"/>
      <protection locked="0"/>
    </xf>
    <xf numFmtId="3" fontId="10" fillId="0" borderId="15" xfId="0" applyNumberFormat="1" applyFont="1" applyBorder="1" applyAlignment="1" applyProtection="1">
      <alignment horizontal="center" vertical="center"/>
      <protection locked="0"/>
    </xf>
    <xf numFmtId="3" fontId="10" fillId="0" borderId="16" xfId="0" applyNumberFormat="1" applyFont="1" applyFill="1" applyBorder="1" applyAlignment="1" applyProtection="1">
      <alignment horizontal="center" vertical="center"/>
      <protection locked="0"/>
    </xf>
    <xf numFmtId="3" fontId="10" fillId="0" borderId="16" xfId="0" applyNumberFormat="1" applyFont="1" applyBorder="1" applyAlignment="1" applyProtection="1">
      <alignment horizontal="center" vertical="center"/>
      <protection locked="0"/>
    </xf>
    <xf numFmtId="3" fontId="10" fillId="0" borderId="17" xfId="0" applyNumberFormat="1" applyFont="1" applyBorder="1" applyAlignment="1" applyProtection="1">
      <alignment horizontal="center" vertical="center"/>
      <protection locked="0"/>
    </xf>
    <xf numFmtId="3" fontId="10" fillId="0" borderId="33" xfId="0" applyNumberFormat="1" applyFont="1" applyFill="1" applyBorder="1" applyAlignment="1" applyProtection="1">
      <alignment horizontal="center" vertical="center"/>
      <protection locked="0"/>
    </xf>
    <xf numFmtId="3" fontId="10" fillId="0" borderId="15" xfId="0" applyNumberFormat="1" applyFont="1" applyFill="1" applyBorder="1" applyAlignment="1" applyProtection="1">
      <alignment horizontal="center" vertical="center"/>
      <protection locked="0"/>
    </xf>
    <xf numFmtId="3" fontId="10" fillId="0" borderId="17" xfId="0" applyNumberFormat="1" applyFont="1" applyFill="1" applyBorder="1" applyAlignment="1" applyProtection="1">
      <alignment horizontal="center" vertical="center"/>
      <protection locked="0"/>
    </xf>
    <xf numFmtId="3" fontId="10" fillId="0" borderId="4" xfId="0" applyNumberFormat="1" applyFont="1" applyFill="1" applyBorder="1" applyAlignment="1" applyProtection="1">
      <alignment horizontal="center" vertical="center"/>
      <protection locked="0"/>
    </xf>
    <xf numFmtId="3" fontId="10" fillId="0" borderId="18" xfId="0" applyNumberFormat="1" applyFont="1" applyFill="1" applyBorder="1" applyAlignment="1" applyProtection="1">
      <alignment horizontal="center" vertical="center"/>
      <protection locked="0"/>
    </xf>
    <xf numFmtId="3" fontId="10" fillId="0" borderId="21" xfId="0" applyNumberFormat="1" applyFont="1" applyFill="1" applyBorder="1" applyAlignment="1" applyProtection="1">
      <alignment horizontal="center" vertical="center"/>
      <protection locked="0"/>
    </xf>
    <xf numFmtId="0" fontId="6" fillId="3" borderId="53" xfId="0" applyNumberFormat="1" applyFont="1" applyFill="1" applyBorder="1" applyAlignment="1" applyProtection="1">
      <alignment horizontal="center" vertical="center"/>
    </xf>
    <xf numFmtId="3" fontId="9" fillId="3" borderId="1" xfId="0" applyNumberFormat="1" applyFont="1" applyFill="1" applyBorder="1" applyAlignment="1" applyProtection="1">
      <alignment horizontal="center" vertical="center" wrapText="1"/>
    </xf>
    <xf numFmtId="3" fontId="4" fillId="0" borderId="14" xfId="0" applyNumberFormat="1" applyFont="1" applyBorder="1" applyAlignment="1">
      <alignment horizontal="center" vertical="center"/>
    </xf>
    <xf numFmtId="3" fontId="4" fillId="0" borderId="15" xfId="0" applyNumberFormat="1" applyFont="1" applyBorder="1" applyAlignment="1">
      <alignment horizontal="center" vertical="center"/>
    </xf>
    <xf numFmtId="3" fontId="4" fillId="0" borderId="16" xfId="0" applyNumberFormat="1" applyFont="1" applyBorder="1" applyAlignment="1">
      <alignment horizontal="center" vertical="center"/>
    </xf>
    <xf numFmtId="3" fontId="4" fillId="0" borderId="17" xfId="0" applyNumberFormat="1" applyFont="1" applyBorder="1" applyAlignment="1">
      <alignment horizontal="center" vertical="center"/>
    </xf>
    <xf numFmtId="0" fontId="4" fillId="0" borderId="31" xfId="0" applyFont="1" applyBorder="1" applyAlignment="1" applyProtection="1">
      <alignment vertical="center"/>
      <protection locked="0"/>
    </xf>
    <xf numFmtId="0" fontId="4" fillId="0" borderId="32" xfId="0" applyFont="1" applyBorder="1" applyAlignment="1" applyProtection="1">
      <alignment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48" xfId="0" applyFont="1" applyBorder="1" applyAlignment="1" applyProtection="1">
      <alignment horizontal="center" vertical="center"/>
      <protection locked="0"/>
    </xf>
    <xf numFmtId="1" fontId="4" fillId="0" borderId="28" xfId="0" applyNumberFormat="1" applyFont="1" applyBorder="1" applyAlignment="1" applyProtection="1">
      <alignment horizontal="center" vertical="center"/>
      <protection locked="0"/>
    </xf>
    <xf numFmtId="1" fontId="4" fillId="0" borderId="29" xfId="0" applyNumberFormat="1" applyFont="1" applyBorder="1" applyAlignment="1" applyProtection="1">
      <alignment horizontal="center" vertical="center"/>
      <protection locked="0"/>
    </xf>
    <xf numFmtId="1" fontId="4" fillId="0" borderId="49" xfId="0" applyNumberFormat="1" applyFont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vertical="center"/>
    </xf>
    <xf numFmtId="0" fontId="4" fillId="0" borderId="48" xfId="0" applyNumberFormat="1" applyFont="1" applyFill="1" applyBorder="1" applyAlignment="1" applyProtection="1">
      <alignment vertical="center"/>
    </xf>
    <xf numFmtId="3" fontId="6" fillId="3" borderId="6" xfId="0" applyNumberFormat="1" applyFont="1" applyFill="1" applyBorder="1" applyAlignment="1" applyProtection="1">
      <alignment horizontal="center" vertical="center"/>
      <protection locked="0"/>
    </xf>
    <xf numFmtId="3" fontId="6" fillId="3" borderId="19" xfId="0" applyNumberFormat="1" applyFont="1" applyFill="1" applyBorder="1" applyAlignment="1" applyProtection="1">
      <alignment horizontal="center" vertical="center"/>
      <protection locked="0"/>
    </xf>
    <xf numFmtId="3" fontId="6" fillId="3" borderId="20" xfId="0" applyNumberFormat="1" applyFont="1" applyFill="1" applyBorder="1" applyAlignment="1" applyProtection="1">
      <alignment horizontal="center" vertical="center"/>
      <protection locked="0"/>
    </xf>
    <xf numFmtId="3" fontId="9" fillId="3" borderId="26" xfId="0" applyNumberFormat="1" applyFont="1" applyFill="1" applyBorder="1" applyAlignment="1" applyProtection="1">
      <alignment horizontal="center" vertical="center"/>
      <protection locked="0"/>
    </xf>
    <xf numFmtId="3" fontId="9" fillId="3" borderId="27" xfId="0" applyNumberFormat="1" applyFont="1" applyFill="1" applyBorder="1" applyAlignment="1" applyProtection="1">
      <alignment horizontal="center" vertical="center"/>
      <protection locked="0"/>
    </xf>
    <xf numFmtId="3" fontId="9" fillId="3" borderId="48" xfId="0" applyNumberFormat="1" applyFont="1" applyFill="1" applyBorder="1" applyAlignment="1" applyProtection="1">
      <alignment horizontal="center" vertical="center"/>
      <protection locked="0"/>
    </xf>
    <xf numFmtId="3" fontId="4" fillId="0" borderId="18" xfId="0" applyNumberFormat="1" applyFont="1" applyBorder="1" applyAlignment="1">
      <alignment horizontal="center" vertical="center"/>
    </xf>
    <xf numFmtId="3" fontId="4" fillId="0" borderId="21" xfId="0" applyNumberFormat="1" applyFont="1" applyBorder="1" applyAlignment="1">
      <alignment horizontal="center" vertical="center"/>
    </xf>
    <xf numFmtId="3" fontId="6" fillId="3" borderId="19" xfId="0" applyNumberFormat="1" applyFont="1" applyFill="1" applyBorder="1" applyAlignment="1">
      <alignment horizontal="center" vertical="center"/>
    </xf>
    <xf numFmtId="3" fontId="6" fillId="3" borderId="20" xfId="0" applyNumberFormat="1" applyFont="1" applyFill="1" applyBorder="1" applyAlignment="1">
      <alignment horizontal="center" vertical="center"/>
    </xf>
    <xf numFmtId="3" fontId="12" fillId="0" borderId="15" xfId="0" applyNumberFormat="1" applyFont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locked="0"/>
    </xf>
    <xf numFmtId="0" fontId="4" fillId="0" borderId="30" xfId="0" applyFont="1" applyFill="1" applyBorder="1" applyAlignment="1" applyProtection="1">
      <alignment vertical="center"/>
      <protection locked="0"/>
    </xf>
    <xf numFmtId="0" fontId="4" fillId="0" borderId="31" xfId="0" applyFont="1" applyFill="1" applyBorder="1" applyAlignment="1" applyProtection="1">
      <alignment vertical="center"/>
      <protection locked="0"/>
    </xf>
    <xf numFmtId="0" fontId="3" fillId="0" borderId="0" xfId="1" applyAlignment="1" applyProtection="1"/>
    <xf numFmtId="3" fontId="12" fillId="0" borderId="14" xfId="0" applyNumberFormat="1" applyFont="1" applyBorder="1" applyAlignment="1" applyProtection="1">
      <alignment horizontal="center" vertical="center"/>
      <protection locked="0"/>
    </xf>
    <xf numFmtId="3" fontId="12" fillId="0" borderId="3" xfId="0" applyNumberFormat="1" applyFont="1" applyBorder="1" applyAlignment="1" applyProtection="1">
      <alignment horizontal="center" vertical="center"/>
      <protection locked="0"/>
    </xf>
    <xf numFmtId="3" fontId="12" fillId="0" borderId="16" xfId="0" applyNumberFormat="1" applyFont="1" applyBorder="1" applyAlignment="1" applyProtection="1">
      <alignment horizontal="center" vertical="center"/>
      <protection locked="0"/>
    </xf>
    <xf numFmtId="3" fontId="8" fillId="2" borderId="24" xfId="0" applyNumberFormat="1" applyFont="1" applyFill="1" applyBorder="1" applyAlignment="1" applyProtection="1">
      <alignment horizontal="center" vertical="center" wrapText="1"/>
    </xf>
    <xf numFmtId="3" fontId="9" fillId="4" borderId="5" xfId="0" applyNumberFormat="1" applyFont="1" applyFill="1" applyBorder="1" applyAlignment="1" applyProtection="1">
      <alignment horizontal="center" vertical="center" wrapText="1"/>
    </xf>
    <xf numFmtId="3" fontId="9" fillId="4" borderId="3" xfId="0" applyNumberFormat="1" applyFont="1" applyFill="1" applyBorder="1" applyAlignment="1" applyProtection="1">
      <alignment horizontal="center" vertical="center" wrapText="1"/>
    </xf>
    <xf numFmtId="3" fontId="9" fillId="4" borderId="33" xfId="0" applyNumberFormat="1" applyFont="1" applyFill="1" applyBorder="1" applyAlignment="1" applyProtection="1">
      <alignment horizontal="center" vertical="center" wrapText="1"/>
    </xf>
    <xf numFmtId="3" fontId="9" fillId="4" borderId="4" xfId="0" applyNumberFormat="1" applyFont="1" applyFill="1" applyBorder="1" applyAlignment="1" applyProtection="1">
      <alignment horizontal="center" vertical="center" wrapText="1"/>
    </xf>
    <xf numFmtId="3" fontId="9" fillId="4" borderId="14" xfId="0" applyNumberFormat="1" applyFont="1" applyFill="1" applyBorder="1" applyAlignment="1" applyProtection="1">
      <alignment horizontal="center" vertical="center" wrapText="1"/>
    </xf>
    <xf numFmtId="3" fontId="9" fillId="4" borderId="15" xfId="0" applyNumberFormat="1" applyFont="1" applyFill="1" applyBorder="1" applyAlignment="1" applyProtection="1">
      <alignment horizontal="center" vertical="center" wrapText="1"/>
    </xf>
    <xf numFmtId="3" fontId="9" fillId="4" borderId="18" xfId="0" applyNumberFormat="1" applyFont="1" applyFill="1" applyBorder="1" applyAlignment="1" applyProtection="1">
      <alignment horizontal="center" vertical="center" wrapText="1"/>
    </xf>
    <xf numFmtId="3" fontId="9" fillId="4" borderId="16" xfId="0" applyNumberFormat="1" applyFont="1" applyFill="1" applyBorder="1" applyAlignment="1" applyProtection="1">
      <alignment horizontal="center" vertical="center" wrapText="1"/>
    </xf>
    <xf numFmtId="3" fontId="9" fillId="4" borderId="17" xfId="0" applyNumberFormat="1" applyFont="1" applyFill="1" applyBorder="1" applyAlignment="1" applyProtection="1">
      <alignment horizontal="center" vertical="center" wrapText="1"/>
    </xf>
    <xf numFmtId="3" fontId="9" fillId="4" borderId="21" xfId="0" applyNumberFormat="1" applyFont="1" applyFill="1" applyBorder="1" applyAlignment="1" applyProtection="1">
      <alignment horizontal="center" vertical="center" wrapText="1"/>
    </xf>
    <xf numFmtId="3" fontId="9" fillId="4" borderId="23" xfId="0" applyNumberFormat="1" applyFont="1" applyFill="1" applyBorder="1" applyAlignment="1">
      <alignment horizontal="center" vertical="center"/>
    </xf>
    <xf numFmtId="3" fontId="9" fillId="4" borderId="38" xfId="0" applyNumberFormat="1" applyFont="1" applyFill="1" applyBorder="1" applyAlignment="1">
      <alignment horizontal="center" vertical="center"/>
    </xf>
    <xf numFmtId="3" fontId="9" fillId="4" borderId="55" xfId="0" applyNumberFormat="1" applyFont="1" applyFill="1" applyBorder="1" applyAlignment="1">
      <alignment horizontal="center" vertical="center"/>
    </xf>
    <xf numFmtId="3" fontId="9" fillId="4" borderId="56" xfId="0" applyNumberFormat="1" applyFont="1" applyFill="1" applyBorder="1" applyAlignment="1">
      <alignment horizontal="center" vertical="center"/>
    </xf>
    <xf numFmtId="0" fontId="13" fillId="0" borderId="30" xfId="0" applyFont="1" applyBorder="1" applyAlignment="1">
      <alignment vertical="center" wrapText="1" shrinkToFit="1"/>
    </xf>
    <xf numFmtId="0" fontId="13" fillId="0" borderId="26" xfId="0" applyFont="1" applyBorder="1" applyAlignment="1">
      <alignment horizontal="center" vertical="center" wrapText="1" shrinkToFit="1"/>
    </xf>
    <xf numFmtId="0" fontId="13" fillId="0" borderId="4" xfId="0" applyFont="1" applyBorder="1" applyAlignment="1">
      <alignment horizontal="center" vertical="center" wrapText="1" shrinkToFit="1"/>
    </xf>
    <xf numFmtId="0" fontId="13" fillId="0" borderId="26" xfId="0" applyFont="1" applyBorder="1" applyAlignment="1">
      <alignment vertical="center" wrapText="1" shrinkToFit="1"/>
    </xf>
    <xf numFmtId="3" fontId="11" fillId="4" borderId="57" xfId="0" applyNumberFormat="1" applyFont="1" applyFill="1" applyBorder="1" applyAlignment="1">
      <alignment horizontal="center" vertical="center" wrapText="1" shrinkToFit="1"/>
    </xf>
    <xf numFmtId="3" fontId="11" fillId="5" borderId="38" xfId="0" applyNumberFormat="1" applyFont="1" applyFill="1" applyBorder="1" applyAlignment="1">
      <alignment horizontal="center" vertical="center" wrapText="1" shrinkToFit="1"/>
    </xf>
    <xf numFmtId="3" fontId="10" fillId="0" borderId="39" xfId="0" applyNumberFormat="1" applyFont="1" applyBorder="1" applyAlignment="1">
      <alignment horizontal="center" vertical="center" wrapText="1" shrinkToFit="1"/>
    </xf>
    <xf numFmtId="3" fontId="10" fillId="0" borderId="40" xfId="0" applyNumberFormat="1" applyFont="1" applyBorder="1" applyAlignment="1">
      <alignment horizontal="center" vertical="center" wrapText="1" shrinkToFit="1"/>
    </xf>
    <xf numFmtId="3" fontId="11" fillId="5" borderId="41" xfId="0" applyNumberFormat="1" applyFont="1" applyFill="1" applyBorder="1" applyAlignment="1">
      <alignment horizontal="center" vertical="center" wrapText="1" shrinkToFit="1"/>
    </xf>
    <xf numFmtId="3" fontId="10" fillId="0" borderId="42" xfId="0" applyNumberFormat="1" applyFont="1" applyBorder="1" applyAlignment="1">
      <alignment horizontal="center" vertical="center" wrapText="1" shrinkToFit="1"/>
    </xf>
    <xf numFmtId="3" fontId="6" fillId="5" borderId="38" xfId="0" applyNumberFormat="1" applyFont="1" applyFill="1" applyBorder="1" applyAlignment="1">
      <alignment horizontal="center" vertical="center" wrapText="1" shrinkToFit="1"/>
    </xf>
    <xf numFmtId="3" fontId="6" fillId="5" borderId="55" xfId="0" applyNumberFormat="1" applyFont="1" applyFill="1" applyBorder="1" applyAlignment="1">
      <alignment horizontal="center" vertical="center" wrapText="1" shrinkToFit="1"/>
    </xf>
    <xf numFmtId="3" fontId="4" fillId="0" borderId="39" xfId="0" applyNumberFormat="1" applyFont="1" applyBorder="1" applyAlignment="1">
      <alignment horizontal="center" vertical="center" wrapText="1" shrinkToFit="1"/>
    </xf>
    <xf numFmtId="3" fontId="4" fillId="0" borderId="42" xfId="0" applyNumberFormat="1" applyFont="1" applyBorder="1" applyAlignment="1">
      <alignment horizontal="center" vertical="center" wrapText="1" shrinkToFit="1"/>
    </xf>
    <xf numFmtId="0" fontId="4" fillId="0" borderId="0" xfId="0" applyFont="1" applyAlignment="1">
      <alignment vertical="center" wrapText="1" shrinkToFit="1"/>
    </xf>
    <xf numFmtId="0" fontId="13" fillId="0" borderId="31" xfId="0" applyFont="1" applyBorder="1" applyAlignment="1">
      <alignment vertical="center" wrapText="1" shrinkToFit="1"/>
    </xf>
    <xf numFmtId="0" fontId="13" fillId="0" borderId="27" xfId="0" applyFont="1" applyBorder="1" applyAlignment="1">
      <alignment horizontal="center" vertical="center" wrapText="1" shrinkToFit="1"/>
    </xf>
    <xf numFmtId="0" fontId="13" fillId="0" borderId="18" xfId="0" applyFont="1" applyBorder="1" applyAlignment="1">
      <alignment horizontal="center" vertical="center" wrapText="1" shrinkToFit="1"/>
    </xf>
    <xf numFmtId="0" fontId="13" fillId="0" borderId="27" xfId="0" applyFont="1" applyBorder="1" applyAlignment="1">
      <alignment vertical="center" wrapText="1" shrinkToFit="1"/>
    </xf>
    <xf numFmtId="3" fontId="11" fillId="4" borderId="27" xfId="0" applyNumberFormat="1" applyFont="1" applyFill="1" applyBorder="1" applyAlignment="1">
      <alignment horizontal="center" vertical="center" wrapText="1" shrinkToFit="1"/>
    </xf>
    <xf numFmtId="3" fontId="11" fillId="5" borderId="22" xfId="0" applyNumberFormat="1" applyFont="1" applyFill="1" applyBorder="1" applyAlignment="1">
      <alignment horizontal="center" vertical="center" wrapText="1" shrinkToFit="1"/>
    </xf>
    <xf numFmtId="3" fontId="10" fillId="0" borderId="14" xfId="0" applyNumberFormat="1" applyFont="1" applyBorder="1" applyAlignment="1">
      <alignment horizontal="center" vertical="center" wrapText="1" shrinkToFit="1"/>
    </xf>
    <xf numFmtId="3" fontId="10" fillId="0" borderId="15" xfId="0" applyNumberFormat="1" applyFont="1" applyBorder="1" applyAlignment="1">
      <alignment horizontal="center" vertical="center" wrapText="1" shrinkToFit="1"/>
    </xf>
    <xf numFmtId="3" fontId="11" fillId="5" borderId="19" xfId="0" applyNumberFormat="1" applyFont="1" applyFill="1" applyBorder="1" applyAlignment="1">
      <alignment horizontal="center" vertical="center" wrapText="1" shrinkToFit="1"/>
    </xf>
    <xf numFmtId="3" fontId="10" fillId="0" borderId="18" xfId="0" applyNumberFormat="1" applyFont="1" applyBorder="1" applyAlignment="1">
      <alignment horizontal="center" vertical="center" wrapText="1" shrinkToFit="1"/>
    </xf>
    <xf numFmtId="3" fontId="6" fillId="5" borderId="22" xfId="0" applyNumberFormat="1" applyFont="1" applyFill="1" applyBorder="1" applyAlignment="1">
      <alignment horizontal="center" vertical="center" wrapText="1" shrinkToFit="1"/>
    </xf>
    <xf numFmtId="3" fontId="4" fillId="0" borderId="14" xfId="0" applyNumberFormat="1" applyFont="1" applyBorder="1" applyAlignment="1">
      <alignment horizontal="center" vertical="center" wrapText="1" shrinkToFit="1"/>
    </xf>
    <xf numFmtId="3" fontId="4" fillId="0" borderId="18" xfId="0" applyNumberFormat="1" applyFont="1" applyBorder="1" applyAlignment="1">
      <alignment horizontal="center" vertical="center" wrapText="1" shrinkToFit="1"/>
    </xf>
    <xf numFmtId="0" fontId="4" fillId="0" borderId="0" xfId="0" applyFont="1" applyAlignment="1">
      <alignment wrapText="1" shrinkToFit="1"/>
    </xf>
    <xf numFmtId="0" fontId="13" fillId="0" borderId="27" xfId="0" applyFont="1" applyFill="1" applyBorder="1" applyAlignment="1">
      <alignment vertical="center" wrapText="1" shrinkToFit="1"/>
    </xf>
    <xf numFmtId="0" fontId="13" fillId="0" borderId="32" xfId="0" applyFont="1" applyBorder="1" applyAlignment="1">
      <alignment vertical="center" wrapText="1" shrinkToFit="1"/>
    </xf>
    <xf numFmtId="0" fontId="13" fillId="0" borderId="48" xfId="0" applyFont="1" applyBorder="1" applyAlignment="1">
      <alignment horizontal="center" vertical="center" wrapText="1" shrinkToFit="1"/>
    </xf>
    <xf numFmtId="0" fontId="13" fillId="0" borderId="21" xfId="0" applyFont="1" applyBorder="1" applyAlignment="1">
      <alignment horizontal="center" vertical="center" wrapText="1" shrinkToFit="1"/>
    </xf>
    <xf numFmtId="0" fontId="13" fillId="0" borderId="48" xfId="0" applyFont="1" applyBorder="1" applyAlignment="1">
      <alignment vertical="center" wrapText="1" shrinkToFit="1"/>
    </xf>
    <xf numFmtId="3" fontId="11" fillId="4" borderId="48" xfId="0" applyNumberFormat="1" applyFont="1" applyFill="1" applyBorder="1" applyAlignment="1">
      <alignment horizontal="center" vertical="center" wrapText="1" shrinkToFit="1"/>
    </xf>
    <xf numFmtId="3" fontId="11" fillId="5" borderId="23" xfId="0" applyNumberFormat="1" applyFont="1" applyFill="1" applyBorder="1" applyAlignment="1">
      <alignment horizontal="center" vertical="center" wrapText="1" shrinkToFit="1"/>
    </xf>
    <xf numFmtId="3" fontId="10" fillId="0" borderId="16" xfId="0" applyNumberFormat="1" applyFont="1" applyBorder="1" applyAlignment="1">
      <alignment horizontal="center" vertical="center" wrapText="1" shrinkToFit="1"/>
    </xf>
    <xf numFmtId="3" fontId="10" fillId="0" borderId="17" xfId="0" applyNumberFormat="1" applyFont="1" applyBorder="1" applyAlignment="1">
      <alignment horizontal="center" vertical="center" wrapText="1" shrinkToFit="1"/>
    </xf>
    <xf numFmtId="3" fontId="11" fillId="5" borderId="20" xfId="0" applyNumberFormat="1" applyFont="1" applyFill="1" applyBorder="1" applyAlignment="1">
      <alignment horizontal="center" vertical="center" wrapText="1" shrinkToFit="1"/>
    </xf>
    <xf numFmtId="3" fontId="10" fillId="0" borderId="21" xfId="0" applyNumberFormat="1" applyFont="1" applyBorder="1" applyAlignment="1">
      <alignment horizontal="center" vertical="center" wrapText="1" shrinkToFit="1"/>
    </xf>
    <xf numFmtId="3" fontId="6" fillId="5" borderId="23" xfId="0" applyNumberFormat="1" applyFont="1" applyFill="1" applyBorder="1" applyAlignment="1">
      <alignment horizontal="center" vertical="center" wrapText="1" shrinkToFit="1"/>
    </xf>
    <xf numFmtId="3" fontId="6" fillId="5" borderId="56" xfId="0" applyNumberFormat="1" applyFont="1" applyFill="1" applyBorder="1" applyAlignment="1">
      <alignment horizontal="center" vertical="center" wrapText="1" shrinkToFit="1"/>
    </xf>
    <xf numFmtId="3" fontId="4" fillId="0" borderId="16" xfId="0" applyNumberFormat="1" applyFont="1" applyBorder="1" applyAlignment="1">
      <alignment horizontal="center" vertical="center" wrapText="1" shrinkToFit="1"/>
    </xf>
    <xf numFmtId="3" fontId="4" fillId="0" borderId="21" xfId="0" applyNumberFormat="1" applyFont="1" applyBorder="1" applyAlignment="1">
      <alignment horizontal="center" vertical="center" wrapText="1" shrinkToFit="1"/>
    </xf>
    <xf numFmtId="3" fontId="11" fillId="3" borderId="38" xfId="0" applyNumberFormat="1" applyFont="1" applyFill="1" applyBorder="1" applyAlignment="1" applyProtection="1">
      <alignment horizontal="center" vertical="center"/>
      <protection locked="0"/>
    </xf>
    <xf numFmtId="0" fontId="10" fillId="0" borderId="39" xfId="0" applyFont="1" applyBorder="1" applyAlignment="1" applyProtection="1">
      <alignment horizontal="center" vertical="center"/>
      <protection locked="0"/>
    </xf>
    <xf numFmtId="0" fontId="10" fillId="0" borderId="40" xfId="0" applyFont="1" applyBorder="1" applyAlignment="1" applyProtection="1">
      <alignment horizontal="center" vertical="center"/>
      <protection locked="0"/>
    </xf>
    <xf numFmtId="3" fontId="11" fillId="3" borderId="41" xfId="0" applyNumberFormat="1" applyFont="1" applyFill="1" applyBorder="1" applyAlignment="1" applyProtection="1">
      <alignment horizontal="center" vertical="center"/>
      <protection locked="0"/>
    </xf>
    <xf numFmtId="0" fontId="10" fillId="0" borderId="42" xfId="0" applyFont="1" applyBorder="1" applyAlignment="1" applyProtection="1">
      <alignment horizontal="center" vertical="center"/>
      <protection locked="0"/>
    </xf>
    <xf numFmtId="0" fontId="11" fillId="3" borderId="38" xfId="0" applyFont="1" applyFill="1" applyBorder="1" applyAlignment="1" applyProtection="1">
      <alignment horizontal="center" vertical="center"/>
      <protection locked="0"/>
    </xf>
    <xf numFmtId="0" fontId="11" fillId="3" borderId="41" xfId="0" applyFont="1" applyFill="1" applyBorder="1" applyAlignment="1" applyProtection="1">
      <alignment horizontal="center" vertical="center"/>
      <protection locked="0"/>
    </xf>
    <xf numFmtId="3" fontId="8" fillId="2" borderId="36" xfId="0" applyNumberFormat="1" applyFont="1" applyFill="1" applyBorder="1" applyAlignment="1" applyProtection="1">
      <alignment horizontal="center" vertical="center" wrapText="1"/>
    </xf>
    <xf numFmtId="3" fontId="8" fillId="2" borderId="47" xfId="0" applyNumberFormat="1" applyFont="1" applyFill="1" applyBorder="1" applyAlignment="1" applyProtection="1">
      <alignment horizontal="center" vertical="center" wrapText="1"/>
    </xf>
    <xf numFmtId="3" fontId="8" fillId="2" borderId="43" xfId="0" applyNumberFormat="1" applyFont="1" applyFill="1" applyBorder="1" applyAlignment="1" applyProtection="1">
      <alignment horizontal="center" vertical="center" wrapText="1"/>
    </xf>
    <xf numFmtId="3" fontId="9" fillId="4" borderId="30" xfId="0" applyNumberFormat="1" applyFont="1" applyFill="1" applyBorder="1" applyAlignment="1" applyProtection="1">
      <alignment horizontal="center" vertical="center" wrapText="1"/>
    </xf>
    <xf numFmtId="3" fontId="14" fillId="5" borderId="22" xfId="0" applyNumberFormat="1" applyFont="1" applyFill="1" applyBorder="1" applyAlignment="1">
      <alignment horizontal="center" vertical="center" wrapText="1" shrinkToFit="1"/>
    </xf>
    <xf numFmtId="3" fontId="14" fillId="5" borderId="19" xfId="0" applyNumberFormat="1" applyFont="1" applyFill="1" applyBorder="1" applyAlignment="1">
      <alignment horizontal="center" vertical="center" wrapText="1" shrinkToFit="1"/>
    </xf>
    <xf numFmtId="3" fontId="5" fillId="5" borderId="22" xfId="0" applyNumberFormat="1" applyFont="1" applyFill="1" applyBorder="1" applyAlignment="1">
      <alignment horizontal="center" vertical="center" wrapText="1" shrinkToFit="1"/>
    </xf>
    <xf numFmtId="3" fontId="14" fillId="5" borderId="38" xfId="0" applyNumberFormat="1" applyFont="1" applyFill="1" applyBorder="1" applyAlignment="1">
      <alignment horizontal="center" vertical="center" wrapText="1" shrinkToFit="1"/>
    </xf>
    <xf numFmtId="3" fontId="14" fillId="5" borderId="41" xfId="0" applyNumberFormat="1" applyFont="1" applyFill="1" applyBorder="1" applyAlignment="1">
      <alignment horizontal="center" vertical="center" wrapText="1" shrinkToFit="1"/>
    </xf>
    <xf numFmtId="3" fontId="5" fillId="5" borderId="38" xfId="0" applyNumberFormat="1" applyFont="1" applyFill="1" applyBorder="1" applyAlignment="1">
      <alignment horizontal="center" vertical="center" wrapText="1" shrinkToFit="1"/>
    </xf>
    <xf numFmtId="3" fontId="14" fillId="5" borderId="23" xfId="0" applyNumberFormat="1" applyFont="1" applyFill="1" applyBorder="1" applyAlignment="1">
      <alignment horizontal="center" vertical="center" wrapText="1" shrinkToFit="1"/>
    </xf>
    <xf numFmtId="3" fontId="14" fillId="5" borderId="20" xfId="0" applyNumberFormat="1" applyFont="1" applyFill="1" applyBorder="1" applyAlignment="1">
      <alignment horizontal="center" vertical="center" wrapText="1" shrinkToFit="1"/>
    </xf>
    <xf numFmtId="0" fontId="15" fillId="0" borderId="0" xfId="0" applyFont="1" applyAlignment="1">
      <alignment horizontal="center" vertical="center" wrapText="1" shrinkToFit="1"/>
    </xf>
    <xf numFmtId="0" fontId="15" fillId="0" borderId="0" xfId="0" applyFont="1" applyAlignment="1">
      <alignment horizontal="center" vertical="center"/>
    </xf>
    <xf numFmtId="1" fontId="15" fillId="0" borderId="30" xfId="0" applyNumberFormat="1" applyFont="1" applyBorder="1" applyAlignment="1">
      <alignment horizontal="left" vertical="center"/>
    </xf>
    <xf numFmtId="1" fontId="15" fillId="0" borderId="55" xfId="0" applyNumberFormat="1" applyFont="1" applyBorder="1" applyAlignment="1">
      <alignment horizontal="left" vertical="center"/>
    </xf>
    <xf numFmtId="0" fontId="15" fillId="0" borderId="32" xfId="0" applyFont="1" applyBorder="1" applyAlignment="1">
      <alignment horizontal="left" vertical="center"/>
    </xf>
    <xf numFmtId="0" fontId="15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57" xfId="0" applyFont="1" applyBorder="1" applyAlignment="1">
      <alignment horizontal="center" vertical="center"/>
    </xf>
    <xf numFmtId="0" fontId="15" fillId="0" borderId="48" xfId="0" applyFont="1" applyBorder="1" applyAlignment="1">
      <alignment horizontal="center" vertical="center"/>
    </xf>
    <xf numFmtId="1" fontId="15" fillId="0" borderId="28" xfId="0" applyNumberFormat="1" applyFont="1" applyBorder="1" applyAlignment="1">
      <alignment horizontal="center" vertical="center"/>
    </xf>
    <xf numFmtId="1" fontId="15" fillId="0" borderId="29" xfId="0" applyNumberFormat="1" applyFont="1" applyBorder="1" applyAlignment="1">
      <alignment horizontal="center" vertical="center"/>
    </xf>
    <xf numFmtId="1" fontId="15" fillId="0" borderId="2" xfId="0" applyNumberFormat="1" applyFont="1" applyBorder="1" applyAlignment="1">
      <alignment horizontal="center" vertical="center"/>
    </xf>
    <xf numFmtId="1" fontId="15" fillId="0" borderId="49" xfId="0" applyNumberFormat="1" applyFont="1" applyBorder="1" applyAlignment="1">
      <alignment horizontal="center" vertical="center"/>
    </xf>
    <xf numFmtId="1" fontId="15" fillId="0" borderId="55" xfId="0" applyNumberFormat="1" applyFont="1" applyBorder="1" applyAlignment="1">
      <alignment horizontal="left" vertical="center" wrapText="1"/>
    </xf>
    <xf numFmtId="0" fontId="15" fillId="0" borderId="27" xfId="0" applyFont="1" applyBorder="1" applyAlignment="1">
      <alignment horizontal="center" vertical="center" wrapText="1"/>
    </xf>
    <xf numFmtId="1" fontId="15" fillId="0" borderId="29" xfId="0" applyNumberFormat="1" applyFont="1" applyBorder="1" applyAlignment="1">
      <alignment horizontal="center" vertical="center" wrapText="1"/>
    </xf>
    <xf numFmtId="0" fontId="15" fillId="0" borderId="30" xfId="0" applyFont="1" applyBorder="1" applyAlignment="1">
      <alignment horizontal="left" vertical="center"/>
    </xf>
    <xf numFmtId="0" fontId="15" fillId="0" borderId="31" xfId="0" applyFont="1" applyBorder="1" applyAlignment="1">
      <alignment horizontal="left" vertical="center"/>
    </xf>
    <xf numFmtId="0" fontId="15" fillId="0" borderId="31" xfId="0" applyFont="1" applyBorder="1" applyAlignment="1">
      <alignment horizontal="left" vertical="center" wrapText="1"/>
    </xf>
    <xf numFmtId="0" fontId="15" fillId="0" borderId="18" xfId="0" applyFont="1" applyBorder="1" applyAlignment="1">
      <alignment vertical="center" wrapText="1"/>
    </xf>
    <xf numFmtId="0" fontId="15" fillId="0" borderId="55" xfId="0" applyFont="1" applyBorder="1" applyAlignment="1">
      <alignment horizontal="left" vertical="center"/>
    </xf>
    <xf numFmtId="0" fontId="15" fillId="0" borderId="32" xfId="0" applyFont="1" applyBorder="1" applyAlignment="1">
      <alignment horizontal="left" vertical="center" wrapText="1"/>
    </xf>
    <xf numFmtId="3" fontId="14" fillId="4" borderId="27" xfId="0" applyNumberFormat="1" applyFont="1" applyFill="1" applyBorder="1" applyAlignment="1">
      <alignment horizontal="center" vertical="center" wrapText="1" shrinkToFit="1"/>
    </xf>
    <xf numFmtId="3" fontId="14" fillId="4" borderId="48" xfId="0" applyNumberFormat="1" applyFont="1" applyFill="1" applyBorder="1" applyAlignment="1">
      <alignment horizontal="center" vertical="center" wrapText="1" shrinkToFit="1"/>
    </xf>
    <xf numFmtId="1" fontId="15" fillId="0" borderId="14" xfId="0" applyNumberFormat="1" applyFont="1" applyBorder="1" applyAlignment="1">
      <alignment horizontal="center" vertical="center"/>
    </xf>
    <xf numFmtId="1" fontId="15" fillId="0" borderId="18" xfId="0" applyNumberFormat="1" applyFont="1" applyBorder="1" applyAlignment="1">
      <alignment horizontal="center" vertical="center"/>
    </xf>
    <xf numFmtId="1" fontId="15" fillId="0" borderId="14" xfId="0" applyNumberFormat="1" applyFont="1" applyBorder="1" applyAlignment="1">
      <alignment horizontal="center" vertical="center" wrapText="1"/>
    </xf>
    <xf numFmtId="1" fontId="15" fillId="0" borderId="18" xfId="0" applyNumberFormat="1" applyFont="1" applyBorder="1" applyAlignment="1">
      <alignment horizontal="center" vertical="center" wrapText="1"/>
    </xf>
    <xf numFmtId="1" fontId="15" fillId="0" borderId="16" xfId="0" applyNumberFormat="1" applyFont="1" applyBorder="1" applyAlignment="1">
      <alignment horizontal="center" vertical="center"/>
    </xf>
    <xf numFmtId="1" fontId="15" fillId="0" borderId="21" xfId="0" applyNumberFormat="1" applyFont="1" applyBorder="1" applyAlignment="1">
      <alignment horizontal="center" vertical="center"/>
    </xf>
    <xf numFmtId="1" fontId="15" fillId="0" borderId="15" xfId="0" applyNumberFormat="1" applyFont="1" applyBorder="1" applyAlignment="1">
      <alignment horizontal="center" vertical="center"/>
    </xf>
    <xf numFmtId="1" fontId="15" fillId="0" borderId="15" xfId="0" applyNumberFormat="1" applyFont="1" applyBorder="1" applyAlignment="1">
      <alignment horizontal="center" vertical="center" wrapText="1"/>
    </xf>
    <xf numFmtId="1" fontId="15" fillId="0" borderId="17" xfId="0" applyNumberFormat="1" applyFont="1" applyBorder="1" applyAlignment="1">
      <alignment horizontal="center" vertical="center"/>
    </xf>
    <xf numFmtId="3" fontId="15" fillId="0" borderId="14" xfId="0" applyNumberFormat="1" applyFont="1" applyBorder="1" applyAlignment="1">
      <alignment horizontal="center" vertical="center" wrapText="1" shrinkToFit="1"/>
    </xf>
    <xf numFmtId="3" fontId="15" fillId="0" borderId="15" xfId="0" applyNumberFormat="1" applyFont="1" applyBorder="1" applyAlignment="1">
      <alignment horizontal="center" vertical="center" wrapText="1" shrinkToFit="1"/>
    </xf>
    <xf numFmtId="3" fontId="15" fillId="0" borderId="16" xfId="0" applyNumberFormat="1" applyFont="1" applyBorder="1" applyAlignment="1">
      <alignment horizontal="center" vertical="center" wrapText="1" shrinkToFit="1"/>
    </xf>
    <xf numFmtId="3" fontId="15" fillId="0" borderId="17" xfId="0" applyNumberFormat="1" applyFont="1" applyBorder="1" applyAlignment="1">
      <alignment horizontal="center" vertical="center" wrapText="1" shrinkToFit="1"/>
    </xf>
    <xf numFmtId="3" fontId="5" fillId="5" borderId="19" xfId="0" applyNumberFormat="1" applyFont="1" applyFill="1" applyBorder="1" applyAlignment="1">
      <alignment horizontal="center" vertical="center" wrapText="1" shrinkToFit="1"/>
    </xf>
    <xf numFmtId="3" fontId="5" fillId="5" borderId="20" xfId="0" applyNumberFormat="1" applyFont="1" applyFill="1" applyBorder="1" applyAlignment="1">
      <alignment horizontal="center" vertical="center" wrapText="1" shrinkToFit="1"/>
    </xf>
    <xf numFmtId="3" fontId="5" fillId="5" borderId="23" xfId="0" applyNumberFormat="1" applyFont="1" applyFill="1" applyBorder="1" applyAlignment="1">
      <alignment horizontal="center" vertical="center" wrapText="1" shrinkToFit="1"/>
    </xf>
    <xf numFmtId="3" fontId="14" fillId="4" borderId="57" xfId="0" applyNumberFormat="1" applyFont="1" applyFill="1" applyBorder="1" applyAlignment="1">
      <alignment horizontal="center" vertical="center" wrapText="1" shrinkToFit="1"/>
    </xf>
    <xf numFmtId="1" fontId="15" fillId="0" borderId="39" xfId="0" applyNumberFormat="1" applyFont="1" applyBorder="1" applyAlignment="1">
      <alignment horizontal="center" vertical="center"/>
    </xf>
    <xf numFmtId="1" fontId="15" fillId="0" borderId="42" xfId="0" applyNumberFormat="1" applyFont="1" applyBorder="1" applyAlignment="1">
      <alignment horizontal="center" vertical="center"/>
    </xf>
    <xf numFmtId="1" fontId="15" fillId="0" borderId="40" xfId="0" applyNumberFormat="1" applyFont="1" applyBorder="1" applyAlignment="1">
      <alignment horizontal="center" vertical="center"/>
    </xf>
    <xf numFmtId="3" fontId="15" fillId="0" borderId="40" xfId="0" applyNumberFormat="1" applyFont="1" applyBorder="1" applyAlignment="1">
      <alignment horizontal="center" vertical="center" wrapText="1" shrinkToFit="1"/>
    </xf>
    <xf numFmtId="3" fontId="5" fillId="5" borderId="41" xfId="0" applyNumberFormat="1" applyFont="1" applyFill="1" applyBorder="1" applyAlignment="1">
      <alignment horizontal="center" vertical="center" wrapText="1" shrinkToFit="1"/>
    </xf>
    <xf numFmtId="3" fontId="15" fillId="0" borderId="39" xfId="0" applyNumberFormat="1" applyFont="1" applyBorder="1" applyAlignment="1">
      <alignment horizontal="center" vertical="center" wrapText="1" shrinkToFit="1"/>
    </xf>
    <xf numFmtId="3" fontId="9" fillId="4" borderId="22" xfId="0" applyNumberFormat="1" applyFont="1" applyFill="1" applyBorder="1" applyAlignment="1" applyProtection="1">
      <alignment horizontal="center" vertical="center" wrapText="1"/>
    </xf>
    <xf numFmtId="3" fontId="9" fillId="4" borderId="23" xfId="0" applyNumberFormat="1" applyFont="1" applyFill="1" applyBorder="1" applyAlignment="1" applyProtection="1">
      <alignment horizontal="center" vertical="center" wrapText="1"/>
    </xf>
    <xf numFmtId="3" fontId="9" fillId="4" borderId="31" xfId="0" applyNumberFormat="1" applyFont="1" applyFill="1" applyBorder="1" applyAlignment="1" applyProtection="1">
      <alignment horizontal="center" vertical="center" wrapText="1"/>
    </xf>
    <xf numFmtId="3" fontId="9" fillId="4" borderId="32" xfId="0" applyNumberFormat="1" applyFont="1" applyFill="1" applyBorder="1" applyAlignment="1" applyProtection="1">
      <alignment horizontal="center" vertical="center" wrapText="1"/>
    </xf>
    <xf numFmtId="3" fontId="9" fillId="4" borderId="6" xfId="0" applyNumberFormat="1" applyFont="1" applyFill="1" applyBorder="1" applyAlignment="1" applyProtection="1">
      <alignment horizontal="center" vertical="center" wrapText="1"/>
    </xf>
    <xf numFmtId="3" fontId="9" fillId="4" borderId="19" xfId="0" applyNumberFormat="1" applyFont="1" applyFill="1" applyBorder="1" applyAlignment="1" applyProtection="1">
      <alignment horizontal="center" vertical="center" wrapText="1"/>
    </xf>
    <xf numFmtId="3" fontId="9" fillId="4" borderId="20" xfId="0" applyNumberFormat="1" applyFont="1" applyFill="1" applyBorder="1" applyAlignment="1" applyProtection="1">
      <alignment horizontal="center" vertical="center" wrapText="1"/>
    </xf>
    <xf numFmtId="0" fontId="6" fillId="3" borderId="42" xfId="0" applyNumberFormat="1" applyFont="1" applyFill="1" applyBorder="1" applyAlignment="1" applyProtection="1">
      <alignment horizontal="center" vertical="center"/>
    </xf>
    <xf numFmtId="3" fontId="9" fillId="3" borderId="2" xfId="0" applyNumberFormat="1" applyFont="1" applyFill="1" applyBorder="1" applyAlignment="1" applyProtection="1">
      <alignment horizontal="center" vertical="center" wrapText="1"/>
    </xf>
    <xf numFmtId="3" fontId="9" fillId="3" borderId="38" xfId="0" applyNumberFormat="1" applyFont="1" applyFill="1" applyBorder="1" applyAlignment="1" applyProtection="1">
      <alignment horizontal="center" vertical="center" wrapText="1"/>
    </xf>
    <xf numFmtId="3" fontId="9" fillId="3" borderId="42" xfId="0" applyNumberFormat="1" applyFont="1" applyFill="1" applyBorder="1" applyAlignment="1" applyProtection="1">
      <alignment horizontal="center" vertical="center" wrapText="1"/>
    </xf>
    <xf numFmtId="3" fontId="9" fillId="3" borderId="58" xfId="0" applyNumberFormat="1" applyFont="1" applyFill="1" applyBorder="1" applyAlignment="1" applyProtection="1">
      <alignment horizontal="center" vertical="center" wrapText="1"/>
    </xf>
    <xf numFmtId="3" fontId="9" fillId="3" borderId="41" xfId="0" applyNumberFormat="1" applyFont="1" applyFill="1" applyBorder="1" applyAlignment="1" applyProtection="1">
      <alignment horizontal="center" vertical="center" wrapText="1"/>
    </xf>
    <xf numFmtId="3" fontId="9" fillId="3" borderId="40" xfId="0" applyNumberFormat="1" applyFont="1" applyFill="1" applyBorder="1" applyAlignment="1" applyProtection="1">
      <alignment horizontal="center" vertical="center" wrapText="1"/>
    </xf>
    <xf numFmtId="3" fontId="8" fillId="3" borderId="59" xfId="0" applyNumberFormat="1" applyFont="1" applyFill="1" applyBorder="1" applyAlignment="1" applyProtection="1">
      <alignment horizontal="center" vertical="center" wrapText="1"/>
    </xf>
    <xf numFmtId="3" fontId="8" fillId="2" borderId="60" xfId="0" applyNumberFormat="1" applyFont="1" applyFill="1" applyBorder="1" applyAlignment="1" applyProtection="1">
      <alignment horizontal="center" vertical="center" wrapText="1"/>
    </xf>
    <xf numFmtId="3" fontId="8" fillId="2" borderId="61" xfId="0" applyNumberFormat="1" applyFont="1" applyFill="1" applyBorder="1" applyAlignment="1" applyProtection="1">
      <alignment horizontal="center" vertical="center" wrapText="1"/>
    </xf>
    <xf numFmtId="3" fontId="8" fillId="2" borderId="62" xfId="0" applyNumberFormat="1" applyFont="1" applyFill="1" applyBorder="1" applyAlignment="1" applyProtection="1">
      <alignment horizontal="center" vertical="center" wrapText="1"/>
    </xf>
    <xf numFmtId="3" fontId="8" fillId="2" borderId="63" xfId="0" applyNumberFormat="1" applyFont="1" applyFill="1" applyBorder="1" applyAlignment="1" applyProtection="1">
      <alignment horizontal="center" vertical="center" wrapText="1"/>
    </xf>
    <xf numFmtId="1" fontId="15" fillId="0" borderId="26" xfId="0" applyNumberFormat="1" applyFont="1" applyBorder="1" applyAlignment="1">
      <alignment horizontal="left" vertical="center"/>
    </xf>
    <xf numFmtId="1" fontId="15" fillId="0" borderId="57" xfId="0" applyNumberFormat="1" applyFont="1" applyBorder="1" applyAlignment="1">
      <alignment horizontal="left" vertical="center"/>
    </xf>
    <xf numFmtId="1" fontId="15" fillId="0" borderId="57" xfId="0" applyNumberFormat="1" applyFont="1" applyBorder="1" applyAlignment="1">
      <alignment horizontal="left" vertical="center" wrapText="1"/>
    </xf>
    <xf numFmtId="0" fontId="15" fillId="0" borderId="27" xfId="0" applyFont="1" applyBorder="1" applyAlignment="1">
      <alignment horizontal="left" vertical="center"/>
    </xf>
    <xf numFmtId="1" fontId="15" fillId="0" borderId="27" xfId="0" applyNumberFormat="1" applyFont="1" applyBorder="1" applyAlignment="1">
      <alignment horizontal="left" vertical="center"/>
    </xf>
    <xf numFmtId="0" fontId="15" fillId="0" borderId="48" xfId="0" applyFont="1" applyBorder="1" applyAlignment="1">
      <alignment horizontal="left" vertical="center"/>
    </xf>
    <xf numFmtId="0" fontId="15" fillId="0" borderId="28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5" fillId="0" borderId="49" xfId="0" applyFont="1" applyBorder="1" applyAlignment="1">
      <alignment horizontal="center" vertical="center"/>
    </xf>
    <xf numFmtId="0" fontId="15" fillId="0" borderId="28" xfId="0" applyFont="1" applyBorder="1" applyAlignment="1">
      <alignment horizontal="left" vertical="center"/>
    </xf>
    <xf numFmtId="0" fontId="15" fillId="0" borderId="29" xfId="0" applyFont="1" applyBorder="1" applyAlignment="1">
      <alignment horizontal="left" vertical="center"/>
    </xf>
    <xf numFmtId="0" fontId="15" fillId="0" borderId="29" xfId="0" applyFont="1" applyBorder="1" applyAlignment="1">
      <alignment horizontal="left" vertical="center" wrapText="1"/>
    </xf>
    <xf numFmtId="0" fontId="15" fillId="0" borderId="29" xfId="0" applyFont="1" applyBorder="1" applyAlignment="1">
      <alignment vertical="center" wrapText="1"/>
    </xf>
    <xf numFmtId="0" fontId="15" fillId="0" borderId="2" xfId="0" applyFont="1" applyBorder="1" applyAlignment="1">
      <alignment horizontal="left" vertical="center"/>
    </xf>
    <xf numFmtId="0" fontId="15" fillId="0" borderId="49" xfId="0" applyFont="1" applyBorder="1" applyAlignment="1">
      <alignment horizontal="left" vertical="center" wrapText="1"/>
    </xf>
    <xf numFmtId="1" fontId="15" fillId="0" borderId="26" xfId="0" applyNumberFormat="1" applyFont="1" applyBorder="1" applyAlignment="1">
      <alignment horizontal="center" vertical="center"/>
    </xf>
    <xf numFmtId="1" fontId="15" fillId="0" borderId="27" xfId="0" applyNumberFormat="1" applyFont="1" applyBorder="1" applyAlignment="1">
      <alignment horizontal="center" vertical="center"/>
    </xf>
    <xf numFmtId="1" fontId="15" fillId="0" borderId="27" xfId="0" applyNumberFormat="1" applyFont="1" applyBorder="1" applyAlignment="1">
      <alignment horizontal="center" vertical="center" wrapText="1"/>
    </xf>
    <xf numFmtId="1" fontId="15" fillId="0" borderId="57" xfId="0" applyNumberFormat="1" applyFont="1" applyBorder="1" applyAlignment="1">
      <alignment horizontal="center" vertical="center"/>
    </xf>
    <xf numFmtId="1" fontId="15" fillId="0" borderId="48" xfId="0" applyNumberFormat="1" applyFont="1" applyBorder="1" applyAlignment="1">
      <alignment horizontal="center" vertical="center"/>
    </xf>
    <xf numFmtId="3" fontId="14" fillId="4" borderId="26" xfId="0" applyNumberFormat="1" applyFont="1" applyFill="1" applyBorder="1" applyAlignment="1">
      <alignment horizontal="center" vertical="center" wrapText="1" shrinkToFit="1"/>
    </xf>
    <xf numFmtId="3" fontId="14" fillId="5" borderId="5" xfId="0" applyNumberFormat="1" applyFont="1" applyFill="1" applyBorder="1" applyAlignment="1">
      <alignment horizontal="center" vertical="center" wrapText="1" shrinkToFit="1"/>
    </xf>
    <xf numFmtId="1" fontId="15" fillId="0" borderId="3" xfId="0" applyNumberFormat="1" applyFont="1" applyBorder="1" applyAlignment="1">
      <alignment horizontal="center" vertical="center"/>
    </xf>
    <xf numFmtId="1" fontId="15" fillId="0" borderId="33" xfId="0" applyNumberFormat="1" applyFont="1" applyBorder="1" applyAlignment="1">
      <alignment horizontal="center" vertical="center"/>
    </xf>
    <xf numFmtId="3" fontId="5" fillId="5" borderId="5" xfId="0" applyNumberFormat="1" applyFont="1" applyFill="1" applyBorder="1" applyAlignment="1">
      <alignment horizontal="center" vertical="center" wrapText="1" shrinkToFit="1"/>
    </xf>
    <xf numFmtId="3" fontId="15" fillId="0" borderId="33" xfId="0" applyNumberFormat="1" applyFont="1" applyBorder="1" applyAlignment="1">
      <alignment horizontal="center" vertical="center" wrapText="1" shrinkToFit="1"/>
    </xf>
    <xf numFmtId="3" fontId="15" fillId="0" borderId="3" xfId="0" applyNumberFormat="1" applyFont="1" applyBorder="1" applyAlignment="1">
      <alignment horizontal="center" vertical="center" wrapText="1" shrinkToFit="1"/>
    </xf>
    <xf numFmtId="0" fontId="2" fillId="0" borderId="0" xfId="0" applyFont="1" applyAlignment="1" applyProtection="1">
      <protection locked="0"/>
    </xf>
    <xf numFmtId="0" fontId="1" fillId="0" borderId="0" xfId="0" applyFont="1" applyAlignment="1" applyProtection="1">
      <protection locked="0"/>
    </xf>
    <xf numFmtId="3" fontId="8" fillId="2" borderId="72" xfId="0" applyNumberFormat="1" applyFont="1" applyFill="1" applyBorder="1" applyAlignment="1" applyProtection="1">
      <alignment horizontal="center" vertical="center" wrapText="1"/>
    </xf>
    <xf numFmtId="3" fontId="15" fillId="0" borderId="0" xfId="0" applyNumberFormat="1" applyFont="1" applyAlignment="1">
      <alignment horizontal="center" vertical="center" wrapText="1" shrinkToFit="1"/>
    </xf>
    <xf numFmtId="3" fontId="6" fillId="0" borderId="0" xfId="0" applyNumberFormat="1" applyFont="1" applyFill="1" applyBorder="1" applyAlignment="1" applyProtection="1">
      <alignment vertical="center" wrapText="1"/>
    </xf>
    <xf numFmtId="0" fontId="0" fillId="0" borderId="0" xfId="0" applyFill="1" applyBorder="1"/>
    <xf numFmtId="3" fontId="8" fillId="3" borderId="7" xfId="0" applyNumberFormat="1" applyFont="1" applyFill="1" applyBorder="1" applyAlignment="1" applyProtection="1">
      <alignment horizontal="center" vertical="center" wrapText="1"/>
    </xf>
    <xf numFmtId="3" fontId="8" fillId="2" borderId="73" xfId="0" applyNumberFormat="1" applyFont="1" applyFill="1" applyBorder="1" applyAlignment="1" applyProtection="1">
      <alignment horizontal="center" vertical="center" wrapText="1"/>
    </xf>
    <xf numFmtId="3" fontId="9" fillId="4" borderId="66" xfId="0" applyNumberFormat="1" applyFont="1" applyFill="1" applyBorder="1" applyAlignment="1" applyProtection="1">
      <alignment horizontal="center" vertical="center" wrapText="1"/>
    </xf>
    <xf numFmtId="3" fontId="9" fillId="4" borderId="14" xfId="0" applyNumberFormat="1" applyFont="1" applyFill="1" applyBorder="1" applyAlignment="1">
      <alignment horizontal="center" vertical="center"/>
    </xf>
    <xf numFmtId="3" fontId="9" fillId="4" borderId="15" xfId="0" applyNumberFormat="1" applyFont="1" applyFill="1" applyBorder="1" applyAlignment="1">
      <alignment horizontal="center" vertical="center"/>
    </xf>
    <xf numFmtId="3" fontId="9" fillId="4" borderId="18" xfId="0" applyNumberFormat="1" applyFont="1" applyFill="1" applyBorder="1" applyAlignment="1">
      <alignment horizontal="center" vertical="center"/>
    </xf>
    <xf numFmtId="3" fontId="9" fillId="4" borderId="67" xfId="0" applyNumberFormat="1" applyFont="1" applyFill="1" applyBorder="1" applyAlignment="1" applyProtection="1">
      <alignment horizontal="center" vertical="center" wrapText="1"/>
    </xf>
    <xf numFmtId="0" fontId="6" fillId="3" borderId="48" xfId="0" applyNumberFormat="1" applyFont="1" applyFill="1" applyBorder="1" applyAlignment="1" applyProtection="1">
      <alignment horizontal="center" vertical="center"/>
    </xf>
    <xf numFmtId="0" fontId="6" fillId="3" borderId="70" xfId="0" applyNumberFormat="1" applyFont="1" applyFill="1" applyBorder="1" applyAlignment="1" applyProtection="1">
      <alignment horizontal="center" vertical="center" wrapText="1"/>
    </xf>
    <xf numFmtId="0" fontId="6" fillId="3" borderId="56" xfId="0" applyNumberFormat="1" applyFont="1" applyFill="1" applyBorder="1" applyAlignment="1" applyProtection="1">
      <alignment horizontal="center" vertical="center"/>
    </xf>
    <xf numFmtId="3" fontId="9" fillId="4" borderId="16" xfId="0" applyNumberFormat="1" applyFont="1" applyFill="1" applyBorder="1" applyAlignment="1">
      <alignment horizontal="center" vertical="center"/>
    </xf>
    <xf numFmtId="3" fontId="9" fillId="4" borderId="17" xfId="0" applyNumberFormat="1" applyFont="1" applyFill="1" applyBorder="1" applyAlignment="1">
      <alignment horizontal="center" vertical="center"/>
    </xf>
    <xf numFmtId="3" fontId="9" fillId="4" borderId="21" xfId="0" applyNumberFormat="1" applyFont="1" applyFill="1" applyBorder="1" applyAlignment="1">
      <alignment horizontal="center" vertical="center"/>
    </xf>
    <xf numFmtId="3" fontId="9" fillId="4" borderId="71" xfId="0" applyNumberFormat="1" applyFont="1" applyFill="1" applyBorder="1" applyAlignment="1" applyProtection="1">
      <alignment horizontal="center" vertical="center" wrapText="1"/>
    </xf>
    <xf numFmtId="0" fontId="16" fillId="0" borderId="39" xfId="0" applyFont="1" applyBorder="1" applyAlignment="1">
      <alignment horizontal="left"/>
    </xf>
    <xf numFmtId="3" fontId="11" fillId="4" borderId="57" xfId="0" applyNumberFormat="1" applyFont="1" applyFill="1" applyBorder="1" applyAlignment="1">
      <alignment horizontal="center" vertical="center"/>
    </xf>
    <xf numFmtId="3" fontId="6" fillId="5" borderId="38" xfId="0" applyNumberFormat="1" applyFont="1" applyFill="1" applyBorder="1" applyAlignment="1">
      <alignment horizontal="center" vertical="center"/>
    </xf>
    <xf numFmtId="1" fontId="4" fillId="0" borderId="39" xfId="0" applyNumberFormat="1" applyFont="1" applyBorder="1" applyAlignment="1">
      <alignment horizontal="center" vertical="center"/>
    </xf>
    <xf numFmtId="1" fontId="4" fillId="0" borderId="40" xfId="0" applyNumberFormat="1" applyFont="1" applyBorder="1" applyAlignment="1">
      <alignment horizontal="center" vertical="center"/>
    </xf>
    <xf numFmtId="3" fontId="4" fillId="0" borderId="39" xfId="0" applyNumberFormat="1" applyFont="1" applyBorder="1" applyAlignment="1">
      <alignment horizontal="center" vertical="center"/>
    </xf>
    <xf numFmtId="3" fontId="4" fillId="0" borderId="58" xfId="0" applyNumberFormat="1" applyFont="1" applyBorder="1" applyAlignment="1">
      <alignment horizontal="center" vertical="center"/>
    </xf>
    <xf numFmtId="3" fontId="6" fillId="5" borderId="55" xfId="0" applyNumberFormat="1" applyFont="1" applyFill="1" applyBorder="1" applyAlignment="1">
      <alignment horizontal="center" vertical="center"/>
    </xf>
    <xf numFmtId="3" fontId="4" fillId="0" borderId="40" xfId="0" applyNumberFormat="1" applyFont="1" applyBorder="1" applyAlignment="1">
      <alignment horizontal="center" vertical="center"/>
    </xf>
    <xf numFmtId="3" fontId="11" fillId="4" borderId="70" xfId="0" applyNumberFormat="1" applyFont="1" applyFill="1" applyBorder="1" applyAlignment="1">
      <alignment horizontal="center" vertical="center"/>
    </xf>
    <xf numFmtId="1" fontId="4" fillId="0" borderId="60" xfId="0" applyNumberFormat="1" applyFont="1" applyBorder="1" applyAlignment="1">
      <alignment horizontal="center" vertical="center"/>
    </xf>
    <xf numFmtId="1" fontId="4" fillId="0" borderId="74" xfId="0" applyNumberFormat="1" applyFont="1" applyBorder="1" applyAlignment="1">
      <alignment horizontal="center" vertical="center"/>
    </xf>
    <xf numFmtId="0" fontId="0" fillId="0" borderId="0" xfId="0" applyBorder="1"/>
    <xf numFmtId="0" fontId="16" fillId="0" borderId="14" xfId="0" applyFont="1" applyBorder="1" applyAlignment="1">
      <alignment horizontal="center" vertical="center" wrapText="1"/>
    </xf>
    <xf numFmtId="0" fontId="16" fillId="0" borderId="38" xfId="0" applyFont="1" applyBorder="1" applyAlignment="1">
      <alignment horizontal="left"/>
    </xf>
    <xf numFmtId="0" fontId="16" fillId="0" borderId="59" xfId="0" applyFont="1" applyBorder="1" applyAlignment="1">
      <alignment horizontal="left"/>
    </xf>
    <xf numFmtId="0" fontId="16" fillId="0" borderId="16" xfId="0" applyFont="1" applyBorder="1" applyAlignment="1">
      <alignment horizontal="center" vertical="center" wrapText="1"/>
    </xf>
    <xf numFmtId="0" fontId="16" fillId="0" borderId="60" xfId="0" applyFont="1" applyBorder="1" applyAlignment="1">
      <alignment horizontal="left"/>
    </xf>
    <xf numFmtId="3" fontId="6" fillId="5" borderId="59" xfId="0" applyNumberFormat="1" applyFont="1" applyFill="1" applyBorder="1" applyAlignment="1">
      <alignment horizontal="center" vertical="center"/>
    </xf>
    <xf numFmtId="3" fontId="4" fillId="0" borderId="60" xfId="0" applyNumberFormat="1" applyFont="1" applyBorder="1" applyAlignment="1">
      <alignment horizontal="center" vertical="center"/>
    </xf>
    <xf numFmtId="3" fontId="4" fillId="0" borderId="65" xfId="0" applyNumberFormat="1" applyFont="1" applyBorder="1" applyAlignment="1">
      <alignment horizontal="center" vertical="center"/>
    </xf>
    <xf numFmtId="3" fontId="6" fillId="5" borderId="56" xfId="0" applyNumberFormat="1" applyFont="1" applyFill="1" applyBorder="1" applyAlignment="1">
      <alignment horizontal="center" vertical="center"/>
    </xf>
    <xf numFmtId="3" fontId="4" fillId="0" borderId="74" xfId="0" applyNumberFormat="1" applyFont="1" applyBorder="1" applyAlignment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3" fontId="6" fillId="3" borderId="5" xfId="0" applyNumberFormat="1" applyFont="1" applyFill="1" applyBorder="1" applyAlignment="1" applyProtection="1">
      <alignment horizontal="center" vertical="center"/>
    </xf>
    <xf numFmtId="3" fontId="6" fillId="3" borderId="3" xfId="0" applyNumberFormat="1" applyFont="1" applyFill="1" applyBorder="1" applyAlignment="1" applyProtection="1">
      <alignment horizontal="center" vertical="center"/>
    </xf>
    <xf numFmtId="3" fontId="6" fillId="3" borderId="4" xfId="0" applyNumberFormat="1" applyFont="1" applyFill="1" applyBorder="1" applyAlignment="1" applyProtection="1">
      <alignment horizontal="center" vertical="center"/>
    </xf>
    <xf numFmtId="3" fontId="6" fillId="3" borderId="50" xfId="0" applyNumberFormat="1" applyFont="1" applyFill="1" applyBorder="1" applyAlignment="1" applyProtection="1">
      <alignment horizontal="center" vertical="center"/>
    </xf>
    <xf numFmtId="3" fontId="6" fillId="3" borderId="51" xfId="0" applyNumberFormat="1" applyFont="1" applyFill="1" applyBorder="1" applyAlignment="1" applyProtection="1">
      <alignment horizontal="center" vertical="center"/>
    </xf>
    <xf numFmtId="3" fontId="6" fillId="3" borderId="53" xfId="0" applyNumberFormat="1" applyFont="1" applyFill="1" applyBorder="1" applyAlignment="1" applyProtection="1">
      <alignment horizontal="center" vertical="center"/>
    </xf>
    <xf numFmtId="3" fontId="6" fillId="2" borderId="36" xfId="0" applyNumberFormat="1" applyFont="1" applyFill="1" applyBorder="1" applyAlignment="1" applyProtection="1">
      <alignment horizontal="center" vertical="center" wrapText="1"/>
    </xf>
    <xf numFmtId="3" fontId="6" fillId="2" borderId="43" xfId="0" applyNumberFormat="1" applyFont="1" applyFill="1" applyBorder="1" applyAlignment="1" applyProtection="1">
      <alignment horizontal="center" vertical="center" wrapText="1"/>
    </xf>
    <xf numFmtId="3" fontId="6" fillId="2" borderId="47" xfId="0" applyNumberFormat="1" applyFont="1" applyFill="1" applyBorder="1" applyAlignment="1" applyProtection="1">
      <alignment horizontal="center" vertical="center" wrapText="1"/>
    </xf>
    <xf numFmtId="3" fontId="6" fillId="2" borderId="56" xfId="0" applyNumberFormat="1" applyFont="1" applyFill="1" applyBorder="1" applyAlignment="1" applyProtection="1">
      <alignment horizontal="center" vertical="center" wrapText="1"/>
    </xf>
    <xf numFmtId="3" fontId="6" fillId="2" borderId="64" xfId="0" applyNumberFormat="1" applyFont="1" applyFill="1" applyBorder="1" applyAlignment="1" applyProtection="1">
      <alignment horizontal="center" vertical="center" wrapText="1"/>
    </xf>
    <xf numFmtId="3" fontId="6" fillId="2" borderId="65" xfId="0" applyNumberFormat="1" applyFont="1" applyFill="1" applyBorder="1" applyAlignment="1" applyProtection="1">
      <alignment horizontal="center" vertical="center" wrapText="1"/>
    </xf>
    <xf numFmtId="0" fontId="6" fillId="3" borderId="30" xfId="0" applyNumberFormat="1" applyFont="1" applyFill="1" applyBorder="1" applyAlignment="1" applyProtection="1">
      <alignment horizontal="left" vertical="center"/>
    </xf>
    <xf numFmtId="0" fontId="6" fillId="3" borderId="31" xfId="0" applyNumberFormat="1" applyFont="1" applyFill="1" applyBorder="1" applyAlignment="1" applyProtection="1">
      <alignment horizontal="left" vertical="center"/>
    </xf>
    <xf numFmtId="0" fontId="6" fillId="3" borderId="32" xfId="0" applyNumberFormat="1" applyFont="1" applyFill="1" applyBorder="1" applyAlignment="1" applyProtection="1">
      <alignment horizontal="left" vertical="center"/>
    </xf>
    <xf numFmtId="0" fontId="6" fillId="2" borderId="24" xfId="0" applyNumberFormat="1" applyFont="1" applyFill="1" applyBorder="1" applyAlignment="1" applyProtection="1">
      <alignment horizontal="center" vertical="center"/>
    </xf>
    <xf numFmtId="0" fontId="6" fillId="2" borderId="25" xfId="0" applyNumberFormat="1" applyFont="1" applyFill="1" applyBorder="1" applyAlignment="1" applyProtection="1">
      <alignment horizontal="center" vertical="center"/>
    </xf>
    <xf numFmtId="0" fontId="6" fillId="2" borderId="30" xfId="0" applyNumberFormat="1" applyFont="1" applyFill="1" applyBorder="1" applyAlignment="1" applyProtection="1">
      <alignment horizontal="center" vertical="center" wrapText="1"/>
    </xf>
    <xf numFmtId="0" fontId="6" fillId="2" borderId="31" xfId="0" applyNumberFormat="1" applyFont="1" applyFill="1" applyBorder="1" applyAlignment="1" applyProtection="1">
      <alignment horizontal="center" vertical="center" wrapText="1"/>
    </xf>
    <xf numFmtId="0" fontId="6" fillId="2" borderId="35" xfId="0" applyNumberFormat="1" applyFont="1" applyFill="1" applyBorder="1" applyAlignment="1" applyProtection="1">
      <alignment horizontal="center" vertical="center" wrapText="1"/>
    </xf>
    <xf numFmtId="3" fontId="11" fillId="2" borderId="66" xfId="0" applyNumberFormat="1" applyFont="1" applyFill="1" applyBorder="1" applyAlignment="1" applyProtection="1">
      <alignment horizontal="center" vertical="center" wrapText="1"/>
    </xf>
    <xf numFmtId="3" fontId="11" fillId="0" borderId="67" xfId="0" applyNumberFormat="1" applyFont="1" applyFill="1" applyBorder="1" applyAlignment="1" applyProtection="1">
      <alignment horizontal="center" vertical="center" wrapText="1"/>
    </xf>
    <xf numFmtId="3" fontId="11" fillId="0" borderId="68" xfId="0" applyNumberFormat="1" applyFont="1" applyFill="1" applyBorder="1" applyAlignment="1" applyProtection="1">
      <alignment horizontal="center" vertical="center" wrapText="1"/>
    </xf>
    <xf numFmtId="3" fontId="6" fillId="2" borderId="5" xfId="0" applyNumberFormat="1" applyFont="1" applyFill="1" applyBorder="1" applyAlignment="1" applyProtection="1">
      <alignment horizontal="center" vertical="center" wrapText="1"/>
    </xf>
    <xf numFmtId="3" fontId="6" fillId="2" borderId="3" xfId="0" applyNumberFormat="1" applyFont="1" applyFill="1" applyBorder="1" applyAlignment="1" applyProtection="1">
      <alignment horizontal="center" vertical="center" wrapText="1"/>
    </xf>
    <xf numFmtId="3" fontId="6" fillId="2" borderId="33" xfId="0" applyNumberFormat="1" applyFont="1" applyFill="1" applyBorder="1" applyAlignment="1" applyProtection="1">
      <alignment horizontal="center" vertical="center" wrapText="1"/>
    </xf>
    <xf numFmtId="3" fontId="6" fillId="2" borderId="23" xfId="0" applyNumberFormat="1" applyFont="1" applyFill="1" applyBorder="1" applyAlignment="1" applyProtection="1">
      <alignment horizontal="center" vertical="center" wrapText="1"/>
    </xf>
    <xf numFmtId="3" fontId="6" fillId="2" borderId="16" xfId="0" applyNumberFormat="1" applyFont="1" applyFill="1" applyBorder="1" applyAlignment="1" applyProtection="1">
      <alignment horizontal="center" vertical="center" wrapText="1"/>
    </xf>
    <xf numFmtId="3" fontId="6" fillId="2" borderId="17" xfId="0" applyNumberFormat="1" applyFont="1" applyFill="1" applyBorder="1" applyAlignment="1" applyProtection="1">
      <alignment horizontal="center" vertical="center" wrapText="1"/>
    </xf>
    <xf numFmtId="3" fontId="6" fillId="3" borderId="36" xfId="0" applyNumberFormat="1" applyFont="1" applyFill="1" applyBorder="1" applyAlignment="1" applyProtection="1">
      <alignment horizontal="center" vertical="center" wrapText="1"/>
    </xf>
    <xf numFmtId="3" fontId="6" fillId="3" borderId="43" xfId="0" applyNumberFormat="1" applyFont="1" applyFill="1" applyBorder="1" applyAlignment="1" applyProtection="1">
      <alignment horizontal="center" vertical="center" wrapText="1"/>
    </xf>
    <xf numFmtId="3" fontId="6" fillId="3" borderId="47" xfId="0" applyNumberFormat="1" applyFont="1" applyFill="1" applyBorder="1" applyAlignment="1" applyProtection="1">
      <alignment horizontal="center" vertical="center" wrapText="1"/>
    </xf>
    <xf numFmtId="3" fontId="6" fillId="3" borderId="37" xfId="0" applyNumberFormat="1" applyFont="1" applyFill="1" applyBorder="1" applyAlignment="1" applyProtection="1">
      <alignment horizontal="center" vertical="center" wrapText="1"/>
    </xf>
    <xf numFmtId="3" fontId="6" fillId="3" borderId="0" xfId="0" applyNumberFormat="1" applyFont="1" applyFill="1" applyBorder="1" applyAlignment="1" applyProtection="1">
      <alignment horizontal="center" vertical="center" wrapText="1"/>
    </xf>
    <xf numFmtId="3" fontId="6" fillId="3" borderId="69" xfId="0" applyNumberFormat="1" applyFont="1" applyFill="1" applyBorder="1" applyAlignment="1" applyProtection="1">
      <alignment horizontal="center" vertical="center" wrapText="1"/>
    </xf>
    <xf numFmtId="3" fontId="6" fillId="3" borderId="36" xfId="0" applyNumberFormat="1" applyFont="1" applyFill="1" applyBorder="1" applyAlignment="1" applyProtection="1">
      <alignment horizontal="center" vertical="center"/>
    </xf>
    <xf numFmtId="3" fontId="6" fillId="3" borderId="43" xfId="0" applyNumberFormat="1" applyFont="1" applyFill="1" applyBorder="1" applyAlignment="1" applyProtection="1">
      <alignment horizontal="center" vertical="center"/>
    </xf>
    <xf numFmtId="3" fontId="6" fillId="3" borderId="56" xfId="0" applyNumberFormat="1" applyFont="1" applyFill="1" applyBorder="1" applyAlignment="1" applyProtection="1">
      <alignment horizontal="center" vertical="center"/>
    </xf>
    <xf numFmtId="3" fontId="6" fillId="3" borderId="64" xfId="0" applyNumberFormat="1" applyFont="1" applyFill="1" applyBorder="1" applyAlignment="1" applyProtection="1">
      <alignment horizontal="center" vertical="center"/>
    </xf>
    <xf numFmtId="0" fontId="6" fillId="3" borderId="35" xfId="0" applyNumberFormat="1" applyFont="1" applyFill="1" applyBorder="1" applyAlignment="1" applyProtection="1">
      <alignment horizontal="left" vertical="center"/>
    </xf>
    <xf numFmtId="3" fontId="9" fillId="2" borderId="66" xfId="0" applyNumberFormat="1" applyFont="1" applyFill="1" applyBorder="1" applyAlignment="1" applyProtection="1">
      <alignment horizontal="center" vertical="center" wrapText="1"/>
    </xf>
    <xf numFmtId="3" fontId="9" fillId="0" borderId="67" xfId="0" applyNumberFormat="1" applyFont="1" applyFill="1" applyBorder="1" applyAlignment="1" applyProtection="1">
      <alignment horizontal="center" vertical="center" wrapText="1"/>
    </xf>
    <xf numFmtId="3" fontId="9" fillId="0" borderId="68" xfId="0" applyNumberFormat="1" applyFont="1" applyFill="1" applyBorder="1" applyAlignment="1" applyProtection="1">
      <alignment horizontal="center" vertical="center" wrapText="1"/>
    </xf>
    <xf numFmtId="3" fontId="6" fillId="2" borderId="37" xfId="0" applyNumberFormat="1" applyFont="1" applyFill="1" applyBorder="1" applyAlignment="1" applyProtection="1">
      <alignment horizontal="center" vertical="center" wrapText="1"/>
    </xf>
    <xf numFmtId="3" fontId="6" fillId="2" borderId="0" xfId="0" applyNumberFormat="1" applyFont="1" applyFill="1" applyBorder="1" applyAlignment="1" applyProtection="1">
      <alignment horizontal="center" vertical="center" wrapText="1"/>
    </xf>
    <xf numFmtId="3" fontId="6" fillId="2" borderId="69" xfId="0" applyNumberFormat="1" applyFont="1" applyFill="1" applyBorder="1" applyAlignment="1" applyProtection="1">
      <alignment horizontal="center" vertical="center" wrapText="1"/>
    </xf>
    <xf numFmtId="3" fontId="6" fillId="2" borderId="36" xfId="0" applyNumberFormat="1" applyFont="1" applyFill="1" applyBorder="1" applyAlignment="1" applyProtection="1">
      <alignment horizontal="center" vertical="center"/>
    </xf>
    <xf numFmtId="3" fontId="6" fillId="2" borderId="43" xfId="0" applyNumberFormat="1" applyFont="1" applyFill="1" applyBorder="1" applyAlignment="1" applyProtection="1">
      <alignment horizontal="center" vertical="center"/>
    </xf>
    <xf numFmtId="3" fontId="6" fillId="2" borderId="56" xfId="0" applyNumberFormat="1" applyFont="1" applyFill="1" applyBorder="1" applyAlignment="1" applyProtection="1">
      <alignment horizontal="center" vertical="center"/>
    </xf>
    <xf numFmtId="3" fontId="6" fillId="2" borderId="64" xfId="0" applyNumberFormat="1" applyFont="1" applyFill="1" applyBorder="1" applyAlignment="1" applyProtection="1">
      <alignment horizontal="center" vertical="center"/>
    </xf>
    <xf numFmtId="0" fontId="6" fillId="3" borderId="38" xfId="0" applyNumberFormat="1" applyFont="1" applyFill="1" applyBorder="1" applyAlignment="1" applyProtection="1">
      <alignment horizontal="left" vertical="center"/>
    </xf>
    <xf numFmtId="0" fontId="6" fillId="3" borderId="22" xfId="0" applyNumberFormat="1" applyFont="1" applyFill="1" applyBorder="1" applyAlignment="1" applyProtection="1">
      <alignment horizontal="left" vertical="center"/>
    </xf>
    <xf numFmtId="0" fontId="6" fillId="3" borderId="50" xfId="0" applyNumberFormat="1" applyFont="1" applyFill="1" applyBorder="1" applyAlignment="1" applyProtection="1">
      <alignment horizontal="left" vertical="center"/>
    </xf>
    <xf numFmtId="0" fontId="6" fillId="2" borderId="70" xfId="0" applyNumberFormat="1" applyFont="1" applyFill="1" applyBorder="1" applyAlignment="1" applyProtection="1">
      <alignment horizontal="center" vertical="center"/>
    </xf>
    <xf numFmtId="0" fontId="6" fillId="2" borderId="32" xfId="0" applyNumberFormat="1" applyFont="1" applyFill="1" applyBorder="1" applyAlignment="1" applyProtection="1">
      <alignment horizontal="center" vertical="center" wrapText="1"/>
    </xf>
    <xf numFmtId="3" fontId="9" fillId="0" borderId="71" xfId="0" applyNumberFormat="1" applyFont="1" applyFill="1" applyBorder="1" applyAlignment="1" applyProtection="1">
      <alignment horizontal="center" vertical="center" wrapText="1"/>
    </xf>
    <xf numFmtId="49" fontId="13" fillId="0" borderId="14" xfId="0" applyNumberFormat="1" applyFont="1" applyBorder="1" applyAlignment="1">
      <alignment horizontal="left" vertical="center" wrapText="1"/>
    </xf>
    <xf numFmtId="49" fontId="0" fillId="0" borderId="14" xfId="0" applyNumberFormat="1" applyBorder="1" applyAlignment="1">
      <alignment vertical="center"/>
    </xf>
    <xf numFmtId="0" fontId="0" fillId="0" borderId="14" xfId="0" applyBorder="1" applyAlignment="1">
      <alignment vertical="center"/>
    </xf>
    <xf numFmtId="49" fontId="0" fillId="0" borderId="39" xfId="0" applyNumberFormat="1" applyBorder="1" applyAlignment="1">
      <alignment vertical="center"/>
    </xf>
    <xf numFmtId="0" fontId="0" fillId="0" borderId="39" xfId="0" applyBorder="1" applyAlignment="1">
      <alignment vertical="center"/>
    </xf>
    <xf numFmtId="49" fontId="13" fillId="0" borderId="39" xfId="0" applyNumberFormat="1" applyFont="1" applyBorder="1" applyAlignment="1">
      <alignment horizontal="left" vertical="center" wrapText="1"/>
    </xf>
    <xf numFmtId="0" fontId="6" fillId="3" borderId="70" xfId="0" applyNumberFormat="1" applyFont="1" applyFill="1" applyBorder="1" applyAlignment="1" applyProtection="1">
      <alignment horizontal="center" vertical="center"/>
    </xf>
    <xf numFmtId="3" fontId="9" fillId="4" borderId="26" xfId="0" applyNumberFormat="1" applyFont="1" applyFill="1" applyBorder="1" applyAlignment="1" applyProtection="1">
      <alignment horizontal="center" vertical="center" wrapText="1"/>
    </xf>
    <xf numFmtId="3" fontId="9" fillId="4" borderId="27" xfId="0" applyNumberFormat="1" applyFont="1" applyFill="1" applyBorder="1" applyAlignment="1" applyProtection="1">
      <alignment horizontal="center" vertical="center" wrapText="1"/>
    </xf>
    <xf numFmtId="3" fontId="9" fillId="4" borderId="48" xfId="0" applyNumberFormat="1" applyFont="1" applyFill="1" applyBorder="1" applyAlignment="1" applyProtection="1">
      <alignment horizontal="center" vertical="center" wrapText="1"/>
    </xf>
  </cellXfs>
  <cellStyles count="2">
    <cellStyle name="Hi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H967"/>
  <sheetViews>
    <sheetView tabSelected="1" zoomScaleNormal="100" workbookViewId="0">
      <selection activeCell="J22" sqref="J22"/>
    </sheetView>
  </sheetViews>
  <sheetFormatPr defaultRowHeight="12.75" x14ac:dyDescent="0.2"/>
  <cols>
    <col min="1" max="1" width="21.7109375" bestFit="1" customWidth="1"/>
    <col min="3" max="3" width="11" customWidth="1"/>
    <col min="4" max="4" width="55.7109375" customWidth="1"/>
    <col min="5" max="5" width="14.7109375" customWidth="1"/>
    <col min="14" max="14" width="10.140625" customWidth="1"/>
    <col min="16" max="16" width="15" customWidth="1"/>
    <col min="19" max="19" width="11.42578125" customWidth="1"/>
    <col min="21" max="21" width="12.28515625" customWidth="1"/>
    <col min="22" max="22" width="13" customWidth="1"/>
    <col min="23" max="23" width="11.42578125" customWidth="1"/>
    <col min="24" max="24" width="13.28515625" customWidth="1"/>
    <col min="26" max="26" width="10.140625" customWidth="1"/>
    <col min="28" max="29" width="10.42578125" customWidth="1"/>
    <col min="31" max="31" width="10.5703125" customWidth="1"/>
    <col min="32" max="32" width="10.85546875" customWidth="1"/>
    <col min="33" max="33" width="11.42578125" customWidth="1"/>
  </cols>
  <sheetData>
    <row r="1" spans="1:34" s="45" customFormat="1" ht="15" customHeight="1" x14ac:dyDescent="0.2">
      <c r="A1" s="464" t="s">
        <v>80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4"/>
      <c r="R1" s="464"/>
      <c r="S1" s="464"/>
      <c r="T1" s="464"/>
      <c r="U1" s="464"/>
      <c r="V1" s="464"/>
      <c r="W1" s="464"/>
      <c r="X1" s="464"/>
      <c r="Y1" s="464"/>
      <c r="Z1" s="464"/>
      <c r="AA1" s="464"/>
      <c r="AB1" s="464"/>
      <c r="AC1" s="464"/>
      <c r="AD1" s="464"/>
      <c r="AE1" s="464"/>
      <c r="AF1" s="464"/>
      <c r="AG1" s="464"/>
      <c r="AH1" s="464"/>
    </row>
    <row r="2" spans="1:34" s="45" customFormat="1" ht="15" customHeight="1" x14ac:dyDescent="0.2">
      <c r="A2" s="464" t="s">
        <v>81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  <c r="Z2" s="464"/>
      <c r="AA2" s="464"/>
      <c r="AB2" s="464"/>
      <c r="AC2" s="464"/>
      <c r="AD2" s="464"/>
      <c r="AE2" s="464"/>
      <c r="AF2" s="464"/>
      <c r="AG2" s="464"/>
      <c r="AH2" s="464"/>
    </row>
    <row r="3" spans="1:34" s="45" customFormat="1" ht="15" customHeight="1" x14ac:dyDescent="0.2">
      <c r="A3" s="464" t="s">
        <v>111</v>
      </c>
      <c r="B3" s="464"/>
      <c r="C3" s="464"/>
      <c r="D3" s="464"/>
      <c r="E3" s="464"/>
      <c r="F3" s="464"/>
      <c r="G3" s="464"/>
      <c r="H3" s="464"/>
      <c r="I3" s="464"/>
      <c r="J3" s="464"/>
      <c r="K3" s="464"/>
      <c r="L3" s="464"/>
      <c r="M3" s="464"/>
      <c r="N3" s="464"/>
      <c r="O3" s="464"/>
      <c r="P3" s="464"/>
      <c r="Q3" s="464"/>
      <c r="R3" s="464"/>
      <c r="S3" s="464"/>
      <c r="T3" s="464"/>
      <c r="U3" s="464"/>
      <c r="V3" s="464"/>
      <c r="W3" s="464"/>
      <c r="X3" s="464"/>
      <c r="Y3" s="464"/>
      <c r="Z3" s="464"/>
      <c r="AA3" s="464"/>
      <c r="AB3" s="464"/>
      <c r="AC3" s="464"/>
      <c r="AD3" s="464"/>
      <c r="AE3" s="464"/>
      <c r="AF3" s="464"/>
      <c r="AG3" s="464"/>
      <c r="AH3" s="464"/>
    </row>
    <row r="4" spans="1:34" s="45" customFormat="1" ht="15" customHeight="1" x14ac:dyDescent="0.2">
      <c r="A4" s="464" t="s">
        <v>2025</v>
      </c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464"/>
      <c r="AA4" s="464"/>
      <c r="AB4" s="464"/>
      <c r="AC4" s="464"/>
      <c r="AD4" s="464"/>
      <c r="AE4" s="464"/>
      <c r="AF4" s="464"/>
      <c r="AG4" s="464"/>
      <c r="AH4" s="464"/>
    </row>
    <row r="5" spans="1:34" s="45" customFormat="1" ht="15" customHeight="1" x14ac:dyDescent="0.2">
      <c r="A5" s="464" t="s">
        <v>2026</v>
      </c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  <c r="Z5" s="464"/>
      <c r="AA5" s="464"/>
      <c r="AB5" s="464"/>
      <c r="AC5" s="464"/>
      <c r="AD5" s="464"/>
      <c r="AE5" s="464"/>
      <c r="AF5" s="464"/>
      <c r="AG5" s="464"/>
      <c r="AH5" s="464"/>
    </row>
    <row r="6" spans="1:34" s="45" customFormat="1" ht="15" customHeight="1" x14ac:dyDescent="0.2">
      <c r="A6" s="4"/>
      <c r="B6" s="1"/>
      <c r="C6" s="6"/>
      <c r="D6" s="6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4" s="45" customFormat="1" ht="15" customHeight="1" x14ac:dyDescent="0.2">
      <c r="A7" s="463" t="s">
        <v>83</v>
      </c>
      <c r="B7" s="463"/>
      <c r="C7" s="463"/>
      <c r="D7" s="463"/>
      <c r="E7" s="463"/>
      <c r="F7" s="463"/>
      <c r="G7" s="463"/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3"/>
      <c r="Y7" s="463"/>
      <c r="Z7" s="463"/>
      <c r="AA7" s="463"/>
      <c r="AB7" s="463"/>
      <c r="AC7" s="463"/>
      <c r="AD7" s="463"/>
      <c r="AE7" s="463"/>
      <c r="AF7" s="463"/>
      <c r="AG7" s="463"/>
      <c r="AH7" s="463"/>
    </row>
    <row r="8" spans="1:34" s="45" customFormat="1" ht="15" customHeight="1" x14ac:dyDescent="0.2">
      <c r="A8" s="463" t="s">
        <v>120</v>
      </c>
      <c r="B8" s="463"/>
      <c r="C8" s="463"/>
      <c r="D8" s="463"/>
      <c r="E8" s="463"/>
      <c r="F8" s="463"/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3"/>
    </row>
    <row r="9" spans="1:34" s="45" customFormat="1" ht="15" customHeight="1" x14ac:dyDescent="0.2">
      <c r="A9" s="463">
        <v>2019</v>
      </c>
      <c r="B9" s="463"/>
      <c r="C9" s="463"/>
      <c r="D9" s="463"/>
      <c r="E9" s="463"/>
      <c r="F9" s="463"/>
      <c r="G9" s="463"/>
      <c r="H9" s="463"/>
      <c r="I9" s="463"/>
      <c r="J9" s="463"/>
      <c r="K9" s="463"/>
      <c r="L9" s="463"/>
      <c r="M9" s="463"/>
      <c r="N9" s="463"/>
      <c r="O9" s="463"/>
      <c r="P9" s="463"/>
      <c r="Q9" s="463"/>
      <c r="R9" s="463"/>
      <c r="S9" s="463"/>
      <c r="T9" s="463"/>
      <c r="U9" s="463"/>
      <c r="V9" s="463"/>
      <c r="W9" s="463"/>
      <c r="X9" s="463"/>
      <c r="Y9" s="463"/>
      <c r="Z9" s="463"/>
      <c r="AA9" s="463"/>
      <c r="AB9" s="463"/>
      <c r="AC9" s="463"/>
      <c r="AD9" s="463"/>
      <c r="AE9" s="463"/>
      <c r="AF9" s="463"/>
      <c r="AG9" s="463"/>
      <c r="AH9" s="463"/>
    </row>
    <row r="10" spans="1:34" ht="13.5" thickBot="1" x14ac:dyDescent="0.25"/>
    <row r="11" spans="1:34" ht="12.75" customHeight="1" x14ac:dyDescent="0.2">
      <c r="A11" s="480" t="s">
        <v>105</v>
      </c>
      <c r="B11" s="480" t="s">
        <v>106</v>
      </c>
      <c r="C11" s="482" t="s">
        <v>84</v>
      </c>
      <c r="D11" s="480" t="s">
        <v>104</v>
      </c>
      <c r="E11" s="485" t="s">
        <v>85</v>
      </c>
      <c r="F11" s="488" t="s">
        <v>95</v>
      </c>
      <c r="G11" s="489"/>
      <c r="H11" s="490"/>
      <c r="I11" s="494" t="s">
        <v>96</v>
      </c>
      <c r="J11" s="495"/>
      <c r="K11" s="496"/>
      <c r="L11" s="500" t="s">
        <v>86</v>
      </c>
      <c r="M11" s="501"/>
      <c r="N11" s="501"/>
      <c r="O11" s="465" t="s">
        <v>87</v>
      </c>
      <c r="P11" s="466"/>
      <c r="Q11" s="467"/>
      <c r="R11" s="471" t="s">
        <v>103</v>
      </c>
      <c r="S11" s="472"/>
      <c r="T11" s="472"/>
      <c r="U11" s="472"/>
      <c r="V11" s="472"/>
      <c r="W11" s="472"/>
      <c r="X11" s="473"/>
      <c r="Y11" s="471" t="s">
        <v>97</v>
      </c>
      <c r="Z11" s="472"/>
      <c r="AA11" s="472"/>
      <c r="AB11" s="472"/>
      <c r="AC11" s="473"/>
      <c r="AD11" s="424"/>
      <c r="AE11" s="424"/>
      <c r="AF11" s="424"/>
      <c r="AG11" s="424"/>
      <c r="AH11" s="425"/>
    </row>
    <row r="12" spans="1:34" ht="13.5" thickBot="1" x14ac:dyDescent="0.25">
      <c r="A12" s="481"/>
      <c r="B12" s="481"/>
      <c r="C12" s="483"/>
      <c r="D12" s="481"/>
      <c r="E12" s="486"/>
      <c r="F12" s="491"/>
      <c r="G12" s="492"/>
      <c r="H12" s="493"/>
      <c r="I12" s="497"/>
      <c r="J12" s="498"/>
      <c r="K12" s="499"/>
      <c r="L12" s="502"/>
      <c r="M12" s="503"/>
      <c r="N12" s="503"/>
      <c r="O12" s="468"/>
      <c r="P12" s="469"/>
      <c r="Q12" s="470"/>
      <c r="R12" s="474"/>
      <c r="S12" s="475"/>
      <c r="T12" s="475"/>
      <c r="U12" s="475"/>
      <c r="V12" s="475"/>
      <c r="W12" s="475"/>
      <c r="X12" s="476"/>
      <c r="Y12" s="474"/>
      <c r="Z12" s="475"/>
      <c r="AA12" s="475"/>
      <c r="AB12" s="475"/>
      <c r="AC12" s="476"/>
      <c r="AD12" s="424"/>
      <c r="AE12" s="424"/>
      <c r="AF12" s="424"/>
      <c r="AG12" s="424"/>
      <c r="AH12" s="425"/>
    </row>
    <row r="13" spans="1:34" ht="25.5" thickBot="1" x14ac:dyDescent="0.25">
      <c r="A13" s="481"/>
      <c r="B13" s="481"/>
      <c r="C13" s="484"/>
      <c r="D13" s="481"/>
      <c r="E13" s="487"/>
      <c r="F13" s="426" t="s">
        <v>100</v>
      </c>
      <c r="G13" s="22" t="s">
        <v>88</v>
      </c>
      <c r="H13" s="23" t="s">
        <v>89</v>
      </c>
      <c r="I13" s="21" t="s">
        <v>100</v>
      </c>
      <c r="J13" s="22" t="s">
        <v>101</v>
      </c>
      <c r="K13" s="29" t="s">
        <v>102</v>
      </c>
      <c r="L13" s="21" t="s">
        <v>100</v>
      </c>
      <c r="M13" s="22" t="s">
        <v>109</v>
      </c>
      <c r="N13" s="23" t="s">
        <v>93</v>
      </c>
      <c r="O13" s="422" t="s">
        <v>100</v>
      </c>
      <c r="P13" s="22" t="s">
        <v>99</v>
      </c>
      <c r="Q13" s="29" t="s">
        <v>94</v>
      </c>
      <c r="R13" s="21" t="s">
        <v>100</v>
      </c>
      <c r="S13" s="22" t="s">
        <v>96</v>
      </c>
      <c r="T13" s="22" t="s">
        <v>86</v>
      </c>
      <c r="U13" s="22" t="s">
        <v>2028</v>
      </c>
      <c r="V13" s="22" t="s">
        <v>2029</v>
      </c>
      <c r="W13" s="22" t="s">
        <v>2030</v>
      </c>
      <c r="X13" s="314" t="s">
        <v>2031</v>
      </c>
      <c r="Y13" s="247" t="s">
        <v>100</v>
      </c>
      <c r="Z13" s="22" t="s">
        <v>2032</v>
      </c>
      <c r="AA13" s="22" t="s">
        <v>2033</v>
      </c>
      <c r="AB13" s="22" t="s">
        <v>2034</v>
      </c>
      <c r="AC13" s="23" t="s">
        <v>2035</v>
      </c>
    </row>
    <row r="14" spans="1:34" x14ac:dyDescent="0.2">
      <c r="A14" s="477" t="s">
        <v>107</v>
      </c>
      <c r="B14" s="50" t="s">
        <v>108</v>
      </c>
      <c r="C14" s="41"/>
      <c r="D14" s="43"/>
      <c r="E14" s="528">
        <f>SUM(E17:E963)</f>
        <v>353037</v>
      </c>
      <c r="F14" s="248">
        <f t="shared" ref="F14:AC14" si="0">SUM(F17:F963)</f>
        <v>112819</v>
      </c>
      <c r="G14" s="249">
        <f t="shared" si="0"/>
        <v>51632</v>
      </c>
      <c r="H14" s="250">
        <f t="shared" si="0"/>
        <v>61187</v>
      </c>
      <c r="I14" s="248">
        <f t="shared" si="0"/>
        <v>227568</v>
      </c>
      <c r="J14" s="249">
        <f t="shared" si="0"/>
        <v>158740</v>
      </c>
      <c r="K14" s="250">
        <f t="shared" si="0"/>
        <v>68828</v>
      </c>
      <c r="L14" s="248">
        <f t="shared" si="0"/>
        <v>0</v>
      </c>
      <c r="M14" s="249">
        <f t="shared" si="0"/>
        <v>0</v>
      </c>
      <c r="N14" s="250">
        <f t="shared" si="0"/>
        <v>0</v>
      </c>
      <c r="O14" s="248">
        <f t="shared" si="0"/>
        <v>29</v>
      </c>
      <c r="P14" s="249">
        <f t="shared" si="0"/>
        <v>0</v>
      </c>
      <c r="Q14" s="250">
        <f t="shared" si="0"/>
        <v>29</v>
      </c>
      <c r="R14" s="248">
        <f t="shared" si="0"/>
        <v>12248</v>
      </c>
      <c r="S14" s="249">
        <f t="shared" si="0"/>
        <v>12248</v>
      </c>
      <c r="T14" s="249">
        <f t="shared" si="0"/>
        <v>0</v>
      </c>
      <c r="U14" s="249">
        <f t="shared" si="0"/>
        <v>0</v>
      </c>
      <c r="V14" s="249">
        <f t="shared" si="0"/>
        <v>0</v>
      </c>
      <c r="W14" s="249">
        <f t="shared" si="0"/>
        <v>0</v>
      </c>
      <c r="X14" s="250">
        <f t="shared" si="0"/>
        <v>0</v>
      </c>
      <c r="Y14" s="248">
        <f t="shared" si="0"/>
        <v>373</v>
      </c>
      <c r="Z14" s="249">
        <f t="shared" si="0"/>
        <v>234</v>
      </c>
      <c r="AA14" s="249">
        <f t="shared" si="0"/>
        <v>47</v>
      </c>
      <c r="AB14" s="249">
        <f t="shared" si="0"/>
        <v>0</v>
      </c>
      <c r="AC14" s="250">
        <f t="shared" si="0"/>
        <v>92</v>
      </c>
    </row>
    <row r="15" spans="1:34" x14ac:dyDescent="0.2">
      <c r="A15" s="478"/>
      <c r="B15" s="51" t="s">
        <v>0</v>
      </c>
      <c r="C15" s="42"/>
      <c r="D15" s="44"/>
      <c r="E15" s="529">
        <f>E14-E16</f>
        <v>310788</v>
      </c>
      <c r="F15" s="372">
        <f t="shared" ref="F15:AC15" si="1">F14-F16</f>
        <v>107130</v>
      </c>
      <c r="G15" s="252">
        <f t="shared" si="1"/>
        <v>51065</v>
      </c>
      <c r="H15" s="253">
        <f t="shared" si="1"/>
        <v>56065</v>
      </c>
      <c r="I15" s="372">
        <f t="shared" si="1"/>
        <v>192377</v>
      </c>
      <c r="J15" s="252">
        <f t="shared" si="1"/>
        <v>136737</v>
      </c>
      <c r="K15" s="253">
        <f t="shared" si="1"/>
        <v>55640</v>
      </c>
      <c r="L15" s="372">
        <f t="shared" si="1"/>
        <v>0</v>
      </c>
      <c r="M15" s="252">
        <f t="shared" si="1"/>
        <v>0</v>
      </c>
      <c r="N15" s="253">
        <f t="shared" si="1"/>
        <v>0</v>
      </c>
      <c r="O15" s="372">
        <f t="shared" si="1"/>
        <v>29</v>
      </c>
      <c r="P15" s="252">
        <f t="shared" si="1"/>
        <v>0</v>
      </c>
      <c r="Q15" s="253">
        <f t="shared" si="1"/>
        <v>29</v>
      </c>
      <c r="R15" s="372">
        <f t="shared" si="1"/>
        <v>10971</v>
      </c>
      <c r="S15" s="252">
        <f t="shared" si="1"/>
        <v>10971</v>
      </c>
      <c r="T15" s="252">
        <f t="shared" si="1"/>
        <v>0</v>
      </c>
      <c r="U15" s="252">
        <f t="shared" si="1"/>
        <v>0</v>
      </c>
      <c r="V15" s="252">
        <f t="shared" si="1"/>
        <v>0</v>
      </c>
      <c r="W15" s="252">
        <f t="shared" si="1"/>
        <v>0</v>
      </c>
      <c r="X15" s="253">
        <f t="shared" si="1"/>
        <v>0</v>
      </c>
      <c r="Y15" s="372">
        <f t="shared" si="1"/>
        <v>281</v>
      </c>
      <c r="Z15" s="252">
        <f t="shared" si="1"/>
        <v>234</v>
      </c>
      <c r="AA15" s="252">
        <f t="shared" si="1"/>
        <v>47</v>
      </c>
      <c r="AB15" s="252">
        <f t="shared" si="1"/>
        <v>0</v>
      </c>
      <c r="AC15" s="253">
        <f t="shared" si="1"/>
        <v>0</v>
      </c>
    </row>
    <row r="16" spans="1:34" ht="13.5" thickBot="1" x14ac:dyDescent="0.25">
      <c r="A16" s="479"/>
      <c r="B16" s="433" t="s">
        <v>2</v>
      </c>
      <c r="C16" s="434"/>
      <c r="D16" s="527"/>
      <c r="E16" s="530">
        <f>E19+E26+E37+E38+E39+E41+E44+E54+E55+E56+E57+E59+E61+E71+E92+E93+E95+E96+E97+E98+E100+E101+E102+E103+E105+E106+E108+E109+E110+E112+E115+E118+E119+E121+E131+E134+E135+E137+E139+E144+E147+E157+E158+E163+E166+E167+E169+E176+E178+E189+E190+E198+E214+E218+E223+E229+E230+E385+E403+E407+E408+E410+E415+E418+E438+E439+E440+E446+E447+E448+E449+E450+E451+E452+E453+E459+E472+E474+E484+E485+E486+E487+E489+E491+E529+E531+E533+E534+E536+E537+E540+E541+E542+E543+E544+E545+E548+E550+E553+E566+E574+E578+E581+E585+E598+E601+E605+E614+E617+E622+E623+E626+E627+E634+E640+E656+E661+E662+E663+E672+E679+E685+E686+E687+E692+E693+E706+E715+E716+E718+E719+E720+E727+E728+E729+E742+E743+E746+E758+E759+E764+E769+E770+E789+E791+E799+E800+E809+E810+E814+E823+E841+E842+E861+E870+E874+E878+E884+E887+E888+E889+E890+E891+E892+E893+E899+E906+E910+E912+E918+E919+E920+E921+E922+E923+E958+E963</f>
        <v>42249</v>
      </c>
      <c r="F16" s="373">
        <f t="shared" ref="F16:AC16" si="2">F19+F26+F37+F38+F39+F41+F44+F54+F55+F56+F57+F59+F61+F71+F92+F93+F95+F96+F97+F98+F100+F101+F102+F103+F105+F106+F108+F109+F110+F112+F115+F118+F119+F121+F131+F134+F135+F137+F139+F144+F147+F157+F158+F163+F166+F167+F169+F176+F178+F189+F190+F198+F214+F218+F223+F229+F230+F385+F403+F407+F408+F410+F415+F418+F438+F439+F440+F446+F447+F448+F449+F450+F451+F452+F453+F459+F472+F474+F484+F485+F486+F487+F489+F491+F529+F531+F533+F534+F536+F537+F540+F541+F542+F543+F544+F545+F548+F550+F553+F566+F574+F578+F581+F585+F598+F601+F605+F614+F617+F622+F623+F626+F627+F634+F640+F656+F661+F662+F663+F672+F679+F685+F686+F687+F692+F693+F706+F715+F716+F718+F719+F720+F727+F728+F729+F742+F743+F746+F758+F759+F764+F769+F770+F789+F791+F799+F800+F809+F810+F814+F823+F841+F842+F861+F870+F874+F878+F884+F887+F888+F889+F890+F891+F892+F893+F899+F906+F910+F912+F918+F919+F920+F921+F922+F923+F958+F963</f>
        <v>5689</v>
      </c>
      <c r="G16" s="255">
        <f t="shared" si="2"/>
        <v>567</v>
      </c>
      <c r="H16" s="256">
        <f t="shared" si="2"/>
        <v>5122</v>
      </c>
      <c r="I16" s="373">
        <f t="shared" si="2"/>
        <v>35191</v>
      </c>
      <c r="J16" s="255">
        <f t="shared" si="2"/>
        <v>22003</v>
      </c>
      <c r="K16" s="256">
        <f t="shared" si="2"/>
        <v>13188</v>
      </c>
      <c r="L16" s="373">
        <f t="shared" si="2"/>
        <v>0</v>
      </c>
      <c r="M16" s="255">
        <f t="shared" si="2"/>
        <v>0</v>
      </c>
      <c r="N16" s="256">
        <f t="shared" si="2"/>
        <v>0</v>
      </c>
      <c r="O16" s="373">
        <f t="shared" si="2"/>
        <v>0</v>
      </c>
      <c r="P16" s="255">
        <f t="shared" si="2"/>
        <v>0</v>
      </c>
      <c r="Q16" s="256">
        <f t="shared" si="2"/>
        <v>0</v>
      </c>
      <c r="R16" s="373">
        <f t="shared" si="2"/>
        <v>1277</v>
      </c>
      <c r="S16" s="255">
        <f t="shared" si="2"/>
        <v>1277</v>
      </c>
      <c r="T16" s="255">
        <f t="shared" si="2"/>
        <v>0</v>
      </c>
      <c r="U16" s="255">
        <f t="shared" si="2"/>
        <v>0</v>
      </c>
      <c r="V16" s="255">
        <f t="shared" si="2"/>
        <v>0</v>
      </c>
      <c r="W16" s="255">
        <f t="shared" si="2"/>
        <v>0</v>
      </c>
      <c r="X16" s="256">
        <f t="shared" si="2"/>
        <v>0</v>
      </c>
      <c r="Y16" s="373">
        <f t="shared" si="2"/>
        <v>92</v>
      </c>
      <c r="Z16" s="255">
        <f t="shared" si="2"/>
        <v>0</v>
      </c>
      <c r="AA16" s="255">
        <f t="shared" si="2"/>
        <v>0</v>
      </c>
      <c r="AB16" s="255">
        <f t="shared" si="2"/>
        <v>0</v>
      </c>
      <c r="AC16" s="256">
        <f t="shared" si="2"/>
        <v>92</v>
      </c>
    </row>
    <row r="17" spans="1:29" x14ac:dyDescent="0.2">
      <c r="A17" s="524" t="s">
        <v>1790</v>
      </c>
      <c r="B17" s="524" t="s">
        <v>1868</v>
      </c>
      <c r="C17" s="525">
        <v>50031848</v>
      </c>
      <c r="D17" s="526" t="s">
        <v>1033</v>
      </c>
      <c r="E17" s="441">
        <f t="shared" ref="E17:E208" si="3">SUM(F17+I17+L17+O17+R17+Y17)</f>
        <v>314</v>
      </c>
      <c r="F17" s="442">
        <f>G17+H17</f>
        <v>314</v>
      </c>
      <c r="G17" s="443">
        <v>246</v>
      </c>
      <c r="H17" s="444">
        <v>68</v>
      </c>
      <c r="I17" s="442">
        <f>SUM(J17:K17)</f>
        <v>0</v>
      </c>
      <c r="J17" s="443">
        <v>0</v>
      </c>
      <c r="K17" s="444">
        <v>0</v>
      </c>
      <c r="L17" s="442">
        <f>M17+N17</f>
        <v>0</v>
      </c>
      <c r="M17" s="443">
        <v>0</v>
      </c>
      <c r="N17" s="444">
        <v>0</v>
      </c>
      <c r="O17" s="442">
        <f>SUM(P17:Q17)</f>
        <v>0</v>
      </c>
      <c r="P17" s="444">
        <v>0</v>
      </c>
      <c r="Q17" s="446">
        <v>0</v>
      </c>
      <c r="R17" s="447">
        <f>S17+T17+U17+V17+W17+X17</f>
        <v>0</v>
      </c>
      <c r="S17" s="443">
        <v>0</v>
      </c>
      <c r="T17" s="443">
        <v>0</v>
      </c>
      <c r="U17" s="445">
        <v>0</v>
      </c>
      <c r="V17" s="445">
        <v>0</v>
      </c>
      <c r="W17" s="445">
        <v>0</v>
      </c>
      <c r="X17" s="448">
        <v>0</v>
      </c>
      <c r="Y17" s="447">
        <f>Z17+AA17+AB17+AC17</f>
        <v>0</v>
      </c>
      <c r="Z17" s="445">
        <v>0</v>
      </c>
      <c r="AA17" s="445">
        <v>0</v>
      </c>
      <c r="AB17" s="445">
        <v>0</v>
      </c>
      <c r="AC17" s="448">
        <v>0</v>
      </c>
    </row>
    <row r="18" spans="1:29" x14ac:dyDescent="0.2">
      <c r="A18" s="522" t="s">
        <v>1790</v>
      </c>
      <c r="B18" s="522" t="s">
        <v>1868</v>
      </c>
      <c r="C18" s="523">
        <v>50034081</v>
      </c>
      <c r="D18" s="521" t="s">
        <v>2039</v>
      </c>
      <c r="E18" s="441">
        <f t="shared" si="3"/>
        <v>306</v>
      </c>
      <c r="F18" s="442">
        <f t="shared" ref="F18:F81" si="4">G18+H18</f>
        <v>306</v>
      </c>
      <c r="G18" s="443">
        <v>242</v>
      </c>
      <c r="H18" s="444">
        <v>64</v>
      </c>
      <c r="I18" s="442">
        <f t="shared" ref="I18:I81" si="5">SUM(J18:K18)</f>
        <v>0</v>
      </c>
      <c r="J18" s="443">
        <v>0</v>
      </c>
      <c r="K18" s="444">
        <v>0</v>
      </c>
      <c r="L18" s="442">
        <f t="shared" ref="L18:L81" si="6">M18+N18</f>
        <v>0</v>
      </c>
      <c r="M18" s="443">
        <v>0</v>
      </c>
      <c r="N18" s="444">
        <v>0</v>
      </c>
      <c r="O18" s="442">
        <f t="shared" ref="O18:O81" si="7">SUM(P18:Q18)</f>
        <v>0</v>
      </c>
      <c r="P18" s="444">
        <v>0</v>
      </c>
      <c r="Q18" s="446">
        <v>0</v>
      </c>
      <c r="R18" s="447">
        <f t="shared" ref="R18:R81" si="8">S18+T18+U18+V18+W18+X18</f>
        <v>0</v>
      </c>
      <c r="S18" s="443">
        <v>0</v>
      </c>
      <c r="T18" s="443">
        <v>0</v>
      </c>
      <c r="U18" s="445">
        <v>0</v>
      </c>
      <c r="V18" s="445">
        <v>0</v>
      </c>
      <c r="W18" s="445">
        <v>0</v>
      </c>
      <c r="X18" s="448">
        <v>0</v>
      </c>
      <c r="Y18" s="447">
        <f t="shared" ref="Y18:Y81" si="9">Z18+AA18+AB18+AC18</f>
        <v>0</v>
      </c>
      <c r="Z18" s="445">
        <v>0</v>
      </c>
      <c r="AA18" s="445">
        <v>0</v>
      </c>
      <c r="AB18" s="445">
        <v>0</v>
      </c>
      <c r="AC18" s="448">
        <v>0</v>
      </c>
    </row>
    <row r="19" spans="1:29" x14ac:dyDescent="0.2">
      <c r="A19" s="522" t="s">
        <v>1790</v>
      </c>
      <c r="B19" s="522" t="s">
        <v>1869</v>
      </c>
      <c r="C19" s="523">
        <v>50011790</v>
      </c>
      <c r="D19" s="521" t="s">
        <v>1059</v>
      </c>
      <c r="E19" s="441">
        <f t="shared" si="3"/>
        <v>177</v>
      </c>
      <c r="F19" s="442">
        <f t="shared" si="4"/>
        <v>21</v>
      </c>
      <c r="G19" s="443">
        <v>0</v>
      </c>
      <c r="H19" s="444">
        <v>21</v>
      </c>
      <c r="I19" s="442">
        <f t="shared" si="5"/>
        <v>148</v>
      </c>
      <c r="J19" s="443">
        <v>82</v>
      </c>
      <c r="K19" s="444">
        <v>66</v>
      </c>
      <c r="L19" s="442">
        <f t="shared" si="6"/>
        <v>0</v>
      </c>
      <c r="M19" s="443">
        <v>0</v>
      </c>
      <c r="N19" s="444">
        <v>0</v>
      </c>
      <c r="O19" s="442">
        <f t="shared" si="7"/>
        <v>0</v>
      </c>
      <c r="P19" s="444">
        <v>0</v>
      </c>
      <c r="Q19" s="446">
        <v>0</v>
      </c>
      <c r="R19" s="447">
        <f t="shared" si="8"/>
        <v>8</v>
      </c>
      <c r="S19" s="443">
        <v>8</v>
      </c>
      <c r="T19" s="443">
        <v>0</v>
      </c>
      <c r="U19" s="445">
        <v>0</v>
      </c>
      <c r="V19" s="445">
        <v>0</v>
      </c>
      <c r="W19" s="445">
        <v>0</v>
      </c>
      <c r="X19" s="448">
        <v>0</v>
      </c>
      <c r="Y19" s="447">
        <f t="shared" si="9"/>
        <v>0</v>
      </c>
      <c r="Z19" s="445">
        <v>0</v>
      </c>
      <c r="AA19" s="445">
        <v>0</v>
      </c>
      <c r="AB19" s="445">
        <v>0</v>
      </c>
      <c r="AC19" s="448">
        <v>0</v>
      </c>
    </row>
    <row r="20" spans="1:29" x14ac:dyDescent="0.2">
      <c r="A20" s="522" t="s">
        <v>1790</v>
      </c>
      <c r="B20" s="522" t="s">
        <v>1868</v>
      </c>
      <c r="C20" s="523">
        <v>50011804</v>
      </c>
      <c r="D20" s="521" t="s">
        <v>1057</v>
      </c>
      <c r="E20" s="441">
        <f t="shared" si="3"/>
        <v>1097</v>
      </c>
      <c r="F20" s="442">
        <f t="shared" si="4"/>
        <v>0</v>
      </c>
      <c r="G20" s="443">
        <v>0</v>
      </c>
      <c r="H20" s="444">
        <v>0</v>
      </c>
      <c r="I20" s="442">
        <f t="shared" si="5"/>
        <v>999</v>
      </c>
      <c r="J20" s="443">
        <v>659</v>
      </c>
      <c r="K20" s="444">
        <v>340</v>
      </c>
      <c r="L20" s="442">
        <f t="shared" si="6"/>
        <v>0</v>
      </c>
      <c r="M20" s="443">
        <v>0</v>
      </c>
      <c r="N20" s="444">
        <v>0</v>
      </c>
      <c r="O20" s="442">
        <f t="shared" si="7"/>
        <v>0</v>
      </c>
      <c r="P20" s="444">
        <v>0</v>
      </c>
      <c r="Q20" s="446">
        <v>0</v>
      </c>
      <c r="R20" s="447">
        <f t="shared" si="8"/>
        <v>98</v>
      </c>
      <c r="S20" s="443">
        <v>98</v>
      </c>
      <c r="T20" s="443">
        <v>0</v>
      </c>
      <c r="U20" s="445">
        <v>0</v>
      </c>
      <c r="V20" s="445">
        <v>0</v>
      </c>
      <c r="W20" s="445">
        <v>0</v>
      </c>
      <c r="X20" s="448">
        <v>0</v>
      </c>
      <c r="Y20" s="447">
        <f t="shared" si="9"/>
        <v>0</v>
      </c>
      <c r="Z20" s="445">
        <v>0</v>
      </c>
      <c r="AA20" s="445">
        <v>0</v>
      </c>
      <c r="AB20" s="445">
        <v>0</v>
      </c>
      <c r="AC20" s="448">
        <v>0</v>
      </c>
    </row>
    <row r="21" spans="1:29" x14ac:dyDescent="0.2">
      <c r="A21" s="522" t="s">
        <v>1790</v>
      </c>
      <c r="B21" s="522" t="s">
        <v>1868</v>
      </c>
      <c r="C21" s="523">
        <v>50029436</v>
      </c>
      <c r="D21" s="521" t="s">
        <v>1058</v>
      </c>
      <c r="E21" s="441">
        <f t="shared" si="3"/>
        <v>750</v>
      </c>
      <c r="F21" s="442">
        <f t="shared" si="4"/>
        <v>54</v>
      </c>
      <c r="G21" s="443">
        <v>0</v>
      </c>
      <c r="H21" s="444">
        <v>54</v>
      </c>
      <c r="I21" s="442">
        <f t="shared" si="5"/>
        <v>696</v>
      </c>
      <c r="J21" s="443">
        <v>486</v>
      </c>
      <c r="K21" s="444">
        <v>210</v>
      </c>
      <c r="L21" s="442">
        <f t="shared" si="6"/>
        <v>0</v>
      </c>
      <c r="M21" s="443">
        <v>0</v>
      </c>
      <c r="N21" s="444">
        <v>0</v>
      </c>
      <c r="O21" s="442">
        <f t="shared" si="7"/>
        <v>0</v>
      </c>
      <c r="P21" s="444">
        <v>0</v>
      </c>
      <c r="Q21" s="446">
        <v>0</v>
      </c>
      <c r="R21" s="447">
        <f t="shared" si="8"/>
        <v>0</v>
      </c>
      <c r="S21" s="443">
        <v>0</v>
      </c>
      <c r="T21" s="443">
        <v>0</v>
      </c>
      <c r="U21" s="445">
        <v>0</v>
      </c>
      <c r="V21" s="445">
        <v>0</v>
      </c>
      <c r="W21" s="445">
        <v>0</v>
      </c>
      <c r="X21" s="448">
        <v>0</v>
      </c>
      <c r="Y21" s="447">
        <f t="shared" si="9"/>
        <v>0</v>
      </c>
      <c r="Z21" s="445">
        <v>0</v>
      </c>
      <c r="AA21" s="445">
        <v>0</v>
      </c>
      <c r="AB21" s="445">
        <v>0</v>
      </c>
      <c r="AC21" s="448">
        <v>0</v>
      </c>
    </row>
    <row r="22" spans="1:29" x14ac:dyDescent="0.2">
      <c r="A22" s="522" t="s">
        <v>1790</v>
      </c>
      <c r="B22" s="522" t="s">
        <v>1868</v>
      </c>
      <c r="C22" s="523">
        <v>50026941</v>
      </c>
      <c r="D22" s="521" t="s">
        <v>2040</v>
      </c>
      <c r="E22" s="441">
        <f t="shared" si="3"/>
        <v>192</v>
      </c>
      <c r="F22" s="442">
        <f t="shared" si="4"/>
        <v>192</v>
      </c>
      <c r="G22" s="443">
        <v>0</v>
      </c>
      <c r="H22" s="444">
        <v>192</v>
      </c>
      <c r="I22" s="442">
        <f t="shared" si="5"/>
        <v>0</v>
      </c>
      <c r="J22" s="443">
        <v>0</v>
      </c>
      <c r="K22" s="444">
        <v>0</v>
      </c>
      <c r="L22" s="442">
        <f t="shared" si="6"/>
        <v>0</v>
      </c>
      <c r="M22" s="443">
        <v>0</v>
      </c>
      <c r="N22" s="444">
        <v>0</v>
      </c>
      <c r="O22" s="442">
        <f t="shared" si="7"/>
        <v>0</v>
      </c>
      <c r="P22" s="444">
        <v>0</v>
      </c>
      <c r="Q22" s="446">
        <v>0</v>
      </c>
      <c r="R22" s="447">
        <f t="shared" si="8"/>
        <v>0</v>
      </c>
      <c r="S22" s="443">
        <v>0</v>
      </c>
      <c r="T22" s="443">
        <v>0</v>
      </c>
      <c r="U22" s="445">
        <v>0</v>
      </c>
      <c r="V22" s="445">
        <v>0</v>
      </c>
      <c r="W22" s="445">
        <v>0</v>
      </c>
      <c r="X22" s="448">
        <v>0</v>
      </c>
      <c r="Y22" s="447">
        <f t="shared" si="9"/>
        <v>0</v>
      </c>
      <c r="Z22" s="445">
        <v>0</v>
      </c>
      <c r="AA22" s="445">
        <v>0</v>
      </c>
      <c r="AB22" s="445">
        <v>0</v>
      </c>
      <c r="AC22" s="448">
        <v>0</v>
      </c>
    </row>
    <row r="23" spans="1:29" x14ac:dyDescent="0.2">
      <c r="A23" s="522" t="s">
        <v>1790</v>
      </c>
      <c r="B23" s="522" t="s">
        <v>1868</v>
      </c>
      <c r="C23" s="523">
        <v>50011782</v>
      </c>
      <c r="D23" s="521" t="s">
        <v>125</v>
      </c>
      <c r="E23" s="441">
        <f t="shared" si="3"/>
        <v>157</v>
      </c>
      <c r="F23" s="442">
        <f t="shared" si="4"/>
        <v>157</v>
      </c>
      <c r="G23" s="443">
        <v>0</v>
      </c>
      <c r="H23" s="444">
        <v>157</v>
      </c>
      <c r="I23" s="442">
        <f t="shared" si="5"/>
        <v>0</v>
      </c>
      <c r="J23" s="443">
        <v>0</v>
      </c>
      <c r="K23" s="444">
        <v>0</v>
      </c>
      <c r="L23" s="442">
        <f t="shared" si="6"/>
        <v>0</v>
      </c>
      <c r="M23" s="443">
        <v>0</v>
      </c>
      <c r="N23" s="444">
        <v>0</v>
      </c>
      <c r="O23" s="442">
        <f t="shared" si="7"/>
        <v>0</v>
      </c>
      <c r="P23" s="444">
        <v>0</v>
      </c>
      <c r="Q23" s="446">
        <v>0</v>
      </c>
      <c r="R23" s="447">
        <f t="shared" si="8"/>
        <v>0</v>
      </c>
      <c r="S23" s="443">
        <v>0</v>
      </c>
      <c r="T23" s="443">
        <v>0</v>
      </c>
      <c r="U23" s="445">
        <v>0</v>
      </c>
      <c r="V23" s="445">
        <v>0</v>
      </c>
      <c r="W23" s="445">
        <v>0</v>
      </c>
      <c r="X23" s="448">
        <v>0</v>
      </c>
      <c r="Y23" s="447">
        <f t="shared" si="9"/>
        <v>0</v>
      </c>
      <c r="Z23" s="445">
        <v>0</v>
      </c>
      <c r="AA23" s="445">
        <v>0</v>
      </c>
      <c r="AB23" s="445">
        <v>0</v>
      </c>
      <c r="AC23" s="448">
        <v>0</v>
      </c>
    </row>
    <row r="24" spans="1:29" x14ac:dyDescent="0.2">
      <c r="A24" s="522" t="s">
        <v>1791</v>
      </c>
      <c r="B24" s="522" t="s">
        <v>1868</v>
      </c>
      <c r="C24" s="523">
        <v>50026534</v>
      </c>
      <c r="D24" s="521" t="s">
        <v>1870</v>
      </c>
      <c r="E24" s="441">
        <f t="shared" si="3"/>
        <v>197</v>
      </c>
      <c r="F24" s="442">
        <f t="shared" si="4"/>
        <v>197</v>
      </c>
      <c r="G24" s="443">
        <v>76</v>
      </c>
      <c r="H24" s="444">
        <v>121</v>
      </c>
      <c r="I24" s="442">
        <f t="shared" si="5"/>
        <v>0</v>
      </c>
      <c r="J24" s="443">
        <v>0</v>
      </c>
      <c r="K24" s="444">
        <v>0</v>
      </c>
      <c r="L24" s="442">
        <f t="shared" si="6"/>
        <v>0</v>
      </c>
      <c r="M24" s="443">
        <v>0</v>
      </c>
      <c r="N24" s="444">
        <v>0</v>
      </c>
      <c r="O24" s="442">
        <f t="shared" si="7"/>
        <v>0</v>
      </c>
      <c r="P24" s="444">
        <v>0</v>
      </c>
      <c r="Q24" s="446">
        <v>0</v>
      </c>
      <c r="R24" s="447">
        <f t="shared" si="8"/>
        <v>0</v>
      </c>
      <c r="S24" s="443">
        <v>0</v>
      </c>
      <c r="T24" s="443">
        <v>0</v>
      </c>
      <c r="U24" s="445">
        <v>0</v>
      </c>
      <c r="V24" s="445">
        <v>0</v>
      </c>
      <c r="W24" s="445">
        <v>0</v>
      </c>
      <c r="X24" s="448">
        <v>0</v>
      </c>
      <c r="Y24" s="447">
        <f t="shared" si="9"/>
        <v>0</v>
      </c>
      <c r="Z24" s="445">
        <v>0</v>
      </c>
      <c r="AA24" s="445">
        <v>0</v>
      </c>
      <c r="AB24" s="445">
        <v>0</v>
      </c>
      <c r="AC24" s="448">
        <v>0</v>
      </c>
    </row>
    <row r="25" spans="1:29" x14ac:dyDescent="0.2">
      <c r="A25" s="522" t="s">
        <v>1791</v>
      </c>
      <c r="B25" s="522" t="s">
        <v>1868</v>
      </c>
      <c r="C25" s="523">
        <v>50003062</v>
      </c>
      <c r="D25" s="521" t="s">
        <v>1871</v>
      </c>
      <c r="E25" s="441">
        <f t="shared" si="3"/>
        <v>406</v>
      </c>
      <c r="F25" s="442">
        <f t="shared" si="4"/>
        <v>0</v>
      </c>
      <c r="G25" s="443">
        <v>0</v>
      </c>
      <c r="H25" s="444">
        <v>0</v>
      </c>
      <c r="I25" s="442">
        <f t="shared" si="5"/>
        <v>406</v>
      </c>
      <c r="J25" s="443">
        <v>224</v>
      </c>
      <c r="K25" s="444">
        <v>182</v>
      </c>
      <c r="L25" s="442">
        <f t="shared" si="6"/>
        <v>0</v>
      </c>
      <c r="M25" s="443">
        <v>0</v>
      </c>
      <c r="N25" s="444">
        <v>0</v>
      </c>
      <c r="O25" s="442">
        <f t="shared" si="7"/>
        <v>0</v>
      </c>
      <c r="P25" s="444">
        <v>0</v>
      </c>
      <c r="Q25" s="446">
        <v>0</v>
      </c>
      <c r="R25" s="447">
        <f t="shared" si="8"/>
        <v>0</v>
      </c>
      <c r="S25" s="443">
        <v>0</v>
      </c>
      <c r="T25" s="443">
        <v>0</v>
      </c>
      <c r="U25" s="445">
        <v>0</v>
      </c>
      <c r="V25" s="445">
        <v>0</v>
      </c>
      <c r="W25" s="445">
        <v>0</v>
      </c>
      <c r="X25" s="448">
        <v>0</v>
      </c>
      <c r="Y25" s="447">
        <f t="shared" si="9"/>
        <v>0</v>
      </c>
      <c r="Z25" s="445">
        <v>0</v>
      </c>
      <c r="AA25" s="445">
        <v>0</v>
      </c>
      <c r="AB25" s="445">
        <v>0</v>
      </c>
      <c r="AC25" s="448">
        <v>0</v>
      </c>
    </row>
    <row r="26" spans="1:29" x14ac:dyDescent="0.2">
      <c r="A26" s="522" t="s">
        <v>1791</v>
      </c>
      <c r="B26" s="522" t="s">
        <v>1869</v>
      </c>
      <c r="C26" s="523">
        <v>50033123</v>
      </c>
      <c r="D26" s="521" t="s">
        <v>1872</v>
      </c>
      <c r="E26" s="441">
        <f t="shared" si="3"/>
        <v>74</v>
      </c>
      <c r="F26" s="442">
        <f t="shared" si="4"/>
        <v>10</v>
      </c>
      <c r="G26" s="443">
        <v>0</v>
      </c>
      <c r="H26" s="444">
        <v>10</v>
      </c>
      <c r="I26" s="442">
        <f t="shared" si="5"/>
        <v>64</v>
      </c>
      <c r="J26" s="443">
        <v>36</v>
      </c>
      <c r="K26" s="444">
        <v>28</v>
      </c>
      <c r="L26" s="442">
        <f t="shared" si="6"/>
        <v>0</v>
      </c>
      <c r="M26" s="443">
        <v>0</v>
      </c>
      <c r="N26" s="444">
        <v>0</v>
      </c>
      <c r="O26" s="442">
        <f t="shared" si="7"/>
        <v>0</v>
      </c>
      <c r="P26" s="444">
        <v>0</v>
      </c>
      <c r="Q26" s="446">
        <v>0</v>
      </c>
      <c r="R26" s="447">
        <f t="shared" si="8"/>
        <v>0</v>
      </c>
      <c r="S26" s="443">
        <v>0</v>
      </c>
      <c r="T26" s="443">
        <v>0</v>
      </c>
      <c r="U26" s="445">
        <v>0</v>
      </c>
      <c r="V26" s="445">
        <v>0</v>
      </c>
      <c r="W26" s="445">
        <v>0</v>
      </c>
      <c r="X26" s="448">
        <v>0</v>
      </c>
      <c r="Y26" s="447">
        <f t="shared" si="9"/>
        <v>0</v>
      </c>
      <c r="Z26" s="445">
        <v>0</v>
      </c>
      <c r="AA26" s="445">
        <v>0</v>
      </c>
      <c r="AB26" s="445">
        <v>0</v>
      </c>
      <c r="AC26" s="448">
        <v>0</v>
      </c>
    </row>
    <row r="27" spans="1:29" x14ac:dyDescent="0.2">
      <c r="A27" s="522" t="s">
        <v>1792</v>
      </c>
      <c r="B27" s="522" t="s">
        <v>1868</v>
      </c>
      <c r="C27" s="523">
        <v>50027085</v>
      </c>
      <c r="D27" s="521" t="s">
        <v>2144</v>
      </c>
      <c r="E27" s="441">
        <f t="shared" si="3"/>
        <v>139</v>
      </c>
      <c r="F27" s="442">
        <f t="shared" si="4"/>
        <v>139</v>
      </c>
      <c r="G27" s="443">
        <v>71</v>
      </c>
      <c r="H27" s="444">
        <v>68</v>
      </c>
      <c r="I27" s="442">
        <f t="shared" si="5"/>
        <v>0</v>
      </c>
      <c r="J27" s="443">
        <v>0</v>
      </c>
      <c r="K27" s="444">
        <v>0</v>
      </c>
      <c r="L27" s="442">
        <f t="shared" si="6"/>
        <v>0</v>
      </c>
      <c r="M27" s="443">
        <v>0</v>
      </c>
      <c r="N27" s="444">
        <v>0</v>
      </c>
      <c r="O27" s="442">
        <f t="shared" si="7"/>
        <v>0</v>
      </c>
      <c r="P27" s="444">
        <v>0</v>
      </c>
      <c r="Q27" s="446">
        <v>0</v>
      </c>
      <c r="R27" s="447">
        <f t="shared" si="8"/>
        <v>0</v>
      </c>
      <c r="S27" s="443">
        <v>0</v>
      </c>
      <c r="T27" s="443">
        <v>0</v>
      </c>
      <c r="U27" s="445">
        <v>0</v>
      </c>
      <c r="V27" s="445">
        <v>0</v>
      </c>
      <c r="W27" s="445">
        <v>0</v>
      </c>
      <c r="X27" s="448">
        <v>0</v>
      </c>
      <c r="Y27" s="447">
        <f t="shared" si="9"/>
        <v>0</v>
      </c>
      <c r="Z27" s="445">
        <v>0</v>
      </c>
      <c r="AA27" s="445">
        <v>0</v>
      </c>
      <c r="AB27" s="445">
        <v>0</v>
      </c>
      <c r="AC27" s="448">
        <v>0</v>
      </c>
    </row>
    <row r="28" spans="1:29" x14ac:dyDescent="0.2">
      <c r="A28" s="522" t="s">
        <v>1792</v>
      </c>
      <c r="B28" s="522" t="s">
        <v>1868</v>
      </c>
      <c r="C28" s="523">
        <v>50027077</v>
      </c>
      <c r="D28" s="521" t="s">
        <v>129</v>
      </c>
      <c r="E28" s="441">
        <f t="shared" si="3"/>
        <v>99</v>
      </c>
      <c r="F28" s="442">
        <f t="shared" si="4"/>
        <v>99</v>
      </c>
      <c r="G28" s="443">
        <v>99</v>
      </c>
      <c r="H28" s="444">
        <v>0</v>
      </c>
      <c r="I28" s="442">
        <f t="shared" si="5"/>
        <v>0</v>
      </c>
      <c r="J28" s="443">
        <v>0</v>
      </c>
      <c r="K28" s="444">
        <v>0</v>
      </c>
      <c r="L28" s="442">
        <f t="shared" si="6"/>
        <v>0</v>
      </c>
      <c r="M28" s="443">
        <v>0</v>
      </c>
      <c r="N28" s="444">
        <v>0</v>
      </c>
      <c r="O28" s="442">
        <f t="shared" si="7"/>
        <v>0</v>
      </c>
      <c r="P28" s="444">
        <v>0</v>
      </c>
      <c r="Q28" s="446">
        <v>0</v>
      </c>
      <c r="R28" s="447">
        <f t="shared" si="8"/>
        <v>0</v>
      </c>
      <c r="S28" s="443">
        <v>0</v>
      </c>
      <c r="T28" s="443">
        <v>0</v>
      </c>
      <c r="U28" s="445">
        <v>0</v>
      </c>
      <c r="V28" s="445">
        <v>0</v>
      </c>
      <c r="W28" s="445">
        <v>0</v>
      </c>
      <c r="X28" s="448">
        <v>0</v>
      </c>
      <c r="Y28" s="447">
        <f t="shared" si="9"/>
        <v>0</v>
      </c>
      <c r="Z28" s="445">
        <v>0</v>
      </c>
      <c r="AA28" s="445">
        <v>0</v>
      </c>
      <c r="AB28" s="445">
        <v>0</v>
      </c>
      <c r="AC28" s="448">
        <v>0</v>
      </c>
    </row>
    <row r="29" spans="1:29" x14ac:dyDescent="0.2">
      <c r="A29" s="522" t="s">
        <v>1792</v>
      </c>
      <c r="B29" s="522" t="s">
        <v>1868</v>
      </c>
      <c r="C29" s="523">
        <v>50015117</v>
      </c>
      <c r="D29" s="521" t="s">
        <v>130</v>
      </c>
      <c r="E29" s="441">
        <f t="shared" si="3"/>
        <v>221</v>
      </c>
      <c r="F29" s="442">
        <f t="shared" si="4"/>
        <v>221</v>
      </c>
      <c r="G29" s="443">
        <v>197</v>
      </c>
      <c r="H29" s="444">
        <v>24</v>
      </c>
      <c r="I29" s="442">
        <f t="shared" si="5"/>
        <v>0</v>
      </c>
      <c r="J29" s="443">
        <v>0</v>
      </c>
      <c r="K29" s="444">
        <v>0</v>
      </c>
      <c r="L29" s="442">
        <f t="shared" si="6"/>
        <v>0</v>
      </c>
      <c r="M29" s="443">
        <v>0</v>
      </c>
      <c r="N29" s="444">
        <v>0</v>
      </c>
      <c r="O29" s="442">
        <f t="shared" si="7"/>
        <v>0</v>
      </c>
      <c r="P29" s="444">
        <v>0</v>
      </c>
      <c r="Q29" s="446">
        <v>0</v>
      </c>
      <c r="R29" s="447">
        <f t="shared" si="8"/>
        <v>0</v>
      </c>
      <c r="S29" s="443">
        <v>0</v>
      </c>
      <c r="T29" s="443">
        <v>0</v>
      </c>
      <c r="U29" s="445">
        <v>0</v>
      </c>
      <c r="V29" s="445">
        <v>0</v>
      </c>
      <c r="W29" s="445">
        <v>0</v>
      </c>
      <c r="X29" s="448">
        <v>0</v>
      </c>
      <c r="Y29" s="447">
        <f t="shared" si="9"/>
        <v>0</v>
      </c>
      <c r="Z29" s="445">
        <v>0</v>
      </c>
      <c r="AA29" s="445">
        <v>0</v>
      </c>
      <c r="AB29" s="445">
        <v>0</v>
      </c>
      <c r="AC29" s="448">
        <v>0</v>
      </c>
    </row>
    <row r="30" spans="1:29" x14ac:dyDescent="0.2">
      <c r="A30" s="522" t="s">
        <v>1792</v>
      </c>
      <c r="B30" s="522" t="s">
        <v>1868</v>
      </c>
      <c r="C30" s="523">
        <v>50066811</v>
      </c>
      <c r="D30" s="521" t="s">
        <v>131</v>
      </c>
      <c r="E30" s="441">
        <f t="shared" si="3"/>
        <v>157</v>
      </c>
      <c r="F30" s="442">
        <f t="shared" si="4"/>
        <v>157</v>
      </c>
      <c r="G30" s="443">
        <v>157</v>
      </c>
      <c r="H30" s="444">
        <v>0</v>
      </c>
      <c r="I30" s="442">
        <f t="shared" si="5"/>
        <v>0</v>
      </c>
      <c r="J30" s="443">
        <v>0</v>
      </c>
      <c r="K30" s="444">
        <v>0</v>
      </c>
      <c r="L30" s="442">
        <f t="shared" si="6"/>
        <v>0</v>
      </c>
      <c r="M30" s="443">
        <v>0</v>
      </c>
      <c r="N30" s="444">
        <v>0</v>
      </c>
      <c r="O30" s="442">
        <f t="shared" si="7"/>
        <v>0</v>
      </c>
      <c r="P30" s="444">
        <v>0</v>
      </c>
      <c r="Q30" s="446">
        <v>0</v>
      </c>
      <c r="R30" s="447">
        <f t="shared" si="8"/>
        <v>0</v>
      </c>
      <c r="S30" s="443">
        <v>0</v>
      </c>
      <c r="T30" s="443">
        <v>0</v>
      </c>
      <c r="U30" s="445">
        <v>0</v>
      </c>
      <c r="V30" s="445">
        <v>0</v>
      </c>
      <c r="W30" s="445">
        <v>0</v>
      </c>
      <c r="X30" s="448">
        <v>0</v>
      </c>
      <c r="Y30" s="447">
        <f t="shared" si="9"/>
        <v>0</v>
      </c>
      <c r="Z30" s="445">
        <v>0</v>
      </c>
      <c r="AA30" s="445">
        <v>0</v>
      </c>
      <c r="AB30" s="445">
        <v>0</v>
      </c>
      <c r="AC30" s="448">
        <v>0</v>
      </c>
    </row>
    <row r="31" spans="1:29" x14ac:dyDescent="0.2">
      <c r="A31" s="522" t="s">
        <v>1792</v>
      </c>
      <c r="B31" s="522" t="s">
        <v>1868</v>
      </c>
      <c r="C31" s="523">
        <v>50059807</v>
      </c>
      <c r="D31" s="521" t="s">
        <v>132</v>
      </c>
      <c r="E31" s="441">
        <f t="shared" si="3"/>
        <v>153</v>
      </c>
      <c r="F31" s="442">
        <f t="shared" si="4"/>
        <v>153</v>
      </c>
      <c r="G31" s="443">
        <v>153</v>
      </c>
      <c r="H31" s="444">
        <v>0</v>
      </c>
      <c r="I31" s="442">
        <f t="shared" si="5"/>
        <v>0</v>
      </c>
      <c r="J31" s="443">
        <v>0</v>
      </c>
      <c r="K31" s="444">
        <v>0</v>
      </c>
      <c r="L31" s="442">
        <f t="shared" si="6"/>
        <v>0</v>
      </c>
      <c r="M31" s="443">
        <v>0</v>
      </c>
      <c r="N31" s="444">
        <v>0</v>
      </c>
      <c r="O31" s="442">
        <f t="shared" si="7"/>
        <v>0</v>
      </c>
      <c r="P31" s="444">
        <v>0</v>
      </c>
      <c r="Q31" s="446">
        <v>0</v>
      </c>
      <c r="R31" s="447">
        <f t="shared" si="8"/>
        <v>0</v>
      </c>
      <c r="S31" s="443">
        <v>0</v>
      </c>
      <c r="T31" s="443">
        <v>0</v>
      </c>
      <c r="U31" s="445">
        <v>0</v>
      </c>
      <c r="V31" s="445">
        <v>0</v>
      </c>
      <c r="W31" s="445">
        <v>0</v>
      </c>
      <c r="X31" s="448">
        <v>0</v>
      </c>
      <c r="Y31" s="447">
        <f t="shared" si="9"/>
        <v>0</v>
      </c>
      <c r="Z31" s="445">
        <v>0</v>
      </c>
      <c r="AA31" s="445">
        <v>0</v>
      </c>
      <c r="AB31" s="445">
        <v>0</v>
      </c>
      <c r="AC31" s="448">
        <v>0</v>
      </c>
    </row>
    <row r="32" spans="1:29" x14ac:dyDescent="0.2">
      <c r="A32" s="522" t="s">
        <v>1792</v>
      </c>
      <c r="B32" s="522" t="s">
        <v>1868</v>
      </c>
      <c r="C32" s="523">
        <v>50029835</v>
      </c>
      <c r="D32" s="521" t="s">
        <v>959</v>
      </c>
      <c r="E32" s="441">
        <f t="shared" si="3"/>
        <v>246</v>
      </c>
      <c r="F32" s="442">
        <f t="shared" si="4"/>
        <v>246</v>
      </c>
      <c r="G32" s="443">
        <v>246</v>
      </c>
      <c r="H32" s="444">
        <v>0</v>
      </c>
      <c r="I32" s="442">
        <f t="shared" si="5"/>
        <v>0</v>
      </c>
      <c r="J32" s="443">
        <v>0</v>
      </c>
      <c r="K32" s="444">
        <v>0</v>
      </c>
      <c r="L32" s="442">
        <f t="shared" si="6"/>
        <v>0</v>
      </c>
      <c r="M32" s="443">
        <v>0</v>
      </c>
      <c r="N32" s="444">
        <v>0</v>
      </c>
      <c r="O32" s="442">
        <f t="shared" si="7"/>
        <v>0</v>
      </c>
      <c r="P32" s="444">
        <v>0</v>
      </c>
      <c r="Q32" s="446">
        <v>0</v>
      </c>
      <c r="R32" s="447">
        <f t="shared" si="8"/>
        <v>0</v>
      </c>
      <c r="S32" s="443">
        <v>0</v>
      </c>
      <c r="T32" s="443">
        <v>0</v>
      </c>
      <c r="U32" s="445">
        <v>0</v>
      </c>
      <c r="V32" s="445">
        <v>0</v>
      </c>
      <c r="W32" s="445">
        <v>0</v>
      </c>
      <c r="X32" s="448">
        <v>0</v>
      </c>
      <c r="Y32" s="447">
        <f t="shared" si="9"/>
        <v>0</v>
      </c>
      <c r="Z32" s="445">
        <v>0</v>
      </c>
      <c r="AA32" s="445">
        <v>0</v>
      </c>
      <c r="AB32" s="445">
        <v>0</v>
      </c>
      <c r="AC32" s="448">
        <v>0</v>
      </c>
    </row>
    <row r="33" spans="1:29" x14ac:dyDescent="0.2">
      <c r="A33" s="522" t="s">
        <v>1792</v>
      </c>
      <c r="B33" s="522" t="s">
        <v>1868</v>
      </c>
      <c r="C33" s="523">
        <v>50015222</v>
      </c>
      <c r="D33" s="521" t="s">
        <v>134</v>
      </c>
      <c r="E33" s="441">
        <f t="shared" si="3"/>
        <v>609</v>
      </c>
      <c r="F33" s="442">
        <f t="shared" si="4"/>
        <v>0</v>
      </c>
      <c r="G33" s="443">
        <v>0</v>
      </c>
      <c r="H33" s="444">
        <v>0</v>
      </c>
      <c r="I33" s="442">
        <f t="shared" si="5"/>
        <v>409</v>
      </c>
      <c r="J33" s="443">
        <v>282</v>
      </c>
      <c r="K33" s="444">
        <v>127</v>
      </c>
      <c r="L33" s="442">
        <f t="shared" si="6"/>
        <v>0</v>
      </c>
      <c r="M33" s="443">
        <v>0</v>
      </c>
      <c r="N33" s="444">
        <v>0</v>
      </c>
      <c r="O33" s="442">
        <f t="shared" si="7"/>
        <v>0</v>
      </c>
      <c r="P33" s="444">
        <v>0</v>
      </c>
      <c r="Q33" s="446">
        <v>0</v>
      </c>
      <c r="R33" s="447">
        <f t="shared" si="8"/>
        <v>200</v>
      </c>
      <c r="S33" s="443">
        <v>200</v>
      </c>
      <c r="T33" s="443">
        <v>0</v>
      </c>
      <c r="U33" s="445">
        <v>0</v>
      </c>
      <c r="V33" s="445">
        <v>0</v>
      </c>
      <c r="W33" s="445">
        <v>0</v>
      </c>
      <c r="X33" s="448">
        <v>0</v>
      </c>
      <c r="Y33" s="447">
        <f t="shared" si="9"/>
        <v>0</v>
      </c>
      <c r="Z33" s="445">
        <v>0</v>
      </c>
      <c r="AA33" s="445">
        <v>0</v>
      </c>
      <c r="AB33" s="445">
        <v>0</v>
      </c>
      <c r="AC33" s="448">
        <v>0</v>
      </c>
    </row>
    <row r="34" spans="1:29" x14ac:dyDescent="0.2">
      <c r="A34" s="522" t="s">
        <v>1792</v>
      </c>
      <c r="B34" s="522" t="s">
        <v>1868</v>
      </c>
      <c r="C34" s="523">
        <v>50015214</v>
      </c>
      <c r="D34" s="521" t="s">
        <v>1064</v>
      </c>
      <c r="E34" s="441">
        <f t="shared" si="3"/>
        <v>433</v>
      </c>
      <c r="F34" s="442">
        <f t="shared" si="4"/>
        <v>433</v>
      </c>
      <c r="G34" s="443">
        <v>0</v>
      </c>
      <c r="H34" s="444">
        <v>433</v>
      </c>
      <c r="I34" s="442">
        <f t="shared" si="5"/>
        <v>0</v>
      </c>
      <c r="J34" s="443">
        <v>0</v>
      </c>
      <c r="K34" s="444">
        <v>0</v>
      </c>
      <c r="L34" s="442">
        <f t="shared" si="6"/>
        <v>0</v>
      </c>
      <c r="M34" s="443">
        <v>0</v>
      </c>
      <c r="N34" s="444">
        <v>0</v>
      </c>
      <c r="O34" s="442">
        <f t="shared" si="7"/>
        <v>0</v>
      </c>
      <c r="P34" s="444">
        <v>0</v>
      </c>
      <c r="Q34" s="446">
        <v>0</v>
      </c>
      <c r="R34" s="447">
        <f t="shared" si="8"/>
        <v>0</v>
      </c>
      <c r="S34" s="443">
        <v>0</v>
      </c>
      <c r="T34" s="443">
        <v>0</v>
      </c>
      <c r="U34" s="445">
        <v>0</v>
      </c>
      <c r="V34" s="445">
        <v>0</v>
      </c>
      <c r="W34" s="445">
        <v>0</v>
      </c>
      <c r="X34" s="448">
        <v>0</v>
      </c>
      <c r="Y34" s="447">
        <f t="shared" si="9"/>
        <v>0</v>
      </c>
      <c r="Z34" s="445">
        <v>0</v>
      </c>
      <c r="AA34" s="445">
        <v>0</v>
      </c>
      <c r="AB34" s="445">
        <v>0</v>
      </c>
      <c r="AC34" s="448">
        <v>0</v>
      </c>
    </row>
    <row r="35" spans="1:29" x14ac:dyDescent="0.2">
      <c r="A35" s="522" t="s">
        <v>1792</v>
      </c>
      <c r="B35" s="522" t="s">
        <v>1868</v>
      </c>
      <c r="C35" s="523">
        <v>50028430</v>
      </c>
      <c r="D35" s="521" t="s">
        <v>1065</v>
      </c>
      <c r="E35" s="441">
        <f t="shared" si="3"/>
        <v>377</v>
      </c>
      <c r="F35" s="442">
        <f t="shared" si="4"/>
        <v>0</v>
      </c>
      <c r="G35" s="443">
        <v>0</v>
      </c>
      <c r="H35" s="444">
        <v>0</v>
      </c>
      <c r="I35" s="442">
        <f t="shared" si="5"/>
        <v>377</v>
      </c>
      <c r="J35" s="443">
        <v>262</v>
      </c>
      <c r="K35" s="444">
        <v>115</v>
      </c>
      <c r="L35" s="442">
        <f t="shared" si="6"/>
        <v>0</v>
      </c>
      <c r="M35" s="443">
        <v>0</v>
      </c>
      <c r="N35" s="444">
        <v>0</v>
      </c>
      <c r="O35" s="442">
        <f t="shared" si="7"/>
        <v>0</v>
      </c>
      <c r="P35" s="444">
        <v>0</v>
      </c>
      <c r="Q35" s="446">
        <v>0</v>
      </c>
      <c r="R35" s="447">
        <f t="shared" si="8"/>
        <v>0</v>
      </c>
      <c r="S35" s="443">
        <v>0</v>
      </c>
      <c r="T35" s="443">
        <v>0</v>
      </c>
      <c r="U35" s="445">
        <v>0</v>
      </c>
      <c r="V35" s="445">
        <v>0</v>
      </c>
      <c r="W35" s="445">
        <v>0</v>
      </c>
      <c r="X35" s="448">
        <v>0</v>
      </c>
      <c r="Y35" s="447">
        <f t="shared" si="9"/>
        <v>0</v>
      </c>
      <c r="Z35" s="445">
        <v>0</v>
      </c>
      <c r="AA35" s="445">
        <v>0</v>
      </c>
      <c r="AB35" s="445">
        <v>0</v>
      </c>
      <c r="AC35" s="448">
        <v>0</v>
      </c>
    </row>
    <row r="36" spans="1:29" x14ac:dyDescent="0.2">
      <c r="A36" s="522" t="s">
        <v>1792</v>
      </c>
      <c r="B36" s="522" t="s">
        <v>1868</v>
      </c>
      <c r="C36" s="523">
        <v>50029029</v>
      </c>
      <c r="D36" s="521" t="s">
        <v>138</v>
      </c>
      <c r="E36" s="441">
        <f t="shared" si="3"/>
        <v>264</v>
      </c>
      <c r="F36" s="442">
        <f t="shared" si="4"/>
        <v>98</v>
      </c>
      <c r="G36" s="443">
        <v>0</v>
      </c>
      <c r="H36" s="444">
        <v>98</v>
      </c>
      <c r="I36" s="442">
        <f t="shared" si="5"/>
        <v>166</v>
      </c>
      <c r="J36" s="443">
        <v>166</v>
      </c>
      <c r="K36" s="444">
        <v>0</v>
      </c>
      <c r="L36" s="442">
        <f t="shared" si="6"/>
        <v>0</v>
      </c>
      <c r="M36" s="443">
        <v>0</v>
      </c>
      <c r="N36" s="444">
        <v>0</v>
      </c>
      <c r="O36" s="442">
        <f t="shared" si="7"/>
        <v>0</v>
      </c>
      <c r="P36" s="444">
        <v>0</v>
      </c>
      <c r="Q36" s="446">
        <v>0</v>
      </c>
      <c r="R36" s="447">
        <f t="shared" si="8"/>
        <v>0</v>
      </c>
      <c r="S36" s="443">
        <v>0</v>
      </c>
      <c r="T36" s="443">
        <v>0</v>
      </c>
      <c r="U36" s="445">
        <v>0</v>
      </c>
      <c r="V36" s="445">
        <v>0</v>
      </c>
      <c r="W36" s="445">
        <v>0</v>
      </c>
      <c r="X36" s="448">
        <v>0</v>
      </c>
      <c r="Y36" s="447">
        <f t="shared" si="9"/>
        <v>0</v>
      </c>
      <c r="Z36" s="445">
        <v>0</v>
      </c>
      <c r="AA36" s="445">
        <v>0</v>
      </c>
      <c r="AB36" s="445">
        <v>0</v>
      </c>
      <c r="AC36" s="448">
        <v>0</v>
      </c>
    </row>
    <row r="37" spans="1:29" x14ac:dyDescent="0.2">
      <c r="A37" s="522" t="s">
        <v>1792</v>
      </c>
      <c r="B37" s="522" t="s">
        <v>1869</v>
      </c>
      <c r="C37" s="523">
        <v>50029037</v>
      </c>
      <c r="D37" s="521" t="s">
        <v>1069</v>
      </c>
      <c r="E37" s="441">
        <f t="shared" si="3"/>
        <v>993</v>
      </c>
      <c r="F37" s="442">
        <f t="shared" si="4"/>
        <v>258</v>
      </c>
      <c r="G37" s="443">
        <v>35</v>
      </c>
      <c r="H37" s="444">
        <v>223</v>
      </c>
      <c r="I37" s="442">
        <f t="shared" si="5"/>
        <v>735</v>
      </c>
      <c r="J37" s="443">
        <v>735</v>
      </c>
      <c r="K37" s="444">
        <v>0</v>
      </c>
      <c r="L37" s="442">
        <f t="shared" si="6"/>
        <v>0</v>
      </c>
      <c r="M37" s="443">
        <v>0</v>
      </c>
      <c r="N37" s="444">
        <v>0</v>
      </c>
      <c r="O37" s="442">
        <f t="shared" si="7"/>
        <v>0</v>
      </c>
      <c r="P37" s="444">
        <v>0</v>
      </c>
      <c r="Q37" s="446">
        <v>0</v>
      </c>
      <c r="R37" s="447">
        <f t="shared" si="8"/>
        <v>0</v>
      </c>
      <c r="S37" s="443">
        <v>0</v>
      </c>
      <c r="T37" s="443">
        <v>0</v>
      </c>
      <c r="U37" s="445">
        <v>0</v>
      </c>
      <c r="V37" s="445">
        <v>0</v>
      </c>
      <c r="W37" s="445">
        <v>0</v>
      </c>
      <c r="X37" s="448">
        <v>0</v>
      </c>
      <c r="Y37" s="447">
        <f t="shared" si="9"/>
        <v>0</v>
      </c>
      <c r="Z37" s="445">
        <v>0</v>
      </c>
      <c r="AA37" s="445">
        <v>0</v>
      </c>
      <c r="AB37" s="445">
        <v>0</v>
      </c>
      <c r="AC37" s="448">
        <v>0</v>
      </c>
    </row>
    <row r="38" spans="1:29" x14ac:dyDescent="0.2">
      <c r="A38" s="522" t="s">
        <v>1792</v>
      </c>
      <c r="B38" s="522" t="s">
        <v>1869</v>
      </c>
      <c r="C38" s="523">
        <v>50029010</v>
      </c>
      <c r="D38" s="521" t="s">
        <v>1070</v>
      </c>
      <c r="E38" s="441">
        <f t="shared" si="3"/>
        <v>529</v>
      </c>
      <c r="F38" s="442">
        <f t="shared" si="4"/>
        <v>72</v>
      </c>
      <c r="G38" s="443">
        <v>0</v>
      </c>
      <c r="H38" s="444">
        <v>72</v>
      </c>
      <c r="I38" s="442">
        <f t="shared" si="5"/>
        <v>457</v>
      </c>
      <c r="J38" s="443">
        <v>310</v>
      </c>
      <c r="K38" s="444">
        <v>147</v>
      </c>
      <c r="L38" s="442">
        <f t="shared" si="6"/>
        <v>0</v>
      </c>
      <c r="M38" s="443">
        <v>0</v>
      </c>
      <c r="N38" s="444">
        <v>0</v>
      </c>
      <c r="O38" s="442">
        <f t="shared" si="7"/>
        <v>0</v>
      </c>
      <c r="P38" s="444">
        <v>0</v>
      </c>
      <c r="Q38" s="446">
        <v>0</v>
      </c>
      <c r="R38" s="447">
        <f t="shared" si="8"/>
        <v>0</v>
      </c>
      <c r="S38" s="443">
        <v>0</v>
      </c>
      <c r="T38" s="443">
        <v>0</v>
      </c>
      <c r="U38" s="445">
        <v>0</v>
      </c>
      <c r="V38" s="445">
        <v>0</v>
      </c>
      <c r="W38" s="445">
        <v>0</v>
      </c>
      <c r="X38" s="448">
        <v>0</v>
      </c>
      <c r="Y38" s="447">
        <f t="shared" si="9"/>
        <v>0</v>
      </c>
      <c r="Z38" s="445">
        <v>0</v>
      </c>
      <c r="AA38" s="445">
        <v>0</v>
      </c>
      <c r="AB38" s="445">
        <v>0</v>
      </c>
      <c r="AC38" s="448">
        <v>0</v>
      </c>
    </row>
    <row r="39" spans="1:29" x14ac:dyDescent="0.2">
      <c r="A39" s="522" t="s">
        <v>1792</v>
      </c>
      <c r="B39" s="522" t="s">
        <v>1869</v>
      </c>
      <c r="C39" s="523">
        <v>50015150</v>
      </c>
      <c r="D39" s="521" t="s">
        <v>1071</v>
      </c>
      <c r="E39" s="441">
        <f t="shared" si="3"/>
        <v>191</v>
      </c>
      <c r="F39" s="442">
        <f t="shared" si="4"/>
        <v>56</v>
      </c>
      <c r="G39" s="443">
        <v>0</v>
      </c>
      <c r="H39" s="444">
        <v>56</v>
      </c>
      <c r="I39" s="442">
        <f t="shared" si="5"/>
        <v>135</v>
      </c>
      <c r="J39" s="443">
        <v>135</v>
      </c>
      <c r="K39" s="444">
        <v>0</v>
      </c>
      <c r="L39" s="442">
        <f t="shared" si="6"/>
        <v>0</v>
      </c>
      <c r="M39" s="443">
        <v>0</v>
      </c>
      <c r="N39" s="444">
        <v>0</v>
      </c>
      <c r="O39" s="442">
        <f t="shared" si="7"/>
        <v>0</v>
      </c>
      <c r="P39" s="444">
        <v>0</v>
      </c>
      <c r="Q39" s="446">
        <v>0</v>
      </c>
      <c r="R39" s="447">
        <f t="shared" si="8"/>
        <v>0</v>
      </c>
      <c r="S39" s="443">
        <v>0</v>
      </c>
      <c r="T39" s="443">
        <v>0</v>
      </c>
      <c r="U39" s="445">
        <v>0</v>
      </c>
      <c r="V39" s="445">
        <v>0</v>
      </c>
      <c r="W39" s="445">
        <v>0</v>
      </c>
      <c r="X39" s="448">
        <v>0</v>
      </c>
      <c r="Y39" s="447">
        <f t="shared" si="9"/>
        <v>0</v>
      </c>
      <c r="Z39" s="445">
        <v>0</v>
      </c>
      <c r="AA39" s="445">
        <v>0</v>
      </c>
      <c r="AB39" s="445">
        <v>0</v>
      </c>
      <c r="AC39" s="448">
        <v>0</v>
      </c>
    </row>
    <row r="40" spans="1:29" x14ac:dyDescent="0.2">
      <c r="A40" s="522" t="s">
        <v>1792</v>
      </c>
      <c r="B40" s="522" t="s">
        <v>1868</v>
      </c>
      <c r="C40" s="523">
        <v>50025074</v>
      </c>
      <c r="D40" s="521" t="s">
        <v>1066</v>
      </c>
      <c r="E40" s="441">
        <f t="shared" si="3"/>
        <v>393</v>
      </c>
      <c r="F40" s="442">
        <f t="shared" si="4"/>
        <v>0</v>
      </c>
      <c r="G40" s="443">
        <v>0</v>
      </c>
      <c r="H40" s="444">
        <v>0</v>
      </c>
      <c r="I40" s="442">
        <f t="shared" si="5"/>
        <v>393</v>
      </c>
      <c r="J40" s="443">
        <v>288</v>
      </c>
      <c r="K40" s="444">
        <v>105</v>
      </c>
      <c r="L40" s="442">
        <f t="shared" si="6"/>
        <v>0</v>
      </c>
      <c r="M40" s="443">
        <v>0</v>
      </c>
      <c r="N40" s="444">
        <v>0</v>
      </c>
      <c r="O40" s="442">
        <f t="shared" si="7"/>
        <v>0</v>
      </c>
      <c r="P40" s="444">
        <v>0</v>
      </c>
      <c r="Q40" s="446">
        <v>0</v>
      </c>
      <c r="R40" s="447">
        <f t="shared" si="8"/>
        <v>0</v>
      </c>
      <c r="S40" s="443">
        <v>0</v>
      </c>
      <c r="T40" s="443">
        <v>0</v>
      </c>
      <c r="U40" s="445">
        <v>0</v>
      </c>
      <c r="V40" s="445">
        <v>0</v>
      </c>
      <c r="W40" s="445">
        <v>0</v>
      </c>
      <c r="X40" s="448">
        <v>0</v>
      </c>
      <c r="Y40" s="447">
        <f t="shared" si="9"/>
        <v>0</v>
      </c>
      <c r="Z40" s="445">
        <v>0</v>
      </c>
      <c r="AA40" s="445">
        <v>0</v>
      </c>
      <c r="AB40" s="445">
        <v>0</v>
      </c>
      <c r="AC40" s="448">
        <v>0</v>
      </c>
    </row>
    <row r="41" spans="1:29" x14ac:dyDescent="0.2">
      <c r="A41" s="522" t="s">
        <v>1792</v>
      </c>
      <c r="B41" s="522" t="s">
        <v>1869</v>
      </c>
      <c r="C41" s="523">
        <v>50015141</v>
      </c>
      <c r="D41" s="521" t="s">
        <v>1072</v>
      </c>
      <c r="E41" s="441">
        <f t="shared" si="3"/>
        <v>1172</v>
      </c>
      <c r="F41" s="442">
        <f t="shared" si="4"/>
        <v>39</v>
      </c>
      <c r="G41" s="443">
        <v>0</v>
      </c>
      <c r="H41" s="444">
        <v>39</v>
      </c>
      <c r="I41" s="442">
        <f t="shared" si="5"/>
        <v>894</v>
      </c>
      <c r="J41" s="443">
        <v>321</v>
      </c>
      <c r="K41" s="444">
        <v>573</v>
      </c>
      <c r="L41" s="442">
        <f t="shared" si="6"/>
        <v>0</v>
      </c>
      <c r="M41" s="443">
        <v>0</v>
      </c>
      <c r="N41" s="444">
        <v>0</v>
      </c>
      <c r="O41" s="442">
        <f t="shared" si="7"/>
        <v>0</v>
      </c>
      <c r="P41" s="444">
        <v>0</v>
      </c>
      <c r="Q41" s="446">
        <v>0</v>
      </c>
      <c r="R41" s="447">
        <f t="shared" si="8"/>
        <v>239</v>
      </c>
      <c r="S41" s="443">
        <v>239</v>
      </c>
      <c r="T41" s="443">
        <v>0</v>
      </c>
      <c r="U41" s="445">
        <v>0</v>
      </c>
      <c r="V41" s="445">
        <v>0</v>
      </c>
      <c r="W41" s="445">
        <v>0</v>
      </c>
      <c r="X41" s="448">
        <v>0</v>
      </c>
      <c r="Y41" s="447">
        <f t="shared" si="9"/>
        <v>0</v>
      </c>
      <c r="Z41" s="445">
        <v>0</v>
      </c>
      <c r="AA41" s="445">
        <v>0</v>
      </c>
      <c r="AB41" s="445">
        <v>0</v>
      </c>
      <c r="AC41" s="448">
        <v>0</v>
      </c>
    </row>
    <row r="42" spans="1:29" x14ac:dyDescent="0.2">
      <c r="A42" s="522" t="s">
        <v>1792</v>
      </c>
      <c r="B42" s="522" t="s">
        <v>1868</v>
      </c>
      <c r="C42" s="523">
        <v>50029843</v>
      </c>
      <c r="D42" s="521" t="s">
        <v>2145</v>
      </c>
      <c r="E42" s="441">
        <f t="shared" si="3"/>
        <v>175</v>
      </c>
      <c r="F42" s="442">
        <f t="shared" si="4"/>
        <v>175</v>
      </c>
      <c r="G42" s="443">
        <v>0</v>
      </c>
      <c r="H42" s="444">
        <v>175</v>
      </c>
      <c r="I42" s="442">
        <f t="shared" si="5"/>
        <v>0</v>
      </c>
      <c r="J42" s="443">
        <v>0</v>
      </c>
      <c r="K42" s="444">
        <v>0</v>
      </c>
      <c r="L42" s="442">
        <f t="shared" si="6"/>
        <v>0</v>
      </c>
      <c r="M42" s="443">
        <v>0</v>
      </c>
      <c r="N42" s="444">
        <v>0</v>
      </c>
      <c r="O42" s="442">
        <f t="shared" si="7"/>
        <v>0</v>
      </c>
      <c r="P42" s="444">
        <v>0</v>
      </c>
      <c r="Q42" s="446">
        <v>0</v>
      </c>
      <c r="R42" s="447">
        <f t="shared" si="8"/>
        <v>0</v>
      </c>
      <c r="S42" s="443">
        <v>0</v>
      </c>
      <c r="T42" s="443">
        <v>0</v>
      </c>
      <c r="U42" s="445">
        <v>0</v>
      </c>
      <c r="V42" s="445">
        <v>0</v>
      </c>
      <c r="W42" s="445">
        <v>0</v>
      </c>
      <c r="X42" s="448">
        <v>0</v>
      </c>
      <c r="Y42" s="447">
        <f t="shared" si="9"/>
        <v>0</v>
      </c>
      <c r="Z42" s="445">
        <v>0</v>
      </c>
      <c r="AA42" s="445">
        <v>0</v>
      </c>
      <c r="AB42" s="445">
        <v>0</v>
      </c>
      <c r="AC42" s="448">
        <v>0</v>
      </c>
    </row>
    <row r="43" spans="1:29" x14ac:dyDescent="0.2">
      <c r="A43" s="522" t="s">
        <v>1792</v>
      </c>
      <c r="B43" s="522" t="s">
        <v>1868</v>
      </c>
      <c r="C43" s="523">
        <v>50015230</v>
      </c>
      <c r="D43" s="521" t="s">
        <v>1068</v>
      </c>
      <c r="E43" s="441">
        <f t="shared" si="3"/>
        <v>747</v>
      </c>
      <c r="F43" s="442">
        <f t="shared" si="4"/>
        <v>0</v>
      </c>
      <c r="G43" s="443">
        <v>0</v>
      </c>
      <c r="H43" s="444">
        <v>0</v>
      </c>
      <c r="I43" s="442">
        <f t="shared" si="5"/>
        <v>546</v>
      </c>
      <c r="J43" s="443">
        <v>387</v>
      </c>
      <c r="K43" s="444">
        <v>159</v>
      </c>
      <c r="L43" s="442">
        <f t="shared" si="6"/>
        <v>0</v>
      </c>
      <c r="M43" s="443">
        <v>0</v>
      </c>
      <c r="N43" s="444">
        <v>0</v>
      </c>
      <c r="O43" s="442">
        <f t="shared" si="7"/>
        <v>0</v>
      </c>
      <c r="P43" s="444">
        <v>0</v>
      </c>
      <c r="Q43" s="446">
        <v>0</v>
      </c>
      <c r="R43" s="447">
        <f t="shared" si="8"/>
        <v>201</v>
      </c>
      <c r="S43" s="443">
        <v>201</v>
      </c>
      <c r="T43" s="443">
        <v>0</v>
      </c>
      <c r="U43" s="445">
        <v>0</v>
      </c>
      <c r="V43" s="445">
        <v>0</v>
      </c>
      <c r="W43" s="445">
        <v>0</v>
      </c>
      <c r="X43" s="448">
        <v>0</v>
      </c>
      <c r="Y43" s="447">
        <f t="shared" si="9"/>
        <v>0</v>
      </c>
      <c r="Z43" s="445">
        <v>0</v>
      </c>
      <c r="AA43" s="445">
        <v>0</v>
      </c>
      <c r="AB43" s="445">
        <v>0</v>
      </c>
      <c r="AC43" s="448">
        <v>0</v>
      </c>
    </row>
    <row r="44" spans="1:29" x14ac:dyDescent="0.2">
      <c r="A44" s="522" t="s">
        <v>1792</v>
      </c>
      <c r="B44" s="522" t="s">
        <v>1869</v>
      </c>
      <c r="C44" s="523">
        <v>50034103</v>
      </c>
      <c r="D44" s="521" t="s">
        <v>2041</v>
      </c>
      <c r="E44" s="441">
        <f t="shared" si="3"/>
        <v>372</v>
      </c>
      <c r="F44" s="442">
        <f t="shared" si="4"/>
        <v>38</v>
      </c>
      <c r="G44" s="443">
        <v>0</v>
      </c>
      <c r="H44" s="444">
        <v>38</v>
      </c>
      <c r="I44" s="442">
        <f t="shared" si="5"/>
        <v>296</v>
      </c>
      <c r="J44" s="443">
        <v>192</v>
      </c>
      <c r="K44" s="444">
        <v>104</v>
      </c>
      <c r="L44" s="442">
        <f t="shared" si="6"/>
        <v>0</v>
      </c>
      <c r="M44" s="443">
        <v>0</v>
      </c>
      <c r="N44" s="444">
        <v>0</v>
      </c>
      <c r="O44" s="442">
        <f t="shared" si="7"/>
        <v>0</v>
      </c>
      <c r="P44" s="444">
        <v>0</v>
      </c>
      <c r="Q44" s="446">
        <v>0</v>
      </c>
      <c r="R44" s="447">
        <f t="shared" si="8"/>
        <v>38</v>
      </c>
      <c r="S44" s="443">
        <v>38</v>
      </c>
      <c r="T44" s="443">
        <v>0</v>
      </c>
      <c r="U44" s="445">
        <v>0</v>
      </c>
      <c r="V44" s="445">
        <v>0</v>
      </c>
      <c r="W44" s="445">
        <v>0</v>
      </c>
      <c r="X44" s="448">
        <v>0</v>
      </c>
      <c r="Y44" s="447">
        <f t="shared" si="9"/>
        <v>0</v>
      </c>
      <c r="Z44" s="445">
        <v>0</v>
      </c>
      <c r="AA44" s="445">
        <v>0</v>
      </c>
      <c r="AB44" s="445">
        <v>0</v>
      </c>
      <c r="AC44" s="448">
        <v>0</v>
      </c>
    </row>
    <row r="45" spans="1:29" x14ac:dyDescent="0.2">
      <c r="A45" s="522" t="s">
        <v>1793</v>
      </c>
      <c r="B45" s="522" t="s">
        <v>1868</v>
      </c>
      <c r="C45" s="523">
        <v>50072951</v>
      </c>
      <c r="D45" s="521" t="s">
        <v>1074</v>
      </c>
      <c r="E45" s="441">
        <f t="shared" si="3"/>
        <v>173</v>
      </c>
      <c r="F45" s="442">
        <f t="shared" si="4"/>
        <v>173</v>
      </c>
      <c r="G45" s="443">
        <v>104</v>
      </c>
      <c r="H45" s="444">
        <v>69</v>
      </c>
      <c r="I45" s="442">
        <f t="shared" si="5"/>
        <v>0</v>
      </c>
      <c r="J45" s="443">
        <v>0</v>
      </c>
      <c r="K45" s="444">
        <v>0</v>
      </c>
      <c r="L45" s="442">
        <f t="shared" si="6"/>
        <v>0</v>
      </c>
      <c r="M45" s="443">
        <v>0</v>
      </c>
      <c r="N45" s="444">
        <v>0</v>
      </c>
      <c r="O45" s="442">
        <f t="shared" si="7"/>
        <v>0</v>
      </c>
      <c r="P45" s="444">
        <v>0</v>
      </c>
      <c r="Q45" s="446">
        <v>0</v>
      </c>
      <c r="R45" s="447">
        <f t="shared" si="8"/>
        <v>0</v>
      </c>
      <c r="S45" s="443">
        <v>0</v>
      </c>
      <c r="T45" s="443">
        <v>0</v>
      </c>
      <c r="U45" s="445">
        <v>0</v>
      </c>
      <c r="V45" s="445">
        <v>0</v>
      </c>
      <c r="W45" s="445">
        <v>0</v>
      </c>
      <c r="X45" s="448">
        <v>0</v>
      </c>
      <c r="Y45" s="447">
        <f t="shared" si="9"/>
        <v>0</v>
      </c>
      <c r="Z45" s="445">
        <v>0</v>
      </c>
      <c r="AA45" s="445">
        <v>0</v>
      </c>
      <c r="AB45" s="445">
        <v>0</v>
      </c>
      <c r="AC45" s="448">
        <v>0</v>
      </c>
    </row>
    <row r="46" spans="1:29" x14ac:dyDescent="0.2">
      <c r="A46" s="522" t="s">
        <v>1793</v>
      </c>
      <c r="B46" s="522" t="s">
        <v>1868</v>
      </c>
      <c r="C46" s="523">
        <v>50028316</v>
      </c>
      <c r="D46" s="521" t="s">
        <v>1075</v>
      </c>
      <c r="E46" s="441">
        <f t="shared" si="3"/>
        <v>125</v>
      </c>
      <c r="F46" s="442">
        <f t="shared" si="4"/>
        <v>125</v>
      </c>
      <c r="G46" s="443">
        <v>70</v>
      </c>
      <c r="H46" s="444">
        <v>55</v>
      </c>
      <c r="I46" s="442">
        <f t="shared" si="5"/>
        <v>0</v>
      </c>
      <c r="J46" s="443">
        <v>0</v>
      </c>
      <c r="K46" s="444">
        <v>0</v>
      </c>
      <c r="L46" s="442">
        <f t="shared" si="6"/>
        <v>0</v>
      </c>
      <c r="M46" s="443">
        <v>0</v>
      </c>
      <c r="N46" s="444">
        <v>0</v>
      </c>
      <c r="O46" s="442">
        <f t="shared" si="7"/>
        <v>0</v>
      </c>
      <c r="P46" s="444">
        <v>0</v>
      </c>
      <c r="Q46" s="446">
        <v>0</v>
      </c>
      <c r="R46" s="447">
        <f t="shared" si="8"/>
        <v>0</v>
      </c>
      <c r="S46" s="443">
        <v>0</v>
      </c>
      <c r="T46" s="443">
        <v>0</v>
      </c>
      <c r="U46" s="445">
        <v>0</v>
      </c>
      <c r="V46" s="445">
        <v>0</v>
      </c>
      <c r="W46" s="445">
        <v>0</v>
      </c>
      <c r="X46" s="448">
        <v>0</v>
      </c>
      <c r="Y46" s="447">
        <f t="shared" si="9"/>
        <v>0</v>
      </c>
      <c r="Z46" s="445">
        <v>0</v>
      </c>
      <c r="AA46" s="445">
        <v>0</v>
      </c>
      <c r="AB46" s="445">
        <v>0</v>
      </c>
      <c r="AC46" s="448">
        <v>0</v>
      </c>
    </row>
    <row r="47" spans="1:29" x14ac:dyDescent="0.2">
      <c r="A47" s="522" t="s">
        <v>1793</v>
      </c>
      <c r="B47" s="522" t="s">
        <v>1868</v>
      </c>
      <c r="C47" s="523">
        <v>50033336</v>
      </c>
      <c r="D47" s="521" t="s">
        <v>1873</v>
      </c>
      <c r="E47" s="441">
        <f t="shared" si="3"/>
        <v>164</v>
      </c>
      <c r="F47" s="442">
        <f t="shared" si="4"/>
        <v>164</v>
      </c>
      <c r="G47" s="443">
        <v>78</v>
      </c>
      <c r="H47" s="444">
        <v>86</v>
      </c>
      <c r="I47" s="442">
        <f t="shared" si="5"/>
        <v>0</v>
      </c>
      <c r="J47" s="443">
        <v>0</v>
      </c>
      <c r="K47" s="444">
        <v>0</v>
      </c>
      <c r="L47" s="442">
        <f t="shared" si="6"/>
        <v>0</v>
      </c>
      <c r="M47" s="443">
        <v>0</v>
      </c>
      <c r="N47" s="444">
        <v>0</v>
      </c>
      <c r="O47" s="442">
        <f t="shared" si="7"/>
        <v>0</v>
      </c>
      <c r="P47" s="444">
        <v>0</v>
      </c>
      <c r="Q47" s="446">
        <v>0</v>
      </c>
      <c r="R47" s="447">
        <f t="shared" si="8"/>
        <v>0</v>
      </c>
      <c r="S47" s="443">
        <v>0</v>
      </c>
      <c r="T47" s="443">
        <v>0</v>
      </c>
      <c r="U47" s="445">
        <v>0</v>
      </c>
      <c r="V47" s="445">
        <v>0</v>
      </c>
      <c r="W47" s="445">
        <v>0</v>
      </c>
      <c r="X47" s="448">
        <v>0</v>
      </c>
      <c r="Y47" s="447">
        <f t="shared" si="9"/>
        <v>0</v>
      </c>
      <c r="Z47" s="445">
        <v>0</v>
      </c>
      <c r="AA47" s="445">
        <v>0</v>
      </c>
      <c r="AB47" s="445">
        <v>0</v>
      </c>
      <c r="AC47" s="448">
        <v>0</v>
      </c>
    </row>
    <row r="48" spans="1:29" x14ac:dyDescent="0.2">
      <c r="A48" s="522" t="s">
        <v>1793</v>
      </c>
      <c r="B48" s="522" t="s">
        <v>1868</v>
      </c>
      <c r="C48" s="523">
        <v>50034278</v>
      </c>
      <c r="D48" s="521" t="s">
        <v>2042</v>
      </c>
      <c r="E48" s="441">
        <f t="shared" si="3"/>
        <v>218</v>
      </c>
      <c r="F48" s="442">
        <f t="shared" si="4"/>
        <v>0</v>
      </c>
      <c r="G48" s="443">
        <v>0</v>
      </c>
      <c r="H48" s="444">
        <v>0</v>
      </c>
      <c r="I48" s="442">
        <f t="shared" si="5"/>
        <v>218</v>
      </c>
      <c r="J48" s="443">
        <v>218</v>
      </c>
      <c r="K48" s="444">
        <v>0</v>
      </c>
      <c r="L48" s="442">
        <f t="shared" si="6"/>
        <v>0</v>
      </c>
      <c r="M48" s="443">
        <v>0</v>
      </c>
      <c r="N48" s="444">
        <v>0</v>
      </c>
      <c r="O48" s="442">
        <f t="shared" si="7"/>
        <v>0</v>
      </c>
      <c r="P48" s="444">
        <v>0</v>
      </c>
      <c r="Q48" s="446">
        <v>0</v>
      </c>
      <c r="R48" s="447">
        <f t="shared" si="8"/>
        <v>0</v>
      </c>
      <c r="S48" s="443">
        <v>0</v>
      </c>
      <c r="T48" s="443">
        <v>0</v>
      </c>
      <c r="U48" s="445">
        <v>0</v>
      </c>
      <c r="V48" s="445">
        <v>0</v>
      </c>
      <c r="W48" s="445">
        <v>0</v>
      </c>
      <c r="X48" s="448">
        <v>0</v>
      </c>
      <c r="Y48" s="447">
        <f t="shared" si="9"/>
        <v>0</v>
      </c>
      <c r="Z48" s="445">
        <v>0</v>
      </c>
      <c r="AA48" s="445">
        <v>0</v>
      </c>
      <c r="AB48" s="445">
        <v>0</v>
      </c>
      <c r="AC48" s="448">
        <v>0</v>
      </c>
    </row>
    <row r="49" spans="1:29" x14ac:dyDescent="0.2">
      <c r="A49" s="522" t="s">
        <v>1793</v>
      </c>
      <c r="B49" s="522" t="s">
        <v>1868</v>
      </c>
      <c r="C49" s="523">
        <v>50001078</v>
      </c>
      <c r="D49" s="521" t="s">
        <v>1011</v>
      </c>
      <c r="E49" s="441">
        <f t="shared" si="3"/>
        <v>302</v>
      </c>
      <c r="F49" s="442">
        <f t="shared" si="4"/>
        <v>0</v>
      </c>
      <c r="G49" s="443">
        <v>0</v>
      </c>
      <c r="H49" s="444">
        <v>0</v>
      </c>
      <c r="I49" s="442">
        <f t="shared" si="5"/>
        <v>302</v>
      </c>
      <c r="J49" s="443">
        <v>237</v>
      </c>
      <c r="K49" s="444">
        <v>65</v>
      </c>
      <c r="L49" s="442">
        <f t="shared" si="6"/>
        <v>0</v>
      </c>
      <c r="M49" s="443">
        <v>0</v>
      </c>
      <c r="N49" s="444">
        <v>0</v>
      </c>
      <c r="O49" s="442">
        <f t="shared" si="7"/>
        <v>0</v>
      </c>
      <c r="P49" s="444">
        <v>0</v>
      </c>
      <c r="Q49" s="446">
        <v>0</v>
      </c>
      <c r="R49" s="447">
        <f t="shared" si="8"/>
        <v>0</v>
      </c>
      <c r="S49" s="443">
        <v>0</v>
      </c>
      <c r="T49" s="443">
        <v>0</v>
      </c>
      <c r="U49" s="445">
        <v>0</v>
      </c>
      <c r="V49" s="445">
        <v>0</v>
      </c>
      <c r="W49" s="445">
        <v>0</v>
      </c>
      <c r="X49" s="448">
        <v>0</v>
      </c>
      <c r="Y49" s="447">
        <f t="shared" si="9"/>
        <v>0</v>
      </c>
      <c r="Z49" s="445">
        <v>0</v>
      </c>
      <c r="AA49" s="445">
        <v>0</v>
      </c>
      <c r="AB49" s="445">
        <v>0</v>
      </c>
      <c r="AC49" s="448">
        <v>0</v>
      </c>
    </row>
    <row r="50" spans="1:29" x14ac:dyDescent="0.2">
      <c r="A50" s="522" t="s">
        <v>1793</v>
      </c>
      <c r="B50" s="522" t="s">
        <v>1868</v>
      </c>
      <c r="C50" s="523">
        <v>50001159</v>
      </c>
      <c r="D50" s="521" t="s">
        <v>961</v>
      </c>
      <c r="E50" s="441">
        <f t="shared" si="3"/>
        <v>198</v>
      </c>
      <c r="F50" s="442">
        <f t="shared" si="4"/>
        <v>0</v>
      </c>
      <c r="G50" s="443">
        <v>0</v>
      </c>
      <c r="H50" s="444">
        <v>0</v>
      </c>
      <c r="I50" s="442">
        <f t="shared" si="5"/>
        <v>198</v>
      </c>
      <c r="J50" s="443">
        <v>119</v>
      </c>
      <c r="K50" s="444">
        <v>79</v>
      </c>
      <c r="L50" s="442">
        <f t="shared" si="6"/>
        <v>0</v>
      </c>
      <c r="M50" s="443">
        <v>0</v>
      </c>
      <c r="N50" s="444">
        <v>0</v>
      </c>
      <c r="O50" s="442">
        <f t="shared" si="7"/>
        <v>0</v>
      </c>
      <c r="P50" s="444">
        <v>0</v>
      </c>
      <c r="Q50" s="446">
        <v>0</v>
      </c>
      <c r="R50" s="447">
        <f t="shared" si="8"/>
        <v>0</v>
      </c>
      <c r="S50" s="443">
        <v>0</v>
      </c>
      <c r="T50" s="443">
        <v>0</v>
      </c>
      <c r="U50" s="445">
        <v>0</v>
      </c>
      <c r="V50" s="445">
        <v>0</v>
      </c>
      <c r="W50" s="445">
        <v>0</v>
      </c>
      <c r="X50" s="448">
        <v>0</v>
      </c>
      <c r="Y50" s="447">
        <f t="shared" si="9"/>
        <v>0</v>
      </c>
      <c r="Z50" s="445">
        <v>0</v>
      </c>
      <c r="AA50" s="445">
        <v>0</v>
      </c>
      <c r="AB50" s="445">
        <v>0</v>
      </c>
      <c r="AC50" s="448">
        <v>0</v>
      </c>
    </row>
    <row r="51" spans="1:29" x14ac:dyDescent="0.2">
      <c r="A51" s="522" t="s">
        <v>1793</v>
      </c>
      <c r="B51" s="522" t="s">
        <v>1868</v>
      </c>
      <c r="C51" s="523">
        <v>50024060</v>
      </c>
      <c r="D51" s="521" t="s">
        <v>1076</v>
      </c>
      <c r="E51" s="441">
        <f t="shared" si="3"/>
        <v>194</v>
      </c>
      <c r="F51" s="442">
        <f t="shared" si="4"/>
        <v>194</v>
      </c>
      <c r="G51" s="443">
        <v>71</v>
      </c>
      <c r="H51" s="444">
        <v>123</v>
      </c>
      <c r="I51" s="442">
        <f t="shared" si="5"/>
        <v>0</v>
      </c>
      <c r="J51" s="443">
        <v>0</v>
      </c>
      <c r="K51" s="444">
        <v>0</v>
      </c>
      <c r="L51" s="442">
        <f t="shared" si="6"/>
        <v>0</v>
      </c>
      <c r="M51" s="443">
        <v>0</v>
      </c>
      <c r="N51" s="444">
        <v>0</v>
      </c>
      <c r="O51" s="442">
        <f t="shared" si="7"/>
        <v>0</v>
      </c>
      <c r="P51" s="444">
        <v>0</v>
      </c>
      <c r="Q51" s="446">
        <v>0</v>
      </c>
      <c r="R51" s="447">
        <f t="shared" si="8"/>
        <v>0</v>
      </c>
      <c r="S51" s="443">
        <v>0</v>
      </c>
      <c r="T51" s="443">
        <v>0</v>
      </c>
      <c r="U51" s="445">
        <v>0</v>
      </c>
      <c r="V51" s="445">
        <v>0</v>
      </c>
      <c r="W51" s="445">
        <v>0</v>
      </c>
      <c r="X51" s="448">
        <v>0</v>
      </c>
      <c r="Y51" s="447">
        <f t="shared" si="9"/>
        <v>0</v>
      </c>
      <c r="Z51" s="445">
        <v>0</v>
      </c>
      <c r="AA51" s="445">
        <v>0</v>
      </c>
      <c r="AB51" s="445">
        <v>0</v>
      </c>
      <c r="AC51" s="448">
        <v>0</v>
      </c>
    </row>
    <row r="52" spans="1:29" x14ac:dyDescent="0.2">
      <c r="A52" s="522" t="s">
        <v>1793</v>
      </c>
      <c r="B52" s="522" t="s">
        <v>1868</v>
      </c>
      <c r="C52" s="523">
        <v>50024086</v>
      </c>
      <c r="D52" s="521" t="s">
        <v>1077</v>
      </c>
      <c r="E52" s="441">
        <f t="shared" si="3"/>
        <v>233</v>
      </c>
      <c r="F52" s="442">
        <f t="shared" si="4"/>
        <v>210</v>
      </c>
      <c r="G52" s="443">
        <v>98</v>
      </c>
      <c r="H52" s="444">
        <v>112</v>
      </c>
      <c r="I52" s="442">
        <f t="shared" si="5"/>
        <v>23</v>
      </c>
      <c r="J52" s="443">
        <v>23</v>
      </c>
      <c r="K52" s="444">
        <v>0</v>
      </c>
      <c r="L52" s="442">
        <f t="shared" si="6"/>
        <v>0</v>
      </c>
      <c r="M52" s="443">
        <v>0</v>
      </c>
      <c r="N52" s="444">
        <v>0</v>
      </c>
      <c r="O52" s="442">
        <f t="shared" si="7"/>
        <v>0</v>
      </c>
      <c r="P52" s="444">
        <v>0</v>
      </c>
      <c r="Q52" s="446">
        <v>0</v>
      </c>
      <c r="R52" s="447">
        <f t="shared" si="8"/>
        <v>0</v>
      </c>
      <c r="S52" s="443">
        <v>0</v>
      </c>
      <c r="T52" s="443">
        <v>0</v>
      </c>
      <c r="U52" s="445">
        <v>0</v>
      </c>
      <c r="V52" s="445">
        <v>0</v>
      </c>
      <c r="W52" s="445">
        <v>0</v>
      </c>
      <c r="X52" s="448">
        <v>0</v>
      </c>
      <c r="Y52" s="447">
        <f t="shared" si="9"/>
        <v>0</v>
      </c>
      <c r="Z52" s="445">
        <v>0</v>
      </c>
      <c r="AA52" s="445">
        <v>0</v>
      </c>
      <c r="AB52" s="445">
        <v>0</v>
      </c>
      <c r="AC52" s="448">
        <v>0</v>
      </c>
    </row>
    <row r="53" spans="1:29" x14ac:dyDescent="0.2">
      <c r="A53" s="522" t="s">
        <v>1793</v>
      </c>
      <c r="B53" s="522" t="s">
        <v>1868</v>
      </c>
      <c r="C53" s="523">
        <v>50024078</v>
      </c>
      <c r="D53" s="521" t="s">
        <v>1078</v>
      </c>
      <c r="E53" s="441">
        <f t="shared" si="3"/>
        <v>317</v>
      </c>
      <c r="F53" s="442">
        <f t="shared" si="4"/>
        <v>258</v>
      </c>
      <c r="G53" s="443">
        <v>120</v>
      </c>
      <c r="H53" s="444">
        <v>138</v>
      </c>
      <c r="I53" s="442">
        <f t="shared" si="5"/>
        <v>59</v>
      </c>
      <c r="J53" s="443">
        <v>59</v>
      </c>
      <c r="K53" s="444">
        <v>0</v>
      </c>
      <c r="L53" s="442">
        <f t="shared" si="6"/>
        <v>0</v>
      </c>
      <c r="M53" s="443">
        <v>0</v>
      </c>
      <c r="N53" s="444">
        <v>0</v>
      </c>
      <c r="O53" s="442">
        <f t="shared" si="7"/>
        <v>0</v>
      </c>
      <c r="P53" s="444">
        <v>0</v>
      </c>
      <c r="Q53" s="446">
        <v>0</v>
      </c>
      <c r="R53" s="447">
        <f t="shared" si="8"/>
        <v>0</v>
      </c>
      <c r="S53" s="443">
        <v>0</v>
      </c>
      <c r="T53" s="443">
        <v>0</v>
      </c>
      <c r="U53" s="445">
        <v>0</v>
      </c>
      <c r="V53" s="445">
        <v>0</v>
      </c>
      <c r="W53" s="445">
        <v>0</v>
      </c>
      <c r="X53" s="448">
        <v>0</v>
      </c>
      <c r="Y53" s="447">
        <f t="shared" si="9"/>
        <v>0</v>
      </c>
      <c r="Z53" s="445">
        <v>0</v>
      </c>
      <c r="AA53" s="445">
        <v>0</v>
      </c>
      <c r="AB53" s="445">
        <v>0</v>
      </c>
      <c r="AC53" s="448">
        <v>0</v>
      </c>
    </row>
    <row r="54" spans="1:29" x14ac:dyDescent="0.2">
      <c r="A54" s="522" t="s">
        <v>1793</v>
      </c>
      <c r="B54" s="522" t="s">
        <v>1869</v>
      </c>
      <c r="C54" s="523">
        <v>50001175</v>
      </c>
      <c r="D54" s="521" t="s">
        <v>1080</v>
      </c>
      <c r="E54" s="441">
        <f t="shared" si="3"/>
        <v>78</v>
      </c>
      <c r="F54" s="442">
        <f t="shared" si="4"/>
        <v>8</v>
      </c>
      <c r="G54" s="443">
        <v>0</v>
      </c>
      <c r="H54" s="444">
        <v>8</v>
      </c>
      <c r="I54" s="442">
        <f t="shared" si="5"/>
        <v>70</v>
      </c>
      <c r="J54" s="443">
        <v>37</v>
      </c>
      <c r="K54" s="444">
        <v>33</v>
      </c>
      <c r="L54" s="442">
        <f t="shared" si="6"/>
        <v>0</v>
      </c>
      <c r="M54" s="443">
        <v>0</v>
      </c>
      <c r="N54" s="444">
        <v>0</v>
      </c>
      <c r="O54" s="442">
        <f t="shared" si="7"/>
        <v>0</v>
      </c>
      <c r="P54" s="444">
        <v>0</v>
      </c>
      <c r="Q54" s="446">
        <v>0</v>
      </c>
      <c r="R54" s="447">
        <f t="shared" si="8"/>
        <v>0</v>
      </c>
      <c r="S54" s="443">
        <v>0</v>
      </c>
      <c r="T54" s="443">
        <v>0</v>
      </c>
      <c r="U54" s="445">
        <v>0</v>
      </c>
      <c r="V54" s="445">
        <v>0</v>
      </c>
      <c r="W54" s="445">
        <v>0</v>
      </c>
      <c r="X54" s="448">
        <v>0</v>
      </c>
      <c r="Y54" s="447">
        <f t="shared" si="9"/>
        <v>0</v>
      </c>
      <c r="Z54" s="445">
        <v>0</v>
      </c>
      <c r="AA54" s="445">
        <v>0</v>
      </c>
      <c r="AB54" s="445">
        <v>0</v>
      </c>
      <c r="AC54" s="448">
        <v>0</v>
      </c>
    </row>
    <row r="55" spans="1:29" x14ac:dyDescent="0.2">
      <c r="A55" s="522" t="s">
        <v>1793</v>
      </c>
      <c r="B55" s="522" t="s">
        <v>1869</v>
      </c>
      <c r="C55" s="523">
        <v>50001361</v>
      </c>
      <c r="D55" s="521" t="s">
        <v>1081</v>
      </c>
      <c r="E55" s="441">
        <f t="shared" si="3"/>
        <v>134</v>
      </c>
      <c r="F55" s="442">
        <f t="shared" si="4"/>
        <v>19</v>
      </c>
      <c r="G55" s="443">
        <v>0</v>
      </c>
      <c r="H55" s="444">
        <v>19</v>
      </c>
      <c r="I55" s="442">
        <f t="shared" si="5"/>
        <v>115</v>
      </c>
      <c r="J55" s="443">
        <v>74</v>
      </c>
      <c r="K55" s="444">
        <v>41</v>
      </c>
      <c r="L55" s="442">
        <f t="shared" si="6"/>
        <v>0</v>
      </c>
      <c r="M55" s="443">
        <v>0</v>
      </c>
      <c r="N55" s="444">
        <v>0</v>
      </c>
      <c r="O55" s="442">
        <f t="shared" si="7"/>
        <v>0</v>
      </c>
      <c r="P55" s="444">
        <v>0</v>
      </c>
      <c r="Q55" s="446">
        <v>0</v>
      </c>
      <c r="R55" s="447">
        <f t="shared" si="8"/>
        <v>0</v>
      </c>
      <c r="S55" s="443">
        <v>0</v>
      </c>
      <c r="T55" s="443">
        <v>0</v>
      </c>
      <c r="U55" s="445">
        <v>0</v>
      </c>
      <c r="V55" s="445">
        <v>0</v>
      </c>
      <c r="W55" s="445">
        <v>0</v>
      </c>
      <c r="X55" s="448">
        <v>0</v>
      </c>
      <c r="Y55" s="447">
        <f t="shared" si="9"/>
        <v>0</v>
      </c>
      <c r="Z55" s="445">
        <v>0</v>
      </c>
      <c r="AA55" s="445">
        <v>0</v>
      </c>
      <c r="AB55" s="445">
        <v>0</v>
      </c>
      <c r="AC55" s="448">
        <v>0</v>
      </c>
    </row>
    <row r="56" spans="1:29" x14ac:dyDescent="0.2">
      <c r="A56" s="522" t="s">
        <v>1793</v>
      </c>
      <c r="B56" s="522" t="s">
        <v>1869</v>
      </c>
      <c r="C56" s="523">
        <v>50001469</v>
      </c>
      <c r="D56" s="521" t="s">
        <v>1079</v>
      </c>
      <c r="E56" s="441">
        <f t="shared" si="3"/>
        <v>82</v>
      </c>
      <c r="F56" s="442">
        <f t="shared" si="4"/>
        <v>11</v>
      </c>
      <c r="G56" s="443">
        <v>0</v>
      </c>
      <c r="H56" s="444">
        <v>11</v>
      </c>
      <c r="I56" s="442">
        <f t="shared" si="5"/>
        <v>71</v>
      </c>
      <c r="J56" s="443">
        <v>42</v>
      </c>
      <c r="K56" s="444">
        <v>29</v>
      </c>
      <c r="L56" s="442">
        <f t="shared" si="6"/>
        <v>0</v>
      </c>
      <c r="M56" s="443">
        <v>0</v>
      </c>
      <c r="N56" s="444">
        <v>0</v>
      </c>
      <c r="O56" s="442">
        <f t="shared" si="7"/>
        <v>0</v>
      </c>
      <c r="P56" s="444">
        <v>0</v>
      </c>
      <c r="Q56" s="446">
        <v>0</v>
      </c>
      <c r="R56" s="447">
        <f t="shared" si="8"/>
        <v>0</v>
      </c>
      <c r="S56" s="443">
        <v>0</v>
      </c>
      <c r="T56" s="443">
        <v>0</v>
      </c>
      <c r="U56" s="445">
        <v>0</v>
      </c>
      <c r="V56" s="445">
        <v>0</v>
      </c>
      <c r="W56" s="445">
        <v>0</v>
      </c>
      <c r="X56" s="448">
        <v>0</v>
      </c>
      <c r="Y56" s="447">
        <f t="shared" si="9"/>
        <v>0</v>
      </c>
      <c r="Z56" s="445">
        <v>0</v>
      </c>
      <c r="AA56" s="445">
        <v>0</v>
      </c>
      <c r="AB56" s="445">
        <v>0</v>
      </c>
      <c r="AC56" s="448">
        <v>0</v>
      </c>
    </row>
    <row r="57" spans="1:29" x14ac:dyDescent="0.2">
      <c r="A57" s="522" t="s">
        <v>1793</v>
      </c>
      <c r="B57" s="522" t="s">
        <v>1869</v>
      </c>
      <c r="C57" s="523">
        <v>50001310</v>
      </c>
      <c r="D57" s="521" t="s">
        <v>1082</v>
      </c>
      <c r="E57" s="441">
        <f t="shared" si="3"/>
        <v>139</v>
      </c>
      <c r="F57" s="442">
        <f t="shared" si="4"/>
        <v>10</v>
      </c>
      <c r="G57" s="443">
        <v>0</v>
      </c>
      <c r="H57" s="444">
        <v>10</v>
      </c>
      <c r="I57" s="442">
        <f t="shared" si="5"/>
        <v>129</v>
      </c>
      <c r="J57" s="443">
        <v>65</v>
      </c>
      <c r="K57" s="444">
        <v>64</v>
      </c>
      <c r="L57" s="442">
        <f t="shared" si="6"/>
        <v>0</v>
      </c>
      <c r="M57" s="443">
        <v>0</v>
      </c>
      <c r="N57" s="444">
        <v>0</v>
      </c>
      <c r="O57" s="442">
        <f t="shared" si="7"/>
        <v>0</v>
      </c>
      <c r="P57" s="444">
        <v>0</v>
      </c>
      <c r="Q57" s="446">
        <v>0</v>
      </c>
      <c r="R57" s="447">
        <f t="shared" si="8"/>
        <v>0</v>
      </c>
      <c r="S57" s="443">
        <v>0</v>
      </c>
      <c r="T57" s="443">
        <v>0</v>
      </c>
      <c r="U57" s="445">
        <v>0</v>
      </c>
      <c r="V57" s="445">
        <v>0</v>
      </c>
      <c r="W57" s="445">
        <v>0</v>
      </c>
      <c r="X57" s="448">
        <v>0</v>
      </c>
      <c r="Y57" s="447">
        <f t="shared" si="9"/>
        <v>0</v>
      </c>
      <c r="Z57" s="445">
        <v>0</v>
      </c>
      <c r="AA57" s="445">
        <v>0</v>
      </c>
      <c r="AB57" s="445">
        <v>0</v>
      </c>
      <c r="AC57" s="448">
        <v>0</v>
      </c>
    </row>
    <row r="58" spans="1:29" x14ac:dyDescent="0.2">
      <c r="A58" s="522" t="s">
        <v>1794</v>
      </c>
      <c r="B58" s="522" t="s">
        <v>1868</v>
      </c>
      <c r="C58" s="523">
        <v>50027000</v>
      </c>
      <c r="D58" s="521" t="s">
        <v>1085</v>
      </c>
      <c r="E58" s="441">
        <f t="shared" si="3"/>
        <v>332</v>
      </c>
      <c r="F58" s="442">
        <f t="shared" si="4"/>
        <v>332</v>
      </c>
      <c r="G58" s="443">
        <v>129</v>
      </c>
      <c r="H58" s="444">
        <v>203</v>
      </c>
      <c r="I58" s="442">
        <f t="shared" si="5"/>
        <v>0</v>
      </c>
      <c r="J58" s="443">
        <v>0</v>
      </c>
      <c r="K58" s="444">
        <v>0</v>
      </c>
      <c r="L58" s="442">
        <f t="shared" si="6"/>
        <v>0</v>
      </c>
      <c r="M58" s="443">
        <v>0</v>
      </c>
      <c r="N58" s="444">
        <v>0</v>
      </c>
      <c r="O58" s="442">
        <f t="shared" si="7"/>
        <v>0</v>
      </c>
      <c r="P58" s="444">
        <v>0</v>
      </c>
      <c r="Q58" s="446">
        <v>0</v>
      </c>
      <c r="R58" s="447">
        <f t="shared" si="8"/>
        <v>0</v>
      </c>
      <c r="S58" s="443">
        <v>0</v>
      </c>
      <c r="T58" s="443">
        <v>0</v>
      </c>
      <c r="U58" s="445">
        <v>0</v>
      </c>
      <c r="V58" s="445">
        <v>0</v>
      </c>
      <c r="W58" s="445">
        <v>0</v>
      </c>
      <c r="X58" s="448">
        <v>0</v>
      </c>
      <c r="Y58" s="447">
        <f t="shared" si="9"/>
        <v>0</v>
      </c>
      <c r="Z58" s="445">
        <v>0</v>
      </c>
      <c r="AA58" s="445">
        <v>0</v>
      </c>
      <c r="AB58" s="445">
        <v>0</v>
      </c>
      <c r="AC58" s="448">
        <v>0</v>
      </c>
    </row>
    <row r="59" spans="1:29" x14ac:dyDescent="0.2">
      <c r="A59" s="522" t="s">
        <v>1794</v>
      </c>
      <c r="B59" s="522" t="s">
        <v>1869</v>
      </c>
      <c r="C59" s="523">
        <v>50012800</v>
      </c>
      <c r="D59" s="521" t="s">
        <v>1086</v>
      </c>
      <c r="E59" s="441">
        <f t="shared" si="3"/>
        <v>111</v>
      </c>
      <c r="F59" s="442">
        <f t="shared" si="4"/>
        <v>0</v>
      </c>
      <c r="G59" s="443">
        <v>0</v>
      </c>
      <c r="H59" s="444">
        <v>0</v>
      </c>
      <c r="I59" s="442">
        <f t="shared" si="5"/>
        <v>111</v>
      </c>
      <c r="J59" s="443">
        <v>111</v>
      </c>
      <c r="K59" s="444">
        <v>0</v>
      </c>
      <c r="L59" s="442">
        <f t="shared" si="6"/>
        <v>0</v>
      </c>
      <c r="M59" s="443">
        <v>0</v>
      </c>
      <c r="N59" s="444">
        <v>0</v>
      </c>
      <c r="O59" s="442">
        <f t="shared" si="7"/>
        <v>0</v>
      </c>
      <c r="P59" s="444">
        <v>0</v>
      </c>
      <c r="Q59" s="446">
        <v>0</v>
      </c>
      <c r="R59" s="447">
        <f t="shared" si="8"/>
        <v>0</v>
      </c>
      <c r="S59" s="443">
        <v>0</v>
      </c>
      <c r="T59" s="443">
        <v>0</v>
      </c>
      <c r="U59" s="445">
        <v>0</v>
      </c>
      <c r="V59" s="445">
        <v>0</v>
      </c>
      <c r="W59" s="445">
        <v>0</v>
      </c>
      <c r="X59" s="448">
        <v>0</v>
      </c>
      <c r="Y59" s="447">
        <f t="shared" si="9"/>
        <v>0</v>
      </c>
      <c r="Z59" s="445">
        <v>0</v>
      </c>
      <c r="AA59" s="445">
        <v>0</v>
      </c>
      <c r="AB59" s="445">
        <v>0</v>
      </c>
      <c r="AC59" s="448">
        <v>0</v>
      </c>
    </row>
    <row r="60" spans="1:29" ht="25.5" x14ac:dyDescent="0.2">
      <c r="A60" s="522" t="s">
        <v>1794</v>
      </c>
      <c r="B60" s="522" t="s">
        <v>1868</v>
      </c>
      <c r="C60" s="523">
        <v>50026267</v>
      </c>
      <c r="D60" s="521" t="s">
        <v>2043</v>
      </c>
      <c r="E60" s="441">
        <f t="shared" si="3"/>
        <v>406</v>
      </c>
      <c r="F60" s="442">
        <f t="shared" si="4"/>
        <v>0</v>
      </c>
      <c r="G60" s="443">
        <v>0</v>
      </c>
      <c r="H60" s="444">
        <v>0</v>
      </c>
      <c r="I60" s="442">
        <f t="shared" si="5"/>
        <v>406</v>
      </c>
      <c r="J60" s="443">
        <v>406</v>
      </c>
      <c r="K60" s="444">
        <v>0</v>
      </c>
      <c r="L60" s="442">
        <f t="shared" si="6"/>
        <v>0</v>
      </c>
      <c r="M60" s="443">
        <v>0</v>
      </c>
      <c r="N60" s="444">
        <v>0</v>
      </c>
      <c r="O60" s="442">
        <f t="shared" si="7"/>
        <v>0</v>
      </c>
      <c r="P60" s="444">
        <v>0</v>
      </c>
      <c r="Q60" s="446">
        <v>0</v>
      </c>
      <c r="R60" s="447">
        <f t="shared" si="8"/>
        <v>0</v>
      </c>
      <c r="S60" s="443">
        <v>0</v>
      </c>
      <c r="T60" s="443">
        <v>0</v>
      </c>
      <c r="U60" s="445">
        <v>0</v>
      </c>
      <c r="V60" s="445">
        <v>0</v>
      </c>
      <c r="W60" s="445">
        <v>0</v>
      </c>
      <c r="X60" s="448">
        <v>0</v>
      </c>
      <c r="Y60" s="447">
        <f t="shared" si="9"/>
        <v>0</v>
      </c>
      <c r="Z60" s="445">
        <v>0</v>
      </c>
      <c r="AA60" s="445">
        <v>0</v>
      </c>
      <c r="AB60" s="445">
        <v>0</v>
      </c>
      <c r="AC60" s="448">
        <v>0</v>
      </c>
    </row>
    <row r="61" spans="1:29" x14ac:dyDescent="0.2">
      <c r="A61" s="522" t="s">
        <v>1795</v>
      </c>
      <c r="B61" s="522" t="s">
        <v>1869</v>
      </c>
      <c r="C61" s="523">
        <v>50028995</v>
      </c>
      <c r="D61" s="521" t="s">
        <v>163</v>
      </c>
      <c r="E61" s="441">
        <f t="shared" si="3"/>
        <v>126</v>
      </c>
      <c r="F61" s="442">
        <f t="shared" si="4"/>
        <v>126</v>
      </c>
      <c r="G61" s="443">
        <v>62</v>
      </c>
      <c r="H61" s="444">
        <v>64</v>
      </c>
      <c r="I61" s="442">
        <f t="shared" si="5"/>
        <v>0</v>
      </c>
      <c r="J61" s="443">
        <v>0</v>
      </c>
      <c r="K61" s="444">
        <v>0</v>
      </c>
      <c r="L61" s="442">
        <f t="shared" si="6"/>
        <v>0</v>
      </c>
      <c r="M61" s="443">
        <v>0</v>
      </c>
      <c r="N61" s="444">
        <v>0</v>
      </c>
      <c r="O61" s="442">
        <f t="shared" si="7"/>
        <v>0</v>
      </c>
      <c r="P61" s="444">
        <v>0</v>
      </c>
      <c r="Q61" s="446">
        <v>0</v>
      </c>
      <c r="R61" s="447">
        <f t="shared" si="8"/>
        <v>0</v>
      </c>
      <c r="S61" s="443">
        <v>0</v>
      </c>
      <c r="T61" s="443">
        <v>0</v>
      </c>
      <c r="U61" s="445">
        <v>0</v>
      </c>
      <c r="V61" s="445">
        <v>0</v>
      </c>
      <c r="W61" s="445">
        <v>0</v>
      </c>
      <c r="X61" s="448">
        <v>0</v>
      </c>
      <c r="Y61" s="447">
        <f t="shared" si="9"/>
        <v>0</v>
      </c>
      <c r="Z61" s="445">
        <v>0</v>
      </c>
      <c r="AA61" s="445">
        <v>0</v>
      </c>
      <c r="AB61" s="445">
        <v>0</v>
      </c>
      <c r="AC61" s="448">
        <v>0</v>
      </c>
    </row>
    <row r="62" spans="1:29" x14ac:dyDescent="0.2">
      <c r="A62" s="522" t="s">
        <v>1795</v>
      </c>
      <c r="B62" s="522" t="s">
        <v>1868</v>
      </c>
      <c r="C62" s="523">
        <v>50029002</v>
      </c>
      <c r="D62" s="521" t="s">
        <v>161</v>
      </c>
      <c r="E62" s="441">
        <f t="shared" si="3"/>
        <v>77</v>
      </c>
      <c r="F62" s="442">
        <f t="shared" si="4"/>
        <v>77</v>
      </c>
      <c r="G62" s="443">
        <v>77</v>
      </c>
      <c r="H62" s="444">
        <v>0</v>
      </c>
      <c r="I62" s="442">
        <f t="shared" si="5"/>
        <v>0</v>
      </c>
      <c r="J62" s="443">
        <v>0</v>
      </c>
      <c r="K62" s="444">
        <v>0</v>
      </c>
      <c r="L62" s="442">
        <f t="shared" si="6"/>
        <v>0</v>
      </c>
      <c r="M62" s="443">
        <v>0</v>
      </c>
      <c r="N62" s="444">
        <v>0</v>
      </c>
      <c r="O62" s="442">
        <f t="shared" si="7"/>
        <v>0</v>
      </c>
      <c r="P62" s="444">
        <v>0</v>
      </c>
      <c r="Q62" s="446">
        <v>0</v>
      </c>
      <c r="R62" s="447">
        <f t="shared" si="8"/>
        <v>0</v>
      </c>
      <c r="S62" s="443">
        <v>0</v>
      </c>
      <c r="T62" s="443">
        <v>0</v>
      </c>
      <c r="U62" s="445">
        <v>0</v>
      </c>
      <c r="V62" s="445">
        <v>0</v>
      </c>
      <c r="W62" s="445">
        <v>0</v>
      </c>
      <c r="X62" s="448">
        <v>0</v>
      </c>
      <c r="Y62" s="447">
        <f t="shared" si="9"/>
        <v>0</v>
      </c>
      <c r="Z62" s="445">
        <v>0</v>
      </c>
      <c r="AA62" s="445">
        <v>0</v>
      </c>
      <c r="AB62" s="445">
        <v>0</v>
      </c>
      <c r="AC62" s="448">
        <v>0</v>
      </c>
    </row>
    <row r="63" spans="1:29" x14ac:dyDescent="0.2">
      <c r="A63" s="522" t="s">
        <v>1795</v>
      </c>
      <c r="B63" s="522" t="s">
        <v>1868</v>
      </c>
      <c r="C63" s="523">
        <v>50034332</v>
      </c>
      <c r="D63" s="521" t="s">
        <v>2146</v>
      </c>
      <c r="E63" s="441">
        <f t="shared" si="3"/>
        <v>150</v>
      </c>
      <c r="F63" s="442">
        <f t="shared" si="4"/>
        <v>150</v>
      </c>
      <c r="G63" s="443">
        <v>150</v>
      </c>
      <c r="H63" s="444">
        <v>0</v>
      </c>
      <c r="I63" s="442">
        <f t="shared" si="5"/>
        <v>0</v>
      </c>
      <c r="J63" s="443">
        <v>0</v>
      </c>
      <c r="K63" s="444">
        <v>0</v>
      </c>
      <c r="L63" s="442">
        <f t="shared" si="6"/>
        <v>0</v>
      </c>
      <c r="M63" s="443">
        <v>0</v>
      </c>
      <c r="N63" s="444">
        <v>0</v>
      </c>
      <c r="O63" s="442">
        <f t="shared" si="7"/>
        <v>0</v>
      </c>
      <c r="P63" s="444">
        <v>0</v>
      </c>
      <c r="Q63" s="446">
        <v>0</v>
      </c>
      <c r="R63" s="447">
        <f t="shared" si="8"/>
        <v>0</v>
      </c>
      <c r="S63" s="443">
        <v>0</v>
      </c>
      <c r="T63" s="443">
        <v>0</v>
      </c>
      <c r="U63" s="445">
        <v>0</v>
      </c>
      <c r="V63" s="445">
        <v>0</v>
      </c>
      <c r="W63" s="445">
        <v>0</v>
      </c>
      <c r="X63" s="448">
        <v>0</v>
      </c>
      <c r="Y63" s="447">
        <f t="shared" si="9"/>
        <v>0</v>
      </c>
      <c r="Z63" s="445">
        <v>0</v>
      </c>
      <c r="AA63" s="445">
        <v>0</v>
      </c>
      <c r="AB63" s="445">
        <v>0</v>
      </c>
      <c r="AC63" s="448">
        <v>0</v>
      </c>
    </row>
    <row r="64" spans="1:29" x14ac:dyDescent="0.2">
      <c r="A64" s="522" t="s">
        <v>1795</v>
      </c>
      <c r="B64" s="522" t="s">
        <v>1868</v>
      </c>
      <c r="C64" s="523">
        <v>50033034</v>
      </c>
      <c r="D64" s="521" t="s">
        <v>1707</v>
      </c>
      <c r="E64" s="441">
        <f t="shared" si="3"/>
        <v>437</v>
      </c>
      <c r="F64" s="442">
        <f t="shared" si="4"/>
        <v>108</v>
      </c>
      <c r="G64" s="443">
        <v>0</v>
      </c>
      <c r="H64" s="444">
        <v>108</v>
      </c>
      <c r="I64" s="442">
        <f t="shared" si="5"/>
        <v>329</v>
      </c>
      <c r="J64" s="443">
        <v>329</v>
      </c>
      <c r="K64" s="444">
        <v>0</v>
      </c>
      <c r="L64" s="442">
        <f t="shared" si="6"/>
        <v>0</v>
      </c>
      <c r="M64" s="443">
        <v>0</v>
      </c>
      <c r="N64" s="444">
        <v>0</v>
      </c>
      <c r="O64" s="442">
        <f t="shared" si="7"/>
        <v>0</v>
      </c>
      <c r="P64" s="444">
        <v>0</v>
      </c>
      <c r="Q64" s="446">
        <v>0</v>
      </c>
      <c r="R64" s="447">
        <f t="shared" si="8"/>
        <v>0</v>
      </c>
      <c r="S64" s="443">
        <v>0</v>
      </c>
      <c r="T64" s="443">
        <v>0</v>
      </c>
      <c r="U64" s="445">
        <v>0</v>
      </c>
      <c r="V64" s="445">
        <v>0</v>
      </c>
      <c r="W64" s="445">
        <v>0</v>
      </c>
      <c r="X64" s="448">
        <v>0</v>
      </c>
      <c r="Y64" s="447">
        <f t="shared" si="9"/>
        <v>0</v>
      </c>
      <c r="Z64" s="445">
        <v>0</v>
      </c>
      <c r="AA64" s="445">
        <v>0</v>
      </c>
      <c r="AB64" s="445">
        <v>0</v>
      </c>
      <c r="AC64" s="448">
        <v>0</v>
      </c>
    </row>
    <row r="65" spans="1:29" x14ac:dyDescent="0.2">
      <c r="A65" s="522" t="s">
        <v>1795</v>
      </c>
      <c r="B65" s="522" t="s">
        <v>1868</v>
      </c>
      <c r="C65" s="523">
        <v>50019511</v>
      </c>
      <c r="D65" s="521" t="s">
        <v>1088</v>
      </c>
      <c r="E65" s="441">
        <f t="shared" si="3"/>
        <v>702</v>
      </c>
      <c r="F65" s="442">
        <f t="shared" si="4"/>
        <v>204</v>
      </c>
      <c r="G65" s="443">
        <v>0</v>
      </c>
      <c r="H65" s="444">
        <v>204</v>
      </c>
      <c r="I65" s="442">
        <f t="shared" si="5"/>
        <v>498</v>
      </c>
      <c r="J65" s="443">
        <v>498</v>
      </c>
      <c r="K65" s="444">
        <v>0</v>
      </c>
      <c r="L65" s="442">
        <f t="shared" si="6"/>
        <v>0</v>
      </c>
      <c r="M65" s="443">
        <v>0</v>
      </c>
      <c r="N65" s="444">
        <v>0</v>
      </c>
      <c r="O65" s="442">
        <f t="shared" si="7"/>
        <v>0</v>
      </c>
      <c r="P65" s="444">
        <v>0</v>
      </c>
      <c r="Q65" s="446">
        <v>0</v>
      </c>
      <c r="R65" s="447">
        <f t="shared" si="8"/>
        <v>0</v>
      </c>
      <c r="S65" s="443">
        <v>0</v>
      </c>
      <c r="T65" s="443">
        <v>0</v>
      </c>
      <c r="U65" s="445">
        <v>0</v>
      </c>
      <c r="V65" s="445">
        <v>0</v>
      </c>
      <c r="W65" s="445">
        <v>0</v>
      </c>
      <c r="X65" s="448">
        <v>0</v>
      </c>
      <c r="Y65" s="447">
        <f t="shared" si="9"/>
        <v>0</v>
      </c>
      <c r="Z65" s="445">
        <v>0</v>
      </c>
      <c r="AA65" s="445">
        <v>0</v>
      </c>
      <c r="AB65" s="445">
        <v>0</v>
      </c>
      <c r="AC65" s="448">
        <v>0</v>
      </c>
    </row>
    <row r="66" spans="1:29" x14ac:dyDescent="0.2">
      <c r="A66" s="522" t="s">
        <v>1796</v>
      </c>
      <c r="B66" s="522" t="s">
        <v>1868</v>
      </c>
      <c r="C66" s="523">
        <v>50059831</v>
      </c>
      <c r="D66" s="521" t="s">
        <v>1090</v>
      </c>
      <c r="E66" s="441">
        <f t="shared" si="3"/>
        <v>125</v>
      </c>
      <c r="F66" s="442">
        <f t="shared" si="4"/>
        <v>125</v>
      </c>
      <c r="G66" s="443">
        <v>125</v>
      </c>
      <c r="H66" s="444">
        <v>0</v>
      </c>
      <c r="I66" s="442">
        <f t="shared" si="5"/>
        <v>0</v>
      </c>
      <c r="J66" s="443">
        <v>0</v>
      </c>
      <c r="K66" s="444">
        <v>0</v>
      </c>
      <c r="L66" s="442">
        <f t="shared" si="6"/>
        <v>0</v>
      </c>
      <c r="M66" s="443">
        <v>0</v>
      </c>
      <c r="N66" s="444">
        <v>0</v>
      </c>
      <c r="O66" s="442">
        <f t="shared" si="7"/>
        <v>0</v>
      </c>
      <c r="P66" s="444">
        <v>0</v>
      </c>
      <c r="Q66" s="446">
        <v>0</v>
      </c>
      <c r="R66" s="447">
        <f t="shared" si="8"/>
        <v>0</v>
      </c>
      <c r="S66" s="443">
        <v>0</v>
      </c>
      <c r="T66" s="443">
        <v>0</v>
      </c>
      <c r="U66" s="445">
        <v>0</v>
      </c>
      <c r="V66" s="445">
        <v>0</v>
      </c>
      <c r="W66" s="445">
        <v>0</v>
      </c>
      <c r="X66" s="448">
        <v>0</v>
      </c>
      <c r="Y66" s="447">
        <f t="shared" si="9"/>
        <v>0</v>
      </c>
      <c r="Z66" s="445">
        <v>0</v>
      </c>
      <c r="AA66" s="445">
        <v>0</v>
      </c>
      <c r="AB66" s="445">
        <v>0</v>
      </c>
      <c r="AC66" s="448">
        <v>0</v>
      </c>
    </row>
    <row r="67" spans="1:29" x14ac:dyDescent="0.2">
      <c r="A67" s="522" t="s">
        <v>1796</v>
      </c>
      <c r="B67" s="522" t="s">
        <v>1868</v>
      </c>
      <c r="C67" s="523">
        <v>50026453</v>
      </c>
      <c r="D67" s="521" t="s">
        <v>1091</v>
      </c>
      <c r="E67" s="441">
        <f t="shared" si="3"/>
        <v>103</v>
      </c>
      <c r="F67" s="442">
        <f t="shared" si="4"/>
        <v>103</v>
      </c>
      <c r="G67" s="443">
        <v>79</v>
      </c>
      <c r="H67" s="444">
        <v>24</v>
      </c>
      <c r="I67" s="442">
        <f t="shared" si="5"/>
        <v>0</v>
      </c>
      <c r="J67" s="443">
        <v>0</v>
      </c>
      <c r="K67" s="444">
        <v>0</v>
      </c>
      <c r="L67" s="442">
        <f t="shared" si="6"/>
        <v>0</v>
      </c>
      <c r="M67" s="443">
        <v>0</v>
      </c>
      <c r="N67" s="444">
        <v>0</v>
      </c>
      <c r="O67" s="442">
        <f t="shared" si="7"/>
        <v>0</v>
      </c>
      <c r="P67" s="444">
        <v>0</v>
      </c>
      <c r="Q67" s="446">
        <v>0</v>
      </c>
      <c r="R67" s="447">
        <f t="shared" si="8"/>
        <v>0</v>
      </c>
      <c r="S67" s="443">
        <v>0</v>
      </c>
      <c r="T67" s="443">
        <v>0</v>
      </c>
      <c r="U67" s="445">
        <v>0</v>
      </c>
      <c r="V67" s="445">
        <v>0</v>
      </c>
      <c r="W67" s="445">
        <v>0</v>
      </c>
      <c r="X67" s="448">
        <v>0</v>
      </c>
      <c r="Y67" s="447">
        <f t="shared" si="9"/>
        <v>0</v>
      </c>
      <c r="Z67" s="445">
        <v>0</v>
      </c>
      <c r="AA67" s="445">
        <v>0</v>
      </c>
      <c r="AB67" s="445">
        <v>0</v>
      </c>
      <c r="AC67" s="448">
        <v>0</v>
      </c>
    </row>
    <row r="68" spans="1:29" x14ac:dyDescent="0.2">
      <c r="A68" s="522" t="s">
        <v>1796</v>
      </c>
      <c r="B68" s="522" t="s">
        <v>1868</v>
      </c>
      <c r="C68" s="523">
        <v>50026445</v>
      </c>
      <c r="D68" s="521" t="s">
        <v>1092</v>
      </c>
      <c r="E68" s="441">
        <f t="shared" si="3"/>
        <v>90</v>
      </c>
      <c r="F68" s="442">
        <f t="shared" si="4"/>
        <v>90</v>
      </c>
      <c r="G68" s="443">
        <v>90</v>
      </c>
      <c r="H68" s="444">
        <v>0</v>
      </c>
      <c r="I68" s="442">
        <f t="shared" si="5"/>
        <v>0</v>
      </c>
      <c r="J68" s="443">
        <v>0</v>
      </c>
      <c r="K68" s="444">
        <v>0</v>
      </c>
      <c r="L68" s="442">
        <f t="shared" si="6"/>
        <v>0</v>
      </c>
      <c r="M68" s="443">
        <v>0</v>
      </c>
      <c r="N68" s="444">
        <v>0</v>
      </c>
      <c r="O68" s="442">
        <f t="shared" si="7"/>
        <v>0</v>
      </c>
      <c r="P68" s="444">
        <v>0</v>
      </c>
      <c r="Q68" s="446">
        <v>0</v>
      </c>
      <c r="R68" s="447">
        <f t="shared" si="8"/>
        <v>0</v>
      </c>
      <c r="S68" s="443">
        <v>0</v>
      </c>
      <c r="T68" s="443">
        <v>0</v>
      </c>
      <c r="U68" s="445">
        <v>0</v>
      </c>
      <c r="V68" s="445">
        <v>0</v>
      </c>
      <c r="W68" s="445">
        <v>0</v>
      </c>
      <c r="X68" s="448">
        <v>0</v>
      </c>
      <c r="Y68" s="447">
        <f t="shared" si="9"/>
        <v>0</v>
      </c>
      <c r="Z68" s="445">
        <v>0</v>
      </c>
      <c r="AA68" s="445">
        <v>0</v>
      </c>
      <c r="AB68" s="445">
        <v>0</v>
      </c>
      <c r="AC68" s="448">
        <v>0</v>
      </c>
    </row>
    <row r="69" spans="1:29" x14ac:dyDescent="0.2">
      <c r="A69" s="522" t="s">
        <v>1796</v>
      </c>
      <c r="B69" s="522" t="s">
        <v>1868</v>
      </c>
      <c r="C69" s="523">
        <v>50035401</v>
      </c>
      <c r="D69" s="521" t="s">
        <v>1093</v>
      </c>
      <c r="E69" s="441">
        <f t="shared" si="3"/>
        <v>200</v>
      </c>
      <c r="F69" s="442">
        <f t="shared" si="4"/>
        <v>200</v>
      </c>
      <c r="G69" s="443">
        <v>0</v>
      </c>
      <c r="H69" s="444">
        <v>200</v>
      </c>
      <c r="I69" s="442">
        <f t="shared" si="5"/>
        <v>0</v>
      </c>
      <c r="J69" s="443">
        <v>0</v>
      </c>
      <c r="K69" s="444">
        <v>0</v>
      </c>
      <c r="L69" s="442">
        <f t="shared" si="6"/>
        <v>0</v>
      </c>
      <c r="M69" s="443">
        <v>0</v>
      </c>
      <c r="N69" s="444">
        <v>0</v>
      </c>
      <c r="O69" s="442">
        <f t="shared" si="7"/>
        <v>0</v>
      </c>
      <c r="P69" s="444">
        <v>0</v>
      </c>
      <c r="Q69" s="446">
        <v>0</v>
      </c>
      <c r="R69" s="447">
        <f t="shared" si="8"/>
        <v>0</v>
      </c>
      <c r="S69" s="443">
        <v>0</v>
      </c>
      <c r="T69" s="443">
        <v>0</v>
      </c>
      <c r="U69" s="445">
        <v>0</v>
      </c>
      <c r="V69" s="445">
        <v>0</v>
      </c>
      <c r="W69" s="445">
        <v>0</v>
      </c>
      <c r="X69" s="448">
        <v>0</v>
      </c>
      <c r="Y69" s="447">
        <f t="shared" si="9"/>
        <v>0</v>
      </c>
      <c r="Z69" s="445">
        <v>0</v>
      </c>
      <c r="AA69" s="445">
        <v>0</v>
      </c>
      <c r="AB69" s="445">
        <v>0</v>
      </c>
      <c r="AC69" s="448">
        <v>0</v>
      </c>
    </row>
    <row r="70" spans="1:29" x14ac:dyDescent="0.2">
      <c r="A70" s="522" t="s">
        <v>1796</v>
      </c>
      <c r="B70" s="522" t="s">
        <v>1868</v>
      </c>
      <c r="C70" s="523">
        <v>50015311</v>
      </c>
      <c r="D70" s="521" t="s">
        <v>1094</v>
      </c>
      <c r="E70" s="441">
        <f t="shared" si="3"/>
        <v>599</v>
      </c>
      <c r="F70" s="442">
        <f t="shared" si="4"/>
        <v>44</v>
      </c>
      <c r="G70" s="443">
        <v>0</v>
      </c>
      <c r="H70" s="444">
        <v>44</v>
      </c>
      <c r="I70" s="442">
        <f t="shared" si="5"/>
        <v>457</v>
      </c>
      <c r="J70" s="443">
        <v>339</v>
      </c>
      <c r="K70" s="444">
        <v>118</v>
      </c>
      <c r="L70" s="442">
        <f t="shared" si="6"/>
        <v>0</v>
      </c>
      <c r="M70" s="443">
        <v>0</v>
      </c>
      <c r="N70" s="444">
        <v>0</v>
      </c>
      <c r="O70" s="442">
        <f t="shared" si="7"/>
        <v>0</v>
      </c>
      <c r="P70" s="444">
        <v>0</v>
      </c>
      <c r="Q70" s="446">
        <v>0</v>
      </c>
      <c r="R70" s="447">
        <f t="shared" si="8"/>
        <v>98</v>
      </c>
      <c r="S70" s="443">
        <v>98</v>
      </c>
      <c r="T70" s="443">
        <v>0</v>
      </c>
      <c r="U70" s="445">
        <v>0</v>
      </c>
      <c r="V70" s="445">
        <v>0</v>
      </c>
      <c r="W70" s="445">
        <v>0</v>
      </c>
      <c r="X70" s="448">
        <v>0</v>
      </c>
      <c r="Y70" s="447">
        <f t="shared" si="9"/>
        <v>0</v>
      </c>
      <c r="Z70" s="445">
        <v>0</v>
      </c>
      <c r="AA70" s="445">
        <v>0</v>
      </c>
      <c r="AB70" s="445">
        <v>0</v>
      </c>
      <c r="AC70" s="448">
        <v>0</v>
      </c>
    </row>
    <row r="71" spans="1:29" x14ac:dyDescent="0.2">
      <c r="A71" s="522" t="s">
        <v>1796</v>
      </c>
      <c r="B71" s="522" t="s">
        <v>1869</v>
      </c>
      <c r="C71" s="523">
        <v>50024655</v>
      </c>
      <c r="D71" s="521" t="s">
        <v>1095</v>
      </c>
      <c r="E71" s="441">
        <f t="shared" si="3"/>
        <v>339</v>
      </c>
      <c r="F71" s="442">
        <f t="shared" si="4"/>
        <v>46</v>
      </c>
      <c r="G71" s="443">
        <v>20</v>
      </c>
      <c r="H71" s="444">
        <v>26</v>
      </c>
      <c r="I71" s="442">
        <f t="shared" si="5"/>
        <v>293</v>
      </c>
      <c r="J71" s="443">
        <v>187</v>
      </c>
      <c r="K71" s="444">
        <v>106</v>
      </c>
      <c r="L71" s="442">
        <f t="shared" si="6"/>
        <v>0</v>
      </c>
      <c r="M71" s="443">
        <v>0</v>
      </c>
      <c r="N71" s="444">
        <v>0</v>
      </c>
      <c r="O71" s="442">
        <f t="shared" si="7"/>
        <v>0</v>
      </c>
      <c r="P71" s="444">
        <v>0</v>
      </c>
      <c r="Q71" s="446">
        <v>0</v>
      </c>
      <c r="R71" s="447">
        <f t="shared" si="8"/>
        <v>0</v>
      </c>
      <c r="S71" s="443">
        <v>0</v>
      </c>
      <c r="T71" s="443">
        <v>0</v>
      </c>
      <c r="U71" s="445">
        <v>0</v>
      </c>
      <c r="V71" s="445">
        <v>0</v>
      </c>
      <c r="W71" s="445">
        <v>0</v>
      </c>
      <c r="X71" s="448">
        <v>0</v>
      </c>
      <c r="Y71" s="447">
        <f t="shared" si="9"/>
        <v>0</v>
      </c>
      <c r="Z71" s="445">
        <v>0</v>
      </c>
      <c r="AA71" s="445">
        <v>0</v>
      </c>
      <c r="AB71" s="445">
        <v>0</v>
      </c>
      <c r="AC71" s="448">
        <v>0</v>
      </c>
    </row>
    <row r="72" spans="1:29" x14ac:dyDescent="0.2">
      <c r="A72" s="522" t="s">
        <v>1797</v>
      </c>
      <c r="B72" s="522" t="s">
        <v>1868</v>
      </c>
      <c r="C72" s="523">
        <v>50034170</v>
      </c>
      <c r="D72" s="521" t="s">
        <v>2044</v>
      </c>
      <c r="E72" s="441">
        <f t="shared" si="3"/>
        <v>138</v>
      </c>
      <c r="F72" s="442">
        <f t="shared" si="4"/>
        <v>138</v>
      </c>
      <c r="G72" s="443">
        <v>138</v>
      </c>
      <c r="H72" s="444">
        <v>0</v>
      </c>
      <c r="I72" s="442">
        <f t="shared" si="5"/>
        <v>0</v>
      </c>
      <c r="J72" s="443">
        <v>0</v>
      </c>
      <c r="K72" s="444">
        <v>0</v>
      </c>
      <c r="L72" s="442">
        <f t="shared" si="6"/>
        <v>0</v>
      </c>
      <c r="M72" s="443">
        <v>0</v>
      </c>
      <c r="N72" s="444">
        <v>0</v>
      </c>
      <c r="O72" s="442">
        <f t="shared" si="7"/>
        <v>0</v>
      </c>
      <c r="P72" s="444">
        <v>0</v>
      </c>
      <c r="Q72" s="446">
        <v>0</v>
      </c>
      <c r="R72" s="447">
        <f t="shared" si="8"/>
        <v>0</v>
      </c>
      <c r="S72" s="443">
        <v>0</v>
      </c>
      <c r="T72" s="443">
        <v>0</v>
      </c>
      <c r="U72" s="445">
        <v>0</v>
      </c>
      <c r="V72" s="445">
        <v>0</v>
      </c>
      <c r="W72" s="445">
        <v>0</v>
      </c>
      <c r="X72" s="448">
        <v>0</v>
      </c>
      <c r="Y72" s="447">
        <f t="shared" si="9"/>
        <v>0</v>
      </c>
      <c r="Z72" s="445">
        <v>0</v>
      </c>
      <c r="AA72" s="445">
        <v>0</v>
      </c>
      <c r="AB72" s="445">
        <v>0</v>
      </c>
      <c r="AC72" s="448">
        <v>0</v>
      </c>
    </row>
    <row r="73" spans="1:29" x14ac:dyDescent="0.2">
      <c r="A73" s="522" t="s">
        <v>1797</v>
      </c>
      <c r="B73" s="522" t="s">
        <v>1868</v>
      </c>
      <c r="C73" s="523">
        <v>50011014</v>
      </c>
      <c r="D73" s="521" t="s">
        <v>170</v>
      </c>
      <c r="E73" s="441">
        <f t="shared" si="3"/>
        <v>80</v>
      </c>
      <c r="F73" s="442">
        <f t="shared" si="4"/>
        <v>80</v>
      </c>
      <c r="G73" s="443">
        <v>80</v>
      </c>
      <c r="H73" s="444">
        <v>0</v>
      </c>
      <c r="I73" s="442">
        <f t="shared" si="5"/>
        <v>0</v>
      </c>
      <c r="J73" s="443">
        <v>0</v>
      </c>
      <c r="K73" s="444">
        <v>0</v>
      </c>
      <c r="L73" s="442">
        <f t="shared" si="6"/>
        <v>0</v>
      </c>
      <c r="M73" s="443">
        <v>0</v>
      </c>
      <c r="N73" s="444">
        <v>0</v>
      </c>
      <c r="O73" s="442">
        <f t="shared" si="7"/>
        <v>0</v>
      </c>
      <c r="P73" s="444">
        <v>0</v>
      </c>
      <c r="Q73" s="446">
        <v>0</v>
      </c>
      <c r="R73" s="447">
        <f t="shared" si="8"/>
        <v>0</v>
      </c>
      <c r="S73" s="443">
        <v>0</v>
      </c>
      <c r="T73" s="443">
        <v>0</v>
      </c>
      <c r="U73" s="445">
        <v>0</v>
      </c>
      <c r="V73" s="445">
        <v>0</v>
      </c>
      <c r="W73" s="445">
        <v>0</v>
      </c>
      <c r="X73" s="448">
        <v>0</v>
      </c>
      <c r="Y73" s="447">
        <f t="shared" si="9"/>
        <v>0</v>
      </c>
      <c r="Z73" s="445">
        <v>0</v>
      </c>
      <c r="AA73" s="445">
        <v>0</v>
      </c>
      <c r="AB73" s="445">
        <v>0</v>
      </c>
      <c r="AC73" s="448">
        <v>0</v>
      </c>
    </row>
    <row r="74" spans="1:29" x14ac:dyDescent="0.2">
      <c r="A74" s="522" t="s">
        <v>1797</v>
      </c>
      <c r="B74" s="522" t="s">
        <v>1868</v>
      </c>
      <c r="C74" s="523">
        <v>50031678</v>
      </c>
      <c r="D74" s="521" t="s">
        <v>1096</v>
      </c>
      <c r="E74" s="441">
        <f t="shared" si="3"/>
        <v>95</v>
      </c>
      <c r="F74" s="442">
        <f t="shared" si="4"/>
        <v>95</v>
      </c>
      <c r="G74" s="443">
        <v>95</v>
      </c>
      <c r="H74" s="444">
        <v>0</v>
      </c>
      <c r="I74" s="442">
        <f t="shared" si="5"/>
        <v>0</v>
      </c>
      <c r="J74" s="443">
        <v>0</v>
      </c>
      <c r="K74" s="444">
        <v>0</v>
      </c>
      <c r="L74" s="442">
        <f t="shared" si="6"/>
        <v>0</v>
      </c>
      <c r="M74" s="443">
        <v>0</v>
      </c>
      <c r="N74" s="444">
        <v>0</v>
      </c>
      <c r="O74" s="442">
        <f t="shared" si="7"/>
        <v>0</v>
      </c>
      <c r="P74" s="444">
        <v>0</v>
      </c>
      <c r="Q74" s="446">
        <v>0</v>
      </c>
      <c r="R74" s="447">
        <f t="shared" si="8"/>
        <v>0</v>
      </c>
      <c r="S74" s="443">
        <v>0</v>
      </c>
      <c r="T74" s="443">
        <v>0</v>
      </c>
      <c r="U74" s="445">
        <v>0</v>
      </c>
      <c r="V74" s="445">
        <v>0</v>
      </c>
      <c r="W74" s="445">
        <v>0</v>
      </c>
      <c r="X74" s="448">
        <v>0</v>
      </c>
      <c r="Y74" s="447">
        <f t="shared" si="9"/>
        <v>0</v>
      </c>
      <c r="Z74" s="445">
        <v>0</v>
      </c>
      <c r="AA74" s="445">
        <v>0</v>
      </c>
      <c r="AB74" s="445">
        <v>0</v>
      </c>
      <c r="AC74" s="448">
        <v>0</v>
      </c>
    </row>
    <row r="75" spans="1:29" x14ac:dyDescent="0.2">
      <c r="A75" s="522" t="s">
        <v>1797</v>
      </c>
      <c r="B75" s="522" t="s">
        <v>1868</v>
      </c>
      <c r="C75" s="523">
        <v>50011057</v>
      </c>
      <c r="D75" s="521" t="s">
        <v>2147</v>
      </c>
      <c r="E75" s="441">
        <f t="shared" si="3"/>
        <v>517</v>
      </c>
      <c r="F75" s="442">
        <f t="shared" si="4"/>
        <v>517</v>
      </c>
      <c r="G75" s="443">
        <v>123</v>
      </c>
      <c r="H75" s="444">
        <v>394</v>
      </c>
      <c r="I75" s="442">
        <f t="shared" si="5"/>
        <v>0</v>
      </c>
      <c r="J75" s="443">
        <v>0</v>
      </c>
      <c r="K75" s="444">
        <v>0</v>
      </c>
      <c r="L75" s="442">
        <f t="shared" si="6"/>
        <v>0</v>
      </c>
      <c r="M75" s="443">
        <v>0</v>
      </c>
      <c r="N75" s="444">
        <v>0</v>
      </c>
      <c r="O75" s="442">
        <f t="shared" si="7"/>
        <v>0</v>
      </c>
      <c r="P75" s="444">
        <v>0</v>
      </c>
      <c r="Q75" s="446">
        <v>0</v>
      </c>
      <c r="R75" s="447">
        <f t="shared" si="8"/>
        <v>0</v>
      </c>
      <c r="S75" s="443">
        <v>0</v>
      </c>
      <c r="T75" s="443">
        <v>0</v>
      </c>
      <c r="U75" s="445">
        <v>0</v>
      </c>
      <c r="V75" s="445">
        <v>0</v>
      </c>
      <c r="W75" s="445">
        <v>0</v>
      </c>
      <c r="X75" s="448">
        <v>0</v>
      </c>
      <c r="Y75" s="447">
        <f t="shared" si="9"/>
        <v>0</v>
      </c>
      <c r="Z75" s="445">
        <v>0</v>
      </c>
      <c r="AA75" s="445">
        <v>0</v>
      </c>
      <c r="AB75" s="445">
        <v>0</v>
      </c>
      <c r="AC75" s="448">
        <v>0</v>
      </c>
    </row>
    <row r="76" spans="1:29" x14ac:dyDescent="0.2">
      <c r="A76" s="522" t="s">
        <v>1797</v>
      </c>
      <c r="B76" s="522" t="s">
        <v>1868</v>
      </c>
      <c r="C76" s="523">
        <v>50011081</v>
      </c>
      <c r="D76" s="521" t="s">
        <v>1097</v>
      </c>
      <c r="E76" s="441">
        <f t="shared" si="3"/>
        <v>293</v>
      </c>
      <c r="F76" s="442">
        <f t="shared" si="4"/>
        <v>0</v>
      </c>
      <c r="G76" s="443">
        <v>0</v>
      </c>
      <c r="H76" s="444">
        <v>0</v>
      </c>
      <c r="I76" s="442">
        <f t="shared" si="5"/>
        <v>251</v>
      </c>
      <c r="J76" s="443">
        <v>251</v>
      </c>
      <c r="K76" s="444">
        <v>0</v>
      </c>
      <c r="L76" s="442">
        <f t="shared" si="6"/>
        <v>0</v>
      </c>
      <c r="M76" s="443">
        <v>0</v>
      </c>
      <c r="N76" s="444">
        <v>0</v>
      </c>
      <c r="O76" s="442">
        <f t="shared" si="7"/>
        <v>0</v>
      </c>
      <c r="P76" s="444">
        <v>0</v>
      </c>
      <c r="Q76" s="446">
        <v>0</v>
      </c>
      <c r="R76" s="447">
        <f t="shared" si="8"/>
        <v>42</v>
      </c>
      <c r="S76" s="443">
        <v>42</v>
      </c>
      <c r="T76" s="443">
        <v>0</v>
      </c>
      <c r="U76" s="445">
        <v>0</v>
      </c>
      <c r="V76" s="445">
        <v>0</v>
      </c>
      <c r="W76" s="445">
        <v>0</v>
      </c>
      <c r="X76" s="448">
        <v>0</v>
      </c>
      <c r="Y76" s="447">
        <f t="shared" si="9"/>
        <v>0</v>
      </c>
      <c r="Z76" s="445">
        <v>0</v>
      </c>
      <c r="AA76" s="445">
        <v>0</v>
      </c>
      <c r="AB76" s="445">
        <v>0</v>
      </c>
      <c r="AC76" s="448">
        <v>0</v>
      </c>
    </row>
    <row r="77" spans="1:29" x14ac:dyDescent="0.2">
      <c r="A77" s="522" t="s">
        <v>1797</v>
      </c>
      <c r="B77" s="522" t="s">
        <v>1868</v>
      </c>
      <c r="C77" s="523">
        <v>50011146</v>
      </c>
      <c r="D77" s="521" t="s">
        <v>1100</v>
      </c>
      <c r="E77" s="441">
        <f t="shared" si="3"/>
        <v>176</v>
      </c>
      <c r="F77" s="442">
        <f t="shared" si="4"/>
        <v>83</v>
      </c>
      <c r="G77" s="443">
        <v>21</v>
      </c>
      <c r="H77" s="444">
        <v>62</v>
      </c>
      <c r="I77" s="442">
        <f t="shared" si="5"/>
        <v>93</v>
      </c>
      <c r="J77" s="443">
        <v>93</v>
      </c>
      <c r="K77" s="444">
        <v>0</v>
      </c>
      <c r="L77" s="442">
        <f t="shared" si="6"/>
        <v>0</v>
      </c>
      <c r="M77" s="443">
        <v>0</v>
      </c>
      <c r="N77" s="444">
        <v>0</v>
      </c>
      <c r="O77" s="442">
        <f t="shared" si="7"/>
        <v>0</v>
      </c>
      <c r="P77" s="444">
        <v>0</v>
      </c>
      <c r="Q77" s="446">
        <v>0</v>
      </c>
      <c r="R77" s="447">
        <f t="shared" si="8"/>
        <v>0</v>
      </c>
      <c r="S77" s="443">
        <v>0</v>
      </c>
      <c r="T77" s="443">
        <v>0</v>
      </c>
      <c r="U77" s="445">
        <v>0</v>
      </c>
      <c r="V77" s="445">
        <v>0</v>
      </c>
      <c r="W77" s="445">
        <v>0</v>
      </c>
      <c r="X77" s="448">
        <v>0</v>
      </c>
      <c r="Y77" s="447">
        <f t="shared" si="9"/>
        <v>0</v>
      </c>
      <c r="Z77" s="445">
        <v>0</v>
      </c>
      <c r="AA77" s="445">
        <v>0</v>
      </c>
      <c r="AB77" s="445">
        <v>0</v>
      </c>
      <c r="AC77" s="448">
        <v>0</v>
      </c>
    </row>
    <row r="78" spans="1:29" x14ac:dyDescent="0.2">
      <c r="A78" s="522" t="s">
        <v>1797</v>
      </c>
      <c r="B78" s="522" t="s">
        <v>1868</v>
      </c>
      <c r="C78" s="523">
        <v>50011120</v>
      </c>
      <c r="D78" s="521" t="s">
        <v>1101</v>
      </c>
      <c r="E78" s="441">
        <f t="shared" si="3"/>
        <v>418</v>
      </c>
      <c r="F78" s="442">
        <f t="shared" si="4"/>
        <v>118</v>
      </c>
      <c r="G78" s="443">
        <v>0</v>
      </c>
      <c r="H78" s="444">
        <v>118</v>
      </c>
      <c r="I78" s="442">
        <f t="shared" si="5"/>
        <v>300</v>
      </c>
      <c r="J78" s="443">
        <v>300</v>
      </c>
      <c r="K78" s="444">
        <v>0</v>
      </c>
      <c r="L78" s="442">
        <f t="shared" si="6"/>
        <v>0</v>
      </c>
      <c r="M78" s="443">
        <v>0</v>
      </c>
      <c r="N78" s="444">
        <v>0</v>
      </c>
      <c r="O78" s="442">
        <f t="shared" si="7"/>
        <v>0</v>
      </c>
      <c r="P78" s="444">
        <v>0</v>
      </c>
      <c r="Q78" s="446">
        <v>0</v>
      </c>
      <c r="R78" s="447">
        <f t="shared" si="8"/>
        <v>0</v>
      </c>
      <c r="S78" s="443">
        <v>0</v>
      </c>
      <c r="T78" s="443">
        <v>0</v>
      </c>
      <c r="U78" s="445">
        <v>0</v>
      </c>
      <c r="V78" s="445">
        <v>0</v>
      </c>
      <c r="W78" s="445">
        <v>0</v>
      </c>
      <c r="X78" s="448">
        <v>0</v>
      </c>
      <c r="Y78" s="447">
        <f t="shared" si="9"/>
        <v>0</v>
      </c>
      <c r="Z78" s="445">
        <v>0</v>
      </c>
      <c r="AA78" s="445">
        <v>0</v>
      </c>
      <c r="AB78" s="445">
        <v>0</v>
      </c>
      <c r="AC78" s="448">
        <v>0</v>
      </c>
    </row>
    <row r="79" spans="1:29" x14ac:dyDescent="0.2">
      <c r="A79" s="522" t="s">
        <v>1797</v>
      </c>
      <c r="B79" s="522" t="s">
        <v>1868</v>
      </c>
      <c r="C79" s="523">
        <v>50011090</v>
      </c>
      <c r="D79" s="521" t="s">
        <v>2148</v>
      </c>
      <c r="E79" s="441">
        <f t="shared" si="3"/>
        <v>305</v>
      </c>
      <c r="F79" s="442">
        <f t="shared" si="4"/>
        <v>70</v>
      </c>
      <c r="G79" s="443">
        <v>0</v>
      </c>
      <c r="H79" s="444">
        <v>70</v>
      </c>
      <c r="I79" s="442">
        <f t="shared" si="5"/>
        <v>235</v>
      </c>
      <c r="J79" s="443">
        <v>235</v>
      </c>
      <c r="K79" s="444">
        <v>0</v>
      </c>
      <c r="L79" s="442">
        <f t="shared" si="6"/>
        <v>0</v>
      </c>
      <c r="M79" s="443">
        <v>0</v>
      </c>
      <c r="N79" s="444">
        <v>0</v>
      </c>
      <c r="O79" s="442">
        <f t="shared" si="7"/>
        <v>0</v>
      </c>
      <c r="P79" s="444">
        <v>0</v>
      </c>
      <c r="Q79" s="446">
        <v>0</v>
      </c>
      <c r="R79" s="447">
        <f t="shared" si="8"/>
        <v>0</v>
      </c>
      <c r="S79" s="443">
        <v>0</v>
      </c>
      <c r="T79" s="443">
        <v>0</v>
      </c>
      <c r="U79" s="445">
        <v>0</v>
      </c>
      <c r="V79" s="445">
        <v>0</v>
      </c>
      <c r="W79" s="445">
        <v>0</v>
      </c>
      <c r="X79" s="448">
        <v>0</v>
      </c>
      <c r="Y79" s="447">
        <f t="shared" si="9"/>
        <v>0</v>
      </c>
      <c r="Z79" s="445">
        <v>0</v>
      </c>
      <c r="AA79" s="445">
        <v>0</v>
      </c>
      <c r="AB79" s="445">
        <v>0</v>
      </c>
      <c r="AC79" s="448">
        <v>0</v>
      </c>
    </row>
    <row r="80" spans="1:29" x14ac:dyDescent="0.2">
      <c r="A80" s="522" t="s">
        <v>1797</v>
      </c>
      <c r="B80" s="522" t="s">
        <v>1868</v>
      </c>
      <c r="C80" s="523">
        <v>50026992</v>
      </c>
      <c r="D80" s="521" t="s">
        <v>1708</v>
      </c>
      <c r="E80" s="441">
        <f t="shared" si="3"/>
        <v>412</v>
      </c>
      <c r="F80" s="442">
        <f t="shared" si="4"/>
        <v>81</v>
      </c>
      <c r="G80" s="443">
        <v>0</v>
      </c>
      <c r="H80" s="444">
        <v>81</v>
      </c>
      <c r="I80" s="442">
        <f t="shared" si="5"/>
        <v>331</v>
      </c>
      <c r="J80" s="443">
        <v>331</v>
      </c>
      <c r="K80" s="444">
        <v>0</v>
      </c>
      <c r="L80" s="442">
        <f t="shared" si="6"/>
        <v>0</v>
      </c>
      <c r="M80" s="443">
        <v>0</v>
      </c>
      <c r="N80" s="444">
        <v>0</v>
      </c>
      <c r="O80" s="442">
        <f t="shared" si="7"/>
        <v>0</v>
      </c>
      <c r="P80" s="444">
        <v>0</v>
      </c>
      <c r="Q80" s="446">
        <v>0</v>
      </c>
      <c r="R80" s="447">
        <f t="shared" si="8"/>
        <v>0</v>
      </c>
      <c r="S80" s="443">
        <v>0</v>
      </c>
      <c r="T80" s="443">
        <v>0</v>
      </c>
      <c r="U80" s="445">
        <v>0</v>
      </c>
      <c r="V80" s="445">
        <v>0</v>
      </c>
      <c r="W80" s="445">
        <v>0</v>
      </c>
      <c r="X80" s="448">
        <v>0</v>
      </c>
      <c r="Y80" s="447">
        <f t="shared" si="9"/>
        <v>0</v>
      </c>
      <c r="Z80" s="445">
        <v>0</v>
      </c>
      <c r="AA80" s="445">
        <v>0</v>
      </c>
      <c r="AB80" s="445">
        <v>0</v>
      </c>
      <c r="AC80" s="448">
        <v>0</v>
      </c>
    </row>
    <row r="81" spans="1:29" x14ac:dyDescent="0.2">
      <c r="A81" s="522" t="s">
        <v>1798</v>
      </c>
      <c r="B81" s="522" t="s">
        <v>1868</v>
      </c>
      <c r="C81" s="523">
        <v>50024124</v>
      </c>
      <c r="D81" s="521" t="s">
        <v>963</v>
      </c>
      <c r="E81" s="441">
        <f t="shared" si="3"/>
        <v>596</v>
      </c>
      <c r="F81" s="442">
        <f t="shared" si="4"/>
        <v>0</v>
      </c>
      <c r="G81" s="443">
        <v>0</v>
      </c>
      <c r="H81" s="444">
        <v>0</v>
      </c>
      <c r="I81" s="442">
        <f t="shared" si="5"/>
        <v>472</v>
      </c>
      <c r="J81" s="443">
        <v>335</v>
      </c>
      <c r="K81" s="444">
        <v>137</v>
      </c>
      <c r="L81" s="442">
        <f t="shared" si="6"/>
        <v>0</v>
      </c>
      <c r="M81" s="443">
        <v>0</v>
      </c>
      <c r="N81" s="444">
        <v>0</v>
      </c>
      <c r="O81" s="442">
        <f t="shared" si="7"/>
        <v>0</v>
      </c>
      <c r="P81" s="444">
        <v>0</v>
      </c>
      <c r="Q81" s="446">
        <v>0</v>
      </c>
      <c r="R81" s="447">
        <f t="shared" si="8"/>
        <v>124</v>
      </c>
      <c r="S81" s="443">
        <v>124</v>
      </c>
      <c r="T81" s="443">
        <v>0</v>
      </c>
      <c r="U81" s="445">
        <v>0</v>
      </c>
      <c r="V81" s="445">
        <v>0</v>
      </c>
      <c r="W81" s="445">
        <v>0</v>
      </c>
      <c r="X81" s="448">
        <v>0</v>
      </c>
      <c r="Y81" s="447">
        <f t="shared" si="9"/>
        <v>0</v>
      </c>
      <c r="Z81" s="445">
        <v>0</v>
      </c>
      <c r="AA81" s="445">
        <v>0</v>
      </c>
      <c r="AB81" s="445">
        <v>0</v>
      </c>
      <c r="AC81" s="448">
        <v>0</v>
      </c>
    </row>
    <row r="82" spans="1:29" x14ac:dyDescent="0.2">
      <c r="A82" s="522" t="s">
        <v>1798</v>
      </c>
      <c r="B82" s="522" t="s">
        <v>1868</v>
      </c>
      <c r="C82" s="523">
        <v>50031066</v>
      </c>
      <c r="D82" s="521" t="s">
        <v>1102</v>
      </c>
      <c r="E82" s="441">
        <f t="shared" si="3"/>
        <v>182</v>
      </c>
      <c r="F82" s="442">
        <f t="shared" ref="F82:F145" si="10">G82+H82</f>
        <v>89</v>
      </c>
      <c r="G82" s="443">
        <v>0</v>
      </c>
      <c r="H82" s="444">
        <v>89</v>
      </c>
      <c r="I82" s="442">
        <f t="shared" ref="I82:I145" si="11">SUM(J82:K82)</f>
        <v>93</v>
      </c>
      <c r="J82" s="443">
        <v>93</v>
      </c>
      <c r="K82" s="444">
        <v>0</v>
      </c>
      <c r="L82" s="442">
        <f t="shared" ref="L82:L145" si="12">M82+N82</f>
        <v>0</v>
      </c>
      <c r="M82" s="443">
        <v>0</v>
      </c>
      <c r="N82" s="444">
        <v>0</v>
      </c>
      <c r="O82" s="442">
        <f t="shared" ref="O82:O145" si="13">SUM(P82:Q82)</f>
        <v>0</v>
      </c>
      <c r="P82" s="444">
        <v>0</v>
      </c>
      <c r="Q82" s="446">
        <v>0</v>
      </c>
      <c r="R82" s="447">
        <f t="shared" ref="R82:R145" si="14">S82+T82+U82+V82+W82+X82</f>
        <v>0</v>
      </c>
      <c r="S82" s="443">
        <v>0</v>
      </c>
      <c r="T82" s="443">
        <v>0</v>
      </c>
      <c r="U82" s="445">
        <v>0</v>
      </c>
      <c r="V82" s="445">
        <v>0</v>
      </c>
      <c r="W82" s="445">
        <v>0</v>
      </c>
      <c r="X82" s="448">
        <v>0</v>
      </c>
      <c r="Y82" s="447">
        <f t="shared" ref="Y82:Y145" si="15">Z82+AA82+AB82+AC82</f>
        <v>0</v>
      </c>
      <c r="Z82" s="445">
        <v>0</v>
      </c>
      <c r="AA82" s="445">
        <v>0</v>
      </c>
      <c r="AB82" s="445">
        <v>0</v>
      </c>
      <c r="AC82" s="448">
        <v>0</v>
      </c>
    </row>
    <row r="83" spans="1:29" x14ac:dyDescent="0.2">
      <c r="A83" s="522" t="s">
        <v>1798</v>
      </c>
      <c r="B83" s="522" t="s">
        <v>1868</v>
      </c>
      <c r="C83" s="523">
        <v>50082922</v>
      </c>
      <c r="D83" s="521" t="s">
        <v>2149</v>
      </c>
      <c r="E83" s="441">
        <f t="shared" si="3"/>
        <v>176</v>
      </c>
      <c r="F83" s="442">
        <f t="shared" si="10"/>
        <v>93</v>
      </c>
      <c r="G83" s="443">
        <v>0</v>
      </c>
      <c r="H83" s="444">
        <v>93</v>
      </c>
      <c r="I83" s="442">
        <f t="shared" si="11"/>
        <v>83</v>
      </c>
      <c r="J83" s="443">
        <v>83</v>
      </c>
      <c r="K83" s="444">
        <v>0</v>
      </c>
      <c r="L83" s="442">
        <f t="shared" si="12"/>
        <v>0</v>
      </c>
      <c r="M83" s="443">
        <v>0</v>
      </c>
      <c r="N83" s="444">
        <v>0</v>
      </c>
      <c r="O83" s="442">
        <f t="shared" si="13"/>
        <v>0</v>
      </c>
      <c r="P83" s="444">
        <v>0</v>
      </c>
      <c r="Q83" s="446">
        <v>0</v>
      </c>
      <c r="R83" s="447">
        <f t="shared" si="14"/>
        <v>0</v>
      </c>
      <c r="S83" s="443">
        <v>0</v>
      </c>
      <c r="T83" s="443">
        <v>0</v>
      </c>
      <c r="U83" s="445">
        <v>0</v>
      </c>
      <c r="V83" s="445">
        <v>0</v>
      </c>
      <c r="W83" s="445">
        <v>0</v>
      </c>
      <c r="X83" s="448">
        <v>0</v>
      </c>
      <c r="Y83" s="447">
        <f t="shared" si="15"/>
        <v>0</v>
      </c>
      <c r="Z83" s="445">
        <v>0</v>
      </c>
      <c r="AA83" s="445">
        <v>0</v>
      </c>
      <c r="AB83" s="445">
        <v>0</v>
      </c>
      <c r="AC83" s="448">
        <v>0</v>
      </c>
    </row>
    <row r="84" spans="1:29" x14ac:dyDescent="0.2">
      <c r="A84" s="522" t="s">
        <v>1798</v>
      </c>
      <c r="B84" s="522" t="s">
        <v>1868</v>
      </c>
      <c r="C84" s="523">
        <v>50031236</v>
      </c>
      <c r="D84" s="521" t="s">
        <v>966</v>
      </c>
      <c r="E84" s="441">
        <f t="shared" si="3"/>
        <v>140</v>
      </c>
      <c r="F84" s="442">
        <f t="shared" si="10"/>
        <v>140</v>
      </c>
      <c r="G84" s="443">
        <v>63</v>
      </c>
      <c r="H84" s="444">
        <v>77</v>
      </c>
      <c r="I84" s="442">
        <f t="shared" si="11"/>
        <v>0</v>
      </c>
      <c r="J84" s="443">
        <v>0</v>
      </c>
      <c r="K84" s="444">
        <v>0</v>
      </c>
      <c r="L84" s="442">
        <f t="shared" si="12"/>
        <v>0</v>
      </c>
      <c r="M84" s="443">
        <v>0</v>
      </c>
      <c r="N84" s="444">
        <v>0</v>
      </c>
      <c r="O84" s="442">
        <f t="shared" si="13"/>
        <v>0</v>
      </c>
      <c r="P84" s="444">
        <v>0</v>
      </c>
      <c r="Q84" s="446">
        <v>0</v>
      </c>
      <c r="R84" s="447">
        <f t="shared" si="14"/>
        <v>0</v>
      </c>
      <c r="S84" s="443">
        <v>0</v>
      </c>
      <c r="T84" s="443">
        <v>0</v>
      </c>
      <c r="U84" s="445">
        <v>0</v>
      </c>
      <c r="V84" s="445">
        <v>0</v>
      </c>
      <c r="W84" s="445">
        <v>0</v>
      </c>
      <c r="X84" s="448">
        <v>0</v>
      </c>
      <c r="Y84" s="447">
        <f t="shared" si="15"/>
        <v>0</v>
      </c>
      <c r="Z84" s="445">
        <v>0</v>
      </c>
      <c r="AA84" s="445">
        <v>0</v>
      </c>
      <c r="AB84" s="445">
        <v>0</v>
      </c>
      <c r="AC84" s="448">
        <v>0</v>
      </c>
    </row>
    <row r="85" spans="1:29" x14ac:dyDescent="0.2">
      <c r="A85" s="522" t="s">
        <v>1798</v>
      </c>
      <c r="B85" s="522" t="s">
        <v>1868</v>
      </c>
      <c r="C85" s="523">
        <v>50034367</v>
      </c>
      <c r="D85" s="521" t="s">
        <v>2150</v>
      </c>
      <c r="E85" s="441">
        <f t="shared" si="3"/>
        <v>198</v>
      </c>
      <c r="F85" s="442">
        <f t="shared" si="10"/>
        <v>198</v>
      </c>
      <c r="G85" s="443">
        <v>152</v>
      </c>
      <c r="H85" s="444">
        <v>46</v>
      </c>
      <c r="I85" s="442">
        <f t="shared" si="11"/>
        <v>0</v>
      </c>
      <c r="J85" s="443">
        <v>0</v>
      </c>
      <c r="K85" s="444">
        <v>0</v>
      </c>
      <c r="L85" s="442">
        <f t="shared" si="12"/>
        <v>0</v>
      </c>
      <c r="M85" s="443">
        <v>0</v>
      </c>
      <c r="N85" s="444">
        <v>0</v>
      </c>
      <c r="O85" s="442">
        <f t="shared" si="13"/>
        <v>0</v>
      </c>
      <c r="P85" s="444">
        <v>0</v>
      </c>
      <c r="Q85" s="446">
        <v>0</v>
      </c>
      <c r="R85" s="447">
        <f t="shared" si="14"/>
        <v>0</v>
      </c>
      <c r="S85" s="443">
        <v>0</v>
      </c>
      <c r="T85" s="443">
        <v>0</v>
      </c>
      <c r="U85" s="445">
        <v>0</v>
      </c>
      <c r="V85" s="445">
        <v>0</v>
      </c>
      <c r="W85" s="445">
        <v>0</v>
      </c>
      <c r="X85" s="448">
        <v>0</v>
      </c>
      <c r="Y85" s="447">
        <f t="shared" si="15"/>
        <v>0</v>
      </c>
      <c r="Z85" s="445">
        <v>0</v>
      </c>
      <c r="AA85" s="445">
        <v>0</v>
      </c>
      <c r="AB85" s="445">
        <v>0</v>
      </c>
      <c r="AC85" s="448">
        <v>0</v>
      </c>
    </row>
    <row r="86" spans="1:29" x14ac:dyDescent="0.2">
      <c r="A86" s="522" t="s">
        <v>1798</v>
      </c>
      <c r="B86" s="522" t="s">
        <v>1868</v>
      </c>
      <c r="C86" s="523">
        <v>50031252</v>
      </c>
      <c r="D86" s="521" t="s">
        <v>969</v>
      </c>
      <c r="E86" s="441">
        <f t="shared" si="3"/>
        <v>126</v>
      </c>
      <c r="F86" s="442">
        <f t="shared" si="10"/>
        <v>126</v>
      </c>
      <c r="G86" s="443">
        <v>62</v>
      </c>
      <c r="H86" s="444">
        <v>64</v>
      </c>
      <c r="I86" s="442">
        <f t="shared" si="11"/>
        <v>0</v>
      </c>
      <c r="J86" s="443">
        <v>0</v>
      </c>
      <c r="K86" s="444">
        <v>0</v>
      </c>
      <c r="L86" s="442">
        <f t="shared" si="12"/>
        <v>0</v>
      </c>
      <c r="M86" s="443">
        <v>0</v>
      </c>
      <c r="N86" s="444">
        <v>0</v>
      </c>
      <c r="O86" s="442">
        <f t="shared" si="13"/>
        <v>0</v>
      </c>
      <c r="P86" s="444">
        <v>0</v>
      </c>
      <c r="Q86" s="446">
        <v>0</v>
      </c>
      <c r="R86" s="447">
        <f t="shared" si="14"/>
        <v>0</v>
      </c>
      <c r="S86" s="443">
        <v>0</v>
      </c>
      <c r="T86" s="443">
        <v>0</v>
      </c>
      <c r="U86" s="445">
        <v>0</v>
      </c>
      <c r="V86" s="445">
        <v>0</v>
      </c>
      <c r="W86" s="445">
        <v>0</v>
      </c>
      <c r="X86" s="448">
        <v>0</v>
      </c>
      <c r="Y86" s="447">
        <f t="shared" si="15"/>
        <v>0</v>
      </c>
      <c r="Z86" s="445">
        <v>0</v>
      </c>
      <c r="AA86" s="445">
        <v>0</v>
      </c>
      <c r="AB86" s="445">
        <v>0</v>
      </c>
      <c r="AC86" s="448">
        <v>0</v>
      </c>
    </row>
    <row r="87" spans="1:29" x14ac:dyDescent="0.2">
      <c r="A87" s="522" t="s">
        <v>1798</v>
      </c>
      <c r="B87" s="522" t="s">
        <v>1868</v>
      </c>
      <c r="C87" s="523">
        <v>50034340</v>
      </c>
      <c r="D87" s="521" t="s">
        <v>2151</v>
      </c>
      <c r="E87" s="441">
        <f t="shared" si="3"/>
        <v>162</v>
      </c>
      <c r="F87" s="442">
        <f t="shared" si="10"/>
        <v>162</v>
      </c>
      <c r="G87" s="443">
        <v>116</v>
      </c>
      <c r="H87" s="444">
        <v>46</v>
      </c>
      <c r="I87" s="442">
        <f t="shared" si="11"/>
        <v>0</v>
      </c>
      <c r="J87" s="443">
        <v>0</v>
      </c>
      <c r="K87" s="444">
        <v>0</v>
      </c>
      <c r="L87" s="442">
        <f t="shared" si="12"/>
        <v>0</v>
      </c>
      <c r="M87" s="443">
        <v>0</v>
      </c>
      <c r="N87" s="444">
        <v>0</v>
      </c>
      <c r="O87" s="442">
        <f t="shared" si="13"/>
        <v>0</v>
      </c>
      <c r="P87" s="444">
        <v>0</v>
      </c>
      <c r="Q87" s="446">
        <v>0</v>
      </c>
      <c r="R87" s="447">
        <f t="shared" si="14"/>
        <v>0</v>
      </c>
      <c r="S87" s="443">
        <v>0</v>
      </c>
      <c r="T87" s="443">
        <v>0</v>
      </c>
      <c r="U87" s="445">
        <v>0</v>
      </c>
      <c r="V87" s="445">
        <v>0</v>
      </c>
      <c r="W87" s="445">
        <v>0</v>
      </c>
      <c r="X87" s="448">
        <v>0</v>
      </c>
      <c r="Y87" s="447">
        <f t="shared" si="15"/>
        <v>0</v>
      </c>
      <c r="Z87" s="445">
        <v>0</v>
      </c>
      <c r="AA87" s="445">
        <v>0</v>
      </c>
      <c r="AB87" s="445">
        <v>0</v>
      </c>
      <c r="AC87" s="448">
        <v>0</v>
      </c>
    </row>
    <row r="88" spans="1:29" x14ac:dyDescent="0.2">
      <c r="A88" s="522" t="s">
        <v>1798</v>
      </c>
      <c r="B88" s="522" t="s">
        <v>1868</v>
      </c>
      <c r="C88" s="523">
        <v>50034359</v>
      </c>
      <c r="D88" s="521" t="s">
        <v>2152</v>
      </c>
      <c r="E88" s="441">
        <f t="shared" si="3"/>
        <v>263</v>
      </c>
      <c r="F88" s="442">
        <f t="shared" si="10"/>
        <v>263</v>
      </c>
      <c r="G88" s="443">
        <v>129</v>
      </c>
      <c r="H88" s="444">
        <v>134</v>
      </c>
      <c r="I88" s="442">
        <f t="shared" si="11"/>
        <v>0</v>
      </c>
      <c r="J88" s="443">
        <v>0</v>
      </c>
      <c r="K88" s="444">
        <v>0</v>
      </c>
      <c r="L88" s="442">
        <f t="shared" si="12"/>
        <v>0</v>
      </c>
      <c r="M88" s="443">
        <v>0</v>
      </c>
      <c r="N88" s="444">
        <v>0</v>
      </c>
      <c r="O88" s="442">
        <f t="shared" si="13"/>
        <v>0</v>
      </c>
      <c r="P88" s="444">
        <v>0</v>
      </c>
      <c r="Q88" s="446">
        <v>0</v>
      </c>
      <c r="R88" s="447">
        <f t="shared" si="14"/>
        <v>0</v>
      </c>
      <c r="S88" s="443">
        <v>0</v>
      </c>
      <c r="T88" s="443">
        <v>0</v>
      </c>
      <c r="U88" s="445">
        <v>0</v>
      </c>
      <c r="V88" s="445">
        <v>0</v>
      </c>
      <c r="W88" s="445">
        <v>0</v>
      </c>
      <c r="X88" s="448">
        <v>0</v>
      </c>
      <c r="Y88" s="447">
        <f t="shared" si="15"/>
        <v>0</v>
      </c>
      <c r="Z88" s="445">
        <v>0</v>
      </c>
      <c r="AA88" s="445">
        <v>0</v>
      </c>
      <c r="AB88" s="445">
        <v>0</v>
      </c>
      <c r="AC88" s="448">
        <v>0</v>
      </c>
    </row>
    <row r="89" spans="1:29" x14ac:dyDescent="0.2">
      <c r="A89" s="522" t="s">
        <v>1798</v>
      </c>
      <c r="B89" s="522" t="s">
        <v>1868</v>
      </c>
      <c r="C89" s="523">
        <v>50027654</v>
      </c>
      <c r="D89" s="521" t="s">
        <v>964</v>
      </c>
      <c r="E89" s="441">
        <f t="shared" si="3"/>
        <v>254</v>
      </c>
      <c r="F89" s="442">
        <f t="shared" si="10"/>
        <v>254</v>
      </c>
      <c r="G89" s="443">
        <v>119</v>
      </c>
      <c r="H89" s="444">
        <v>135</v>
      </c>
      <c r="I89" s="442">
        <f t="shared" si="11"/>
        <v>0</v>
      </c>
      <c r="J89" s="443">
        <v>0</v>
      </c>
      <c r="K89" s="444">
        <v>0</v>
      </c>
      <c r="L89" s="442">
        <f t="shared" si="12"/>
        <v>0</v>
      </c>
      <c r="M89" s="443">
        <v>0</v>
      </c>
      <c r="N89" s="444">
        <v>0</v>
      </c>
      <c r="O89" s="442">
        <f t="shared" si="13"/>
        <v>0</v>
      </c>
      <c r="P89" s="444">
        <v>0</v>
      </c>
      <c r="Q89" s="446">
        <v>0</v>
      </c>
      <c r="R89" s="447">
        <f t="shared" si="14"/>
        <v>0</v>
      </c>
      <c r="S89" s="443">
        <v>0</v>
      </c>
      <c r="T89" s="443">
        <v>0</v>
      </c>
      <c r="U89" s="445">
        <v>0</v>
      </c>
      <c r="V89" s="445">
        <v>0</v>
      </c>
      <c r="W89" s="445">
        <v>0</v>
      </c>
      <c r="X89" s="448">
        <v>0</v>
      </c>
      <c r="Y89" s="447">
        <f t="shared" si="15"/>
        <v>0</v>
      </c>
      <c r="Z89" s="445">
        <v>0</v>
      </c>
      <c r="AA89" s="445">
        <v>0</v>
      </c>
      <c r="AB89" s="445">
        <v>0</v>
      </c>
      <c r="AC89" s="448">
        <v>0</v>
      </c>
    </row>
    <row r="90" spans="1:29" x14ac:dyDescent="0.2">
      <c r="A90" s="522" t="s">
        <v>1798</v>
      </c>
      <c r="B90" s="522" t="s">
        <v>1868</v>
      </c>
      <c r="C90" s="523">
        <v>50027719</v>
      </c>
      <c r="D90" s="521" t="s">
        <v>1103</v>
      </c>
      <c r="E90" s="441">
        <f t="shared" si="3"/>
        <v>149</v>
      </c>
      <c r="F90" s="442">
        <f t="shared" si="10"/>
        <v>149</v>
      </c>
      <c r="G90" s="443">
        <v>100</v>
      </c>
      <c r="H90" s="444">
        <v>49</v>
      </c>
      <c r="I90" s="442">
        <f t="shared" si="11"/>
        <v>0</v>
      </c>
      <c r="J90" s="443">
        <v>0</v>
      </c>
      <c r="K90" s="444">
        <v>0</v>
      </c>
      <c r="L90" s="442">
        <f t="shared" si="12"/>
        <v>0</v>
      </c>
      <c r="M90" s="443">
        <v>0</v>
      </c>
      <c r="N90" s="444">
        <v>0</v>
      </c>
      <c r="O90" s="442">
        <f t="shared" si="13"/>
        <v>0</v>
      </c>
      <c r="P90" s="444">
        <v>0</v>
      </c>
      <c r="Q90" s="446">
        <v>0</v>
      </c>
      <c r="R90" s="447">
        <f t="shared" si="14"/>
        <v>0</v>
      </c>
      <c r="S90" s="443">
        <v>0</v>
      </c>
      <c r="T90" s="443">
        <v>0</v>
      </c>
      <c r="U90" s="445">
        <v>0</v>
      </c>
      <c r="V90" s="445">
        <v>0</v>
      </c>
      <c r="W90" s="445">
        <v>0</v>
      </c>
      <c r="X90" s="448">
        <v>0</v>
      </c>
      <c r="Y90" s="447">
        <f t="shared" si="15"/>
        <v>0</v>
      </c>
      <c r="Z90" s="445">
        <v>0</v>
      </c>
      <c r="AA90" s="445">
        <v>0</v>
      </c>
      <c r="AB90" s="445">
        <v>0</v>
      </c>
      <c r="AC90" s="448">
        <v>0</v>
      </c>
    </row>
    <row r="91" spans="1:29" x14ac:dyDescent="0.2">
      <c r="A91" s="522" t="s">
        <v>1798</v>
      </c>
      <c r="B91" s="522" t="s">
        <v>1868</v>
      </c>
      <c r="C91" s="523">
        <v>50034014</v>
      </c>
      <c r="D91" s="521" t="s">
        <v>2046</v>
      </c>
      <c r="E91" s="441">
        <f t="shared" si="3"/>
        <v>139</v>
      </c>
      <c r="F91" s="442">
        <f t="shared" si="10"/>
        <v>139</v>
      </c>
      <c r="G91" s="443">
        <v>101</v>
      </c>
      <c r="H91" s="444">
        <v>38</v>
      </c>
      <c r="I91" s="442">
        <f t="shared" si="11"/>
        <v>0</v>
      </c>
      <c r="J91" s="443">
        <v>0</v>
      </c>
      <c r="K91" s="444">
        <v>0</v>
      </c>
      <c r="L91" s="442">
        <f t="shared" si="12"/>
        <v>0</v>
      </c>
      <c r="M91" s="443">
        <v>0</v>
      </c>
      <c r="N91" s="444">
        <v>0</v>
      </c>
      <c r="O91" s="442">
        <f t="shared" si="13"/>
        <v>0</v>
      </c>
      <c r="P91" s="444">
        <v>0</v>
      </c>
      <c r="Q91" s="446">
        <v>0</v>
      </c>
      <c r="R91" s="447">
        <f t="shared" si="14"/>
        <v>0</v>
      </c>
      <c r="S91" s="443">
        <v>0</v>
      </c>
      <c r="T91" s="443">
        <v>0</v>
      </c>
      <c r="U91" s="445">
        <v>0</v>
      </c>
      <c r="V91" s="445">
        <v>0</v>
      </c>
      <c r="W91" s="445">
        <v>0</v>
      </c>
      <c r="X91" s="448">
        <v>0</v>
      </c>
      <c r="Y91" s="447">
        <f t="shared" si="15"/>
        <v>0</v>
      </c>
      <c r="Z91" s="445">
        <v>0</v>
      </c>
      <c r="AA91" s="445">
        <v>0</v>
      </c>
      <c r="AB91" s="445">
        <v>0</v>
      </c>
      <c r="AC91" s="448">
        <v>0</v>
      </c>
    </row>
    <row r="92" spans="1:29" x14ac:dyDescent="0.2">
      <c r="A92" s="522" t="s">
        <v>1798</v>
      </c>
      <c r="B92" s="522" t="s">
        <v>1869</v>
      </c>
      <c r="C92" s="523">
        <v>50002023</v>
      </c>
      <c r="D92" s="521" t="s">
        <v>182</v>
      </c>
      <c r="E92" s="441">
        <f t="shared" si="3"/>
        <v>225</v>
      </c>
      <c r="F92" s="442">
        <f t="shared" si="10"/>
        <v>30</v>
      </c>
      <c r="G92" s="443">
        <v>0</v>
      </c>
      <c r="H92" s="444">
        <v>30</v>
      </c>
      <c r="I92" s="442">
        <f t="shared" si="11"/>
        <v>195</v>
      </c>
      <c r="J92" s="443">
        <v>102</v>
      </c>
      <c r="K92" s="444">
        <v>93</v>
      </c>
      <c r="L92" s="442">
        <f t="shared" si="12"/>
        <v>0</v>
      </c>
      <c r="M92" s="443">
        <v>0</v>
      </c>
      <c r="N92" s="444">
        <v>0</v>
      </c>
      <c r="O92" s="442">
        <f t="shared" si="13"/>
        <v>0</v>
      </c>
      <c r="P92" s="444">
        <v>0</v>
      </c>
      <c r="Q92" s="446">
        <v>0</v>
      </c>
      <c r="R92" s="447">
        <f t="shared" si="14"/>
        <v>0</v>
      </c>
      <c r="S92" s="443">
        <v>0</v>
      </c>
      <c r="T92" s="443">
        <v>0</v>
      </c>
      <c r="U92" s="445">
        <v>0</v>
      </c>
      <c r="V92" s="445">
        <v>0</v>
      </c>
      <c r="W92" s="445">
        <v>0</v>
      </c>
      <c r="X92" s="448">
        <v>0</v>
      </c>
      <c r="Y92" s="447">
        <f t="shared" si="15"/>
        <v>0</v>
      </c>
      <c r="Z92" s="445">
        <v>0</v>
      </c>
      <c r="AA92" s="445">
        <v>0</v>
      </c>
      <c r="AB92" s="445">
        <v>0</v>
      </c>
      <c r="AC92" s="448">
        <v>0</v>
      </c>
    </row>
    <row r="93" spans="1:29" x14ac:dyDescent="0.2">
      <c r="A93" s="522" t="s">
        <v>1798</v>
      </c>
      <c r="B93" s="522" t="s">
        <v>1869</v>
      </c>
      <c r="C93" s="523">
        <v>50002031</v>
      </c>
      <c r="D93" s="521" t="s">
        <v>183</v>
      </c>
      <c r="E93" s="441">
        <f t="shared" si="3"/>
        <v>104</v>
      </c>
      <c r="F93" s="442">
        <f t="shared" si="10"/>
        <v>12</v>
      </c>
      <c r="G93" s="443">
        <v>0</v>
      </c>
      <c r="H93" s="444">
        <v>12</v>
      </c>
      <c r="I93" s="442">
        <f t="shared" si="11"/>
        <v>92</v>
      </c>
      <c r="J93" s="443">
        <v>45</v>
      </c>
      <c r="K93" s="444">
        <v>47</v>
      </c>
      <c r="L93" s="442">
        <f t="shared" si="12"/>
        <v>0</v>
      </c>
      <c r="M93" s="443">
        <v>0</v>
      </c>
      <c r="N93" s="444">
        <v>0</v>
      </c>
      <c r="O93" s="442">
        <f t="shared" si="13"/>
        <v>0</v>
      </c>
      <c r="P93" s="444">
        <v>0</v>
      </c>
      <c r="Q93" s="446">
        <v>0</v>
      </c>
      <c r="R93" s="447">
        <f t="shared" si="14"/>
        <v>0</v>
      </c>
      <c r="S93" s="443">
        <v>0</v>
      </c>
      <c r="T93" s="443">
        <v>0</v>
      </c>
      <c r="U93" s="445">
        <v>0</v>
      </c>
      <c r="V93" s="445">
        <v>0</v>
      </c>
      <c r="W93" s="445">
        <v>0</v>
      </c>
      <c r="X93" s="448">
        <v>0</v>
      </c>
      <c r="Y93" s="447">
        <f t="shared" si="15"/>
        <v>0</v>
      </c>
      <c r="Z93" s="445">
        <v>0</v>
      </c>
      <c r="AA93" s="445">
        <v>0</v>
      </c>
      <c r="AB93" s="445">
        <v>0</v>
      </c>
      <c r="AC93" s="448">
        <v>0</v>
      </c>
    </row>
    <row r="94" spans="1:29" x14ac:dyDescent="0.2">
      <c r="A94" s="522" t="s">
        <v>1798</v>
      </c>
      <c r="B94" s="522" t="s">
        <v>1868</v>
      </c>
      <c r="C94" s="523">
        <v>50001701</v>
      </c>
      <c r="D94" s="521" t="s">
        <v>180</v>
      </c>
      <c r="E94" s="441">
        <f t="shared" si="3"/>
        <v>656</v>
      </c>
      <c r="F94" s="442">
        <f t="shared" si="10"/>
        <v>0</v>
      </c>
      <c r="G94" s="443">
        <v>0</v>
      </c>
      <c r="H94" s="444">
        <v>0</v>
      </c>
      <c r="I94" s="442">
        <f t="shared" si="11"/>
        <v>576</v>
      </c>
      <c r="J94" s="443">
        <v>387</v>
      </c>
      <c r="K94" s="444">
        <v>189</v>
      </c>
      <c r="L94" s="442">
        <f t="shared" si="12"/>
        <v>0</v>
      </c>
      <c r="M94" s="443">
        <v>0</v>
      </c>
      <c r="N94" s="444">
        <v>0</v>
      </c>
      <c r="O94" s="442">
        <f t="shared" si="13"/>
        <v>0</v>
      </c>
      <c r="P94" s="444">
        <v>0</v>
      </c>
      <c r="Q94" s="446">
        <v>0</v>
      </c>
      <c r="R94" s="447">
        <f t="shared" si="14"/>
        <v>80</v>
      </c>
      <c r="S94" s="443">
        <v>80</v>
      </c>
      <c r="T94" s="443">
        <v>0</v>
      </c>
      <c r="U94" s="445">
        <v>0</v>
      </c>
      <c r="V94" s="445">
        <v>0</v>
      </c>
      <c r="W94" s="445">
        <v>0</v>
      </c>
      <c r="X94" s="448">
        <v>0</v>
      </c>
      <c r="Y94" s="447">
        <f t="shared" si="15"/>
        <v>0</v>
      </c>
      <c r="Z94" s="445">
        <v>0</v>
      </c>
      <c r="AA94" s="445">
        <v>0</v>
      </c>
      <c r="AB94" s="445">
        <v>0</v>
      </c>
      <c r="AC94" s="448">
        <v>0</v>
      </c>
    </row>
    <row r="95" spans="1:29" x14ac:dyDescent="0.2">
      <c r="A95" s="522" t="s">
        <v>1798</v>
      </c>
      <c r="B95" s="522" t="s">
        <v>1869</v>
      </c>
      <c r="C95" s="523">
        <v>50002015</v>
      </c>
      <c r="D95" s="521" t="s">
        <v>184</v>
      </c>
      <c r="E95" s="441">
        <f t="shared" si="3"/>
        <v>118</v>
      </c>
      <c r="F95" s="442">
        <f t="shared" si="10"/>
        <v>18</v>
      </c>
      <c r="G95" s="443">
        <v>0</v>
      </c>
      <c r="H95" s="444">
        <v>18</v>
      </c>
      <c r="I95" s="442">
        <f t="shared" si="11"/>
        <v>100</v>
      </c>
      <c r="J95" s="443">
        <v>67</v>
      </c>
      <c r="K95" s="444">
        <v>33</v>
      </c>
      <c r="L95" s="442">
        <f t="shared" si="12"/>
        <v>0</v>
      </c>
      <c r="M95" s="443">
        <v>0</v>
      </c>
      <c r="N95" s="444">
        <v>0</v>
      </c>
      <c r="O95" s="442">
        <f t="shared" si="13"/>
        <v>0</v>
      </c>
      <c r="P95" s="444">
        <v>0</v>
      </c>
      <c r="Q95" s="446">
        <v>0</v>
      </c>
      <c r="R95" s="447">
        <f t="shared" si="14"/>
        <v>0</v>
      </c>
      <c r="S95" s="443">
        <v>0</v>
      </c>
      <c r="T95" s="443">
        <v>0</v>
      </c>
      <c r="U95" s="445">
        <v>0</v>
      </c>
      <c r="V95" s="445">
        <v>0</v>
      </c>
      <c r="W95" s="445">
        <v>0</v>
      </c>
      <c r="X95" s="448">
        <v>0</v>
      </c>
      <c r="Y95" s="447">
        <f t="shared" si="15"/>
        <v>0</v>
      </c>
      <c r="Z95" s="445">
        <v>0</v>
      </c>
      <c r="AA95" s="445">
        <v>0</v>
      </c>
      <c r="AB95" s="445">
        <v>0</v>
      </c>
      <c r="AC95" s="448">
        <v>0</v>
      </c>
    </row>
    <row r="96" spans="1:29" x14ac:dyDescent="0.2">
      <c r="A96" s="522" t="s">
        <v>1798</v>
      </c>
      <c r="B96" s="522" t="s">
        <v>1869</v>
      </c>
      <c r="C96" s="523">
        <v>50022075</v>
      </c>
      <c r="D96" s="521" t="s">
        <v>1104</v>
      </c>
      <c r="E96" s="441">
        <f t="shared" si="3"/>
        <v>141</v>
      </c>
      <c r="F96" s="442">
        <f t="shared" si="10"/>
        <v>12</v>
      </c>
      <c r="G96" s="443">
        <v>0</v>
      </c>
      <c r="H96" s="444">
        <v>12</v>
      </c>
      <c r="I96" s="442">
        <f t="shared" si="11"/>
        <v>129</v>
      </c>
      <c r="J96" s="443">
        <v>83</v>
      </c>
      <c r="K96" s="444">
        <v>46</v>
      </c>
      <c r="L96" s="442">
        <f t="shared" si="12"/>
        <v>0</v>
      </c>
      <c r="M96" s="443">
        <v>0</v>
      </c>
      <c r="N96" s="444">
        <v>0</v>
      </c>
      <c r="O96" s="442">
        <f t="shared" si="13"/>
        <v>0</v>
      </c>
      <c r="P96" s="444">
        <v>0</v>
      </c>
      <c r="Q96" s="446">
        <v>0</v>
      </c>
      <c r="R96" s="447">
        <f t="shared" si="14"/>
        <v>0</v>
      </c>
      <c r="S96" s="443">
        <v>0</v>
      </c>
      <c r="T96" s="443">
        <v>0</v>
      </c>
      <c r="U96" s="445">
        <v>0</v>
      </c>
      <c r="V96" s="445">
        <v>0</v>
      </c>
      <c r="W96" s="445">
        <v>0</v>
      </c>
      <c r="X96" s="448">
        <v>0</v>
      </c>
      <c r="Y96" s="447">
        <f t="shared" si="15"/>
        <v>0</v>
      </c>
      <c r="Z96" s="445">
        <v>0</v>
      </c>
      <c r="AA96" s="445">
        <v>0</v>
      </c>
      <c r="AB96" s="445">
        <v>0</v>
      </c>
      <c r="AC96" s="448">
        <v>0</v>
      </c>
    </row>
    <row r="97" spans="1:29" x14ac:dyDescent="0.2">
      <c r="A97" s="522" t="s">
        <v>1798</v>
      </c>
      <c r="B97" s="522" t="s">
        <v>1869</v>
      </c>
      <c r="C97" s="523">
        <v>50002066</v>
      </c>
      <c r="D97" s="521" t="s">
        <v>1105</v>
      </c>
      <c r="E97" s="441">
        <f t="shared" si="3"/>
        <v>284</v>
      </c>
      <c r="F97" s="442">
        <f t="shared" si="10"/>
        <v>44</v>
      </c>
      <c r="G97" s="443">
        <v>0</v>
      </c>
      <c r="H97" s="444">
        <v>44</v>
      </c>
      <c r="I97" s="442">
        <f t="shared" si="11"/>
        <v>240</v>
      </c>
      <c r="J97" s="443">
        <v>146</v>
      </c>
      <c r="K97" s="444">
        <v>94</v>
      </c>
      <c r="L97" s="442">
        <f t="shared" si="12"/>
        <v>0</v>
      </c>
      <c r="M97" s="443">
        <v>0</v>
      </c>
      <c r="N97" s="444">
        <v>0</v>
      </c>
      <c r="O97" s="442">
        <f t="shared" si="13"/>
        <v>0</v>
      </c>
      <c r="P97" s="444">
        <v>0</v>
      </c>
      <c r="Q97" s="446">
        <v>0</v>
      </c>
      <c r="R97" s="447">
        <f t="shared" si="14"/>
        <v>0</v>
      </c>
      <c r="S97" s="443">
        <v>0</v>
      </c>
      <c r="T97" s="443">
        <v>0</v>
      </c>
      <c r="U97" s="445">
        <v>0</v>
      </c>
      <c r="V97" s="445">
        <v>0</v>
      </c>
      <c r="W97" s="445">
        <v>0</v>
      </c>
      <c r="X97" s="448">
        <v>0</v>
      </c>
      <c r="Y97" s="447">
        <f t="shared" si="15"/>
        <v>0</v>
      </c>
      <c r="Z97" s="445">
        <v>0</v>
      </c>
      <c r="AA97" s="445">
        <v>0</v>
      </c>
      <c r="AB97" s="445">
        <v>0</v>
      </c>
      <c r="AC97" s="448">
        <v>0</v>
      </c>
    </row>
    <row r="98" spans="1:29" x14ac:dyDescent="0.2">
      <c r="A98" s="522" t="s">
        <v>1798</v>
      </c>
      <c r="B98" s="522" t="s">
        <v>1869</v>
      </c>
      <c r="C98" s="523">
        <v>50001922</v>
      </c>
      <c r="D98" s="521" t="s">
        <v>1106</v>
      </c>
      <c r="E98" s="441">
        <f t="shared" si="3"/>
        <v>328</v>
      </c>
      <c r="F98" s="442">
        <f t="shared" si="10"/>
        <v>41</v>
      </c>
      <c r="G98" s="443">
        <v>0</v>
      </c>
      <c r="H98" s="444">
        <v>41</v>
      </c>
      <c r="I98" s="442">
        <f t="shared" si="11"/>
        <v>253</v>
      </c>
      <c r="J98" s="443">
        <v>143</v>
      </c>
      <c r="K98" s="444">
        <v>110</v>
      </c>
      <c r="L98" s="442">
        <f t="shared" si="12"/>
        <v>0</v>
      </c>
      <c r="M98" s="443">
        <v>0</v>
      </c>
      <c r="N98" s="444">
        <v>0</v>
      </c>
      <c r="O98" s="442">
        <f t="shared" si="13"/>
        <v>0</v>
      </c>
      <c r="P98" s="444">
        <v>0</v>
      </c>
      <c r="Q98" s="446">
        <v>0</v>
      </c>
      <c r="R98" s="447">
        <f t="shared" si="14"/>
        <v>34</v>
      </c>
      <c r="S98" s="443">
        <v>34</v>
      </c>
      <c r="T98" s="443">
        <v>0</v>
      </c>
      <c r="U98" s="445">
        <v>0</v>
      </c>
      <c r="V98" s="445">
        <v>0</v>
      </c>
      <c r="W98" s="445">
        <v>0</v>
      </c>
      <c r="X98" s="448">
        <v>0</v>
      </c>
      <c r="Y98" s="447">
        <f t="shared" si="15"/>
        <v>0</v>
      </c>
      <c r="Z98" s="445">
        <v>0</v>
      </c>
      <c r="AA98" s="445">
        <v>0</v>
      </c>
      <c r="AB98" s="445">
        <v>0</v>
      </c>
      <c r="AC98" s="448">
        <v>0</v>
      </c>
    </row>
    <row r="99" spans="1:29" x14ac:dyDescent="0.2">
      <c r="A99" s="522" t="s">
        <v>1798</v>
      </c>
      <c r="B99" s="522" t="s">
        <v>1868</v>
      </c>
      <c r="C99" s="523">
        <v>50031074</v>
      </c>
      <c r="D99" s="521" t="s">
        <v>181</v>
      </c>
      <c r="E99" s="441">
        <f t="shared" si="3"/>
        <v>135</v>
      </c>
      <c r="F99" s="442">
        <f t="shared" si="10"/>
        <v>88</v>
      </c>
      <c r="G99" s="443">
        <v>20</v>
      </c>
      <c r="H99" s="444">
        <v>68</v>
      </c>
      <c r="I99" s="442">
        <f t="shared" si="11"/>
        <v>47</v>
      </c>
      <c r="J99" s="443">
        <v>47</v>
      </c>
      <c r="K99" s="444">
        <v>0</v>
      </c>
      <c r="L99" s="442">
        <f t="shared" si="12"/>
        <v>0</v>
      </c>
      <c r="M99" s="443">
        <v>0</v>
      </c>
      <c r="N99" s="444">
        <v>0</v>
      </c>
      <c r="O99" s="442">
        <f t="shared" si="13"/>
        <v>0</v>
      </c>
      <c r="P99" s="444">
        <v>0</v>
      </c>
      <c r="Q99" s="446">
        <v>0</v>
      </c>
      <c r="R99" s="447">
        <f t="shared" si="14"/>
        <v>0</v>
      </c>
      <c r="S99" s="443">
        <v>0</v>
      </c>
      <c r="T99" s="443">
        <v>0</v>
      </c>
      <c r="U99" s="445">
        <v>0</v>
      </c>
      <c r="V99" s="445">
        <v>0</v>
      </c>
      <c r="W99" s="445">
        <v>0</v>
      </c>
      <c r="X99" s="448">
        <v>0</v>
      </c>
      <c r="Y99" s="447">
        <f t="shared" si="15"/>
        <v>0</v>
      </c>
      <c r="Z99" s="445">
        <v>0</v>
      </c>
      <c r="AA99" s="445">
        <v>0</v>
      </c>
      <c r="AB99" s="445">
        <v>0</v>
      </c>
      <c r="AC99" s="448">
        <v>0</v>
      </c>
    </row>
    <row r="100" spans="1:29" x14ac:dyDescent="0.2">
      <c r="A100" s="522" t="s">
        <v>1798</v>
      </c>
      <c r="B100" s="522" t="s">
        <v>1869</v>
      </c>
      <c r="C100" s="523">
        <v>50022067</v>
      </c>
      <c r="D100" s="521" t="s">
        <v>1107</v>
      </c>
      <c r="E100" s="441">
        <f t="shared" si="3"/>
        <v>224</v>
      </c>
      <c r="F100" s="442">
        <f t="shared" si="10"/>
        <v>22</v>
      </c>
      <c r="G100" s="443">
        <v>0</v>
      </c>
      <c r="H100" s="444">
        <v>22</v>
      </c>
      <c r="I100" s="442">
        <f t="shared" si="11"/>
        <v>176</v>
      </c>
      <c r="J100" s="443">
        <v>111</v>
      </c>
      <c r="K100" s="444">
        <v>65</v>
      </c>
      <c r="L100" s="442">
        <f t="shared" si="12"/>
        <v>0</v>
      </c>
      <c r="M100" s="443">
        <v>0</v>
      </c>
      <c r="N100" s="444">
        <v>0</v>
      </c>
      <c r="O100" s="442">
        <f t="shared" si="13"/>
        <v>0</v>
      </c>
      <c r="P100" s="444">
        <v>0</v>
      </c>
      <c r="Q100" s="446">
        <v>0</v>
      </c>
      <c r="R100" s="447">
        <f t="shared" si="14"/>
        <v>26</v>
      </c>
      <c r="S100" s="443">
        <v>26</v>
      </c>
      <c r="T100" s="443">
        <v>0</v>
      </c>
      <c r="U100" s="445">
        <v>0</v>
      </c>
      <c r="V100" s="445">
        <v>0</v>
      </c>
      <c r="W100" s="445">
        <v>0</v>
      </c>
      <c r="X100" s="448">
        <v>0</v>
      </c>
      <c r="Y100" s="447">
        <f t="shared" si="15"/>
        <v>0</v>
      </c>
      <c r="Z100" s="445">
        <v>0</v>
      </c>
      <c r="AA100" s="445">
        <v>0</v>
      </c>
      <c r="AB100" s="445">
        <v>0</v>
      </c>
      <c r="AC100" s="448">
        <v>0</v>
      </c>
    </row>
    <row r="101" spans="1:29" x14ac:dyDescent="0.2">
      <c r="A101" s="522" t="s">
        <v>1798</v>
      </c>
      <c r="B101" s="522" t="s">
        <v>1869</v>
      </c>
      <c r="C101" s="523">
        <v>50002112</v>
      </c>
      <c r="D101" s="521" t="s">
        <v>2047</v>
      </c>
      <c r="E101" s="441">
        <f t="shared" si="3"/>
        <v>212</v>
      </c>
      <c r="F101" s="442">
        <f t="shared" si="10"/>
        <v>27</v>
      </c>
      <c r="G101" s="443">
        <v>0</v>
      </c>
      <c r="H101" s="444">
        <v>27</v>
      </c>
      <c r="I101" s="442">
        <f t="shared" si="11"/>
        <v>185</v>
      </c>
      <c r="J101" s="443">
        <v>117</v>
      </c>
      <c r="K101" s="444">
        <v>68</v>
      </c>
      <c r="L101" s="442">
        <f t="shared" si="12"/>
        <v>0</v>
      </c>
      <c r="M101" s="443">
        <v>0</v>
      </c>
      <c r="N101" s="444">
        <v>0</v>
      </c>
      <c r="O101" s="442">
        <f t="shared" si="13"/>
        <v>0</v>
      </c>
      <c r="P101" s="444">
        <v>0</v>
      </c>
      <c r="Q101" s="446">
        <v>0</v>
      </c>
      <c r="R101" s="447">
        <f t="shared" si="14"/>
        <v>0</v>
      </c>
      <c r="S101" s="443">
        <v>0</v>
      </c>
      <c r="T101" s="443">
        <v>0</v>
      </c>
      <c r="U101" s="445">
        <v>0</v>
      </c>
      <c r="V101" s="445">
        <v>0</v>
      </c>
      <c r="W101" s="445">
        <v>0</v>
      </c>
      <c r="X101" s="448">
        <v>0</v>
      </c>
      <c r="Y101" s="447">
        <f t="shared" si="15"/>
        <v>0</v>
      </c>
      <c r="Z101" s="445">
        <v>0</v>
      </c>
      <c r="AA101" s="445">
        <v>0</v>
      </c>
      <c r="AB101" s="445">
        <v>0</v>
      </c>
      <c r="AC101" s="448">
        <v>0</v>
      </c>
    </row>
    <row r="102" spans="1:29" x14ac:dyDescent="0.2">
      <c r="A102" s="522" t="s">
        <v>1798</v>
      </c>
      <c r="B102" s="522" t="s">
        <v>1869</v>
      </c>
      <c r="C102" s="523">
        <v>50026844</v>
      </c>
      <c r="D102" s="521" t="s">
        <v>1109</v>
      </c>
      <c r="E102" s="441">
        <f t="shared" si="3"/>
        <v>225</v>
      </c>
      <c r="F102" s="442">
        <f t="shared" si="10"/>
        <v>21</v>
      </c>
      <c r="G102" s="443">
        <v>0</v>
      </c>
      <c r="H102" s="444">
        <v>21</v>
      </c>
      <c r="I102" s="442">
        <f t="shared" si="11"/>
        <v>204</v>
      </c>
      <c r="J102" s="443">
        <v>120</v>
      </c>
      <c r="K102" s="444">
        <v>84</v>
      </c>
      <c r="L102" s="442">
        <f t="shared" si="12"/>
        <v>0</v>
      </c>
      <c r="M102" s="443">
        <v>0</v>
      </c>
      <c r="N102" s="444">
        <v>0</v>
      </c>
      <c r="O102" s="442">
        <f t="shared" si="13"/>
        <v>0</v>
      </c>
      <c r="P102" s="444">
        <v>0</v>
      </c>
      <c r="Q102" s="446">
        <v>0</v>
      </c>
      <c r="R102" s="447">
        <f t="shared" si="14"/>
        <v>0</v>
      </c>
      <c r="S102" s="443">
        <v>0</v>
      </c>
      <c r="T102" s="443">
        <v>0</v>
      </c>
      <c r="U102" s="445">
        <v>0</v>
      </c>
      <c r="V102" s="445">
        <v>0</v>
      </c>
      <c r="W102" s="445">
        <v>0</v>
      </c>
      <c r="X102" s="448">
        <v>0</v>
      </c>
      <c r="Y102" s="447">
        <f t="shared" si="15"/>
        <v>0</v>
      </c>
      <c r="Z102" s="445">
        <v>0</v>
      </c>
      <c r="AA102" s="445">
        <v>0</v>
      </c>
      <c r="AB102" s="445">
        <v>0</v>
      </c>
      <c r="AC102" s="448">
        <v>0</v>
      </c>
    </row>
    <row r="103" spans="1:29" x14ac:dyDescent="0.2">
      <c r="A103" s="522" t="s">
        <v>1798</v>
      </c>
      <c r="B103" s="522" t="s">
        <v>1869</v>
      </c>
      <c r="C103" s="523">
        <v>50002058</v>
      </c>
      <c r="D103" s="521" t="s">
        <v>1950</v>
      </c>
      <c r="E103" s="441">
        <f t="shared" si="3"/>
        <v>83</v>
      </c>
      <c r="F103" s="442">
        <f t="shared" si="10"/>
        <v>12</v>
      </c>
      <c r="G103" s="443">
        <v>0</v>
      </c>
      <c r="H103" s="444">
        <v>12</v>
      </c>
      <c r="I103" s="442">
        <f t="shared" si="11"/>
        <v>71</v>
      </c>
      <c r="J103" s="443">
        <v>36</v>
      </c>
      <c r="K103" s="444">
        <v>35</v>
      </c>
      <c r="L103" s="442">
        <f t="shared" si="12"/>
        <v>0</v>
      </c>
      <c r="M103" s="443">
        <v>0</v>
      </c>
      <c r="N103" s="444">
        <v>0</v>
      </c>
      <c r="O103" s="442">
        <f t="shared" si="13"/>
        <v>0</v>
      </c>
      <c r="P103" s="444">
        <v>0</v>
      </c>
      <c r="Q103" s="446">
        <v>0</v>
      </c>
      <c r="R103" s="447">
        <f t="shared" si="14"/>
        <v>0</v>
      </c>
      <c r="S103" s="443">
        <v>0</v>
      </c>
      <c r="T103" s="443">
        <v>0</v>
      </c>
      <c r="U103" s="445">
        <v>0</v>
      </c>
      <c r="V103" s="445">
        <v>0</v>
      </c>
      <c r="W103" s="445">
        <v>0</v>
      </c>
      <c r="X103" s="448">
        <v>0</v>
      </c>
      <c r="Y103" s="447">
        <f t="shared" si="15"/>
        <v>0</v>
      </c>
      <c r="Z103" s="445">
        <v>0</v>
      </c>
      <c r="AA103" s="445">
        <v>0</v>
      </c>
      <c r="AB103" s="445">
        <v>0</v>
      </c>
      <c r="AC103" s="448">
        <v>0</v>
      </c>
    </row>
    <row r="104" spans="1:29" x14ac:dyDescent="0.2">
      <c r="A104" s="522" t="s">
        <v>1799</v>
      </c>
      <c r="B104" s="522" t="s">
        <v>1868</v>
      </c>
      <c r="C104" s="523">
        <v>50032062</v>
      </c>
      <c r="D104" s="521" t="s">
        <v>1956</v>
      </c>
      <c r="E104" s="441">
        <f t="shared" si="3"/>
        <v>402</v>
      </c>
      <c r="F104" s="442">
        <f t="shared" si="10"/>
        <v>402</v>
      </c>
      <c r="G104" s="443">
        <v>194</v>
      </c>
      <c r="H104" s="444">
        <v>208</v>
      </c>
      <c r="I104" s="442">
        <f t="shared" si="11"/>
        <v>0</v>
      </c>
      <c r="J104" s="443">
        <v>0</v>
      </c>
      <c r="K104" s="444">
        <v>0</v>
      </c>
      <c r="L104" s="442">
        <f t="shared" si="12"/>
        <v>0</v>
      </c>
      <c r="M104" s="443">
        <v>0</v>
      </c>
      <c r="N104" s="444">
        <v>0</v>
      </c>
      <c r="O104" s="442">
        <f t="shared" si="13"/>
        <v>0</v>
      </c>
      <c r="P104" s="444">
        <v>0</v>
      </c>
      <c r="Q104" s="446">
        <v>0</v>
      </c>
      <c r="R104" s="447">
        <f t="shared" si="14"/>
        <v>0</v>
      </c>
      <c r="S104" s="443">
        <v>0</v>
      </c>
      <c r="T104" s="443">
        <v>0</v>
      </c>
      <c r="U104" s="445">
        <v>0</v>
      </c>
      <c r="V104" s="445">
        <v>0</v>
      </c>
      <c r="W104" s="445">
        <v>0</v>
      </c>
      <c r="X104" s="448">
        <v>0</v>
      </c>
      <c r="Y104" s="447">
        <f t="shared" si="15"/>
        <v>0</v>
      </c>
      <c r="Z104" s="445">
        <v>0</v>
      </c>
      <c r="AA104" s="445">
        <v>0</v>
      </c>
      <c r="AB104" s="445">
        <v>0</v>
      </c>
      <c r="AC104" s="448">
        <v>0</v>
      </c>
    </row>
    <row r="105" spans="1:29" x14ac:dyDescent="0.2">
      <c r="A105" s="522" t="s">
        <v>1799</v>
      </c>
      <c r="B105" s="522" t="s">
        <v>1869</v>
      </c>
      <c r="C105" s="523">
        <v>50029770</v>
      </c>
      <c r="D105" s="521" t="s">
        <v>1111</v>
      </c>
      <c r="E105" s="441">
        <f t="shared" si="3"/>
        <v>95</v>
      </c>
      <c r="F105" s="442">
        <f t="shared" si="10"/>
        <v>22</v>
      </c>
      <c r="G105" s="443">
        <v>0</v>
      </c>
      <c r="H105" s="444">
        <v>22</v>
      </c>
      <c r="I105" s="442">
        <f t="shared" si="11"/>
        <v>73</v>
      </c>
      <c r="J105" s="443">
        <v>73</v>
      </c>
      <c r="K105" s="444">
        <v>0</v>
      </c>
      <c r="L105" s="442">
        <f t="shared" si="12"/>
        <v>0</v>
      </c>
      <c r="M105" s="443">
        <v>0</v>
      </c>
      <c r="N105" s="444">
        <v>0</v>
      </c>
      <c r="O105" s="442">
        <f t="shared" si="13"/>
        <v>0</v>
      </c>
      <c r="P105" s="444">
        <v>0</v>
      </c>
      <c r="Q105" s="446">
        <v>0</v>
      </c>
      <c r="R105" s="447">
        <f t="shared" si="14"/>
        <v>0</v>
      </c>
      <c r="S105" s="443">
        <v>0</v>
      </c>
      <c r="T105" s="443">
        <v>0</v>
      </c>
      <c r="U105" s="445">
        <v>0</v>
      </c>
      <c r="V105" s="445">
        <v>0</v>
      </c>
      <c r="W105" s="445">
        <v>0</v>
      </c>
      <c r="X105" s="448">
        <v>0</v>
      </c>
      <c r="Y105" s="447">
        <f t="shared" si="15"/>
        <v>0</v>
      </c>
      <c r="Z105" s="445">
        <v>0</v>
      </c>
      <c r="AA105" s="445">
        <v>0</v>
      </c>
      <c r="AB105" s="445">
        <v>0</v>
      </c>
      <c r="AC105" s="448">
        <v>0</v>
      </c>
    </row>
    <row r="106" spans="1:29" x14ac:dyDescent="0.2">
      <c r="A106" s="522" t="s">
        <v>1799</v>
      </c>
      <c r="B106" s="522" t="s">
        <v>1869</v>
      </c>
      <c r="C106" s="523">
        <v>50029800</v>
      </c>
      <c r="D106" s="521" t="s">
        <v>1954</v>
      </c>
      <c r="E106" s="441">
        <f t="shared" si="3"/>
        <v>212</v>
      </c>
      <c r="F106" s="442">
        <f t="shared" si="10"/>
        <v>53</v>
      </c>
      <c r="G106" s="443">
        <v>18</v>
      </c>
      <c r="H106" s="444">
        <v>35</v>
      </c>
      <c r="I106" s="442">
        <f t="shared" si="11"/>
        <v>159</v>
      </c>
      <c r="J106" s="443">
        <v>159</v>
      </c>
      <c r="K106" s="444">
        <v>0</v>
      </c>
      <c r="L106" s="442">
        <f t="shared" si="12"/>
        <v>0</v>
      </c>
      <c r="M106" s="443">
        <v>0</v>
      </c>
      <c r="N106" s="444">
        <v>0</v>
      </c>
      <c r="O106" s="442">
        <f t="shared" si="13"/>
        <v>0</v>
      </c>
      <c r="P106" s="444">
        <v>0</v>
      </c>
      <c r="Q106" s="446">
        <v>0</v>
      </c>
      <c r="R106" s="447">
        <f t="shared" si="14"/>
        <v>0</v>
      </c>
      <c r="S106" s="443">
        <v>0</v>
      </c>
      <c r="T106" s="443">
        <v>0</v>
      </c>
      <c r="U106" s="445">
        <v>0</v>
      </c>
      <c r="V106" s="445">
        <v>0</v>
      </c>
      <c r="W106" s="445">
        <v>0</v>
      </c>
      <c r="X106" s="448">
        <v>0</v>
      </c>
      <c r="Y106" s="447">
        <f t="shared" si="15"/>
        <v>0</v>
      </c>
      <c r="Z106" s="445">
        <v>0</v>
      </c>
      <c r="AA106" s="445">
        <v>0</v>
      </c>
      <c r="AB106" s="445">
        <v>0</v>
      </c>
      <c r="AC106" s="448">
        <v>0</v>
      </c>
    </row>
    <row r="107" spans="1:29" x14ac:dyDescent="0.2">
      <c r="A107" s="522" t="s">
        <v>1799</v>
      </c>
      <c r="B107" s="522" t="s">
        <v>1868</v>
      </c>
      <c r="C107" s="523">
        <v>50015397</v>
      </c>
      <c r="D107" s="521" t="s">
        <v>1955</v>
      </c>
      <c r="E107" s="441">
        <f t="shared" si="3"/>
        <v>709</v>
      </c>
      <c r="F107" s="442">
        <f t="shared" si="10"/>
        <v>0</v>
      </c>
      <c r="G107" s="443">
        <v>0</v>
      </c>
      <c r="H107" s="444">
        <v>0</v>
      </c>
      <c r="I107" s="442">
        <f t="shared" si="11"/>
        <v>696</v>
      </c>
      <c r="J107" s="443">
        <v>696</v>
      </c>
      <c r="K107" s="444">
        <v>0</v>
      </c>
      <c r="L107" s="442">
        <f t="shared" si="12"/>
        <v>0</v>
      </c>
      <c r="M107" s="443">
        <v>0</v>
      </c>
      <c r="N107" s="444">
        <v>0</v>
      </c>
      <c r="O107" s="442">
        <f t="shared" si="13"/>
        <v>0</v>
      </c>
      <c r="P107" s="444">
        <v>0</v>
      </c>
      <c r="Q107" s="446">
        <v>0</v>
      </c>
      <c r="R107" s="447">
        <f t="shared" si="14"/>
        <v>13</v>
      </c>
      <c r="S107" s="443">
        <v>13</v>
      </c>
      <c r="T107" s="443">
        <v>0</v>
      </c>
      <c r="U107" s="445">
        <v>0</v>
      </c>
      <c r="V107" s="445">
        <v>0</v>
      </c>
      <c r="W107" s="445">
        <v>0</v>
      </c>
      <c r="X107" s="448">
        <v>0</v>
      </c>
      <c r="Y107" s="447">
        <f t="shared" si="15"/>
        <v>0</v>
      </c>
      <c r="Z107" s="445">
        <v>0</v>
      </c>
      <c r="AA107" s="445">
        <v>0</v>
      </c>
      <c r="AB107" s="445">
        <v>0</v>
      </c>
      <c r="AC107" s="448">
        <v>0</v>
      </c>
    </row>
    <row r="108" spans="1:29" x14ac:dyDescent="0.2">
      <c r="A108" s="522" t="s">
        <v>1799</v>
      </c>
      <c r="B108" s="522" t="s">
        <v>1869</v>
      </c>
      <c r="C108" s="523">
        <v>50029797</v>
      </c>
      <c r="D108" s="521" t="s">
        <v>1953</v>
      </c>
      <c r="E108" s="441">
        <f t="shared" si="3"/>
        <v>74</v>
      </c>
      <c r="F108" s="442">
        <f t="shared" si="10"/>
        <v>18</v>
      </c>
      <c r="G108" s="443">
        <v>0</v>
      </c>
      <c r="H108" s="444">
        <v>18</v>
      </c>
      <c r="I108" s="442">
        <f t="shared" si="11"/>
        <v>56</v>
      </c>
      <c r="J108" s="443">
        <v>56</v>
      </c>
      <c r="K108" s="444">
        <v>0</v>
      </c>
      <c r="L108" s="442">
        <f t="shared" si="12"/>
        <v>0</v>
      </c>
      <c r="M108" s="443">
        <v>0</v>
      </c>
      <c r="N108" s="444">
        <v>0</v>
      </c>
      <c r="O108" s="442">
        <f t="shared" si="13"/>
        <v>0</v>
      </c>
      <c r="P108" s="444">
        <v>0</v>
      </c>
      <c r="Q108" s="446">
        <v>0</v>
      </c>
      <c r="R108" s="447">
        <f t="shared" si="14"/>
        <v>0</v>
      </c>
      <c r="S108" s="443">
        <v>0</v>
      </c>
      <c r="T108" s="443">
        <v>0</v>
      </c>
      <c r="U108" s="445">
        <v>0</v>
      </c>
      <c r="V108" s="445">
        <v>0</v>
      </c>
      <c r="W108" s="445">
        <v>0</v>
      </c>
      <c r="X108" s="448">
        <v>0</v>
      </c>
      <c r="Y108" s="447">
        <f t="shared" si="15"/>
        <v>0</v>
      </c>
      <c r="Z108" s="445">
        <v>0</v>
      </c>
      <c r="AA108" s="445">
        <v>0</v>
      </c>
      <c r="AB108" s="445">
        <v>0</v>
      </c>
      <c r="AC108" s="448">
        <v>0</v>
      </c>
    </row>
    <row r="109" spans="1:29" x14ac:dyDescent="0.2">
      <c r="A109" s="522" t="s">
        <v>1799</v>
      </c>
      <c r="B109" s="522" t="s">
        <v>1869</v>
      </c>
      <c r="C109" s="523">
        <v>50015400</v>
      </c>
      <c r="D109" s="521" t="s">
        <v>1952</v>
      </c>
      <c r="E109" s="441">
        <f t="shared" si="3"/>
        <v>98</v>
      </c>
      <c r="F109" s="442">
        <f t="shared" si="10"/>
        <v>16</v>
      </c>
      <c r="G109" s="443">
        <v>0</v>
      </c>
      <c r="H109" s="444">
        <v>16</v>
      </c>
      <c r="I109" s="442">
        <f t="shared" si="11"/>
        <v>82</v>
      </c>
      <c r="J109" s="443">
        <v>82</v>
      </c>
      <c r="K109" s="444">
        <v>0</v>
      </c>
      <c r="L109" s="442">
        <f t="shared" si="12"/>
        <v>0</v>
      </c>
      <c r="M109" s="443">
        <v>0</v>
      </c>
      <c r="N109" s="444">
        <v>0</v>
      </c>
      <c r="O109" s="442">
        <f t="shared" si="13"/>
        <v>0</v>
      </c>
      <c r="P109" s="444">
        <v>0</v>
      </c>
      <c r="Q109" s="446">
        <v>0</v>
      </c>
      <c r="R109" s="447">
        <f t="shared" si="14"/>
        <v>0</v>
      </c>
      <c r="S109" s="443">
        <v>0</v>
      </c>
      <c r="T109" s="443">
        <v>0</v>
      </c>
      <c r="U109" s="445">
        <v>0</v>
      </c>
      <c r="V109" s="445">
        <v>0</v>
      </c>
      <c r="W109" s="445">
        <v>0</v>
      </c>
      <c r="X109" s="448">
        <v>0</v>
      </c>
      <c r="Y109" s="447">
        <f t="shared" si="15"/>
        <v>0</v>
      </c>
      <c r="Z109" s="445">
        <v>0</v>
      </c>
      <c r="AA109" s="445">
        <v>0</v>
      </c>
      <c r="AB109" s="445">
        <v>0</v>
      </c>
      <c r="AC109" s="448">
        <v>0</v>
      </c>
    </row>
    <row r="110" spans="1:29" ht="25.5" x14ac:dyDescent="0.2">
      <c r="A110" s="522" t="s">
        <v>1799</v>
      </c>
      <c r="B110" s="522" t="s">
        <v>1869</v>
      </c>
      <c r="C110" s="523">
        <v>50029789</v>
      </c>
      <c r="D110" s="521" t="s">
        <v>1112</v>
      </c>
      <c r="E110" s="441">
        <f t="shared" si="3"/>
        <v>216</v>
      </c>
      <c r="F110" s="442">
        <f t="shared" si="10"/>
        <v>25</v>
      </c>
      <c r="G110" s="443">
        <v>0</v>
      </c>
      <c r="H110" s="444">
        <v>25</v>
      </c>
      <c r="I110" s="442">
        <f t="shared" si="11"/>
        <v>169</v>
      </c>
      <c r="J110" s="443">
        <v>156</v>
      </c>
      <c r="K110" s="444">
        <v>13</v>
      </c>
      <c r="L110" s="442">
        <f t="shared" si="12"/>
        <v>0</v>
      </c>
      <c r="M110" s="443">
        <v>0</v>
      </c>
      <c r="N110" s="444">
        <v>0</v>
      </c>
      <c r="O110" s="442">
        <f t="shared" si="13"/>
        <v>0</v>
      </c>
      <c r="P110" s="444">
        <v>0</v>
      </c>
      <c r="Q110" s="446">
        <v>0</v>
      </c>
      <c r="R110" s="447">
        <f t="shared" si="14"/>
        <v>22</v>
      </c>
      <c r="S110" s="443">
        <v>22</v>
      </c>
      <c r="T110" s="443">
        <v>0</v>
      </c>
      <c r="U110" s="445">
        <v>0</v>
      </c>
      <c r="V110" s="445">
        <v>0</v>
      </c>
      <c r="W110" s="445">
        <v>0</v>
      </c>
      <c r="X110" s="448">
        <v>0</v>
      </c>
      <c r="Y110" s="447">
        <f t="shared" si="15"/>
        <v>0</v>
      </c>
      <c r="Z110" s="445">
        <v>0</v>
      </c>
      <c r="AA110" s="445">
        <v>0</v>
      </c>
      <c r="AB110" s="445">
        <v>0</v>
      </c>
      <c r="AC110" s="448">
        <v>0</v>
      </c>
    </row>
    <row r="111" spans="1:29" x14ac:dyDescent="0.2">
      <c r="A111" s="522" t="s">
        <v>1800</v>
      </c>
      <c r="B111" s="522" t="s">
        <v>1868</v>
      </c>
      <c r="C111" s="523">
        <v>50059858</v>
      </c>
      <c r="D111" s="521" t="s">
        <v>2153</v>
      </c>
      <c r="E111" s="441">
        <f t="shared" si="3"/>
        <v>310</v>
      </c>
      <c r="F111" s="442">
        <f t="shared" si="10"/>
        <v>310</v>
      </c>
      <c r="G111" s="443">
        <v>133</v>
      </c>
      <c r="H111" s="444">
        <v>177</v>
      </c>
      <c r="I111" s="442">
        <f t="shared" si="11"/>
        <v>0</v>
      </c>
      <c r="J111" s="443">
        <v>0</v>
      </c>
      <c r="K111" s="444">
        <v>0</v>
      </c>
      <c r="L111" s="442">
        <f t="shared" si="12"/>
        <v>0</v>
      </c>
      <c r="M111" s="443">
        <v>0</v>
      </c>
      <c r="N111" s="444">
        <v>0</v>
      </c>
      <c r="O111" s="442">
        <f t="shared" si="13"/>
        <v>0</v>
      </c>
      <c r="P111" s="444">
        <v>0</v>
      </c>
      <c r="Q111" s="446">
        <v>0</v>
      </c>
      <c r="R111" s="447">
        <f t="shared" si="14"/>
        <v>0</v>
      </c>
      <c r="S111" s="443">
        <v>0</v>
      </c>
      <c r="T111" s="443">
        <v>0</v>
      </c>
      <c r="U111" s="445">
        <v>0</v>
      </c>
      <c r="V111" s="445">
        <v>0</v>
      </c>
      <c r="W111" s="445">
        <v>0</v>
      </c>
      <c r="X111" s="448">
        <v>0</v>
      </c>
      <c r="Y111" s="447">
        <f t="shared" si="15"/>
        <v>0</v>
      </c>
      <c r="Z111" s="445">
        <v>0</v>
      </c>
      <c r="AA111" s="445">
        <v>0</v>
      </c>
      <c r="AB111" s="445">
        <v>0</v>
      </c>
      <c r="AC111" s="448">
        <v>0</v>
      </c>
    </row>
    <row r="112" spans="1:29" x14ac:dyDescent="0.2">
      <c r="A112" s="522" t="s">
        <v>1800</v>
      </c>
      <c r="B112" s="522" t="s">
        <v>1869</v>
      </c>
      <c r="C112" s="523">
        <v>50005014</v>
      </c>
      <c r="D112" s="521" t="s">
        <v>1710</v>
      </c>
      <c r="E112" s="441">
        <f t="shared" si="3"/>
        <v>124</v>
      </c>
      <c r="F112" s="442">
        <f t="shared" si="10"/>
        <v>20</v>
      </c>
      <c r="G112" s="443">
        <v>0</v>
      </c>
      <c r="H112" s="444">
        <v>20</v>
      </c>
      <c r="I112" s="442">
        <f t="shared" si="11"/>
        <v>104</v>
      </c>
      <c r="J112" s="443">
        <v>63</v>
      </c>
      <c r="K112" s="444">
        <v>41</v>
      </c>
      <c r="L112" s="442">
        <f t="shared" si="12"/>
        <v>0</v>
      </c>
      <c r="M112" s="443">
        <v>0</v>
      </c>
      <c r="N112" s="444">
        <v>0</v>
      </c>
      <c r="O112" s="442">
        <f t="shared" si="13"/>
        <v>0</v>
      </c>
      <c r="P112" s="444">
        <v>0</v>
      </c>
      <c r="Q112" s="446">
        <v>0</v>
      </c>
      <c r="R112" s="447">
        <f t="shared" si="14"/>
        <v>0</v>
      </c>
      <c r="S112" s="443">
        <v>0</v>
      </c>
      <c r="T112" s="443">
        <v>0</v>
      </c>
      <c r="U112" s="445">
        <v>0</v>
      </c>
      <c r="V112" s="445">
        <v>0</v>
      </c>
      <c r="W112" s="445">
        <v>0</v>
      </c>
      <c r="X112" s="448">
        <v>0</v>
      </c>
      <c r="Y112" s="447">
        <f t="shared" si="15"/>
        <v>0</v>
      </c>
      <c r="Z112" s="445">
        <v>0</v>
      </c>
      <c r="AA112" s="445">
        <v>0</v>
      </c>
      <c r="AB112" s="445">
        <v>0</v>
      </c>
      <c r="AC112" s="448">
        <v>0</v>
      </c>
    </row>
    <row r="113" spans="1:29" x14ac:dyDescent="0.2">
      <c r="A113" s="522" t="s">
        <v>1800</v>
      </c>
      <c r="B113" s="522" t="s">
        <v>1868</v>
      </c>
      <c r="C113" s="523">
        <v>50004743</v>
      </c>
      <c r="D113" s="521" t="s">
        <v>199</v>
      </c>
      <c r="E113" s="441">
        <f t="shared" si="3"/>
        <v>334</v>
      </c>
      <c r="F113" s="442">
        <f t="shared" si="10"/>
        <v>0</v>
      </c>
      <c r="G113" s="443">
        <v>0</v>
      </c>
      <c r="H113" s="444">
        <v>0</v>
      </c>
      <c r="I113" s="442">
        <f t="shared" si="11"/>
        <v>334</v>
      </c>
      <c r="J113" s="443">
        <v>334</v>
      </c>
      <c r="K113" s="444">
        <v>0</v>
      </c>
      <c r="L113" s="442">
        <f t="shared" si="12"/>
        <v>0</v>
      </c>
      <c r="M113" s="443">
        <v>0</v>
      </c>
      <c r="N113" s="444">
        <v>0</v>
      </c>
      <c r="O113" s="442">
        <f t="shared" si="13"/>
        <v>0</v>
      </c>
      <c r="P113" s="444">
        <v>0</v>
      </c>
      <c r="Q113" s="446">
        <v>0</v>
      </c>
      <c r="R113" s="447">
        <f t="shared" si="14"/>
        <v>0</v>
      </c>
      <c r="S113" s="443">
        <v>0</v>
      </c>
      <c r="T113" s="443">
        <v>0</v>
      </c>
      <c r="U113" s="445">
        <v>0</v>
      </c>
      <c r="V113" s="445">
        <v>0</v>
      </c>
      <c r="W113" s="445">
        <v>0</v>
      </c>
      <c r="X113" s="448">
        <v>0</v>
      </c>
      <c r="Y113" s="447">
        <f t="shared" si="15"/>
        <v>0</v>
      </c>
      <c r="Z113" s="445">
        <v>0</v>
      </c>
      <c r="AA113" s="445">
        <v>0</v>
      </c>
      <c r="AB113" s="445">
        <v>0</v>
      </c>
      <c r="AC113" s="448">
        <v>0</v>
      </c>
    </row>
    <row r="114" spans="1:29" x14ac:dyDescent="0.2">
      <c r="A114" s="522" t="s">
        <v>1800</v>
      </c>
      <c r="B114" s="522" t="s">
        <v>1868</v>
      </c>
      <c r="C114" s="523">
        <v>50004727</v>
      </c>
      <c r="D114" s="521" t="s">
        <v>200</v>
      </c>
      <c r="E114" s="441">
        <f t="shared" si="3"/>
        <v>166</v>
      </c>
      <c r="F114" s="442">
        <f t="shared" si="10"/>
        <v>0</v>
      </c>
      <c r="G114" s="443">
        <v>0</v>
      </c>
      <c r="H114" s="444">
        <v>0</v>
      </c>
      <c r="I114" s="442">
        <f t="shared" si="11"/>
        <v>137</v>
      </c>
      <c r="J114" s="443">
        <v>137</v>
      </c>
      <c r="K114" s="444">
        <v>0</v>
      </c>
      <c r="L114" s="442">
        <f t="shared" si="12"/>
        <v>0</v>
      </c>
      <c r="M114" s="443">
        <v>0</v>
      </c>
      <c r="N114" s="444">
        <v>0</v>
      </c>
      <c r="O114" s="442">
        <f t="shared" si="13"/>
        <v>0</v>
      </c>
      <c r="P114" s="444">
        <v>0</v>
      </c>
      <c r="Q114" s="446">
        <v>0</v>
      </c>
      <c r="R114" s="447">
        <f t="shared" si="14"/>
        <v>29</v>
      </c>
      <c r="S114" s="443">
        <v>29</v>
      </c>
      <c r="T114" s="443">
        <v>0</v>
      </c>
      <c r="U114" s="445">
        <v>0</v>
      </c>
      <c r="V114" s="445">
        <v>0</v>
      </c>
      <c r="W114" s="445">
        <v>0</v>
      </c>
      <c r="X114" s="448">
        <v>0</v>
      </c>
      <c r="Y114" s="447">
        <f t="shared" si="15"/>
        <v>0</v>
      </c>
      <c r="Z114" s="445">
        <v>0</v>
      </c>
      <c r="AA114" s="445">
        <v>0</v>
      </c>
      <c r="AB114" s="445">
        <v>0</v>
      </c>
      <c r="AC114" s="448">
        <v>0</v>
      </c>
    </row>
    <row r="115" spans="1:29" x14ac:dyDescent="0.2">
      <c r="A115" s="522" t="s">
        <v>1800</v>
      </c>
      <c r="B115" s="522" t="s">
        <v>1869</v>
      </c>
      <c r="C115" s="523">
        <v>50025007</v>
      </c>
      <c r="D115" s="521" t="s">
        <v>2048</v>
      </c>
      <c r="E115" s="441">
        <f t="shared" si="3"/>
        <v>126</v>
      </c>
      <c r="F115" s="442">
        <f t="shared" si="10"/>
        <v>17</v>
      </c>
      <c r="G115" s="443">
        <v>0</v>
      </c>
      <c r="H115" s="444">
        <v>17</v>
      </c>
      <c r="I115" s="442">
        <f t="shared" si="11"/>
        <v>97</v>
      </c>
      <c r="J115" s="443">
        <v>58</v>
      </c>
      <c r="K115" s="444">
        <v>39</v>
      </c>
      <c r="L115" s="442">
        <f t="shared" si="12"/>
        <v>0</v>
      </c>
      <c r="M115" s="443">
        <v>0</v>
      </c>
      <c r="N115" s="444">
        <v>0</v>
      </c>
      <c r="O115" s="442">
        <f t="shared" si="13"/>
        <v>0</v>
      </c>
      <c r="P115" s="444">
        <v>0</v>
      </c>
      <c r="Q115" s="446">
        <v>0</v>
      </c>
      <c r="R115" s="447">
        <f t="shared" si="14"/>
        <v>12</v>
      </c>
      <c r="S115" s="443">
        <v>12</v>
      </c>
      <c r="T115" s="443">
        <v>0</v>
      </c>
      <c r="U115" s="445">
        <v>0</v>
      </c>
      <c r="V115" s="445">
        <v>0</v>
      </c>
      <c r="W115" s="445">
        <v>0</v>
      </c>
      <c r="X115" s="448">
        <v>0</v>
      </c>
      <c r="Y115" s="447">
        <f t="shared" si="15"/>
        <v>0</v>
      </c>
      <c r="Z115" s="445">
        <v>0</v>
      </c>
      <c r="AA115" s="445">
        <v>0</v>
      </c>
      <c r="AB115" s="445">
        <v>0</v>
      </c>
      <c r="AC115" s="448">
        <v>0</v>
      </c>
    </row>
    <row r="116" spans="1:29" x14ac:dyDescent="0.2">
      <c r="A116" s="522" t="s">
        <v>1801</v>
      </c>
      <c r="B116" s="522" t="s">
        <v>1868</v>
      </c>
      <c r="C116" s="523">
        <v>50025449</v>
      </c>
      <c r="D116" s="521" t="s">
        <v>1115</v>
      </c>
      <c r="E116" s="441">
        <f t="shared" si="3"/>
        <v>132</v>
      </c>
      <c r="F116" s="442">
        <f t="shared" si="10"/>
        <v>132</v>
      </c>
      <c r="G116" s="443">
        <v>132</v>
      </c>
      <c r="H116" s="444">
        <v>0</v>
      </c>
      <c r="I116" s="442">
        <f t="shared" si="11"/>
        <v>0</v>
      </c>
      <c r="J116" s="443">
        <v>0</v>
      </c>
      <c r="K116" s="444">
        <v>0</v>
      </c>
      <c r="L116" s="442">
        <f t="shared" si="12"/>
        <v>0</v>
      </c>
      <c r="M116" s="443">
        <v>0</v>
      </c>
      <c r="N116" s="444">
        <v>0</v>
      </c>
      <c r="O116" s="442">
        <f t="shared" si="13"/>
        <v>0</v>
      </c>
      <c r="P116" s="444">
        <v>0</v>
      </c>
      <c r="Q116" s="446">
        <v>0</v>
      </c>
      <c r="R116" s="447">
        <f t="shared" si="14"/>
        <v>0</v>
      </c>
      <c r="S116" s="443">
        <v>0</v>
      </c>
      <c r="T116" s="443">
        <v>0</v>
      </c>
      <c r="U116" s="445">
        <v>0</v>
      </c>
      <c r="V116" s="445">
        <v>0</v>
      </c>
      <c r="W116" s="445">
        <v>0</v>
      </c>
      <c r="X116" s="448">
        <v>0</v>
      </c>
      <c r="Y116" s="447">
        <f t="shared" si="15"/>
        <v>0</v>
      </c>
      <c r="Z116" s="445">
        <v>0</v>
      </c>
      <c r="AA116" s="445">
        <v>0</v>
      </c>
      <c r="AB116" s="445">
        <v>0</v>
      </c>
      <c r="AC116" s="448">
        <v>0</v>
      </c>
    </row>
    <row r="117" spans="1:29" x14ac:dyDescent="0.2">
      <c r="A117" s="522" t="s">
        <v>1801</v>
      </c>
      <c r="B117" s="522" t="s">
        <v>1868</v>
      </c>
      <c r="C117" s="523">
        <v>50031597</v>
      </c>
      <c r="D117" s="521" t="s">
        <v>2049</v>
      </c>
      <c r="E117" s="441">
        <f t="shared" si="3"/>
        <v>151</v>
      </c>
      <c r="F117" s="442">
        <f t="shared" si="10"/>
        <v>151</v>
      </c>
      <c r="G117" s="443">
        <v>134</v>
      </c>
      <c r="H117" s="444">
        <v>17</v>
      </c>
      <c r="I117" s="442">
        <f t="shared" si="11"/>
        <v>0</v>
      </c>
      <c r="J117" s="443">
        <v>0</v>
      </c>
      <c r="K117" s="444">
        <v>0</v>
      </c>
      <c r="L117" s="442">
        <f t="shared" si="12"/>
        <v>0</v>
      </c>
      <c r="M117" s="443">
        <v>0</v>
      </c>
      <c r="N117" s="444">
        <v>0</v>
      </c>
      <c r="O117" s="442">
        <f t="shared" si="13"/>
        <v>0</v>
      </c>
      <c r="P117" s="444">
        <v>0</v>
      </c>
      <c r="Q117" s="446">
        <v>0</v>
      </c>
      <c r="R117" s="447">
        <f t="shared" si="14"/>
        <v>0</v>
      </c>
      <c r="S117" s="443">
        <v>0</v>
      </c>
      <c r="T117" s="443">
        <v>0</v>
      </c>
      <c r="U117" s="445">
        <v>0</v>
      </c>
      <c r="V117" s="445">
        <v>0</v>
      </c>
      <c r="W117" s="445">
        <v>0</v>
      </c>
      <c r="X117" s="448">
        <v>0</v>
      </c>
      <c r="Y117" s="447">
        <f t="shared" si="15"/>
        <v>0</v>
      </c>
      <c r="Z117" s="445">
        <v>0</v>
      </c>
      <c r="AA117" s="445">
        <v>0</v>
      </c>
      <c r="AB117" s="445">
        <v>0</v>
      </c>
      <c r="AC117" s="448">
        <v>0</v>
      </c>
    </row>
    <row r="118" spans="1:29" x14ac:dyDescent="0.2">
      <c r="A118" s="522" t="s">
        <v>1801</v>
      </c>
      <c r="B118" s="522" t="s">
        <v>1869</v>
      </c>
      <c r="C118" s="523">
        <v>50025503</v>
      </c>
      <c r="D118" s="521" t="s">
        <v>2050</v>
      </c>
      <c r="E118" s="441">
        <f t="shared" si="3"/>
        <v>84</v>
      </c>
      <c r="F118" s="442">
        <f t="shared" si="10"/>
        <v>84</v>
      </c>
      <c r="G118" s="443">
        <v>61</v>
      </c>
      <c r="H118" s="444">
        <v>23</v>
      </c>
      <c r="I118" s="442">
        <f t="shared" si="11"/>
        <v>0</v>
      </c>
      <c r="J118" s="443">
        <v>0</v>
      </c>
      <c r="K118" s="444">
        <v>0</v>
      </c>
      <c r="L118" s="442">
        <f t="shared" si="12"/>
        <v>0</v>
      </c>
      <c r="M118" s="443">
        <v>0</v>
      </c>
      <c r="N118" s="444">
        <v>0</v>
      </c>
      <c r="O118" s="442">
        <f t="shared" si="13"/>
        <v>0</v>
      </c>
      <c r="P118" s="444">
        <v>0</v>
      </c>
      <c r="Q118" s="446">
        <v>0</v>
      </c>
      <c r="R118" s="447">
        <f t="shared" si="14"/>
        <v>0</v>
      </c>
      <c r="S118" s="443">
        <v>0</v>
      </c>
      <c r="T118" s="443">
        <v>0</v>
      </c>
      <c r="U118" s="445">
        <v>0</v>
      </c>
      <c r="V118" s="445">
        <v>0</v>
      </c>
      <c r="W118" s="445">
        <v>0</v>
      </c>
      <c r="X118" s="448">
        <v>0</v>
      </c>
      <c r="Y118" s="447">
        <f t="shared" si="15"/>
        <v>0</v>
      </c>
      <c r="Z118" s="445">
        <v>0</v>
      </c>
      <c r="AA118" s="445">
        <v>0</v>
      </c>
      <c r="AB118" s="445">
        <v>0</v>
      </c>
      <c r="AC118" s="448">
        <v>0</v>
      </c>
    </row>
    <row r="119" spans="1:29" x14ac:dyDescent="0.2">
      <c r="A119" s="522" t="s">
        <v>1801</v>
      </c>
      <c r="B119" s="522" t="s">
        <v>1869</v>
      </c>
      <c r="C119" s="523">
        <v>50029983</v>
      </c>
      <c r="D119" s="521" t="s">
        <v>1876</v>
      </c>
      <c r="E119" s="441">
        <f t="shared" si="3"/>
        <v>150</v>
      </c>
      <c r="F119" s="442">
        <f t="shared" si="10"/>
        <v>15</v>
      </c>
      <c r="G119" s="443">
        <v>0</v>
      </c>
      <c r="H119" s="444">
        <v>15</v>
      </c>
      <c r="I119" s="442">
        <f t="shared" si="11"/>
        <v>135</v>
      </c>
      <c r="J119" s="443">
        <v>69</v>
      </c>
      <c r="K119" s="444">
        <v>66</v>
      </c>
      <c r="L119" s="442">
        <f t="shared" si="12"/>
        <v>0</v>
      </c>
      <c r="M119" s="443">
        <v>0</v>
      </c>
      <c r="N119" s="444">
        <v>0</v>
      </c>
      <c r="O119" s="442">
        <f t="shared" si="13"/>
        <v>0</v>
      </c>
      <c r="P119" s="444">
        <v>0</v>
      </c>
      <c r="Q119" s="446">
        <v>0</v>
      </c>
      <c r="R119" s="447">
        <f t="shared" si="14"/>
        <v>0</v>
      </c>
      <c r="S119" s="443">
        <v>0</v>
      </c>
      <c r="T119" s="443">
        <v>0</v>
      </c>
      <c r="U119" s="445">
        <v>0</v>
      </c>
      <c r="V119" s="445">
        <v>0</v>
      </c>
      <c r="W119" s="445">
        <v>0</v>
      </c>
      <c r="X119" s="448">
        <v>0</v>
      </c>
      <c r="Y119" s="447">
        <f t="shared" si="15"/>
        <v>0</v>
      </c>
      <c r="Z119" s="445">
        <v>0</v>
      </c>
      <c r="AA119" s="445">
        <v>0</v>
      </c>
      <c r="AB119" s="445">
        <v>0</v>
      </c>
      <c r="AC119" s="448">
        <v>0</v>
      </c>
    </row>
    <row r="120" spans="1:29" x14ac:dyDescent="0.2">
      <c r="A120" s="522" t="s">
        <v>1801</v>
      </c>
      <c r="B120" s="522" t="s">
        <v>1868</v>
      </c>
      <c r="C120" s="523">
        <v>50013068</v>
      </c>
      <c r="D120" s="521" t="s">
        <v>2154</v>
      </c>
      <c r="E120" s="441">
        <f t="shared" si="3"/>
        <v>1225</v>
      </c>
      <c r="F120" s="442">
        <f t="shared" si="10"/>
        <v>392</v>
      </c>
      <c r="G120" s="443">
        <v>0</v>
      </c>
      <c r="H120" s="444">
        <v>392</v>
      </c>
      <c r="I120" s="442">
        <f t="shared" si="11"/>
        <v>790</v>
      </c>
      <c r="J120" s="443">
        <v>790</v>
      </c>
      <c r="K120" s="444">
        <v>0</v>
      </c>
      <c r="L120" s="442">
        <f t="shared" si="12"/>
        <v>0</v>
      </c>
      <c r="M120" s="443">
        <v>0</v>
      </c>
      <c r="N120" s="444">
        <v>0</v>
      </c>
      <c r="O120" s="442">
        <f t="shared" si="13"/>
        <v>0</v>
      </c>
      <c r="P120" s="444">
        <v>0</v>
      </c>
      <c r="Q120" s="446">
        <v>0</v>
      </c>
      <c r="R120" s="447">
        <f t="shared" si="14"/>
        <v>43</v>
      </c>
      <c r="S120" s="443">
        <v>43</v>
      </c>
      <c r="T120" s="443">
        <v>0</v>
      </c>
      <c r="U120" s="445">
        <v>0</v>
      </c>
      <c r="V120" s="445">
        <v>0</v>
      </c>
      <c r="W120" s="445">
        <v>0</v>
      </c>
      <c r="X120" s="448">
        <v>0</v>
      </c>
      <c r="Y120" s="447">
        <f t="shared" si="15"/>
        <v>0</v>
      </c>
      <c r="Z120" s="445">
        <v>0</v>
      </c>
      <c r="AA120" s="445">
        <v>0</v>
      </c>
      <c r="AB120" s="445">
        <v>0</v>
      </c>
      <c r="AC120" s="448">
        <v>0</v>
      </c>
    </row>
    <row r="121" spans="1:29" x14ac:dyDescent="0.2">
      <c r="A121" s="522" t="s">
        <v>1801</v>
      </c>
      <c r="B121" s="522" t="s">
        <v>1869</v>
      </c>
      <c r="C121" s="523">
        <v>50024876</v>
      </c>
      <c r="D121" s="521" t="s">
        <v>2051</v>
      </c>
      <c r="E121" s="441">
        <f t="shared" si="3"/>
        <v>236</v>
      </c>
      <c r="F121" s="442">
        <f t="shared" si="10"/>
        <v>62</v>
      </c>
      <c r="G121" s="443">
        <v>0</v>
      </c>
      <c r="H121" s="444">
        <v>62</v>
      </c>
      <c r="I121" s="442">
        <f t="shared" si="11"/>
        <v>174</v>
      </c>
      <c r="J121" s="443">
        <v>174</v>
      </c>
      <c r="K121" s="444">
        <v>0</v>
      </c>
      <c r="L121" s="442">
        <f t="shared" si="12"/>
        <v>0</v>
      </c>
      <c r="M121" s="443">
        <v>0</v>
      </c>
      <c r="N121" s="444">
        <v>0</v>
      </c>
      <c r="O121" s="442">
        <f t="shared" si="13"/>
        <v>0</v>
      </c>
      <c r="P121" s="444">
        <v>0</v>
      </c>
      <c r="Q121" s="446">
        <v>0</v>
      </c>
      <c r="R121" s="447">
        <f t="shared" si="14"/>
        <v>0</v>
      </c>
      <c r="S121" s="443">
        <v>0</v>
      </c>
      <c r="T121" s="443">
        <v>0</v>
      </c>
      <c r="U121" s="445">
        <v>0</v>
      </c>
      <c r="V121" s="445">
        <v>0</v>
      </c>
      <c r="W121" s="445">
        <v>0</v>
      </c>
      <c r="X121" s="448">
        <v>0</v>
      </c>
      <c r="Y121" s="447">
        <f t="shared" si="15"/>
        <v>0</v>
      </c>
      <c r="Z121" s="445">
        <v>0</v>
      </c>
      <c r="AA121" s="445">
        <v>0</v>
      </c>
      <c r="AB121" s="445">
        <v>0</v>
      </c>
      <c r="AC121" s="448">
        <v>0</v>
      </c>
    </row>
    <row r="122" spans="1:29" x14ac:dyDescent="0.2">
      <c r="A122" s="522" t="s">
        <v>1802</v>
      </c>
      <c r="B122" s="522" t="s">
        <v>1868</v>
      </c>
      <c r="C122" s="523">
        <v>50013173</v>
      </c>
      <c r="D122" s="521" t="s">
        <v>1122</v>
      </c>
      <c r="E122" s="441">
        <f t="shared" si="3"/>
        <v>590</v>
      </c>
      <c r="F122" s="442">
        <f t="shared" si="10"/>
        <v>9</v>
      </c>
      <c r="G122" s="443">
        <v>0</v>
      </c>
      <c r="H122" s="444">
        <v>9</v>
      </c>
      <c r="I122" s="442">
        <f t="shared" si="11"/>
        <v>540</v>
      </c>
      <c r="J122" s="443">
        <v>540</v>
      </c>
      <c r="K122" s="444">
        <v>0</v>
      </c>
      <c r="L122" s="442">
        <f t="shared" si="12"/>
        <v>0</v>
      </c>
      <c r="M122" s="443">
        <v>0</v>
      </c>
      <c r="N122" s="444">
        <v>0</v>
      </c>
      <c r="O122" s="442">
        <f t="shared" si="13"/>
        <v>0</v>
      </c>
      <c r="P122" s="444">
        <v>0</v>
      </c>
      <c r="Q122" s="446">
        <v>0</v>
      </c>
      <c r="R122" s="447">
        <f t="shared" si="14"/>
        <v>41</v>
      </c>
      <c r="S122" s="443">
        <v>41</v>
      </c>
      <c r="T122" s="443">
        <v>0</v>
      </c>
      <c r="U122" s="445">
        <v>0</v>
      </c>
      <c r="V122" s="445">
        <v>0</v>
      </c>
      <c r="W122" s="445">
        <v>0</v>
      </c>
      <c r="X122" s="448">
        <v>0</v>
      </c>
      <c r="Y122" s="447">
        <f t="shared" si="15"/>
        <v>0</v>
      </c>
      <c r="Z122" s="445">
        <v>0</v>
      </c>
      <c r="AA122" s="445">
        <v>0</v>
      </c>
      <c r="AB122" s="445">
        <v>0</v>
      </c>
      <c r="AC122" s="448">
        <v>0</v>
      </c>
    </row>
    <row r="123" spans="1:29" x14ac:dyDescent="0.2">
      <c r="A123" s="522" t="s">
        <v>1802</v>
      </c>
      <c r="B123" s="522" t="s">
        <v>1868</v>
      </c>
      <c r="C123" s="523">
        <v>50013165</v>
      </c>
      <c r="D123" s="521" t="s">
        <v>1123</v>
      </c>
      <c r="E123" s="441">
        <f t="shared" si="3"/>
        <v>583</v>
      </c>
      <c r="F123" s="442">
        <f t="shared" si="10"/>
        <v>583</v>
      </c>
      <c r="G123" s="443">
        <v>289</v>
      </c>
      <c r="H123" s="444">
        <v>294</v>
      </c>
      <c r="I123" s="442">
        <f t="shared" si="11"/>
        <v>0</v>
      </c>
      <c r="J123" s="443">
        <v>0</v>
      </c>
      <c r="K123" s="444">
        <v>0</v>
      </c>
      <c r="L123" s="442">
        <f t="shared" si="12"/>
        <v>0</v>
      </c>
      <c r="M123" s="443">
        <v>0</v>
      </c>
      <c r="N123" s="444">
        <v>0</v>
      </c>
      <c r="O123" s="442">
        <f t="shared" si="13"/>
        <v>0</v>
      </c>
      <c r="P123" s="444">
        <v>0</v>
      </c>
      <c r="Q123" s="446">
        <v>0</v>
      </c>
      <c r="R123" s="447">
        <f t="shared" si="14"/>
        <v>0</v>
      </c>
      <c r="S123" s="443">
        <v>0</v>
      </c>
      <c r="T123" s="443">
        <v>0</v>
      </c>
      <c r="U123" s="445">
        <v>0</v>
      </c>
      <c r="V123" s="445">
        <v>0</v>
      </c>
      <c r="W123" s="445">
        <v>0</v>
      </c>
      <c r="X123" s="448">
        <v>0</v>
      </c>
      <c r="Y123" s="447">
        <f t="shared" si="15"/>
        <v>0</v>
      </c>
      <c r="Z123" s="445">
        <v>0</v>
      </c>
      <c r="AA123" s="445">
        <v>0</v>
      </c>
      <c r="AB123" s="445">
        <v>0</v>
      </c>
      <c r="AC123" s="448">
        <v>0</v>
      </c>
    </row>
    <row r="124" spans="1:29" x14ac:dyDescent="0.2">
      <c r="A124" s="522" t="s">
        <v>1803</v>
      </c>
      <c r="B124" s="522" t="s">
        <v>1868</v>
      </c>
      <c r="C124" s="523">
        <v>50032135</v>
      </c>
      <c r="D124" s="521" t="s">
        <v>1125</v>
      </c>
      <c r="E124" s="441">
        <f t="shared" si="3"/>
        <v>151</v>
      </c>
      <c r="F124" s="442">
        <f t="shared" si="10"/>
        <v>151</v>
      </c>
      <c r="G124" s="443">
        <v>70</v>
      </c>
      <c r="H124" s="444">
        <v>81</v>
      </c>
      <c r="I124" s="442">
        <f t="shared" si="11"/>
        <v>0</v>
      </c>
      <c r="J124" s="443">
        <v>0</v>
      </c>
      <c r="K124" s="444">
        <v>0</v>
      </c>
      <c r="L124" s="442">
        <f t="shared" si="12"/>
        <v>0</v>
      </c>
      <c r="M124" s="443">
        <v>0</v>
      </c>
      <c r="N124" s="444">
        <v>0</v>
      </c>
      <c r="O124" s="442">
        <f t="shared" si="13"/>
        <v>0</v>
      </c>
      <c r="P124" s="444">
        <v>0</v>
      </c>
      <c r="Q124" s="446">
        <v>0</v>
      </c>
      <c r="R124" s="447">
        <f t="shared" si="14"/>
        <v>0</v>
      </c>
      <c r="S124" s="443">
        <v>0</v>
      </c>
      <c r="T124" s="443">
        <v>0</v>
      </c>
      <c r="U124" s="445">
        <v>0</v>
      </c>
      <c r="V124" s="445">
        <v>0</v>
      </c>
      <c r="W124" s="445">
        <v>0</v>
      </c>
      <c r="X124" s="448">
        <v>0</v>
      </c>
      <c r="Y124" s="447">
        <f t="shared" si="15"/>
        <v>0</v>
      </c>
      <c r="Z124" s="445">
        <v>0</v>
      </c>
      <c r="AA124" s="445">
        <v>0</v>
      </c>
      <c r="AB124" s="445">
        <v>0</v>
      </c>
      <c r="AC124" s="448">
        <v>0</v>
      </c>
    </row>
    <row r="125" spans="1:29" x14ac:dyDescent="0.2">
      <c r="A125" s="522" t="s">
        <v>1803</v>
      </c>
      <c r="B125" s="522" t="s">
        <v>1868</v>
      </c>
      <c r="C125" s="523">
        <v>50033816</v>
      </c>
      <c r="D125" s="521" t="s">
        <v>1425</v>
      </c>
      <c r="E125" s="441">
        <f t="shared" si="3"/>
        <v>45</v>
      </c>
      <c r="F125" s="442">
        <f t="shared" si="10"/>
        <v>45</v>
      </c>
      <c r="G125" s="443">
        <v>45</v>
      </c>
      <c r="H125" s="444">
        <v>0</v>
      </c>
      <c r="I125" s="442">
        <f t="shared" si="11"/>
        <v>0</v>
      </c>
      <c r="J125" s="443">
        <v>0</v>
      </c>
      <c r="K125" s="444">
        <v>0</v>
      </c>
      <c r="L125" s="442">
        <f t="shared" si="12"/>
        <v>0</v>
      </c>
      <c r="M125" s="443">
        <v>0</v>
      </c>
      <c r="N125" s="444">
        <v>0</v>
      </c>
      <c r="O125" s="442">
        <f t="shared" si="13"/>
        <v>0</v>
      </c>
      <c r="P125" s="444">
        <v>0</v>
      </c>
      <c r="Q125" s="446">
        <v>0</v>
      </c>
      <c r="R125" s="447">
        <f t="shared" si="14"/>
        <v>0</v>
      </c>
      <c r="S125" s="443">
        <v>0</v>
      </c>
      <c r="T125" s="443">
        <v>0</v>
      </c>
      <c r="U125" s="445">
        <v>0</v>
      </c>
      <c r="V125" s="445">
        <v>0</v>
      </c>
      <c r="W125" s="445">
        <v>0</v>
      </c>
      <c r="X125" s="448">
        <v>0</v>
      </c>
      <c r="Y125" s="447">
        <f t="shared" si="15"/>
        <v>0</v>
      </c>
      <c r="Z125" s="445">
        <v>0</v>
      </c>
      <c r="AA125" s="445">
        <v>0</v>
      </c>
      <c r="AB125" s="445">
        <v>0</v>
      </c>
      <c r="AC125" s="448">
        <v>0</v>
      </c>
    </row>
    <row r="126" spans="1:29" x14ac:dyDescent="0.2">
      <c r="A126" s="522" t="s">
        <v>1803</v>
      </c>
      <c r="B126" s="522" t="s">
        <v>1868</v>
      </c>
      <c r="C126" s="523">
        <v>50033786</v>
      </c>
      <c r="D126" s="521" t="s">
        <v>1961</v>
      </c>
      <c r="E126" s="441">
        <f t="shared" si="3"/>
        <v>57</v>
      </c>
      <c r="F126" s="442">
        <f t="shared" si="10"/>
        <v>57</v>
      </c>
      <c r="G126" s="443">
        <v>57</v>
      </c>
      <c r="H126" s="444">
        <v>0</v>
      </c>
      <c r="I126" s="442">
        <f t="shared" si="11"/>
        <v>0</v>
      </c>
      <c r="J126" s="443">
        <v>0</v>
      </c>
      <c r="K126" s="444">
        <v>0</v>
      </c>
      <c r="L126" s="442">
        <f t="shared" si="12"/>
        <v>0</v>
      </c>
      <c r="M126" s="443">
        <v>0</v>
      </c>
      <c r="N126" s="444">
        <v>0</v>
      </c>
      <c r="O126" s="442">
        <f t="shared" si="13"/>
        <v>0</v>
      </c>
      <c r="P126" s="444">
        <v>0</v>
      </c>
      <c r="Q126" s="446">
        <v>0</v>
      </c>
      <c r="R126" s="447">
        <f t="shared" si="14"/>
        <v>0</v>
      </c>
      <c r="S126" s="443">
        <v>0</v>
      </c>
      <c r="T126" s="443">
        <v>0</v>
      </c>
      <c r="U126" s="445">
        <v>0</v>
      </c>
      <c r="V126" s="445">
        <v>0</v>
      </c>
      <c r="W126" s="445">
        <v>0</v>
      </c>
      <c r="X126" s="448">
        <v>0</v>
      </c>
      <c r="Y126" s="447">
        <f t="shared" si="15"/>
        <v>0</v>
      </c>
      <c r="Z126" s="445">
        <v>0</v>
      </c>
      <c r="AA126" s="445">
        <v>0</v>
      </c>
      <c r="AB126" s="445">
        <v>0</v>
      </c>
      <c r="AC126" s="448">
        <v>0</v>
      </c>
    </row>
    <row r="127" spans="1:29" x14ac:dyDescent="0.2">
      <c r="A127" s="522" t="s">
        <v>1803</v>
      </c>
      <c r="B127" s="522" t="s">
        <v>1868</v>
      </c>
      <c r="C127" s="523">
        <v>50033760</v>
      </c>
      <c r="D127" s="521" t="s">
        <v>1959</v>
      </c>
      <c r="E127" s="441">
        <f t="shared" si="3"/>
        <v>77</v>
      </c>
      <c r="F127" s="442">
        <f t="shared" si="10"/>
        <v>77</v>
      </c>
      <c r="G127" s="443">
        <v>60</v>
      </c>
      <c r="H127" s="444">
        <v>17</v>
      </c>
      <c r="I127" s="442">
        <f t="shared" si="11"/>
        <v>0</v>
      </c>
      <c r="J127" s="443">
        <v>0</v>
      </c>
      <c r="K127" s="444">
        <v>0</v>
      </c>
      <c r="L127" s="442">
        <f t="shared" si="12"/>
        <v>0</v>
      </c>
      <c r="M127" s="443">
        <v>0</v>
      </c>
      <c r="N127" s="444">
        <v>0</v>
      </c>
      <c r="O127" s="442">
        <f t="shared" si="13"/>
        <v>0</v>
      </c>
      <c r="P127" s="444">
        <v>0</v>
      </c>
      <c r="Q127" s="446">
        <v>0</v>
      </c>
      <c r="R127" s="447">
        <f t="shared" si="14"/>
        <v>0</v>
      </c>
      <c r="S127" s="443">
        <v>0</v>
      </c>
      <c r="T127" s="443">
        <v>0</v>
      </c>
      <c r="U127" s="445">
        <v>0</v>
      </c>
      <c r="V127" s="445">
        <v>0</v>
      </c>
      <c r="W127" s="445">
        <v>0</v>
      </c>
      <c r="X127" s="448">
        <v>0</v>
      </c>
      <c r="Y127" s="447">
        <f t="shared" si="15"/>
        <v>0</v>
      </c>
      <c r="Z127" s="445">
        <v>0</v>
      </c>
      <c r="AA127" s="445">
        <v>0</v>
      </c>
      <c r="AB127" s="445">
        <v>0</v>
      </c>
      <c r="AC127" s="448">
        <v>0</v>
      </c>
    </row>
    <row r="128" spans="1:29" x14ac:dyDescent="0.2">
      <c r="A128" s="522" t="s">
        <v>1803</v>
      </c>
      <c r="B128" s="522" t="s">
        <v>1868</v>
      </c>
      <c r="C128" s="523">
        <v>50033778</v>
      </c>
      <c r="D128" s="521" t="s">
        <v>1960</v>
      </c>
      <c r="E128" s="441">
        <f t="shared" si="3"/>
        <v>55</v>
      </c>
      <c r="F128" s="442">
        <f t="shared" si="10"/>
        <v>55</v>
      </c>
      <c r="G128" s="443">
        <v>55</v>
      </c>
      <c r="H128" s="444">
        <v>0</v>
      </c>
      <c r="I128" s="442">
        <f t="shared" si="11"/>
        <v>0</v>
      </c>
      <c r="J128" s="443">
        <v>0</v>
      </c>
      <c r="K128" s="444">
        <v>0</v>
      </c>
      <c r="L128" s="442">
        <f t="shared" si="12"/>
        <v>0</v>
      </c>
      <c r="M128" s="443">
        <v>0</v>
      </c>
      <c r="N128" s="444">
        <v>0</v>
      </c>
      <c r="O128" s="442">
        <f t="shared" si="13"/>
        <v>0</v>
      </c>
      <c r="P128" s="444">
        <v>0</v>
      </c>
      <c r="Q128" s="446">
        <v>0</v>
      </c>
      <c r="R128" s="447">
        <f t="shared" si="14"/>
        <v>0</v>
      </c>
      <c r="S128" s="443">
        <v>0</v>
      </c>
      <c r="T128" s="443">
        <v>0</v>
      </c>
      <c r="U128" s="445">
        <v>0</v>
      </c>
      <c r="V128" s="445">
        <v>0</v>
      </c>
      <c r="W128" s="445">
        <v>0</v>
      </c>
      <c r="X128" s="448">
        <v>0</v>
      </c>
      <c r="Y128" s="447">
        <f t="shared" si="15"/>
        <v>0</v>
      </c>
      <c r="Z128" s="445">
        <v>0</v>
      </c>
      <c r="AA128" s="445">
        <v>0</v>
      </c>
      <c r="AB128" s="445">
        <v>0</v>
      </c>
      <c r="AC128" s="448">
        <v>0</v>
      </c>
    </row>
    <row r="129" spans="1:29" x14ac:dyDescent="0.2">
      <c r="A129" s="522" t="s">
        <v>1803</v>
      </c>
      <c r="B129" s="522" t="s">
        <v>1868</v>
      </c>
      <c r="C129" s="523">
        <v>50033794</v>
      </c>
      <c r="D129" s="521" t="s">
        <v>1962</v>
      </c>
      <c r="E129" s="441">
        <f t="shared" si="3"/>
        <v>63</v>
      </c>
      <c r="F129" s="442">
        <f t="shared" si="10"/>
        <v>63</v>
      </c>
      <c r="G129" s="443">
        <v>63</v>
      </c>
      <c r="H129" s="444">
        <v>0</v>
      </c>
      <c r="I129" s="442">
        <f t="shared" si="11"/>
        <v>0</v>
      </c>
      <c r="J129" s="443">
        <v>0</v>
      </c>
      <c r="K129" s="444">
        <v>0</v>
      </c>
      <c r="L129" s="442">
        <f t="shared" si="12"/>
        <v>0</v>
      </c>
      <c r="M129" s="443">
        <v>0</v>
      </c>
      <c r="N129" s="444">
        <v>0</v>
      </c>
      <c r="O129" s="442">
        <f t="shared" si="13"/>
        <v>0</v>
      </c>
      <c r="P129" s="444">
        <v>0</v>
      </c>
      <c r="Q129" s="446">
        <v>0</v>
      </c>
      <c r="R129" s="447">
        <f t="shared" si="14"/>
        <v>0</v>
      </c>
      <c r="S129" s="443">
        <v>0</v>
      </c>
      <c r="T129" s="443">
        <v>0</v>
      </c>
      <c r="U129" s="445">
        <v>0</v>
      </c>
      <c r="V129" s="445">
        <v>0</v>
      </c>
      <c r="W129" s="445">
        <v>0</v>
      </c>
      <c r="X129" s="448">
        <v>0</v>
      </c>
      <c r="Y129" s="447">
        <f t="shared" si="15"/>
        <v>0</v>
      </c>
      <c r="Z129" s="445">
        <v>0</v>
      </c>
      <c r="AA129" s="445">
        <v>0</v>
      </c>
      <c r="AB129" s="445">
        <v>0</v>
      </c>
      <c r="AC129" s="448">
        <v>0</v>
      </c>
    </row>
    <row r="130" spans="1:29" x14ac:dyDescent="0.2">
      <c r="A130" s="522" t="s">
        <v>1803</v>
      </c>
      <c r="B130" s="522" t="s">
        <v>1868</v>
      </c>
      <c r="C130" s="523">
        <v>50013980</v>
      </c>
      <c r="D130" s="521" t="s">
        <v>1958</v>
      </c>
      <c r="E130" s="441">
        <f t="shared" si="3"/>
        <v>150</v>
      </c>
      <c r="F130" s="442">
        <f t="shared" si="10"/>
        <v>62</v>
      </c>
      <c r="G130" s="443">
        <v>0</v>
      </c>
      <c r="H130" s="444">
        <v>62</v>
      </c>
      <c r="I130" s="442">
        <f t="shared" si="11"/>
        <v>88</v>
      </c>
      <c r="J130" s="443">
        <v>88</v>
      </c>
      <c r="K130" s="444">
        <v>0</v>
      </c>
      <c r="L130" s="442">
        <f t="shared" si="12"/>
        <v>0</v>
      </c>
      <c r="M130" s="443">
        <v>0</v>
      </c>
      <c r="N130" s="444">
        <v>0</v>
      </c>
      <c r="O130" s="442">
        <f t="shared" si="13"/>
        <v>0</v>
      </c>
      <c r="P130" s="444">
        <v>0</v>
      </c>
      <c r="Q130" s="446">
        <v>0</v>
      </c>
      <c r="R130" s="447">
        <f t="shared" si="14"/>
        <v>0</v>
      </c>
      <c r="S130" s="443">
        <v>0</v>
      </c>
      <c r="T130" s="443">
        <v>0</v>
      </c>
      <c r="U130" s="445">
        <v>0</v>
      </c>
      <c r="V130" s="445">
        <v>0</v>
      </c>
      <c r="W130" s="445">
        <v>0</v>
      </c>
      <c r="X130" s="448">
        <v>0</v>
      </c>
      <c r="Y130" s="447">
        <f t="shared" si="15"/>
        <v>0</v>
      </c>
      <c r="Z130" s="445">
        <v>0</v>
      </c>
      <c r="AA130" s="445">
        <v>0</v>
      </c>
      <c r="AB130" s="445">
        <v>0</v>
      </c>
      <c r="AC130" s="448">
        <v>0</v>
      </c>
    </row>
    <row r="131" spans="1:29" x14ac:dyDescent="0.2">
      <c r="A131" s="522" t="s">
        <v>1803</v>
      </c>
      <c r="B131" s="522" t="s">
        <v>1869</v>
      </c>
      <c r="C131" s="523">
        <v>50025589</v>
      </c>
      <c r="D131" s="521" t="s">
        <v>1132</v>
      </c>
      <c r="E131" s="441">
        <f t="shared" si="3"/>
        <v>59</v>
      </c>
      <c r="F131" s="442">
        <f t="shared" si="10"/>
        <v>5</v>
      </c>
      <c r="G131" s="443">
        <v>0</v>
      </c>
      <c r="H131" s="444">
        <v>5</v>
      </c>
      <c r="I131" s="442">
        <f t="shared" si="11"/>
        <v>54</v>
      </c>
      <c r="J131" s="443">
        <v>40</v>
      </c>
      <c r="K131" s="444">
        <v>14</v>
      </c>
      <c r="L131" s="442">
        <f t="shared" si="12"/>
        <v>0</v>
      </c>
      <c r="M131" s="443">
        <v>0</v>
      </c>
      <c r="N131" s="444">
        <v>0</v>
      </c>
      <c r="O131" s="442">
        <f t="shared" si="13"/>
        <v>0</v>
      </c>
      <c r="P131" s="444">
        <v>0</v>
      </c>
      <c r="Q131" s="446">
        <v>0</v>
      </c>
      <c r="R131" s="447">
        <f t="shared" si="14"/>
        <v>0</v>
      </c>
      <c r="S131" s="443">
        <v>0</v>
      </c>
      <c r="T131" s="443">
        <v>0</v>
      </c>
      <c r="U131" s="445">
        <v>0</v>
      </c>
      <c r="V131" s="445">
        <v>0</v>
      </c>
      <c r="W131" s="445">
        <v>0</v>
      </c>
      <c r="X131" s="448">
        <v>0</v>
      </c>
      <c r="Y131" s="447">
        <f t="shared" si="15"/>
        <v>0</v>
      </c>
      <c r="Z131" s="445">
        <v>0</v>
      </c>
      <c r="AA131" s="445">
        <v>0</v>
      </c>
      <c r="AB131" s="445">
        <v>0</v>
      </c>
      <c r="AC131" s="448">
        <v>0</v>
      </c>
    </row>
    <row r="132" spans="1:29" x14ac:dyDescent="0.2">
      <c r="A132" s="522" t="s">
        <v>1803</v>
      </c>
      <c r="B132" s="522" t="s">
        <v>1868</v>
      </c>
      <c r="C132" s="523">
        <v>50013955</v>
      </c>
      <c r="D132" s="521" t="s">
        <v>217</v>
      </c>
      <c r="E132" s="441">
        <f t="shared" si="3"/>
        <v>343</v>
      </c>
      <c r="F132" s="442">
        <f t="shared" si="10"/>
        <v>72</v>
      </c>
      <c r="G132" s="443">
        <v>0</v>
      </c>
      <c r="H132" s="444">
        <v>72</v>
      </c>
      <c r="I132" s="442">
        <f t="shared" si="11"/>
        <v>271</v>
      </c>
      <c r="J132" s="443">
        <v>196</v>
      </c>
      <c r="K132" s="444">
        <v>75</v>
      </c>
      <c r="L132" s="442">
        <f t="shared" si="12"/>
        <v>0</v>
      </c>
      <c r="M132" s="443">
        <v>0</v>
      </c>
      <c r="N132" s="444">
        <v>0</v>
      </c>
      <c r="O132" s="442">
        <f t="shared" si="13"/>
        <v>0</v>
      </c>
      <c r="P132" s="444">
        <v>0</v>
      </c>
      <c r="Q132" s="446">
        <v>0</v>
      </c>
      <c r="R132" s="447">
        <f t="shared" si="14"/>
        <v>0</v>
      </c>
      <c r="S132" s="443">
        <v>0</v>
      </c>
      <c r="T132" s="443">
        <v>0</v>
      </c>
      <c r="U132" s="445">
        <v>0</v>
      </c>
      <c r="V132" s="445">
        <v>0</v>
      </c>
      <c r="W132" s="445">
        <v>0</v>
      </c>
      <c r="X132" s="448">
        <v>0</v>
      </c>
      <c r="Y132" s="447">
        <f t="shared" si="15"/>
        <v>0</v>
      </c>
      <c r="Z132" s="445">
        <v>0</v>
      </c>
      <c r="AA132" s="445">
        <v>0</v>
      </c>
      <c r="AB132" s="445">
        <v>0</v>
      </c>
      <c r="AC132" s="448">
        <v>0</v>
      </c>
    </row>
    <row r="133" spans="1:29" x14ac:dyDescent="0.2">
      <c r="A133" s="522" t="s">
        <v>1803</v>
      </c>
      <c r="B133" s="522" t="s">
        <v>1868</v>
      </c>
      <c r="C133" s="523">
        <v>50013963</v>
      </c>
      <c r="D133" s="521" t="s">
        <v>1128</v>
      </c>
      <c r="E133" s="441">
        <f t="shared" si="3"/>
        <v>439</v>
      </c>
      <c r="F133" s="442">
        <f t="shared" si="10"/>
        <v>127</v>
      </c>
      <c r="G133" s="443">
        <v>0</v>
      </c>
      <c r="H133" s="444">
        <v>127</v>
      </c>
      <c r="I133" s="442">
        <f t="shared" si="11"/>
        <v>312</v>
      </c>
      <c r="J133" s="443">
        <v>247</v>
      </c>
      <c r="K133" s="444">
        <v>65</v>
      </c>
      <c r="L133" s="442">
        <f t="shared" si="12"/>
        <v>0</v>
      </c>
      <c r="M133" s="443">
        <v>0</v>
      </c>
      <c r="N133" s="444">
        <v>0</v>
      </c>
      <c r="O133" s="442">
        <f t="shared" si="13"/>
        <v>0</v>
      </c>
      <c r="P133" s="444">
        <v>0</v>
      </c>
      <c r="Q133" s="446">
        <v>0</v>
      </c>
      <c r="R133" s="447">
        <f t="shared" si="14"/>
        <v>0</v>
      </c>
      <c r="S133" s="443">
        <v>0</v>
      </c>
      <c r="T133" s="443">
        <v>0</v>
      </c>
      <c r="U133" s="445">
        <v>0</v>
      </c>
      <c r="V133" s="445">
        <v>0</v>
      </c>
      <c r="W133" s="445">
        <v>0</v>
      </c>
      <c r="X133" s="448">
        <v>0</v>
      </c>
      <c r="Y133" s="447">
        <f t="shared" si="15"/>
        <v>0</v>
      </c>
      <c r="Z133" s="445">
        <v>0</v>
      </c>
      <c r="AA133" s="445">
        <v>0</v>
      </c>
      <c r="AB133" s="445">
        <v>0</v>
      </c>
      <c r="AC133" s="448">
        <v>0</v>
      </c>
    </row>
    <row r="134" spans="1:29" x14ac:dyDescent="0.2">
      <c r="A134" s="522" t="s">
        <v>1803</v>
      </c>
      <c r="B134" s="522" t="s">
        <v>1869</v>
      </c>
      <c r="C134" s="523">
        <v>50030990</v>
      </c>
      <c r="D134" s="521" t="s">
        <v>226</v>
      </c>
      <c r="E134" s="441">
        <f t="shared" si="3"/>
        <v>94</v>
      </c>
      <c r="F134" s="442">
        <f t="shared" si="10"/>
        <v>16</v>
      </c>
      <c r="G134" s="443">
        <v>0</v>
      </c>
      <c r="H134" s="444">
        <v>16</v>
      </c>
      <c r="I134" s="442">
        <f t="shared" si="11"/>
        <v>78</v>
      </c>
      <c r="J134" s="443">
        <v>48</v>
      </c>
      <c r="K134" s="444">
        <v>30</v>
      </c>
      <c r="L134" s="442">
        <f t="shared" si="12"/>
        <v>0</v>
      </c>
      <c r="M134" s="443">
        <v>0</v>
      </c>
      <c r="N134" s="444">
        <v>0</v>
      </c>
      <c r="O134" s="442">
        <f t="shared" si="13"/>
        <v>0</v>
      </c>
      <c r="P134" s="444">
        <v>0</v>
      </c>
      <c r="Q134" s="446">
        <v>0</v>
      </c>
      <c r="R134" s="447">
        <f t="shared" si="14"/>
        <v>0</v>
      </c>
      <c r="S134" s="443">
        <v>0</v>
      </c>
      <c r="T134" s="443">
        <v>0</v>
      </c>
      <c r="U134" s="445">
        <v>0</v>
      </c>
      <c r="V134" s="445">
        <v>0</v>
      </c>
      <c r="W134" s="445">
        <v>0</v>
      </c>
      <c r="X134" s="448">
        <v>0</v>
      </c>
      <c r="Y134" s="447">
        <f t="shared" si="15"/>
        <v>0</v>
      </c>
      <c r="Z134" s="445">
        <v>0</v>
      </c>
      <c r="AA134" s="445">
        <v>0</v>
      </c>
      <c r="AB134" s="445">
        <v>0</v>
      </c>
      <c r="AC134" s="448">
        <v>0</v>
      </c>
    </row>
    <row r="135" spans="1:29" x14ac:dyDescent="0.2">
      <c r="A135" s="522" t="s">
        <v>1803</v>
      </c>
      <c r="B135" s="522" t="s">
        <v>1869</v>
      </c>
      <c r="C135" s="523">
        <v>50014072</v>
      </c>
      <c r="D135" s="521" t="s">
        <v>1135</v>
      </c>
      <c r="E135" s="441">
        <f t="shared" si="3"/>
        <v>159</v>
      </c>
      <c r="F135" s="442">
        <f t="shared" si="10"/>
        <v>21</v>
      </c>
      <c r="G135" s="443">
        <v>0</v>
      </c>
      <c r="H135" s="444">
        <v>21</v>
      </c>
      <c r="I135" s="442">
        <f t="shared" si="11"/>
        <v>138</v>
      </c>
      <c r="J135" s="443">
        <v>87</v>
      </c>
      <c r="K135" s="444">
        <v>51</v>
      </c>
      <c r="L135" s="442">
        <f t="shared" si="12"/>
        <v>0</v>
      </c>
      <c r="M135" s="443">
        <v>0</v>
      </c>
      <c r="N135" s="444">
        <v>0</v>
      </c>
      <c r="O135" s="442">
        <f t="shared" si="13"/>
        <v>0</v>
      </c>
      <c r="P135" s="444">
        <v>0</v>
      </c>
      <c r="Q135" s="446">
        <v>0</v>
      </c>
      <c r="R135" s="447">
        <f t="shared" si="14"/>
        <v>0</v>
      </c>
      <c r="S135" s="443">
        <v>0</v>
      </c>
      <c r="T135" s="443">
        <v>0</v>
      </c>
      <c r="U135" s="445">
        <v>0</v>
      </c>
      <c r="V135" s="445">
        <v>0</v>
      </c>
      <c r="W135" s="445">
        <v>0</v>
      </c>
      <c r="X135" s="448">
        <v>0</v>
      </c>
      <c r="Y135" s="447">
        <f t="shared" si="15"/>
        <v>0</v>
      </c>
      <c r="Z135" s="445">
        <v>0</v>
      </c>
      <c r="AA135" s="445">
        <v>0</v>
      </c>
      <c r="AB135" s="445">
        <v>0</v>
      </c>
      <c r="AC135" s="448">
        <v>0</v>
      </c>
    </row>
    <row r="136" spans="1:29" x14ac:dyDescent="0.2">
      <c r="A136" s="522" t="s">
        <v>1803</v>
      </c>
      <c r="B136" s="522" t="s">
        <v>1868</v>
      </c>
      <c r="C136" s="523">
        <v>50013998</v>
      </c>
      <c r="D136" s="521" t="s">
        <v>1713</v>
      </c>
      <c r="E136" s="441">
        <f t="shared" si="3"/>
        <v>218</v>
      </c>
      <c r="F136" s="442">
        <f t="shared" si="10"/>
        <v>80</v>
      </c>
      <c r="G136" s="443">
        <v>0</v>
      </c>
      <c r="H136" s="444">
        <v>80</v>
      </c>
      <c r="I136" s="442">
        <f t="shared" si="11"/>
        <v>138</v>
      </c>
      <c r="J136" s="443">
        <v>138</v>
      </c>
      <c r="K136" s="444">
        <v>0</v>
      </c>
      <c r="L136" s="442">
        <f t="shared" si="12"/>
        <v>0</v>
      </c>
      <c r="M136" s="443">
        <v>0</v>
      </c>
      <c r="N136" s="444">
        <v>0</v>
      </c>
      <c r="O136" s="442">
        <f t="shared" si="13"/>
        <v>0</v>
      </c>
      <c r="P136" s="444">
        <v>0</v>
      </c>
      <c r="Q136" s="446">
        <v>0</v>
      </c>
      <c r="R136" s="447">
        <f t="shared" si="14"/>
        <v>0</v>
      </c>
      <c r="S136" s="443">
        <v>0</v>
      </c>
      <c r="T136" s="443">
        <v>0</v>
      </c>
      <c r="U136" s="445">
        <v>0</v>
      </c>
      <c r="V136" s="445">
        <v>0</v>
      </c>
      <c r="W136" s="445">
        <v>0</v>
      </c>
      <c r="X136" s="448">
        <v>0</v>
      </c>
      <c r="Y136" s="447">
        <f t="shared" si="15"/>
        <v>0</v>
      </c>
      <c r="Z136" s="445">
        <v>0</v>
      </c>
      <c r="AA136" s="445">
        <v>0</v>
      </c>
      <c r="AB136" s="445">
        <v>0</v>
      </c>
      <c r="AC136" s="448">
        <v>0</v>
      </c>
    </row>
    <row r="137" spans="1:29" x14ac:dyDescent="0.2">
      <c r="A137" s="522" t="s">
        <v>1803</v>
      </c>
      <c r="B137" s="522" t="s">
        <v>1869</v>
      </c>
      <c r="C137" s="523">
        <v>50024213</v>
      </c>
      <c r="D137" s="521" t="s">
        <v>1957</v>
      </c>
      <c r="E137" s="441">
        <f t="shared" si="3"/>
        <v>127</v>
      </c>
      <c r="F137" s="442">
        <f t="shared" si="10"/>
        <v>12</v>
      </c>
      <c r="G137" s="443">
        <v>0</v>
      </c>
      <c r="H137" s="444">
        <v>12</v>
      </c>
      <c r="I137" s="442">
        <f t="shared" si="11"/>
        <v>115</v>
      </c>
      <c r="J137" s="443">
        <v>67</v>
      </c>
      <c r="K137" s="444">
        <v>48</v>
      </c>
      <c r="L137" s="442">
        <f t="shared" si="12"/>
        <v>0</v>
      </c>
      <c r="M137" s="443">
        <v>0</v>
      </c>
      <c r="N137" s="444">
        <v>0</v>
      </c>
      <c r="O137" s="442">
        <f t="shared" si="13"/>
        <v>0</v>
      </c>
      <c r="P137" s="444">
        <v>0</v>
      </c>
      <c r="Q137" s="446">
        <v>0</v>
      </c>
      <c r="R137" s="447">
        <f t="shared" si="14"/>
        <v>0</v>
      </c>
      <c r="S137" s="443">
        <v>0</v>
      </c>
      <c r="T137" s="443">
        <v>0</v>
      </c>
      <c r="U137" s="445">
        <v>0</v>
      </c>
      <c r="V137" s="445">
        <v>0</v>
      </c>
      <c r="W137" s="445">
        <v>0</v>
      </c>
      <c r="X137" s="448">
        <v>0</v>
      </c>
      <c r="Y137" s="447">
        <f t="shared" si="15"/>
        <v>0</v>
      </c>
      <c r="Z137" s="445">
        <v>0</v>
      </c>
      <c r="AA137" s="445">
        <v>0</v>
      </c>
      <c r="AB137" s="445">
        <v>0</v>
      </c>
      <c r="AC137" s="448">
        <v>0</v>
      </c>
    </row>
    <row r="138" spans="1:29" x14ac:dyDescent="0.2">
      <c r="A138" s="522" t="s">
        <v>1803</v>
      </c>
      <c r="B138" s="522" t="s">
        <v>1868</v>
      </c>
      <c r="C138" s="523">
        <v>50014064</v>
      </c>
      <c r="D138" s="521" t="s">
        <v>2052</v>
      </c>
      <c r="E138" s="441">
        <f t="shared" si="3"/>
        <v>403</v>
      </c>
      <c r="F138" s="442">
        <f t="shared" si="10"/>
        <v>58</v>
      </c>
      <c r="G138" s="443">
        <v>0</v>
      </c>
      <c r="H138" s="444">
        <v>58</v>
      </c>
      <c r="I138" s="442">
        <f t="shared" si="11"/>
        <v>345</v>
      </c>
      <c r="J138" s="443">
        <v>204</v>
      </c>
      <c r="K138" s="444">
        <v>141</v>
      </c>
      <c r="L138" s="442">
        <f t="shared" si="12"/>
        <v>0</v>
      </c>
      <c r="M138" s="443">
        <v>0</v>
      </c>
      <c r="N138" s="444">
        <v>0</v>
      </c>
      <c r="O138" s="442">
        <f t="shared" si="13"/>
        <v>0</v>
      </c>
      <c r="P138" s="444">
        <v>0</v>
      </c>
      <c r="Q138" s="446">
        <v>0</v>
      </c>
      <c r="R138" s="447">
        <f t="shared" si="14"/>
        <v>0</v>
      </c>
      <c r="S138" s="443">
        <v>0</v>
      </c>
      <c r="T138" s="443">
        <v>0</v>
      </c>
      <c r="U138" s="445">
        <v>0</v>
      </c>
      <c r="V138" s="445">
        <v>0</v>
      </c>
      <c r="W138" s="445">
        <v>0</v>
      </c>
      <c r="X138" s="448">
        <v>0</v>
      </c>
      <c r="Y138" s="447">
        <f t="shared" si="15"/>
        <v>0</v>
      </c>
      <c r="Z138" s="445">
        <v>0</v>
      </c>
      <c r="AA138" s="445">
        <v>0</v>
      </c>
      <c r="AB138" s="445">
        <v>0</v>
      </c>
      <c r="AC138" s="448">
        <v>0</v>
      </c>
    </row>
    <row r="139" spans="1:29" x14ac:dyDescent="0.2">
      <c r="A139" s="522" t="s">
        <v>1803</v>
      </c>
      <c r="B139" s="522" t="s">
        <v>1869</v>
      </c>
      <c r="C139" s="523">
        <v>50013971</v>
      </c>
      <c r="D139" s="521" t="s">
        <v>1715</v>
      </c>
      <c r="E139" s="441">
        <f t="shared" si="3"/>
        <v>138</v>
      </c>
      <c r="F139" s="442">
        <f t="shared" si="10"/>
        <v>18</v>
      </c>
      <c r="G139" s="443">
        <v>0</v>
      </c>
      <c r="H139" s="444">
        <v>18</v>
      </c>
      <c r="I139" s="442">
        <f t="shared" si="11"/>
        <v>120</v>
      </c>
      <c r="J139" s="443">
        <v>84</v>
      </c>
      <c r="K139" s="444">
        <v>36</v>
      </c>
      <c r="L139" s="442">
        <f t="shared" si="12"/>
        <v>0</v>
      </c>
      <c r="M139" s="443">
        <v>0</v>
      </c>
      <c r="N139" s="444">
        <v>0</v>
      </c>
      <c r="O139" s="442">
        <f t="shared" si="13"/>
        <v>0</v>
      </c>
      <c r="P139" s="444">
        <v>0</v>
      </c>
      <c r="Q139" s="446">
        <v>0</v>
      </c>
      <c r="R139" s="447">
        <f t="shared" si="14"/>
        <v>0</v>
      </c>
      <c r="S139" s="443">
        <v>0</v>
      </c>
      <c r="T139" s="443">
        <v>0</v>
      </c>
      <c r="U139" s="445">
        <v>0</v>
      </c>
      <c r="V139" s="445">
        <v>0</v>
      </c>
      <c r="W139" s="445">
        <v>0</v>
      </c>
      <c r="X139" s="448">
        <v>0</v>
      </c>
      <c r="Y139" s="447">
        <f t="shared" si="15"/>
        <v>0</v>
      </c>
      <c r="Z139" s="445">
        <v>0</v>
      </c>
      <c r="AA139" s="445">
        <v>0</v>
      </c>
      <c r="AB139" s="445">
        <v>0</v>
      </c>
      <c r="AC139" s="448">
        <v>0</v>
      </c>
    </row>
    <row r="140" spans="1:29" x14ac:dyDescent="0.2">
      <c r="A140" s="522" t="s">
        <v>1803</v>
      </c>
      <c r="B140" s="522" t="s">
        <v>1868</v>
      </c>
      <c r="C140" s="523">
        <v>50033522</v>
      </c>
      <c r="D140" s="521" t="s">
        <v>1877</v>
      </c>
      <c r="E140" s="441">
        <f t="shared" si="3"/>
        <v>132</v>
      </c>
      <c r="F140" s="442">
        <f t="shared" si="10"/>
        <v>54</v>
      </c>
      <c r="G140" s="443">
        <v>26</v>
      </c>
      <c r="H140" s="444">
        <v>28</v>
      </c>
      <c r="I140" s="442">
        <f t="shared" si="11"/>
        <v>78</v>
      </c>
      <c r="J140" s="443">
        <v>78</v>
      </c>
      <c r="K140" s="444">
        <v>0</v>
      </c>
      <c r="L140" s="442">
        <f t="shared" si="12"/>
        <v>0</v>
      </c>
      <c r="M140" s="443">
        <v>0</v>
      </c>
      <c r="N140" s="444">
        <v>0</v>
      </c>
      <c r="O140" s="442">
        <f t="shared" si="13"/>
        <v>0</v>
      </c>
      <c r="P140" s="444">
        <v>0</v>
      </c>
      <c r="Q140" s="446">
        <v>0</v>
      </c>
      <c r="R140" s="447">
        <f t="shared" si="14"/>
        <v>0</v>
      </c>
      <c r="S140" s="443">
        <v>0</v>
      </c>
      <c r="T140" s="443">
        <v>0</v>
      </c>
      <c r="U140" s="445">
        <v>0</v>
      </c>
      <c r="V140" s="445">
        <v>0</v>
      </c>
      <c r="W140" s="445">
        <v>0</v>
      </c>
      <c r="X140" s="448">
        <v>0</v>
      </c>
      <c r="Y140" s="447">
        <f t="shared" si="15"/>
        <v>0</v>
      </c>
      <c r="Z140" s="445">
        <v>0</v>
      </c>
      <c r="AA140" s="445">
        <v>0</v>
      </c>
      <c r="AB140" s="445">
        <v>0</v>
      </c>
      <c r="AC140" s="448">
        <v>0</v>
      </c>
    </row>
    <row r="141" spans="1:29" x14ac:dyDescent="0.2">
      <c r="A141" s="522" t="s">
        <v>1804</v>
      </c>
      <c r="B141" s="522" t="s">
        <v>1868</v>
      </c>
      <c r="C141" s="523">
        <v>50027387</v>
      </c>
      <c r="D141" s="521" t="s">
        <v>229</v>
      </c>
      <c r="E141" s="441">
        <f t="shared" si="3"/>
        <v>231</v>
      </c>
      <c r="F141" s="442">
        <f t="shared" si="10"/>
        <v>231</v>
      </c>
      <c r="G141" s="443">
        <v>0</v>
      </c>
      <c r="H141" s="444">
        <v>231</v>
      </c>
      <c r="I141" s="442">
        <f t="shared" si="11"/>
        <v>0</v>
      </c>
      <c r="J141" s="443">
        <v>0</v>
      </c>
      <c r="K141" s="444">
        <v>0</v>
      </c>
      <c r="L141" s="442">
        <f t="shared" si="12"/>
        <v>0</v>
      </c>
      <c r="M141" s="443">
        <v>0</v>
      </c>
      <c r="N141" s="444">
        <v>0</v>
      </c>
      <c r="O141" s="442">
        <f t="shared" si="13"/>
        <v>0</v>
      </c>
      <c r="P141" s="444">
        <v>0</v>
      </c>
      <c r="Q141" s="446">
        <v>0</v>
      </c>
      <c r="R141" s="447">
        <f t="shared" si="14"/>
        <v>0</v>
      </c>
      <c r="S141" s="443">
        <v>0</v>
      </c>
      <c r="T141" s="443">
        <v>0</v>
      </c>
      <c r="U141" s="445">
        <v>0</v>
      </c>
      <c r="V141" s="445">
        <v>0</v>
      </c>
      <c r="W141" s="445">
        <v>0</v>
      </c>
      <c r="X141" s="448">
        <v>0</v>
      </c>
      <c r="Y141" s="447">
        <f t="shared" si="15"/>
        <v>0</v>
      </c>
      <c r="Z141" s="445">
        <v>0</v>
      </c>
      <c r="AA141" s="445">
        <v>0</v>
      </c>
      <c r="AB141" s="445">
        <v>0</v>
      </c>
      <c r="AC141" s="448">
        <v>0</v>
      </c>
    </row>
    <row r="142" spans="1:29" x14ac:dyDescent="0.2">
      <c r="A142" s="522" t="s">
        <v>1804</v>
      </c>
      <c r="B142" s="522" t="s">
        <v>1868</v>
      </c>
      <c r="C142" s="523">
        <v>50026283</v>
      </c>
      <c r="D142" s="521" t="s">
        <v>230</v>
      </c>
      <c r="E142" s="441">
        <f t="shared" si="3"/>
        <v>123</v>
      </c>
      <c r="F142" s="442">
        <f t="shared" si="10"/>
        <v>123</v>
      </c>
      <c r="G142" s="443">
        <v>123</v>
      </c>
      <c r="H142" s="444">
        <v>0</v>
      </c>
      <c r="I142" s="442">
        <f t="shared" si="11"/>
        <v>0</v>
      </c>
      <c r="J142" s="443">
        <v>0</v>
      </c>
      <c r="K142" s="444">
        <v>0</v>
      </c>
      <c r="L142" s="442">
        <f t="shared" si="12"/>
        <v>0</v>
      </c>
      <c r="M142" s="443">
        <v>0</v>
      </c>
      <c r="N142" s="444">
        <v>0</v>
      </c>
      <c r="O142" s="442">
        <f t="shared" si="13"/>
        <v>0</v>
      </c>
      <c r="P142" s="444">
        <v>0</v>
      </c>
      <c r="Q142" s="446">
        <v>0</v>
      </c>
      <c r="R142" s="447">
        <f t="shared" si="14"/>
        <v>0</v>
      </c>
      <c r="S142" s="443">
        <v>0</v>
      </c>
      <c r="T142" s="443">
        <v>0</v>
      </c>
      <c r="U142" s="445">
        <v>0</v>
      </c>
      <c r="V142" s="445">
        <v>0</v>
      </c>
      <c r="W142" s="445">
        <v>0</v>
      </c>
      <c r="X142" s="448">
        <v>0</v>
      </c>
      <c r="Y142" s="447">
        <f t="shared" si="15"/>
        <v>0</v>
      </c>
      <c r="Z142" s="445">
        <v>0</v>
      </c>
      <c r="AA142" s="445">
        <v>0</v>
      </c>
      <c r="AB142" s="445">
        <v>0</v>
      </c>
      <c r="AC142" s="448">
        <v>0</v>
      </c>
    </row>
    <row r="143" spans="1:29" x14ac:dyDescent="0.2">
      <c r="A143" s="522" t="s">
        <v>1804</v>
      </c>
      <c r="B143" s="522" t="s">
        <v>1868</v>
      </c>
      <c r="C143" s="523">
        <v>50034391</v>
      </c>
      <c r="D143" s="521" t="s">
        <v>2155</v>
      </c>
      <c r="E143" s="441">
        <f t="shared" si="3"/>
        <v>61</v>
      </c>
      <c r="F143" s="442">
        <f t="shared" si="10"/>
        <v>61</v>
      </c>
      <c r="G143" s="443">
        <v>61</v>
      </c>
      <c r="H143" s="444">
        <v>0</v>
      </c>
      <c r="I143" s="442">
        <f t="shared" si="11"/>
        <v>0</v>
      </c>
      <c r="J143" s="443">
        <v>0</v>
      </c>
      <c r="K143" s="444">
        <v>0</v>
      </c>
      <c r="L143" s="442">
        <f t="shared" si="12"/>
        <v>0</v>
      </c>
      <c r="M143" s="443">
        <v>0</v>
      </c>
      <c r="N143" s="444">
        <v>0</v>
      </c>
      <c r="O143" s="442">
        <f t="shared" si="13"/>
        <v>0</v>
      </c>
      <c r="P143" s="444">
        <v>0</v>
      </c>
      <c r="Q143" s="446">
        <v>0</v>
      </c>
      <c r="R143" s="447">
        <f t="shared" si="14"/>
        <v>0</v>
      </c>
      <c r="S143" s="443">
        <v>0</v>
      </c>
      <c r="T143" s="443">
        <v>0</v>
      </c>
      <c r="U143" s="445">
        <v>0</v>
      </c>
      <c r="V143" s="445">
        <v>0</v>
      </c>
      <c r="W143" s="445">
        <v>0</v>
      </c>
      <c r="X143" s="448">
        <v>0</v>
      </c>
      <c r="Y143" s="447">
        <f t="shared" si="15"/>
        <v>0</v>
      </c>
      <c r="Z143" s="445">
        <v>0</v>
      </c>
      <c r="AA143" s="445">
        <v>0</v>
      </c>
      <c r="AB143" s="445">
        <v>0</v>
      </c>
      <c r="AC143" s="448">
        <v>0</v>
      </c>
    </row>
    <row r="144" spans="1:29" x14ac:dyDescent="0.2">
      <c r="A144" s="522" t="s">
        <v>1804</v>
      </c>
      <c r="B144" s="522" t="s">
        <v>1869</v>
      </c>
      <c r="C144" s="523">
        <v>50014137</v>
      </c>
      <c r="D144" s="521" t="s">
        <v>233</v>
      </c>
      <c r="E144" s="441">
        <f t="shared" si="3"/>
        <v>80</v>
      </c>
      <c r="F144" s="442">
        <f t="shared" si="10"/>
        <v>8</v>
      </c>
      <c r="G144" s="443">
        <v>0</v>
      </c>
      <c r="H144" s="444">
        <v>8</v>
      </c>
      <c r="I144" s="442">
        <f t="shared" si="11"/>
        <v>72</v>
      </c>
      <c r="J144" s="443">
        <v>39</v>
      </c>
      <c r="K144" s="444">
        <v>33</v>
      </c>
      <c r="L144" s="442">
        <f t="shared" si="12"/>
        <v>0</v>
      </c>
      <c r="M144" s="443">
        <v>0</v>
      </c>
      <c r="N144" s="444">
        <v>0</v>
      </c>
      <c r="O144" s="442">
        <f t="shared" si="13"/>
        <v>0</v>
      </c>
      <c r="P144" s="444">
        <v>0</v>
      </c>
      <c r="Q144" s="446">
        <v>0</v>
      </c>
      <c r="R144" s="447">
        <f t="shared" si="14"/>
        <v>0</v>
      </c>
      <c r="S144" s="443">
        <v>0</v>
      </c>
      <c r="T144" s="443">
        <v>0</v>
      </c>
      <c r="U144" s="445">
        <v>0</v>
      </c>
      <c r="V144" s="445">
        <v>0</v>
      </c>
      <c r="W144" s="445">
        <v>0</v>
      </c>
      <c r="X144" s="448">
        <v>0</v>
      </c>
      <c r="Y144" s="447">
        <f t="shared" si="15"/>
        <v>0</v>
      </c>
      <c r="Z144" s="445">
        <v>0</v>
      </c>
      <c r="AA144" s="445">
        <v>0</v>
      </c>
      <c r="AB144" s="445">
        <v>0</v>
      </c>
      <c r="AC144" s="448">
        <v>0</v>
      </c>
    </row>
    <row r="145" spans="1:29" x14ac:dyDescent="0.2">
      <c r="A145" s="522" t="s">
        <v>1804</v>
      </c>
      <c r="B145" s="522" t="s">
        <v>1868</v>
      </c>
      <c r="C145" s="523">
        <v>50014129</v>
      </c>
      <c r="D145" s="521" t="s">
        <v>1136</v>
      </c>
      <c r="E145" s="441">
        <f t="shared" si="3"/>
        <v>447</v>
      </c>
      <c r="F145" s="442">
        <f t="shared" si="10"/>
        <v>0</v>
      </c>
      <c r="G145" s="443">
        <v>0</v>
      </c>
      <c r="H145" s="444">
        <v>0</v>
      </c>
      <c r="I145" s="442">
        <f t="shared" si="11"/>
        <v>395</v>
      </c>
      <c r="J145" s="443">
        <v>265</v>
      </c>
      <c r="K145" s="444">
        <v>130</v>
      </c>
      <c r="L145" s="442">
        <f t="shared" si="12"/>
        <v>0</v>
      </c>
      <c r="M145" s="443">
        <v>0</v>
      </c>
      <c r="N145" s="444">
        <v>0</v>
      </c>
      <c r="O145" s="442">
        <f t="shared" si="13"/>
        <v>0</v>
      </c>
      <c r="P145" s="444">
        <v>0</v>
      </c>
      <c r="Q145" s="446">
        <v>0</v>
      </c>
      <c r="R145" s="447">
        <f t="shared" si="14"/>
        <v>52</v>
      </c>
      <c r="S145" s="443">
        <v>52</v>
      </c>
      <c r="T145" s="443">
        <v>0</v>
      </c>
      <c r="U145" s="445">
        <v>0</v>
      </c>
      <c r="V145" s="445">
        <v>0</v>
      </c>
      <c r="W145" s="445">
        <v>0</v>
      </c>
      <c r="X145" s="448">
        <v>0</v>
      </c>
      <c r="Y145" s="447">
        <f t="shared" si="15"/>
        <v>0</v>
      </c>
      <c r="Z145" s="445">
        <v>0</v>
      </c>
      <c r="AA145" s="445">
        <v>0</v>
      </c>
      <c r="AB145" s="445">
        <v>0</v>
      </c>
      <c r="AC145" s="448">
        <v>0</v>
      </c>
    </row>
    <row r="146" spans="1:29" x14ac:dyDescent="0.2">
      <c r="A146" s="522" t="s">
        <v>1804</v>
      </c>
      <c r="B146" s="522" t="s">
        <v>1868</v>
      </c>
      <c r="C146" s="523">
        <v>50026879</v>
      </c>
      <c r="D146" s="521" t="s">
        <v>1137</v>
      </c>
      <c r="E146" s="441">
        <f t="shared" si="3"/>
        <v>348</v>
      </c>
      <c r="F146" s="442">
        <f t="shared" ref="F146:F209" si="16">G146+H146</f>
        <v>0</v>
      </c>
      <c r="G146" s="443">
        <v>0</v>
      </c>
      <c r="H146" s="444">
        <v>0</v>
      </c>
      <c r="I146" s="442">
        <f t="shared" ref="I146:I209" si="17">SUM(J146:K146)</f>
        <v>348</v>
      </c>
      <c r="J146" s="443">
        <v>348</v>
      </c>
      <c r="K146" s="444">
        <v>0</v>
      </c>
      <c r="L146" s="442">
        <f t="shared" ref="L146:L209" si="18">M146+N146</f>
        <v>0</v>
      </c>
      <c r="M146" s="443">
        <v>0</v>
      </c>
      <c r="N146" s="444">
        <v>0</v>
      </c>
      <c r="O146" s="442">
        <f t="shared" ref="O146:O209" si="19">SUM(P146:Q146)</f>
        <v>0</v>
      </c>
      <c r="P146" s="444">
        <v>0</v>
      </c>
      <c r="Q146" s="446">
        <v>0</v>
      </c>
      <c r="R146" s="447">
        <f t="shared" ref="R146:R209" si="20">S146+T146+U146+V146+W146+X146</f>
        <v>0</v>
      </c>
      <c r="S146" s="443">
        <v>0</v>
      </c>
      <c r="T146" s="443">
        <v>0</v>
      </c>
      <c r="U146" s="445">
        <v>0</v>
      </c>
      <c r="V146" s="445">
        <v>0</v>
      </c>
      <c r="W146" s="445">
        <v>0</v>
      </c>
      <c r="X146" s="448">
        <v>0</v>
      </c>
      <c r="Y146" s="447">
        <f t="shared" ref="Y146:Y209" si="21">Z146+AA146+AB146+AC146</f>
        <v>0</v>
      </c>
      <c r="Z146" s="445">
        <v>0</v>
      </c>
      <c r="AA146" s="445">
        <v>0</v>
      </c>
      <c r="AB146" s="445">
        <v>0</v>
      </c>
      <c r="AC146" s="448">
        <v>0</v>
      </c>
    </row>
    <row r="147" spans="1:29" x14ac:dyDescent="0.2">
      <c r="A147" s="522" t="s">
        <v>1804</v>
      </c>
      <c r="B147" s="522" t="s">
        <v>1869</v>
      </c>
      <c r="C147" s="523">
        <v>50014170</v>
      </c>
      <c r="D147" s="521" t="s">
        <v>1138</v>
      </c>
      <c r="E147" s="441">
        <f t="shared" si="3"/>
        <v>44</v>
      </c>
      <c r="F147" s="442">
        <f t="shared" si="16"/>
        <v>1</v>
      </c>
      <c r="G147" s="443">
        <v>0</v>
      </c>
      <c r="H147" s="444">
        <v>1</v>
      </c>
      <c r="I147" s="442">
        <f t="shared" si="17"/>
        <v>43</v>
      </c>
      <c r="J147" s="443">
        <v>23</v>
      </c>
      <c r="K147" s="444">
        <v>20</v>
      </c>
      <c r="L147" s="442">
        <f t="shared" si="18"/>
        <v>0</v>
      </c>
      <c r="M147" s="443">
        <v>0</v>
      </c>
      <c r="N147" s="444">
        <v>0</v>
      </c>
      <c r="O147" s="442">
        <f t="shared" si="19"/>
        <v>0</v>
      </c>
      <c r="P147" s="444">
        <v>0</v>
      </c>
      <c r="Q147" s="446">
        <v>0</v>
      </c>
      <c r="R147" s="447">
        <f t="shared" si="20"/>
        <v>0</v>
      </c>
      <c r="S147" s="443">
        <v>0</v>
      </c>
      <c r="T147" s="443">
        <v>0</v>
      </c>
      <c r="U147" s="445">
        <v>0</v>
      </c>
      <c r="V147" s="445">
        <v>0</v>
      </c>
      <c r="W147" s="445">
        <v>0</v>
      </c>
      <c r="X147" s="448">
        <v>0</v>
      </c>
      <c r="Y147" s="447">
        <f t="shared" si="21"/>
        <v>0</v>
      </c>
      <c r="Z147" s="445">
        <v>0</v>
      </c>
      <c r="AA147" s="445">
        <v>0</v>
      </c>
      <c r="AB147" s="445">
        <v>0</v>
      </c>
      <c r="AC147" s="448">
        <v>0</v>
      </c>
    </row>
    <row r="148" spans="1:29" x14ac:dyDescent="0.2">
      <c r="A148" s="522" t="s">
        <v>1805</v>
      </c>
      <c r="B148" s="522" t="s">
        <v>1868</v>
      </c>
      <c r="C148" s="523">
        <v>50028103</v>
      </c>
      <c r="D148" s="521" t="s">
        <v>237</v>
      </c>
      <c r="E148" s="441">
        <f t="shared" si="3"/>
        <v>138</v>
      </c>
      <c r="F148" s="442">
        <f t="shared" si="16"/>
        <v>138</v>
      </c>
      <c r="G148" s="443">
        <v>122</v>
      </c>
      <c r="H148" s="444">
        <v>16</v>
      </c>
      <c r="I148" s="442">
        <f t="shared" si="17"/>
        <v>0</v>
      </c>
      <c r="J148" s="443">
        <v>0</v>
      </c>
      <c r="K148" s="444">
        <v>0</v>
      </c>
      <c r="L148" s="442">
        <f t="shared" si="18"/>
        <v>0</v>
      </c>
      <c r="M148" s="443">
        <v>0</v>
      </c>
      <c r="N148" s="444">
        <v>0</v>
      </c>
      <c r="O148" s="442">
        <f t="shared" si="19"/>
        <v>0</v>
      </c>
      <c r="P148" s="444">
        <v>0</v>
      </c>
      <c r="Q148" s="446">
        <v>0</v>
      </c>
      <c r="R148" s="447">
        <f t="shared" si="20"/>
        <v>0</v>
      </c>
      <c r="S148" s="443">
        <v>0</v>
      </c>
      <c r="T148" s="443">
        <v>0</v>
      </c>
      <c r="U148" s="445">
        <v>0</v>
      </c>
      <c r="V148" s="445">
        <v>0</v>
      </c>
      <c r="W148" s="445">
        <v>0</v>
      </c>
      <c r="X148" s="448">
        <v>0</v>
      </c>
      <c r="Y148" s="447">
        <f t="shared" si="21"/>
        <v>0</v>
      </c>
      <c r="Z148" s="445">
        <v>0</v>
      </c>
      <c r="AA148" s="445">
        <v>0</v>
      </c>
      <c r="AB148" s="445">
        <v>0</v>
      </c>
      <c r="AC148" s="448">
        <v>0</v>
      </c>
    </row>
    <row r="149" spans="1:29" x14ac:dyDescent="0.2">
      <c r="A149" s="522" t="s">
        <v>1805</v>
      </c>
      <c r="B149" s="522" t="s">
        <v>1868</v>
      </c>
      <c r="C149" s="523">
        <v>50035606</v>
      </c>
      <c r="D149" s="521" t="s">
        <v>238</v>
      </c>
      <c r="E149" s="441">
        <f t="shared" si="3"/>
        <v>126</v>
      </c>
      <c r="F149" s="442">
        <f t="shared" si="16"/>
        <v>126</v>
      </c>
      <c r="G149" s="443">
        <v>83</v>
      </c>
      <c r="H149" s="444">
        <v>43</v>
      </c>
      <c r="I149" s="442">
        <f t="shared" si="17"/>
        <v>0</v>
      </c>
      <c r="J149" s="443">
        <v>0</v>
      </c>
      <c r="K149" s="444">
        <v>0</v>
      </c>
      <c r="L149" s="442">
        <f t="shared" si="18"/>
        <v>0</v>
      </c>
      <c r="M149" s="443">
        <v>0</v>
      </c>
      <c r="N149" s="444">
        <v>0</v>
      </c>
      <c r="O149" s="442">
        <f t="shared" si="19"/>
        <v>0</v>
      </c>
      <c r="P149" s="444">
        <v>0</v>
      </c>
      <c r="Q149" s="446">
        <v>0</v>
      </c>
      <c r="R149" s="447">
        <f t="shared" si="20"/>
        <v>0</v>
      </c>
      <c r="S149" s="443">
        <v>0</v>
      </c>
      <c r="T149" s="443">
        <v>0</v>
      </c>
      <c r="U149" s="445">
        <v>0</v>
      </c>
      <c r="V149" s="445">
        <v>0</v>
      </c>
      <c r="W149" s="445">
        <v>0</v>
      </c>
      <c r="X149" s="448">
        <v>0</v>
      </c>
      <c r="Y149" s="447">
        <f t="shared" si="21"/>
        <v>0</v>
      </c>
      <c r="Z149" s="445">
        <v>0</v>
      </c>
      <c r="AA149" s="445">
        <v>0</v>
      </c>
      <c r="AB149" s="445">
        <v>0</v>
      </c>
      <c r="AC149" s="448">
        <v>0</v>
      </c>
    </row>
    <row r="150" spans="1:29" x14ac:dyDescent="0.2">
      <c r="A150" s="522" t="s">
        <v>1805</v>
      </c>
      <c r="B150" s="522" t="s">
        <v>1868</v>
      </c>
      <c r="C150" s="523">
        <v>50027557</v>
      </c>
      <c r="D150" s="521" t="s">
        <v>1140</v>
      </c>
      <c r="E150" s="441">
        <f t="shared" si="3"/>
        <v>107</v>
      </c>
      <c r="F150" s="442">
        <f t="shared" si="16"/>
        <v>107</v>
      </c>
      <c r="G150" s="443">
        <v>74</v>
      </c>
      <c r="H150" s="444">
        <v>33</v>
      </c>
      <c r="I150" s="442">
        <f t="shared" si="17"/>
        <v>0</v>
      </c>
      <c r="J150" s="443">
        <v>0</v>
      </c>
      <c r="K150" s="444">
        <v>0</v>
      </c>
      <c r="L150" s="442">
        <f t="shared" si="18"/>
        <v>0</v>
      </c>
      <c r="M150" s="443">
        <v>0</v>
      </c>
      <c r="N150" s="444">
        <v>0</v>
      </c>
      <c r="O150" s="442">
        <f t="shared" si="19"/>
        <v>0</v>
      </c>
      <c r="P150" s="444">
        <v>0</v>
      </c>
      <c r="Q150" s="446">
        <v>0</v>
      </c>
      <c r="R150" s="447">
        <f t="shared" si="20"/>
        <v>0</v>
      </c>
      <c r="S150" s="443">
        <v>0</v>
      </c>
      <c r="T150" s="443">
        <v>0</v>
      </c>
      <c r="U150" s="445">
        <v>0</v>
      </c>
      <c r="V150" s="445">
        <v>0</v>
      </c>
      <c r="W150" s="445">
        <v>0</v>
      </c>
      <c r="X150" s="448">
        <v>0</v>
      </c>
      <c r="Y150" s="447">
        <f t="shared" si="21"/>
        <v>0</v>
      </c>
      <c r="Z150" s="445">
        <v>0</v>
      </c>
      <c r="AA150" s="445">
        <v>0</v>
      </c>
      <c r="AB150" s="445">
        <v>0</v>
      </c>
      <c r="AC150" s="448">
        <v>0</v>
      </c>
    </row>
    <row r="151" spans="1:29" x14ac:dyDescent="0.2">
      <c r="A151" s="522" t="s">
        <v>1805</v>
      </c>
      <c r="B151" s="522" t="s">
        <v>1868</v>
      </c>
      <c r="C151" s="523">
        <v>50027565</v>
      </c>
      <c r="D151" s="521" t="s">
        <v>1141</v>
      </c>
      <c r="E151" s="441">
        <f t="shared" si="3"/>
        <v>118</v>
      </c>
      <c r="F151" s="442">
        <f t="shared" si="16"/>
        <v>118</v>
      </c>
      <c r="G151" s="443">
        <v>98</v>
      </c>
      <c r="H151" s="444">
        <v>20</v>
      </c>
      <c r="I151" s="442">
        <f t="shared" si="17"/>
        <v>0</v>
      </c>
      <c r="J151" s="443">
        <v>0</v>
      </c>
      <c r="K151" s="444">
        <v>0</v>
      </c>
      <c r="L151" s="442">
        <f t="shared" si="18"/>
        <v>0</v>
      </c>
      <c r="M151" s="443">
        <v>0</v>
      </c>
      <c r="N151" s="444">
        <v>0</v>
      </c>
      <c r="O151" s="442">
        <f t="shared" si="19"/>
        <v>0</v>
      </c>
      <c r="P151" s="444">
        <v>0</v>
      </c>
      <c r="Q151" s="446">
        <v>0</v>
      </c>
      <c r="R151" s="447">
        <f t="shared" si="20"/>
        <v>0</v>
      </c>
      <c r="S151" s="443">
        <v>0</v>
      </c>
      <c r="T151" s="443">
        <v>0</v>
      </c>
      <c r="U151" s="445">
        <v>0</v>
      </c>
      <c r="V151" s="445">
        <v>0</v>
      </c>
      <c r="W151" s="445">
        <v>0</v>
      </c>
      <c r="X151" s="448">
        <v>0</v>
      </c>
      <c r="Y151" s="447">
        <f t="shared" si="21"/>
        <v>0</v>
      </c>
      <c r="Z151" s="445">
        <v>0</v>
      </c>
      <c r="AA151" s="445">
        <v>0</v>
      </c>
      <c r="AB151" s="445">
        <v>0</v>
      </c>
      <c r="AC151" s="448">
        <v>0</v>
      </c>
    </row>
    <row r="152" spans="1:29" x14ac:dyDescent="0.2">
      <c r="A152" s="522" t="s">
        <v>1805</v>
      </c>
      <c r="B152" s="522" t="s">
        <v>1868</v>
      </c>
      <c r="C152" s="523">
        <v>50014226</v>
      </c>
      <c r="D152" s="521" t="s">
        <v>1142</v>
      </c>
      <c r="E152" s="441">
        <f t="shared" si="3"/>
        <v>285</v>
      </c>
      <c r="F152" s="442">
        <f t="shared" si="16"/>
        <v>26</v>
      </c>
      <c r="G152" s="443">
        <v>0</v>
      </c>
      <c r="H152" s="444">
        <v>26</v>
      </c>
      <c r="I152" s="442">
        <f t="shared" si="17"/>
        <v>259</v>
      </c>
      <c r="J152" s="443">
        <v>259</v>
      </c>
      <c r="K152" s="444">
        <v>0</v>
      </c>
      <c r="L152" s="442">
        <f t="shared" si="18"/>
        <v>0</v>
      </c>
      <c r="M152" s="443">
        <v>0</v>
      </c>
      <c r="N152" s="444">
        <v>0</v>
      </c>
      <c r="O152" s="442">
        <f t="shared" si="19"/>
        <v>0</v>
      </c>
      <c r="P152" s="444">
        <v>0</v>
      </c>
      <c r="Q152" s="446">
        <v>0</v>
      </c>
      <c r="R152" s="447">
        <f t="shared" si="20"/>
        <v>0</v>
      </c>
      <c r="S152" s="443">
        <v>0</v>
      </c>
      <c r="T152" s="443">
        <v>0</v>
      </c>
      <c r="U152" s="445">
        <v>0</v>
      </c>
      <c r="V152" s="445">
        <v>0</v>
      </c>
      <c r="W152" s="445">
        <v>0</v>
      </c>
      <c r="X152" s="448">
        <v>0</v>
      </c>
      <c r="Y152" s="447">
        <f t="shared" si="21"/>
        <v>0</v>
      </c>
      <c r="Z152" s="445">
        <v>0</v>
      </c>
      <c r="AA152" s="445">
        <v>0</v>
      </c>
      <c r="AB152" s="445">
        <v>0</v>
      </c>
      <c r="AC152" s="448">
        <v>0</v>
      </c>
    </row>
    <row r="153" spans="1:29" x14ac:dyDescent="0.2">
      <c r="A153" s="522" t="s">
        <v>1805</v>
      </c>
      <c r="B153" s="522" t="s">
        <v>1868</v>
      </c>
      <c r="C153" s="523">
        <v>50014234</v>
      </c>
      <c r="D153" s="521" t="s">
        <v>1143</v>
      </c>
      <c r="E153" s="441">
        <f t="shared" si="3"/>
        <v>257</v>
      </c>
      <c r="F153" s="442">
        <f t="shared" si="16"/>
        <v>78</v>
      </c>
      <c r="G153" s="443">
        <v>0</v>
      </c>
      <c r="H153" s="444">
        <v>78</v>
      </c>
      <c r="I153" s="442">
        <f t="shared" si="17"/>
        <v>179</v>
      </c>
      <c r="J153" s="443">
        <v>179</v>
      </c>
      <c r="K153" s="444">
        <v>0</v>
      </c>
      <c r="L153" s="442">
        <f t="shared" si="18"/>
        <v>0</v>
      </c>
      <c r="M153" s="443">
        <v>0</v>
      </c>
      <c r="N153" s="444">
        <v>0</v>
      </c>
      <c r="O153" s="442">
        <f t="shared" si="19"/>
        <v>0</v>
      </c>
      <c r="P153" s="444">
        <v>0</v>
      </c>
      <c r="Q153" s="446">
        <v>0</v>
      </c>
      <c r="R153" s="447">
        <f t="shared" si="20"/>
        <v>0</v>
      </c>
      <c r="S153" s="443">
        <v>0</v>
      </c>
      <c r="T153" s="443">
        <v>0</v>
      </c>
      <c r="U153" s="445">
        <v>0</v>
      </c>
      <c r="V153" s="445">
        <v>0</v>
      </c>
      <c r="W153" s="445">
        <v>0</v>
      </c>
      <c r="X153" s="448">
        <v>0</v>
      </c>
      <c r="Y153" s="447">
        <f t="shared" si="21"/>
        <v>0</v>
      </c>
      <c r="Z153" s="445">
        <v>0</v>
      </c>
      <c r="AA153" s="445">
        <v>0</v>
      </c>
      <c r="AB153" s="445">
        <v>0</v>
      </c>
      <c r="AC153" s="448">
        <v>0</v>
      </c>
    </row>
    <row r="154" spans="1:29" x14ac:dyDescent="0.2">
      <c r="A154" s="522" t="s">
        <v>1805</v>
      </c>
      <c r="B154" s="522" t="s">
        <v>1868</v>
      </c>
      <c r="C154" s="523">
        <v>50014242</v>
      </c>
      <c r="D154" s="521" t="s">
        <v>1144</v>
      </c>
      <c r="E154" s="441">
        <f t="shared" si="3"/>
        <v>308</v>
      </c>
      <c r="F154" s="442">
        <f t="shared" si="16"/>
        <v>36</v>
      </c>
      <c r="G154" s="443">
        <v>0</v>
      </c>
      <c r="H154" s="444">
        <v>36</v>
      </c>
      <c r="I154" s="442">
        <f t="shared" si="17"/>
        <v>272</v>
      </c>
      <c r="J154" s="443">
        <v>272</v>
      </c>
      <c r="K154" s="444">
        <v>0</v>
      </c>
      <c r="L154" s="442">
        <f t="shared" si="18"/>
        <v>0</v>
      </c>
      <c r="M154" s="443">
        <v>0</v>
      </c>
      <c r="N154" s="444">
        <v>0</v>
      </c>
      <c r="O154" s="442">
        <f t="shared" si="19"/>
        <v>0</v>
      </c>
      <c r="P154" s="444">
        <v>0</v>
      </c>
      <c r="Q154" s="446">
        <v>0</v>
      </c>
      <c r="R154" s="447">
        <f t="shared" si="20"/>
        <v>0</v>
      </c>
      <c r="S154" s="443">
        <v>0</v>
      </c>
      <c r="T154" s="443">
        <v>0</v>
      </c>
      <c r="U154" s="445">
        <v>0</v>
      </c>
      <c r="V154" s="445">
        <v>0</v>
      </c>
      <c r="W154" s="445">
        <v>0</v>
      </c>
      <c r="X154" s="448">
        <v>0</v>
      </c>
      <c r="Y154" s="447">
        <f t="shared" si="21"/>
        <v>0</v>
      </c>
      <c r="Z154" s="445">
        <v>0</v>
      </c>
      <c r="AA154" s="445">
        <v>0</v>
      </c>
      <c r="AB154" s="445">
        <v>0</v>
      </c>
      <c r="AC154" s="448">
        <v>0</v>
      </c>
    </row>
    <row r="155" spans="1:29" x14ac:dyDescent="0.2">
      <c r="A155" s="522" t="s">
        <v>1805</v>
      </c>
      <c r="B155" s="522" t="s">
        <v>1868</v>
      </c>
      <c r="C155" s="523">
        <v>50014218</v>
      </c>
      <c r="D155" s="521" t="s">
        <v>1145</v>
      </c>
      <c r="E155" s="441">
        <f t="shared" si="3"/>
        <v>517</v>
      </c>
      <c r="F155" s="442">
        <f t="shared" si="16"/>
        <v>54</v>
      </c>
      <c r="G155" s="443">
        <v>0</v>
      </c>
      <c r="H155" s="444">
        <v>54</v>
      </c>
      <c r="I155" s="442">
        <f t="shared" si="17"/>
        <v>463</v>
      </c>
      <c r="J155" s="443">
        <v>222</v>
      </c>
      <c r="K155" s="444">
        <v>241</v>
      </c>
      <c r="L155" s="442">
        <f t="shared" si="18"/>
        <v>0</v>
      </c>
      <c r="M155" s="443">
        <v>0</v>
      </c>
      <c r="N155" s="444">
        <v>0</v>
      </c>
      <c r="O155" s="442">
        <f t="shared" si="19"/>
        <v>0</v>
      </c>
      <c r="P155" s="444">
        <v>0</v>
      </c>
      <c r="Q155" s="446">
        <v>0</v>
      </c>
      <c r="R155" s="447">
        <f t="shared" si="20"/>
        <v>0</v>
      </c>
      <c r="S155" s="443">
        <v>0</v>
      </c>
      <c r="T155" s="443">
        <v>0</v>
      </c>
      <c r="U155" s="445">
        <v>0</v>
      </c>
      <c r="V155" s="445">
        <v>0</v>
      </c>
      <c r="W155" s="445">
        <v>0</v>
      </c>
      <c r="X155" s="448">
        <v>0</v>
      </c>
      <c r="Y155" s="447">
        <f t="shared" si="21"/>
        <v>0</v>
      </c>
      <c r="Z155" s="445">
        <v>0</v>
      </c>
      <c r="AA155" s="445">
        <v>0</v>
      </c>
      <c r="AB155" s="445">
        <v>0</v>
      </c>
      <c r="AC155" s="448">
        <v>0</v>
      </c>
    </row>
    <row r="156" spans="1:29" x14ac:dyDescent="0.2">
      <c r="A156" s="522" t="s">
        <v>1805</v>
      </c>
      <c r="B156" s="522" t="s">
        <v>1868</v>
      </c>
      <c r="C156" s="523">
        <v>50027018</v>
      </c>
      <c r="D156" s="521" t="s">
        <v>1146</v>
      </c>
      <c r="E156" s="441">
        <f t="shared" si="3"/>
        <v>458</v>
      </c>
      <c r="F156" s="442">
        <f t="shared" si="16"/>
        <v>52</v>
      </c>
      <c r="G156" s="443">
        <v>0</v>
      </c>
      <c r="H156" s="444">
        <v>52</v>
      </c>
      <c r="I156" s="442">
        <f t="shared" si="17"/>
        <v>329</v>
      </c>
      <c r="J156" s="443">
        <v>329</v>
      </c>
      <c r="K156" s="444">
        <v>0</v>
      </c>
      <c r="L156" s="442">
        <f t="shared" si="18"/>
        <v>0</v>
      </c>
      <c r="M156" s="443">
        <v>0</v>
      </c>
      <c r="N156" s="444">
        <v>0</v>
      </c>
      <c r="O156" s="442">
        <f t="shared" si="19"/>
        <v>0</v>
      </c>
      <c r="P156" s="444">
        <v>0</v>
      </c>
      <c r="Q156" s="446">
        <v>0</v>
      </c>
      <c r="R156" s="447">
        <f t="shared" si="20"/>
        <v>77</v>
      </c>
      <c r="S156" s="443">
        <v>77</v>
      </c>
      <c r="T156" s="443">
        <v>0</v>
      </c>
      <c r="U156" s="445">
        <v>0</v>
      </c>
      <c r="V156" s="445">
        <v>0</v>
      </c>
      <c r="W156" s="445">
        <v>0</v>
      </c>
      <c r="X156" s="448">
        <v>0</v>
      </c>
      <c r="Y156" s="447">
        <f t="shared" si="21"/>
        <v>0</v>
      </c>
      <c r="Z156" s="445">
        <v>0</v>
      </c>
      <c r="AA156" s="445">
        <v>0</v>
      </c>
      <c r="AB156" s="445">
        <v>0</v>
      </c>
      <c r="AC156" s="448">
        <v>0</v>
      </c>
    </row>
    <row r="157" spans="1:29" x14ac:dyDescent="0.2">
      <c r="A157" s="522" t="s">
        <v>1805</v>
      </c>
      <c r="B157" s="522" t="s">
        <v>1869</v>
      </c>
      <c r="C157" s="523">
        <v>50014269</v>
      </c>
      <c r="D157" s="521" t="s">
        <v>1149</v>
      </c>
      <c r="E157" s="441">
        <f t="shared" si="3"/>
        <v>102</v>
      </c>
      <c r="F157" s="442">
        <f t="shared" si="16"/>
        <v>12</v>
      </c>
      <c r="G157" s="443">
        <v>0</v>
      </c>
      <c r="H157" s="444">
        <v>12</v>
      </c>
      <c r="I157" s="442">
        <f t="shared" si="17"/>
        <v>90</v>
      </c>
      <c r="J157" s="443">
        <v>53</v>
      </c>
      <c r="K157" s="444">
        <v>37</v>
      </c>
      <c r="L157" s="442">
        <f t="shared" si="18"/>
        <v>0</v>
      </c>
      <c r="M157" s="443">
        <v>0</v>
      </c>
      <c r="N157" s="444">
        <v>0</v>
      </c>
      <c r="O157" s="442">
        <f t="shared" si="19"/>
        <v>0</v>
      </c>
      <c r="P157" s="444">
        <v>0</v>
      </c>
      <c r="Q157" s="446">
        <v>0</v>
      </c>
      <c r="R157" s="447">
        <f t="shared" si="20"/>
        <v>0</v>
      </c>
      <c r="S157" s="443">
        <v>0</v>
      </c>
      <c r="T157" s="443">
        <v>0</v>
      </c>
      <c r="U157" s="445">
        <v>0</v>
      </c>
      <c r="V157" s="445">
        <v>0</v>
      </c>
      <c r="W157" s="445">
        <v>0</v>
      </c>
      <c r="X157" s="448">
        <v>0</v>
      </c>
      <c r="Y157" s="447">
        <f t="shared" si="21"/>
        <v>0</v>
      </c>
      <c r="Z157" s="445">
        <v>0</v>
      </c>
      <c r="AA157" s="445">
        <v>0</v>
      </c>
      <c r="AB157" s="445">
        <v>0</v>
      </c>
      <c r="AC157" s="448">
        <v>0</v>
      </c>
    </row>
    <row r="158" spans="1:29" x14ac:dyDescent="0.2">
      <c r="A158" s="522" t="s">
        <v>1805</v>
      </c>
      <c r="B158" s="522" t="s">
        <v>1869</v>
      </c>
      <c r="C158" s="523">
        <v>50027573</v>
      </c>
      <c r="D158" s="521" t="s">
        <v>2156</v>
      </c>
      <c r="E158" s="441">
        <f t="shared" si="3"/>
        <v>175</v>
      </c>
      <c r="F158" s="442">
        <f t="shared" si="16"/>
        <v>15</v>
      </c>
      <c r="G158" s="443">
        <v>0</v>
      </c>
      <c r="H158" s="444">
        <v>15</v>
      </c>
      <c r="I158" s="442">
        <f t="shared" si="17"/>
        <v>160</v>
      </c>
      <c r="J158" s="443">
        <v>83</v>
      </c>
      <c r="K158" s="444">
        <v>77</v>
      </c>
      <c r="L158" s="442">
        <f t="shared" si="18"/>
        <v>0</v>
      </c>
      <c r="M158" s="443">
        <v>0</v>
      </c>
      <c r="N158" s="444">
        <v>0</v>
      </c>
      <c r="O158" s="442">
        <f t="shared" si="19"/>
        <v>0</v>
      </c>
      <c r="P158" s="444">
        <v>0</v>
      </c>
      <c r="Q158" s="446">
        <v>0</v>
      </c>
      <c r="R158" s="447">
        <f t="shared" si="20"/>
        <v>0</v>
      </c>
      <c r="S158" s="443">
        <v>0</v>
      </c>
      <c r="T158" s="443">
        <v>0</v>
      </c>
      <c r="U158" s="445">
        <v>0</v>
      </c>
      <c r="V158" s="445">
        <v>0</v>
      </c>
      <c r="W158" s="445">
        <v>0</v>
      </c>
      <c r="X158" s="448">
        <v>0</v>
      </c>
      <c r="Y158" s="447">
        <f t="shared" si="21"/>
        <v>0</v>
      </c>
      <c r="Z158" s="445">
        <v>0</v>
      </c>
      <c r="AA158" s="445">
        <v>0</v>
      </c>
      <c r="AB158" s="445">
        <v>0</v>
      </c>
      <c r="AC158" s="448">
        <v>0</v>
      </c>
    </row>
    <row r="159" spans="1:29" x14ac:dyDescent="0.2">
      <c r="A159" s="522" t="s">
        <v>1805</v>
      </c>
      <c r="B159" s="522" t="s">
        <v>1868</v>
      </c>
      <c r="C159" s="523">
        <v>50014250</v>
      </c>
      <c r="D159" s="521" t="s">
        <v>1147</v>
      </c>
      <c r="E159" s="441">
        <f t="shared" si="3"/>
        <v>167</v>
      </c>
      <c r="F159" s="442">
        <f t="shared" si="16"/>
        <v>23</v>
      </c>
      <c r="G159" s="443">
        <v>0</v>
      </c>
      <c r="H159" s="444">
        <v>23</v>
      </c>
      <c r="I159" s="442">
        <f t="shared" si="17"/>
        <v>144</v>
      </c>
      <c r="J159" s="443">
        <v>144</v>
      </c>
      <c r="K159" s="444">
        <v>0</v>
      </c>
      <c r="L159" s="442">
        <f t="shared" si="18"/>
        <v>0</v>
      </c>
      <c r="M159" s="443">
        <v>0</v>
      </c>
      <c r="N159" s="444">
        <v>0</v>
      </c>
      <c r="O159" s="442">
        <f t="shared" si="19"/>
        <v>0</v>
      </c>
      <c r="P159" s="444">
        <v>0</v>
      </c>
      <c r="Q159" s="446">
        <v>0</v>
      </c>
      <c r="R159" s="447">
        <f t="shared" si="20"/>
        <v>0</v>
      </c>
      <c r="S159" s="443">
        <v>0</v>
      </c>
      <c r="T159" s="443">
        <v>0</v>
      </c>
      <c r="U159" s="445">
        <v>0</v>
      </c>
      <c r="V159" s="445">
        <v>0</v>
      </c>
      <c r="W159" s="445">
        <v>0</v>
      </c>
      <c r="X159" s="448">
        <v>0</v>
      </c>
      <c r="Y159" s="447">
        <f t="shared" si="21"/>
        <v>0</v>
      </c>
      <c r="Z159" s="445">
        <v>0</v>
      </c>
      <c r="AA159" s="445">
        <v>0</v>
      </c>
      <c r="AB159" s="445">
        <v>0</v>
      </c>
      <c r="AC159" s="448">
        <v>0</v>
      </c>
    </row>
    <row r="160" spans="1:29" x14ac:dyDescent="0.2">
      <c r="A160" s="522" t="s">
        <v>1806</v>
      </c>
      <c r="B160" s="522" t="s">
        <v>1868</v>
      </c>
      <c r="C160" s="523">
        <v>50032186</v>
      </c>
      <c r="D160" s="521" t="s">
        <v>1716</v>
      </c>
      <c r="E160" s="441">
        <f t="shared" si="3"/>
        <v>206</v>
      </c>
      <c r="F160" s="442">
        <f t="shared" si="16"/>
        <v>206</v>
      </c>
      <c r="G160" s="443">
        <v>121</v>
      </c>
      <c r="H160" s="444">
        <v>85</v>
      </c>
      <c r="I160" s="442">
        <f t="shared" si="17"/>
        <v>0</v>
      </c>
      <c r="J160" s="443">
        <v>0</v>
      </c>
      <c r="K160" s="444">
        <v>0</v>
      </c>
      <c r="L160" s="442">
        <f t="shared" si="18"/>
        <v>0</v>
      </c>
      <c r="M160" s="443">
        <v>0</v>
      </c>
      <c r="N160" s="444">
        <v>0</v>
      </c>
      <c r="O160" s="442">
        <f t="shared" si="19"/>
        <v>0</v>
      </c>
      <c r="P160" s="444">
        <v>0</v>
      </c>
      <c r="Q160" s="446">
        <v>0</v>
      </c>
      <c r="R160" s="447">
        <f t="shared" si="20"/>
        <v>0</v>
      </c>
      <c r="S160" s="443">
        <v>0</v>
      </c>
      <c r="T160" s="443">
        <v>0</v>
      </c>
      <c r="U160" s="445">
        <v>0</v>
      </c>
      <c r="V160" s="445">
        <v>0</v>
      </c>
      <c r="W160" s="445">
        <v>0</v>
      </c>
      <c r="X160" s="448">
        <v>0</v>
      </c>
      <c r="Y160" s="447">
        <f t="shared" si="21"/>
        <v>0</v>
      </c>
      <c r="Z160" s="445">
        <v>0</v>
      </c>
      <c r="AA160" s="445">
        <v>0</v>
      </c>
      <c r="AB160" s="445">
        <v>0</v>
      </c>
      <c r="AC160" s="448">
        <v>0</v>
      </c>
    </row>
    <row r="161" spans="1:29" ht="25.5" x14ac:dyDescent="0.2">
      <c r="A161" s="522" t="s">
        <v>1806</v>
      </c>
      <c r="B161" s="522" t="s">
        <v>1868</v>
      </c>
      <c r="C161" s="523">
        <v>50060848</v>
      </c>
      <c r="D161" s="521" t="s">
        <v>1717</v>
      </c>
      <c r="E161" s="441">
        <f t="shared" si="3"/>
        <v>183</v>
      </c>
      <c r="F161" s="442">
        <f t="shared" si="16"/>
        <v>183</v>
      </c>
      <c r="G161" s="443">
        <v>108</v>
      </c>
      <c r="H161" s="444">
        <v>75</v>
      </c>
      <c r="I161" s="442">
        <f t="shared" si="17"/>
        <v>0</v>
      </c>
      <c r="J161" s="443">
        <v>0</v>
      </c>
      <c r="K161" s="444">
        <v>0</v>
      </c>
      <c r="L161" s="442">
        <f t="shared" si="18"/>
        <v>0</v>
      </c>
      <c r="M161" s="443">
        <v>0</v>
      </c>
      <c r="N161" s="444">
        <v>0</v>
      </c>
      <c r="O161" s="442">
        <f t="shared" si="19"/>
        <v>0</v>
      </c>
      <c r="P161" s="444">
        <v>0</v>
      </c>
      <c r="Q161" s="446">
        <v>0</v>
      </c>
      <c r="R161" s="447">
        <f t="shared" si="20"/>
        <v>0</v>
      </c>
      <c r="S161" s="443">
        <v>0</v>
      </c>
      <c r="T161" s="443">
        <v>0</v>
      </c>
      <c r="U161" s="445">
        <v>0</v>
      </c>
      <c r="V161" s="445">
        <v>0</v>
      </c>
      <c r="W161" s="445">
        <v>0</v>
      </c>
      <c r="X161" s="448">
        <v>0</v>
      </c>
      <c r="Y161" s="447">
        <f t="shared" si="21"/>
        <v>0</v>
      </c>
      <c r="Z161" s="445">
        <v>0</v>
      </c>
      <c r="AA161" s="445">
        <v>0</v>
      </c>
      <c r="AB161" s="445">
        <v>0</v>
      </c>
      <c r="AC161" s="448">
        <v>0</v>
      </c>
    </row>
    <row r="162" spans="1:29" ht="25.5" x14ac:dyDescent="0.2">
      <c r="A162" s="522" t="s">
        <v>1806</v>
      </c>
      <c r="B162" s="522" t="s">
        <v>1868</v>
      </c>
      <c r="C162" s="523">
        <v>50028901</v>
      </c>
      <c r="D162" s="521" t="s">
        <v>1153</v>
      </c>
      <c r="E162" s="441">
        <f t="shared" si="3"/>
        <v>218</v>
      </c>
      <c r="F162" s="442">
        <f t="shared" si="16"/>
        <v>218</v>
      </c>
      <c r="G162" s="443">
        <v>88</v>
      </c>
      <c r="H162" s="444">
        <v>130</v>
      </c>
      <c r="I162" s="442">
        <f t="shared" si="17"/>
        <v>0</v>
      </c>
      <c r="J162" s="443">
        <v>0</v>
      </c>
      <c r="K162" s="444">
        <v>0</v>
      </c>
      <c r="L162" s="442">
        <f t="shared" si="18"/>
        <v>0</v>
      </c>
      <c r="M162" s="443">
        <v>0</v>
      </c>
      <c r="N162" s="444">
        <v>0</v>
      </c>
      <c r="O162" s="442">
        <f t="shared" si="19"/>
        <v>0</v>
      </c>
      <c r="P162" s="444">
        <v>0</v>
      </c>
      <c r="Q162" s="446">
        <v>0</v>
      </c>
      <c r="R162" s="447">
        <f t="shared" si="20"/>
        <v>0</v>
      </c>
      <c r="S162" s="443">
        <v>0</v>
      </c>
      <c r="T162" s="443">
        <v>0</v>
      </c>
      <c r="U162" s="445">
        <v>0</v>
      </c>
      <c r="V162" s="445">
        <v>0</v>
      </c>
      <c r="W162" s="445">
        <v>0</v>
      </c>
      <c r="X162" s="448">
        <v>0</v>
      </c>
      <c r="Y162" s="447">
        <f t="shared" si="21"/>
        <v>0</v>
      </c>
      <c r="Z162" s="445">
        <v>0</v>
      </c>
      <c r="AA162" s="445">
        <v>0</v>
      </c>
      <c r="AB162" s="445">
        <v>0</v>
      </c>
      <c r="AC162" s="448">
        <v>0</v>
      </c>
    </row>
    <row r="163" spans="1:29" x14ac:dyDescent="0.2">
      <c r="A163" s="522" t="s">
        <v>1806</v>
      </c>
      <c r="B163" s="522" t="s">
        <v>1869</v>
      </c>
      <c r="C163" s="523">
        <v>50027476</v>
      </c>
      <c r="D163" s="521" t="s">
        <v>1157</v>
      </c>
      <c r="E163" s="441">
        <f t="shared" si="3"/>
        <v>32</v>
      </c>
      <c r="F163" s="442">
        <f t="shared" si="16"/>
        <v>32</v>
      </c>
      <c r="G163" s="443">
        <v>9</v>
      </c>
      <c r="H163" s="444">
        <v>23</v>
      </c>
      <c r="I163" s="442">
        <f t="shared" si="17"/>
        <v>0</v>
      </c>
      <c r="J163" s="443">
        <v>0</v>
      </c>
      <c r="K163" s="444">
        <v>0</v>
      </c>
      <c r="L163" s="442">
        <f t="shared" si="18"/>
        <v>0</v>
      </c>
      <c r="M163" s="443">
        <v>0</v>
      </c>
      <c r="N163" s="444">
        <v>0</v>
      </c>
      <c r="O163" s="442">
        <f t="shared" si="19"/>
        <v>0</v>
      </c>
      <c r="P163" s="444">
        <v>0</v>
      </c>
      <c r="Q163" s="446">
        <v>0</v>
      </c>
      <c r="R163" s="447">
        <f t="shared" si="20"/>
        <v>0</v>
      </c>
      <c r="S163" s="443">
        <v>0</v>
      </c>
      <c r="T163" s="443">
        <v>0</v>
      </c>
      <c r="U163" s="445">
        <v>0</v>
      </c>
      <c r="V163" s="445">
        <v>0</v>
      </c>
      <c r="W163" s="445">
        <v>0</v>
      </c>
      <c r="X163" s="448">
        <v>0</v>
      </c>
      <c r="Y163" s="447">
        <f t="shared" si="21"/>
        <v>0</v>
      </c>
      <c r="Z163" s="445">
        <v>0</v>
      </c>
      <c r="AA163" s="445">
        <v>0</v>
      </c>
      <c r="AB163" s="445">
        <v>0</v>
      </c>
      <c r="AC163" s="448">
        <v>0</v>
      </c>
    </row>
    <row r="164" spans="1:29" x14ac:dyDescent="0.2">
      <c r="A164" s="522" t="s">
        <v>1806</v>
      </c>
      <c r="B164" s="522" t="s">
        <v>1868</v>
      </c>
      <c r="C164" s="523">
        <v>50011880</v>
      </c>
      <c r="D164" s="521" t="s">
        <v>1154</v>
      </c>
      <c r="E164" s="441">
        <f t="shared" si="3"/>
        <v>608</v>
      </c>
      <c r="F164" s="442">
        <f t="shared" si="16"/>
        <v>0</v>
      </c>
      <c r="G164" s="443">
        <v>0</v>
      </c>
      <c r="H164" s="444">
        <v>0</v>
      </c>
      <c r="I164" s="442">
        <f t="shared" si="17"/>
        <v>608</v>
      </c>
      <c r="J164" s="443">
        <v>179</v>
      </c>
      <c r="K164" s="444">
        <v>429</v>
      </c>
      <c r="L164" s="442">
        <f t="shared" si="18"/>
        <v>0</v>
      </c>
      <c r="M164" s="443">
        <v>0</v>
      </c>
      <c r="N164" s="444">
        <v>0</v>
      </c>
      <c r="O164" s="442">
        <f t="shared" si="19"/>
        <v>0</v>
      </c>
      <c r="P164" s="444">
        <v>0</v>
      </c>
      <c r="Q164" s="446">
        <v>0</v>
      </c>
      <c r="R164" s="447">
        <f t="shared" si="20"/>
        <v>0</v>
      </c>
      <c r="S164" s="443">
        <v>0</v>
      </c>
      <c r="T164" s="443">
        <v>0</v>
      </c>
      <c r="U164" s="445">
        <v>0</v>
      </c>
      <c r="V164" s="445">
        <v>0</v>
      </c>
      <c r="W164" s="445">
        <v>0</v>
      </c>
      <c r="X164" s="448">
        <v>0</v>
      </c>
      <c r="Y164" s="447">
        <f t="shared" si="21"/>
        <v>0</v>
      </c>
      <c r="Z164" s="445">
        <v>0</v>
      </c>
      <c r="AA164" s="445">
        <v>0</v>
      </c>
      <c r="AB164" s="445">
        <v>0</v>
      </c>
      <c r="AC164" s="448">
        <v>0</v>
      </c>
    </row>
    <row r="165" spans="1:29" x14ac:dyDescent="0.2">
      <c r="A165" s="522" t="s">
        <v>1806</v>
      </c>
      <c r="B165" s="522" t="s">
        <v>1868</v>
      </c>
      <c r="C165" s="523">
        <v>50011863</v>
      </c>
      <c r="D165" s="521" t="s">
        <v>1155</v>
      </c>
      <c r="E165" s="441">
        <f t="shared" si="3"/>
        <v>356</v>
      </c>
      <c r="F165" s="442">
        <f t="shared" si="16"/>
        <v>0</v>
      </c>
      <c r="G165" s="443">
        <v>0</v>
      </c>
      <c r="H165" s="444">
        <v>0</v>
      </c>
      <c r="I165" s="442">
        <f t="shared" si="17"/>
        <v>356</v>
      </c>
      <c r="J165" s="443">
        <v>356</v>
      </c>
      <c r="K165" s="444">
        <v>0</v>
      </c>
      <c r="L165" s="442">
        <f t="shared" si="18"/>
        <v>0</v>
      </c>
      <c r="M165" s="443">
        <v>0</v>
      </c>
      <c r="N165" s="444">
        <v>0</v>
      </c>
      <c r="O165" s="442">
        <f t="shared" si="19"/>
        <v>0</v>
      </c>
      <c r="P165" s="444">
        <v>0</v>
      </c>
      <c r="Q165" s="446">
        <v>0</v>
      </c>
      <c r="R165" s="447">
        <f t="shared" si="20"/>
        <v>0</v>
      </c>
      <c r="S165" s="443">
        <v>0</v>
      </c>
      <c r="T165" s="443">
        <v>0</v>
      </c>
      <c r="U165" s="445">
        <v>0</v>
      </c>
      <c r="V165" s="445">
        <v>0</v>
      </c>
      <c r="W165" s="445">
        <v>0</v>
      </c>
      <c r="X165" s="448">
        <v>0</v>
      </c>
      <c r="Y165" s="447">
        <f t="shared" si="21"/>
        <v>0</v>
      </c>
      <c r="Z165" s="445">
        <v>0</v>
      </c>
      <c r="AA165" s="445">
        <v>0</v>
      </c>
      <c r="AB165" s="445">
        <v>0</v>
      </c>
      <c r="AC165" s="448">
        <v>0</v>
      </c>
    </row>
    <row r="166" spans="1:29" x14ac:dyDescent="0.2">
      <c r="A166" s="522" t="s">
        <v>1806</v>
      </c>
      <c r="B166" s="522" t="s">
        <v>1869</v>
      </c>
      <c r="C166" s="523">
        <v>50072820</v>
      </c>
      <c r="D166" s="521" t="s">
        <v>1158</v>
      </c>
      <c r="E166" s="441">
        <f t="shared" si="3"/>
        <v>67</v>
      </c>
      <c r="F166" s="442">
        <f t="shared" si="16"/>
        <v>8</v>
      </c>
      <c r="G166" s="443">
        <v>0</v>
      </c>
      <c r="H166" s="444">
        <v>8</v>
      </c>
      <c r="I166" s="442">
        <f t="shared" si="17"/>
        <v>59</v>
      </c>
      <c r="J166" s="443">
        <v>32</v>
      </c>
      <c r="K166" s="444">
        <v>27</v>
      </c>
      <c r="L166" s="442">
        <f t="shared" si="18"/>
        <v>0</v>
      </c>
      <c r="M166" s="443">
        <v>0</v>
      </c>
      <c r="N166" s="444">
        <v>0</v>
      </c>
      <c r="O166" s="442">
        <f t="shared" si="19"/>
        <v>0</v>
      </c>
      <c r="P166" s="444">
        <v>0</v>
      </c>
      <c r="Q166" s="446">
        <v>0</v>
      </c>
      <c r="R166" s="447">
        <f t="shared" si="20"/>
        <v>0</v>
      </c>
      <c r="S166" s="443">
        <v>0</v>
      </c>
      <c r="T166" s="443">
        <v>0</v>
      </c>
      <c r="U166" s="445">
        <v>0</v>
      </c>
      <c r="V166" s="445">
        <v>0</v>
      </c>
      <c r="W166" s="445">
        <v>0</v>
      </c>
      <c r="X166" s="448">
        <v>0</v>
      </c>
      <c r="Y166" s="447">
        <f t="shared" si="21"/>
        <v>0</v>
      </c>
      <c r="Z166" s="445">
        <v>0</v>
      </c>
      <c r="AA166" s="445">
        <v>0</v>
      </c>
      <c r="AB166" s="445">
        <v>0</v>
      </c>
      <c r="AC166" s="448">
        <v>0</v>
      </c>
    </row>
    <row r="167" spans="1:29" x14ac:dyDescent="0.2">
      <c r="A167" s="522" t="s">
        <v>1806</v>
      </c>
      <c r="B167" s="522" t="s">
        <v>1869</v>
      </c>
      <c r="C167" s="523">
        <v>50021850</v>
      </c>
      <c r="D167" s="521" t="s">
        <v>1881</v>
      </c>
      <c r="E167" s="441">
        <f t="shared" si="3"/>
        <v>14</v>
      </c>
      <c r="F167" s="442">
        <f t="shared" si="16"/>
        <v>0</v>
      </c>
      <c r="G167" s="443">
        <v>0</v>
      </c>
      <c r="H167" s="444">
        <v>0</v>
      </c>
      <c r="I167" s="442">
        <f t="shared" si="17"/>
        <v>14</v>
      </c>
      <c r="J167" s="443">
        <v>14</v>
      </c>
      <c r="K167" s="444">
        <v>0</v>
      </c>
      <c r="L167" s="442">
        <f t="shared" si="18"/>
        <v>0</v>
      </c>
      <c r="M167" s="443">
        <v>0</v>
      </c>
      <c r="N167" s="444">
        <v>0</v>
      </c>
      <c r="O167" s="442">
        <f t="shared" si="19"/>
        <v>0</v>
      </c>
      <c r="P167" s="444">
        <v>0</v>
      </c>
      <c r="Q167" s="446">
        <v>0</v>
      </c>
      <c r="R167" s="447">
        <f t="shared" si="20"/>
        <v>0</v>
      </c>
      <c r="S167" s="443">
        <v>0</v>
      </c>
      <c r="T167" s="443">
        <v>0</v>
      </c>
      <c r="U167" s="445">
        <v>0</v>
      </c>
      <c r="V167" s="445">
        <v>0</v>
      </c>
      <c r="W167" s="445">
        <v>0</v>
      </c>
      <c r="X167" s="448">
        <v>0</v>
      </c>
      <c r="Y167" s="447">
        <f t="shared" si="21"/>
        <v>0</v>
      </c>
      <c r="Z167" s="445">
        <v>0</v>
      </c>
      <c r="AA167" s="445">
        <v>0</v>
      </c>
      <c r="AB167" s="445">
        <v>0</v>
      </c>
      <c r="AC167" s="448">
        <v>0</v>
      </c>
    </row>
    <row r="168" spans="1:29" x14ac:dyDescent="0.2">
      <c r="A168" s="522" t="s">
        <v>1806</v>
      </c>
      <c r="B168" s="522" t="s">
        <v>1868</v>
      </c>
      <c r="C168" s="523">
        <v>50011871</v>
      </c>
      <c r="D168" s="521" t="s">
        <v>1156</v>
      </c>
      <c r="E168" s="441">
        <f t="shared" si="3"/>
        <v>106</v>
      </c>
      <c r="F168" s="442">
        <f t="shared" si="16"/>
        <v>0</v>
      </c>
      <c r="G168" s="443">
        <v>0</v>
      </c>
      <c r="H168" s="444">
        <v>0</v>
      </c>
      <c r="I168" s="442">
        <f t="shared" si="17"/>
        <v>106</v>
      </c>
      <c r="J168" s="443">
        <v>106</v>
      </c>
      <c r="K168" s="444">
        <v>0</v>
      </c>
      <c r="L168" s="442">
        <f t="shared" si="18"/>
        <v>0</v>
      </c>
      <c r="M168" s="443">
        <v>0</v>
      </c>
      <c r="N168" s="444">
        <v>0</v>
      </c>
      <c r="O168" s="442">
        <f t="shared" si="19"/>
        <v>0</v>
      </c>
      <c r="P168" s="444">
        <v>0</v>
      </c>
      <c r="Q168" s="446">
        <v>0</v>
      </c>
      <c r="R168" s="447">
        <f t="shared" si="20"/>
        <v>0</v>
      </c>
      <c r="S168" s="443">
        <v>0</v>
      </c>
      <c r="T168" s="443">
        <v>0</v>
      </c>
      <c r="U168" s="445">
        <v>0</v>
      </c>
      <c r="V168" s="445">
        <v>0</v>
      </c>
      <c r="W168" s="445">
        <v>0</v>
      </c>
      <c r="X168" s="448">
        <v>0</v>
      </c>
      <c r="Y168" s="447">
        <f t="shared" si="21"/>
        <v>0</v>
      </c>
      <c r="Z168" s="445">
        <v>0</v>
      </c>
      <c r="AA168" s="445">
        <v>0</v>
      </c>
      <c r="AB168" s="445">
        <v>0</v>
      </c>
      <c r="AC168" s="448">
        <v>0</v>
      </c>
    </row>
    <row r="169" spans="1:29" x14ac:dyDescent="0.2">
      <c r="A169" s="522" t="s">
        <v>1806</v>
      </c>
      <c r="B169" s="522" t="s">
        <v>1869</v>
      </c>
      <c r="C169" s="523">
        <v>50072838</v>
      </c>
      <c r="D169" s="521" t="s">
        <v>1160</v>
      </c>
      <c r="E169" s="441">
        <f t="shared" si="3"/>
        <v>101</v>
      </c>
      <c r="F169" s="442">
        <f t="shared" si="16"/>
        <v>20</v>
      </c>
      <c r="G169" s="443">
        <v>0</v>
      </c>
      <c r="H169" s="444">
        <v>20</v>
      </c>
      <c r="I169" s="442">
        <f t="shared" si="17"/>
        <v>81</v>
      </c>
      <c r="J169" s="443">
        <v>45</v>
      </c>
      <c r="K169" s="444">
        <v>36</v>
      </c>
      <c r="L169" s="442">
        <f t="shared" si="18"/>
        <v>0</v>
      </c>
      <c r="M169" s="443">
        <v>0</v>
      </c>
      <c r="N169" s="444">
        <v>0</v>
      </c>
      <c r="O169" s="442">
        <f t="shared" si="19"/>
        <v>0</v>
      </c>
      <c r="P169" s="444">
        <v>0</v>
      </c>
      <c r="Q169" s="446">
        <v>0</v>
      </c>
      <c r="R169" s="447">
        <f t="shared" si="20"/>
        <v>0</v>
      </c>
      <c r="S169" s="443">
        <v>0</v>
      </c>
      <c r="T169" s="443">
        <v>0</v>
      </c>
      <c r="U169" s="445">
        <v>0</v>
      </c>
      <c r="V169" s="445">
        <v>0</v>
      </c>
      <c r="W169" s="445">
        <v>0</v>
      </c>
      <c r="X169" s="448">
        <v>0</v>
      </c>
      <c r="Y169" s="447">
        <f t="shared" si="21"/>
        <v>0</v>
      </c>
      <c r="Z169" s="445">
        <v>0</v>
      </c>
      <c r="AA169" s="445">
        <v>0</v>
      </c>
      <c r="AB169" s="445">
        <v>0</v>
      </c>
      <c r="AC169" s="448">
        <v>0</v>
      </c>
    </row>
    <row r="170" spans="1:29" x14ac:dyDescent="0.2">
      <c r="A170" s="522" t="s">
        <v>1807</v>
      </c>
      <c r="B170" s="522" t="s">
        <v>1868</v>
      </c>
      <c r="C170" s="523">
        <v>50024914</v>
      </c>
      <c r="D170" s="521" t="s">
        <v>1882</v>
      </c>
      <c r="E170" s="441">
        <f t="shared" si="3"/>
        <v>149</v>
      </c>
      <c r="F170" s="442">
        <f t="shared" si="16"/>
        <v>149</v>
      </c>
      <c r="G170" s="443">
        <v>9</v>
      </c>
      <c r="H170" s="444">
        <v>140</v>
      </c>
      <c r="I170" s="442">
        <f t="shared" si="17"/>
        <v>0</v>
      </c>
      <c r="J170" s="443">
        <v>0</v>
      </c>
      <c r="K170" s="444">
        <v>0</v>
      </c>
      <c r="L170" s="442">
        <f t="shared" si="18"/>
        <v>0</v>
      </c>
      <c r="M170" s="443">
        <v>0</v>
      </c>
      <c r="N170" s="444">
        <v>0</v>
      </c>
      <c r="O170" s="442">
        <f t="shared" si="19"/>
        <v>0</v>
      </c>
      <c r="P170" s="444">
        <v>0</v>
      </c>
      <c r="Q170" s="446">
        <v>0</v>
      </c>
      <c r="R170" s="447">
        <f t="shared" si="20"/>
        <v>0</v>
      </c>
      <c r="S170" s="443">
        <v>0</v>
      </c>
      <c r="T170" s="443">
        <v>0</v>
      </c>
      <c r="U170" s="445">
        <v>0</v>
      </c>
      <c r="V170" s="445">
        <v>0</v>
      </c>
      <c r="W170" s="445">
        <v>0</v>
      </c>
      <c r="X170" s="448">
        <v>0</v>
      </c>
      <c r="Y170" s="447">
        <f t="shared" si="21"/>
        <v>0</v>
      </c>
      <c r="Z170" s="445">
        <v>0</v>
      </c>
      <c r="AA170" s="445">
        <v>0</v>
      </c>
      <c r="AB170" s="445">
        <v>0</v>
      </c>
      <c r="AC170" s="448">
        <v>0</v>
      </c>
    </row>
    <row r="171" spans="1:29" x14ac:dyDescent="0.2">
      <c r="A171" s="522" t="s">
        <v>1807</v>
      </c>
      <c r="B171" s="522" t="s">
        <v>1868</v>
      </c>
      <c r="C171" s="523">
        <v>50015540</v>
      </c>
      <c r="D171" s="521" t="s">
        <v>1883</v>
      </c>
      <c r="E171" s="441">
        <f t="shared" si="3"/>
        <v>305</v>
      </c>
      <c r="F171" s="442">
        <f t="shared" si="16"/>
        <v>305</v>
      </c>
      <c r="G171" s="443">
        <v>109</v>
      </c>
      <c r="H171" s="444">
        <v>196</v>
      </c>
      <c r="I171" s="442">
        <f t="shared" si="17"/>
        <v>0</v>
      </c>
      <c r="J171" s="443">
        <v>0</v>
      </c>
      <c r="K171" s="444">
        <v>0</v>
      </c>
      <c r="L171" s="442">
        <f t="shared" si="18"/>
        <v>0</v>
      </c>
      <c r="M171" s="443">
        <v>0</v>
      </c>
      <c r="N171" s="444">
        <v>0</v>
      </c>
      <c r="O171" s="442">
        <f t="shared" si="19"/>
        <v>0</v>
      </c>
      <c r="P171" s="444">
        <v>0</v>
      </c>
      <c r="Q171" s="446">
        <v>0</v>
      </c>
      <c r="R171" s="447">
        <f t="shared" si="20"/>
        <v>0</v>
      </c>
      <c r="S171" s="443">
        <v>0</v>
      </c>
      <c r="T171" s="443">
        <v>0</v>
      </c>
      <c r="U171" s="445">
        <v>0</v>
      </c>
      <c r="V171" s="445">
        <v>0</v>
      </c>
      <c r="W171" s="445">
        <v>0</v>
      </c>
      <c r="X171" s="448">
        <v>0</v>
      </c>
      <c r="Y171" s="447">
        <f t="shared" si="21"/>
        <v>0</v>
      </c>
      <c r="Z171" s="445">
        <v>0</v>
      </c>
      <c r="AA171" s="445">
        <v>0</v>
      </c>
      <c r="AB171" s="445">
        <v>0</v>
      </c>
      <c r="AC171" s="448">
        <v>0</v>
      </c>
    </row>
    <row r="172" spans="1:29" x14ac:dyDescent="0.2">
      <c r="A172" s="522" t="s">
        <v>1807</v>
      </c>
      <c r="B172" s="522" t="s">
        <v>1868</v>
      </c>
      <c r="C172" s="523">
        <v>50031384</v>
      </c>
      <c r="D172" s="521" t="s">
        <v>1719</v>
      </c>
      <c r="E172" s="441">
        <f t="shared" si="3"/>
        <v>235</v>
      </c>
      <c r="F172" s="442">
        <f t="shared" si="16"/>
        <v>235</v>
      </c>
      <c r="G172" s="443">
        <v>89</v>
      </c>
      <c r="H172" s="444">
        <v>146</v>
      </c>
      <c r="I172" s="442">
        <f t="shared" si="17"/>
        <v>0</v>
      </c>
      <c r="J172" s="443">
        <v>0</v>
      </c>
      <c r="K172" s="444">
        <v>0</v>
      </c>
      <c r="L172" s="442">
        <f t="shared" si="18"/>
        <v>0</v>
      </c>
      <c r="M172" s="443">
        <v>0</v>
      </c>
      <c r="N172" s="444">
        <v>0</v>
      </c>
      <c r="O172" s="442">
        <f t="shared" si="19"/>
        <v>0</v>
      </c>
      <c r="P172" s="444">
        <v>0</v>
      </c>
      <c r="Q172" s="446">
        <v>0</v>
      </c>
      <c r="R172" s="447">
        <f t="shared" si="20"/>
        <v>0</v>
      </c>
      <c r="S172" s="443">
        <v>0</v>
      </c>
      <c r="T172" s="443">
        <v>0</v>
      </c>
      <c r="U172" s="445">
        <v>0</v>
      </c>
      <c r="V172" s="445">
        <v>0</v>
      </c>
      <c r="W172" s="445">
        <v>0</v>
      </c>
      <c r="X172" s="448">
        <v>0</v>
      </c>
      <c r="Y172" s="447">
        <f t="shared" si="21"/>
        <v>0</v>
      </c>
      <c r="Z172" s="445">
        <v>0</v>
      </c>
      <c r="AA172" s="445">
        <v>0</v>
      </c>
      <c r="AB172" s="445">
        <v>0</v>
      </c>
      <c r="AC172" s="448">
        <v>0</v>
      </c>
    </row>
    <row r="173" spans="1:29" x14ac:dyDescent="0.2">
      <c r="A173" s="522" t="s">
        <v>1807</v>
      </c>
      <c r="B173" s="522" t="s">
        <v>1868</v>
      </c>
      <c r="C173" s="523">
        <v>50015427</v>
      </c>
      <c r="D173" s="521" t="s">
        <v>1163</v>
      </c>
      <c r="E173" s="441">
        <f t="shared" si="3"/>
        <v>317</v>
      </c>
      <c r="F173" s="442">
        <f t="shared" si="16"/>
        <v>317</v>
      </c>
      <c r="G173" s="443">
        <v>135</v>
      </c>
      <c r="H173" s="444">
        <v>182</v>
      </c>
      <c r="I173" s="442">
        <f t="shared" si="17"/>
        <v>0</v>
      </c>
      <c r="J173" s="443">
        <v>0</v>
      </c>
      <c r="K173" s="444">
        <v>0</v>
      </c>
      <c r="L173" s="442">
        <f t="shared" si="18"/>
        <v>0</v>
      </c>
      <c r="M173" s="443">
        <v>0</v>
      </c>
      <c r="N173" s="444">
        <v>0</v>
      </c>
      <c r="O173" s="442">
        <f t="shared" si="19"/>
        <v>0</v>
      </c>
      <c r="P173" s="444">
        <v>0</v>
      </c>
      <c r="Q173" s="446">
        <v>0</v>
      </c>
      <c r="R173" s="447">
        <f t="shared" si="20"/>
        <v>0</v>
      </c>
      <c r="S173" s="443">
        <v>0</v>
      </c>
      <c r="T173" s="443">
        <v>0</v>
      </c>
      <c r="U173" s="445">
        <v>0</v>
      </c>
      <c r="V173" s="445">
        <v>0</v>
      </c>
      <c r="W173" s="445">
        <v>0</v>
      </c>
      <c r="X173" s="448">
        <v>0</v>
      </c>
      <c r="Y173" s="447">
        <f t="shared" si="21"/>
        <v>0</v>
      </c>
      <c r="Z173" s="445">
        <v>0</v>
      </c>
      <c r="AA173" s="445">
        <v>0</v>
      </c>
      <c r="AB173" s="445">
        <v>0</v>
      </c>
      <c r="AC173" s="448">
        <v>0</v>
      </c>
    </row>
    <row r="174" spans="1:29" x14ac:dyDescent="0.2">
      <c r="A174" s="522" t="s">
        <v>1807</v>
      </c>
      <c r="B174" s="522" t="s">
        <v>1868</v>
      </c>
      <c r="C174" s="523">
        <v>50015559</v>
      </c>
      <c r="D174" s="521" t="s">
        <v>1884</v>
      </c>
      <c r="E174" s="441">
        <f t="shared" si="3"/>
        <v>180</v>
      </c>
      <c r="F174" s="442">
        <f t="shared" si="16"/>
        <v>180</v>
      </c>
      <c r="G174" s="443">
        <v>13</v>
      </c>
      <c r="H174" s="444">
        <v>167</v>
      </c>
      <c r="I174" s="442">
        <f t="shared" si="17"/>
        <v>0</v>
      </c>
      <c r="J174" s="443">
        <v>0</v>
      </c>
      <c r="K174" s="444">
        <v>0</v>
      </c>
      <c r="L174" s="442">
        <f t="shared" si="18"/>
        <v>0</v>
      </c>
      <c r="M174" s="443">
        <v>0</v>
      </c>
      <c r="N174" s="444">
        <v>0</v>
      </c>
      <c r="O174" s="442">
        <f t="shared" si="19"/>
        <v>0</v>
      </c>
      <c r="P174" s="444">
        <v>0</v>
      </c>
      <c r="Q174" s="446">
        <v>0</v>
      </c>
      <c r="R174" s="447">
        <f t="shared" si="20"/>
        <v>0</v>
      </c>
      <c r="S174" s="443">
        <v>0</v>
      </c>
      <c r="T174" s="443">
        <v>0</v>
      </c>
      <c r="U174" s="445">
        <v>0</v>
      </c>
      <c r="V174" s="445">
        <v>0</v>
      </c>
      <c r="W174" s="445">
        <v>0</v>
      </c>
      <c r="X174" s="448">
        <v>0</v>
      </c>
      <c r="Y174" s="447">
        <f t="shared" si="21"/>
        <v>0</v>
      </c>
      <c r="Z174" s="445">
        <v>0</v>
      </c>
      <c r="AA174" s="445">
        <v>0</v>
      </c>
      <c r="AB174" s="445">
        <v>0</v>
      </c>
      <c r="AC174" s="448">
        <v>0</v>
      </c>
    </row>
    <row r="175" spans="1:29" x14ac:dyDescent="0.2">
      <c r="A175" s="522" t="s">
        <v>1807</v>
      </c>
      <c r="B175" s="522" t="s">
        <v>1868</v>
      </c>
      <c r="C175" s="523">
        <v>50032070</v>
      </c>
      <c r="D175" s="521" t="s">
        <v>1720</v>
      </c>
      <c r="E175" s="441">
        <f t="shared" si="3"/>
        <v>140</v>
      </c>
      <c r="F175" s="442">
        <f t="shared" si="16"/>
        <v>140</v>
      </c>
      <c r="G175" s="443">
        <v>140</v>
      </c>
      <c r="H175" s="444">
        <v>0</v>
      </c>
      <c r="I175" s="442">
        <f t="shared" si="17"/>
        <v>0</v>
      </c>
      <c r="J175" s="443">
        <v>0</v>
      </c>
      <c r="K175" s="444">
        <v>0</v>
      </c>
      <c r="L175" s="442">
        <f t="shared" si="18"/>
        <v>0</v>
      </c>
      <c r="M175" s="443">
        <v>0</v>
      </c>
      <c r="N175" s="444">
        <v>0</v>
      </c>
      <c r="O175" s="442">
        <f t="shared" si="19"/>
        <v>0</v>
      </c>
      <c r="P175" s="444">
        <v>0</v>
      </c>
      <c r="Q175" s="446">
        <v>0</v>
      </c>
      <c r="R175" s="447">
        <f t="shared" si="20"/>
        <v>0</v>
      </c>
      <c r="S175" s="443">
        <v>0</v>
      </c>
      <c r="T175" s="443">
        <v>0</v>
      </c>
      <c r="U175" s="445">
        <v>0</v>
      </c>
      <c r="V175" s="445">
        <v>0</v>
      </c>
      <c r="W175" s="445">
        <v>0</v>
      </c>
      <c r="X175" s="448">
        <v>0</v>
      </c>
      <c r="Y175" s="447">
        <f t="shared" si="21"/>
        <v>0</v>
      </c>
      <c r="Z175" s="445">
        <v>0</v>
      </c>
      <c r="AA175" s="445">
        <v>0</v>
      </c>
      <c r="AB175" s="445">
        <v>0</v>
      </c>
      <c r="AC175" s="448">
        <v>0</v>
      </c>
    </row>
    <row r="176" spans="1:29" x14ac:dyDescent="0.2">
      <c r="A176" s="522" t="s">
        <v>1807</v>
      </c>
      <c r="B176" s="522" t="s">
        <v>1869</v>
      </c>
      <c r="C176" s="523">
        <v>50028367</v>
      </c>
      <c r="D176" s="521" t="s">
        <v>1886</v>
      </c>
      <c r="E176" s="441">
        <f t="shared" si="3"/>
        <v>103</v>
      </c>
      <c r="F176" s="442">
        <f t="shared" si="16"/>
        <v>103</v>
      </c>
      <c r="G176" s="443">
        <v>31</v>
      </c>
      <c r="H176" s="444">
        <v>72</v>
      </c>
      <c r="I176" s="442">
        <f t="shared" si="17"/>
        <v>0</v>
      </c>
      <c r="J176" s="443">
        <v>0</v>
      </c>
      <c r="K176" s="444">
        <v>0</v>
      </c>
      <c r="L176" s="442">
        <f t="shared" si="18"/>
        <v>0</v>
      </c>
      <c r="M176" s="443">
        <v>0</v>
      </c>
      <c r="N176" s="444">
        <v>0</v>
      </c>
      <c r="O176" s="442">
        <f t="shared" si="19"/>
        <v>0</v>
      </c>
      <c r="P176" s="444">
        <v>0</v>
      </c>
      <c r="Q176" s="446">
        <v>0</v>
      </c>
      <c r="R176" s="447">
        <f t="shared" si="20"/>
        <v>0</v>
      </c>
      <c r="S176" s="443">
        <v>0</v>
      </c>
      <c r="T176" s="443">
        <v>0</v>
      </c>
      <c r="U176" s="445">
        <v>0</v>
      </c>
      <c r="V176" s="445">
        <v>0</v>
      </c>
      <c r="W176" s="445">
        <v>0</v>
      </c>
      <c r="X176" s="448">
        <v>0</v>
      </c>
      <c r="Y176" s="447">
        <f t="shared" si="21"/>
        <v>0</v>
      </c>
      <c r="Z176" s="445">
        <v>0</v>
      </c>
      <c r="AA176" s="445">
        <v>0</v>
      </c>
      <c r="AB176" s="445">
        <v>0</v>
      </c>
      <c r="AC176" s="448">
        <v>0</v>
      </c>
    </row>
    <row r="177" spans="1:29" x14ac:dyDescent="0.2">
      <c r="A177" s="522" t="s">
        <v>1807</v>
      </c>
      <c r="B177" s="522" t="s">
        <v>1868</v>
      </c>
      <c r="C177" s="523">
        <v>50015435</v>
      </c>
      <c r="D177" s="521" t="s">
        <v>1165</v>
      </c>
      <c r="E177" s="441">
        <f t="shared" si="3"/>
        <v>667</v>
      </c>
      <c r="F177" s="442">
        <f t="shared" si="16"/>
        <v>62</v>
      </c>
      <c r="G177" s="443">
        <v>0</v>
      </c>
      <c r="H177" s="444">
        <v>62</v>
      </c>
      <c r="I177" s="442">
        <f t="shared" si="17"/>
        <v>605</v>
      </c>
      <c r="J177" s="443">
        <v>407</v>
      </c>
      <c r="K177" s="444">
        <v>198</v>
      </c>
      <c r="L177" s="442">
        <f t="shared" si="18"/>
        <v>0</v>
      </c>
      <c r="M177" s="443">
        <v>0</v>
      </c>
      <c r="N177" s="444">
        <v>0</v>
      </c>
      <c r="O177" s="442">
        <f t="shared" si="19"/>
        <v>0</v>
      </c>
      <c r="P177" s="444">
        <v>0</v>
      </c>
      <c r="Q177" s="446">
        <v>0</v>
      </c>
      <c r="R177" s="447">
        <f t="shared" si="20"/>
        <v>0</v>
      </c>
      <c r="S177" s="443">
        <v>0</v>
      </c>
      <c r="T177" s="443">
        <v>0</v>
      </c>
      <c r="U177" s="445">
        <v>0</v>
      </c>
      <c r="V177" s="445">
        <v>0</v>
      </c>
      <c r="W177" s="445">
        <v>0</v>
      </c>
      <c r="X177" s="448">
        <v>0</v>
      </c>
      <c r="Y177" s="447">
        <f t="shared" si="21"/>
        <v>0</v>
      </c>
      <c r="Z177" s="445">
        <v>0</v>
      </c>
      <c r="AA177" s="445">
        <v>0</v>
      </c>
      <c r="AB177" s="445">
        <v>0</v>
      </c>
      <c r="AC177" s="448">
        <v>0</v>
      </c>
    </row>
    <row r="178" spans="1:29" x14ac:dyDescent="0.2">
      <c r="A178" s="522" t="s">
        <v>1807</v>
      </c>
      <c r="B178" s="522" t="s">
        <v>1869</v>
      </c>
      <c r="C178" s="523">
        <v>50028375</v>
      </c>
      <c r="D178" s="521" t="s">
        <v>1168</v>
      </c>
      <c r="E178" s="441">
        <f t="shared" si="3"/>
        <v>1519</v>
      </c>
      <c r="F178" s="442">
        <f t="shared" si="16"/>
        <v>66</v>
      </c>
      <c r="G178" s="443">
        <v>0</v>
      </c>
      <c r="H178" s="444">
        <v>66</v>
      </c>
      <c r="I178" s="442">
        <f t="shared" si="17"/>
        <v>1453</v>
      </c>
      <c r="J178" s="443">
        <v>851</v>
      </c>
      <c r="K178" s="444">
        <v>602</v>
      </c>
      <c r="L178" s="442">
        <f t="shared" si="18"/>
        <v>0</v>
      </c>
      <c r="M178" s="443">
        <v>0</v>
      </c>
      <c r="N178" s="444">
        <v>0</v>
      </c>
      <c r="O178" s="442">
        <f t="shared" si="19"/>
        <v>0</v>
      </c>
      <c r="P178" s="444">
        <v>0</v>
      </c>
      <c r="Q178" s="446">
        <v>0</v>
      </c>
      <c r="R178" s="447">
        <f t="shared" si="20"/>
        <v>0</v>
      </c>
      <c r="S178" s="443">
        <v>0</v>
      </c>
      <c r="T178" s="443">
        <v>0</v>
      </c>
      <c r="U178" s="445">
        <v>0</v>
      </c>
      <c r="V178" s="445">
        <v>0</v>
      </c>
      <c r="W178" s="445">
        <v>0</v>
      </c>
      <c r="X178" s="448">
        <v>0</v>
      </c>
      <c r="Y178" s="447">
        <f t="shared" si="21"/>
        <v>0</v>
      </c>
      <c r="Z178" s="445">
        <v>0</v>
      </c>
      <c r="AA178" s="445">
        <v>0</v>
      </c>
      <c r="AB178" s="445">
        <v>0</v>
      </c>
      <c r="AC178" s="448">
        <v>0</v>
      </c>
    </row>
    <row r="179" spans="1:29" x14ac:dyDescent="0.2">
      <c r="A179" s="522" t="s">
        <v>1807</v>
      </c>
      <c r="B179" s="522" t="s">
        <v>1868</v>
      </c>
      <c r="C179" s="523">
        <v>50023721</v>
      </c>
      <c r="D179" s="521" t="s">
        <v>1885</v>
      </c>
      <c r="E179" s="441">
        <f t="shared" si="3"/>
        <v>553</v>
      </c>
      <c r="F179" s="442">
        <f t="shared" si="16"/>
        <v>0</v>
      </c>
      <c r="G179" s="443">
        <v>0</v>
      </c>
      <c r="H179" s="444">
        <v>0</v>
      </c>
      <c r="I179" s="442">
        <f t="shared" si="17"/>
        <v>345</v>
      </c>
      <c r="J179" s="443">
        <v>247</v>
      </c>
      <c r="K179" s="444">
        <v>98</v>
      </c>
      <c r="L179" s="442">
        <f t="shared" si="18"/>
        <v>0</v>
      </c>
      <c r="M179" s="443">
        <v>0</v>
      </c>
      <c r="N179" s="444">
        <v>0</v>
      </c>
      <c r="O179" s="442">
        <f t="shared" si="19"/>
        <v>0</v>
      </c>
      <c r="P179" s="444">
        <v>0</v>
      </c>
      <c r="Q179" s="446">
        <v>0</v>
      </c>
      <c r="R179" s="447">
        <f t="shared" si="20"/>
        <v>208</v>
      </c>
      <c r="S179" s="443">
        <v>208</v>
      </c>
      <c r="T179" s="443">
        <v>0</v>
      </c>
      <c r="U179" s="445">
        <v>0</v>
      </c>
      <c r="V179" s="445">
        <v>0</v>
      </c>
      <c r="W179" s="445">
        <v>0</v>
      </c>
      <c r="X179" s="448">
        <v>0</v>
      </c>
      <c r="Y179" s="447">
        <f t="shared" si="21"/>
        <v>0</v>
      </c>
      <c r="Z179" s="445">
        <v>0</v>
      </c>
      <c r="AA179" s="445">
        <v>0</v>
      </c>
      <c r="AB179" s="445">
        <v>0</v>
      </c>
      <c r="AC179" s="448">
        <v>0</v>
      </c>
    </row>
    <row r="180" spans="1:29" x14ac:dyDescent="0.2">
      <c r="A180" s="522" t="s">
        <v>1807</v>
      </c>
      <c r="B180" s="522" t="s">
        <v>1868</v>
      </c>
      <c r="C180" s="523">
        <v>50015443</v>
      </c>
      <c r="D180" s="521" t="s">
        <v>264</v>
      </c>
      <c r="E180" s="441">
        <f t="shared" si="3"/>
        <v>288</v>
      </c>
      <c r="F180" s="442">
        <f t="shared" si="16"/>
        <v>0</v>
      </c>
      <c r="G180" s="443">
        <v>0</v>
      </c>
      <c r="H180" s="444">
        <v>0</v>
      </c>
      <c r="I180" s="442">
        <f t="shared" si="17"/>
        <v>288</v>
      </c>
      <c r="J180" s="443">
        <v>234</v>
      </c>
      <c r="K180" s="444">
        <v>54</v>
      </c>
      <c r="L180" s="442">
        <f t="shared" si="18"/>
        <v>0</v>
      </c>
      <c r="M180" s="443">
        <v>0</v>
      </c>
      <c r="N180" s="444">
        <v>0</v>
      </c>
      <c r="O180" s="442">
        <f t="shared" si="19"/>
        <v>0</v>
      </c>
      <c r="P180" s="444">
        <v>0</v>
      </c>
      <c r="Q180" s="446">
        <v>0</v>
      </c>
      <c r="R180" s="447">
        <f t="shared" si="20"/>
        <v>0</v>
      </c>
      <c r="S180" s="443">
        <v>0</v>
      </c>
      <c r="T180" s="443">
        <v>0</v>
      </c>
      <c r="U180" s="445">
        <v>0</v>
      </c>
      <c r="V180" s="445">
        <v>0</v>
      </c>
      <c r="W180" s="445">
        <v>0</v>
      </c>
      <c r="X180" s="448">
        <v>0</v>
      </c>
      <c r="Y180" s="447">
        <f t="shared" si="21"/>
        <v>0</v>
      </c>
      <c r="Z180" s="445">
        <v>0</v>
      </c>
      <c r="AA180" s="445">
        <v>0</v>
      </c>
      <c r="AB180" s="445">
        <v>0</v>
      </c>
      <c r="AC180" s="448">
        <v>0</v>
      </c>
    </row>
    <row r="181" spans="1:29" x14ac:dyDescent="0.2">
      <c r="A181" s="522" t="s">
        <v>1808</v>
      </c>
      <c r="B181" s="522" t="s">
        <v>1868</v>
      </c>
      <c r="C181" s="523">
        <v>50027522</v>
      </c>
      <c r="D181" s="521" t="s">
        <v>2053</v>
      </c>
      <c r="E181" s="441">
        <f t="shared" si="3"/>
        <v>55</v>
      </c>
      <c r="F181" s="442">
        <f t="shared" si="16"/>
        <v>55</v>
      </c>
      <c r="G181" s="443">
        <v>55</v>
      </c>
      <c r="H181" s="444">
        <v>0</v>
      </c>
      <c r="I181" s="442">
        <f t="shared" si="17"/>
        <v>0</v>
      </c>
      <c r="J181" s="443">
        <v>0</v>
      </c>
      <c r="K181" s="444">
        <v>0</v>
      </c>
      <c r="L181" s="442">
        <f t="shared" si="18"/>
        <v>0</v>
      </c>
      <c r="M181" s="443">
        <v>0</v>
      </c>
      <c r="N181" s="444">
        <v>0</v>
      </c>
      <c r="O181" s="442">
        <f t="shared" si="19"/>
        <v>0</v>
      </c>
      <c r="P181" s="444">
        <v>0</v>
      </c>
      <c r="Q181" s="446">
        <v>0</v>
      </c>
      <c r="R181" s="447">
        <f t="shared" si="20"/>
        <v>0</v>
      </c>
      <c r="S181" s="443">
        <v>0</v>
      </c>
      <c r="T181" s="443">
        <v>0</v>
      </c>
      <c r="U181" s="445">
        <v>0</v>
      </c>
      <c r="V181" s="445">
        <v>0</v>
      </c>
      <c r="W181" s="445">
        <v>0</v>
      </c>
      <c r="X181" s="448">
        <v>0</v>
      </c>
      <c r="Y181" s="447">
        <f t="shared" si="21"/>
        <v>0</v>
      </c>
      <c r="Z181" s="445">
        <v>0</v>
      </c>
      <c r="AA181" s="445">
        <v>0</v>
      </c>
      <c r="AB181" s="445">
        <v>0</v>
      </c>
      <c r="AC181" s="448">
        <v>0</v>
      </c>
    </row>
    <row r="182" spans="1:29" ht="25.5" x14ac:dyDescent="0.2">
      <c r="A182" s="522" t="s">
        <v>1808</v>
      </c>
      <c r="B182" s="522" t="s">
        <v>1868</v>
      </c>
      <c r="C182" s="523">
        <v>50031708</v>
      </c>
      <c r="D182" s="521" t="s">
        <v>2157</v>
      </c>
      <c r="E182" s="441">
        <f t="shared" si="3"/>
        <v>110</v>
      </c>
      <c r="F182" s="442">
        <f t="shared" si="16"/>
        <v>110</v>
      </c>
      <c r="G182" s="443">
        <v>110</v>
      </c>
      <c r="H182" s="444">
        <v>0</v>
      </c>
      <c r="I182" s="442">
        <f t="shared" si="17"/>
        <v>0</v>
      </c>
      <c r="J182" s="443">
        <v>0</v>
      </c>
      <c r="K182" s="444">
        <v>0</v>
      </c>
      <c r="L182" s="442">
        <f t="shared" si="18"/>
        <v>0</v>
      </c>
      <c r="M182" s="443">
        <v>0</v>
      </c>
      <c r="N182" s="444">
        <v>0</v>
      </c>
      <c r="O182" s="442">
        <f t="shared" si="19"/>
        <v>0</v>
      </c>
      <c r="P182" s="444">
        <v>0</v>
      </c>
      <c r="Q182" s="446">
        <v>0</v>
      </c>
      <c r="R182" s="447">
        <f t="shared" si="20"/>
        <v>0</v>
      </c>
      <c r="S182" s="443">
        <v>0</v>
      </c>
      <c r="T182" s="443">
        <v>0</v>
      </c>
      <c r="U182" s="445">
        <v>0</v>
      </c>
      <c r="V182" s="445">
        <v>0</v>
      </c>
      <c r="W182" s="445">
        <v>0</v>
      </c>
      <c r="X182" s="448">
        <v>0</v>
      </c>
      <c r="Y182" s="447">
        <f t="shared" si="21"/>
        <v>0</v>
      </c>
      <c r="Z182" s="445">
        <v>0</v>
      </c>
      <c r="AA182" s="445">
        <v>0</v>
      </c>
      <c r="AB182" s="445">
        <v>0</v>
      </c>
      <c r="AC182" s="448">
        <v>0</v>
      </c>
    </row>
    <row r="183" spans="1:29" x14ac:dyDescent="0.2">
      <c r="A183" s="522" t="s">
        <v>1808</v>
      </c>
      <c r="B183" s="522" t="s">
        <v>1868</v>
      </c>
      <c r="C183" s="523">
        <v>50003119</v>
      </c>
      <c r="D183" s="521" t="s">
        <v>2055</v>
      </c>
      <c r="E183" s="441">
        <f t="shared" si="3"/>
        <v>229</v>
      </c>
      <c r="F183" s="442">
        <f t="shared" si="16"/>
        <v>95</v>
      </c>
      <c r="G183" s="443">
        <v>0</v>
      </c>
      <c r="H183" s="444">
        <v>95</v>
      </c>
      <c r="I183" s="442">
        <f t="shared" si="17"/>
        <v>134</v>
      </c>
      <c r="J183" s="443">
        <v>134</v>
      </c>
      <c r="K183" s="444">
        <v>0</v>
      </c>
      <c r="L183" s="442">
        <f t="shared" si="18"/>
        <v>0</v>
      </c>
      <c r="M183" s="443">
        <v>0</v>
      </c>
      <c r="N183" s="444">
        <v>0</v>
      </c>
      <c r="O183" s="442">
        <f t="shared" si="19"/>
        <v>0</v>
      </c>
      <c r="P183" s="444">
        <v>0</v>
      </c>
      <c r="Q183" s="446">
        <v>0</v>
      </c>
      <c r="R183" s="447">
        <f t="shared" si="20"/>
        <v>0</v>
      </c>
      <c r="S183" s="443">
        <v>0</v>
      </c>
      <c r="T183" s="443">
        <v>0</v>
      </c>
      <c r="U183" s="445">
        <v>0</v>
      </c>
      <c r="V183" s="445">
        <v>0</v>
      </c>
      <c r="W183" s="445">
        <v>0</v>
      </c>
      <c r="X183" s="448">
        <v>0</v>
      </c>
      <c r="Y183" s="447">
        <f t="shared" si="21"/>
        <v>0</v>
      </c>
      <c r="Z183" s="445">
        <v>0</v>
      </c>
      <c r="AA183" s="445">
        <v>0</v>
      </c>
      <c r="AB183" s="445">
        <v>0</v>
      </c>
      <c r="AC183" s="448">
        <v>0</v>
      </c>
    </row>
    <row r="184" spans="1:29" x14ac:dyDescent="0.2">
      <c r="A184" s="522" t="s">
        <v>1808</v>
      </c>
      <c r="B184" s="522" t="s">
        <v>1868</v>
      </c>
      <c r="C184" s="523">
        <v>50003208</v>
      </c>
      <c r="D184" s="521" t="s">
        <v>2158</v>
      </c>
      <c r="E184" s="441">
        <f t="shared" si="3"/>
        <v>367</v>
      </c>
      <c r="F184" s="442">
        <f t="shared" si="16"/>
        <v>56</v>
      </c>
      <c r="G184" s="443">
        <v>0</v>
      </c>
      <c r="H184" s="444">
        <v>56</v>
      </c>
      <c r="I184" s="442">
        <f t="shared" si="17"/>
        <v>256</v>
      </c>
      <c r="J184" s="443">
        <v>153</v>
      </c>
      <c r="K184" s="444">
        <v>103</v>
      </c>
      <c r="L184" s="442">
        <f t="shared" si="18"/>
        <v>0</v>
      </c>
      <c r="M184" s="443">
        <v>0</v>
      </c>
      <c r="N184" s="444">
        <v>0</v>
      </c>
      <c r="O184" s="442">
        <f t="shared" si="19"/>
        <v>0</v>
      </c>
      <c r="P184" s="444">
        <v>0</v>
      </c>
      <c r="Q184" s="446">
        <v>0</v>
      </c>
      <c r="R184" s="447">
        <f t="shared" si="20"/>
        <v>55</v>
      </c>
      <c r="S184" s="443">
        <v>55</v>
      </c>
      <c r="T184" s="443">
        <v>0</v>
      </c>
      <c r="U184" s="445">
        <v>0</v>
      </c>
      <c r="V184" s="445">
        <v>0</v>
      </c>
      <c r="W184" s="445">
        <v>0</v>
      </c>
      <c r="X184" s="448">
        <v>0</v>
      </c>
      <c r="Y184" s="447">
        <f t="shared" si="21"/>
        <v>0</v>
      </c>
      <c r="Z184" s="445">
        <v>0</v>
      </c>
      <c r="AA184" s="445">
        <v>0</v>
      </c>
      <c r="AB184" s="445">
        <v>0</v>
      </c>
      <c r="AC184" s="448">
        <v>0</v>
      </c>
    </row>
    <row r="185" spans="1:29" x14ac:dyDescent="0.2">
      <c r="A185" s="522" t="s">
        <v>1808</v>
      </c>
      <c r="B185" s="522" t="s">
        <v>1868</v>
      </c>
      <c r="C185" s="523">
        <v>50003232</v>
      </c>
      <c r="D185" s="521" t="s">
        <v>2159</v>
      </c>
      <c r="E185" s="441">
        <f t="shared" si="3"/>
        <v>341</v>
      </c>
      <c r="F185" s="442">
        <f t="shared" si="16"/>
        <v>90</v>
      </c>
      <c r="G185" s="443">
        <v>0</v>
      </c>
      <c r="H185" s="444">
        <v>90</v>
      </c>
      <c r="I185" s="442">
        <f t="shared" si="17"/>
        <v>251</v>
      </c>
      <c r="J185" s="443">
        <v>171</v>
      </c>
      <c r="K185" s="444">
        <v>80</v>
      </c>
      <c r="L185" s="442">
        <f t="shared" si="18"/>
        <v>0</v>
      </c>
      <c r="M185" s="443">
        <v>0</v>
      </c>
      <c r="N185" s="444">
        <v>0</v>
      </c>
      <c r="O185" s="442">
        <f t="shared" si="19"/>
        <v>0</v>
      </c>
      <c r="P185" s="444">
        <v>0</v>
      </c>
      <c r="Q185" s="446">
        <v>0</v>
      </c>
      <c r="R185" s="447">
        <f t="shared" si="20"/>
        <v>0</v>
      </c>
      <c r="S185" s="443">
        <v>0</v>
      </c>
      <c r="T185" s="443">
        <v>0</v>
      </c>
      <c r="U185" s="445">
        <v>0</v>
      </c>
      <c r="V185" s="445">
        <v>0</v>
      </c>
      <c r="W185" s="445">
        <v>0</v>
      </c>
      <c r="X185" s="448">
        <v>0</v>
      </c>
      <c r="Y185" s="447">
        <f t="shared" si="21"/>
        <v>0</v>
      </c>
      <c r="Z185" s="445">
        <v>0</v>
      </c>
      <c r="AA185" s="445">
        <v>0</v>
      </c>
      <c r="AB185" s="445">
        <v>0</v>
      </c>
      <c r="AC185" s="448">
        <v>0</v>
      </c>
    </row>
    <row r="186" spans="1:29" x14ac:dyDescent="0.2">
      <c r="A186" s="522" t="s">
        <v>1808</v>
      </c>
      <c r="B186" s="522" t="s">
        <v>1868</v>
      </c>
      <c r="C186" s="523">
        <v>50003240</v>
      </c>
      <c r="D186" s="521" t="s">
        <v>2057</v>
      </c>
      <c r="E186" s="441">
        <f t="shared" si="3"/>
        <v>181</v>
      </c>
      <c r="F186" s="442">
        <f t="shared" si="16"/>
        <v>30</v>
      </c>
      <c r="G186" s="443">
        <v>0</v>
      </c>
      <c r="H186" s="444">
        <v>30</v>
      </c>
      <c r="I186" s="442">
        <f t="shared" si="17"/>
        <v>151</v>
      </c>
      <c r="J186" s="443">
        <v>77</v>
      </c>
      <c r="K186" s="444">
        <v>74</v>
      </c>
      <c r="L186" s="442">
        <f t="shared" si="18"/>
        <v>0</v>
      </c>
      <c r="M186" s="443">
        <v>0</v>
      </c>
      <c r="N186" s="444">
        <v>0</v>
      </c>
      <c r="O186" s="442">
        <f t="shared" si="19"/>
        <v>0</v>
      </c>
      <c r="P186" s="444">
        <v>0</v>
      </c>
      <c r="Q186" s="446">
        <v>0</v>
      </c>
      <c r="R186" s="447">
        <f t="shared" si="20"/>
        <v>0</v>
      </c>
      <c r="S186" s="443">
        <v>0</v>
      </c>
      <c r="T186" s="443">
        <v>0</v>
      </c>
      <c r="U186" s="445">
        <v>0</v>
      </c>
      <c r="V186" s="445">
        <v>0</v>
      </c>
      <c r="W186" s="445">
        <v>0</v>
      </c>
      <c r="X186" s="448">
        <v>0</v>
      </c>
      <c r="Y186" s="447">
        <f t="shared" si="21"/>
        <v>0</v>
      </c>
      <c r="Z186" s="445">
        <v>0</v>
      </c>
      <c r="AA186" s="445">
        <v>0</v>
      </c>
      <c r="AB186" s="445">
        <v>0</v>
      </c>
      <c r="AC186" s="448">
        <v>0</v>
      </c>
    </row>
    <row r="187" spans="1:29" x14ac:dyDescent="0.2">
      <c r="A187" s="522" t="s">
        <v>1808</v>
      </c>
      <c r="B187" s="522" t="s">
        <v>1868</v>
      </c>
      <c r="C187" s="523">
        <v>50003127</v>
      </c>
      <c r="D187" s="521" t="s">
        <v>1172</v>
      </c>
      <c r="E187" s="441">
        <f t="shared" si="3"/>
        <v>81</v>
      </c>
      <c r="F187" s="442">
        <f t="shared" si="16"/>
        <v>49</v>
      </c>
      <c r="G187" s="443">
        <v>0</v>
      </c>
      <c r="H187" s="444">
        <v>49</v>
      </c>
      <c r="I187" s="442">
        <f t="shared" si="17"/>
        <v>32</v>
      </c>
      <c r="J187" s="443">
        <v>32</v>
      </c>
      <c r="K187" s="444">
        <v>0</v>
      </c>
      <c r="L187" s="442">
        <f t="shared" si="18"/>
        <v>0</v>
      </c>
      <c r="M187" s="443">
        <v>0</v>
      </c>
      <c r="N187" s="444">
        <v>0</v>
      </c>
      <c r="O187" s="442">
        <f t="shared" si="19"/>
        <v>0</v>
      </c>
      <c r="P187" s="444">
        <v>0</v>
      </c>
      <c r="Q187" s="446">
        <v>0</v>
      </c>
      <c r="R187" s="447">
        <f t="shared" si="20"/>
        <v>0</v>
      </c>
      <c r="S187" s="443">
        <v>0</v>
      </c>
      <c r="T187" s="443">
        <v>0</v>
      </c>
      <c r="U187" s="445">
        <v>0</v>
      </c>
      <c r="V187" s="445">
        <v>0</v>
      </c>
      <c r="W187" s="445">
        <v>0</v>
      </c>
      <c r="X187" s="448">
        <v>0</v>
      </c>
      <c r="Y187" s="447">
        <f t="shared" si="21"/>
        <v>0</v>
      </c>
      <c r="Z187" s="445">
        <v>0</v>
      </c>
      <c r="AA187" s="445">
        <v>0</v>
      </c>
      <c r="AB187" s="445">
        <v>0</v>
      </c>
      <c r="AC187" s="448">
        <v>0</v>
      </c>
    </row>
    <row r="188" spans="1:29" x14ac:dyDescent="0.2">
      <c r="A188" s="522" t="s">
        <v>1809</v>
      </c>
      <c r="B188" s="522" t="s">
        <v>1868</v>
      </c>
      <c r="C188" s="523">
        <v>50006916</v>
      </c>
      <c r="D188" s="521" t="s">
        <v>1213</v>
      </c>
      <c r="E188" s="441">
        <f t="shared" si="3"/>
        <v>729</v>
      </c>
      <c r="F188" s="442">
        <f t="shared" si="16"/>
        <v>80</v>
      </c>
      <c r="G188" s="443">
        <v>0</v>
      </c>
      <c r="H188" s="444">
        <v>80</v>
      </c>
      <c r="I188" s="442">
        <f t="shared" si="17"/>
        <v>649</v>
      </c>
      <c r="J188" s="443">
        <v>412</v>
      </c>
      <c r="K188" s="444">
        <v>237</v>
      </c>
      <c r="L188" s="442">
        <f t="shared" si="18"/>
        <v>0</v>
      </c>
      <c r="M188" s="443">
        <v>0</v>
      </c>
      <c r="N188" s="444">
        <v>0</v>
      </c>
      <c r="O188" s="442">
        <f t="shared" si="19"/>
        <v>0</v>
      </c>
      <c r="P188" s="444">
        <v>0</v>
      </c>
      <c r="Q188" s="446">
        <v>0</v>
      </c>
      <c r="R188" s="447">
        <f t="shared" si="20"/>
        <v>0</v>
      </c>
      <c r="S188" s="443">
        <v>0</v>
      </c>
      <c r="T188" s="443">
        <v>0</v>
      </c>
      <c r="U188" s="445">
        <v>0</v>
      </c>
      <c r="V188" s="445">
        <v>0</v>
      </c>
      <c r="W188" s="445">
        <v>0</v>
      </c>
      <c r="X188" s="448">
        <v>0</v>
      </c>
      <c r="Y188" s="447">
        <f t="shared" si="21"/>
        <v>0</v>
      </c>
      <c r="Z188" s="445">
        <v>0</v>
      </c>
      <c r="AA188" s="445">
        <v>0</v>
      </c>
      <c r="AB188" s="445">
        <v>0</v>
      </c>
      <c r="AC188" s="448">
        <v>0</v>
      </c>
    </row>
    <row r="189" spans="1:29" x14ac:dyDescent="0.2">
      <c r="A189" s="522" t="s">
        <v>1809</v>
      </c>
      <c r="B189" s="522" t="s">
        <v>1869</v>
      </c>
      <c r="C189" s="523">
        <v>50009257</v>
      </c>
      <c r="D189" s="521" t="s">
        <v>2160</v>
      </c>
      <c r="E189" s="441">
        <f t="shared" si="3"/>
        <v>149</v>
      </c>
      <c r="F189" s="442">
        <f t="shared" si="16"/>
        <v>18</v>
      </c>
      <c r="G189" s="443">
        <v>0</v>
      </c>
      <c r="H189" s="444">
        <v>18</v>
      </c>
      <c r="I189" s="442">
        <f t="shared" si="17"/>
        <v>131</v>
      </c>
      <c r="J189" s="443">
        <v>70</v>
      </c>
      <c r="K189" s="444">
        <v>61</v>
      </c>
      <c r="L189" s="442">
        <f t="shared" si="18"/>
        <v>0</v>
      </c>
      <c r="M189" s="443">
        <v>0</v>
      </c>
      <c r="N189" s="444">
        <v>0</v>
      </c>
      <c r="O189" s="442">
        <f t="shared" si="19"/>
        <v>0</v>
      </c>
      <c r="P189" s="444">
        <v>0</v>
      </c>
      <c r="Q189" s="446">
        <v>0</v>
      </c>
      <c r="R189" s="447">
        <f t="shared" si="20"/>
        <v>0</v>
      </c>
      <c r="S189" s="443">
        <v>0</v>
      </c>
      <c r="T189" s="443">
        <v>0</v>
      </c>
      <c r="U189" s="445">
        <v>0</v>
      </c>
      <c r="V189" s="445">
        <v>0</v>
      </c>
      <c r="W189" s="445">
        <v>0</v>
      </c>
      <c r="X189" s="448">
        <v>0</v>
      </c>
      <c r="Y189" s="447">
        <f t="shared" si="21"/>
        <v>0</v>
      </c>
      <c r="Z189" s="445">
        <v>0</v>
      </c>
      <c r="AA189" s="445">
        <v>0</v>
      </c>
      <c r="AB189" s="445">
        <v>0</v>
      </c>
      <c r="AC189" s="448">
        <v>0</v>
      </c>
    </row>
    <row r="190" spans="1:29" x14ac:dyDescent="0.2">
      <c r="A190" s="522" t="s">
        <v>1809</v>
      </c>
      <c r="B190" s="522" t="s">
        <v>1869</v>
      </c>
      <c r="C190" s="523">
        <v>50024507</v>
      </c>
      <c r="D190" s="521" t="s">
        <v>1282</v>
      </c>
      <c r="E190" s="441">
        <f t="shared" si="3"/>
        <v>443</v>
      </c>
      <c r="F190" s="442">
        <f t="shared" si="16"/>
        <v>0</v>
      </c>
      <c r="G190" s="443">
        <v>0</v>
      </c>
      <c r="H190" s="444">
        <v>0</v>
      </c>
      <c r="I190" s="442">
        <f t="shared" si="17"/>
        <v>351</v>
      </c>
      <c r="J190" s="443">
        <v>160</v>
      </c>
      <c r="K190" s="444">
        <v>191</v>
      </c>
      <c r="L190" s="442">
        <f t="shared" si="18"/>
        <v>0</v>
      </c>
      <c r="M190" s="443">
        <v>0</v>
      </c>
      <c r="N190" s="444">
        <v>0</v>
      </c>
      <c r="O190" s="442">
        <f t="shared" si="19"/>
        <v>0</v>
      </c>
      <c r="P190" s="444">
        <v>0</v>
      </c>
      <c r="Q190" s="446">
        <v>0</v>
      </c>
      <c r="R190" s="447">
        <f t="shared" si="20"/>
        <v>0</v>
      </c>
      <c r="S190" s="443">
        <v>0</v>
      </c>
      <c r="T190" s="443">
        <v>0</v>
      </c>
      <c r="U190" s="445">
        <v>0</v>
      </c>
      <c r="V190" s="445">
        <v>0</v>
      </c>
      <c r="W190" s="445">
        <v>0</v>
      </c>
      <c r="X190" s="448">
        <v>0</v>
      </c>
      <c r="Y190" s="447">
        <f t="shared" si="21"/>
        <v>92</v>
      </c>
      <c r="Z190" s="445">
        <v>0</v>
      </c>
      <c r="AA190" s="445">
        <v>0</v>
      </c>
      <c r="AB190" s="445">
        <v>0</v>
      </c>
      <c r="AC190" s="448">
        <v>92</v>
      </c>
    </row>
    <row r="191" spans="1:29" x14ac:dyDescent="0.2">
      <c r="A191" s="522" t="s">
        <v>1809</v>
      </c>
      <c r="B191" s="522" t="s">
        <v>1868</v>
      </c>
      <c r="C191" s="523">
        <v>50008862</v>
      </c>
      <c r="D191" s="521" t="s">
        <v>1214</v>
      </c>
      <c r="E191" s="441">
        <f t="shared" si="3"/>
        <v>1148</v>
      </c>
      <c r="F191" s="442">
        <f t="shared" si="16"/>
        <v>170</v>
      </c>
      <c r="G191" s="443">
        <v>0</v>
      </c>
      <c r="H191" s="444">
        <v>170</v>
      </c>
      <c r="I191" s="442">
        <f t="shared" si="17"/>
        <v>978</v>
      </c>
      <c r="J191" s="443">
        <v>574</v>
      </c>
      <c r="K191" s="444">
        <v>404</v>
      </c>
      <c r="L191" s="442">
        <f t="shared" si="18"/>
        <v>0</v>
      </c>
      <c r="M191" s="443">
        <v>0</v>
      </c>
      <c r="N191" s="444">
        <v>0</v>
      </c>
      <c r="O191" s="442">
        <f t="shared" si="19"/>
        <v>0</v>
      </c>
      <c r="P191" s="444">
        <v>0</v>
      </c>
      <c r="Q191" s="446">
        <v>0</v>
      </c>
      <c r="R191" s="447">
        <f t="shared" si="20"/>
        <v>0</v>
      </c>
      <c r="S191" s="443">
        <v>0</v>
      </c>
      <c r="T191" s="443">
        <v>0</v>
      </c>
      <c r="U191" s="445">
        <v>0</v>
      </c>
      <c r="V191" s="445">
        <v>0</v>
      </c>
      <c r="W191" s="445">
        <v>0</v>
      </c>
      <c r="X191" s="448">
        <v>0</v>
      </c>
      <c r="Y191" s="447">
        <f t="shared" si="21"/>
        <v>0</v>
      </c>
      <c r="Z191" s="445">
        <v>0</v>
      </c>
      <c r="AA191" s="445">
        <v>0</v>
      </c>
      <c r="AB191" s="445">
        <v>0</v>
      </c>
      <c r="AC191" s="448">
        <v>0</v>
      </c>
    </row>
    <row r="192" spans="1:29" x14ac:dyDescent="0.2">
      <c r="A192" s="522" t="s">
        <v>1809</v>
      </c>
      <c r="B192" s="522" t="s">
        <v>1868</v>
      </c>
      <c r="C192" s="523">
        <v>50007300</v>
      </c>
      <c r="D192" s="521" t="s">
        <v>1215</v>
      </c>
      <c r="E192" s="441">
        <f t="shared" si="3"/>
        <v>498</v>
      </c>
      <c r="F192" s="442">
        <f t="shared" si="16"/>
        <v>63</v>
      </c>
      <c r="G192" s="443">
        <v>0</v>
      </c>
      <c r="H192" s="444">
        <v>63</v>
      </c>
      <c r="I192" s="442">
        <f t="shared" si="17"/>
        <v>435</v>
      </c>
      <c r="J192" s="443">
        <v>238</v>
      </c>
      <c r="K192" s="444">
        <v>197</v>
      </c>
      <c r="L192" s="442">
        <f t="shared" si="18"/>
        <v>0</v>
      </c>
      <c r="M192" s="443">
        <v>0</v>
      </c>
      <c r="N192" s="444">
        <v>0</v>
      </c>
      <c r="O192" s="442">
        <f t="shared" si="19"/>
        <v>0</v>
      </c>
      <c r="P192" s="444">
        <v>0</v>
      </c>
      <c r="Q192" s="446">
        <v>0</v>
      </c>
      <c r="R192" s="447">
        <f t="shared" si="20"/>
        <v>0</v>
      </c>
      <c r="S192" s="443">
        <v>0</v>
      </c>
      <c r="T192" s="443">
        <v>0</v>
      </c>
      <c r="U192" s="445">
        <v>0</v>
      </c>
      <c r="V192" s="445">
        <v>0</v>
      </c>
      <c r="W192" s="445">
        <v>0</v>
      </c>
      <c r="X192" s="448">
        <v>0</v>
      </c>
      <c r="Y192" s="447">
        <f t="shared" si="21"/>
        <v>0</v>
      </c>
      <c r="Z192" s="445">
        <v>0</v>
      </c>
      <c r="AA192" s="445">
        <v>0</v>
      </c>
      <c r="AB192" s="445">
        <v>0</v>
      </c>
      <c r="AC192" s="448">
        <v>0</v>
      </c>
    </row>
    <row r="193" spans="1:29" x14ac:dyDescent="0.2">
      <c r="A193" s="522" t="s">
        <v>1809</v>
      </c>
      <c r="B193" s="522" t="s">
        <v>1868</v>
      </c>
      <c r="C193" s="523">
        <v>50006525</v>
      </c>
      <c r="D193" s="521" t="s">
        <v>373</v>
      </c>
      <c r="E193" s="441">
        <f t="shared" si="3"/>
        <v>1330</v>
      </c>
      <c r="F193" s="442">
        <f t="shared" si="16"/>
        <v>139</v>
      </c>
      <c r="G193" s="443">
        <v>0</v>
      </c>
      <c r="H193" s="444">
        <v>139</v>
      </c>
      <c r="I193" s="442">
        <f t="shared" si="17"/>
        <v>1049</v>
      </c>
      <c r="J193" s="443">
        <v>604</v>
      </c>
      <c r="K193" s="444">
        <v>445</v>
      </c>
      <c r="L193" s="442">
        <f t="shared" si="18"/>
        <v>0</v>
      </c>
      <c r="M193" s="443">
        <v>0</v>
      </c>
      <c r="N193" s="444">
        <v>0</v>
      </c>
      <c r="O193" s="442">
        <f t="shared" si="19"/>
        <v>0</v>
      </c>
      <c r="P193" s="444">
        <v>0</v>
      </c>
      <c r="Q193" s="446">
        <v>0</v>
      </c>
      <c r="R193" s="447">
        <f t="shared" si="20"/>
        <v>142</v>
      </c>
      <c r="S193" s="443">
        <v>142</v>
      </c>
      <c r="T193" s="443">
        <v>0</v>
      </c>
      <c r="U193" s="445">
        <v>0</v>
      </c>
      <c r="V193" s="445">
        <v>0</v>
      </c>
      <c r="W193" s="445">
        <v>0</v>
      </c>
      <c r="X193" s="448">
        <v>0</v>
      </c>
      <c r="Y193" s="447">
        <f t="shared" si="21"/>
        <v>0</v>
      </c>
      <c r="Z193" s="445">
        <v>0</v>
      </c>
      <c r="AA193" s="445">
        <v>0</v>
      </c>
      <c r="AB193" s="445">
        <v>0</v>
      </c>
      <c r="AC193" s="448">
        <v>0</v>
      </c>
    </row>
    <row r="194" spans="1:29" x14ac:dyDescent="0.2">
      <c r="A194" s="522" t="s">
        <v>1809</v>
      </c>
      <c r="B194" s="522" t="s">
        <v>1868</v>
      </c>
      <c r="C194" s="523">
        <v>50006533</v>
      </c>
      <c r="D194" s="521" t="s">
        <v>1216</v>
      </c>
      <c r="E194" s="441">
        <f t="shared" si="3"/>
        <v>1031</v>
      </c>
      <c r="F194" s="442">
        <f t="shared" si="16"/>
        <v>299</v>
      </c>
      <c r="G194" s="443">
        <v>0</v>
      </c>
      <c r="H194" s="444">
        <v>299</v>
      </c>
      <c r="I194" s="442">
        <f t="shared" si="17"/>
        <v>732</v>
      </c>
      <c r="J194" s="443">
        <v>732</v>
      </c>
      <c r="K194" s="444">
        <v>0</v>
      </c>
      <c r="L194" s="442">
        <f t="shared" si="18"/>
        <v>0</v>
      </c>
      <c r="M194" s="443">
        <v>0</v>
      </c>
      <c r="N194" s="444">
        <v>0</v>
      </c>
      <c r="O194" s="442">
        <f t="shared" si="19"/>
        <v>0</v>
      </c>
      <c r="P194" s="444">
        <v>0</v>
      </c>
      <c r="Q194" s="446">
        <v>0</v>
      </c>
      <c r="R194" s="447">
        <f t="shared" si="20"/>
        <v>0</v>
      </c>
      <c r="S194" s="443">
        <v>0</v>
      </c>
      <c r="T194" s="443">
        <v>0</v>
      </c>
      <c r="U194" s="445">
        <v>0</v>
      </c>
      <c r="V194" s="445">
        <v>0</v>
      </c>
      <c r="W194" s="445">
        <v>0</v>
      </c>
      <c r="X194" s="448">
        <v>0</v>
      </c>
      <c r="Y194" s="447">
        <f t="shared" si="21"/>
        <v>0</v>
      </c>
      <c r="Z194" s="445">
        <v>0</v>
      </c>
      <c r="AA194" s="445">
        <v>0</v>
      </c>
      <c r="AB194" s="445">
        <v>0</v>
      </c>
      <c r="AC194" s="448">
        <v>0</v>
      </c>
    </row>
    <row r="195" spans="1:29" x14ac:dyDescent="0.2">
      <c r="A195" s="522" t="s">
        <v>1809</v>
      </c>
      <c r="B195" s="522" t="s">
        <v>1868</v>
      </c>
      <c r="C195" s="523">
        <v>50006541</v>
      </c>
      <c r="D195" s="521" t="s">
        <v>1217</v>
      </c>
      <c r="E195" s="441">
        <f t="shared" si="3"/>
        <v>745</v>
      </c>
      <c r="F195" s="442">
        <f t="shared" si="16"/>
        <v>111</v>
      </c>
      <c r="G195" s="443">
        <v>0</v>
      </c>
      <c r="H195" s="444">
        <v>111</v>
      </c>
      <c r="I195" s="442">
        <f t="shared" si="17"/>
        <v>634</v>
      </c>
      <c r="J195" s="443">
        <v>390</v>
      </c>
      <c r="K195" s="444">
        <v>244</v>
      </c>
      <c r="L195" s="442">
        <f t="shared" si="18"/>
        <v>0</v>
      </c>
      <c r="M195" s="443">
        <v>0</v>
      </c>
      <c r="N195" s="444">
        <v>0</v>
      </c>
      <c r="O195" s="442">
        <f t="shared" si="19"/>
        <v>0</v>
      </c>
      <c r="P195" s="444">
        <v>0</v>
      </c>
      <c r="Q195" s="446">
        <v>0</v>
      </c>
      <c r="R195" s="447">
        <f t="shared" si="20"/>
        <v>0</v>
      </c>
      <c r="S195" s="443">
        <v>0</v>
      </c>
      <c r="T195" s="443">
        <v>0</v>
      </c>
      <c r="U195" s="445">
        <v>0</v>
      </c>
      <c r="V195" s="445">
        <v>0</v>
      </c>
      <c r="W195" s="445">
        <v>0</v>
      </c>
      <c r="X195" s="448">
        <v>0</v>
      </c>
      <c r="Y195" s="447">
        <f t="shared" si="21"/>
        <v>0</v>
      </c>
      <c r="Z195" s="445">
        <v>0</v>
      </c>
      <c r="AA195" s="445">
        <v>0</v>
      </c>
      <c r="AB195" s="445">
        <v>0</v>
      </c>
      <c r="AC195" s="448">
        <v>0</v>
      </c>
    </row>
    <row r="196" spans="1:29" x14ac:dyDescent="0.2">
      <c r="A196" s="522" t="s">
        <v>1809</v>
      </c>
      <c r="B196" s="522" t="s">
        <v>1868</v>
      </c>
      <c r="C196" s="523">
        <v>50031422</v>
      </c>
      <c r="D196" s="521" t="s">
        <v>1017</v>
      </c>
      <c r="E196" s="441">
        <f t="shared" si="3"/>
        <v>646</v>
      </c>
      <c r="F196" s="442">
        <f t="shared" si="16"/>
        <v>78</v>
      </c>
      <c r="G196" s="443">
        <v>0</v>
      </c>
      <c r="H196" s="444">
        <v>78</v>
      </c>
      <c r="I196" s="442">
        <f t="shared" si="17"/>
        <v>568</v>
      </c>
      <c r="J196" s="443">
        <v>568</v>
      </c>
      <c r="K196" s="444">
        <v>0</v>
      </c>
      <c r="L196" s="442">
        <f t="shared" si="18"/>
        <v>0</v>
      </c>
      <c r="M196" s="443">
        <v>0</v>
      </c>
      <c r="N196" s="444">
        <v>0</v>
      </c>
      <c r="O196" s="442">
        <f t="shared" si="19"/>
        <v>0</v>
      </c>
      <c r="P196" s="444">
        <v>0</v>
      </c>
      <c r="Q196" s="446">
        <v>0</v>
      </c>
      <c r="R196" s="447">
        <f t="shared" si="20"/>
        <v>0</v>
      </c>
      <c r="S196" s="443">
        <v>0</v>
      </c>
      <c r="T196" s="443">
        <v>0</v>
      </c>
      <c r="U196" s="445">
        <v>0</v>
      </c>
      <c r="V196" s="445">
        <v>0</v>
      </c>
      <c r="W196" s="445">
        <v>0</v>
      </c>
      <c r="X196" s="448">
        <v>0</v>
      </c>
      <c r="Y196" s="447">
        <f t="shared" si="21"/>
        <v>0</v>
      </c>
      <c r="Z196" s="445">
        <v>0</v>
      </c>
      <c r="AA196" s="445">
        <v>0</v>
      </c>
      <c r="AB196" s="445">
        <v>0</v>
      </c>
      <c r="AC196" s="448">
        <v>0</v>
      </c>
    </row>
    <row r="197" spans="1:29" x14ac:dyDescent="0.2">
      <c r="A197" s="522" t="s">
        <v>1809</v>
      </c>
      <c r="B197" s="522" t="s">
        <v>1868</v>
      </c>
      <c r="C197" s="523">
        <v>50027417</v>
      </c>
      <c r="D197" s="521" t="s">
        <v>376</v>
      </c>
      <c r="E197" s="441">
        <f t="shared" si="3"/>
        <v>1543</v>
      </c>
      <c r="F197" s="442">
        <f t="shared" si="16"/>
        <v>257</v>
      </c>
      <c r="G197" s="443">
        <v>0</v>
      </c>
      <c r="H197" s="444">
        <v>257</v>
      </c>
      <c r="I197" s="442">
        <f t="shared" si="17"/>
        <v>1098</v>
      </c>
      <c r="J197" s="443">
        <v>651</v>
      </c>
      <c r="K197" s="444">
        <v>447</v>
      </c>
      <c r="L197" s="442">
        <f t="shared" si="18"/>
        <v>0</v>
      </c>
      <c r="M197" s="443">
        <v>0</v>
      </c>
      <c r="N197" s="444">
        <v>0</v>
      </c>
      <c r="O197" s="442">
        <f t="shared" si="19"/>
        <v>0</v>
      </c>
      <c r="P197" s="444">
        <v>0</v>
      </c>
      <c r="Q197" s="446">
        <v>0</v>
      </c>
      <c r="R197" s="447">
        <f t="shared" si="20"/>
        <v>188</v>
      </c>
      <c r="S197" s="443">
        <v>188</v>
      </c>
      <c r="T197" s="443">
        <v>0</v>
      </c>
      <c r="U197" s="445">
        <v>0</v>
      </c>
      <c r="V197" s="445">
        <v>0</v>
      </c>
      <c r="W197" s="445">
        <v>0</v>
      </c>
      <c r="X197" s="448">
        <v>0</v>
      </c>
      <c r="Y197" s="447">
        <f t="shared" si="21"/>
        <v>0</v>
      </c>
      <c r="Z197" s="445">
        <v>0</v>
      </c>
      <c r="AA197" s="445">
        <v>0</v>
      </c>
      <c r="AB197" s="445">
        <v>0</v>
      </c>
      <c r="AC197" s="448">
        <v>0</v>
      </c>
    </row>
    <row r="198" spans="1:29" x14ac:dyDescent="0.2">
      <c r="A198" s="522" t="s">
        <v>1809</v>
      </c>
      <c r="B198" s="522" t="s">
        <v>1869</v>
      </c>
      <c r="C198" s="523">
        <v>50006959</v>
      </c>
      <c r="D198" s="521" t="s">
        <v>457</v>
      </c>
      <c r="E198" s="441">
        <f t="shared" si="3"/>
        <v>353</v>
      </c>
      <c r="F198" s="442">
        <f t="shared" si="16"/>
        <v>44</v>
      </c>
      <c r="G198" s="443">
        <v>0</v>
      </c>
      <c r="H198" s="444">
        <v>44</v>
      </c>
      <c r="I198" s="442">
        <f t="shared" si="17"/>
        <v>309</v>
      </c>
      <c r="J198" s="443">
        <v>167</v>
      </c>
      <c r="K198" s="444">
        <v>142</v>
      </c>
      <c r="L198" s="442">
        <f t="shared" si="18"/>
        <v>0</v>
      </c>
      <c r="M198" s="443">
        <v>0</v>
      </c>
      <c r="N198" s="444">
        <v>0</v>
      </c>
      <c r="O198" s="442">
        <f t="shared" si="19"/>
        <v>0</v>
      </c>
      <c r="P198" s="444">
        <v>0</v>
      </c>
      <c r="Q198" s="446">
        <v>0</v>
      </c>
      <c r="R198" s="447">
        <f t="shared" si="20"/>
        <v>0</v>
      </c>
      <c r="S198" s="443">
        <v>0</v>
      </c>
      <c r="T198" s="443">
        <v>0</v>
      </c>
      <c r="U198" s="445">
        <v>0</v>
      </c>
      <c r="V198" s="445">
        <v>0</v>
      </c>
      <c r="W198" s="445">
        <v>0</v>
      </c>
      <c r="X198" s="448">
        <v>0</v>
      </c>
      <c r="Y198" s="447">
        <f t="shared" si="21"/>
        <v>0</v>
      </c>
      <c r="Z198" s="445">
        <v>0</v>
      </c>
      <c r="AA198" s="445">
        <v>0</v>
      </c>
      <c r="AB198" s="445">
        <v>0</v>
      </c>
      <c r="AC198" s="448">
        <v>0</v>
      </c>
    </row>
    <row r="199" spans="1:29" x14ac:dyDescent="0.2">
      <c r="A199" s="522" t="s">
        <v>1809</v>
      </c>
      <c r="B199" s="522" t="s">
        <v>1868</v>
      </c>
      <c r="C199" s="523">
        <v>50024833</v>
      </c>
      <c r="D199" s="521" t="s">
        <v>1218</v>
      </c>
      <c r="E199" s="441">
        <f t="shared" si="3"/>
        <v>1284</v>
      </c>
      <c r="F199" s="442">
        <f t="shared" si="16"/>
        <v>220</v>
      </c>
      <c r="G199" s="443">
        <v>0</v>
      </c>
      <c r="H199" s="444">
        <v>220</v>
      </c>
      <c r="I199" s="442">
        <f t="shared" si="17"/>
        <v>1064</v>
      </c>
      <c r="J199" s="443">
        <v>662</v>
      </c>
      <c r="K199" s="444">
        <v>402</v>
      </c>
      <c r="L199" s="442">
        <f t="shared" si="18"/>
        <v>0</v>
      </c>
      <c r="M199" s="443">
        <v>0</v>
      </c>
      <c r="N199" s="444">
        <v>0</v>
      </c>
      <c r="O199" s="442">
        <f t="shared" si="19"/>
        <v>0</v>
      </c>
      <c r="P199" s="444">
        <v>0</v>
      </c>
      <c r="Q199" s="446">
        <v>0</v>
      </c>
      <c r="R199" s="447">
        <f t="shared" si="20"/>
        <v>0</v>
      </c>
      <c r="S199" s="443">
        <v>0</v>
      </c>
      <c r="T199" s="443">
        <v>0</v>
      </c>
      <c r="U199" s="445">
        <v>0</v>
      </c>
      <c r="V199" s="445">
        <v>0</v>
      </c>
      <c r="W199" s="445">
        <v>0</v>
      </c>
      <c r="X199" s="448">
        <v>0</v>
      </c>
      <c r="Y199" s="447">
        <f t="shared" si="21"/>
        <v>0</v>
      </c>
      <c r="Z199" s="445">
        <v>0</v>
      </c>
      <c r="AA199" s="445">
        <v>0</v>
      </c>
      <c r="AB199" s="445">
        <v>0</v>
      </c>
      <c r="AC199" s="448">
        <v>0</v>
      </c>
    </row>
    <row r="200" spans="1:29" x14ac:dyDescent="0.2">
      <c r="A200" s="522" t="s">
        <v>1809</v>
      </c>
      <c r="B200" s="522" t="s">
        <v>1868</v>
      </c>
      <c r="C200" s="523">
        <v>50007319</v>
      </c>
      <c r="D200" s="521" t="s">
        <v>1219</v>
      </c>
      <c r="E200" s="441">
        <f t="shared" si="3"/>
        <v>857</v>
      </c>
      <c r="F200" s="442">
        <f t="shared" si="16"/>
        <v>107</v>
      </c>
      <c r="G200" s="443">
        <v>0</v>
      </c>
      <c r="H200" s="444">
        <v>107</v>
      </c>
      <c r="I200" s="442">
        <f t="shared" si="17"/>
        <v>750</v>
      </c>
      <c r="J200" s="443">
        <v>439</v>
      </c>
      <c r="K200" s="444">
        <v>311</v>
      </c>
      <c r="L200" s="442">
        <f t="shared" si="18"/>
        <v>0</v>
      </c>
      <c r="M200" s="443">
        <v>0</v>
      </c>
      <c r="N200" s="444">
        <v>0</v>
      </c>
      <c r="O200" s="442">
        <f t="shared" si="19"/>
        <v>0</v>
      </c>
      <c r="P200" s="444">
        <v>0</v>
      </c>
      <c r="Q200" s="446">
        <v>0</v>
      </c>
      <c r="R200" s="447">
        <f t="shared" si="20"/>
        <v>0</v>
      </c>
      <c r="S200" s="443">
        <v>0</v>
      </c>
      <c r="T200" s="443">
        <v>0</v>
      </c>
      <c r="U200" s="445">
        <v>0</v>
      </c>
      <c r="V200" s="445">
        <v>0</v>
      </c>
      <c r="W200" s="445">
        <v>0</v>
      </c>
      <c r="X200" s="448">
        <v>0</v>
      </c>
      <c r="Y200" s="447">
        <f t="shared" si="21"/>
        <v>0</v>
      </c>
      <c r="Z200" s="445">
        <v>0</v>
      </c>
      <c r="AA200" s="445">
        <v>0</v>
      </c>
      <c r="AB200" s="445">
        <v>0</v>
      </c>
      <c r="AC200" s="448">
        <v>0</v>
      </c>
    </row>
    <row r="201" spans="1:29" x14ac:dyDescent="0.2">
      <c r="A201" s="522" t="s">
        <v>1809</v>
      </c>
      <c r="B201" s="522" t="s">
        <v>1868</v>
      </c>
      <c r="C201" s="523">
        <v>50006975</v>
      </c>
      <c r="D201" s="521" t="s">
        <v>1220</v>
      </c>
      <c r="E201" s="441">
        <f t="shared" si="3"/>
        <v>2001</v>
      </c>
      <c r="F201" s="442">
        <f t="shared" si="16"/>
        <v>247</v>
      </c>
      <c r="G201" s="443">
        <v>0</v>
      </c>
      <c r="H201" s="444">
        <v>247</v>
      </c>
      <c r="I201" s="442">
        <f t="shared" si="17"/>
        <v>1754</v>
      </c>
      <c r="J201" s="443">
        <v>1016</v>
      </c>
      <c r="K201" s="444">
        <v>738</v>
      </c>
      <c r="L201" s="442">
        <f t="shared" si="18"/>
        <v>0</v>
      </c>
      <c r="M201" s="443">
        <v>0</v>
      </c>
      <c r="N201" s="444">
        <v>0</v>
      </c>
      <c r="O201" s="442">
        <f t="shared" si="19"/>
        <v>0</v>
      </c>
      <c r="P201" s="444">
        <v>0</v>
      </c>
      <c r="Q201" s="446">
        <v>0</v>
      </c>
      <c r="R201" s="447">
        <f t="shared" si="20"/>
        <v>0</v>
      </c>
      <c r="S201" s="443">
        <v>0</v>
      </c>
      <c r="T201" s="443">
        <v>0</v>
      </c>
      <c r="U201" s="445">
        <v>0</v>
      </c>
      <c r="V201" s="445">
        <v>0</v>
      </c>
      <c r="W201" s="445">
        <v>0</v>
      </c>
      <c r="X201" s="448">
        <v>0</v>
      </c>
      <c r="Y201" s="447">
        <f t="shared" si="21"/>
        <v>0</v>
      </c>
      <c r="Z201" s="445">
        <v>0</v>
      </c>
      <c r="AA201" s="445">
        <v>0</v>
      </c>
      <c r="AB201" s="445">
        <v>0</v>
      </c>
      <c r="AC201" s="448">
        <v>0</v>
      </c>
    </row>
    <row r="202" spans="1:29" x14ac:dyDescent="0.2">
      <c r="A202" s="522" t="s">
        <v>1809</v>
      </c>
      <c r="B202" s="522" t="s">
        <v>1868</v>
      </c>
      <c r="C202" s="523">
        <v>50027409</v>
      </c>
      <c r="D202" s="521" t="s">
        <v>1221</v>
      </c>
      <c r="E202" s="441">
        <f t="shared" si="3"/>
        <v>1787</v>
      </c>
      <c r="F202" s="442">
        <f t="shared" si="16"/>
        <v>201</v>
      </c>
      <c r="G202" s="443">
        <v>0</v>
      </c>
      <c r="H202" s="444">
        <v>201</v>
      </c>
      <c r="I202" s="442">
        <f t="shared" si="17"/>
        <v>1586</v>
      </c>
      <c r="J202" s="443">
        <v>884</v>
      </c>
      <c r="K202" s="444">
        <v>702</v>
      </c>
      <c r="L202" s="442">
        <f t="shared" si="18"/>
        <v>0</v>
      </c>
      <c r="M202" s="443">
        <v>0</v>
      </c>
      <c r="N202" s="444">
        <v>0</v>
      </c>
      <c r="O202" s="442">
        <f t="shared" si="19"/>
        <v>0</v>
      </c>
      <c r="P202" s="444">
        <v>0</v>
      </c>
      <c r="Q202" s="446">
        <v>0</v>
      </c>
      <c r="R202" s="447">
        <f t="shared" si="20"/>
        <v>0</v>
      </c>
      <c r="S202" s="443">
        <v>0</v>
      </c>
      <c r="T202" s="443">
        <v>0</v>
      </c>
      <c r="U202" s="445">
        <v>0</v>
      </c>
      <c r="V202" s="445">
        <v>0</v>
      </c>
      <c r="W202" s="445">
        <v>0</v>
      </c>
      <c r="X202" s="448">
        <v>0</v>
      </c>
      <c r="Y202" s="447">
        <f t="shared" si="21"/>
        <v>0</v>
      </c>
      <c r="Z202" s="445">
        <v>0</v>
      </c>
      <c r="AA202" s="445">
        <v>0</v>
      </c>
      <c r="AB202" s="445">
        <v>0</v>
      </c>
      <c r="AC202" s="448">
        <v>0</v>
      </c>
    </row>
    <row r="203" spans="1:29" x14ac:dyDescent="0.2">
      <c r="A203" s="522" t="s">
        <v>1809</v>
      </c>
      <c r="B203" s="522" t="s">
        <v>1868</v>
      </c>
      <c r="C203" s="523">
        <v>50006550</v>
      </c>
      <c r="D203" s="521" t="s">
        <v>1222</v>
      </c>
      <c r="E203" s="441">
        <f t="shared" si="3"/>
        <v>1025</v>
      </c>
      <c r="F203" s="442">
        <f t="shared" si="16"/>
        <v>130</v>
      </c>
      <c r="G203" s="443">
        <v>0</v>
      </c>
      <c r="H203" s="444">
        <v>130</v>
      </c>
      <c r="I203" s="442">
        <f t="shared" si="17"/>
        <v>689</v>
      </c>
      <c r="J203" s="443">
        <v>404</v>
      </c>
      <c r="K203" s="444">
        <v>285</v>
      </c>
      <c r="L203" s="442">
        <f t="shared" si="18"/>
        <v>0</v>
      </c>
      <c r="M203" s="443">
        <v>0</v>
      </c>
      <c r="N203" s="444">
        <v>0</v>
      </c>
      <c r="O203" s="442">
        <f t="shared" si="19"/>
        <v>0</v>
      </c>
      <c r="P203" s="444">
        <v>0</v>
      </c>
      <c r="Q203" s="446">
        <v>0</v>
      </c>
      <c r="R203" s="447">
        <f t="shared" si="20"/>
        <v>206</v>
      </c>
      <c r="S203" s="443">
        <v>206</v>
      </c>
      <c r="T203" s="443">
        <v>0</v>
      </c>
      <c r="U203" s="445">
        <v>0</v>
      </c>
      <c r="V203" s="445">
        <v>0</v>
      </c>
      <c r="W203" s="445">
        <v>0</v>
      </c>
      <c r="X203" s="448">
        <v>0</v>
      </c>
      <c r="Y203" s="447">
        <f t="shared" si="21"/>
        <v>0</v>
      </c>
      <c r="Z203" s="445">
        <v>0</v>
      </c>
      <c r="AA203" s="445">
        <v>0</v>
      </c>
      <c r="AB203" s="445">
        <v>0</v>
      </c>
      <c r="AC203" s="448">
        <v>0</v>
      </c>
    </row>
    <row r="204" spans="1:29" x14ac:dyDescent="0.2">
      <c r="A204" s="522" t="s">
        <v>1809</v>
      </c>
      <c r="B204" s="522" t="s">
        <v>1868</v>
      </c>
      <c r="C204" s="523">
        <v>50028332</v>
      </c>
      <c r="D204" s="521" t="s">
        <v>1223</v>
      </c>
      <c r="E204" s="441">
        <f t="shared" si="3"/>
        <v>1056</v>
      </c>
      <c r="F204" s="442">
        <f t="shared" si="16"/>
        <v>176</v>
      </c>
      <c r="G204" s="443">
        <v>0</v>
      </c>
      <c r="H204" s="444">
        <v>176</v>
      </c>
      <c r="I204" s="442">
        <f t="shared" si="17"/>
        <v>880</v>
      </c>
      <c r="J204" s="443">
        <v>555</v>
      </c>
      <c r="K204" s="444">
        <v>325</v>
      </c>
      <c r="L204" s="442">
        <f t="shared" si="18"/>
        <v>0</v>
      </c>
      <c r="M204" s="443">
        <v>0</v>
      </c>
      <c r="N204" s="444">
        <v>0</v>
      </c>
      <c r="O204" s="442">
        <f t="shared" si="19"/>
        <v>0</v>
      </c>
      <c r="P204" s="444">
        <v>0</v>
      </c>
      <c r="Q204" s="446">
        <v>0</v>
      </c>
      <c r="R204" s="447">
        <f t="shared" si="20"/>
        <v>0</v>
      </c>
      <c r="S204" s="443">
        <v>0</v>
      </c>
      <c r="T204" s="443">
        <v>0</v>
      </c>
      <c r="U204" s="445">
        <v>0</v>
      </c>
      <c r="V204" s="445">
        <v>0</v>
      </c>
      <c r="W204" s="445">
        <v>0</v>
      </c>
      <c r="X204" s="448">
        <v>0</v>
      </c>
      <c r="Y204" s="447">
        <f t="shared" si="21"/>
        <v>0</v>
      </c>
      <c r="Z204" s="445">
        <v>0</v>
      </c>
      <c r="AA204" s="445">
        <v>0</v>
      </c>
      <c r="AB204" s="445">
        <v>0</v>
      </c>
      <c r="AC204" s="448">
        <v>0</v>
      </c>
    </row>
    <row r="205" spans="1:29" x14ac:dyDescent="0.2">
      <c r="A205" s="522" t="s">
        <v>1809</v>
      </c>
      <c r="B205" s="522" t="s">
        <v>1868</v>
      </c>
      <c r="C205" s="523">
        <v>50024825</v>
      </c>
      <c r="D205" s="521" t="s">
        <v>1224</v>
      </c>
      <c r="E205" s="441">
        <f t="shared" si="3"/>
        <v>1475</v>
      </c>
      <c r="F205" s="442">
        <f t="shared" si="16"/>
        <v>180</v>
      </c>
      <c r="G205" s="443">
        <v>0</v>
      </c>
      <c r="H205" s="444">
        <v>180</v>
      </c>
      <c r="I205" s="442">
        <f t="shared" si="17"/>
        <v>1295</v>
      </c>
      <c r="J205" s="443">
        <v>717</v>
      </c>
      <c r="K205" s="444">
        <v>578</v>
      </c>
      <c r="L205" s="442">
        <f t="shared" si="18"/>
        <v>0</v>
      </c>
      <c r="M205" s="443">
        <v>0</v>
      </c>
      <c r="N205" s="444">
        <v>0</v>
      </c>
      <c r="O205" s="442">
        <f t="shared" si="19"/>
        <v>0</v>
      </c>
      <c r="P205" s="444">
        <v>0</v>
      </c>
      <c r="Q205" s="446">
        <v>0</v>
      </c>
      <c r="R205" s="447">
        <f t="shared" si="20"/>
        <v>0</v>
      </c>
      <c r="S205" s="443">
        <v>0</v>
      </c>
      <c r="T205" s="443">
        <v>0</v>
      </c>
      <c r="U205" s="445">
        <v>0</v>
      </c>
      <c r="V205" s="445">
        <v>0</v>
      </c>
      <c r="W205" s="445">
        <v>0</v>
      </c>
      <c r="X205" s="448">
        <v>0</v>
      </c>
      <c r="Y205" s="447">
        <f t="shared" si="21"/>
        <v>0</v>
      </c>
      <c r="Z205" s="445">
        <v>0</v>
      </c>
      <c r="AA205" s="445">
        <v>0</v>
      </c>
      <c r="AB205" s="445">
        <v>0</v>
      </c>
      <c r="AC205" s="448">
        <v>0</v>
      </c>
    </row>
    <row r="206" spans="1:29" x14ac:dyDescent="0.2">
      <c r="A206" s="522" t="s">
        <v>1809</v>
      </c>
      <c r="B206" s="522" t="s">
        <v>1868</v>
      </c>
      <c r="C206" s="523">
        <v>50006568</v>
      </c>
      <c r="D206" s="521" t="s">
        <v>1225</v>
      </c>
      <c r="E206" s="441">
        <f t="shared" si="3"/>
        <v>609</v>
      </c>
      <c r="F206" s="442">
        <f t="shared" si="16"/>
        <v>49</v>
      </c>
      <c r="G206" s="443">
        <v>0</v>
      </c>
      <c r="H206" s="444">
        <v>49</v>
      </c>
      <c r="I206" s="442">
        <f t="shared" si="17"/>
        <v>560</v>
      </c>
      <c r="J206" s="443">
        <v>293</v>
      </c>
      <c r="K206" s="444">
        <v>267</v>
      </c>
      <c r="L206" s="442">
        <f t="shared" si="18"/>
        <v>0</v>
      </c>
      <c r="M206" s="443">
        <v>0</v>
      </c>
      <c r="N206" s="444">
        <v>0</v>
      </c>
      <c r="O206" s="442">
        <f t="shared" si="19"/>
        <v>0</v>
      </c>
      <c r="P206" s="444">
        <v>0</v>
      </c>
      <c r="Q206" s="446">
        <v>0</v>
      </c>
      <c r="R206" s="447">
        <f t="shared" si="20"/>
        <v>0</v>
      </c>
      <c r="S206" s="443">
        <v>0</v>
      </c>
      <c r="T206" s="443">
        <v>0</v>
      </c>
      <c r="U206" s="445">
        <v>0</v>
      </c>
      <c r="V206" s="445">
        <v>0</v>
      </c>
      <c r="W206" s="445">
        <v>0</v>
      </c>
      <c r="X206" s="448">
        <v>0</v>
      </c>
      <c r="Y206" s="447">
        <f t="shared" si="21"/>
        <v>0</v>
      </c>
      <c r="Z206" s="445">
        <v>0</v>
      </c>
      <c r="AA206" s="445">
        <v>0</v>
      </c>
      <c r="AB206" s="445">
        <v>0</v>
      </c>
      <c r="AC206" s="448">
        <v>0</v>
      </c>
    </row>
    <row r="207" spans="1:29" x14ac:dyDescent="0.2">
      <c r="A207" s="522" t="s">
        <v>1809</v>
      </c>
      <c r="B207" s="522" t="s">
        <v>1868</v>
      </c>
      <c r="C207" s="523">
        <v>50006789</v>
      </c>
      <c r="D207" s="521" t="s">
        <v>385</v>
      </c>
      <c r="E207" s="441">
        <f t="shared" si="3"/>
        <v>969</v>
      </c>
      <c r="F207" s="442">
        <f t="shared" si="16"/>
        <v>147</v>
      </c>
      <c r="G207" s="443">
        <v>0</v>
      </c>
      <c r="H207" s="444">
        <v>147</v>
      </c>
      <c r="I207" s="442">
        <f t="shared" si="17"/>
        <v>822</v>
      </c>
      <c r="J207" s="443">
        <v>553</v>
      </c>
      <c r="K207" s="444">
        <v>269</v>
      </c>
      <c r="L207" s="442">
        <f t="shared" si="18"/>
        <v>0</v>
      </c>
      <c r="M207" s="443">
        <v>0</v>
      </c>
      <c r="N207" s="444">
        <v>0</v>
      </c>
      <c r="O207" s="442">
        <f t="shared" si="19"/>
        <v>0</v>
      </c>
      <c r="P207" s="444">
        <v>0</v>
      </c>
      <c r="Q207" s="446">
        <v>0</v>
      </c>
      <c r="R207" s="447">
        <f t="shared" si="20"/>
        <v>0</v>
      </c>
      <c r="S207" s="443">
        <v>0</v>
      </c>
      <c r="T207" s="443">
        <v>0</v>
      </c>
      <c r="U207" s="445">
        <v>0</v>
      </c>
      <c r="V207" s="445">
        <v>0</v>
      </c>
      <c r="W207" s="445">
        <v>0</v>
      </c>
      <c r="X207" s="448">
        <v>0</v>
      </c>
      <c r="Y207" s="447">
        <f t="shared" si="21"/>
        <v>0</v>
      </c>
      <c r="Z207" s="445">
        <v>0</v>
      </c>
      <c r="AA207" s="445">
        <v>0</v>
      </c>
      <c r="AB207" s="445">
        <v>0</v>
      </c>
      <c r="AC207" s="448">
        <v>0</v>
      </c>
    </row>
    <row r="208" spans="1:29" x14ac:dyDescent="0.2">
      <c r="A208" s="522" t="s">
        <v>1809</v>
      </c>
      <c r="B208" s="522" t="s">
        <v>1868</v>
      </c>
      <c r="C208" s="523">
        <v>50007033</v>
      </c>
      <c r="D208" s="521" t="s">
        <v>386</v>
      </c>
      <c r="E208" s="441">
        <f t="shared" si="3"/>
        <v>527</v>
      </c>
      <c r="F208" s="442">
        <f t="shared" si="16"/>
        <v>78</v>
      </c>
      <c r="G208" s="443">
        <v>0</v>
      </c>
      <c r="H208" s="444">
        <v>78</v>
      </c>
      <c r="I208" s="442">
        <f t="shared" si="17"/>
        <v>449</v>
      </c>
      <c r="J208" s="443">
        <v>449</v>
      </c>
      <c r="K208" s="444">
        <v>0</v>
      </c>
      <c r="L208" s="442">
        <f t="shared" si="18"/>
        <v>0</v>
      </c>
      <c r="M208" s="443">
        <v>0</v>
      </c>
      <c r="N208" s="444">
        <v>0</v>
      </c>
      <c r="O208" s="442">
        <f t="shared" si="19"/>
        <v>0</v>
      </c>
      <c r="P208" s="444">
        <v>0</v>
      </c>
      <c r="Q208" s="446">
        <v>0</v>
      </c>
      <c r="R208" s="447">
        <f t="shared" si="20"/>
        <v>0</v>
      </c>
      <c r="S208" s="443">
        <v>0</v>
      </c>
      <c r="T208" s="443">
        <v>0</v>
      </c>
      <c r="U208" s="445">
        <v>0</v>
      </c>
      <c r="V208" s="445">
        <v>0</v>
      </c>
      <c r="W208" s="445">
        <v>0</v>
      </c>
      <c r="X208" s="448">
        <v>0</v>
      </c>
      <c r="Y208" s="447">
        <f t="shared" si="21"/>
        <v>0</v>
      </c>
      <c r="Z208" s="445">
        <v>0</v>
      </c>
      <c r="AA208" s="445">
        <v>0</v>
      </c>
      <c r="AB208" s="445">
        <v>0</v>
      </c>
      <c r="AC208" s="448">
        <v>0</v>
      </c>
    </row>
    <row r="209" spans="1:29" x14ac:dyDescent="0.2">
      <c r="A209" s="522" t="s">
        <v>1809</v>
      </c>
      <c r="B209" s="522" t="s">
        <v>1868</v>
      </c>
      <c r="C209" s="523">
        <v>50006797</v>
      </c>
      <c r="D209" s="521" t="s">
        <v>1226</v>
      </c>
      <c r="E209" s="441">
        <f t="shared" ref="E209:E272" si="22">SUM(F209+I209+L209+O209+R209+Y209)</f>
        <v>553</v>
      </c>
      <c r="F209" s="442">
        <f t="shared" si="16"/>
        <v>87</v>
      </c>
      <c r="G209" s="443">
        <v>0</v>
      </c>
      <c r="H209" s="444">
        <v>87</v>
      </c>
      <c r="I209" s="442">
        <f t="shared" si="17"/>
        <v>466</v>
      </c>
      <c r="J209" s="443">
        <v>277</v>
      </c>
      <c r="K209" s="444">
        <v>189</v>
      </c>
      <c r="L209" s="442">
        <f t="shared" si="18"/>
        <v>0</v>
      </c>
      <c r="M209" s="443">
        <v>0</v>
      </c>
      <c r="N209" s="444">
        <v>0</v>
      </c>
      <c r="O209" s="442">
        <f t="shared" si="19"/>
        <v>0</v>
      </c>
      <c r="P209" s="444">
        <v>0</v>
      </c>
      <c r="Q209" s="446">
        <v>0</v>
      </c>
      <c r="R209" s="447">
        <f t="shared" si="20"/>
        <v>0</v>
      </c>
      <c r="S209" s="443">
        <v>0</v>
      </c>
      <c r="T209" s="443">
        <v>0</v>
      </c>
      <c r="U209" s="445">
        <v>0</v>
      </c>
      <c r="V209" s="445">
        <v>0</v>
      </c>
      <c r="W209" s="445">
        <v>0</v>
      </c>
      <c r="X209" s="448">
        <v>0</v>
      </c>
      <c r="Y209" s="447">
        <f t="shared" si="21"/>
        <v>0</v>
      </c>
      <c r="Z209" s="445">
        <v>0</v>
      </c>
      <c r="AA209" s="445">
        <v>0</v>
      </c>
      <c r="AB209" s="445">
        <v>0</v>
      </c>
      <c r="AC209" s="448">
        <v>0</v>
      </c>
    </row>
    <row r="210" spans="1:29" x14ac:dyDescent="0.2">
      <c r="A210" s="522" t="s">
        <v>1809</v>
      </c>
      <c r="B210" s="522" t="s">
        <v>1868</v>
      </c>
      <c r="C210" s="523">
        <v>50006576</v>
      </c>
      <c r="D210" s="521" t="s">
        <v>1227</v>
      </c>
      <c r="E210" s="441">
        <f t="shared" si="22"/>
        <v>950</v>
      </c>
      <c r="F210" s="442">
        <f t="shared" ref="F210:F273" si="23">G210+H210</f>
        <v>75</v>
      </c>
      <c r="G210" s="443">
        <v>0</v>
      </c>
      <c r="H210" s="444">
        <v>75</v>
      </c>
      <c r="I210" s="442">
        <f t="shared" ref="I210:I273" si="24">SUM(J210:K210)</f>
        <v>875</v>
      </c>
      <c r="J210" s="443">
        <v>437</v>
      </c>
      <c r="K210" s="444">
        <v>438</v>
      </c>
      <c r="L210" s="442">
        <f t="shared" ref="L210:L273" si="25">M210+N210</f>
        <v>0</v>
      </c>
      <c r="M210" s="443">
        <v>0</v>
      </c>
      <c r="N210" s="444">
        <v>0</v>
      </c>
      <c r="O210" s="442">
        <f t="shared" ref="O210:O273" si="26">SUM(P210:Q210)</f>
        <v>0</v>
      </c>
      <c r="P210" s="444">
        <v>0</v>
      </c>
      <c r="Q210" s="446">
        <v>0</v>
      </c>
      <c r="R210" s="447">
        <f t="shared" ref="R210:R273" si="27">S210+T210+U210+V210+W210+X210</f>
        <v>0</v>
      </c>
      <c r="S210" s="443">
        <v>0</v>
      </c>
      <c r="T210" s="443">
        <v>0</v>
      </c>
      <c r="U210" s="445">
        <v>0</v>
      </c>
      <c r="V210" s="445">
        <v>0</v>
      </c>
      <c r="W210" s="445">
        <v>0</v>
      </c>
      <c r="X210" s="448">
        <v>0</v>
      </c>
      <c r="Y210" s="447">
        <f t="shared" ref="Y210:Y273" si="28">Z210+AA210+AB210+AC210</f>
        <v>0</v>
      </c>
      <c r="Z210" s="445">
        <v>0</v>
      </c>
      <c r="AA210" s="445">
        <v>0</v>
      </c>
      <c r="AB210" s="445">
        <v>0</v>
      </c>
      <c r="AC210" s="448">
        <v>0</v>
      </c>
    </row>
    <row r="211" spans="1:29" x14ac:dyDescent="0.2">
      <c r="A211" s="522" t="s">
        <v>1809</v>
      </c>
      <c r="B211" s="522" t="s">
        <v>1868</v>
      </c>
      <c r="C211" s="523">
        <v>50028340</v>
      </c>
      <c r="D211" s="521" t="s">
        <v>389</v>
      </c>
      <c r="E211" s="441">
        <f t="shared" si="22"/>
        <v>1831</v>
      </c>
      <c r="F211" s="442">
        <f t="shared" si="23"/>
        <v>242</v>
      </c>
      <c r="G211" s="443">
        <v>0</v>
      </c>
      <c r="H211" s="444">
        <v>242</v>
      </c>
      <c r="I211" s="442">
        <f t="shared" si="24"/>
        <v>1589</v>
      </c>
      <c r="J211" s="443">
        <v>975</v>
      </c>
      <c r="K211" s="444">
        <v>614</v>
      </c>
      <c r="L211" s="442">
        <f t="shared" si="25"/>
        <v>0</v>
      </c>
      <c r="M211" s="443">
        <v>0</v>
      </c>
      <c r="N211" s="444">
        <v>0</v>
      </c>
      <c r="O211" s="442">
        <f t="shared" si="26"/>
        <v>0</v>
      </c>
      <c r="P211" s="444">
        <v>0</v>
      </c>
      <c r="Q211" s="446">
        <v>0</v>
      </c>
      <c r="R211" s="447">
        <f t="shared" si="27"/>
        <v>0</v>
      </c>
      <c r="S211" s="443">
        <v>0</v>
      </c>
      <c r="T211" s="443">
        <v>0</v>
      </c>
      <c r="U211" s="445">
        <v>0</v>
      </c>
      <c r="V211" s="445">
        <v>0</v>
      </c>
      <c r="W211" s="445">
        <v>0</v>
      </c>
      <c r="X211" s="448">
        <v>0</v>
      </c>
      <c r="Y211" s="447">
        <f t="shared" si="28"/>
        <v>0</v>
      </c>
      <c r="Z211" s="445">
        <v>0</v>
      </c>
      <c r="AA211" s="445">
        <v>0</v>
      </c>
      <c r="AB211" s="445">
        <v>0</v>
      </c>
      <c r="AC211" s="448">
        <v>0</v>
      </c>
    </row>
    <row r="212" spans="1:29" x14ac:dyDescent="0.2">
      <c r="A212" s="522" t="s">
        <v>1809</v>
      </c>
      <c r="B212" s="522" t="s">
        <v>1868</v>
      </c>
      <c r="C212" s="523">
        <v>50007041</v>
      </c>
      <c r="D212" s="521" t="s">
        <v>1228</v>
      </c>
      <c r="E212" s="441">
        <f t="shared" si="22"/>
        <v>862</v>
      </c>
      <c r="F212" s="442">
        <f t="shared" si="23"/>
        <v>154</v>
      </c>
      <c r="G212" s="443">
        <v>0</v>
      </c>
      <c r="H212" s="444">
        <v>154</v>
      </c>
      <c r="I212" s="442">
        <f t="shared" si="24"/>
        <v>708</v>
      </c>
      <c r="J212" s="443">
        <v>432</v>
      </c>
      <c r="K212" s="444">
        <v>276</v>
      </c>
      <c r="L212" s="442">
        <f t="shared" si="25"/>
        <v>0</v>
      </c>
      <c r="M212" s="443">
        <v>0</v>
      </c>
      <c r="N212" s="444">
        <v>0</v>
      </c>
      <c r="O212" s="442">
        <f t="shared" si="26"/>
        <v>0</v>
      </c>
      <c r="P212" s="444">
        <v>0</v>
      </c>
      <c r="Q212" s="446">
        <v>0</v>
      </c>
      <c r="R212" s="447">
        <f t="shared" si="27"/>
        <v>0</v>
      </c>
      <c r="S212" s="443">
        <v>0</v>
      </c>
      <c r="T212" s="443">
        <v>0</v>
      </c>
      <c r="U212" s="445">
        <v>0</v>
      </c>
      <c r="V212" s="445">
        <v>0</v>
      </c>
      <c r="W212" s="445">
        <v>0</v>
      </c>
      <c r="X212" s="448">
        <v>0</v>
      </c>
      <c r="Y212" s="447">
        <f t="shared" si="28"/>
        <v>0</v>
      </c>
      <c r="Z212" s="445">
        <v>0</v>
      </c>
      <c r="AA212" s="445">
        <v>0</v>
      </c>
      <c r="AB212" s="445">
        <v>0</v>
      </c>
      <c r="AC212" s="448">
        <v>0</v>
      </c>
    </row>
    <row r="213" spans="1:29" x14ac:dyDescent="0.2">
      <c r="A213" s="522" t="s">
        <v>1809</v>
      </c>
      <c r="B213" s="522" t="s">
        <v>1868</v>
      </c>
      <c r="C213" s="523">
        <v>50023292</v>
      </c>
      <c r="D213" s="521" t="s">
        <v>1229</v>
      </c>
      <c r="E213" s="441">
        <f t="shared" si="22"/>
        <v>450</v>
      </c>
      <c r="F213" s="442">
        <f t="shared" si="23"/>
        <v>85</v>
      </c>
      <c r="G213" s="443">
        <v>0</v>
      </c>
      <c r="H213" s="444">
        <v>85</v>
      </c>
      <c r="I213" s="442">
        <f t="shared" si="24"/>
        <v>365</v>
      </c>
      <c r="J213" s="443">
        <v>365</v>
      </c>
      <c r="K213" s="444">
        <v>0</v>
      </c>
      <c r="L213" s="442">
        <f t="shared" si="25"/>
        <v>0</v>
      </c>
      <c r="M213" s="443">
        <v>0</v>
      </c>
      <c r="N213" s="444">
        <v>0</v>
      </c>
      <c r="O213" s="442">
        <f t="shared" si="26"/>
        <v>0</v>
      </c>
      <c r="P213" s="444">
        <v>0</v>
      </c>
      <c r="Q213" s="446">
        <v>0</v>
      </c>
      <c r="R213" s="447">
        <f t="shared" si="27"/>
        <v>0</v>
      </c>
      <c r="S213" s="443">
        <v>0</v>
      </c>
      <c r="T213" s="443">
        <v>0</v>
      </c>
      <c r="U213" s="445">
        <v>0</v>
      </c>
      <c r="V213" s="445">
        <v>0</v>
      </c>
      <c r="W213" s="445">
        <v>0</v>
      </c>
      <c r="X213" s="448">
        <v>0</v>
      </c>
      <c r="Y213" s="447">
        <f t="shared" si="28"/>
        <v>0</v>
      </c>
      <c r="Z213" s="445">
        <v>0</v>
      </c>
      <c r="AA213" s="445">
        <v>0</v>
      </c>
      <c r="AB213" s="445">
        <v>0</v>
      </c>
      <c r="AC213" s="448">
        <v>0</v>
      </c>
    </row>
    <row r="214" spans="1:29" x14ac:dyDescent="0.2">
      <c r="A214" s="522" t="s">
        <v>1809</v>
      </c>
      <c r="B214" s="522" t="s">
        <v>1869</v>
      </c>
      <c r="C214" s="523">
        <v>50009249</v>
      </c>
      <c r="D214" s="521" t="s">
        <v>458</v>
      </c>
      <c r="E214" s="441">
        <f t="shared" si="22"/>
        <v>516</v>
      </c>
      <c r="F214" s="442">
        <f t="shared" si="23"/>
        <v>69</v>
      </c>
      <c r="G214" s="443">
        <v>0</v>
      </c>
      <c r="H214" s="444">
        <v>69</v>
      </c>
      <c r="I214" s="442">
        <f t="shared" si="24"/>
        <v>447</v>
      </c>
      <c r="J214" s="443">
        <v>254</v>
      </c>
      <c r="K214" s="444">
        <v>193</v>
      </c>
      <c r="L214" s="442">
        <f t="shared" si="25"/>
        <v>0</v>
      </c>
      <c r="M214" s="443">
        <v>0</v>
      </c>
      <c r="N214" s="444">
        <v>0</v>
      </c>
      <c r="O214" s="442">
        <f t="shared" si="26"/>
        <v>0</v>
      </c>
      <c r="P214" s="444">
        <v>0</v>
      </c>
      <c r="Q214" s="446">
        <v>0</v>
      </c>
      <c r="R214" s="447">
        <f t="shared" si="27"/>
        <v>0</v>
      </c>
      <c r="S214" s="443">
        <v>0</v>
      </c>
      <c r="T214" s="443">
        <v>0</v>
      </c>
      <c r="U214" s="445">
        <v>0</v>
      </c>
      <c r="V214" s="445">
        <v>0</v>
      </c>
      <c r="W214" s="445">
        <v>0</v>
      </c>
      <c r="X214" s="448">
        <v>0</v>
      </c>
      <c r="Y214" s="447">
        <f t="shared" si="28"/>
        <v>0</v>
      </c>
      <c r="Z214" s="445">
        <v>0</v>
      </c>
      <c r="AA214" s="445">
        <v>0</v>
      </c>
      <c r="AB214" s="445">
        <v>0</v>
      </c>
      <c r="AC214" s="448">
        <v>0</v>
      </c>
    </row>
    <row r="215" spans="1:29" x14ac:dyDescent="0.2">
      <c r="A215" s="522" t="s">
        <v>1809</v>
      </c>
      <c r="B215" s="522" t="s">
        <v>1868</v>
      </c>
      <c r="C215" s="523">
        <v>50006584</v>
      </c>
      <c r="D215" s="521" t="s">
        <v>1230</v>
      </c>
      <c r="E215" s="441">
        <f t="shared" si="22"/>
        <v>433</v>
      </c>
      <c r="F215" s="442">
        <f t="shared" si="23"/>
        <v>0</v>
      </c>
      <c r="G215" s="443">
        <v>0</v>
      </c>
      <c r="H215" s="444">
        <v>0</v>
      </c>
      <c r="I215" s="442">
        <f t="shared" si="24"/>
        <v>433</v>
      </c>
      <c r="J215" s="443">
        <v>253</v>
      </c>
      <c r="K215" s="444">
        <v>180</v>
      </c>
      <c r="L215" s="442">
        <f t="shared" si="25"/>
        <v>0</v>
      </c>
      <c r="M215" s="443">
        <v>0</v>
      </c>
      <c r="N215" s="444">
        <v>0</v>
      </c>
      <c r="O215" s="442">
        <f t="shared" si="26"/>
        <v>0</v>
      </c>
      <c r="P215" s="444">
        <v>0</v>
      </c>
      <c r="Q215" s="446">
        <v>0</v>
      </c>
      <c r="R215" s="447">
        <f t="shared" si="27"/>
        <v>0</v>
      </c>
      <c r="S215" s="443">
        <v>0</v>
      </c>
      <c r="T215" s="443">
        <v>0</v>
      </c>
      <c r="U215" s="445">
        <v>0</v>
      </c>
      <c r="V215" s="445">
        <v>0</v>
      </c>
      <c r="W215" s="445">
        <v>0</v>
      </c>
      <c r="X215" s="448">
        <v>0</v>
      </c>
      <c r="Y215" s="447">
        <f t="shared" si="28"/>
        <v>0</v>
      </c>
      <c r="Z215" s="445">
        <v>0</v>
      </c>
      <c r="AA215" s="445">
        <v>0</v>
      </c>
      <c r="AB215" s="445">
        <v>0</v>
      </c>
      <c r="AC215" s="448">
        <v>0</v>
      </c>
    </row>
    <row r="216" spans="1:29" x14ac:dyDescent="0.2">
      <c r="A216" s="522" t="s">
        <v>1809</v>
      </c>
      <c r="B216" s="522" t="s">
        <v>1868</v>
      </c>
      <c r="C216" s="523">
        <v>50006800</v>
      </c>
      <c r="D216" s="521" t="s">
        <v>1231</v>
      </c>
      <c r="E216" s="441">
        <f t="shared" si="22"/>
        <v>882</v>
      </c>
      <c r="F216" s="442">
        <f t="shared" si="23"/>
        <v>146</v>
      </c>
      <c r="G216" s="443">
        <v>0</v>
      </c>
      <c r="H216" s="444">
        <v>146</v>
      </c>
      <c r="I216" s="442">
        <f t="shared" si="24"/>
        <v>736</v>
      </c>
      <c r="J216" s="443">
        <v>465</v>
      </c>
      <c r="K216" s="444">
        <v>271</v>
      </c>
      <c r="L216" s="442">
        <f t="shared" si="25"/>
        <v>0</v>
      </c>
      <c r="M216" s="443">
        <v>0</v>
      </c>
      <c r="N216" s="444">
        <v>0</v>
      </c>
      <c r="O216" s="442">
        <f t="shared" si="26"/>
        <v>0</v>
      </c>
      <c r="P216" s="444">
        <v>0</v>
      </c>
      <c r="Q216" s="446">
        <v>0</v>
      </c>
      <c r="R216" s="447">
        <f t="shared" si="27"/>
        <v>0</v>
      </c>
      <c r="S216" s="443">
        <v>0</v>
      </c>
      <c r="T216" s="443">
        <v>0</v>
      </c>
      <c r="U216" s="445">
        <v>0</v>
      </c>
      <c r="V216" s="445">
        <v>0</v>
      </c>
      <c r="W216" s="445">
        <v>0</v>
      </c>
      <c r="X216" s="448">
        <v>0</v>
      </c>
      <c r="Y216" s="447">
        <f t="shared" si="28"/>
        <v>0</v>
      </c>
      <c r="Z216" s="445">
        <v>0</v>
      </c>
      <c r="AA216" s="445">
        <v>0</v>
      </c>
      <c r="AB216" s="445">
        <v>0</v>
      </c>
      <c r="AC216" s="448">
        <v>0</v>
      </c>
    </row>
    <row r="217" spans="1:29" x14ac:dyDescent="0.2">
      <c r="A217" s="522" t="s">
        <v>1809</v>
      </c>
      <c r="B217" s="522" t="s">
        <v>1868</v>
      </c>
      <c r="C217" s="523">
        <v>50006592</v>
      </c>
      <c r="D217" s="521" t="s">
        <v>1232</v>
      </c>
      <c r="E217" s="441">
        <f t="shared" si="22"/>
        <v>383</v>
      </c>
      <c r="F217" s="442">
        <f t="shared" si="23"/>
        <v>75</v>
      </c>
      <c r="G217" s="443">
        <v>0</v>
      </c>
      <c r="H217" s="444">
        <v>75</v>
      </c>
      <c r="I217" s="442">
        <f t="shared" si="24"/>
        <v>308</v>
      </c>
      <c r="J217" s="443">
        <v>193</v>
      </c>
      <c r="K217" s="444">
        <v>115</v>
      </c>
      <c r="L217" s="442">
        <f t="shared" si="25"/>
        <v>0</v>
      </c>
      <c r="M217" s="443">
        <v>0</v>
      </c>
      <c r="N217" s="444">
        <v>0</v>
      </c>
      <c r="O217" s="442">
        <f t="shared" si="26"/>
        <v>0</v>
      </c>
      <c r="P217" s="444">
        <v>0</v>
      </c>
      <c r="Q217" s="446">
        <v>0</v>
      </c>
      <c r="R217" s="447">
        <f t="shared" si="27"/>
        <v>0</v>
      </c>
      <c r="S217" s="443">
        <v>0</v>
      </c>
      <c r="T217" s="443">
        <v>0</v>
      </c>
      <c r="U217" s="445">
        <v>0</v>
      </c>
      <c r="V217" s="445">
        <v>0</v>
      </c>
      <c r="W217" s="445">
        <v>0</v>
      </c>
      <c r="X217" s="448">
        <v>0</v>
      </c>
      <c r="Y217" s="447">
        <f t="shared" si="28"/>
        <v>0</v>
      </c>
      <c r="Z217" s="445">
        <v>0</v>
      </c>
      <c r="AA217" s="445">
        <v>0</v>
      </c>
      <c r="AB217" s="445">
        <v>0</v>
      </c>
      <c r="AC217" s="448">
        <v>0</v>
      </c>
    </row>
    <row r="218" spans="1:29" x14ac:dyDescent="0.2">
      <c r="A218" s="522" t="s">
        <v>1809</v>
      </c>
      <c r="B218" s="522" t="s">
        <v>1869</v>
      </c>
      <c r="C218" s="523">
        <v>50007050</v>
      </c>
      <c r="D218" s="521" t="s">
        <v>1284</v>
      </c>
      <c r="E218" s="441">
        <f t="shared" si="22"/>
        <v>140</v>
      </c>
      <c r="F218" s="442">
        <f t="shared" si="23"/>
        <v>10</v>
      </c>
      <c r="G218" s="443">
        <v>0</v>
      </c>
      <c r="H218" s="444">
        <v>10</v>
      </c>
      <c r="I218" s="442">
        <f t="shared" si="24"/>
        <v>130</v>
      </c>
      <c r="J218" s="443">
        <v>70</v>
      </c>
      <c r="K218" s="444">
        <v>60</v>
      </c>
      <c r="L218" s="442">
        <f t="shared" si="25"/>
        <v>0</v>
      </c>
      <c r="M218" s="443">
        <v>0</v>
      </c>
      <c r="N218" s="444">
        <v>0</v>
      </c>
      <c r="O218" s="442">
        <f t="shared" si="26"/>
        <v>0</v>
      </c>
      <c r="P218" s="444">
        <v>0</v>
      </c>
      <c r="Q218" s="446">
        <v>0</v>
      </c>
      <c r="R218" s="447">
        <f t="shared" si="27"/>
        <v>0</v>
      </c>
      <c r="S218" s="443">
        <v>0</v>
      </c>
      <c r="T218" s="443">
        <v>0</v>
      </c>
      <c r="U218" s="445">
        <v>0</v>
      </c>
      <c r="V218" s="445">
        <v>0</v>
      </c>
      <c r="W218" s="445">
        <v>0</v>
      </c>
      <c r="X218" s="448">
        <v>0</v>
      </c>
      <c r="Y218" s="447">
        <f t="shared" si="28"/>
        <v>0</v>
      </c>
      <c r="Z218" s="445">
        <v>0</v>
      </c>
      <c r="AA218" s="445">
        <v>0</v>
      </c>
      <c r="AB218" s="445">
        <v>0</v>
      </c>
      <c r="AC218" s="448">
        <v>0</v>
      </c>
    </row>
    <row r="219" spans="1:29" x14ac:dyDescent="0.2">
      <c r="A219" s="522" t="s">
        <v>1809</v>
      </c>
      <c r="B219" s="522" t="s">
        <v>1868</v>
      </c>
      <c r="C219" s="523">
        <v>50006606</v>
      </c>
      <c r="D219" s="521" t="s">
        <v>1233</v>
      </c>
      <c r="E219" s="441">
        <f t="shared" si="22"/>
        <v>653</v>
      </c>
      <c r="F219" s="442">
        <f t="shared" si="23"/>
        <v>94</v>
      </c>
      <c r="G219" s="443">
        <v>0</v>
      </c>
      <c r="H219" s="444">
        <v>94</v>
      </c>
      <c r="I219" s="442">
        <f t="shared" si="24"/>
        <v>559</v>
      </c>
      <c r="J219" s="443">
        <v>297</v>
      </c>
      <c r="K219" s="444">
        <v>262</v>
      </c>
      <c r="L219" s="442">
        <f t="shared" si="25"/>
        <v>0</v>
      </c>
      <c r="M219" s="443">
        <v>0</v>
      </c>
      <c r="N219" s="444">
        <v>0</v>
      </c>
      <c r="O219" s="442">
        <f t="shared" si="26"/>
        <v>0</v>
      </c>
      <c r="P219" s="444">
        <v>0</v>
      </c>
      <c r="Q219" s="446">
        <v>0</v>
      </c>
      <c r="R219" s="447">
        <f t="shared" si="27"/>
        <v>0</v>
      </c>
      <c r="S219" s="443">
        <v>0</v>
      </c>
      <c r="T219" s="443">
        <v>0</v>
      </c>
      <c r="U219" s="445">
        <v>0</v>
      </c>
      <c r="V219" s="445">
        <v>0</v>
      </c>
      <c r="W219" s="445">
        <v>0</v>
      </c>
      <c r="X219" s="448">
        <v>0</v>
      </c>
      <c r="Y219" s="447">
        <f t="shared" si="28"/>
        <v>0</v>
      </c>
      <c r="Z219" s="445">
        <v>0</v>
      </c>
      <c r="AA219" s="445">
        <v>0</v>
      </c>
      <c r="AB219" s="445">
        <v>0</v>
      </c>
      <c r="AC219" s="448">
        <v>0</v>
      </c>
    </row>
    <row r="220" spans="1:29" x14ac:dyDescent="0.2">
      <c r="A220" s="522" t="s">
        <v>1809</v>
      </c>
      <c r="B220" s="522" t="s">
        <v>1868</v>
      </c>
      <c r="C220" s="523">
        <v>50072846</v>
      </c>
      <c r="D220" s="521" t="s">
        <v>1234</v>
      </c>
      <c r="E220" s="441">
        <f t="shared" si="22"/>
        <v>1477</v>
      </c>
      <c r="F220" s="442">
        <f t="shared" si="23"/>
        <v>124</v>
      </c>
      <c r="G220" s="443">
        <v>0</v>
      </c>
      <c r="H220" s="444">
        <v>124</v>
      </c>
      <c r="I220" s="442">
        <f t="shared" si="24"/>
        <v>1162</v>
      </c>
      <c r="J220" s="443">
        <v>700</v>
      </c>
      <c r="K220" s="444">
        <v>462</v>
      </c>
      <c r="L220" s="442">
        <f t="shared" si="25"/>
        <v>0</v>
      </c>
      <c r="M220" s="443">
        <v>0</v>
      </c>
      <c r="N220" s="444">
        <v>0</v>
      </c>
      <c r="O220" s="442">
        <f t="shared" si="26"/>
        <v>0</v>
      </c>
      <c r="P220" s="444">
        <v>0</v>
      </c>
      <c r="Q220" s="446">
        <v>0</v>
      </c>
      <c r="R220" s="447">
        <f t="shared" si="27"/>
        <v>191</v>
      </c>
      <c r="S220" s="443">
        <v>191</v>
      </c>
      <c r="T220" s="443">
        <v>0</v>
      </c>
      <c r="U220" s="445">
        <v>0</v>
      </c>
      <c r="V220" s="445">
        <v>0</v>
      </c>
      <c r="W220" s="445">
        <v>0</v>
      </c>
      <c r="X220" s="448">
        <v>0</v>
      </c>
      <c r="Y220" s="447">
        <f t="shared" si="28"/>
        <v>0</v>
      </c>
      <c r="Z220" s="445">
        <v>0</v>
      </c>
      <c r="AA220" s="445">
        <v>0</v>
      </c>
      <c r="AB220" s="445">
        <v>0</v>
      </c>
      <c r="AC220" s="448">
        <v>0</v>
      </c>
    </row>
    <row r="221" spans="1:29" x14ac:dyDescent="0.2">
      <c r="A221" s="522" t="s">
        <v>1809</v>
      </c>
      <c r="B221" s="522" t="s">
        <v>1868</v>
      </c>
      <c r="C221" s="523">
        <v>50006614</v>
      </c>
      <c r="D221" s="521" t="s">
        <v>1235</v>
      </c>
      <c r="E221" s="441">
        <f t="shared" si="22"/>
        <v>537</v>
      </c>
      <c r="F221" s="442">
        <f t="shared" si="23"/>
        <v>73</v>
      </c>
      <c r="G221" s="443">
        <v>0</v>
      </c>
      <c r="H221" s="444">
        <v>73</v>
      </c>
      <c r="I221" s="442">
        <f t="shared" si="24"/>
        <v>464</v>
      </c>
      <c r="J221" s="443">
        <v>254</v>
      </c>
      <c r="K221" s="444">
        <v>210</v>
      </c>
      <c r="L221" s="442">
        <f t="shared" si="25"/>
        <v>0</v>
      </c>
      <c r="M221" s="443">
        <v>0</v>
      </c>
      <c r="N221" s="444">
        <v>0</v>
      </c>
      <c r="O221" s="442">
        <f t="shared" si="26"/>
        <v>0</v>
      </c>
      <c r="P221" s="444">
        <v>0</v>
      </c>
      <c r="Q221" s="446">
        <v>0</v>
      </c>
      <c r="R221" s="447">
        <f t="shared" si="27"/>
        <v>0</v>
      </c>
      <c r="S221" s="443">
        <v>0</v>
      </c>
      <c r="T221" s="443">
        <v>0</v>
      </c>
      <c r="U221" s="445">
        <v>0</v>
      </c>
      <c r="V221" s="445">
        <v>0</v>
      </c>
      <c r="W221" s="445">
        <v>0</v>
      </c>
      <c r="X221" s="448">
        <v>0</v>
      </c>
      <c r="Y221" s="447">
        <f t="shared" si="28"/>
        <v>0</v>
      </c>
      <c r="Z221" s="445">
        <v>0</v>
      </c>
      <c r="AA221" s="445">
        <v>0</v>
      </c>
      <c r="AB221" s="445">
        <v>0</v>
      </c>
      <c r="AC221" s="448">
        <v>0</v>
      </c>
    </row>
    <row r="222" spans="1:29" x14ac:dyDescent="0.2">
      <c r="A222" s="522" t="s">
        <v>1809</v>
      </c>
      <c r="B222" s="522" t="s">
        <v>1868</v>
      </c>
      <c r="C222" s="523">
        <v>50006622</v>
      </c>
      <c r="D222" s="521" t="s">
        <v>1236</v>
      </c>
      <c r="E222" s="441">
        <f t="shared" si="22"/>
        <v>328</v>
      </c>
      <c r="F222" s="442">
        <f t="shared" si="23"/>
        <v>42</v>
      </c>
      <c r="G222" s="443">
        <v>0</v>
      </c>
      <c r="H222" s="444">
        <v>42</v>
      </c>
      <c r="I222" s="442">
        <f t="shared" si="24"/>
        <v>286</v>
      </c>
      <c r="J222" s="443">
        <v>184</v>
      </c>
      <c r="K222" s="444">
        <v>102</v>
      </c>
      <c r="L222" s="442">
        <f t="shared" si="25"/>
        <v>0</v>
      </c>
      <c r="M222" s="443">
        <v>0</v>
      </c>
      <c r="N222" s="444">
        <v>0</v>
      </c>
      <c r="O222" s="442">
        <f t="shared" si="26"/>
        <v>0</v>
      </c>
      <c r="P222" s="444">
        <v>0</v>
      </c>
      <c r="Q222" s="446">
        <v>0</v>
      </c>
      <c r="R222" s="447">
        <f t="shared" si="27"/>
        <v>0</v>
      </c>
      <c r="S222" s="443">
        <v>0</v>
      </c>
      <c r="T222" s="443">
        <v>0</v>
      </c>
      <c r="U222" s="445">
        <v>0</v>
      </c>
      <c r="V222" s="445">
        <v>0</v>
      </c>
      <c r="W222" s="445">
        <v>0</v>
      </c>
      <c r="X222" s="448">
        <v>0</v>
      </c>
      <c r="Y222" s="447">
        <f t="shared" si="28"/>
        <v>0</v>
      </c>
      <c r="Z222" s="445">
        <v>0</v>
      </c>
      <c r="AA222" s="445">
        <v>0</v>
      </c>
      <c r="AB222" s="445">
        <v>0</v>
      </c>
      <c r="AC222" s="448">
        <v>0</v>
      </c>
    </row>
    <row r="223" spans="1:29" x14ac:dyDescent="0.2">
      <c r="A223" s="522" t="s">
        <v>1809</v>
      </c>
      <c r="B223" s="522" t="s">
        <v>1869</v>
      </c>
      <c r="C223" s="523">
        <v>50007076</v>
      </c>
      <c r="D223" s="521" t="s">
        <v>460</v>
      </c>
      <c r="E223" s="441">
        <f t="shared" si="22"/>
        <v>290</v>
      </c>
      <c r="F223" s="442">
        <f t="shared" si="23"/>
        <v>31</v>
      </c>
      <c r="G223" s="443">
        <v>0</v>
      </c>
      <c r="H223" s="444">
        <v>31</v>
      </c>
      <c r="I223" s="442">
        <f t="shared" si="24"/>
        <v>259</v>
      </c>
      <c r="J223" s="443">
        <v>151</v>
      </c>
      <c r="K223" s="444">
        <v>108</v>
      </c>
      <c r="L223" s="442">
        <f t="shared" si="25"/>
        <v>0</v>
      </c>
      <c r="M223" s="443">
        <v>0</v>
      </c>
      <c r="N223" s="444">
        <v>0</v>
      </c>
      <c r="O223" s="442">
        <f t="shared" si="26"/>
        <v>0</v>
      </c>
      <c r="P223" s="444">
        <v>0</v>
      </c>
      <c r="Q223" s="446">
        <v>0</v>
      </c>
      <c r="R223" s="447">
        <f t="shared" si="27"/>
        <v>0</v>
      </c>
      <c r="S223" s="443">
        <v>0</v>
      </c>
      <c r="T223" s="443">
        <v>0</v>
      </c>
      <c r="U223" s="445">
        <v>0</v>
      </c>
      <c r="V223" s="445">
        <v>0</v>
      </c>
      <c r="W223" s="445">
        <v>0</v>
      </c>
      <c r="X223" s="448">
        <v>0</v>
      </c>
      <c r="Y223" s="447">
        <f t="shared" si="28"/>
        <v>0</v>
      </c>
      <c r="Z223" s="445">
        <v>0</v>
      </c>
      <c r="AA223" s="445">
        <v>0</v>
      </c>
      <c r="AB223" s="445">
        <v>0</v>
      </c>
      <c r="AC223" s="448">
        <v>0</v>
      </c>
    </row>
    <row r="224" spans="1:29" x14ac:dyDescent="0.2">
      <c r="A224" s="522" t="s">
        <v>1809</v>
      </c>
      <c r="B224" s="522" t="s">
        <v>1868</v>
      </c>
      <c r="C224" s="523">
        <v>50007092</v>
      </c>
      <c r="D224" s="521" t="s">
        <v>1237</v>
      </c>
      <c r="E224" s="441">
        <f t="shared" si="22"/>
        <v>940</v>
      </c>
      <c r="F224" s="442">
        <f t="shared" si="23"/>
        <v>150</v>
      </c>
      <c r="G224" s="443">
        <v>0</v>
      </c>
      <c r="H224" s="444">
        <v>150</v>
      </c>
      <c r="I224" s="442">
        <f t="shared" si="24"/>
        <v>790</v>
      </c>
      <c r="J224" s="443">
        <v>494</v>
      </c>
      <c r="K224" s="444">
        <v>296</v>
      </c>
      <c r="L224" s="442">
        <f t="shared" si="25"/>
        <v>0</v>
      </c>
      <c r="M224" s="443">
        <v>0</v>
      </c>
      <c r="N224" s="444">
        <v>0</v>
      </c>
      <c r="O224" s="442">
        <f t="shared" si="26"/>
        <v>0</v>
      </c>
      <c r="P224" s="444">
        <v>0</v>
      </c>
      <c r="Q224" s="446">
        <v>0</v>
      </c>
      <c r="R224" s="447">
        <f t="shared" si="27"/>
        <v>0</v>
      </c>
      <c r="S224" s="443">
        <v>0</v>
      </c>
      <c r="T224" s="443">
        <v>0</v>
      </c>
      <c r="U224" s="445">
        <v>0</v>
      </c>
      <c r="V224" s="445">
        <v>0</v>
      </c>
      <c r="W224" s="445">
        <v>0</v>
      </c>
      <c r="X224" s="448">
        <v>0</v>
      </c>
      <c r="Y224" s="447">
        <f t="shared" si="28"/>
        <v>0</v>
      </c>
      <c r="Z224" s="445">
        <v>0</v>
      </c>
      <c r="AA224" s="445">
        <v>0</v>
      </c>
      <c r="AB224" s="445">
        <v>0</v>
      </c>
      <c r="AC224" s="448">
        <v>0</v>
      </c>
    </row>
    <row r="225" spans="1:29" x14ac:dyDescent="0.2">
      <c r="A225" s="522" t="s">
        <v>1809</v>
      </c>
      <c r="B225" s="522" t="s">
        <v>1868</v>
      </c>
      <c r="C225" s="523">
        <v>50007106</v>
      </c>
      <c r="D225" s="521" t="s">
        <v>1238</v>
      </c>
      <c r="E225" s="441">
        <f t="shared" si="22"/>
        <v>512</v>
      </c>
      <c r="F225" s="442">
        <f t="shared" si="23"/>
        <v>21</v>
      </c>
      <c r="G225" s="443">
        <v>0</v>
      </c>
      <c r="H225" s="444">
        <v>21</v>
      </c>
      <c r="I225" s="442">
        <f t="shared" si="24"/>
        <v>491</v>
      </c>
      <c r="J225" s="443">
        <v>257</v>
      </c>
      <c r="K225" s="444">
        <v>234</v>
      </c>
      <c r="L225" s="442">
        <f t="shared" si="25"/>
        <v>0</v>
      </c>
      <c r="M225" s="443">
        <v>0</v>
      </c>
      <c r="N225" s="444">
        <v>0</v>
      </c>
      <c r="O225" s="442">
        <f t="shared" si="26"/>
        <v>0</v>
      </c>
      <c r="P225" s="444">
        <v>0</v>
      </c>
      <c r="Q225" s="446">
        <v>0</v>
      </c>
      <c r="R225" s="447">
        <f t="shared" si="27"/>
        <v>0</v>
      </c>
      <c r="S225" s="443">
        <v>0</v>
      </c>
      <c r="T225" s="443">
        <v>0</v>
      </c>
      <c r="U225" s="445">
        <v>0</v>
      </c>
      <c r="V225" s="445">
        <v>0</v>
      </c>
      <c r="W225" s="445">
        <v>0</v>
      </c>
      <c r="X225" s="448">
        <v>0</v>
      </c>
      <c r="Y225" s="447">
        <f t="shared" si="28"/>
        <v>0</v>
      </c>
      <c r="Z225" s="445">
        <v>0</v>
      </c>
      <c r="AA225" s="445">
        <v>0</v>
      </c>
      <c r="AB225" s="445">
        <v>0</v>
      </c>
      <c r="AC225" s="448">
        <v>0</v>
      </c>
    </row>
    <row r="226" spans="1:29" x14ac:dyDescent="0.2">
      <c r="A226" s="522" t="s">
        <v>1809</v>
      </c>
      <c r="B226" s="522" t="s">
        <v>1868</v>
      </c>
      <c r="C226" s="523">
        <v>50026887</v>
      </c>
      <c r="D226" s="521" t="s">
        <v>401</v>
      </c>
      <c r="E226" s="441">
        <f t="shared" si="22"/>
        <v>1505</v>
      </c>
      <c r="F226" s="442">
        <f t="shared" si="23"/>
        <v>244</v>
      </c>
      <c r="G226" s="443">
        <v>0</v>
      </c>
      <c r="H226" s="444">
        <v>244</v>
      </c>
      <c r="I226" s="442">
        <f t="shared" si="24"/>
        <v>1261</v>
      </c>
      <c r="J226" s="443">
        <v>979</v>
      </c>
      <c r="K226" s="444">
        <v>282</v>
      </c>
      <c r="L226" s="442">
        <f t="shared" si="25"/>
        <v>0</v>
      </c>
      <c r="M226" s="443">
        <v>0</v>
      </c>
      <c r="N226" s="444">
        <v>0</v>
      </c>
      <c r="O226" s="442">
        <f t="shared" si="26"/>
        <v>0</v>
      </c>
      <c r="P226" s="444">
        <v>0</v>
      </c>
      <c r="Q226" s="446">
        <v>0</v>
      </c>
      <c r="R226" s="447">
        <f t="shared" si="27"/>
        <v>0</v>
      </c>
      <c r="S226" s="443">
        <v>0</v>
      </c>
      <c r="T226" s="443">
        <v>0</v>
      </c>
      <c r="U226" s="445">
        <v>0</v>
      </c>
      <c r="V226" s="445">
        <v>0</v>
      </c>
      <c r="W226" s="445">
        <v>0</v>
      </c>
      <c r="X226" s="448">
        <v>0</v>
      </c>
      <c r="Y226" s="447">
        <f t="shared" si="28"/>
        <v>0</v>
      </c>
      <c r="Z226" s="445">
        <v>0</v>
      </c>
      <c r="AA226" s="445">
        <v>0</v>
      </c>
      <c r="AB226" s="445">
        <v>0</v>
      </c>
      <c r="AC226" s="448">
        <v>0</v>
      </c>
    </row>
    <row r="227" spans="1:29" x14ac:dyDescent="0.2">
      <c r="A227" s="522" t="s">
        <v>1809</v>
      </c>
      <c r="B227" s="522" t="s">
        <v>1868</v>
      </c>
      <c r="C227" s="523">
        <v>50024795</v>
      </c>
      <c r="D227" s="521" t="s">
        <v>402</v>
      </c>
      <c r="E227" s="441">
        <f t="shared" si="22"/>
        <v>1389</v>
      </c>
      <c r="F227" s="442">
        <f t="shared" si="23"/>
        <v>196</v>
      </c>
      <c r="G227" s="443">
        <v>0</v>
      </c>
      <c r="H227" s="444">
        <v>196</v>
      </c>
      <c r="I227" s="442">
        <f t="shared" si="24"/>
        <v>1193</v>
      </c>
      <c r="J227" s="443">
        <v>753</v>
      </c>
      <c r="K227" s="444">
        <v>440</v>
      </c>
      <c r="L227" s="442">
        <f t="shared" si="25"/>
        <v>0</v>
      </c>
      <c r="M227" s="443">
        <v>0</v>
      </c>
      <c r="N227" s="444">
        <v>0</v>
      </c>
      <c r="O227" s="442">
        <f t="shared" si="26"/>
        <v>0</v>
      </c>
      <c r="P227" s="444">
        <v>0</v>
      </c>
      <c r="Q227" s="446">
        <v>0</v>
      </c>
      <c r="R227" s="447">
        <f t="shared" si="27"/>
        <v>0</v>
      </c>
      <c r="S227" s="443">
        <v>0</v>
      </c>
      <c r="T227" s="443">
        <v>0</v>
      </c>
      <c r="U227" s="445">
        <v>0</v>
      </c>
      <c r="V227" s="445">
        <v>0</v>
      </c>
      <c r="W227" s="445">
        <v>0</v>
      </c>
      <c r="X227" s="448">
        <v>0</v>
      </c>
      <c r="Y227" s="447">
        <f t="shared" si="28"/>
        <v>0</v>
      </c>
      <c r="Z227" s="445">
        <v>0</v>
      </c>
      <c r="AA227" s="445">
        <v>0</v>
      </c>
      <c r="AB227" s="445">
        <v>0</v>
      </c>
      <c r="AC227" s="448">
        <v>0</v>
      </c>
    </row>
    <row r="228" spans="1:29" x14ac:dyDescent="0.2">
      <c r="A228" s="522" t="s">
        <v>1809</v>
      </c>
      <c r="B228" s="522" t="s">
        <v>1868</v>
      </c>
      <c r="C228" s="523">
        <v>50031058</v>
      </c>
      <c r="D228" s="521" t="s">
        <v>403</v>
      </c>
      <c r="E228" s="441">
        <f t="shared" si="22"/>
        <v>1608</v>
      </c>
      <c r="F228" s="442">
        <f t="shared" si="23"/>
        <v>119</v>
      </c>
      <c r="G228" s="443">
        <v>0</v>
      </c>
      <c r="H228" s="444">
        <v>119</v>
      </c>
      <c r="I228" s="442">
        <f t="shared" si="24"/>
        <v>1127</v>
      </c>
      <c r="J228" s="443">
        <v>642</v>
      </c>
      <c r="K228" s="444">
        <v>485</v>
      </c>
      <c r="L228" s="442">
        <f t="shared" si="25"/>
        <v>0</v>
      </c>
      <c r="M228" s="443">
        <v>0</v>
      </c>
      <c r="N228" s="444">
        <v>0</v>
      </c>
      <c r="O228" s="442">
        <f t="shared" si="26"/>
        <v>0</v>
      </c>
      <c r="P228" s="444">
        <v>0</v>
      </c>
      <c r="Q228" s="446">
        <v>0</v>
      </c>
      <c r="R228" s="447">
        <f t="shared" si="27"/>
        <v>362</v>
      </c>
      <c r="S228" s="443">
        <v>362</v>
      </c>
      <c r="T228" s="443">
        <v>0</v>
      </c>
      <c r="U228" s="445">
        <v>0</v>
      </c>
      <c r="V228" s="445">
        <v>0</v>
      </c>
      <c r="W228" s="445">
        <v>0</v>
      </c>
      <c r="X228" s="448">
        <v>0</v>
      </c>
      <c r="Y228" s="447">
        <f t="shared" si="28"/>
        <v>0</v>
      </c>
      <c r="Z228" s="445">
        <v>0</v>
      </c>
      <c r="AA228" s="445">
        <v>0</v>
      </c>
      <c r="AB228" s="445">
        <v>0</v>
      </c>
      <c r="AC228" s="448">
        <v>0</v>
      </c>
    </row>
    <row r="229" spans="1:29" x14ac:dyDescent="0.2">
      <c r="A229" s="522" t="s">
        <v>1809</v>
      </c>
      <c r="B229" s="522" t="s">
        <v>1869</v>
      </c>
      <c r="C229" s="523">
        <v>50022849</v>
      </c>
      <c r="D229" s="521" t="s">
        <v>1286</v>
      </c>
      <c r="E229" s="441">
        <f t="shared" si="22"/>
        <v>198</v>
      </c>
      <c r="F229" s="442">
        <f t="shared" si="23"/>
        <v>0</v>
      </c>
      <c r="G229" s="443">
        <v>0</v>
      </c>
      <c r="H229" s="444">
        <v>0</v>
      </c>
      <c r="I229" s="442">
        <f t="shared" si="24"/>
        <v>198</v>
      </c>
      <c r="J229" s="443">
        <v>120</v>
      </c>
      <c r="K229" s="444">
        <v>78</v>
      </c>
      <c r="L229" s="442">
        <f t="shared" si="25"/>
        <v>0</v>
      </c>
      <c r="M229" s="443">
        <v>0</v>
      </c>
      <c r="N229" s="444">
        <v>0</v>
      </c>
      <c r="O229" s="442">
        <f t="shared" si="26"/>
        <v>0</v>
      </c>
      <c r="P229" s="444">
        <v>0</v>
      </c>
      <c r="Q229" s="446">
        <v>0</v>
      </c>
      <c r="R229" s="447">
        <f t="shared" si="27"/>
        <v>0</v>
      </c>
      <c r="S229" s="443">
        <v>0</v>
      </c>
      <c r="T229" s="443">
        <v>0</v>
      </c>
      <c r="U229" s="445">
        <v>0</v>
      </c>
      <c r="V229" s="445">
        <v>0</v>
      </c>
      <c r="W229" s="445">
        <v>0</v>
      </c>
      <c r="X229" s="448">
        <v>0</v>
      </c>
      <c r="Y229" s="447">
        <f t="shared" si="28"/>
        <v>0</v>
      </c>
      <c r="Z229" s="445">
        <v>0</v>
      </c>
      <c r="AA229" s="445">
        <v>0</v>
      </c>
      <c r="AB229" s="445">
        <v>0</v>
      </c>
      <c r="AC229" s="448">
        <v>0</v>
      </c>
    </row>
    <row r="230" spans="1:29" x14ac:dyDescent="0.2">
      <c r="A230" s="522" t="s">
        <v>1809</v>
      </c>
      <c r="B230" s="522" t="s">
        <v>1869</v>
      </c>
      <c r="C230" s="523">
        <v>50007149</v>
      </c>
      <c r="D230" s="521" t="s">
        <v>462</v>
      </c>
      <c r="E230" s="441">
        <f t="shared" si="22"/>
        <v>144</v>
      </c>
      <c r="F230" s="442">
        <f t="shared" si="23"/>
        <v>0</v>
      </c>
      <c r="G230" s="443">
        <v>0</v>
      </c>
      <c r="H230" s="444">
        <v>0</v>
      </c>
      <c r="I230" s="442">
        <f t="shared" si="24"/>
        <v>144</v>
      </c>
      <c r="J230" s="443">
        <v>99</v>
      </c>
      <c r="K230" s="444">
        <v>45</v>
      </c>
      <c r="L230" s="442">
        <f t="shared" si="25"/>
        <v>0</v>
      </c>
      <c r="M230" s="443">
        <v>0</v>
      </c>
      <c r="N230" s="444">
        <v>0</v>
      </c>
      <c r="O230" s="442">
        <f t="shared" si="26"/>
        <v>0</v>
      </c>
      <c r="P230" s="444">
        <v>0</v>
      </c>
      <c r="Q230" s="446">
        <v>0</v>
      </c>
      <c r="R230" s="447">
        <f t="shared" si="27"/>
        <v>0</v>
      </c>
      <c r="S230" s="443">
        <v>0</v>
      </c>
      <c r="T230" s="443">
        <v>0</v>
      </c>
      <c r="U230" s="445">
        <v>0</v>
      </c>
      <c r="V230" s="445">
        <v>0</v>
      </c>
      <c r="W230" s="445">
        <v>0</v>
      </c>
      <c r="X230" s="448">
        <v>0</v>
      </c>
      <c r="Y230" s="447">
        <f t="shared" si="28"/>
        <v>0</v>
      </c>
      <c r="Z230" s="445">
        <v>0</v>
      </c>
      <c r="AA230" s="445">
        <v>0</v>
      </c>
      <c r="AB230" s="445">
        <v>0</v>
      </c>
      <c r="AC230" s="448">
        <v>0</v>
      </c>
    </row>
    <row r="231" spans="1:29" x14ac:dyDescent="0.2">
      <c r="A231" s="522" t="s">
        <v>1809</v>
      </c>
      <c r="B231" s="522" t="s">
        <v>1868</v>
      </c>
      <c r="C231" s="523">
        <v>50072927</v>
      </c>
      <c r="D231" s="521" t="s">
        <v>404</v>
      </c>
      <c r="E231" s="441">
        <f t="shared" si="22"/>
        <v>592</v>
      </c>
      <c r="F231" s="442">
        <f t="shared" si="23"/>
        <v>0</v>
      </c>
      <c r="G231" s="443">
        <v>0</v>
      </c>
      <c r="H231" s="444">
        <v>0</v>
      </c>
      <c r="I231" s="442">
        <f t="shared" si="24"/>
        <v>0</v>
      </c>
      <c r="J231" s="443">
        <v>0</v>
      </c>
      <c r="K231" s="444">
        <v>0</v>
      </c>
      <c r="L231" s="442">
        <f t="shared" si="25"/>
        <v>0</v>
      </c>
      <c r="M231" s="443">
        <v>0</v>
      </c>
      <c r="N231" s="444">
        <v>0</v>
      </c>
      <c r="O231" s="442">
        <f t="shared" si="26"/>
        <v>0</v>
      </c>
      <c r="P231" s="444">
        <v>0</v>
      </c>
      <c r="Q231" s="446">
        <v>0</v>
      </c>
      <c r="R231" s="447">
        <f t="shared" si="27"/>
        <v>592</v>
      </c>
      <c r="S231" s="443">
        <v>592</v>
      </c>
      <c r="T231" s="443">
        <v>0</v>
      </c>
      <c r="U231" s="445">
        <v>0</v>
      </c>
      <c r="V231" s="445">
        <v>0</v>
      </c>
      <c r="W231" s="445">
        <v>0</v>
      </c>
      <c r="X231" s="448">
        <v>0</v>
      </c>
      <c r="Y231" s="447">
        <f t="shared" si="28"/>
        <v>0</v>
      </c>
      <c r="Z231" s="445">
        <v>0</v>
      </c>
      <c r="AA231" s="445">
        <v>0</v>
      </c>
      <c r="AB231" s="445">
        <v>0</v>
      </c>
      <c r="AC231" s="448">
        <v>0</v>
      </c>
    </row>
    <row r="232" spans="1:29" x14ac:dyDescent="0.2">
      <c r="A232" s="522" t="s">
        <v>1809</v>
      </c>
      <c r="B232" s="522" t="s">
        <v>1868</v>
      </c>
      <c r="C232" s="523">
        <v>50006827</v>
      </c>
      <c r="D232" s="521" t="s">
        <v>405</v>
      </c>
      <c r="E232" s="441">
        <f t="shared" si="22"/>
        <v>437</v>
      </c>
      <c r="F232" s="442">
        <f t="shared" si="23"/>
        <v>80</v>
      </c>
      <c r="G232" s="443">
        <v>0</v>
      </c>
      <c r="H232" s="444">
        <v>80</v>
      </c>
      <c r="I232" s="442">
        <f t="shared" si="24"/>
        <v>357</v>
      </c>
      <c r="J232" s="443">
        <v>234</v>
      </c>
      <c r="K232" s="444">
        <v>123</v>
      </c>
      <c r="L232" s="442">
        <f t="shared" si="25"/>
        <v>0</v>
      </c>
      <c r="M232" s="443">
        <v>0</v>
      </c>
      <c r="N232" s="444">
        <v>0</v>
      </c>
      <c r="O232" s="442">
        <f t="shared" si="26"/>
        <v>0</v>
      </c>
      <c r="P232" s="444">
        <v>0</v>
      </c>
      <c r="Q232" s="446">
        <v>0</v>
      </c>
      <c r="R232" s="447">
        <f t="shared" si="27"/>
        <v>0</v>
      </c>
      <c r="S232" s="443">
        <v>0</v>
      </c>
      <c r="T232" s="443">
        <v>0</v>
      </c>
      <c r="U232" s="445">
        <v>0</v>
      </c>
      <c r="V232" s="445">
        <v>0</v>
      </c>
      <c r="W232" s="445">
        <v>0</v>
      </c>
      <c r="X232" s="448">
        <v>0</v>
      </c>
      <c r="Y232" s="447">
        <f t="shared" si="28"/>
        <v>0</v>
      </c>
      <c r="Z232" s="445">
        <v>0</v>
      </c>
      <c r="AA232" s="445">
        <v>0</v>
      </c>
      <c r="AB232" s="445">
        <v>0</v>
      </c>
      <c r="AC232" s="448">
        <v>0</v>
      </c>
    </row>
    <row r="233" spans="1:29" x14ac:dyDescent="0.2">
      <c r="A233" s="522" t="s">
        <v>1809</v>
      </c>
      <c r="B233" s="522" t="s">
        <v>1868</v>
      </c>
      <c r="C233" s="523">
        <v>50006819</v>
      </c>
      <c r="D233" s="521" t="s">
        <v>1239</v>
      </c>
      <c r="E233" s="441">
        <f t="shared" si="22"/>
        <v>469</v>
      </c>
      <c r="F233" s="442">
        <f t="shared" si="23"/>
        <v>78</v>
      </c>
      <c r="G233" s="443">
        <v>0</v>
      </c>
      <c r="H233" s="444">
        <v>78</v>
      </c>
      <c r="I233" s="442">
        <f t="shared" si="24"/>
        <v>391</v>
      </c>
      <c r="J233" s="443">
        <v>238</v>
      </c>
      <c r="K233" s="444">
        <v>153</v>
      </c>
      <c r="L233" s="442">
        <f t="shared" si="25"/>
        <v>0</v>
      </c>
      <c r="M233" s="443">
        <v>0</v>
      </c>
      <c r="N233" s="444">
        <v>0</v>
      </c>
      <c r="O233" s="442">
        <f t="shared" si="26"/>
        <v>0</v>
      </c>
      <c r="P233" s="444">
        <v>0</v>
      </c>
      <c r="Q233" s="446">
        <v>0</v>
      </c>
      <c r="R233" s="447">
        <f t="shared" si="27"/>
        <v>0</v>
      </c>
      <c r="S233" s="443">
        <v>0</v>
      </c>
      <c r="T233" s="443">
        <v>0</v>
      </c>
      <c r="U233" s="445">
        <v>0</v>
      </c>
      <c r="V233" s="445">
        <v>0</v>
      </c>
      <c r="W233" s="445">
        <v>0</v>
      </c>
      <c r="X233" s="448">
        <v>0</v>
      </c>
      <c r="Y233" s="447">
        <f t="shared" si="28"/>
        <v>0</v>
      </c>
      <c r="Z233" s="445">
        <v>0</v>
      </c>
      <c r="AA233" s="445">
        <v>0</v>
      </c>
      <c r="AB233" s="445">
        <v>0</v>
      </c>
      <c r="AC233" s="448">
        <v>0</v>
      </c>
    </row>
    <row r="234" spans="1:29" x14ac:dyDescent="0.2">
      <c r="A234" s="522" t="s">
        <v>1809</v>
      </c>
      <c r="B234" s="522" t="s">
        <v>1868</v>
      </c>
      <c r="C234" s="523">
        <v>50007165</v>
      </c>
      <c r="D234" s="521" t="s">
        <v>1240</v>
      </c>
      <c r="E234" s="441">
        <f t="shared" si="22"/>
        <v>703</v>
      </c>
      <c r="F234" s="442">
        <f t="shared" si="23"/>
        <v>34</v>
      </c>
      <c r="G234" s="443">
        <v>0</v>
      </c>
      <c r="H234" s="444">
        <v>34</v>
      </c>
      <c r="I234" s="442">
        <f t="shared" si="24"/>
        <v>669</v>
      </c>
      <c r="J234" s="443">
        <v>393</v>
      </c>
      <c r="K234" s="444">
        <v>276</v>
      </c>
      <c r="L234" s="442">
        <f t="shared" si="25"/>
        <v>0</v>
      </c>
      <c r="M234" s="443">
        <v>0</v>
      </c>
      <c r="N234" s="444">
        <v>0</v>
      </c>
      <c r="O234" s="442">
        <f t="shared" si="26"/>
        <v>0</v>
      </c>
      <c r="P234" s="444">
        <v>0</v>
      </c>
      <c r="Q234" s="446">
        <v>0</v>
      </c>
      <c r="R234" s="447">
        <f t="shared" si="27"/>
        <v>0</v>
      </c>
      <c r="S234" s="443">
        <v>0</v>
      </c>
      <c r="T234" s="443">
        <v>0</v>
      </c>
      <c r="U234" s="445">
        <v>0</v>
      </c>
      <c r="V234" s="445">
        <v>0</v>
      </c>
      <c r="W234" s="445">
        <v>0</v>
      </c>
      <c r="X234" s="448">
        <v>0</v>
      </c>
      <c r="Y234" s="447">
        <f t="shared" si="28"/>
        <v>0</v>
      </c>
      <c r="Z234" s="445">
        <v>0</v>
      </c>
      <c r="AA234" s="445">
        <v>0</v>
      </c>
      <c r="AB234" s="445">
        <v>0</v>
      </c>
      <c r="AC234" s="448">
        <v>0</v>
      </c>
    </row>
    <row r="235" spans="1:29" x14ac:dyDescent="0.2">
      <c r="A235" s="522" t="s">
        <v>1809</v>
      </c>
      <c r="B235" s="522" t="s">
        <v>1868</v>
      </c>
      <c r="C235" s="523">
        <v>50024809</v>
      </c>
      <c r="D235" s="521" t="s">
        <v>408</v>
      </c>
      <c r="E235" s="441">
        <f t="shared" si="22"/>
        <v>2491</v>
      </c>
      <c r="F235" s="442">
        <f t="shared" si="23"/>
        <v>230</v>
      </c>
      <c r="G235" s="443">
        <v>0</v>
      </c>
      <c r="H235" s="444">
        <v>230</v>
      </c>
      <c r="I235" s="442">
        <f t="shared" si="24"/>
        <v>1973</v>
      </c>
      <c r="J235" s="443">
        <v>1322</v>
      </c>
      <c r="K235" s="444">
        <v>651</v>
      </c>
      <c r="L235" s="442">
        <f t="shared" si="25"/>
        <v>0</v>
      </c>
      <c r="M235" s="443">
        <v>0</v>
      </c>
      <c r="N235" s="444">
        <v>0</v>
      </c>
      <c r="O235" s="442">
        <f t="shared" si="26"/>
        <v>0</v>
      </c>
      <c r="P235" s="444">
        <v>0</v>
      </c>
      <c r="Q235" s="446">
        <v>0</v>
      </c>
      <c r="R235" s="447">
        <f t="shared" si="27"/>
        <v>288</v>
      </c>
      <c r="S235" s="443">
        <v>288</v>
      </c>
      <c r="T235" s="443">
        <v>0</v>
      </c>
      <c r="U235" s="445">
        <v>0</v>
      </c>
      <c r="V235" s="445">
        <v>0</v>
      </c>
      <c r="W235" s="445">
        <v>0</v>
      </c>
      <c r="X235" s="448">
        <v>0</v>
      </c>
      <c r="Y235" s="447">
        <f t="shared" si="28"/>
        <v>0</v>
      </c>
      <c r="Z235" s="445">
        <v>0</v>
      </c>
      <c r="AA235" s="445">
        <v>0</v>
      </c>
      <c r="AB235" s="445">
        <v>0</v>
      </c>
      <c r="AC235" s="448">
        <v>0</v>
      </c>
    </row>
    <row r="236" spans="1:29" x14ac:dyDescent="0.2">
      <c r="A236" s="522" t="s">
        <v>1809</v>
      </c>
      <c r="B236" s="522" t="s">
        <v>1868</v>
      </c>
      <c r="C236" s="523">
        <v>50006630</v>
      </c>
      <c r="D236" s="521" t="s">
        <v>1241</v>
      </c>
      <c r="E236" s="441">
        <f t="shared" si="22"/>
        <v>452</v>
      </c>
      <c r="F236" s="442">
        <f t="shared" si="23"/>
        <v>55</v>
      </c>
      <c r="G236" s="443">
        <v>0</v>
      </c>
      <c r="H236" s="444">
        <v>55</v>
      </c>
      <c r="I236" s="442">
        <f t="shared" si="24"/>
        <v>397</v>
      </c>
      <c r="J236" s="443">
        <v>234</v>
      </c>
      <c r="K236" s="444">
        <v>163</v>
      </c>
      <c r="L236" s="442">
        <f t="shared" si="25"/>
        <v>0</v>
      </c>
      <c r="M236" s="443">
        <v>0</v>
      </c>
      <c r="N236" s="444">
        <v>0</v>
      </c>
      <c r="O236" s="442">
        <f t="shared" si="26"/>
        <v>0</v>
      </c>
      <c r="P236" s="444">
        <v>0</v>
      </c>
      <c r="Q236" s="446">
        <v>0</v>
      </c>
      <c r="R236" s="447">
        <f t="shared" si="27"/>
        <v>0</v>
      </c>
      <c r="S236" s="443">
        <v>0</v>
      </c>
      <c r="T236" s="443">
        <v>0</v>
      </c>
      <c r="U236" s="445">
        <v>0</v>
      </c>
      <c r="V236" s="445">
        <v>0</v>
      </c>
      <c r="W236" s="445">
        <v>0</v>
      </c>
      <c r="X236" s="448">
        <v>0</v>
      </c>
      <c r="Y236" s="447">
        <f t="shared" si="28"/>
        <v>0</v>
      </c>
      <c r="Z236" s="445">
        <v>0</v>
      </c>
      <c r="AA236" s="445">
        <v>0</v>
      </c>
      <c r="AB236" s="445">
        <v>0</v>
      </c>
      <c r="AC236" s="448">
        <v>0</v>
      </c>
    </row>
    <row r="237" spans="1:29" x14ac:dyDescent="0.2">
      <c r="A237" s="522" t="s">
        <v>1809</v>
      </c>
      <c r="B237" s="522" t="s">
        <v>1868</v>
      </c>
      <c r="C237" s="523">
        <v>50006835</v>
      </c>
      <c r="D237" s="521" t="s">
        <v>1242</v>
      </c>
      <c r="E237" s="441">
        <f t="shared" si="22"/>
        <v>401</v>
      </c>
      <c r="F237" s="442">
        <f t="shared" si="23"/>
        <v>54</v>
      </c>
      <c r="G237" s="443">
        <v>0</v>
      </c>
      <c r="H237" s="444">
        <v>54</v>
      </c>
      <c r="I237" s="442">
        <f t="shared" si="24"/>
        <v>347</v>
      </c>
      <c r="J237" s="443">
        <v>202</v>
      </c>
      <c r="K237" s="444">
        <v>145</v>
      </c>
      <c r="L237" s="442">
        <f t="shared" si="25"/>
        <v>0</v>
      </c>
      <c r="M237" s="443">
        <v>0</v>
      </c>
      <c r="N237" s="444">
        <v>0</v>
      </c>
      <c r="O237" s="442">
        <f t="shared" si="26"/>
        <v>0</v>
      </c>
      <c r="P237" s="444">
        <v>0</v>
      </c>
      <c r="Q237" s="446">
        <v>0</v>
      </c>
      <c r="R237" s="447">
        <f t="shared" si="27"/>
        <v>0</v>
      </c>
      <c r="S237" s="443">
        <v>0</v>
      </c>
      <c r="T237" s="443">
        <v>0</v>
      </c>
      <c r="U237" s="445">
        <v>0</v>
      </c>
      <c r="V237" s="445">
        <v>0</v>
      </c>
      <c r="W237" s="445">
        <v>0</v>
      </c>
      <c r="X237" s="448">
        <v>0</v>
      </c>
      <c r="Y237" s="447">
        <f t="shared" si="28"/>
        <v>0</v>
      </c>
      <c r="Z237" s="445">
        <v>0</v>
      </c>
      <c r="AA237" s="445">
        <v>0</v>
      </c>
      <c r="AB237" s="445">
        <v>0</v>
      </c>
      <c r="AC237" s="448">
        <v>0</v>
      </c>
    </row>
    <row r="238" spans="1:29" x14ac:dyDescent="0.2">
      <c r="A238" s="522" t="s">
        <v>1809</v>
      </c>
      <c r="B238" s="522" t="s">
        <v>1868</v>
      </c>
      <c r="C238" s="523">
        <v>50008714</v>
      </c>
      <c r="D238" s="521" t="s">
        <v>1243</v>
      </c>
      <c r="E238" s="441">
        <f t="shared" si="22"/>
        <v>1495</v>
      </c>
      <c r="F238" s="442">
        <f t="shared" si="23"/>
        <v>232</v>
      </c>
      <c r="G238" s="443">
        <v>0</v>
      </c>
      <c r="H238" s="444">
        <v>232</v>
      </c>
      <c r="I238" s="442">
        <f t="shared" si="24"/>
        <v>1263</v>
      </c>
      <c r="J238" s="443">
        <v>730</v>
      </c>
      <c r="K238" s="444">
        <v>533</v>
      </c>
      <c r="L238" s="442">
        <f t="shared" si="25"/>
        <v>0</v>
      </c>
      <c r="M238" s="443">
        <v>0</v>
      </c>
      <c r="N238" s="444">
        <v>0</v>
      </c>
      <c r="O238" s="442">
        <f t="shared" si="26"/>
        <v>0</v>
      </c>
      <c r="P238" s="444">
        <v>0</v>
      </c>
      <c r="Q238" s="446">
        <v>0</v>
      </c>
      <c r="R238" s="447">
        <f t="shared" si="27"/>
        <v>0</v>
      </c>
      <c r="S238" s="443">
        <v>0</v>
      </c>
      <c r="T238" s="443">
        <v>0</v>
      </c>
      <c r="U238" s="445">
        <v>0</v>
      </c>
      <c r="V238" s="445">
        <v>0</v>
      </c>
      <c r="W238" s="445">
        <v>0</v>
      </c>
      <c r="X238" s="448">
        <v>0</v>
      </c>
      <c r="Y238" s="447">
        <f t="shared" si="28"/>
        <v>0</v>
      </c>
      <c r="Z238" s="445">
        <v>0</v>
      </c>
      <c r="AA238" s="445">
        <v>0</v>
      </c>
      <c r="AB238" s="445">
        <v>0</v>
      </c>
      <c r="AC238" s="448">
        <v>0</v>
      </c>
    </row>
    <row r="239" spans="1:29" x14ac:dyDescent="0.2">
      <c r="A239" s="522" t="s">
        <v>1809</v>
      </c>
      <c r="B239" s="522" t="s">
        <v>1868</v>
      </c>
      <c r="C239" s="523">
        <v>50007181</v>
      </c>
      <c r="D239" s="521" t="s">
        <v>1244</v>
      </c>
      <c r="E239" s="441">
        <f t="shared" si="22"/>
        <v>2137</v>
      </c>
      <c r="F239" s="442">
        <f t="shared" si="23"/>
        <v>374</v>
      </c>
      <c r="G239" s="443">
        <v>0</v>
      </c>
      <c r="H239" s="444">
        <v>374</v>
      </c>
      <c r="I239" s="442">
        <f t="shared" si="24"/>
        <v>1583</v>
      </c>
      <c r="J239" s="443">
        <v>1346</v>
      </c>
      <c r="K239" s="444">
        <v>237</v>
      </c>
      <c r="L239" s="442">
        <f t="shared" si="25"/>
        <v>0</v>
      </c>
      <c r="M239" s="443">
        <v>0</v>
      </c>
      <c r="N239" s="444">
        <v>0</v>
      </c>
      <c r="O239" s="442">
        <f t="shared" si="26"/>
        <v>0</v>
      </c>
      <c r="P239" s="444">
        <v>0</v>
      </c>
      <c r="Q239" s="446">
        <v>0</v>
      </c>
      <c r="R239" s="447">
        <f t="shared" si="27"/>
        <v>180</v>
      </c>
      <c r="S239" s="443">
        <v>180</v>
      </c>
      <c r="T239" s="443">
        <v>0</v>
      </c>
      <c r="U239" s="445">
        <v>0</v>
      </c>
      <c r="V239" s="445">
        <v>0</v>
      </c>
      <c r="W239" s="445">
        <v>0</v>
      </c>
      <c r="X239" s="448">
        <v>0</v>
      </c>
      <c r="Y239" s="447">
        <f t="shared" si="28"/>
        <v>0</v>
      </c>
      <c r="Z239" s="445">
        <v>0</v>
      </c>
      <c r="AA239" s="445">
        <v>0</v>
      </c>
      <c r="AB239" s="445">
        <v>0</v>
      </c>
      <c r="AC239" s="448">
        <v>0</v>
      </c>
    </row>
    <row r="240" spans="1:29" x14ac:dyDescent="0.2">
      <c r="A240" s="522" t="s">
        <v>1809</v>
      </c>
      <c r="B240" s="522" t="s">
        <v>1868</v>
      </c>
      <c r="C240" s="523">
        <v>50031040</v>
      </c>
      <c r="D240" s="521" t="s">
        <v>1245</v>
      </c>
      <c r="E240" s="441">
        <f t="shared" si="22"/>
        <v>1087</v>
      </c>
      <c r="F240" s="442">
        <f t="shared" si="23"/>
        <v>66</v>
      </c>
      <c r="G240" s="443">
        <v>0</v>
      </c>
      <c r="H240" s="444">
        <v>66</v>
      </c>
      <c r="I240" s="442">
        <f t="shared" si="24"/>
        <v>1021</v>
      </c>
      <c r="J240" s="443">
        <v>419</v>
      </c>
      <c r="K240" s="444">
        <v>602</v>
      </c>
      <c r="L240" s="442">
        <f t="shared" si="25"/>
        <v>0</v>
      </c>
      <c r="M240" s="443">
        <v>0</v>
      </c>
      <c r="N240" s="444">
        <v>0</v>
      </c>
      <c r="O240" s="442">
        <f t="shared" si="26"/>
        <v>0</v>
      </c>
      <c r="P240" s="444">
        <v>0</v>
      </c>
      <c r="Q240" s="446">
        <v>0</v>
      </c>
      <c r="R240" s="447">
        <f t="shared" si="27"/>
        <v>0</v>
      </c>
      <c r="S240" s="443">
        <v>0</v>
      </c>
      <c r="T240" s="443">
        <v>0</v>
      </c>
      <c r="U240" s="445">
        <v>0</v>
      </c>
      <c r="V240" s="445">
        <v>0</v>
      </c>
      <c r="W240" s="445">
        <v>0</v>
      </c>
      <c r="X240" s="448">
        <v>0</v>
      </c>
      <c r="Y240" s="447">
        <f t="shared" si="28"/>
        <v>0</v>
      </c>
      <c r="Z240" s="445">
        <v>0</v>
      </c>
      <c r="AA240" s="445">
        <v>0</v>
      </c>
      <c r="AB240" s="445">
        <v>0</v>
      </c>
      <c r="AC240" s="448">
        <v>0</v>
      </c>
    </row>
    <row r="241" spans="1:29" x14ac:dyDescent="0.2">
      <c r="A241" s="522" t="s">
        <v>1809</v>
      </c>
      <c r="B241" s="522" t="s">
        <v>1868</v>
      </c>
      <c r="C241" s="523">
        <v>50006657</v>
      </c>
      <c r="D241" s="521" t="s">
        <v>1246</v>
      </c>
      <c r="E241" s="441">
        <f t="shared" si="22"/>
        <v>731</v>
      </c>
      <c r="F241" s="442">
        <f t="shared" si="23"/>
        <v>86</v>
      </c>
      <c r="G241" s="443">
        <v>0</v>
      </c>
      <c r="H241" s="444">
        <v>86</v>
      </c>
      <c r="I241" s="442">
        <f t="shared" si="24"/>
        <v>645</v>
      </c>
      <c r="J241" s="443">
        <v>322</v>
      </c>
      <c r="K241" s="444">
        <v>323</v>
      </c>
      <c r="L241" s="442">
        <f t="shared" si="25"/>
        <v>0</v>
      </c>
      <c r="M241" s="443">
        <v>0</v>
      </c>
      <c r="N241" s="444">
        <v>0</v>
      </c>
      <c r="O241" s="442">
        <f t="shared" si="26"/>
        <v>0</v>
      </c>
      <c r="P241" s="444">
        <v>0</v>
      </c>
      <c r="Q241" s="446">
        <v>0</v>
      </c>
      <c r="R241" s="447">
        <f t="shared" si="27"/>
        <v>0</v>
      </c>
      <c r="S241" s="443">
        <v>0</v>
      </c>
      <c r="T241" s="443">
        <v>0</v>
      </c>
      <c r="U241" s="445">
        <v>0</v>
      </c>
      <c r="V241" s="445">
        <v>0</v>
      </c>
      <c r="W241" s="445">
        <v>0</v>
      </c>
      <c r="X241" s="448">
        <v>0</v>
      </c>
      <c r="Y241" s="447">
        <f t="shared" si="28"/>
        <v>0</v>
      </c>
      <c r="Z241" s="445">
        <v>0</v>
      </c>
      <c r="AA241" s="445">
        <v>0</v>
      </c>
      <c r="AB241" s="445">
        <v>0</v>
      </c>
      <c r="AC241" s="448">
        <v>0</v>
      </c>
    </row>
    <row r="242" spans="1:29" x14ac:dyDescent="0.2">
      <c r="A242" s="522" t="s">
        <v>1809</v>
      </c>
      <c r="B242" s="522" t="s">
        <v>1868</v>
      </c>
      <c r="C242" s="523">
        <v>50006690</v>
      </c>
      <c r="D242" s="521" t="s">
        <v>1247</v>
      </c>
      <c r="E242" s="441">
        <f t="shared" si="22"/>
        <v>389</v>
      </c>
      <c r="F242" s="442">
        <f t="shared" si="23"/>
        <v>114</v>
      </c>
      <c r="G242" s="443">
        <v>0</v>
      </c>
      <c r="H242" s="444">
        <v>114</v>
      </c>
      <c r="I242" s="442">
        <f t="shared" si="24"/>
        <v>275</v>
      </c>
      <c r="J242" s="443">
        <v>275</v>
      </c>
      <c r="K242" s="444">
        <v>0</v>
      </c>
      <c r="L242" s="442">
        <f t="shared" si="25"/>
        <v>0</v>
      </c>
      <c r="M242" s="443">
        <v>0</v>
      </c>
      <c r="N242" s="444">
        <v>0</v>
      </c>
      <c r="O242" s="442">
        <f t="shared" si="26"/>
        <v>0</v>
      </c>
      <c r="P242" s="444">
        <v>0</v>
      </c>
      <c r="Q242" s="446">
        <v>0</v>
      </c>
      <c r="R242" s="447">
        <f t="shared" si="27"/>
        <v>0</v>
      </c>
      <c r="S242" s="443">
        <v>0</v>
      </c>
      <c r="T242" s="443">
        <v>0</v>
      </c>
      <c r="U242" s="445">
        <v>0</v>
      </c>
      <c r="V242" s="445">
        <v>0</v>
      </c>
      <c r="W242" s="445">
        <v>0</v>
      </c>
      <c r="X242" s="448">
        <v>0</v>
      </c>
      <c r="Y242" s="447">
        <f t="shared" si="28"/>
        <v>0</v>
      </c>
      <c r="Z242" s="445">
        <v>0</v>
      </c>
      <c r="AA242" s="445">
        <v>0</v>
      </c>
      <c r="AB242" s="445">
        <v>0</v>
      </c>
      <c r="AC242" s="448">
        <v>0</v>
      </c>
    </row>
    <row r="243" spans="1:29" x14ac:dyDescent="0.2">
      <c r="A243" s="522" t="s">
        <v>1809</v>
      </c>
      <c r="B243" s="522" t="s">
        <v>1868</v>
      </c>
      <c r="C243" s="523">
        <v>50025724</v>
      </c>
      <c r="D243" s="521" t="s">
        <v>1248</v>
      </c>
      <c r="E243" s="441">
        <f t="shared" si="22"/>
        <v>1164</v>
      </c>
      <c r="F243" s="442">
        <f t="shared" si="23"/>
        <v>167</v>
      </c>
      <c r="G243" s="443">
        <v>0</v>
      </c>
      <c r="H243" s="444">
        <v>167</v>
      </c>
      <c r="I243" s="442">
        <f t="shared" si="24"/>
        <v>997</v>
      </c>
      <c r="J243" s="443">
        <v>765</v>
      </c>
      <c r="K243" s="444">
        <v>232</v>
      </c>
      <c r="L243" s="442">
        <f t="shared" si="25"/>
        <v>0</v>
      </c>
      <c r="M243" s="443">
        <v>0</v>
      </c>
      <c r="N243" s="444">
        <v>0</v>
      </c>
      <c r="O243" s="442">
        <f t="shared" si="26"/>
        <v>0</v>
      </c>
      <c r="P243" s="444">
        <v>0</v>
      </c>
      <c r="Q243" s="446">
        <v>0</v>
      </c>
      <c r="R243" s="447">
        <f t="shared" si="27"/>
        <v>0</v>
      </c>
      <c r="S243" s="443">
        <v>0</v>
      </c>
      <c r="T243" s="443">
        <v>0</v>
      </c>
      <c r="U243" s="445">
        <v>0</v>
      </c>
      <c r="V243" s="445">
        <v>0</v>
      </c>
      <c r="W243" s="445">
        <v>0</v>
      </c>
      <c r="X243" s="448">
        <v>0</v>
      </c>
      <c r="Y243" s="447">
        <f t="shared" si="28"/>
        <v>0</v>
      </c>
      <c r="Z243" s="445">
        <v>0</v>
      </c>
      <c r="AA243" s="445">
        <v>0</v>
      </c>
      <c r="AB243" s="445">
        <v>0</v>
      </c>
      <c r="AC243" s="448">
        <v>0</v>
      </c>
    </row>
    <row r="244" spans="1:29" x14ac:dyDescent="0.2">
      <c r="A244" s="522" t="s">
        <v>1809</v>
      </c>
      <c r="B244" s="522" t="s">
        <v>1868</v>
      </c>
      <c r="C244" s="523">
        <v>50007220</v>
      </c>
      <c r="D244" s="521" t="s">
        <v>1249</v>
      </c>
      <c r="E244" s="441">
        <f t="shared" si="22"/>
        <v>945</v>
      </c>
      <c r="F244" s="442">
        <f t="shared" si="23"/>
        <v>180</v>
      </c>
      <c r="G244" s="443">
        <v>0</v>
      </c>
      <c r="H244" s="444">
        <v>180</v>
      </c>
      <c r="I244" s="442">
        <f t="shared" si="24"/>
        <v>765</v>
      </c>
      <c r="J244" s="443">
        <v>522</v>
      </c>
      <c r="K244" s="444">
        <v>243</v>
      </c>
      <c r="L244" s="442">
        <f t="shared" si="25"/>
        <v>0</v>
      </c>
      <c r="M244" s="443">
        <v>0</v>
      </c>
      <c r="N244" s="444">
        <v>0</v>
      </c>
      <c r="O244" s="442">
        <f t="shared" si="26"/>
        <v>0</v>
      </c>
      <c r="P244" s="444">
        <v>0</v>
      </c>
      <c r="Q244" s="446">
        <v>0</v>
      </c>
      <c r="R244" s="447">
        <f t="shared" si="27"/>
        <v>0</v>
      </c>
      <c r="S244" s="443">
        <v>0</v>
      </c>
      <c r="T244" s="443">
        <v>0</v>
      </c>
      <c r="U244" s="445">
        <v>0</v>
      </c>
      <c r="V244" s="445">
        <v>0</v>
      </c>
      <c r="W244" s="445">
        <v>0</v>
      </c>
      <c r="X244" s="448">
        <v>0</v>
      </c>
      <c r="Y244" s="447">
        <f t="shared" si="28"/>
        <v>0</v>
      </c>
      <c r="Z244" s="445">
        <v>0</v>
      </c>
      <c r="AA244" s="445">
        <v>0</v>
      </c>
      <c r="AB244" s="445">
        <v>0</v>
      </c>
      <c r="AC244" s="448">
        <v>0</v>
      </c>
    </row>
    <row r="245" spans="1:29" x14ac:dyDescent="0.2">
      <c r="A245" s="522" t="s">
        <v>1809</v>
      </c>
      <c r="B245" s="522" t="s">
        <v>1868</v>
      </c>
      <c r="C245" s="523">
        <v>50008803</v>
      </c>
      <c r="D245" s="521" t="s">
        <v>1250</v>
      </c>
      <c r="E245" s="441">
        <f t="shared" si="22"/>
        <v>1003</v>
      </c>
      <c r="F245" s="442">
        <f t="shared" si="23"/>
        <v>141</v>
      </c>
      <c r="G245" s="443">
        <v>0</v>
      </c>
      <c r="H245" s="444">
        <v>141</v>
      </c>
      <c r="I245" s="442">
        <f t="shared" si="24"/>
        <v>862</v>
      </c>
      <c r="J245" s="443">
        <v>552</v>
      </c>
      <c r="K245" s="444">
        <v>310</v>
      </c>
      <c r="L245" s="442">
        <f t="shared" si="25"/>
        <v>0</v>
      </c>
      <c r="M245" s="443">
        <v>0</v>
      </c>
      <c r="N245" s="444">
        <v>0</v>
      </c>
      <c r="O245" s="442">
        <f t="shared" si="26"/>
        <v>0</v>
      </c>
      <c r="P245" s="444">
        <v>0</v>
      </c>
      <c r="Q245" s="446">
        <v>0</v>
      </c>
      <c r="R245" s="447">
        <f t="shared" si="27"/>
        <v>0</v>
      </c>
      <c r="S245" s="443">
        <v>0</v>
      </c>
      <c r="T245" s="443">
        <v>0</v>
      </c>
      <c r="U245" s="445">
        <v>0</v>
      </c>
      <c r="V245" s="445">
        <v>0</v>
      </c>
      <c r="W245" s="445">
        <v>0</v>
      </c>
      <c r="X245" s="448">
        <v>0</v>
      </c>
      <c r="Y245" s="447">
        <f t="shared" si="28"/>
        <v>0</v>
      </c>
      <c r="Z245" s="445">
        <v>0</v>
      </c>
      <c r="AA245" s="445">
        <v>0</v>
      </c>
      <c r="AB245" s="445">
        <v>0</v>
      </c>
      <c r="AC245" s="448">
        <v>0</v>
      </c>
    </row>
    <row r="246" spans="1:29" x14ac:dyDescent="0.2">
      <c r="A246" s="522" t="s">
        <v>1809</v>
      </c>
      <c r="B246" s="522" t="s">
        <v>1868</v>
      </c>
      <c r="C246" s="523">
        <v>50031031</v>
      </c>
      <c r="D246" s="521" t="s">
        <v>1251</v>
      </c>
      <c r="E246" s="441">
        <f t="shared" si="22"/>
        <v>1345</v>
      </c>
      <c r="F246" s="442">
        <f t="shared" si="23"/>
        <v>247</v>
      </c>
      <c r="G246" s="443">
        <v>0</v>
      </c>
      <c r="H246" s="444">
        <v>247</v>
      </c>
      <c r="I246" s="442">
        <f t="shared" si="24"/>
        <v>1098</v>
      </c>
      <c r="J246" s="443">
        <v>672</v>
      </c>
      <c r="K246" s="444">
        <v>426</v>
      </c>
      <c r="L246" s="442">
        <f t="shared" si="25"/>
        <v>0</v>
      </c>
      <c r="M246" s="443">
        <v>0</v>
      </c>
      <c r="N246" s="444">
        <v>0</v>
      </c>
      <c r="O246" s="442">
        <f t="shared" si="26"/>
        <v>0</v>
      </c>
      <c r="P246" s="444">
        <v>0</v>
      </c>
      <c r="Q246" s="446">
        <v>0</v>
      </c>
      <c r="R246" s="447">
        <f t="shared" si="27"/>
        <v>0</v>
      </c>
      <c r="S246" s="443">
        <v>0</v>
      </c>
      <c r="T246" s="443">
        <v>0</v>
      </c>
      <c r="U246" s="445">
        <v>0</v>
      </c>
      <c r="V246" s="445">
        <v>0</v>
      </c>
      <c r="W246" s="445">
        <v>0</v>
      </c>
      <c r="X246" s="448">
        <v>0</v>
      </c>
      <c r="Y246" s="447">
        <f t="shared" si="28"/>
        <v>0</v>
      </c>
      <c r="Z246" s="445">
        <v>0</v>
      </c>
      <c r="AA246" s="445">
        <v>0</v>
      </c>
      <c r="AB246" s="445">
        <v>0</v>
      </c>
      <c r="AC246" s="448">
        <v>0</v>
      </c>
    </row>
    <row r="247" spans="1:29" x14ac:dyDescent="0.2">
      <c r="A247" s="522" t="s">
        <v>1809</v>
      </c>
      <c r="B247" s="522" t="s">
        <v>1868</v>
      </c>
      <c r="C247" s="523">
        <v>50006843</v>
      </c>
      <c r="D247" s="521" t="s">
        <v>1252</v>
      </c>
      <c r="E247" s="441">
        <f t="shared" si="22"/>
        <v>1770</v>
      </c>
      <c r="F247" s="442">
        <f t="shared" si="23"/>
        <v>206</v>
      </c>
      <c r="G247" s="443">
        <v>0</v>
      </c>
      <c r="H247" s="444">
        <v>206</v>
      </c>
      <c r="I247" s="442">
        <f t="shared" si="24"/>
        <v>1564</v>
      </c>
      <c r="J247" s="443">
        <v>952</v>
      </c>
      <c r="K247" s="444">
        <v>612</v>
      </c>
      <c r="L247" s="442">
        <f t="shared" si="25"/>
        <v>0</v>
      </c>
      <c r="M247" s="443">
        <v>0</v>
      </c>
      <c r="N247" s="444">
        <v>0</v>
      </c>
      <c r="O247" s="442">
        <f t="shared" si="26"/>
        <v>0</v>
      </c>
      <c r="P247" s="444">
        <v>0</v>
      </c>
      <c r="Q247" s="446">
        <v>0</v>
      </c>
      <c r="R247" s="447">
        <f t="shared" si="27"/>
        <v>0</v>
      </c>
      <c r="S247" s="443">
        <v>0</v>
      </c>
      <c r="T247" s="443">
        <v>0</v>
      </c>
      <c r="U247" s="445">
        <v>0</v>
      </c>
      <c r="V247" s="445">
        <v>0</v>
      </c>
      <c r="W247" s="445">
        <v>0</v>
      </c>
      <c r="X247" s="448">
        <v>0</v>
      </c>
      <c r="Y247" s="447">
        <f t="shared" si="28"/>
        <v>0</v>
      </c>
      <c r="Z247" s="445">
        <v>0</v>
      </c>
      <c r="AA247" s="445">
        <v>0</v>
      </c>
      <c r="AB247" s="445">
        <v>0</v>
      </c>
      <c r="AC247" s="448">
        <v>0</v>
      </c>
    </row>
    <row r="248" spans="1:29" x14ac:dyDescent="0.2">
      <c r="A248" s="522" t="s">
        <v>1809</v>
      </c>
      <c r="B248" s="522" t="s">
        <v>1868</v>
      </c>
      <c r="C248" s="523">
        <v>50023152</v>
      </c>
      <c r="D248" s="521" t="s">
        <v>1253</v>
      </c>
      <c r="E248" s="441">
        <f t="shared" si="22"/>
        <v>338</v>
      </c>
      <c r="F248" s="442">
        <f t="shared" si="23"/>
        <v>0</v>
      </c>
      <c r="G248" s="443">
        <v>0</v>
      </c>
      <c r="H248" s="444">
        <v>0</v>
      </c>
      <c r="I248" s="442">
        <f t="shared" si="24"/>
        <v>338</v>
      </c>
      <c r="J248" s="443">
        <v>219</v>
      </c>
      <c r="K248" s="444">
        <v>119</v>
      </c>
      <c r="L248" s="442">
        <f t="shared" si="25"/>
        <v>0</v>
      </c>
      <c r="M248" s="443">
        <v>0</v>
      </c>
      <c r="N248" s="444">
        <v>0</v>
      </c>
      <c r="O248" s="442">
        <f t="shared" si="26"/>
        <v>0</v>
      </c>
      <c r="P248" s="444">
        <v>0</v>
      </c>
      <c r="Q248" s="446">
        <v>0</v>
      </c>
      <c r="R248" s="447">
        <f t="shared" si="27"/>
        <v>0</v>
      </c>
      <c r="S248" s="443">
        <v>0</v>
      </c>
      <c r="T248" s="443">
        <v>0</v>
      </c>
      <c r="U248" s="445">
        <v>0</v>
      </c>
      <c r="V248" s="445">
        <v>0</v>
      </c>
      <c r="W248" s="445">
        <v>0</v>
      </c>
      <c r="X248" s="448">
        <v>0</v>
      </c>
      <c r="Y248" s="447">
        <f t="shared" si="28"/>
        <v>0</v>
      </c>
      <c r="Z248" s="445">
        <v>0</v>
      </c>
      <c r="AA248" s="445">
        <v>0</v>
      </c>
      <c r="AB248" s="445">
        <v>0</v>
      </c>
      <c r="AC248" s="448">
        <v>0</v>
      </c>
    </row>
    <row r="249" spans="1:29" x14ac:dyDescent="0.2">
      <c r="A249" s="522" t="s">
        <v>1809</v>
      </c>
      <c r="B249" s="522" t="s">
        <v>1868</v>
      </c>
      <c r="C249" s="523">
        <v>50007246</v>
      </c>
      <c r="D249" s="521" t="s">
        <v>1254</v>
      </c>
      <c r="E249" s="441">
        <f t="shared" si="22"/>
        <v>1141</v>
      </c>
      <c r="F249" s="442">
        <f t="shared" si="23"/>
        <v>148</v>
      </c>
      <c r="G249" s="443">
        <v>0</v>
      </c>
      <c r="H249" s="444">
        <v>148</v>
      </c>
      <c r="I249" s="442">
        <f t="shared" si="24"/>
        <v>993</v>
      </c>
      <c r="J249" s="443">
        <v>597</v>
      </c>
      <c r="K249" s="444">
        <v>396</v>
      </c>
      <c r="L249" s="442">
        <f t="shared" si="25"/>
        <v>0</v>
      </c>
      <c r="M249" s="443">
        <v>0</v>
      </c>
      <c r="N249" s="444">
        <v>0</v>
      </c>
      <c r="O249" s="442">
        <f t="shared" si="26"/>
        <v>0</v>
      </c>
      <c r="P249" s="444">
        <v>0</v>
      </c>
      <c r="Q249" s="446">
        <v>0</v>
      </c>
      <c r="R249" s="447">
        <f t="shared" si="27"/>
        <v>0</v>
      </c>
      <c r="S249" s="443">
        <v>0</v>
      </c>
      <c r="T249" s="443">
        <v>0</v>
      </c>
      <c r="U249" s="445">
        <v>0</v>
      </c>
      <c r="V249" s="445">
        <v>0</v>
      </c>
      <c r="W249" s="445">
        <v>0</v>
      </c>
      <c r="X249" s="448">
        <v>0</v>
      </c>
      <c r="Y249" s="447">
        <f t="shared" si="28"/>
        <v>0</v>
      </c>
      <c r="Z249" s="445">
        <v>0</v>
      </c>
      <c r="AA249" s="445">
        <v>0</v>
      </c>
      <c r="AB249" s="445">
        <v>0</v>
      </c>
      <c r="AC249" s="448">
        <v>0</v>
      </c>
    </row>
    <row r="250" spans="1:29" x14ac:dyDescent="0.2">
      <c r="A250" s="522" t="s">
        <v>1809</v>
      </c>
      <c r="B250" s="522" t="s">
        <v>1868</v>
      </c>
      <c r="C250" s="523">
        <v>50006860</v>
      </c>
      <c r="D250" s="521" t="s">
        <v>1891</v>
      </c>
      <c r="E250" s="441">
        <f t="shared" si="22"/>
        <v>785</v>
      </c>
      <c r="F250" s="442">
        <f t="shared" si="23"/>
        <v>105</v>
      </c>
      <c r="G250" s="443">
        <v>0</v>
      </c>
      <c r="H250" s="444">
        <v>105</v>
      </c>
      <c r="I250" s="442">
        <f t="shared" si="24"/>
        <v>680</v>
      </c>
      <c r="J250" s="443">
        <v>351</v>
      </c>
      <c r="K250" s="444">
        <v>329</v>
      </c>
      <c r="L250" s="442">
        <f t="shared" si="25"/>
        <v>0</v>
      </c>
      <c r="M250" s="443">
        <v>0</v>
      </c>
      <c r="N250" s="444">
        <v>0</v>
      </c>
      <c r="O250" s="442">
        <f t="shared" si="26"/>
        <v>0</v>
      </c>
      <c r="P250" s="444">
        <v>0</v>
      </c>
      <c r="Q250" s="446">
        <v>0</v>
      </c>
      <c r="R250" s="447">
        <f t="shared" si="27"/>
        <v>0</v>
      </c>
      <c r="S250" s="443">
        <v>0</v>
      </c>
      <c r="T250" s="443">
        <v>0</v>
      </c>
      <c r="U250" s="445">
        <v>0</v>
      </c>
      <c r="V250" s="445">
        <v>0</v>
      </c>
      <c r="W250" s="445">
        <v>0</v>
      </c>
      <c r="X250" s="448">
        <v>0</v>
      </c>
      <c r="Y250" s="447">
        <f t="shared" si="28"/>
        <v>0</v>
      </c>
      <c r="Z250" s="445">
        <v>0</v>
      </c>
      <c r="AA250" s="445">
        <v>0</v>
      </c>
      <c r="AB250" s="445">
        <v>0</v>
      </c>
      <c r="AC250" s="448">
        <v>0</v>
      </c>
    </row>
    <row r="251" spans="1:29" x14ac:dyDescent="0.2">
      <c r="A251" s="522" t="s">
        <v>1809</v>
      </c>
      <c r="B251" s="522" t="s">
        <v>1868</v>
      </c>
      <c r="C251" s="523">
        <v>50006878</v>
      </c>
      <c r="D251" s="521" t="s">
        <v>1256</v>
      </c>
      <c r="E251" s="441">
        <f t="shared" si="22"/>
        <v>869</v>
      </c>
      <c r="F251" s="442">
        <f t="shared" si="23"/>
        <v>130</v>
      </c>
      <c r="G251" s="443">
        <v>0</v>
      </c>
      <c r="H251" s="444">
        <v>130</v>
      </c>
      <c r="I251" s="442">
        <f t="shared" si="24"/>
        <v>739</v>
      </c>
      <c r="J251" s="443">
        <v>340</v>
      </c>
      <c r="K251" s="444">
        <v>399</v>
      </c>
      <c r="L251" s="442">
        <f t="shared" si="25"/>
        <v>0</v>
      </c>
      <c r="M251" s="443">
        <v>0</v>
      </c>
      <c r="N251" s="444">
        <v>0</v>
      </c>
      <c r="O251" s="442">
        <f t="shared" si="26"/>
        <v>0</v>
      </c>
      <c r="P251" s="444">
        <v>0</v>
      </c>
      <c r="Q251" s="446">
        <v>0</v>
      </c>
      <c r="R251" s="447">
        <f t="shared" si="27"/>
        <v>0</v>
      </c>
      <c r="S251" s="443">
        <v>0</v>
      </c>
      <c r="T251" s="443">
        <v>0</v>
      </c>
      <c r="U251" s="445">
        <v>0</v>
      </c>
      <c r="V251" s="445">
        <v>0</v>
      </c>
      <c r="W251" s="445">
        <v>0</v>
      </c>
      <c r="X251" s="448">
        <v>0</v>
      </c>
      <c r="Y251" s="447">
        <f t="shared" si="28"/>
        <v>0</v>
      </c>
      <c r="Z251" s="445">
        <v>0</v>
      </c>
      <c r="AA251" s="445">
        <v>0</v>
      </c>
      <c r="AB251" s="445">
        <v>0</v>
      </c>
      <c r="AC251" s="448">
        <v>0</v>
      </c>
    </row>
    <row r="252" spans="1:29" x14ac:dyDescent="0.2">
      <c r="A252" s="522" t="s">
        <v>1809</v>
      </c>
      <c r="B252" s="522" t="s">
        <v>1868</v>
      </c>
      <c r="C252" s="523">
        <v>50007254</v>
      </c>
      <c r="D252" s="521" t="s">
        <v>1257</v>
      </c>
      <c r="E252" s="441">
        <f t="shared" si="22"/>
        <v>567</v>
      </c>
      <c r="F252" s="442">
        <f t="shared" si="23"/>
        <v>88</v>
      </c>
      <c r="G252" s="443">
        <v>0</v>
      </c>
      <c r="H252" s="444">
        <v>88</v>
      </c>
      <c r="I252" s="442">
        <f t="shared" si="24"/>
        <v>479</v>
      </c>
      <c r="J252" s="443">
        <v>275</v>
      </c>
      <c r="K252" s="444">
        <v>204</v>
      </c>
      <c r="L252" s="442">
        <f t="shared" si="25"/>
        <v>0</v>
      </c>
      <c r="M252" s="443">
        <v>0</v>
      </c>
      <c r="N252" s="444">
        <v>0</v>
      </c>
      <c r="O252" s="442">
        <f t="shared" si="26"/>
        <v>0</v>
      </c>
      <c r="P252" s="444">
        <v>0</v>
      </c>
      <c r="Q252" s="446">
        <v>0</v>
      </c>
      <c r="R252" s="447">
        <f t="shared" si="27"/>
        <v>0</v>
      </c>
      <c r="S252" s="443">
        <v>0</v>
      </c>
      <c r="T252" s="443">
        <v>0</v>
      </c>
      <c r="U252" s="445">
        <v>0</v>
      </c>
      <c r="V252" s="445">
        <v>0</v>
      </c>
      <c r="W252" s="445">
        <v>0</v>
      </c>
      <c r="X252" s="448">
        <v>0</v>
      </c>
      <c r="Y252" s="447">
        <f t="shared" si="28"/>
        <v>0</v>
      </c>
      <c r="Z252" s="445">
        <v>0</v>
      </c>
      <c r="AA252" s="445">
        <v>0</v>
      </c>
      <c r="AB252" s="445">
        <v>0</v>
      </c>
      <c r="AC252" s="448">
        <v>0</v>
      </c>
    </row>
    <row r="253" spans="1:29" x14ac:dyDescent="0.2">
      <c r="A253" s="522" t="s">
        <v>1809</v>
      </c>
      <c r="B253" s="522" t="s">
        <v>1868</v>
      </c>
      <c r="C253" s="523">
        <v>50007327</v>
      </c>
      <c r="D253" s="521" t="s">
        <v>1258</v>
      </c>
      <c r="E253" s="441">
        <f t="shared" si="22"/>
        <v>1015</v>
      </c>
      <c r="F253" s="442">
        <f t="shared" si="23"/>
        <v>129</v>
      </c>
      <c r="G253" s="443">
        <v>0</v>
      </c>
      <c r="H253" s="444">
        <v>129</v>
      </c>
      <c r="I253" s="442">
        <f t="shared" si="24"/>
        <v>759</v>
      </c>
      <c r="J253" s="443">
        <v>440</v>
      </c>
      <c r="K253" s="444">
        <v>319</v>
      </c>
      <c r="L253" s="442">
        <f t="shared" si="25"/>
        <v>0</v>
      </c>
      <c r="M253" s="443">
        <v>0</v>
      </c>
      <c r="N253" s="444">
        <v>0</v>
      </c>
      <c r="O253" s="442">
        <f t="shared" si="26"/>
        <v>0</v>
      </c>
      <c r="P253" s="444">
        <v>0</v>
      </c>
      <c r="Q253" s="446">
        <v>0</v>
      </c>
      <c r="R253" s="447">
        <f t="shared" si="27"/>
        <v>127</v>
      </c>
      <c r="S253" s="443">
        <v>127</v>
      </c>
      <c r="T253" s="443">
        <v>0</v>
      </c>
      <c r="U253" s="445">
        <v>0</v>
      </c>
      <c r="V253" s="445">
        <v>0</v>
      </c>
      <c r="W253" s="445">
        <v>0</v>
      </c>
      <c r="X253" s="448">
        <v>0</v>
      </c>
      <c r="Y253" s="447">
        <f t="shared" si="28"/>
        <v>0</v>
      </c>
      <c r="Z253" s="445">
        <v>0</v>
      </c>
      <c r="AA253" s="445">
        <v>0</v>
      </c>
      <c r="AB253" s="445">
        <v>0</v>
      </c>
      <c r="AC253" s="448">
        <v>0</v>
      </c>
    </row>
    <row r="254" spans="1:29" x14ac:dyDescent="0.2">
      <c r="A254" s="522" t="s">
        <v>1809</v>
      </c>
      <c r="B254" s="522" t="s">
        <v>1868</v>
      </c>
      <c r="C254" s="523">
        <v>50024647</v>
      </c>
      <c r="D254" s="521" t="s">
        <v>1259</v>
      </c>
      <c r="E254" s="441">
        <f t="shared" si="22"/>
        <v>1497</v>
      </c>
      <c r="F254" s="442">
        <f t="shared" si="23"/>
        <v>213</v>
      </c>
      <c r="G254" s="443">
        <v>0</v>
      </c>
      <c r="H254" s="444">
        <v>213</v>
      </c>
      <c r="I254" s="442">
        <f t="shared" si="24"/>
        <v>1201</v>
      </c>
      <c r="J254" s="443">
        <v>699</v>
      </c>
      <c r="K254" s="444">
        <v>502</v>
      </c>
      <c r="L254" s="442">
        <f t="shared" si="25"/>
        <v>0</v>
      </c>
      <c r="M254" s="443">
        <v>0</v>
      </c>
      <c r="N254" s="444">
        <v>0</v>
      </c>
      <c r="O254" s="442">
        <f t="shared" si="26"/>
        <v>0</v>
      </c>
      <c r="P254" s="444">
        <v>0</v>
      </c>
      <c r="Q254" s="446">
        <v>0</v>
      </c>
      <c r="R254" s="447">
        <f t="shared" si="27"/>
        <v>83</v>
      </c>
      <c r="S254" s="443">
        <v>83</v>
      </c>
      <c r="T254" s="443">
        <v>0</v>
      </c>
      <c r="U254" s="445">
        <v>0</v>
      </c>
      <c r="V254" s="445">
        <v>0</v>
      </c>
      <c r="W254" s="445">
        <v>0</v>
      </c>
      <c r="X254" s="448">
        <v>0</v>
      </c>
      <c r="Y254" s="447">
        <f t="shared" si="28"/>
        <v>0</v>
      </c>
      <c r="Z254" s="445">
        <v>0</v>
      </c>
      <c r="AA254" s="445">
        <v>0</v>
      </c>
      <c r="AB254" s="445">
        <v>0</v>
      </c>
      <c r="AC254" s="448">
        <v>0</v>
      </c>
    </row>
    <row r="255" spans="1:29" x14ac:dyDescent="0.2">
      <c r="A255" s="522" t="s">
        <v>1809</v>
      </c>
      <c r="B255" s="522" t="s">
        <v>1868</v>
      </c>
      <c r="C255" s="523">
        <v>50007270</v>
      </c>
      <c r="D255" s="521" t="s">
        <v>1260</v>
      </c>
      <c r="E255" s="441">
        <f t="shared" si="22"/>
        <v>645</v>
      </c>
      <c r="F255" s="442">
        <f t="shared" si="23"/>
        <v>92</v>
      </c>
      <c r="G255" s="443">
        <v>0</v>
      </c>
      <c r="H255" s="444">
        <v>92</v>
      </c>
      <c r="I255" s="442">
        <f t="shared" si="24"/>
        <v>553</v>
      </c>
      <c r="J255" s="443">
        <v>324</v>
      </c>
      <c r="K255" s="444">
        <v>229</v>
      </c>
      <c r="L255" s="442">
        <f t="shared" si="25"/>
        <v>0</v>
      </c>
      <c r="M255" s="443">
        <v>0</v>
      </c>
      <c r="N255" s="444">
        <v>0</v>
      </c>
      <c r="O255" s="442">
        <f t="shared" si="26"/>
        <v>0</v>
      </c>
      <c r="P255" s="444">
        <v>0</v>
      </c>
      <c r="Q255" s="446">
        <v>0</v>
      </c>
      <c r="R255" s="447">
        <f t="shared" si="27"/>
        <v>0</v>
      </c>
      <c r="S255" s="443">
        <v>0</v>
      </c>
      <c r="T255" s="443">
        <v>0</v>
      </c>
      <c r="U255" s="445">
        <v>0</v>
      </c>
      <c r="V255" s="445">
        <v>0</v>
      </c>
      <c r="W255" s="445">
        <v>0</v>
      </c>
      <c r="X255" s="448">
        <v>0</v>
      </c>
      <c r="Y255" s="447">
        <f t="shared" si="28"/>
        <v>0</v>
      </c>
      <c r="Z255" s="445">
        <v>0</v>
      </c>
      <c r="AA255" s="445">
        <v>0</v>
      </c>
      <c r="AB255" s="445">
        <v>0</v>
      </c>
      <c r="AC255" s="448">
        <v>0</v>
      </c>
    </row>
    <row r="256" spans="1:29" x14ac:dyDescent="0.2">
      <c r="A256" s="522" t="s">
        <v>1809</v>
      </c>
      <c r="B256" s="522" t="s">
        <v>1868</v>
      </c>
      <c r="C256" s="523">
        <v>50023179</v>
      </c>
      <c r="D256" s="521" t="s">
        <v>1261</v>
      </c>
      <c r="E256" s="441">
        <f t="shared" si="22"/>
        <v>1770</v>
      </c>
      <c r="F256" s="442">
        <f t="shared" si="23"/>
        <v>272</v>
      </c>
      <c r="G256" s="443">
        <v>0</v>
      </c>
      <c r="H256" s="444">
        <v>272</v>
      </c>
      <c r="I256" s="442">
        <f t="shared" si="24"/>
        <v>1340</v>
      </c>
      <c r="J256" s="443">
        <v>790</v>
      </c>
      <c r="K256" s="444">
        <v>550</v>
      </c>
      <c r="L256" s="442">
        <f t="shared" si="25"/>
        <v>0</v>
      </c>
      <c r="M256" s="443">
        <v>0</v>
      </c>
      <c r="N256" s="444">
        <v>0</v>
      </c>
      <c r="O256" s="442">
        <f t="shared" si="26"/>
        <v>0</v>
      </c>
      <c r="P256" s="444">
        <v>0</v>
      </c>
      <c r="Q256" s="446">
        <v>0</v>
      </c>
      <c r="R256" s="447">
        <f t="shared" si="27"/>
        <v>158</v>
      </c>
      <c r="S256" s="443">
        <v>158</v>
      </c>
      <c r="T256" s="443">
        <v>0</v>
      </c>
      <c r="U256" s="445">
        <v>0</v>
      </c>
      <c r="V256" s="445">
        <v>0</v>
      </c>
      <c r="W256" s="445">
        <v>0</v>
      </c>
      <c r="X256" s="448">
        <v>0</v>
      </c>
      <c r="Y256" s="447">
        <f t="shared" si="28"/>
        <v>0</v>
      </c>
      <c r="Z256" s="445">
        <v>0</v>
      </c>
      <c r="AA256" s="445">
        <v>0</v>
      </c>
      <c r="AB256" s="445">
        <v>0</v>
      </c>
      <c r="AC256" s="448">
        <v>0</v>
      </c>
    </row>
    <row r="257" spans="1:29" x14ac:dyDescent="0.2">
      <c r="A257" s="522" t="s">
        <v>1809</v>
      </c>
      <c r="B257" s="522" t="s">
        <v>1868</v>
      </c>
      <c r="C257" s="523">
        <v>50006649</v>
      </c>
      <c r="D257" s="521" t="s">
        <v>410</v>
      </c>
      <c r="E257" s="441">
        <f t="shared" si="22"/>
        <v>981</v>
      </c>
      <c r="F257" s="442">
        <f t="shared" si="23"/>
        <v>188</v>
      </c>
      <c r="G257" s="443">
        <v>0</v>
      </c>
      <c r="H257" s="444">
        <v>188</v>
      </c>
      <c r="I257" s="442">
        <f t="shared" si="24"/>
        <v>691</v>
      </c>
      <c r="J257" s="443">
        <v>421</v>
      </c>
      <c r="K257" s="444">
        <v>270</v>
      </c>
      <c r="L257" s="442">
        <f t="shared" si="25"/>
        <v>0</v>
      </c>
      <c r="M257" s="443">
        <v>0</v>
      </c>
      <c r="N257" s="444">
        <v>0</v>
      </c>
      <c r="O257" s="442">
        <f t="shared" si="26"/>
        <v>0</v>
      </c>
      <c r="P257" s="444">
        <v>0</v>
      </c>
      <c r="Q257" s="446">
        <v>0</v>
      </c>
      <c r="R257" s="447">
        <f t="shared" si="27"/>
        <v>102</v>
      </c>
      <c r="S257" s="443">
        <v>102</v>
      </c>
      <c r="T257" s="443">
        <v>0</v>
      </c>
      <c r="U257" s="445">
        <v>0</v>
      </c>
      <c r="V257" s="445">
        <v>0</v>
      </c>
      <c r="W257" s="445">
        <v>0</v>
      </c>
      <c r="X257" s="448">
        <v>0</v>
      </c>
      <c r="Y257" s="447">
        <f t="shared" si="28"/>
        <v>0</v>
      </c>
      <c r="Z257" s="445">
        <v>0</v>
      </c>
      <c r="AA257" s="445">
        <v>0</v>
      </c>
      <c r="AB257" s="445">
        <v>0</v>
      </c>
      <c r="AC257" s="448">
        <v>0</v>
      </c>
    </row>
    <row r="258" spans="1:29" x14ac:dyDescent="0.2">
      <c r="A258" s="522" t="s">
        <v>1809</v>
      </c>
      <c r="B258" s="522" t="s">
        <v>1868</v>
      </c>
      <c r="C258" s="523">
        <v>50059890</v>
      </c>
      <c r="D258" s="521" t="s">
        <v>1262</v>
      </c>
      <c r="E258" s="441">
        <f t="shared" si="22"/>
        <v>535</v>
      </c>
      <c r="F258" s="442">
        <f t="shared" si="23"/>
        <v>90</v>
      </c>
      <c r="G258" s="443">
        <v>0</v>
      </c>
      <c r="H258" s="444">
        <v>90</v>
      </c>
      <c r="I258" s="442">
        <f t="shared" si="24"/>
        <v>445</v>
      </c>
      <c r="J258" s="443">
        <v>445</v>
      </c>
      <c r="K258" s="444">
        <v>0</v>
      </c>
      <c r="L258" s="442">
        <f t="shared" si="25"/>
        <v>0</v>
      </c>
      <c r="M258" s="443">
        <v>0</v>
      </c>
      <c r="N258" s="444">
        <v>0</v>
      </c>
      <c r="O258" s="442">
        <f t="shared" si="26"/>
        <v>0</v>
      </c>
      <c r="P258" s="444">
        <v>0</v>
      </c>
      <c r="Q258" s="446">
        <v>0</v>
      </c>
      <c r="R258" s="447">
        <f t="shared" si="27"/>
        <v>0</v>
      </c>
      <c r="S258" s="443">
        <v>0</v>
      </c>
      <c r="T258" s="443">
        <v>0</v>
      </c>
      <c r="U258" s="445">
        <v>0</v>
      </c>
      <c r="V258" s="445">
        <v>0</v>
      </c>
      <c r="W258" s="445">
        <v>0</v>
      </c>
      <c r="X258" s="448">
        <v>0</v>
      </c>
      <c r="Y258" s="447">
        <f t="shared" si="28"/>
        <v>0</v>
      </c>
      <c r="Z258" s="445">
        <v>0</v>
      </c>
      <c r="AA258" s="445">
        <v>0</v>
      </c>
      <c r="AB258" s="445">
        <v>0</v>
      </c>
      <c r="AC258" s="448">
        <v>0</v>
      </c>
    </row>
    <row r="259" spans="1:29" x14ac:dyDescent="0.2">
      <c r="A259" s="522" t="s">
        <v>1809</v>
      </c>
      <c r="B259" s="522" t="s">
        <v>1868</v>
      </c>
      <c r="C259" s="523">
        <v>50029118</v>
      </c>
      <c r="D259" s="521" t="s">
        <v>1263</v>
      </c>
      <c r="E259" s="441">
        <f t="shared" si="22"/>
        <v>1819</v>
      </c>
      <c r="F259" s="442">
        <f t="shared" si="23"/>
        <v>240</v>
      </c>
      <c r="G259" s="443">
        <v>0</v>
      </c>
      <c r="H259" s="444">
        <v>240</v>
      </c>
      <c r="I259" s="442">
        <f t="shared" si="24"/>
        <v>1579</v>
      </c>
      <c r="J259" s="443">
        <v>921</v>
      </c>
      <c r="K259" s="444">
        <v>658</v>
      </c>
      <c r="L259" s="442">
        <f t="shared" si="25"/>
        <v>0</v>
      </c>
      <c r="M259" s="443">
        <v>0</v>
      </c>
      <c r="N259" s="444">
        <v>0</v>
      </c>
      <c r="O259" s="442">
        <f t="shared" si="26"/>
        <v>0</v>
      </c>
      <c r="P259" s="444">
        <v>0</v>
      </c>
      <c r="Q259" s="446">
        <v>0</v>
      </c>
      <c r="R259" s="447">
        <f t="shared" si="27"/>
        <v>0</v>
      </c>
      <c r="S259" s="443">
        <v>0</v>
      </c>
      <c r="T259" s="443">
        <v>0</v>
      </c>
      <c r="U259" s="445">
        <v>0</v>
      </c>
      <c r="V259" s="445">
        <v>0</v>
      </c>
      <c r="W259" s="445">
        <v>0</v>
      </c>
      <c r="X259" s="448">
        <v>0</v>
      </c>
      <c r="Y259" s="447">
        <f t="shared" si="28"/>
        <v>0</v>
      </c>
      <c r="Z259" s="445">
        <v>0</v>
      </c>
      <c r="AA259" s="445">
        <v>0</v>
      </c>
      <c r="AB259" s="445">
        <v>0</v>
      </c>
      <c r="AC259" s="448">
        <v>0</v>
      </c>
    </row>
    <row r="260" spans="1:29" x14ac:dyDescent="0.2">
      <c r="A260" s="522" t="s">
        <v>1809</v>
      </c>
      <c r="B260" s="522" t="s">
        <v>1868</v>
      </c>
      <c r="C260" s="523">
        <v>50006665</v>
      </c>
      <c r="D260" s="521" t="s">
        <v>1264</v>
      </c>
      <c r="E260" s="441">
        <f t="shared" si="22"/>
        <v>857</v>
      </c>
      <c r="F260" s="442">
        <f t="shared" si="23"/>
        <v>134</v>
      </c>
      <c r="G260" s="443">
        <v>0</v>
      </c>
      <c r="H260" s="444">
        <v>134</v>
      </c>
      <c r="I260" s="442">
        <f t="shared" si="24"/>
        <v>723</v>
      </c>
      <c r="J260" s="443">
        <v>432</v>
      </c>
      <c r="K260" s="444">
        <v>291</v>
      </c>
      <c r="L260" s="442">
        <f t="shared" si="25"/>
        <v>0</v>
      </c>
      <c r="M260" s="443">
        <v>0</v>
      </c>
      <c r="N260" s="444">
        <v>0</v>
      </c>
      <c r="O260" s="442">
        <f t="shared" si="26"/>
        <v>0</v>
      </c>
      <c r="P260" s="444">
        <v>0</v>
      </c>
      <c r="Q260" s="446">
        <v>0</v>
      </c>
      <c r="R260" s="447">
        <f t="shared" si="27"/>
        <v>0</v>
      </c>
      <c r="S260" s="443">
        <v>0</v>
      </c>
      <c r="T260" s="443">
        <v>0</v>
      </c>
      <c r="U260" s="445">
        <v>0</v>
      </c>
      <c r="V260" s="445">
        <v>0</v>
      </c>
      <c r="W260" s="445">
        <v>0</v>
      </c>
      <c r="X260" s="448">
        <v>0</v>
      </c>
      <c r="Y260" s="447">
        <f t="shared" si="28"/>
        <v>0</v>
      </c>
      <c r="Z260" s="445">
        <v>0</v>
      </c>
      <c r="AA260" s="445">
        <v>0</v>
      </c>
      <c r="AB260" s="445">
        <v>0</v>
      </c>
      <c r="AC260" s="448">
        <v>0</v>
      </c>
    </row>
    <row r="261" spans="1:29" x14ac:dyDescent="0.2">
      <c r="A261" s="522" t="s">
        <v>1809</v>
      </c>
      <c r="B261" s="522" t="s">
        <v>1868</v>
      </c>
      <c r="C261" s="523">
        <v>50006673</v>
      </c>
      <c r="D261" s="521" t="s">
        <v>1265</v>
      </c>
      <c r="E261" s="441">
        <f t="shared" si="22"/>
        <v>928</v>
      </c>
      <c r="F261" s="442">
        <f t="shared" si="23"/>
        <v>97</v>
      </c>
      <c r="G261" s="443">
        <v>0</v>
      </c>
      <c r="H261" s="444">
        <v>97</v>
      </c>
      <c r="I261" s="442">
        <f t="shared" si="24"/>
        <v>831</v>
      </c>
      <c r="J261" s="443">
        <v>416</v>
      </c>
      <c r="K261" s="444">
        <v>415</v>
      </c>
      <c r="L261" s="442">
        <f t="shared" si="25"/>
        <v>0</v>
      </c>
      <c r="M261" s="443">
        <v>0</v>
      </c>
      <c r="N261" s="444">
        <v>0</v>
      </c>
      <c r="O261" s="442">
        <f t="shared" si="26"/>
        <v>0</v>
      </c>
      <c r="P261" s="444">
        <v>0</v>
      </c>
      <c r="Q261" s="446">
        <v>0</v>
      </c>
      <c r="R261" s="447">
        <f t="shared" si="27"/>
        <v>0</v>
      </c>
      <c r="S261" s="443">
        <v>0</v>
      </c>
      <c r="T261" s="443">
        <v>0</v>
      </c>
      <c r="U261" s="445">
        <v>0</v>
      </c>
      <c r="V261" s="445">
        <v>0</v>
      </c>
      <c r="W261" s="445">
        <v>0</v>
      </c>
      <c r="X261" s="448">
        <v>0</v>
      </c>
      <c r="Y261" s="447">
        <f t="shared" si="28"/>
        <v>0</v>
      </c>
      <c r="Z261" s="445">
        <v>0</v>
      </c>
      <c r="AA261" s="445">
        <v>0</v>
      </c>
      <c r="AB261" s="445">
        <v>0</v>
      </c>
      <c r="AC261" s="448">
        <v>0</v>
      </c>
    </row>
    <row r="262" spans="1:29" x14ac:dyDescent="0.2">
      <c r="A262" s="522" t="s">
        <v>1809</v>
      </c>
      <c r="B262" s="522" t="s">
        <v>1868</v>
      </c>
      <c r="C262" s="523">
        <v>50006681</v>
      </c>
      <c r="D262" s="521" t="s">
        <v>1266</v>
      </c>
      <c r="E262" s="441">
        <f t="shared" si="22"/>
        <v>1078</v>
      </c>
      <c r="F262" s="442">
        <f t="shared" si="23"/>
        <v>181</v>
      </c>
      <c r="G262" s="443">
        <v>0</v>
      </c>
      <c r="H262" s="444">
        <v>181</v>
      </c>
      <c r="I262" s="442">
        <f t="shared" si="24"/>
        <v>739</v>
      </c>
      <c r="J262" s="443">
        <v>474</v>
      </c>
      <c r="K262" s="444">
        <v>265</v>
      </c>
      <c r="L262" s="442">
        <f t="shared" si="25"/>
        <v>0</v>
      </c>
      <c r="M262" s="443">
        <v>0</v>
      </c>
      <c r="N262" s="444">
        <v>0</v>
      </c>
      <c r="O262" s="442">
        <f t="shared" si="26"/>
        <v>0</v>
      </c>
      <c r="P262" s="444">
        <v>0</v>
      </c>
      <c r="Q262" s="446">
        <v>0</v>
      </c>
      <c r="R262" s="447">
        <f t="shared" si="27"/>
        <v>158</v>
      </c>
      <c r="S262" s="443">
        <v>158</v>
      </c>
      <c r="T262" s="443">
        <v>0</v>
      </c>
      <c r="U262" s="445">
        <v>0</v>
      </c>
      <c r="V262" s="445">
        <v>0</v>
      </c>
      <c r="W262" s="445">
        <v>0</v>
      </c>
      <c r="X262" s="448">
        <v>0</v>
      </c>
      <c r="Y262" s="447">
        <f t="shared" si="28"/>
        <v>0</v>
      </c>
      <c r="Z262" s="445">
        <v>0</v>
      </c>
      <c r="AA262" s="445">
        <v>0</v>
      </c>
      <c r="AB262" s="445">
        <v>0</v>
      </c>
      <c r="AC262" s="448">
        <v>0</v>
      </c>
    </row>
    <row r="263" spans="1:29" x14ac:dyDescent="0.2">
      <c r="A263" s="522" t="s">
        <v>1809</v>
      </c>
      <c r="B263" s="522" t="s">
        <v>1868</v>
      </c>
      <c r="C263" s="523">
        <v>50006703</v>
      </c>
      <c r="D263" s="521" t="s">
        <v>1267</v>
      </c>
      <c r="E263" s="441">
        <f t="shared" si="22"/>
        <v>760</v>
      </c>
      <c r="F263" s="442">
        <f t="shared" si="23"/>
        <v>95</v>
      </c>
      <c r="G263" s="443">
        <v>0</v>
      </c>
      <c r="H263" s="444">
        <v>95</v>
      </c>
      <c r="I263" s="442">
        <f t="shared" si="24"/>
        <v>665</v>
      </c>
      <c r="J263" s="443">
        <v>452</v>
      </c>
      <c r="K263" s="444">
        <v>213</v>
      </c>
      <c r="L263" s="442">
        <f t="shared" si="25"/>
        <v>0</v>
      </c>
      <c r="M263" s="443">
        <v>0</v>
      </c>
      <c r="N263" s="444">
        <v>0</v>
      </c>
      <c r="O263" s="442">
        <f t="shared" si="26"/>
        <v>0</v>
      </c>
      <c r="P263" s="444">
        <v>0</v>
      </c>
      <c r="Q263" s="446">
        <v>0</v>
      </c>
      <c r="R263" s="447">
        <f t="shared" si="27"/>
        <v>0</v>
      </c>
      <c r="S263" s="443">
        <v>0</v>
      </c>
      <c r="T263" s="443">
        <v>0</v>
      </c>
      <c r="U263" s="445">
        <v>0</v>
      </c>
      <c r="V263" s="445">
        <v>0</v>
      </c>
      <c r="W263" s="445">
        <v>0</v>
      </c>
      <c r="X263" s="448">
        <v>0</v>
      </c>
      <c r="Y263" s="447">
        <f t="shared" si="28"/>
        <v>0</v>
      </c>
      <c r="Z263" s="445">
        <v>0</v>
      </c>
      <c r="AA263" s="445">
        <v>0</v>
      </c>
      <c r="AB263" s="445">
        <v>0</v>
      </c>
      <c r="AC263" s="448">
        <v>0</v>
      </c>
    </row>
    <row r="264" spans="1:29" x14ac:dyDescent="0.2">
      <c r="A264" s="522" t="s">
        <v>1809</v>
      </c>
      <c r="B264" s="522" t="s">
        <v>1868</v>
      </c>
      <c r="C264" s="523">
        <v>50023144</v>
      </c>
      <c r="D264" s="521" t="s">
        <v>1268</v>
      </c>
      <c r="E264" s="441">
        <f t="shared" si="22"/>
        <v>531</v>
      </c>
      <c r="F264" s="442">
        <f t="shared" si="23"/>
        <v>87</v>
      </c>
      <c r="G264" s="443">
        <v>0</v>
      </c>
      <c r="H264" s="444">
        <v>87</v>
      </c>
      <c r="I264" s="442">
        <f t="shared" si="24"/>
        <v>444</v>
      </c>
      <c r="J264" s="443">
        <v>259</v>
      </c>
      <c r="K264" s="444">
        <v>185</v>
      </c>
      <c r="L264" s="442">
        <f t="shared" si="25"/>
        <v>0</v>
      </c>
      <c r="M264" s="443">
        <v>0</v>
      </c>
      <c r="N264" s="444">
        <v>0</v>
      </c>
      <c r="O264" s="442">
        <f t="shared" si="26"/>
        <v>0</v>
      </c>
      <c r="P264" s="444">
        <v>0</v>
      </c>
      <c r="Q264" s="446">
        <v>0</v>
      </c>
      <c r="R264" s="447">
        <f t="shared" si="27"/>
        <v>0</v>
      </c>
      <c r="S264" s="443">
        <v>0</v>
      </c>
      <c r="T264" s="443">
        <v>0</v>
      </c>
      <c r="U264" s="445">
        <v>0</v>
      </c>
      <c r="V264" s="445">
        <v>0</v>
      </c>
      <c r="W264" s="445">
        <v>0</v>
      </c>
      <c r="X264" s="448">
        <v>0</v>
      </c>
      <c r="Y264" s="447">
        <f t="shared" si="28"/>
        <v>0</v>
      </c>
      <c r="Z264" s="445">
        <v>0</v>
      </c>
      <c r="AA264" s="445">
        <v>0</v>
      </c>
      <c r="AB264" s="445">
        <v>0</v>
      </c>
      <c r="AC264" s="448">
        <v>0</v>
      </c>
    </row>
    <row r="265" spans="1:29" x14ac:dyDescent="0.2">
      <c r="A265" s="522" t="s">
        <v>1809</v>
      </c>
      <c r="B265" s="522" t="s">
        <v>1868</v>
      </c>
      <c r="C265" s="523">
        <v>50007211</v>
      </c>
      <c r="D265" s="521" t="s">
        <v>1269</v>
      </c>
      <c r="E265" s="441">
        <f t="shared" si="22"/>
        <v>1324</v>
      </c>
      <c r="F265" s="442">
        <f t="shared" si="23"/>
        <v>117</v>
      </c>
      <c r="G265" s="443">
        <v>0</v>
      </c>
      <c r="H265" s="444">
        <v>117</v>
      </c>
      <c r="I265" s="442">
        <f t="shared" si="24"/>
        <v>1098</v>
      </c>
      <c r="J265" s="443">
        <v>627</v>
      </c>
      <c r="K265" s="444">
        <v>471</v>
      </c>
      <c r="L265" s="442">
        <f t="shared" si="25"/>
        <v>0</v>
      </c>
      <c r="M265" s="443">
        <v>0</v>
      </c>
      <c r="N265" s="444">
        <v>0</v>
      </c>
      <c r="O265" s="442">
        <f t="shared" si="26"/>
        <v>0</v>
      </c>
      <c r="P265" s="444">
        <v>0</v>
      </c>
      <c r="Q265" s="446">
        <v>0</v>
      </c>
      <c r="R265" s="447">
        <f t="shared" si="27"/>
        <v>109</v>
      </c>
      <c r="S265" s="443">
        <v>109</v>
      </c>
      <c r="T265" s="443">
        <v>0</v>
      </c>
      <c r="U265" s="445">
        <v>0</v>
      </c>
      <c r="V265" s="445">
        <v>0</v>
      </c>
      <c r="W265" s="445">
        <v>0</v>
      </c>
      <c r="X265" s="448">
        <v>0</v>
      </c>
      <c r="Y265" s="447">
        <f t="shared" si="28"/>
        <v>0</v>
      </c>
      <c r="Z265" s="445">
        <v>0</v>
      </c>
      <c r="AA265" s="445">
        <v>0</v>
      </c>
      <c r="AB265" s="445">
        <v>0</v>
      </c>
      <c r="AC265" s="448">
        <v>0</v>
      </c>
    </row>
    <row r="266" spans="1:29" x14ac:dyDescent="0.2">
      <c r="A266" s="522" t="s">
        <v>1809</v>
      </c>
      <c r="B266" s="522" t="s">
        <v>1868</v>
      </c>
      <c r="C266" s="523">
        <v>50025716</v>
      </c>
      <c r="D266" s="521" t="s">
        <v>1270</v>
      </c>
      <c r="E266" s="441">
        <f t="shared" si="22"/>
        <v>1353</v>
      </c>
      <c r="F266" s="442">
        <f t="shared" si="23"/>
        <v>169</v>
      </c>
      <c r="G266" s="443">
        <v>0</v>
      </c>
      <c r="H266" s="444">
        <v>169</v>
      </c>
      <c r="I266" s="442">
        <f t="shared" si="24"/>
        <v>973</v>
      </c>
      <c r="J266" s="443">
        <v>735</v>
      </c>
      <c r="K266" s="444">
        <v>238</v>
      </c>
      <c r="L266" s="442">
        <f t="shared" si="25"/>
        <v>0</v>
      </c>
      <c r="M266" s="443">
        <v>0</v>
      </c>
      <c r="N266" s="444">
        <v>0</v>
      </c>
      <c r="O266" s="442">
        <f t="shared" si="26"/>
        <v>0</v>
      </c>
      <c r="P266" s="444">
        <v>0</v>
      </c>
      <c r="Q266" s="446">
        <v>0</v>
      </c>
      <c r="R266" s="447">
        <f t="shared" si="27"/>
        <v>211</v>
      </c>
      <c r="S266" s="443">
        <v>211</v>
      </c>
      <c r="T266" s="443">
        <v>0</v>
      </c>
      <c r="U266" s="445">
        <v>0</v>
      </c>
      <c r="V266" s="445">
        <v>0</v>
      </c>
      <c r="W266" s="445">
        <v>0</v>
      </c>
      <c r="X266" s="448">
        <v>0</v>
      </c>
      <c r="Y266" s="447">
        <f t="shared" si="28"/>
        <v>0</v>
      </c>
      <c r="Z266" s="445">
        <v>0</v>
      </c>
      <c r="AA266" s="445">
        <v>0</v>
      </c>
      <c r="AB266" s="445">
        <v>0</v>
      </c>
      <c r="AC266" s="448">
        <v>0</v>
      </c>
    </row>
    <row r="267" spans="1:29" x14ac:dyDescent="0.2">
      <c r="A267" s="522" t="s">
        <v>1809</v>
      </c>
      <c r="B267" s="522" t="s">
        <v>1868</v>
      </c>
      <c r="C267" s="523">
        <v>50007335</v>
      </c>
      <c r="D267" s="521" t="s">
        <v>1271</v>
      </c>
      <c r="E267" s="441">
        <f t="shared" si="22"/>
        <v>1507</v>
      </c>
      <c r="F267" s="442">
        <f t="shared" si="23"/>
        <v>186</v>
      </c>
      <c r="G267" s="443">
        <v>0</v>
      </c>
      <c r="H267" s="444">
        <v>186</v>
      </c>
      <c r="I267" s="442">
        <f t="shared" si="24"/>
        <v>922</v>
      </c>
      <c r="J267" s="443">
        <v>502</v>
      </c>
      <c r="K267" s="444">
        <v>420</v>
      </c>
      <c r="L267" s="442">
        <f t="shared" si="25"/>
        <v>0</v>
      </c>
      <c r="M267" s="443">
        <v>0</v>
      </c>
      <c r="N267" s="444">
        <v>0</v>
      </c>
      <c r="O267" s="442">
        <f t="shared" si="26"/>
        <v>0</v>
      </c>
      <c r="P267" s="444">
        <v>0</v>
      </c>
      <c r="Q267" s="446">
        <v>0</v>
      </c>
      <c r="R267" s="447">
        <f t="shared" si="27"/>
        <v>399</v>
      </c>
      <c r="S267" s="443">
        <v>399</v>
      </c>
      <c r="T267" s="443">
        <v>0</v>
      </c>
      <c r="U267" s="445">
        <v>0</v>
      </c>
      <c r="V267" s="445">
        <v>0</v>
      </c>
      <c r="W267" s="445">
        <v>0</v>
      </c>
      <c r="X267" s="448">
        <v>0</v>
      </c>
      <c r="Y267" s="447">
        <f t="shared" si="28"/>
        <v>0</v>
      </c>
      <c r="Z267" s="445">
        <v>0</v>
      </c>
      <c r="AA267" s="445">
        <v>0</v>
      </c>
      <c r="AB267" s="445">
        <v>0</v>
      </c>
      <c r="AC267" s="448">
        <v>0</v>
      </c>
    </row>
    <row r="268" spans="1:29" x14ac:dyDescent="0.2">
      <c r="A268" s="522" t="s">
        <v>1809</v>
      </c>
      <c r="B268" s="522" t="s">
        <v>1868</v>
      </c>
      <c r="C268" s="523">
        <v>50059904</v>
      </c>
      <c r="D268" s="521" t="s">
        <v>1272</v>
      </c>
      <c r="E268" s="441">
        <f t="shared" si="22"/>
        <v>549</v>
      </c>
      <c r="F268" s="442">
        <f t="shared" si="23"/>
        <v>94</v>
      </c>
      <c r="G268" s="443">
        <v>0</v>
      </c>
      <c r="H268" s="444">
        <v>94</v>
      </c>
      <c r="I268" s="442">
        <f t="shared" si="24"/>
        <v>455</v>
      </c>
      <c r="J268" s="443">
        <v>455</v>
      </c>
      <c r="K268" s="444">
        <v>0</v>
      </c>
      <c r="L268" s="442">
        <f t="shared" si="25"/>
        <v>0</v>
      </c>
      <c r="M268" s="443">
        <v>0</v>
      </c>
      <c r="N268" s="444">
        <v>0</v>
      </c>
      <c r="O268" s="442">
        <f t="shared" si="26"/>
        <v>0</v>
      </c>
      <c r="P268" s="444">
        <v>0</v>
      </c>
      <c r="Q268" s="446">
        <v>0</v>
      </c>
      <c r="R268" s="447">
        <f t="shared" si="27"/>
        <v>0</v>
      </c>
      <c r="S268" s="443">
        <v>0</v>
      </c>
      <c r="T268" s="443">
        <v>0</v>
      </c>
      <c r="U268" s="445">
        <v>0</v>
      </c>
      <c r="V268" s="445">
        <v>0</v>
      </c>
      <c r="W268" s="445">
        <v>0</v>
      </c>
      <c r="X268" s="448">
        <v>0</v>
      </c>
      <c r="Y268" s="447">
        <f t="shared" si="28"/>
        <v>0</v>
      </c>
      <c r="Z268" s="445">
        <v>0</v>
      </c>
      <c r="AA268" s="445">
        <v>0</v>
      </c>
      <c r="AB268" s="445">
        <v>0</v>
      </c>
      <c r="AC268" s="448">
        <v>0</v>
      </c>
    </row>
    <row r="269" spans="1:29" x14ac:dyDescent="0.2">
      <c r="A269" s="522" t="s">
        <v>1809</v>
      </c>
      <c r="B269" s="522" t="s">
        <v>1868</v>
      </c>
      <c r="C269" s="523">
        <v>50006738</v>
      </c>
      <c r="D269" s="521" t="s">
        <v>2161</v>
      </c>
      <c r="E269" s="441">
        <f t="shared" si="22"/>
        <v>888</v>
      </c>
      <c r="F269" s="442">
        <f t="shared" si="23"/>
        <v>159</v>
      </c>
      <c r="G269" s="443">
        <v>0</v>
      </c>
      <c r="H269" s="444">
        <v>159</v>
      </c>
      <c r="I269" s="442">
        <f t="shared" si="24"/>
        <v>729</v>
      </c>
      <c r="J269" s="443">
        <v>430</v>
      </c>
      <c r="K269" s="444">
        <v>299</v>
      </c>
      <c r="L269" s="442">
        <f t="shared" si="25"/>
        <v>0</v>
      </c>
      <c r="M269" s="443">
        <v>0</v>
      </c>
      <c r="N269" s="444">
        <v>0</v>
      </c>
      <c r="O269" s="442">
        <f t="shared" si="26"/>
        <v>0</v>
      </c>
      <c r="P269" s="444">
        <v>0</v>
      </c>
      <c r="Q269" s="446">
        <v>0</v>
      </c>
      <c r="R269" s="447">
        <f t="shared" si="27"/>
        <v>0</v>
      </c>
      <c r="S269" s="443">
        <v>0</v>
      </c>
      <c r="T269" s="443">
        <v>0</v>
      </c>
      <c r="U269" s="445">
        <v>0</v>
      </c>
      <c r="V269" s="445">
        <v>0</v>
      </c>
      <c r="W269" s="445">
        <v>0</v>
      </c>
      <c r="X269" s="448">
        <v>0</v>
      </c>
      <c r="Y269" s="447">
        <f t="shared" si="28"/>
        <v>0</v>
      </c>
      <c r="Z269" s="445">
        <v>0</v>
      </c>
      <c r="AA269" s="445">
        <v>0</v>
      </c>
      <c r="AB269" s="445">
        <v>0</v>
      </c>
      <c r="AC269" s="448">
        <v>0</v>
      </c>
    </row>
    <row r="270" spans="1:29" x14ac:dyDescent="0.2">
      <c r="A270" s="522" t="s">
        <v>1809</v>
      </c>
      <c r="B270" s="522" t="s">
        <v>1868</v>
      </c>
      <c r="C270" s="523">
        <v>50007238</v>
      </c>
      <c r="D270" s="521" t="s">
        <v>1274</v>
      </c>
      <c r="E270" s="441">
        <f t="shared" si="22"/>
        <v>1051</v>
      </c>
      <c r="F270" s="442">
        <f t="shared" si="23"/>
        <v>130</v>
      </c>
      <c r="G270" s="443">
        <v>0</v>
      </c>
      <c r="H270" s="444">
        <v>130</v>
      </c>
      <c r="I270" s="442">
        <f t="shared" si="24"/>
        <v>921</v>
      </c>
      <c r="J270" s="443">
        <v>572</v>
      </c>
      <c r="K270" s="444">
        <v>349</v>
      </c>
      <c r="L270" s="442">
        <f t="shared" si="25"/>
        <v>0</v>
      </c>
      <c r="M270" s="443">
        <v>0</v>
      </c>
      <c r="N270" s="444">
        <v>0</v>
      </c>
      <c r="O270" s="442">
        <f t="shared" si="26"/>
        <v>0</v>
      </c>
      <c r="P270" s="444">
        <v>0</v>
      </c>
      <c r="Q270" s="446">
        <v>0</v>
      </c>
      <c r="R270" s="447">
        <f t="shared" si="27"/>
        <v>0</v>
      </c>
      <c r="S270" s="443">
        <v>0</v>
      </c>
      <c r="T270" s="443">
        <v>0</v>
      </c>
      <c r="U270" s="445">
        <v>0</v>
      </c>
      <c r="V270" s="445">
        <v>0</v>
      </c>
      <c r="W270" s="445">
        <v>0</v>
      </c>
      <c r="X270" s="448">
        <v>0</v>
      </c>
      <c r="Y270" s="447">
        <f t="shared" si="28"/>
        <v>0</v>
      </c>
      <c r="Z270" s="445">
        <v>0</v>
      </c>
      <c r="AA270" s="445">
        <v>0</v>
      </c>
      <c r="AB270" s="445">
        <v>0</v>
      </c>
      <c r="AC270" s="448">
        <v>0</v>
      </c>
    </row>
    <row r="271" spans="1:29" x14ac:dyDescent="0.2">
      <c r="A271" s="522" t="s">
        <v>1809</v>
      </c>
      <c r="B271" s="522" t="s">
        <v>1868</v>
      </c>
      <c r="C271" s="523">
        <v>50006851</v>
      </c>
      <c r="D271" s="521" t="s">
        <v>1275</v>
      </c>
      <c r="E271" s="441">
        <f t="shared" si="22"/>
        <v>1539</v>
      </c>
      <c r="F271" s="442">
        <f t="shared" si="23"/>
        <v>179</v>
      </c>
      <c r="G271" s="443">
        <v>0</v>
      </c>
      <c r="H271" s="444">
        <v>179</v>
      </c>
      <c r="I271" s="442">
        <f t="shared" si="24"/>
        <v>1188</v>
      </c>
      <c r="J271" s="443">
        <v>771</v>
      </c>
      <c r="K271" s="444">
        <v>417</v>
      </c>
      <c r="L271" s="442">
        <f t="shared" si="25"/>
        <v>0</v>
      </c>
      <c r="M271" s="443">
        <v>0</v>
      </c>
      <c r="N271" s="444">
        <v>0</v>
      </c>
      <c r="O271" s="442">
        <f t="shared" si="26"/>
        <v>0</v>
      </c>
      <c r="P271" s="444">
        <v>0</v>
      </c>
      <c r="Q271" s="446">
        <v>0</v>
      </c>
      <c r="R271" s="447">
        <f t="shared" si="27"/>
        <v>172</v>
      </c>
      <c r="S271" s="443">
        <v>172</v>
      </c>
      <c r="T271" s="443">
        <v>0</v>
      </c>
      <c r="U271" s="445">
        <v>0</v>
      </c>
      <c r="V271" s="445">
        <v>0</v>
      </c>
      <c r="W271" s="445">
        <v>0</v>
      </c>
      <c r="X271" s="448">
        <v>0</v>
      </c>
      <c r="Y271" s="447">
        <f t="shared" si="28"/>
        <v>0</v>
      </c>
      <c r="Z271" s="445">
        <v>0</v>
      </c>
      <c r="AA271" s="445">
        <v>0</v>
      </c>
      <c r="AB271" s="445">
        <v>0</v>
      </c>
      <c r="AC271" s="448">
        <v>0</v>
      </c>
    </row>
    <row r="272" spans="1:29" x14ac:dyDescent="0.2">
      <c r="A272" s="522" t="s">
        <v>1809</v>
      </c>
      <c r="B272" s="522" t="s">
        <v>1868</v>
      </c>
      <c r="C272" s="523">
        <v>50006746</v>
      </c>
      <c r="D272" s="521" t="s">
        <v>1276</v>
      </c>
      <c r="E272" s="441">
        <f t="shared" si="22"/>
        <v>2087</v>
      </c>
      <c r="F272" s="442">
        <f t="shared" si="23"/>
        <v>247</v>
      </c>
      <c r="G272" s="443">
        <v>0</v>
      </c>
      <c r="H272" s="444">
        <v>247</v>
      </c>
      <c r="I272" s="442">
        <f t="shared" si="24"/>
        <v>1711</v>
      </c>
      <c r="J272" s="443">
        <v>1184</v>
      </c>
      <c r="K272" s="444">
        <v>527</v>
      </c>
      <c r="L272" s="442">
        <f t="shared" si="25"/>
        <v>0</v>
      </c>
      <c r="M272" s="443">
        <v>0</v>
      </c>
      <c r="N272" s="444">
        <v>0</v>
      </c>
      <c r="O272" s="442">
        <f t="shared" si="26"/>
        <v>0</v>
      </c>
      <c r="P272" s="444">
        <v>0</v>
      </c>
      <c r="Q272" s="446">
        <v>0</v>
      </c>
      <c r="R272" s="447">
        <f t="shared" si="27"/>
        <v>129</v>
      </c>
      <c r="S272" s="443">
        <v>129</v>
      </c>
      <c r="T272" s="443">
        <v>0</v>
      </c>
      <c r="U272" s="445">
        <v>0</v>
      </c>
      <c r="V272" s="445">
        <v>0</v>
      </c>
      <c r="W272" s="445">
        <v>0</v>
      </c>
      <c r="X272" s="448">
        <v>0</v>
      </c>
      <c r="Y272" s="447">
        <f t="shared" si="28"/>
        <v>0</v>
      </c>
      <c r="Z272" s="445">
        <v>0</v>
      </c>
      <c r="AA272" s="445">
        <v>0</v>
      </c>
      <c r="AB272" s="445">
        <v>0</v>
      </c>
      <c r="AC272" s="448">
        <v>0</v>
      </c>
    </row>
    <row r="273" spans="1:29" x14ac:dyDescent="0.2">
      <c r="A273" s="522" t="s">
        <v>1809</v>
      </c>
      <c r="B273" s="522" t="s">
        <v>1868</v>
      </c>
      <c r="C273" s="523">
        <v>50006754</v>
      </c>
      <c r="D273" s="521" t="s">
        <v>1277</v>
      </c>
      <c r="E273" s="441">
        <f t="shared" ref="E273:E336" si="29">SUM(F273+I273+L273+O273+R273+Y273)</f>
        <v>554</v>
      </c>
      <c r="F273" s="442">
        <f t="shared" si="23"/>
        <v>83</v>
      </c>
      <c r="G273" s="443">
        <v>0</v>
      </c>
      <c r="H273" s="444">
        <v>83</v>
      </c>
      <c r="I273" s="442">
        <f t="shared" si="24"/>
        <v>471</v>
      </c>
      <c r="J273" s="443">
        <v>258</v>
      </c>
      <c r="K273" s="444">
        <v>213</v>
      </c>
      <c r="L273" s="442">
        <f t="shared" si="25"/>
        <v>0</v>
      </c>
      <c r="M273" s="443">
        <v>0</v>
      </c>
      <c r="N273" s="444">
        <v>0</v>
      </c>
      <c r="O273" s="442">
        <f t="shared" si="26"/>
        <v>0</v>
      </c>
      <c r="P273" s="444">
        <v>0</v>
      </c>
      <c r="Q273" s="446">
        <v>0</v>
      </c>
      <c r="R273" s="447">
        <f t="shared" si="27"/>
        <v>0</v>
      </c>
      <c r="S273" s="443">
        <v>0</v>
      </c>
      <c r="T273" s="443">
        <v>0</v>
      </c>
      <c r="U273" s="445">
        <v>0</v>
      </c>
      <c r="V273" s="445">
        <v>0</v>
      </c>
      <c r="W273" s="445">
        <v>0</v>
      </c>
      <c r="X273" s="448">
        <v>0</v>
      </c>
      <c r="Y273" s="447">
        <f t="shared" si="28"/>
        <v>0</v>
      </c>
      <c r="Z273" s="445">
        <v>0</v>
      </c>
      <c r="AA273" s="445">
        <v>0</v>
      </c>
      <c r="AB273" s="445">
        <v>0</v>
      </c>
      <c r="AC273" s="448">
        <v>0</v>
      </c>
    </row>
    <row r="274" spans="1:29" x14ac:dyDescent="0.2">
      <c r="A274" s="522" t="s">
        <v>1809</v>
      </c>
      <c r="B274" s="522" t="s">
        <v>1868</v>
      </c>
      <c r="C274" s="523">
        <v>50006762</v>
      </c>
      <c r="D274" s="521" t="s">
        <v>1278</v>
      </c>
      <c r="E274" s="441">
        <f t="shared" si="29"/>
        <v>1246</v>
      </c>
      <c r="F274" s="442">
        <f t="shared" ref="F274:F337" si="30">G274+H274</f>
        <v>135</v>
      </c>
      <c r="G274" s="443">
        <v>0</v>
      </c>
      <c r="H274" s="444">
        <v>135</v>
      </c>
      <c r="I274" s="442">
        <f t="shared" ref="I274:I337" si="31">SUM(J274:K274)</f>
        <v>1111</v>
      </c>
      <c r="J274" s="443">
        <v>640</v>
      </c>
      <c r="K274" s="444">
        <v>471</v>
      </c>
      <c r="L274" s="442">
        <f t="shared" ref="L274:L337" si="32">M274+N274</f>
        <v>0</v>
      </c>
      <c r="M274" s="443">
        <v>0</v>
      </c>
      <c r="N274" s="444">
        <v>0</v>
      </c>
      <c r="O274" s="442">
        <f t="shared" ref="O274:O337" si="33">SUM(P274:Q274)</f>
        <v>0</v>
      </c>
      <c r="P274" s="444">
        <v>0</v>
      </c>
      <c r="Q274" s="446">
        <v>0</v>
      </c>
      <c r="R274" s="447">
        <f t="shared" ref="R274:R337" si="34">S274+T274+U274+V274+W274+X274</f>
        <v>0</v>
      </c>
      <c r="S274" s="443">
        <v>0</v>
      </c>
      <c r="T274" s="443">
        <v>0</v>
      </c>
      <c r="U274" s="445">
        <v>0</v>
      </c>
      <c r="V274" s="445">
        <v>0</v>
      </c>
      <c r="W274" s="445">
        <v>0</v>
      </c>
      <c r="X274" s="448">
        <v>0</v>
      </c>
      <c r="Y274" s="447">
        <f t="shared" ref="Y274:Y337" si="35">Z274+AA274+AB274+AC274</f>
        <v>0</v>
      </c>
      <c r="Z274" s="445">
        <v>0</v>
      </c>
      <c r="AA274" s="445">
        <v>0</v>
      </c>
      <c r="AB274" s="445">
        <v>0</v>
      </c>
      <c r="AC274" s="448">
        <v>0</v>
      </c>
    </row>
    <row r="275" spans="1:29" x14ac:dyDescent="0.2">
      <c r="A275" s="522" t="s">
        <v>1809</v>
      </c>
      <c r="B275" s="522" t="s">
        <v>1868</v>
      </c>
      <c r="C275" s="523">
        <v>50024817</v>
      </c>
      <c r="D275" s="521" t="s">
        <v>1279</v>
      </c>
      <c r="E275" s="441">
        <f t="shared" si="29"/>
        <v>970</v>
      </c>
      <c r="F275" s="442">
        <f t="shared" si="30"/>
        <v>226</v>
      </c>
      <c r="G275" s="443">
        <v>0</v>
      </c>
      <c r="H275" s="444">
        <v>226</v>
      </c>
      <c r="I275" s="442">
        <f t="shared" si="31"/>
        <v>744</v>
      </c>
      <c r="J275" s="443">
        <v>465</v>
      </c>
      <c r="K275" s="444">
        <v>279</v>
      </c>
      <c r="L275" s="442">
        <f t="shared" si="32"/>
        <v>0</v>
      </c>
      <c r="M275" s="443">
        <v>0</v>
      </c>
      <c r="N275" s="444">
        <v>0</v>
      </c>
      <c r="O275" s="442">
        <f t="shared" si="33"/>
        <v>0</v>
      </c>
      <c r="P275" s="444">
        <v>0</v>
      </c>
      <c r="Q275" s="446">
        <v>0</v>
      </c>
      <c r="R275" s="447">
        <f t="shared" si="34"/>
        <v>0</v>
      </c>
      <c r="S275" s="443">
        <v>0</v>
      </c>
      <c r="T275" s="443">
        <v>0</v>
      </c>
      <c r="U275" s="445">
        <v>0</v>
      </c>
      <c r="V275" s="445">
        <v>0</v>
      </c>
      <c r="W275" s="445">
        <v>0</v>
      </c>
      <c r="X275" s="448">
        <v>0</v>
      </c>
      <c r="Y275" s="447">
        <f t="shared" si="35"/>
        <v>0</v>
      </c>
      <c r="Z275" s="445">
        <v>0</v>
      </c>
      <c r="AA275" s="445">
        <v>0</v>
      </c>
      <c r="AB275" s="445">
        <v>0</v>
      </c>
      <c r="AC275" s="448">
        <v>0</v>
      </c>
    </row>
    <row r="276" spans="1:29" x14ac:dyDescent="0.2">
      <c r="A276" s="522" t="s">
        <v>1809</v>
      </c>
      <c r="B276" s="522" t="s">
        <v>1868</v>
      </c>
      <c r="C276" s="523">
        <v>50034030</v>
      </c>
      <c r="D276" s="521" t="s">
        <v>2162</v>
      </c>
      <c r="E276" s="441">
        <f t="shared" si="29"/>
        <v>849</v>
      </c>
      <c r="F276" s="442">
        <f t="shared" si="30"/>
        <v>325</v>
      </c>
      <c r="G276" s="443">
        <v>0</v>
      </c>
      <c r="H276" s="444">
        <v>325</v>
      </c>
      <c r="I276" s="442">
        <f t="shared" si="31"/>
        <v>524</v>
      </c>
      <c r="J276" s="443">
        <v>524</v>
      </c>
      <c r="K276" s="444">
        <v>0</v>
      </c>
      <c r="L276" s="442">
        <f t="shared" si="32"/>
        <v>0</v>
      </c>
      <c r="M276" s="443">
        <v>0</v>
      </c>
      <c r="N276" s="444">
        <v>0</v>
      </c>
      <c r="O276" s="442">
        <f t="shared" si="33"/>
        <v>0</v>
      </c>
      <c r="P276" s="444">
        <v>0</v>
      </c>
      <c r="Q276" s="446">
        <v>0</v>
      </c>
      <c r="R276" s="447">
        <f t="shared" si="34"/>
        <v>0</v>
      </c>
      <c r="S276" s="443">
        <v>0</v>
      </c>
      <c r="T276" s="443">
        <v>0</v>
      </c>
      <c r="U276" s="445">
        <v>0</v>
      </c>
      <c r="V276" s="445">
        <v>0</v>
      </c>
      <c r="W276" s="445">
        <v>0</v>
      </c>
      <c r="X276" s="448">
        <v>0</v>
      </c>
      <c r="Y276" s="447">
        <f t="shared" si="35"/>
        <v>0</v>
      </c>
      <c r="Z276" s="445">
        <v>0</v>
      </c>
      <c r="AA276" s="445">
        <v>0</v>
      </c>
      <c r="AB276" s="445">
        <v>0</v>
      </c>
      <c r="AC276" s="448">
        <v>0</v>
      </c>
    </row>
    <row r="277" spans="1:29" x14ac:dyDescent="0.2">
      <c r="A277" s="522" t="s">
        <v>1809</v>
      </c>
      <c r="B277" s="522" t="s">
        <v>1868</v>
      </c>
      <c r="C277" s="523">
        <v>50024523</v>
      </c>
      <c r="D277" s="521" t="s">
        <v>1280</v>
      </c>
      <c r="E277" s="441">
        <f t="shared" si="29"/>
        <v>849</v>
      </c>
      <c r="F277" s="442">
        <f t="shared" si="30"/>
        <v>148</v>
      </c>
      <c r="G277" s="443">
        <v>0</v>
      </c>
      <c r="H277" s="444">
        <v>148</v>
      </c>
      <c r="I277" s="442">
        <f t="shared" si="31"/>
        <v>701</v>
      </c>
      <c r="J277" s="443">
        <v>397</v>
      </c>
      <c r="K277" s="444">
        <v>304</v>
      </c>
      <c r="L277" s="442">
        <f t="shared" si="32"/>
        <v>0</v>
      </c>
      <c r="M277" s="443">
        <v>0</v>
      </c>
      <c r="N277" s="444">
        <v>0</v>
      </c>
      <c r="O277" s="442">
        <f t="shared" si="33"/>
        <v>0</v>
      </c>
      <c r="P277" s="444">
        <v>0</v>
      </c>
      <c r="Q277" s="446">
        <v>0</v>
      </c>
      <c r="R277" s="447">
        <f t="shared" si="34"/>
        <v>0</v>
      </c>
      <c r="S277" s="443">
        <v>0</v>
      </c>
      <c r="T277" s="443">
        <v>0</v>
      </c>
      <c r="U277" s="445">
        <v>0</v>
      </c>
      <c r="V277" s="445">
        <v>0</v>
      </c>
      <c r="W277" s="445">
        <v>0</v>
      </c>
      <c r="X277" s="448">
        <v>0</v>
      </c>
      <c r="Y277" s="447">
        <f t="shared" si="35"/>
        <v>0</v>
      </c>
      <c r="Z277" s="445">
        <v>0</v>
      </c>
      <c r="AA277" s="445">
        <v>0</v>
      </c>
      <c r="AB277" s="445">
        <v>0</v>
      </c>
      <c r="AC277" s="448">
        <v>0</v>
      </c>
    </row>
    <row r="278" spans="1:29" x14ac:dyDescent="0.2">
      <c r="A278" s="522" t="s">
        <v>1809</v>
      </c>
      <c r="B278" s="522" t="s">
        <v>1868</v>
      </c>
      <c r="C278" s="523">
        <v>50006770</v>
      </c>
      <c r="D278" s="521" t="s">
        <v>450</v>
      </c>
      <c r="E278" s="441">
        <f t="shared" si="29"/>
        <v>632</v>
      </c>
      <c r="F278" s="442">
        <f t="shared" si="30"/>
        <v>99</v>
      </c>
      <c r="G278" s="443">
        <v>0</v>
      </c>
      <c r="H278" s="444">
        <v>99</v>
      </c>
      <c r="I278" s="442">
        <f t="shared" si="31"/>
        <v>533</v>
      </c>
      <c r="J278" s="443">
        <v>340</v>
      </c>
      <c r="K278" s="444">
        <v>193</v>
      </c>
      <c r="L278" s="442">
        <f t="shared" si="32"/>
        <v>0</v>
      </c>
      <c r="M278" s="443">
        <v>0</v>
      </c>
      <c r="N278" s="444">
        <v>0</v>
      </c>
      <c r="O278" s="442">
        <f t="shared" si="33"/>
        <v>0</v>
      </c>
      <c r="P278" s="444">
        <v>0</v>
      </c>
      <c r="Q278" s="446">
        <v>0</v>
      </c>
      <c r="R278" s="447">
        <f t="shared" si="34"/>
        <v>0</v>
      </c>
      <c r="S278" s="443">
        <v>0</v>
      </c>
      <c r="T278" s="443">
        <v>0</v>
      </c>
      <c r="U278" s="445">
        <v>0</v>
      </c>
      <c r="V278" s="445">
        <v>0</v>
      </c>
      <c r="W278" s="445">
        <v>0</v>
      </c>
      <c r="X278" s="448">
        <v>0</v>
      </c>
      <c r="Y278" s="447">
        <f t="shared" si="35"/>
        <v>0</v>
      </c>
      <c r="Z278" s="445">
        <v>0</v>
      </c>
      <c r="AA278" s="445">
        <v>0</v>
      </c>
      <c r="AB278" s="445">
        <v>0</v>
      </c>
      <c r="AC278" s="448">
        <v>0</v>
      </c>
    </row>
    <row r="279" spans="1:29" x14ac:dyDescent="0.2">
      <c r="A279" s="522" t="s">
        <v>1809</v>
      </c>
      <c r="B279" s="522" t="s">
        <v>1868</v>
      </c>
      <c r="C279" s="523">
        <v>50072862</v>
      </c>
      <c r="D279" s="521" t="s">
        <v>1281</v>
      </c>
      <c r="E279" s="441">
        <f t="shared" si="29"/>
        <v>1332</v>
      </c>
      <c r="F279" s="442">
        <f t="shared" si="30"/>
        <v>213</v>
      </c>
      <c r="G279" s="443">
        <v>0</v>
      </c>
      <c r="H279" s="444">
        <v>213</v>
      </c>
      <c r="I279" s="442">
        <f t="shared" si="31"/>
        <v>1119</v>
      </c>
      <c r="J279" s="443">
        <v>829</v>
      </c>
      <c r="K279" s="444">
        <v>290</v>
      </c>
      <c r="L279" s="442">
        <f t="shared" si="32"/>
        <v>0</v>
      </c>
      <c r="M279" s="443">
        <v>0</v>
      </c>
      <c r="N279" s="444">
        <v>0</v>
      </c>
      <c r="O279" s="442">
        <f t="shared" si="33"/>
        <v>0</v>
      </c>
      <c r="P279" s="444">
        <v>0</v>
      </c>
      <c r="Q279" s="446">
        <v>0</v>
      </c>
      <c r="R279" s="447">
        <f t="shared" si="34"/>
        <v>0</v>
      </c>
      <c r="S279" s="443">
        <v>0</v>
      </c>
      <c r="T279" s="443">
        <v>0</v>
      </c>
      <c r="U279" s="445">
        <v>0</v>
      </c>
      <c r="V279" s="445">
        <v>0</v>
      </c>
      <c r="W279" s="445">
        <v>0</v>
      </c>
      <c r="X279" s="448">
        <v>0</v>
      </c>
      <c r="Y279" s="447">
        <f t="shared" si="35"/>
        <v>0</v>
      </c>
      <c r="Z279" s="445">
        <v>0</v>
      </c>
      <c r="AA279" s="445">
        <v>0</v>
      </c>
      <c r="AB279" s="445">
        <v>0</v>
      </c>
      <c r="AC279" s="448">
        <v>0</v>
      </c>
    </row>
    <row r="280" spans="1:29" ht="25.5" x14ac:dyDescent="0.2">
      <c r="A280" s="522" t="s">
        <v>1809</v>
      </c>
      <c r="B280" s="522" t="s">
        <v>1868</v>
      </c>
      <c r="C280" s="523">
        <v>50025708</v>
      </c>
      <c r="D280" s="521" t="s">
        <v>2163</v>
      </c>
      <c r="E280" s="441">
        <f t="shared" si="29"/>
        <v>363</v>
      </c>
      <c r="F280" s="442">
        <f t="shared" si="30"/>
        <v>87</v>
      </c>
      <c r="G280" s="443">
        <v>0</v>
      </c>
      <c r="H280" s="444">
        <v>87</v>
      </c>
      <c r="I280" s="442">
        <f t="shared" si="31"/>
        <v>276</v>
      </c>
      <c r="J280" s="443">
        <v>276</v>
      </c>
      <c r="K280" s="444">
        <v>0</v>
      </c>
      <c r="L280" s="442">
        <f t="shared" si="32"/>
        <v>0</v>
      </c>
      <c r="M280" s="443">
        <v>0</v>
      </c>
      <c r="N280" s="444">
        <v>0</v>
      </c>
      <c r="O280" s="442">
        <f t="shared" si="33"/>
        <v>0</v>
      </c>
      <c r="P280" s="444">
        <v>0</v>
      </c>
      <c r="Q280" s="446">
        <v>0</v>
      </c>
      <c r="R280" s="447">
        <f t="shared" si="34"/>
        <v>0</v>
      </c>
      <c r="S280" s="443">
        <v>0</v>
      </c>
      <c r="T280" s="443">
        <v>0</v>
      </c>
      <c r="U280" s="445">
        <v>0</v>
      </c>
      <c r="V280" s="445">
        <v>0</v>
      </c>
      <c r="W280" s="445">
        <v>0</v>
      </c>
      <c r="X280" s="448">
        <v>0</v>
      </c>
      <c r="Y280" s="447">
        <f t="shared" si="35"/>
        <v>0</v>
      </c>
      <c r="Z280" s="445">
        <v>0</v>
      </c>
      <c r="AA280" s="445">
        <v>0</v>
      </c>
      <c r="AB280" s="445">
        <v>0</v>
      </c>
      <c r="AC280" s="448">
        <v>0</v>
      </c>
    </row>
    <row r="281" spans="1:29" x14ac:dyDescent="0.2">
      <c r="A281" s="522" t="s">
        <v>1809</v>
      </c>
      <c r="B281" s="522" t="s">
        <v>1868</v>
      </c>
      <c r="C281" s="523">
        <v>50023160</v>
      </c>
      <c r="D281" s="521" t="s">
        <v>453</v>
      </c>
      <c r="E281" s="441">
        <f t="shared" si="29"/>
        <v>881</v>
      </c>
      <c r="F281" s="442">
        <f t="shared" si="30"/>
        <v>102</v>
      </c>
      <c r="G281" s="443">
        <v>0</v>
      </c>
      <c r="H281" s="444">
        <v>102</v>
      </c>
      <c r="I281" s="442">
        <f t="shared" si="31"/>
        <v>779</v>
      </c>
      <c r="J281" s="443">
        <v>385</v>
      </c>
      <c r="K281" s="444">
        <v>394</v>
      </c>
      <c r="L281" s="442">
        <f t="shared" si="32"/>
        <v>0</v>
      </c>
      <c r="M281" s="443">
        <v>0</v>
      </c>
      <c r="N281" s="444">
        <v>0</v>
      </c>
      <c r="O281" s="442">
        <f t="shared" si="33"/>
        <v>0</v>
      </c>
      <c r="P281" s="444">
        <v>0</v>
      </c>
      <c r="Q281" s="446">
        <v>0</v>
      </c>
      <c r="R281" s="447">
        <f t="shared" si="34"/>
        <v>0</v>
      </c>
      <c r="S281" s="443">
        <v>0</v>
      </c>
      <c r="T281" s="443">
        <v>0</v>
      </c>
      <c r="U281" s="445">
        <v>0</v>
      </c>
      <c r="V281" s="445">
        <v>0</v>
      </c>
      <c r="W281" s="445">
        <v>0</v>
      </c>
      <c r="X281" s="448">
        <v>0</v>
      </c>
      <c r="Y281" s="447">
        <f t="shared" si="35"/>
        <v>0</v>
      </c>
      <c r="Z281" s="445">
        <v>0</v>
      </c>
      <c r="AA281" s="445">
        <v>0</v>
      </c>
      <c r="AB281" s="445">
        <v>0</v>
      </c>
      <c r="AC281" s="448">
        <v>0</v>
      </c>
    </row>
    <row r="282" spans="1:29" x14ac:dyDescent="0.2">
      <c r="A282" s="522" t="s">
        <v>1809</v>
      </c>
      <c r="B282" s="522" t="s">
        <v>1868</v>
      </c>
      <c r="C282" s="523">
        <v>50026194</v>
      </c>
      <c r="D282" s="521" t="s">
        <v>2164</v>
      </c>
      <c r="E282" s="441">
        <f t="shared" si="29"/>
        <v>180</v>
      </c>
      <c r="F282" s="442">
        <f t="shared" si="30"/>
        <v>180</v>
      </c>
      <c r="G282" s="443">
        <v>180</v>
      </c>
      <c r="H282" s="444">
        <v>0</v>
      </c>
      <c r="I282" s="442">
        <f t="shared" si="31"/>
        <v>0</v>
      </c>
      <c r="J282" s="443">
        <v>0</v>
      </c>
      <c r="K282" s="444">
        <v>0</v>
      </c>
      <c r="L282" s="442">
        <f t="shared" si="32"/>
        <v>0</v>
      </c>
      <c r="M282" s="443">
        <v>0</v>
      </c>
      <c r="N282" s="444">
        <v>0</v>
      </c>
      <c r="O282" s="442">
        <f t="shared" si="33"/>
        <v>0</v>
      </c>
      <c r="P282" s="444">
        <v>0</v>
      </c>
      <c r="Q282" s="446">
        <v>0</v>
      </c>
      <c r="R282" s="447">
        <f t="shared" si="34"/>
        <v>0</v>
      </c>
      <c r="S282" s="443">
        <v>0</v>
      </c>
      <c r="T282" s="443">
        <v>0</v>
      </c>
      <c r="U282" s="445">
        <v>0</v>
      </c>
      <c r="V282" s="445">
        <v>0</v>
      </c>
      <c r="W282" s="445">
        <v>0</v>
      </c>
      <c r="X282" s="448">
        <v>0</v>
      </c>
      <c r="Y282" s="447">
        <f t="shared" si="35"/>
        <v>0</v>
      </c>
      <c r="Z282" s="445">
        <v>0</v>
      </c>
      <c r="AA282" s="445">
        <v>0</v>
      </c>
      <c r="AB282" s="445">
        <v>0</v>
      </c>
      <c r="AC282" s="448">
        <v>0</v>
      </c>
    </row>
    <row r="283" spans="1:29" x14ac:dyDescent="0.2">
      <c r="A283" s="522" t="s">
        <v>1809</v>
      </c>
      <c r="B283" s="522" t="s">
        <v>1868</v>
      </c>
      <c r="C283" s="523">
        <v>50025848</v>
      </c>
      <c r="D283" s="521" t="s">
        <v>2165</v>
      </c>
      <c r="E283" s="441">
        <f t="shared" si="29"/>
        <v>74</v>
      </c>
      <c r="F283" s="442">
        <f t="shared" si="30"/>
        <v>74</v>
      </c>
      <c r="G283" s="443">
        <v>56</v>
      </c>
      <c r="H283" s="444">
        <v>18</v>
      </c>
      <c r="I283" s="442">
        <f t="shared" si="31"/>
        <v>0</v>
      </c>
      <c r="J283" s="443">
        <v>0</v>
      </c>
      <c r="K283" s="444">
        <v>0</v>
      </c>
      <c r="L283" s="442">
        <f t="shared" si="32"/>
        <v>0</v>
      </c>
      <c r="M283" s="443">
        <v>0</v>
      </c>
      <c r="N283" s="444">
        <v>0</v>
      </c>
      <c r="O283" s="442">
        <f t="shared" si="33"/>
        <v>0</v>
      </c>
      <c r="P283" s="444">
        <v>0</v>
      </c>
      <c r="Q283" s="446">
        <v>0</v>
      </c>
      <c r="R283" s="447">
        <f t="shared" si="34"/>
        <v>0</v>
      </c>
      <c r="S283" s="443">
        <v>0</v>
      </c>
      <c r="T283" s="443">
        <v>0</v>
      </c>
      <c r="U283" s="445">
        <v>0</v>
      </c>
      <c r="V283" s="445">
        <v>0</v>
      </c>
      <c r="W283" s="445">
        <v>0</v>
      </c>
      <c r="X283" s="448">
        <v>0</v>
      </c>
      <c r="Y283" s="447">
        <f t="shared" si="35"/>
        <v>0</v>
      </c>
      <c r="Z283" s="445">
        <v>0</v>
      </c>
      <c r="AA283" s="445">
        <v>0</v>
      </c>
      <c r="AB283" s="445">
        <v>0</v>
      </c>
      <c r="AC283" s="448">
        <v>0</v>
      </c>
    </row>
    <row r="284" spans="1:29" x14ac:dyDescent="0.2">
      <c r="A284" s="522" t="s">
        <v>1809</v>
      </c>
      <c r="B284" s="522" t="s">
        <v>1868</v>
      </c>
      <c r="C284" s="523">
        <v>50023420</v>
      </c>
      <c r="D284" s="521" t="s">
        <v>2166</v>
      </c>
      <c r="E284" s="441">
        <f t="shared" si="29"/>
        <v>95</v>
      </c>
      <c r="F284" s="442">
        <f t="shared" si="30"/>
        <v>95</v>
      </c>
      <c r="G284" s="443">
        <v>68</v>
      </c>
      <c r="H284" s="444">
        <v>27</v>
      </c>
      <c r="I284" s="442">
        <f t="shared" si="31"/>
        <v>0</v>
      </c>
      <c r="J284" s="443">
        <v>0</v>
      </c>
      <c r="K284" s="444">
        <v>0</v>
      </c>
      <c r="L284" s="442">
        <f t="shared" si="32"/>
        <v>0</v>
      </c>
      <c r="M284" s="443">
        <v>0</v>
      </c>
      <c r="N284" s="444">
        <v>0</v>
      </c>
      <c r="O284" s="442">
        <f t="shared" si="33"/>
        <v>0</v>
      </c>
      <c r="P284" s="444">
        <v>0</v>
      </c>
      <c r="Q284" s="446">
        <v>0</v>
      </c>
      <c r="R284" s="447">
        <f t="shared" si="34"/>
        <v>0</v>
      </c>
      <c r="S284" s="443">
        <v>0</v>
      </c>
      <c r="T284" s="443">
        <v>0</v>
      </c>
      <c r="U284" s="445">
        <v>0</v>
      </c>
      <c r="V284" s="445">
        <v>0</v>
      </c>
      <c r="W284" s="445">
        <v>0</v>
      </c>
      <c r="X284" s="448">
        <v>0</v>
      </c>
      <c r="Y284" s="447">
        <f t="shared" si="35"/>
        <v>0</v>
      </c>
      <c r="Z284" s="445">
        <v>0</v>
      </c>
      <c r="AA284" s="445">
        <v>0</v>
      </c>
      <c r="AB284" s="445">
        <v>0</v>
      </c>
      <c r="AC284" s="448">
        <v>0</v>
      </c>
    </row>
    <row r="285" spans="1:29" x14ac:dyDescent="0.2">
      <c r="A285" s="522" t="s">
        <v>1809</v>
      </c>
      <c r="B285" s="522" t="s">
        <v>1868</v>
      </c>
      <c r="C285" s="523">
        <v>50025910</v>
      </c>
      <c r="D285" s="521" t="s">
        <v>2167</v>
      </c>
      <c r="E285" s="441">
        <f t="shared" si="29"/>
        <v>188</v>
      </c>
      <c r="F285" s="442">
        <f t="shared" si="30"/>
        <v>188</v>
      </c>
      <c r="G285" s="443">
        <v>188</v>
      </c>
      <c r="H285" s="444">
        <v>0</v>
      </c>
      <c r="I285" s="442">
        <f t="shared" si="31"/>
        <v>0</v>
      </c>
      <c r="J285" s="443">
        <v>0</v>
      </c>
      <c r="K285" s="444">
        <v>0</v>
      </c>
      <c r="L285" s="442">
        <f t="shared" si="32"/>
        <v>0</v>
      </c>
      <c r="M285" s="443">
        <v>0</v>
      </c>
      <c r="N285" s="444">
        <v>0</v>
      </c>
      <c r="O285" s="442">
        <f t="shared" si="33"/>
        <v>0</v>
      </c>
      <c r="P285" s="444">
        <v>0</v>
      </c>
      <c r="Q285" s="446">
        <v>0</v>
      </c>
      <c r="R285" s="447">
        <f t="shared" si="34"/>
        <v>0</v>
      </c>
      <c r="S285" s="443">
        <v>0</v>
      </c>
      <c r="T285" s="443">
        <v>0</v>
      </c>
      <c r="U285" s="445">
        <v>0</v>
      </c>
      <c r="V285" s="445">
        <v>0</v>
      </c>
      <c r="W285" s="445">
        <v>0</v>
      </c>
      <c r="X285" s="448">
        <v>0</v>
      </c>
      <c r="Y285" s="447">
        <f t="shared" si="35"/>
        <v>0</v>
      </c>
      <c r="Z285" s="445">
        <v>0</v>
      </c>
      <c r="AA285" s="445">
        <v>0</v>
      </c>
      <c r="AB285" s="445">
        <v>0</v>
      </c>
      <c r="AC285" s="448">
        <v>0</v>
      </c>
    </row>
    <row r="286" spans="1:29" x14ac:dyDescent="0.2">
      <c r="A286" s="522" t="s">
        <v>1809</v>
      </c>
      <c r="B286" s="522" t="s">
        <v>1868</v>
      </c>
      <c r="C286" s="523">
        <v>50026011</v>
      </c>
      <c r="D286" s="521" t="s">
        <v>2168</v>
      </c>
      <c r="E286" s="441">
        <f t="shared" si="29"/>
        <v>101</v>
      </c>
      <c r="F286" s="442">
        <f t="shared" si="30"/>
        <v>101</v>
      </c>
      <c r="G286" s="443">
        <v>101</v>
      </c>
      <c r="H286" s="444">
        <v>0</v>
      </c>
      <c r="I286" s="442">
        <f t="shared" si="31"/>
        <v>0</v>
      </c>
      <c r="J286" s="443">
        <v>0</v>
      </c>
      <c r="K286" s="444">
        <v>0</v>
      </c>
      <c r="L286" s="442">
        <f t="shared" si="32"/>
        <v>0</v>
      </c>
      <c r="M286" s="443">
        <v>0</v>
      </c>
      <c r="N286" s="444">
        <v>0</v>
      </c>
      <c r="O286" s="442">
        <f t="shared" si="33"/>
        <v>0</v>
      </c>
      <c r="P286" s="444">
        <v>0</v>
      </c>
      <c r="Q286" s="446">
        <v>0</v>
      </c>
      <c r="R286" s="447">
        <f t="shared" si="34"/>
        <v>0</v>
      </c>
      <c r="S286" s="443">
        <v>0</v>
      </c>
      <c r="T286" s="443">
        <v>0</v>
      </c>
      <c r="U286" s="445">
        <v>0</v>
      </c>
      <c r="V286" s="445">
        <v>0</v>
      </c>
      <c r="W286" s="445">
        <v>0</v>
      </c>
      <c r="X286" s="448">
        <v>0</v>
      </c>
      <c r="Y286" s="447">
        <f t="shared" si="35"/>
        <v>0</v>
      </c>
      <c r="Z286" s="445">
        <v>0</v>
      </c>
      <c r="AA286" s="445">
        <v>0</v>
      </c>
      <c r="AB286" s="445">
        <v>0</v>
      </c>
      <c r="AC286" s="448">
        <v>0</v>
      </c>
    </row>
    <row r="287" spans="1:29" x14ac:dyDescent="0.2">
      <c r="A287" s="522" t="s">
        <v>1809</v>
      </c>
      <c r="B287" s="522" t="s">
        <v>1868</v>
      </c>
      <c r="C287" s="523">
        <v>50026100</v>
      </c>
      <c r="D287" s="521" t="s">
        <v>2169</v>
      </c>
      <c r="E287" s="441">
        <f t="shared" si="29"/>
        <v>72</v>
      </c>
      <c r="F287" s="442">
        <f t="shared" si="30"/>
        <v>72</v>
      </c>
      <c r="G287" s="443">
        <v>35</v>
      </c>
      <c r="H287" s="444">
        <v>37</v>
      </c>
      <c r="I287" s="442">
        <f t="shared" si="31"/>
        <v>0</v>
      </c>
      <c r="J287" s="443">
        <v>0</v>
      </c>
      <c r="K287" s="444">
        <v>0</v>
      </c>
      <c r="L287" s="442">
        <f t="shared" si="32"/>
        <v>0</v>
      </c>
      <c r="M287" s="443">
        <v>0</v>
      </c>
      <c r="N287" s="444">
        <v>0</v>
      </c>
      <c r="O287" s="442">
        <f t="shared" si="33"/>
        <v>0</v>
      </c>
      <c r="P287" s="444">
        <v>0</v>
      </c>
      <c r="Q287" s="446">
        <v>0</v>
      </c>
      <c r="R287" s="447">
        <f t="shared" si="34"/>
        <v>0</v>
      </c>
      <c r="S287" s="443">
        <v>0</v>
      </c>
      <c r="T287" s="443">
        <v>0</v>
      </c>
      <c r="U287" s="445">
        <v>0</v>
      </c>
      <c r="V287" s="445">
        <v>0</v>
      </c>
      <c r="W287" s="445">
        <v>0</v>
      </c>
      <c r="X287" s="448">
        <v>0</v>
      </c>
      <c r="Y287" s="447">
        <f t="shared" si="35"/>
        <v>0</v>
      </c>
      <c r="Z287" s="445">
        <v>0</v>
      </c>
      <c r="AA287" s="445">
        <v>0</v>
      </c>
      <c r="AB287" s="445">
        <v>0</v>
      </c>
      <c r="AC287" s="448">
        <v>0</v>
      </c>
    </row>
    <row r="288" spans="1:29" x14ac:dyDescent="0.2">
      <c r="A288" s="522" t="s">
        <v>1809</v>
      </c>
      <c r="B288" s="522" t="s">
        <v>1868</v>
      </c>
      <c r="C288" s="523">
        <v>50023365</v>
      </c>
      <c r="D288" s="521" t="s">
        <v>2170</v>
      </c>
      <c r="E288" s="441">
        <f t="shared" si="29"/>
        <v>133</v>
      </c>
      <c r="F288" s="442">
        <f t="shared" si="30"/>
        <v>133</v>
      </c>
      <c r="G288" s="443">
        <v>133</v>
      </c>
      <c r="H288" s="444">
        <v>0</v>
      </c>
      <c r="I288" s="442">
        <f t="shared" si="31"/>
        <v>0</v>
      </c>
      <c r="J288" s="443">
        <v>0</v>
      </c>
      <c r="K288" s="444">
        <v>0</v>
      </c>
      <c r="L288" s="442">
        <f t="shared" si="32"/>
        <v>0</v>
      </c>
      <c r="M288" s="443">
        <v>0</v>
      </c>
      <c r="N288" s="444">
        <v>0</v>
      </c>
      <c r="O288" s="442">
        <f t="shared" si="33"/>
        <v>0</v>
      </c>
      <c r="P288" s="444">
        <v>0</v>
      </c>
      <c r="Q288" s="446">
        <v>0</v>
      </c>
      <c r="R288" s="447">
        <f t="shared" si="34"/>
        <v>0</v>
      </c>
      <c r="S288" s="443">
        <v>0</v>
      </c>
      <c r="T288" s="443">
        <v>0</v>
      </c>
      <c r="U288" s="445">
        <v>0</v>
      </c>
      <c r="V288" s="445">
        <v>0</v>
      </c>
      <c r="W288" s="445">
        <v>0</v>
      </c>
      <c r="X288" s="448">
        <v>0</v>
      </c>
      <c r="Y288" s="447">
        <f t="shared" si="35"/>
        <v>0</v>
      </c>
      <c r="Z288" s="445">
        <v>0</v>
      </c>
      <c r="AA288" s="445">
        <v>0</v>
      </c>
      <c r="AB288" s="445">
        <v>0</v>
      </c>
      <c r="AC288" s="448">
        <v>0</v>
      </c>
    </row>
    <row r="289" spans="1:29" x14ac:dyDescent="0.2">
      <c r="A289" s="522" t="s">
        <v>1809</v>
      </c>
      <c r="B289" s="522" t="s">
        <v>1868</v>
      </c>
      <c r="C289" s="523">
        <v>50026070</v>
      </c>
      <c r="D289" s="521" t="s">
        <v>2171</v>
      </c>
      <c r="E289" s="441">
        <f t="shared" si="29"/>
        <v>125</v>
      </c>
      <c r="F289" s="442">
        <f t="shared" si="30"/>
        <v>125</v>
      </c>
      <c r="G289" s="443">
        <v>93</v>
      </c>
      <c r="H289" s="444">
        <v>32</v>
      </c>
      <c r="I289" s="442">
        <f t="shared" si="31"/>
        <v>0</v>
      </c>
      <c r="J289" s="443">
        <v>0</v>
      </c>
      <c r="K289" s="444">
        <v>0</v>
      </c>
      <c r="L289" s="442">
        <f t="shared" si="32"/>
        <v>0</v>
      </c>
      <c r="M289" s="443">
        <v>0</v>
      </c>
      <c r="N289" s="444">
        <v>0</v>
      </c>
      <c r="O289" s="442">
        <f t="shared" si="33"/>
        <v>0</v>
      </c>
      <c r="P289" s="444">
        <v>0</v>
      </c>
      <c r="Q289" s="446">
        <v>0</v>
      </c>
      <c r="R289" s="447">
        <f t="shared" si="34"/>
        <v>0</v>
      </c>
      <c r="S289" s="443">
        <v>0</v>
      </c>
      <c r="T289" s="443">
        <v>0</v>
      </c>
      <c r="U289" s="445">
        <v>0</v>
      </c>
      <c r="V289" s="445">
        <v>0</v>
      </c>
      <c r="W289" s="445">
        <v>0</v>
      </c>
      <c r="X289" s="448">
        <v>0</v>
      </c>
      <c r="Y289" s="447">
        <f t="shared" si="35"/>
        <v>0</v>
      </c>
      <c r="Z289" s="445">
        <v>0</v>
      </c>
      <c r="AA289" s="445">
        <v>0</v>
      </c>
      <c r="AB289" s="445">
        <v>0</v>
      </c>
      <c r="AC289" s="448">
        <v>0</v>
      </c>
    </row>
    <row r="290" spans="1:29" x14ac:dyDescent="0.2">
      <c r="A290" s="522" t="s">
        <v>1809</v>
      </c>
      <c r="B290" s="522" t="s">
        <v>1868</v>
      </c>
      <c r="C290" s="523">
        <v>50026178</v>
      </c>
      <c r="D290" s="521" t="s">
        <v>2172</v>
      </c>
      <c r="E290" s="441">
        <f t="shared" si="29"/>
        <v>59</v>
      </c>
      <c r="F290" s="442">
        <f t="shared" si="30"/>
        <v>59</v>
      </c>
      <c r="G290" s="443">
        <v>59</v>
      </c>
      <c r="H290" s="444">
        <v>0</v>
      </c>
      <c r="I290" s="442">
        <f t="shared" si="31"/>
        <v>0</v>
      </c>
      <c r="J290" s="443">
        <v>0</v>
      </c>
      <c r="K290" s="444">
        <v>0</v>
      </c>
      <c r="L290" s="442">
        <f t="shared" si="32"/>
        <v>0</v>
      </c>
      <c r="M290" s="443">
        <v>0</v>
      </c>
      <c r="N290" s="444">
        <v>0</v>
      </c>
      <c r="O290" s="442">
        <f t="shared" si="33"/>
        <v>0</v>
      </c>
      <c r="P290" s="444">
        <v>0</v>
      </c>
      <c r="Q290" s="446">
        <v>0</v>
      </c>
      <c r="R290" s="447">
        <f t="shared" si="34"/>
        <v>0</v>
      </c>
      <c r="S290" s="443">
        <v>0</v>
      </c>
      <c r="T290" s="443">
        <v>0</v>
      </c>
      <c r="U290" s="445">
        <v>0</v>
      </c>
      <c r="V290" s="445">
        <v>0</v>
      </c>
      <c r="W290" s="445">
        <v>0</v>
      </c>
      <c r="X290" s="448">
        <v>0</v>
      </c>
      <c r="Y290" s="447">
        <f t="shared" si="35"/>
        <v>0</v>
      </c>
      <c r="Z290" s="445">
        <v>0</v>
      </c>
      <c r="AA290" s="445">
        <v>0</v>
      </c>
      <c r="AB290" s="445">
        <v>0</v>
      </c>
      <c r="AC290" s="448">
        <v>0</v>
      </c>
    </row>
    <row r="291" spans="1:29" x14ac:dyDescent="0.2">
      <c r="A291" s="522" t="s">
        <v>1809</v>
      </c>
      <c r="B291" s="522" t="s">
        <v>1868</v>
      </c>
      <c r="C291" s="523">
        <v>50059912</v>
      </c>
      <c r="D291" s="521" t="s">
        <v>2173</v>
      </c>
      <c r="E291" s="441">
        <f t="shared" si="29"/>
        <v>183</v>
      </c>
      <c r="F291" s="442">
        <f t="shared" si="30"/>
        <v>183</v>
      </c>
      <c r="G291" s="443">
        <v>183</v>
      </c>
      <c r="H291" s="444">
        <v>0</v>
      </c>
      <c r="I291" s="442">
        <f t="shared" si="31"/>
        <v>0</v>
      </c>
      <c r="J291" s="443">
        <v>0</v>
      </c>
      <c r="K291" s="444">
        <v>0</v>
      </c>
      <c r="L291" s="442">
        <f t="shared" si="32"/>
        <v>0</v>
      </c>
      <c r="M291" s="443">
        <v>0</v>
      </c>
      <c r="N291" s="444">
        <v>0</v>
      </c>
      <c r="O291" s="442">
        <f t="shared" si="33"/>
        <v>0</v>
      </c>
      <c r="P291" s="444">
        <v>0</v>
      </c>
      <c r="Q291" s="446">
        <v>0</v>
      </c>
      <c r="R291" s="447">
        <f t="shared" si="34"/>
        <v>0</v>
      </c>
      <c r="S291" s="443">
        <v>0</v>
      </c>
      <c r="T291" s="443">
        <v>0</v>
      </c>
      <c r="U291" s="445">
        <v>0</v>
      </c>
      <c r="V291" s="445">
        <v>0</v>
      </c>
      <c r="W291" s="445">
        <v>0</v>
      </c>
      <c r="X291" s="448">
        <v>0</v>
      </c>
      <c r="Y291" s="447">
        <f t="shared" si="35"/>
        <v>0</v>
      </c>
      <c r="Z291" s="445">
        <v>0</v>
      </c>
      <c r="AA291" s="445">
        <v>0</v>
      </c>
      <c r="AB291" s="445">
        <v>0</v>
      </c>
      <c r="AC291" s="448">
        <v>0</v>
      </c>
    </row>
    <row r="292" spans="1:29" x14ac:dyDescent="0.2">
      <c r="A292" s="522" t="s">
        <v>1809</v>
      </c>
      <c r="B292" s="522" t="s">
        <v>1868</v>
      </c>
      <c r="C292" s="523">
        <v>50026160</v>
      </c>
      <c r="D292" s="521" t="s">
        <v>2174</v>
      </c>
      <c r="E292" s="441">
        <f t="shared" si="29"/>
        <v>136</v>
      </c>
      <c r="F292" s="442">
        <f t="shared" si="30"/>
        <v>136</v>
      </c>
      <c r="G292" s="443">
        <v>88</v>
      </c>
      <c r="H292" s="444">
        <v>48</v>
      </c>
      <c r="I292" s="442">
        <f t="shared" si="31"/>
        <v>0</v>
      </c>
      <c r="J292" s="443">
        <v>0</v>
      </c>
      <c r="K292" s="444">
        <v>0</v>
      </c>
      <c r="L292" s="442">
        <f t="shared" si="32"/>
        <v>0</v>
      </c>
      <c r="M292" s="443">
        <v>0</v>
      </c>
      <c r="N292" s="444">
        <v>0</v>
      </c>
      <c r="O292" s="442">
        <f t="shared" si="33"/>
        <v>0</v>
      </c>
      <c r="P292" s="444">
        <v>0</v>
      </c>
      <c r="Q292" s="446">
        <v>0</v>
      </c>
      <c r="R292" s="447">
        <f t="shared" si="34"/>
        <v>0</v>
      </c>
      <c r="S292" s="443">
        <v>0</v>
      </c>
      <c r="T292" s="443">
        <v>0</v>
      </c>
      <c r="U292" s="445">
        <v>0</v>
      </c>
      <c r="V292" s="445">
        <v>0</v>
      </c>
      <c r="W292" s="445">
        <v>0</v>
      </c>
      <c r="X292" s="448">
        <v>0</v>
      </c>
      <c r="Y292" s="447">
        <f t="shared" si="35"/>
        <v>0</v>
      </c>
      <c r="Z292" s="445">
        <v>0</v>
      </c>
      <c r="AA292" s="445">
        <v>0</v>
      </c>
      <c r="AB292" s="445">
        <v>0</v>
      </c>
      <c r="AC292" s="448">
        <v>0</v>
      </c>
    </row>
    <row r="293" spans="1:29" x14ac:dyDescent="0.2">
      <c r="A293" s="522" t="s">
        <v>1809</v>
      </c>
      <c r="B293" s="522" t="s">
        <v>1868</v>
      </c>
      <c r="C293" s="523">
        <v>50026186</v>
      </c>
      <c r="D293" s="521" t="s">
        <v>2175</v>
      </c>
      <c r="E293" s="441">
        <f t="shared" si="29"/>
        <v>243</v>
      </c>
      <c r="F293" s="442">
        <f t="shared" si="30"/>
        <v>243</v>
      </c>
      <c r="G293" s="443">
        <v>175</v>
      </c>
      <c r="H293" s="444">
        <v>68</v>
      </c>
      <c r="I293" s="442">
        <f t="shared" si="31"/>
        <v>0</v>
      </c>
      <c r="J293" s="443">
        <v>0</v>
      </c>
      <c r="K293" s="444">
        <v>0</v>
      </c>
      <c r="L293" s="442">
        <f t="shared" si="32"/>
        <v>0</v>
      </c>
      <c r="M293" s="443">
        <v>0</v>
      </c>
      <c r="N293" s="444">
        <v>0</v>
      </c>
      <c r="O293" s="442">
        <f t="shared" si="33"/>
        <v>0</v>
      </c>
      <c r="P293" s="444">
        <v>0</v>
      </c>
      <c r="Q293" s="446">
        <v>0</v>
      </c>
      <c r="R293" s="447">
        <f t="shared" si="34"/>
        <v>0</v>
      </c>
      <c r="S293" s="443">
        <v>0</v>
      </c>
      <c r="T293" s="443">
        <v>0</v>
      </c>
      <c r="U293" s="445">
        <v>0</v>
      </c>
      <c r="V293" s="445">
        <v>0</v>
      </c>
      <c r="W293" s="445">
        <v>0</v>
      </c>
      <c r="X293" s="448">
        <v>0</v>
      </c>
      <c r="Y293" s="447">
        <f t="shared" si="35"/>
        <v>0</v>
      </c>
      <c r="Z293" s="445">
        <v>0</v>
      </c>
      <c r="AA293" s="445">
        <v>0</v>
      </c>
      <c r="AB293" s="445">
        <v>0</v>
      </c>
      <c r="AC293" s="448">
        <v>0</v>
      </c>
    </row>
    <row r="294" spans="1:29" x14ac:dyDescent="0.2">
      <c r="A294" s="522" t="s">
        <v>1809</v>
      </c>
      <c r="B294" s="522" t="s">
        <v>1868</v>
      </c>
      <c r="C294" s="523">
        <v>50025961</v>
      </c>
      <c r="D294" s="521" t="s">
        <v>2176</v>
      </c>
      <c r="E294" s="441">
        <f t="shared" si="29"/>
        <v>170</v>
      </c>
      <c r="F294" s="442">
        <f t="shared" si="30"/>
        <v>170</v>
      </c>
      <c r="G294" s="443">
        <v>170</v>
      </c>
      <c r="H294" s="444">
        <v>0</v>
      </c>
      <c r="I294" s="442">
        <f t="shared" si="31"/>
        <v>0</v>
      </c>
      <c r="J294" s="443">
        <v>0</v>
      </c>
      <c r="K294" s="444">
        <v>0</v>
      </c>
      <c r="L294" s="442">
        <f t="shared" si="32"/>
        <v>0</v>
      </c>
      <c r="M294" s="443">
        <v>0</v>
      </c>
      <c r="N294" s="444">
        <v>0</v>
      </c>
      <c r="O294" s="442">
        <f t="shared" si="33"/>
        <v>0</v>
      </c>
      <c r="P294" s="444">
        <v>0</v>
      </c>
      <c r="Q294" s="446">
        <v>0</v>
      </c>
      <c r="R294" s="447">
        <f t="shared" si="34"/>
        <v>0</v>
      </c>
      <c r="S294" s="443">
        <v>0</v>
      </c>
      <c r="T294" s="443">
        <v>0</v>
      </c>
      <c r="U294" s="445">
        <v>0</v>
      </c>
      <c r="V294" s="445">
        <v>0</v>
      </c>
      <c r="W294" s="445">
        <v>0</v>
      </c>
      <c r="X294" s="448">
        <v>0</v>
      </c>
      <c r="Y294" s="447">
        <f t="shared" si="35"/>
        <v>0</v>
      </c>
      <c r="Z294" s="445">
        <v>0</v>
      </c>
      <c r="AA294" s="445">
        <v>0</v>
      </c>
      <c r="AB294" s="445">
        <v>0</v>
      </c>
      <c r="AC294" s="448">
        <v>0</v>
      </c>
    </row>
    <row r="295" spans="1:29" x14ac:dyDescent="0.2">
      <c r="A295" s="522" t="s">
        <v>1809</v>
      </c>
      <c r="B295" s="522" t="s">
        <v>1868</v>
      </c>
      <c r="C295" s="523">
        <v>50029398</v>
      </c>
      <c r="D295" s="521" t="s">
        <v>2177</v>
      </c>
      <c r="E295" s="441">
        <f t="shared" si="29"/>
        <v>197</v>
      </c>
      <c r="F295" s="442">
        <f t="shared" si="30"/>
        <v>197</v>
      </c>
      <c r="G295" s="443">
        <v>197</v>
      </c>
      <c r="H295" s="444">
        <v>0</v>
      </c>
      <c r="I295" s="442">
        <f t="shared" si="31"/>
        <v>0</v>
      </c>
      <c r="J295" s="443">
        <v>0</v>
      </c>
      <c r="K295" s="444">
        <v>0</v>
      </c>
      <c r="L295" s="442">
        <f t="shared" si="32"/>
        <v>0</v>
      </c>
      <c r="M295" s="443">
        <v>0</v>
      </c>
      <c r="N295" s="444">
        <v>0</v>
      </c>
      <c r="O295" s="442">
        <f t="shared" si="33"/>
        <v>0</v>
      </c>
      <c r="P295" s="444">
        <v>0</v>
      </c>
      <c r="Q295" s="446">
        <v>0</v>
      </c>
      <c r="R295" s="447">
        <f t="shared" si="34"/>
        <v>0</v>
      </c>
      <c r="S295" s="443">
        <v>0</v>
      </c>
      <c r="T295" s="443">
        <v>0</v>
      </c>
      <c r="U295" s="445">
        <v>0</v>
      </c>
      <c r="V295" s="445">
        <v>0</v>
      </c>
      <c r="W295" s="445">
        <v>0</v>
      </c>
      <c r="X295" s="448">
        <v>0</v>
      </c>
      <c r="Y295" s="447">
        <f t="shared" si="35"/>
        <v>0</v>
      </c>
      <c r="Z295" s="445">
        <v>0</v>
      </c>
      <c r="AA295" s="445">
        <v>0</v>
      </c>
      <c r="AB295" s="445">
        <v>0</v>
      </c>
      <c r="AC295" s="448">
        <v>0</v>
      </c>
    </row>
    <row r="296" spans="1:29" x14ac:dyDescent="0.2">
      <c r="A296" s="522" t="s">
        <v>1809</v>
      </c>
      <c r="B296" s="522" t="s">
        <v>1868</v>
      </c>
      <c r="C296" s="523">
        <v>50026127</v>
      </c>
      <c r="D296" s="521" t="s">
        <v>2178</v>
      </c>
      <c r="E296" s="441">
        <f t="shared" si="29"/>
        <v>131</v>
      </c>
      <c r="F296" s="442">
        <f t="shared" si="30"/>
        <v>131</v>
      </c>
      <c r="G296" s="443">
        <v>99</v>
      </c>
      <c r="H296" s="444">
        <v>32</v>
      </c>
      <c r="I296" s="442">
        <f t="shared" si="31"/>
        <v>0</v>
      </c>
      <c r="J296" s="443">
        <v>0</v>
      </c>
      <c r="K296" s="444">
        <v>0</v>
      </c>
      <c r="L296" s="442">
        <f t="shared" si="32"/>
        <v>0</v>
      </c>
      <c r="M296" s="443">
        <v>0</v>
      </c>
      <c r="N296" s="444">
        <v>0</v>
      </c>
      <c r="O296" s="442">
        <f t="shared" si="33"/>
        <v>0</v>
      </c>
      <c r="P296" s="444">
        <v>0</v>
      </c>
      <c r="Q296" s="446">
        <v>0</v>
      </c>
      <c r="R296" s="447">
        <f t="shared" si="34"/>
        <v>0</v>
      </c>
      <c r="S296" s="443">
        <v>0</v>
      </c>
      <c r="T296" s="443">
        <v>0</v>
      </c>
      <c r="U296" s="445">
        <v>0</v>
      </c>
      <c r="V296" s="445">
        <v>0</v>
      </c>
      <c r="W296" s="445">
        <v>0</v>
      </c>
      <c r="X296" s="448">
        <v>0</v>
      </c>
      <c r="Y296" s="447">
        <f t="shared" si="35"/>
        <v>0</v>
      </c>
      <c r="Z296" s="445">
        <v>0</v>
      </c>
      <c r="AA296" s="445">
        <v>0</v>
      </c>
      <c r="AB296" s="445">
        <v>0</v>
      </c>
      <c r="AC296" s="448">
        <v>0</v>
      </c>
    </row>
    <row r="297" spans="1:29" x14ac:dyDescent="0.2">
      <c r="A297" s="522" t="s">
        <v>1809</v>
      </c>
      <c r="B297" s="522" t="s">
        <v>1868</v>
      </c>
      <c r="C297" s="523">
        <v>50076817</v>
      </c>
      <c r="D297" s="521" t="s">
        <v>2179</v>
      </c>
      <c r="E297" s="441">
        <f t="shared" si="29"/>
        <v>227</v>
      </c>
      <c r="F297" s="442">
        <f t="shared" si="30"/>
        <v>227</v>
      </c>
      <c r="G297" s="443">
        <v>172</v>
      </c>
      <c r="H297" s="444">
        <v>55</v>
      </c>
      <c r="I297" s="442">
        <f t="shared" si="31"/>
        <v>0</v>
      </c>
      <c r="J297" s="443">
        <v>0</v>
      </c>
      <c r="K297" s="444">
        <v>0</v>
      </c>
      <c r="L297" s="442">
        <f t="shared" si="32"/>
        <v>0</v>
      </c>
      <c r="M297" s="443">
        <v>0</v>
      </c>
      <c r="N297" s="444">
        <v>0</v>
      </c>
      <c r="O297" s="442">
        <f t="shared" si="33"/>
        <v>0</v>
      </c>
      <c r="P297" s="444">
        <v>0</v>
      </c>
      <c r="Q297" s="446">
        <v>0</v>
      </c>
      <c r="R297" s="447">
        <f t="shared" si="34"/>
        <v>0</v>
      </c>
      <c r="S297" s="443">
        <v>0</v>
      </c>
      <c r="T297" s="443">
        <v>0</v>
      </c>
      <c r="U297" s="445">
        <v>0</v>
      </c>
      <c r="V297" s="445">
        <v>0</v>
      </c>
      <c r="W297" s="445">
        <v>0</v>
      </c>
      <c r="X297" s="448">
        <v>0</v>
      </c>
      <c r="Y297" s="447">
        <f t="shared" si="35"/>
        <v>0</v>
      </c>
      <c r="Z297" s="445">
        <v>0</v>
      </c>
      <c r="AA297" s="445">
        <v>0</v>
      </c>
      <c r="AB297" s="445">
        <v>0</v>
      </c>
      <c r="AC297" s="448">
        <v>0</v>
      </c>
    </row>
    <row r="298" spans="1:29" x14ac:dyDescent="0.2">
      <c r="A298" s="522" t="s">
        <v>1809</v>
      </c>
      <c r="B298" s="522" t="s">
        <v>1868</v>
      </c>
      <c r="C298" s="523">
        <v>50023322</v>
      </c>
      <c r="D298" s="521" t="s">
        <v>2180</v>
      </c>
      <c r="E298" s="441">
        <f t="shared" si="29"/>
        <v>124</v>
      </c>
      <c r="F298" s="442">
        <f t="shared" si="30"/>
        <v>124</v>
      </c>
      <c r="G298" s="443">
        <v>66</v>
      </c>
      <c r="H298" s="444">
        <v>58</v>
      </c>
      <c r="I298" s="442">
        <f t="shared" si="31"/>
        <v>0</v>
      </c>
      <c r="J298" s="443">
        <v>0</v>
      </c>
      <c r="K298" s="444">
        <v>0</v>
      </c>
      <c r="L298" s="442">
        <f t="shared" si="32"/>
        <v>0</v>
      </c>
      <c r="M298" s="443">
        <v>0</v>
      </c>
      <c r="N298" s="444">
        <v>0</v>
      </c>
      <c r="O298" s="442">
        <f t="shared" si="33"/>
        <v>0</v>
      </c>
      <c r="P298" s="444">
        <v>0</v>
      </c>
      <c r="Q298" s="446">
        <v>0</v>
      </c>
      <c r="R298" s="447">
        <f t="shared" si="34"/>
        <v>0</v>
      </c>
      <c r="S298" s="443">
        <v>0</v>
      </c>
      <c r="T298" s="443">
        <v>0</v>
      </c>
      <c r="U298" s="445">
        <v>0</v>
      </c>
      <c r="V298" s="445">
        <v>0</v>
      </c>
      <c r="W298" s="445">
        <v>0</v>
      </c>
      <c r="X298" s="448">
        <v>0</v>
      </c>
      <c r="Y298" s="447">
        <f t="shared" si="35"/>
        <v>0</v>
      </c>
      <c r="Z298" s="445">
        <v>0</v>
      </c>
      <c r="AA298" s="445">
        <v>0</v>
      </c>
      <c r="AB298" s="445">
        <v>0</v>
      </c>
      <c r="AC298" s="448">
        <v>0</v>
      </c>
    </row>
    <row r="299" spans="1:29" x14ac:dyDescent="0.2">
      <c r="A299" s="522" t="s">
        <v>1809</v>
      </c>
      <c r="B299" s="522" t="s">
        <v>1868</v>
      </c>
      <c r="C299" s="523">
        <v>50023209</v>
      </c>
      <c r="D299" s="521" t="s">
        <v>2181</v>
      </c>
      <c r="E299" s="441">
        <f t="shared" si="29"/>
        <v>143</v>
      </c>
      <c r="F299" s="442">
        <f t="shared" si="30"/>
        <v>143</v>
      </c>
      <c r="G299" s="443">
        <v>143</v>
      </c>
      <c r="H299" s="444">
        <v>0</v>
      </c>
      <c r="I299" s="442">
        <f t="shared" si="31"/>
        <v>0</v>
      </c>
      <c r="J299" s="443">
        <v>0</v>
      </c>
      <c r="K299" s="444">
        <v>0</v>
      </c>
      <c r="L299" s="442">
        <f t="shared" si="32"/>
        <v>0</v>
      </c>
      <c r="M299" s="443">
        <v>0</v>
      </c>
      <c r="N299" s="444">
        <v>0</v>
      </c>
      <c r="O299" s="442">
        <f t="shared" si="33"/>
        <v>0</v>
      </c>
      <c r="P299" s="444">
        <v>0</v>
      </c>
      <c r="Q299" s="446">
        <v>0</v>
      </c>
      <c r="R299" s="447">
        <f t="shared" si="34"/>
        <v>0</v>
      </c>
      <c r="S299" s="443">
        <v>0</v>
      </c>
      <c r="T299" s="443">
        <v>0</v>
      </c>
      <c r="U299" s="445">
        <v>0</v>
      </c>
      <c r="V299" s="445">
        <v>0</v>
      </c>
      <c r="W299" s="445">
        <v>0</v>
      </c>
      <c r="X299" s="448">
        <v>0</v>
      </c>
      <c r="Y299" s="447">
        <f t="shared" si="35"/>
        <v>0</v>
      </c>
      <c r="Z299" s="445">
        <v>0</v>
      </c>
      <c r="AA299" s="445">
        <v>0</v>
      </c>
      <c r="AB299" s="445">
        <v>0</v>
      </c>
      <c r="AC299" s="448">
        <v>0</v>
      </c>
    </row>
    <row r="300" spans="1:29" x14ac:dyDescent="0.2">
      <c r="A300" s="522" t="s">
        <v>1809</v>
      </c>
      <c r="B300" s="522" t="s">
        <v>1868</v>
      </c>
      <c r="C300" s="523">
        <v>50023403</v>
      </c>
      <c r="D300" s="521" t="s">
        <v>2182</v>
      </c>
      <c r="E300" s="441">
        <f t="shared" si="29"/>
        <v>380</v>
      </c>
      <c r="F300" s="442">
        <f t="shared" si="30"/>
        <v>380</v>
      </c>
      <c r="G300" s="443">
        <v>273</v>
      </c>
      <c r="H300" s="444">
        <v>107</v>
      </c>
      <c r="I300" s="442">
        <f t="shared" si="31"/>
        <v>0</v>
      </c>
      <c r="J300" s="443">
        <v>0</v>
      </c>
      <c r="K300" s="444">
        <v>0</v>
      </c>
      <c r="L300" s="442">
        <f t="shared" si="32"/>
        <v>0</v>
      </c>
      <c r="M300" s="443">
        <v>0</v>
      </c>
      <c r="N300" s="444">
        <v>0</v>
      </c>
      <c r="O300" s="442">
        <f t="shared" si="33"/>
        <v>0</v>
      </c>
      <c r="P300" s="444">
        <v>0</v>
      </c>
      <c r="Q300" s="446">
        <v>0</v>
      </c>
      <c r="R300" s="447">
        <f t="shared" si="34"/>
        <v>0</v>
      </c>
      <c r="S300" s="443">
        <v>0</v>
      </c>
      <c r="T300" s="443">
        <v>0</v>
      </c>
      <c r="U300" s="445">
        <v>0</v>
      </c>
      <c r="V300" s="445">
        <v>0</v>
      </c>
      <c r="W300" s="445">
        <v>0</v>
      </c>
      <c r="X300" s="448">
        <v>0</v>
      </c>
      <c r="Y300" s="447">
        <f t="shared" si="35"/>
        <v>0</v>
      </c>
      <c r="Z300" s="445">
        <v>0</v>
      </c>
      <c r="AA300" s="445">
        <v>0</v>
      </c>
      <c r="AB300" s="445">
        <v>0</v>
      </c>
      <c r="AC300" s="448">
        <v>0</v>
      </c>
    </row>
    <row r="301" spans="1:29" x14ac:dyDescent="0.2">
      <c r="A301" s="522" t="s">
        <v>1809</v>
      </c>
      <c r="B301" s="522" t="s">
        <v>1868</v>
      </c>
      <c r="C301" s="523">
        <v>50029100</v>
      </c>
      <c r="D301" s="521" t="s">
        <v>2183</v>
      </c>
      <c r="E301" s="441">
        <f t="shared" si="29"/>
        <v>276</v>
      </c>
      <c r="F301" s="442">
        <f t="shared" si="30"/>
        <v>276</v>
      </c>
      <c r="G301" s="443">
        <v>176</v>
      </c>
      <c r="H301" s="444">
        <v>100</v>
      </c>
      <c r="I301" s="442">
        <f t="shared" si="31"/>
        <v>0</v>
      </c>
      <c r="J301" s="443">
        <v>0</v>
      </c>
      <c r="K301" s="444">
        <v>0</v>
      </c>
      <c r="L301" s="442">
        <f t="shared" si="32"/>
        <v>0</v>
      </c>
      <c r="M301" s="443">
        <v>0</v>
      </c>
      <c r="N301" s="444">
        <v>0</v>
      </c>
      <c r="O301" s="442">
        <f t="shared" si="33"/>
        <v>0</v>
      </c>
      <c r="P301" s="444">
        <v>0</v>
      </c>
      <c r="Q301" s="446">
        <v>0</v>
      </c>
      <c r="R301" s="447">
        <f t="shared" si="34"/>
        <v>0</v>
      </c>
      <c r="S301" s="443">
        <v>0</v>
      </c>
      <c r="T301" s="443">
        <v>0</v>
      </c>
      <c r="U301" s="445">
        <v>0</v>
      </c>
      <c r="V301" s="445">
        <v>0</v>
      </c>
      <c r="W301" s="445">
        <v>0</v>
      </c>
      <c r="X301" s="448">
        <v>0</v>
      </c>
      <c r="Y301" s="447">
        <f t="shared" si="35"/>
        <v>0</v>
      </c>
      <c r="Z301" s="445">
        <v>0</v>
      </c>
      <c r="AA301" s="445">
        <v>0</v>
      </c>
      <c r="AB301" s="445">
        <v>0</v>
      </c>
      <c r="AC301" s="448">
        <v>0</v>
      </c>
    </row>
    <row r="302" spans="1:29" x14ac:dyDescent="0.2">
      <c r="A302" s="522" t="s">
        <v>1809</v>
      </c>
      <c r="B302" s="522" t="s">
        <v>1868</v>
      </c>
      <c r="C302" s="523">
        <v>50032011</v>
      </c>
      <c r="D302" s="521" t="s">
        <v>2184</v>
      </c>
      <c r="E302" s="441">
        <f t="shared" si="29"/>
        <v>189</v>
      </c>
      <c r="F302" s="442">
        <f t="shared" si="30"/>
        <v>189</v>
      </c>
      <c r="G302" s="443">
        <v>189</v>
      </c>
      <c r="H302" s="444">
        <v>0</v>
      </c>
      <c r="I302" s="442">
        <f t="shared" si="31"/>
        <v>0</v>
      </c>
      <c r="J302" s="443">
        <v>0</v>
      </c>
      <c r="K302" s="444">
        <v>0</v>
      </c>
      <c r="L302" s="442">
        <f t="shared" si="32"/>
        <v>0</v>
      </c>
      <c r="M302" s="443">
        <v>0</v>
      </c>
      <c r="N302" s="444">
        <v>0</v>
      </c>
      <c r="O302" s="442">
        <f t="shared" si="33"/>
        <v>0</v>
      </c>
      <c r="P302" s="444">
        <v>0</v>
      </c>
      <c r="Q302" s="446">
        <v>0</v>
      </c>
      <c r="R302" s="447">
        <f t="shared" si="34"/>
        <v>0</v>
      </c>
      <c r="S302" s="443">
        <v>0</v>
      </c>
      <c r="T302" s="443">
        <v>0</v>
      </c>
      <c r="U302" s="445">
        <v>0</v>
      </c>
      <c r="V302" s="445">
        <v>0</v>
      </c>
      <c r="W302" s="445">
        <v>0</v>
      </c>
      <c r="X302" s="448">
        <v>0</v>
      </c>
      <c r="Y302" s="447">
        <f t="shared" si="35"/>
        <v>0</v>
      </c>
      <c r="Z302" s="445">
        <v>0</v>
      </c>
      <c r="AA302" s="445">
        <v>0</v>
      </c>
      <c r="AB302" s="445">
        <v>0</v>
      </c>
      <c r="AC302" s="448">
        <v>0</v>
      </c>
    </row>
    <row r="303" spans="1:29" x14ac:dyDescent="0.2">
      <c r="A303" s="522" t="s">
        <v>1809</v>
      </c>
      <c r="B303" s="522" t="s">
        <v>1868</v>
      </c>
      <c r="C303" s="523">
        <v>50025856</v>
      </c>
      <c r="D303" s="521" t="s">
        <v>2185</v>
      </c>
      <c r="E303" s="441">
        <f t="shared" si="29"/>
        <v>213</v>
      </c>
      <c r="F303" s="442">
        <f t="shared" si="30"/>
        <v>213</v>
      </c>
      <c r="G303" s="443">
        <v>147</v>
      </c>
      <c r="H303" s="444">
        <v>66</v>
      </c>
      <c r="I303" s="442">
        <f t="shared" si="31"/>
        <v>0</v>
      </c>
      <c r="J303" s="443">
        <v>0</v>
      </c>
      <c r="K303" s="444">
        <v>0</v>
      </c>
      <c r="L303" s="442">
        <f t="shared" si="32"/>
        <v>0</v>
      </c>
      <c r="M303" s="443">
        <v>0</v>
      </c>
      <c r="N303" s="444">
        <v>0</v>
      </c>
      <c r="O303" s="442">
        <f t="shared" si="33"/>
        <v>0</v>
      </c>
      <c r="P303" s="444">
        <v>0</v>
      </c>
      <c r="Q303" s="446">
        <v>0</v>
      </c>
      <c r="R303" s="447">
        <f t="shared" si="34"/>
        <v>0</v>
      </c>
      <c r="S303" s="443">
        <v>0</v>
      </c>
      <c r="T303" s="443">
        <v>0</v>
      </c>
      <c r="U303" s="445">
        <v>0</v>
      </c>
      <c r="V303" s="445">
        <v>0</v>
      </c>
      <c r="W303" s="445">
        <v>0</v>
      </c>
      <c r="X303" s="448">
        <v>0</v>
      </c>
      <c r="Y303" s="447">
        <f t="shared" si="35"/>
        <v>0</v>
      </c>
      <c r="Z303" s="445">
        <v>0</v>
      </c>
      <c r="AA303" s="445">
        <v>0</v>
      </c>
      <c r="AB303" s="445">
        <v>0</v>
      </c>
      <c r="AC303" s="448">
        <v>0</v>
      </c>
    </row>
    <row r="304" spans="1:29" x14ac:dyDescent="0.2">
      <c r="A304" s="522" t="s">
        <v>1809</v>
      </c>
      <c r="B304" s="522" t="s">
        <v>1868</v>
      </c>
      <c r="C304" s="523">
        <v>50032623</v>
      </c>
      <c r="D304" s="521" t="s">
        <v>2186</v>
      </c>
      <c r="E304" s="441">
        <f t="shared" si="29"/>
        <v>219</v>
      </c>
      <c r="F304" s="442">
        <f t="shared" si="30"/>
        <v>219</v>
      </c>
      <c r="G304" s="443">
        <v>174</v>
      </c>
      <c r="H304" s="444">
        <v>45</v>
      </c>
      <c r="I304" s="442">
        <f t="shared" si="31"/>
        <v>0</v>
      </c>
      <c r="J304" s="443">
        <v>0</v>
      </c>
      <c r="K304" s="444">
        <v>0</v>
      </c>
      <c r="L304" s="442">
        <f t="shared" si="32"/>
        <v>0</v>
      </c>
      <c r="M304" s="443">
        <v>0</v>
      </c>
      <c r="N304" s="444">
        <v>0</v>
      </c>
      <c r="O304" s="442">
        <f t="shared" si="33"/>
        <v>0</v>
      </c>
      <c r="P304" s="444">
        <v>0</v>
      </c>
      <c r="Q304" s="446">
        <v>0</v>
      </c>
      <c r="R304" s="447">
        <f t="shared" si="34"/>
        <v>0</v>
      </c>
      <c r="S304" s="443">
        <v>0</v>
      </c>
      <c r="T304" s="443">
        <v>0</v>
      </c>
      <c r="U304" s="445">
        <v>0</v>
      </c>
      <c r="V304" s="445">
        <v>0</v>
      </c>
      <c r="W304" s="445">
        <v>0</v>
      </c>
      <c r="X304" s="448">
        <v>0</v>
      </c>
      <c r="Y304" s="447">
        <f t="shared" si="35"/>
        <v>0</v>
      </c>
      <c r="Z304" s="445">
        <v>0</v>
      </c>
      <c r="AA304" s="445">
        <v>0</v>
      </c>
      <c r="AB304" s="445">
        <v>0</v>
      </c>
      <c r="AC304" s="448">
        <v>0</v>
      </c>
    </row>
    <row r="305" spans="1:29" x14ac:dyDescent="0.2">
      <c r="A305" s="522" t="s">
        <v>1809</v>
      </c>
      <c r="B305" s="522" t="s">
        <v>1868</v>
      </c>
      <c r="C305" s="523">
        <v>50026143</v>
      </c>
      <c r="D305" s="521" t="s">
        <v>2187</v>
      </c>
      <c r="E305" s="441">
        <f t="shared" si="29"/>
        <v>116</v>
      </c>
      <c r="F305" s="442">
        <f t="shared" si="30"/>
        <v>116</v>
      </c>
      <c r="G305" s="443">
        <v>116</v>
      </c>
      <c r="H305" s="444">
        <v>0</v>
      </c>
      <c r="I305" s="442">
        <f t="shared" si="31"/>
        <v>0</v>
      </c>
      <c r="J305" s="443">
        <v>0</v>
      </c>
      <c r="K305" s="444">
        <v>0</v>
      </c>
      <c r="L305" s="442">
        <f t="shared" si="32"/>
        <v>0</v>
      </c>
      <c r="M305" s="443">
        <v>0</v>
      </c>
      <c r="N305" s="444">
        <v>0</v>
      </c>
      <c r="O305" s="442">
        <f t="shared" si="33"/>
        <v>0</v>
      </c>
      <c r="P305" s="444">
        <v>0</v>
      </c>
      <c r="Q305" s="446">
        <v>0</v>
      </c>
      <c r="R305" s="447">
        <f t="shared" si="34"/>
        <v>0</v>
      </c>
      <c r="S305" s="443">
        <v>0</v>
      </c>
      <c r="T305" s="443">
        <v>0</v>
      </c>
      <c r="U305" s="445">
        <v>0</v>
      </c>
      <c r="V305" s="445">
        <v>0</v>
      </c>
      <c r="W305" s="445">
        <v>0</v>
      </c>
      <c r="X305" s="448">
        <v>0</v>
      </c>
      <c r="Y305" s="447">
        <f t="shared" si="35"/>
        <v>0</v>
      </c>
      <c r="Z305" s="445">
        <v>0</v>
      </c>
      <c r="AA305" s="445">
        <v>0</v>
      </c>
      <c r="AB305" s="445">
        <v>0</v>
      </c>
      <c r="AC305" s="448">
        <v>0</v>
      </c>
    </row>
    <row r="306" spans="1:29" x14ac:dyDescent="0.2">
      <c r="A306" s="522" t="s">
        <v>1809</v>
      </c>
      <c r="B306" s="522" t="s">
        <v>1868</v>
      </c>
      <c r="C306" s="523">
        <v>50025805</v>
      </c>
      <c r="D306" s="521" t="s">
        <v>2188</v>
      </c>
      <c r="E306" s="441">
        <f t="shared" si="29"/>
        <v>279</v>
      </c>
      <c r="F306" s="442">
        <f t="shared" si="30"/>
        <v>279</v>
      </c>
      <c r="G306" s="443">
        <v>131</v>
      </c>
      <c r="H306" s="444">
        <v>148</v>
      </c>
      <c r="I306" s="442">
        <f t="shared" si="31"/>
        <v>0</v>
      </c>
      <c r="J306" s="443">
        <v>0</v>
      </c>
      <c r="K306" s="444">
        <v>0</v>
      </c>
      <c r="L306" s="442">
        <f t="shared" si="32"/>
        <v>0</v>
      </c>
      <c r="M306" s="443">
        <v>0</v>
      </c>
      <c r="N306" s="444">
        <v>0</v>
      </c>
      <c r="O306" s="442">
        <f t="shared" si="33"/>
        <v>0</v>
      </c>
      <c r="P306" s="444">
        <v>0</v>
      </c>
      <c r="Q306" s="446">
        <v>0</v>
      </c>
      <c r="R306" s="447">
        <f t="shared" si="34"/>
        <v>0</v>
      </c>
      <c r="S306" s="443">
        <v>0</v>
      </c>
      <c r="T306" s="443">
        <v>0</v>
      </c>
      <c r="U306" s="445">
        <v>0</v>
      </c>
      <c r="V306" s="445">
        <v>0</v>
      </c>
      <c r="W306" s="445">
        <v>0</v>
      </c>
      <c r="X306" s="448">
        <v>0</v>
      </c>
      <c r="Y306" s="447">
        <f t="shared" si="35"/>
        <v>0</v>
      </c>
      <c r="Z306" s="445">
        <v>0</v>
      </c>
      <c r="AA306" s="445">
        <v>0</v>
      </c>
      <c r="AB306" s="445">
        <v>0</v>
      </c>
      <c r="AC306" s="448">
        <v>0</v>
      </c>
    </row>
    <row r="307" spans="1:29" x14ac:dyDescent="0.2">
      <c r="A307" s="522" t="s">
        <v>1809</v>
      </c>
      <c r="B307" s="522" t="s">
        <v>1868</v>
      </c>
      <c r="C307" s="523">
        <v>50025988</v>
      </c>
      <c r="D307" s="521" t="s">
        <v>2189</v>
      </c>
      <c r="E307" s="441">
        <f t="shared" si="29"/>
        <v>64</v>
      </c>
      <c r="F307" s="442">
        <f t="shared" si="30"/>
        <v>64</v>
      </c>
      <c r="G307" s="443">
        <v>64</v>
      </c>
      <c r="H307" s="444">
        <v>0</v>
      </c>
      <c r="I307" s="442">
        <f t="shared" si="31"/>
        <v>0</v>
      </c>
      <c r="J307" s="443">
        <v>0</v>
      </c>
      <c r="K307" s="444">
        <v>0</v>
      </c>
      <c r="L307" s="442">
        <f t="shared" si="32"/>
        <v>0</v>
      </c>
      <c r="M307" s="443">
        <v>0</v>
      </c>
      <c r="N307" s="444">
        <v>0</v>
      </c>
      <c r="O307" s="442">
        <f t="shared" si="33"/>
        <v>0</v>
      </c>
      <c r="P307" s="444">
        <v>0</v>
      </c>
      <c r="Q307" s="446">
        <v>0</v>
      </c>
      <c r="R307" s="447">
        <f t="shared" si="34"/>
        <v>0</v>
      </c>
      <c r="S307" s="443">
        <v>0</v>
      </c>
      <c r="T307" s="443">
        <v>0</v>
      </c>
      <c r="U307" s="445">
        <v>0</v>
      </c>
      <c r="V307" s="445">
        <v>0</v>
      </c>
      <c r="W307" s="445">
        <v>0</v>
      </c>
      <c r="X307" s="448">
        <v>0</v>
      </c>
      <c r="Y307" s="447">
        <f t="shared" si="35"/>
        <v>0</v>
      </c>
      <c r="Z307" s="445">
        <v>0</v>
      </c>
      <c r="AA307" s="445">
        <v>0</v>
      </c>
      <c r="AB307" s="445">
        <v>0</v>
      </c>
      <c r="AC307" s="448">
        <v>0</v>
      </c>
    </row>
    <row r="308" spans="1:29" x14ac:dyDescent="0.2">
      <c r="A308" s="522" t="s">
        <v>1809</v>
      </c>
      <c r="B308" s="522" t="s">
        <v>1868</v>
      </c>
      <c r="C308" s="523">
        <v>50025813</v>
      </c>
      <c r="D308" s="521" t="s">
        <v>2190</v>
      </c>
      <c r="E308" s="441">
        <f t="shared" si="29"/>
        <v>147</v>
      </c>
      <c r="F308" s="442">
        <f t="shared" si="30"/>
        <v>147</v>
      </c>
      <c r="G308" s="443">
        <v>147</v>
      </c>
      <c r="H308" s="444">
        <v>0</v>
      </c>
      <c r="I308" s="442">
        <f t="shared" si="31"/>
        <v>0</v>
      </c>
      <c r="J308" s="443">
        <v>0</v>
      </c>
      <c r="K308" s="444">
        <v>0</v>
      </c>
      <c r="L308" s="442">
        <f t="shared" si="32"/>
        <v>0</v>
      </c>
      <c r="M308" s="443">
        <v>0</v>
      </c>
      <c r="N308" s="444">
        <v>0</v>
      </c>
      <c r="O308" s="442">
        <f t="shared" si="33"/>
        <v>0</v>
      </c>
      <c r="P308" s="444">
        <v>0</v>
      </c>
      <c r="Q308" s="446">
        <v>0</v>
      </c>
      <c r="R308" s="447">
        <f t="shared" si="34"/>
        <v>0</v>
      </c>
      <c r="S308" s="443">
        <v>0</v>
      </c>
      <c r="T308" s="443">
        <v>0</v>
      </c>
      <c r="U308" s="445">
        <v>0</v>
      </c>
      <c r="V308" s="445">
        <v>0</v>
      </c>
      <c r="W308" s="445">
        <v>0</v>
      </c>
      <c r="X308" s="448">
        <v>0</v>
      </c>
      <c r="Y308" s="447">
        <f t="shared" si="35"/>
        <v>0</v>
      </c>
      <c r="Z308" s="445">
        <v>0</v>
      </c>
      <c r="AA308" s="445">
        <v>0</v>
      </c>
      <c r="AB308" s="445">
        <v>0</v>
      </c>
      <c r="AC308" s="448">
        <v>0</v>
      </c>
    </row>
    <row r="309" spans="1:29" x14ac:dyDescent="0.2">
      <c r="A309" s="522" t="s">
        <v>1809</v>
      </c>
      <c r="B309" s="522" t="s">
        <v>1868</v>
      </c>
      <c r="C309" s="523">
        <v>50025929</v>
      </c>
      <c r="D309" s="521" t="s">
        <v>2191</v>
      </c>
      <c r="E309" s="441">
        <f t="shared" si="29"/>
        <v>182</v>
      </c>
      <c r="F309" s="442">
        <f t="shared" si="30"/>
        <v>182</v>
      </c>
      <c r="G309" s="443">
        <v>182</v>
      </c>
      <c r="H309" s="444">
        <v>0</v>
      </c>
      <c r="I309" s="442">
        <f t="shared" si="31"/>
        <v>0</v>
      </c>
      <c r="J309" s="443">
        <v>0</v>
      </c>
      <c r="K309" s="444">
        <v>0</v>
      </c>
      <c r="L309" s="442">
        <f t="shared" si="32"/>
        <v>0</v>
      </c>
      <c r="M309" s="443">
        <v>0</v>
      </c>
      <c r="N309" s="444">
        <v>0</v>
      </c>
      <c r="O309" s="442">
        <f t="shared" si="33"/>
        <v>0</v>
      </c>
      <c r="P309" s="444">
        <v>0</v>
      </c>
      <c r="Q309" s="446">
        <v>0</v>
      </c>
      <c r="R309" s="447">
        <f t="shared" si="34"/>
        <v>0</v>
      </c>
      <c r="S309" s="443">
        <v>0</v>
      </c>
      <c r="T309" s="443">
        <v>0</v>
      </c>
      <c r="U309" s="445">
        <v>0</v>
      </c>
      <c r="V309" s="445">
        <v>0</v>
      </c>
      <c r="W309" s="445">
        <v>0</v>
      </c>
      <c r="X309" s="448">
        <v>0</v>
      </c>
      <c r="Y309" s="447">
        <f t="shared" si="35"/>
        <v>0</v>
      </c>
      <c r="Z309" s="445">
        <v>0</v>
      </c>
      <c r="AA309" s="445">
        <v>0</v>
      </c>
      <c r="AB309" s="445">
        <v>0</v>
      </c>
      <c r="AC309" s="448">
        <v>0</v>
      </c>
    </row>
    <row r="310" spans="1:29" x14ac:dyDescent="0.2">
      <c r="A310" s="522" t="s">
        <v>1809</v>
      </c>
      <c r="B310" s="522" t="s">
        <v>1868</v>
      </c>
      <c r="C310" s="523">
        <v>50029096</v>
      </c>
      <c r="D310" s="521" t="s">
        <v>2192</v>
      </c>
      <c r="E310" s="441">
        <f t="shared" si="29"/>
        <v>380</v>
      </c>
      <c r="F310" s="442">
        <f t="shared" si="30"/>
        <v>380</v>
      </c>
      <c r="G310" s="443">
        <v>226</v>
      </c>
      <c r="H310" s="444">
        <v>154</v>
      </c>
      <c r="I310" s="442">
        <f t="shared" si="31"/>
        <v>0</v>
      </c>
      <c r="J310" s="443">
        <v>0</v>
      </c>
      <c r="K310" s="444">
        <v>0</v>
      </c>
      <c r="L310" s="442">
        <f t="shared" si="32"/>
        <v>0</v>
      </c>
      <c r="M310" s="443">
        <v>0</v>
      </c>
      <c r="N310" s="444">
        <v>0</v>
      </c>
      <c r="O310" s="442">
        <f t="shared" si="33"/>
        <v>0</v>
      </c>
      <c r="P310" s="444">
        <v>0</v>
      </c>
      <c r="Q310" s="446">
        <v>0</v>
      </c>
      <c r="R310" s="447">
        <f t="shared" si="34"/>
        <v>0</v>
      </c>
      <c r="S310" s="443">
        <v>0</v>
      </c>
      <c r="T310" s="443">
        <v>0</v>
      </c>
      <c r="U310" s="445">
        <v>0</v>
      </c>
      <c r="V310" s="445">
        <v>0</v>
      </c>
      <c r="W310" s="445">
        <v>0</v>
      </c>
      <c r="X310" s="448">
        <v>0</v>
      </c>
      <c r="Y310" s="447">
        <f t="shared" si="35"/>
        <v>0</v>
      </c>
      <c r="Z310" s="445">
        <v>0</v>
      </c>
      <c r="AA310" s="445">
        <v>0</v>
      </c>
      <c r="AB310" s="445">
        <v>0</v>
      </c>
      <c r="AC310" s="448">
        <v>0</v>
      </c>
    </row>
    <row r="311" spans="1:29" x14ac:dyDescent="0.2">
      <c r="A311" s="522" t="s">
        <v>1809</v>
      </c>
      <c r="B311" s="522" t="s">
        <v>1868</v>
      </c>
      <c r="C311" s="523">
        <v>50025899</v>
      </c>
      <c r="D311" s="521" t="s">
        <v>2193</v>
      </c>
      <c r="E311" s="441">
        <f t="shared" si="29"/>
        <v>231</v>
      </c>
      <c r="F311" s="442">
        <f t="shared" si="30"/>
        <v>231</v>
      </c>
      <c r="G311" s="443">
        <v>162</v>
      </c>
      <c r="H311" s="444">
        <v>69</v>
      </c>
      <c r="I311" s="442">
        <f t="shared" si="31"/>
        <v>0</v>
      </c>
      <c r="J311" s="443">
        <v>0</v>
      </c>
      <c r="K311" s="444">
        <v>0</v>
      </c>
      <c r="L311" s="442">
        <f t="shared" si="32"/>
        <v>0</v>
      </c>
      <c r="M311" s="443">
        <v>0</v>
      </c>
      <c r="N311" s="444">
        <v>0</v>
      </c>
      <c r="O311" s="442">
        <f t="shared" si="33"/>
        <v>0</v>
      </c>
      <c r="P311" s="444">
        <v>0</v>
      </c>
      <c r="Q311" s="446">
        <v>0</v>
      </c>
      <c r="R311" s="447">
        <f t="shared" si="34"/>
        <v>0</v>
      </c>
      <c r="S311" s="443">
        <v>0</v>
      </c>
      <c r="T311" s="443">
        <v>0</v>
      </c>
      <c r="U311" s="445">
        <v>0</v>
      </c>
      <c r="V311" s="445">
        <v>0</v>
      </c>
      <c r="W311" s="445">
        <v>0</v>
      </c>
      <c r="X311" s="448">
        <v>0</v>
      </c>
      <c r="Y311" s="447">
        <f t="shared" si="35"/>
        <v>0</v>
      </c>
      <c r="Z311" s="445">
        <v>0</v>
      </c>
      <c r="AA311" s="445">
        <v>0</v>
      </c>
      <c r="AB311" s="445">
        <v>0</v>
      </c>
      <c r="AC311" s="448">
        <v>0</v>
      </c>
    </row>
    <row r="312" spans="1:29" x14ac:dyDescent="0.2">
      <c r="A312" s="522" t="s">
        <v>1809</v>
      </c>
      <c r="B312" s="522" t="s">
        <v>1868</v>
      </c>
      <c r="C312" s="523">
        <v>50026038</v>
      </c>
      <c r="D312" s="521" t="s">
        <v>2194</v>
      </c>
      <c r="E312" s="441">
        <f t="shared" si="29"/>
        <v>257</v>
      </c>
      <c r="F312" s="442">
        <f t="shared" si="30"/>
        <v>257</v>
      </c>
      <c r="G312" s="443">
        <v>163</v>
      </c>
      <c r="H312" s="444">
        <v>94</v>
      </c>
      <c r="I312" s="442">
        <f t="shared" si="31"/>
        <v>0</v>
      </c>
      <c r="J312" s="443">
        <v>0</v>
      </c>
      <c r="K312" s="444">
        <v>0</v>
      </c>
      <c r="L312" s="442">
        <f t="shared" si="32"/>
        <v>0</v>
      </c>
      <c r="M312" s="443">
        <v>0</v>
      </c>
      <c r="N312" s="444">
        <v>0</v>
      </c>
      <c r="O312" s="442">
        <f t="shared" si="33"/>
        <v>0</v>
      </c>
      <c r="P312" s="444">
        <v>0</v>
      </c>
      <c r="Q312" s="446">
        <v>0</v>
      </c>
      <c r="R312" s="447">
        <f t="shared" si="34"/>
        <v>0</v>
      </c>
      <c r="S312" s="443">
        <v>0</v>
      </c>
      <c r="T312" s="443">
        <v>0</v>
      </c>
      <c r="U312" s="445">
        <v>0</v>
      </c>
      <c r="V312" s="445">
        <v>0</v>
      </c>
      <c r="W312" s="445">
        <v>0</v>
      </c>
      <c r="X312" s="448">
        <v>0</v>
      </c>
      <c r="Y312" s="447">
        <f t="shared" si="35"/>
        <v>0</v>
      </c>
      <c r="Z312" s="445">
        <v>0</v>
      </c>
      <c r="AA312" s="445">
        <v>0</v>
      </c>
      <c r="AB312" s="445">
        <v>0</v>
      </c>
      <c r="AC312" s="448">
        <v>0</v>
      </c>
    </row>
    <row r="313" spans="1:29" x14ac:dyDescent="0.2">
      <c r="A313" s="522" t="s">
        <v>1809</v>
      </c>
      <c r="B313" s="522" t="s">
        <v>1868</v>
      </c>
      <c r="C313" s="523">
        <v>50032615</v>
      </c>
      <c r="D313" s="521" t="s">
        <v>2195</v>
      </c>
      <c r="E313" s="441">
        <f t="shared" si="29"/>
        <v>313</v>
      </c>
      <c r="F313" s="442">
        <f t="shared" si="30"/>
        <v>313</v>
      </c>
      <c r="G313" s="443">
        <v>177</v>
      </c>
      <c r="H313" s="444">
        <v>136</v>
      </c>
      <c r="I313" s="442">
        <f t="shared" si="31"/>
        <v>0</v>
      </c>
      <c r="J313" s="443">
        <v>0</v>
      </c>
      <c r="K313" s="444">
        <v>0</v>
      </c>
      <c r="L313" s="442">
        <f t="shared" si="32"/>
        <v>0</v>
      </c>
      <c r="M313" s="443">
        <v>0</v>
      </c>
      <c r="N313" s="444">
        <v>0</v>
      </c>
      <c r="O313" s="442">
        <f t="shared" si="33"/>
        <v>0</v>
      </c>
      <c r="P313" s="444">
        <v>0</v>
      </c>
      <c r="Q313" s="446">
        <v>0</v>
      </c>
      <c r="R313" s="447">
        <f t="shared" si="34"/>
        <v>0</v>
      </c>
      <c r="S313" s="443">
        <v>0</v>
      </c>
      <c r="T313" s="443">
        <v>0</v>
      </c>
      <c r="U313" s="445">
        <v>0</v>
      </c>
      <c r="V313" s="445">
        <v>0</v>
      </c>
      <c r="W313" s="445">
        <v>0</v>
      </c>
      <c r="X313" s="448">
        <v>0</v>
      </c>
      <c r="Y313" s="447">
        <f t="shared" si="35"/>
        <v>0</v>
      </c>
      <c r="Z313" s="445">
        <v>0</v>
      </c>
      <c r="AA313" s="445">
        <v>0</v>
      </c>
      <c r="AB313" s="445">
        <v>0</v>
      </c>
      <c r="AC313" s="448">
        <v>0</v>
      </c>
    </row>
    <row r="314" spans="1:29" x14ac:dyDescent="0.2">
      <c r="A314" s="522" t="s">
        <v>1809</v>
      </c>
      <c r="B314" s="522" t="s">
        <v>1868</v>
      </c>
      <c r="C314" s="523">
        <v>50023268</v>
      </c>
      <c r="D314" s="521" t="s">
        <v>2196</v>
      </c>
      <c r="E314" s="441">
        <f t="shared" si="29"/>
        <v>112</v>
      </c>
      <c r="F314" s="442">
        <f t="shared" si="30"/>
        <v>112</v>
      </c>
      <c r="G314" s="443">
        <v>112</v>
      </c>
      <c r="H314" s="444">
        <v>0</v>
      </c>
      <c r="I314" s="442">
        <f t="shared" si="31"/>
        <v>0</v>
      </c>
      <c r="J314" s="443">
        <v>0</v>
      </c>
      <c r="K314" s="444">
        <v>0</v>
      </c>
      <c r="L314" s="442">
        <f t="shared" si="32"/>
        <v>0</v>
      </c>
      <c r="M314" s="443">
        <v>0</v>
      </c>
      <c r="N314" s="444">
        <v>0</v>
      </c>
      <c r="O314" s="442">
        <f t="shared" si="33"/>
        <v>0</v>
      </c>
      <c r="P314" s="444">
        <v>0</v>
      </c>
      <c r="Q314" s="446">
        <v>0</v>
      </c>
      <c r="R314" s="447">
        <f t="shared" si="34"/>
        <v>0</v>
      </c>
      <c r="S314" s="443">
        <v>0</v>
      </c>
      <c r="T314" s="443">
        <v>0</v>
      </c>
      <c r="U314" s="445">
        <v>0</v>
      </c>
      <c r="V314" s="445">
        <v>0</v>
      </c>
      <c r="W314" s="445">
        <v>0</v>
      </c>
      <c r="X314" s="448">
        <v>0</v>
      </c>
      <c r="Y314" s="447">
        <f t="shared" si="35"/>
        <v>0</v>
      </c>
      <c r="Z314" s="445">
        <v>0</v>
      </c>
      <c r="AA314" s="445">
        <v>0</v>
      </c>
      <c r="AB314" s="445">
        <v>0</v>
      </c>
      <c r="AC314" s="448">
        <v>0</v>
      </c>
    </row>
    <row r="315" spans="1:29" x14ac:dyDescent="0.2">
      <c r="A315" s="522" t="s">
        <v>1809</v>
      </c>
      <c r="B315" s="522" t="s">
        <v>1868</v>
      </c>
      <c r="C315" s="523">
        <v>50032739</v>
      </c>
      <c r="D315" s="521" t="s">
        <v>2197</v>
      </c>
      <c r="E315" s="441">
        <f t="shared" si="29"/>
        <v>260</v>
      </c>
      <c r="F315" s="442">
        <f t="shared" si="30"/>
        <v>260</v>
      </c>
      <c r="G315" s="443">
        <v>177</v>
      </c>
      <c r="H315" s="444">
        <v>83</v>
      </c>
      <c r="I315" s="442">
        <f t="shared" si="31"/>
        <v>0</v>
      </c>
      <c r="J315" s="443">
        <v>0</v>
      </c>
      <c r="K315" s="444">
        <v>0</v>
      </c>
      <c r="L315" s="442">
        <f t="shared" si="32"/>
        <v>0</v>
      </c>
      <c r="M315" s="443">
        <v>0</v>
      </c>
      <c r="N315" s="444">
        <v>0</v>
      </c>
      <c r="O315" s="442">
        <f t="shared" si="33"/>
        <v>0</v>
      </c>
      <c r="P315" s="444">
        <v>0</v>
      </c>
      <c r="Q315" s="446">
        <v>0</v>
      </c>
      <c r="R315" s="447">
        <f t="shared" si="34"/>
        <v>0</v>
      </c>
      <c r="S315" s="443">
        <v>0</v>
      </c>
      <c r="T315" s="443">
        <v>0</v>
      </c>
      <c r="U315" s="445">
        <v>0</v>
      </c>
      <c r="V315" s="445">
        <v>0</v>
      </c>
      <c r="W315" s="445">
        <v>0</v>
      </c>
      <c r="X315" s="448">
        <v>0</v>
      </c>
      <c r="Y315" s="447">
        <f t="shared" si="35"/>
        <v>0</v>
      </c>
      <c r="Z315" s="445">
        <v>0</v>
      </c>
      <c r="AA315" s="445">
        <v>0</v>
      </c>
      <c r="AB315" s="445">
        <v>0</v>
      </c>
      <c r="AC315" s="448">
        <v>0</v>
      </c>
    </row>
    <row r="316" spans="1:29" x14ac:dyDescent="0.2">
      <c r="A316" s="522" t="s">
        <v>1809</v>
      </c>
      <c r="B316" s="522" t="s">
        <v>1868</v>
      </c>
      <c r="C316" s="523">
        <v>50041606</v>
      </c>
      <c r="D316" s="521" t="s">
        <v>2198</v>
      </c>
      <c r="E316" s="441">
        <f t="shared" si="29"/>
        <v>265</v>
      </c>
      <c r="F316" s="442">
        <f t="shared" si="30"/>
        <v>265</v>
      </c>
      <c r="G316" s="443">
        <v>192</v>
      </c>
      <c r="H316" s="444">
        <v>73</v>
      </c>
      <c r="I316" s="442">
        <f t="shared" si="31"/>
        <v>0</v>
      </c>
      <c r="J316" s="443">
        <v>0</v>
      </c>
      <c r="K316" s="444">
        <v>0</v>
      </c>
      <c r="L316" s="442">
        <f t="shared" si="32"/>
        <v>0</v>
      </c>
      <c r="M316" s="443">
        <v>0</v>
      </c>
      <c r="N316" s="444">
        <v>0</v>
      </c>
      <c r="O316" s="442">
        <f t="shared" si="33"/>
        <v>0</v>
      </c>
      <c r="P316" s="444">
        <v>0</v>
      </c>
      <c r="Q316" s="446">
        <v>0</v>
      </c>
      <c r="R316" s="447">
        <f t="shared" si="34"/>
        <v>0</v>
      </c>
      <c r="S316" s="443">
        <v>0</v>
      </c>
      <c r="T316" s="443">
        <v>0</v>
      </c>
      <c r="U316" s="445">
        <v>0</v>
      </c>
      <c r="V316" s="445">
        <v>0</v>
      </c>
      <c r="W316" s="445">
        <v>0</v>
      </c>
      <c r="X316" s="448">
        <v>0</v>
      </c>
      <c r="Y316" s="447">
        <f t="shared" si="35"/>
        <v>0</v>
      </c>
      <c r="Z316" s="445">
        <v>0</v>
      </c>
      <c r="AA316" s="445">
        <v>0</v>
      </c>
      <c r="AB316" s="445">
        <v>0</v>
      </c>
      <c r="AC316" s="448">
        <v>0</v>
      </c>
    </row>
    <row r="317" spans="1:29" x14ac:dyDescent="0.2">
      <c r="A317" s="522" t="s">
        <v>1809</v>
      </c>
      <c r="B317" s="522" t="s">
        <v>1868</v>
      </c>
      <c r="C317" s="523">
        <v>50025937</v>
      </c>
      <c r="D317" s="521" t="s">
        <v>2199</v>
      </c>
      <c r="E317" s="441">
        <f t="shared" si="29"/>
        <v>173</v>
      </c>
      <c r="F317" s="442">
        <f t="shared" si="30"/>
        <v>173</v>
      </c>
      <c r="G317" s="443">
        <v>123</v>
      </c>
      <c r="H317" s="444">
        <v>50</v>
      </c>
      <c r="I317" s="442">
        <f t="shared" si="31"/>
        <v>0</v>
      </c>
      <c r="J317" s="443">
        <v>0</v>
      </c>
      <c r="K317" s="444">
        <v>0</v>
      </c>
      <c r="L317" s="442">
        <f t="shared" si="32"/>
        <v>0</v>
      </c>
      <c r="M317" s="443">
        <v>0</v>
      </c>
      <c r="N317" s="444">
        <v>0</v>
      </c>
      <c r="O317" s="442">
        <f t="shared" si="33"/>
        <v>0</v>
      </c>
      <c r="P317" s="444">
        <v>0</v>
      </c>
      <c r="Q317" s="446">
        <v>0</v>
      </c>
      <c r="R317" s="447">
        <f t="shared" si="34"/>
        <v>0</v>
      </c>
      <c r="S317" s="443">
        <v>0</v>
      </c>
      <c r="T317" s="443">
        <v>0</v>
      </c>
      <c r="U317" s="445">
        <v>0</v>
      </c>
      <c r="V317" s="445">
        <v>0</v>
      </c>
      <c r="W317" s="445">
        <v>0</v>
      </c>
      <c r="X317" s="448">
        <v>0</v>
      </c>
      <c r="Y317" s="447">
        <f t="shared" si="35"/>
        <v>0</v>
      </c>
      <c r="Z317" s="445">
        <v>0</v>
      </c>
      <c r="AA317" s="445">
        <v>0</v>
      </c>
      <c r="AB317" s="445">
        <v>0</v>
      </c>
      <c r="AC317" s="448">
        <v>0</v>
      </c>
    </row>
    <row r="318" spans="1:29" x14ac:dyDescent="0.2">
      <c r="A318" s="522" t="s">
        <v>1809</v>
      </c>
      <c r="B318" s="522" t="s">
        <v>1868</v>
      </c>
      <c r="C318" s="523">
        <v>50023195</v>
      </c>
      <c r="D318" s="521" t="s">
        <v>2200</v>
      </c>
      <c r="E318" s="441">
        <f t="shared" si="29"/>
        <v>98</v>
      </c>
      <c r="F318" s="442">
        <f t="shared" si="30"/>
        <v>98</v>
      </c>
      <c r="G318" s="443">
        <v>98</v>
      </c>
      <c r="H318" s="444">
        <v>0</v>
      </c>
      <c r="I318" s="442">
        <f t="shared" si="31"/>
        <v>0</v>
      </c>
      <c r="J318" s="443">
        <v>0</v>
      </c>
      <c r="K318" s="444">
        <v>0</v>
      </c>
      <c r="L318" s="442">
        <f t="shared" si="32"/>
        <v>0</v>
      </c>
      <c r="M318" s="443">
        <v>0</v>
      </c>
      <c r="N318" s="444">
        <v>0</v>
      </c>
      <c r="O318" s="442">
        <f t="shared" si="33"/>
        <v>0</v>
      </c>
      <c r="P318" s="444">
        <v>0</v>
      </c>
      <c r="Q318" s="446">
        <v>0</v>
      </c>
      <c r="R318" s="447">
        <f t="shared" si="34"/>
        <v>0</v>
      </c>
      <c r="S318" s="443">
        <v>0</v>
      </c>
      <c r="T318" s="443">
        <v>0</v>
      </c>
      <c r="U318" s="445">
        <v>0</v>
      </c>
      <c r="V318" s="445">
        <v>0</v>
      </c>
      <c r="W318" s="445">
        <v>0</v>
      </c>
      <c r="X318" s="448">
        <v>0</v>
      </c>
      <c r="Y318" s="447">
        <f t="shared" si="35"/>
        <v>0</v>
      </c>
      <c r="Z318" s="445">
        <v>0</v>
      </c>
      <c r="AA318" s="445">
        <v>0</v>
      </c>
      <c r="AB318" s="445">
        <v>0</v>
      </c>
      <c r="AC318" s="448">
        <v>0</v>
      </c>
    </row>
    <row r="319" spans="1:29" x14ac:dyDescent="0.2">
      <c r="A319" s="522" t="s">
        <v>1809</v>
      </c>
      <c r="B319" s="522" t="s">
        <v>1868</v>
      </c>
      <c r="C319" s="523">
        <v>50023314</v>
      </c>
      <c r="D319" s="521" t="s">
        <v>2201</v>
      </c>
      <c r="E319" s="441">
        <f t="shared" si="29"/>
        <v>131</v>
      </c>
      <c r="F319" s="442">
        <f t="shared" si="30"/>
        <v>131</v>
      </c>
      <c r="G319" s="443">
        <v>82</v>
      </c>
      <c r="H319" s="444">
        <v>49</v>
      </c>
      <c r="I319" s="442">
        <f t="shared" si="31"/>
        <v>0</v>
      </c>
      <c r="J319" s="443">
        <v>0</v>
      </c>
      <c r="K319" s="444">
        <v>0</v>
      </c>
      <c r="L319" s="442">
        <f t="shared" si="32"/>
        <v>0</v>
      </c>
      <c r="M319" s="443">
        <v>0</v>
      </c>
      <c r="N319" s="444">
        <v>0</v>
      </c>
      <c r="O319" s="442">
        <f t="shared" si="33"/>
        <v>0</v>
      </c>
      <c r="P319" s="444">
        <v>0</v>
      </c>
      <c r="Q319" s="446">
        <v>0</v>
      </c>
      <c r="R319" s="447">
        <f t="shared" si="34"/>
        <v>0</v>
      </c>
      <c r="S319" s="443">
        <v>0</v>
      </c>
      <c r="T319" s="443">
        <v>0</v>
      </c>
      <c r="U319" s="445">
        <v>0</v>
      </c>
      <c r="V319" s="445">
        <v>0</v>
      </c>
      <c r="W319" s="445">
        <v>0</v>
      </c>
      <c r="X319" s="448">
        <v>0</v>
      </c>
      <c r="Y319" s="447">
        <f t="shared" si="35"/>
        <v>0</v>
      </c>
      <c r="Z319" s="445">
        <v>0</v>
      </c>
      <c r="AA319" s="445">
        <v>0</v>
      </c>
      <c r="AB319" s="445">
        <v>0</v>
      </c>
      <c r="AC319" s="448">
        <v>0</v>
      </c>
    </row>
    <row r="320" spans="1:29" x14ac:dyDescent="0.2">
      <c r="A320" s="522" t="s">
        <v>1809</v>
      </c>
      <c r="B320" s="522" t="s">
        <v>1868</v>
      </c>
      <c r="C320" s="523">
        <v>50025880</v>
      </c>
      <c r="D320" s="521" t="s">
        <v>2202</v>
      </c>
      <c r="E320" s="441">
        <f t="shared" si="29"/>
        <v>214</v>
      </c>
      <c r="F320" s="442">
        <f t="shared" si="30"/>
        <v>214</v>
      </c>
      <c r="G320" s="443">
        <v>116</v>
      </c>
      <c r="H320" s="444">
        <v>98</v>
      </c>
      <c r="I320" s="442">
        <f t="shared" si="31"/>
        <v>0</v>
      </c>
      <c r="J320" s="443">
        <v>0</v>
      </c>
      <c r="K320" s="444">
        <v>0</v>
      </c>
      <c r="L320" s="442">
        <f t="shared" si="32"/>
        <v>0</v>
      </c>
      <c r="M320" s="443">
        <v>0</v>
      </c>
      <c r="N320" s="444">
        <v>0</v>
      </c>
      <c r="O320" s="442">
        <f t="shared" si="33"/>
        <v>0</v>
      </c>
      <c r="P320" s="444">
        <v>0</v>
      </c>
      <c r="Q320" s="446">
        <v>0</v>
      </c>
      <c r="R320" s="447">
        <f t="shared" si="34"/>
        <v>0</v>
      </c>
      <c r="S320" s="443">
        <v>0</v>
      </c>
      <c r="T320" s="443">
        <v>0</v>
      </c>
      <c r="U320" s="445">
        <v>0</v>
      </c>
      <c r="V320" s="445">
        <v>0</v>
      </c>
      <c r="W320" s="445">
        <v>0</v>
      </c>
      <c r="X320" s="448">
        <v>0</v>
      </c>
      <c r="Y320" s="447">
        <f t="shared" si="35"/>
        <v>0</v>
      </c>
      <c r="Z320" s="445">
        <v>0</v>
      </c>
      <c r="AA320" s="445">
        <v>0</v>
      </c>
      <c r="AB320" s="445">
        <v>0</v>
      </c>
      <c r="AC320" s="448">
        <v>0</v>
      </c>
    </row>
    <row r="321" spans="1:29" x14ac:dyDescent="0.2">
      <c r="A321" s="522" t="s">
        <v>1809</v>
      </c>
      <c r="B321" s="522" t="s">
        <v>1868</v>
      </c>
      <c r="C321" s="523">
        <v>50025902</v>
      </c>
      <c r="D321" s="521" t="s">
        <v>2203</v>
      </c>
      <c r="E321" s="441">
        <f t="shared" si="29"/>
        <v>207</v>
      </c>
      <c r="F321" s="442">
        <f t="shared" si="30"/>
        <v>207</v>
      </c>
      <c r="G321" s="443">
        <v>207</v>
      </c>
      <c r="H321" s="444">
        <v>0</v>
      </c>
      <c r="I321" s="442">
        <f t="shared" si="31"/>
        <v>0</v>
      </c>
      <c r="J321" s="443">
        <v>0</v>
      </c>
      <c r="K321" s="444">
        <v>0</v>
      </c>
      <c r="L321" s="442">
        <f t="shared" si="32"/>
        <v>0</v>
      </c>
      <c r="M321" s="443">
        <v>0</v>
      </c>
      <c r="N321" s="444">
        <v>0</v>
      </c>
      <c r="O321" s="442">
        <f t="shared" si="33"/>
        <v>0</v>
      </c>
      <c r="P321" s="444">
        <v>0</v>
      </c>
      <c r="Q321" s="446">
        <v>0</v>
      </c>
      <c r="R321" s="447">
        <f t="shared" si="34"/>
        <v>0</v>
      </c>
      <c r="S321" s="443">
        <v>0</v>
      </c>
      <c r="T321" s="443">
        <v>0</v>
      </c>
      <c r="U321" s="445">
        <v>0</v>
      </c>
      <c r="V321" s="445">
        <v>0</v>
      </c>
      <c r="W321" s="445">
        <v>0</v>
      </c>
      <c r="X321" s="448">
        <v>0</v>
      </c>
      <c r="Y321" s="447">
        <f t="shared" si="35"/>
        <v>0</v>
      </c>
      <c r="Z321" s="445">
        <v>0</v>
      </c>
      <c r="AA321" s="445">
        <v>0</v>
      </c>
      <c r="AB321" s="445">
        <v>0</v>
      </c>
      <c r="AC321" s="448">
        <v>0</v>
      </c>
    </row>
    <row r="322" spans="1:29" x14ac:dyDescent="0.2">
      <c r="A322" s="522" t="s">
        <v>1809</v>
      </c>
      <c r="B322" s="522" t="s">
        <v>1868</v>
      </c>
      <c r="C322" s="523">
        <v>50027549</v>
      </c>
      <c r="D322" s="521" t="s">
        <v>2204</v>
      </c>
      <c r="E322" s="441">
        <f t="shared" si="29"/>
        <v>219</v>
      </c>
      <c r="F322" s="442">
        <f t="shared" si="30"/>
        <v>219</v>
      </c>
      <c r="G322" s="443">
        <v>181</v>
      </c>
      <c r="H322" s="444">
        <v>38</v>
      </c>
      <c r="I322" s="442">
        <f t="shared" si="31"/>
        <v>0</v>
      </c>
      <c r="J322" s="443">
        <v>0</v>
      </c>
      <c r="K322" s="444">
        <v>0</v>
      </c>
      <c r="L322" s="442">
        <f t="shared" si="32"/>
        <v>0</v>
      </c>
      <c r="M322" s="443">
        <v>0</v>
      </c>
      <c r="N322" s="444">
        <v>0</v>
      </c>
      <c r="O322" s="442">
        <f t="shared" si="33"/>
        <v>0</v>
      </c>
      <c r="P322" s="444">
        <v>0</v>
      </c>
      <c r="Q322" s="446">
        <v>0</v>
      </c>
      <c r="R322" s="447">
        <f t="shared" si="34"/>
        <v>0</v>
      </c>
      <c r="S322" s="443">
        <v>0</v>
      </c>
      <c r="T322" s="443">
        <v>0</v>
      </c>
      <c r="U322" s="445">
        <v>0</v>
      </c>
      <c r="V322" s="445">
        <v>0</v>
      </c>
      <c r="W322" s="445">
        <v>0</v>
      </c>
      <c r="X322" s="448">
        <v>0</v>
      </c>
      <c r="Y322" s="447">
        <f t="shared" si="35"/>
        <v>0</v>
      </c>
      <c r="Z322" s="445">
        <v>0</v>
      </c>
      <c r="AA322" s="445">
        <v>0</v>
      </c>
      <c r="AB322" s="445">
        <v>0</v>
      </c>
      <c r="AC322" s="448">
        <v>0</v>
      </c>
    </row>
    <row r="323" spans="1:29" x14ac:dyDescent="0.2">
      <c r="A323" s="522" t="s">
        <v>1809</v>
      </c>
      <c r="B323" s="522" t="s">
        <v>1868</v>
      </c>
      <c r="C323" s="523">
        <v>50041800</v>
      </c>
      <c r="D323" s="521" t="s">
        <v>2205</v>
      </c>
      <c r="E323" s="441">
        <f t="shared" si="29"/>
        <v>198</v>
      </c>
      <c r="F323" s="442">
        <f t="shared" si="30"/>
        <v>198</v>
      </c>
      <c r="G323" s="443">
        <v>198</v>
      </c>
      <c r="H323" s="444">
        <v>0</v>
      </c>
      <c r="I323" s="442">
        <f t="shared" si="31"/>
        <v>0</v>
      </c>
      <c r="J323" s="443">
        <v>0</v>
      </c>
      <c r="K323" s="444">
        <v>0</v>
      </c>
      <c r="L323" s="442">
        <f t="shared" si="32"/>
        <v>0</v>
      </c>
      <c r="M323" s="443">
        <v>0</v>
      </c>
      <c r="N323" s="444">
        <v>0</v>
      </c>
      <c r="O323" s="442">
        <f t="shared" si="33"/>
        <v>0</v>
      </c>
      <c r="P323" s="444">
        <v>0</v>
      </c>
      <c r="Q323" s="446">
        <v>0</v>
      </c>
      <c r="R323" s="447">
        <f t="shared" si="34"/>
        <v>0</v>
      </c>
      <c r="S323" s="443">
        <v>0</v>
      </c>
      <c r="T323" s="443">
        <v>0</v>
      </c>
      <c r="U323" s="445">
        <v>0</v>
      </c>
      <c r="V323" s="445">
        <v>0</v>
      </c>
      <c r="W323" s="445">
        <v>0</v>
      </c>
      <c r="X323" s="448">
        <v>0</v>
      </c>
      <c r="Y323" s="447">
        <f t="shared" si="35"/>
        <v>0</v>
      </c>
      <c r="Z323" s="445">
        <v>0</v>
      </c>
      <c r="AA323" s="445">
        <v>0</v>
      </c>
      <c r="AB323" s="445">
        <v>0</v>
      </c>
      <c r="AC323" s="448">
        <v>0</v>
      </c>
    </row>
    <row r="324" spans="1:29" x14ac:dyDescent="0.2">
      <c r="A324" s="522" t="s">
        <v>1809</v>
      </c>
      <c r="B324" s="522" t="s">
        <v>1868</v>
      </c>
      <c r="C324" s="523">
        <v>50026062</v>
      </c>
      <c r="D324" s="521" t="s">
        <v>2206</v>
      </c>
      <c r="E324" s="441">
        <f t="shared" si="29"/>
        <v>178</v>
      </c>
      <c r="F324" s="442">
        <f t="shared" si="30"/>
        <v>178</v>
      </c>
      <c r="G324" s="443">
        <v>132</v>
      </c>
      <c r="H324" s="444">
        <v>46</v>
      </c>
      <c r="I324" s="442">
        <f t="shared" si="31"/>
        <v>0</v>
      </c>
      <c r="J324" s="443">
        <v>0</v>
      </c>
      <c r="K324" s="444">
        <v>0</v>
      </c>
      <c r="L324" s="442">
        <f t="shared" si="32"/>
        <v>0</v>
      </c>
      <c r="M324" s="443">
        <v>0</v>
      </c>
      <c r="N324" s="444">
        <v>0</v>
      </c>
      <c r="O324" s="442">
        <f t="shared" si="33"/>
        <v>0</v>
      </c>
      <c r="P324" s="444">
        <v>0</v>
      </c>
      <c r="Q324" s="446">
        <v>0</v>
      </c>
      <c r="R324" s="447">
        <f t="shared" si="34"/>
        <v>0</v>
      </c>
      <c r="S324" s="443">
        <v>0</v>
      </c>
      <c r="T324" s="443">
        <v>0</v>
      </c>
      <c r="U324" s="445">
        <v>0</v>
      </c>
      <c r="V324" s="445">
        <v>0</v>
      </c>
      <c r="W324" s="445">
        <v>0</v>
      </c>
      <c r="X324" s="448">
        <v>0</v>
      </c>
      <c r="Y324" s="447">
        <f t="shared" si="35"/>
        <v>0</v>
      </c>
      <c r="Z324" s="445">
        <v>0</v>
      </c>
      <c r="AA324" s="445">
        <v>0</v>
      </c>
      <c r="AB324" s="445">
        <v>0</v>
      </c>
      <c r="AC324" s="448">
        <v>0</v>
      </c>
    </row>
    <row r="325" spans="1:29" x14ac:dyDescent="0.2">
      <c r="A325" s="522" t="s">
        <v>1809</v>
      </c>
      <c r="B325" s="522" t="s">
        <v>1868</v>
      </c>
      <c r="C325" s="523">
        <v>50025864</v>
      </c>
      <c r="D325" s="521" t="s">
        <v>2207</v>
      </c>
      <c r="E325" s="441">
        <f t="shared" si="29"/>
        <v>135</v>
      </c>
      <c r="F325" s="442">
        <f t="shared" si="30"/>
        <v>135</v>
      </c>
      <c r="G325" s="443">
        <v>97</v>
      </c>
      <c r="H325" s="444">
        <v>38</v>
      </c>
      <c r="I325" s="442">
        <f t="shared" si="31"/>
        <v>0</v>
      </c>
      <c r="J325" s="443">
        <v>0</v>
      </c>
      <c r="K325" s="444">
        <v>0</v>
      </c>
      <c r="L325" s="442">
        <f t="shared" si="32"/>
        <v>0</v>
      </c>
      <c r="M325" s="443">
        <v>0</v>
      </c>
      <c r="N325" s="444">
        <v>0</v>
      </c>
      <c r="O325" s="442">
        <f t="shared" si="33"/>
        <v>0</v>
      </c>
      <c r="P325" s="444">
        <v>0</v>
      </c>
      <c r="Q325" s="446">
        <v>0</v>
      </c>
      <c r="R325" s="447">
        <f t="shared" si="34"/>
        <v>0</v>
      </c>
      <c r="S325" s="443">
        <v>0</v>
      </c>
      <c r="T325" s="443">
        <v>0</v>
      </c>
      <c r="U325" s="445">
        <v>0</v>
      </c>
      <c r="V325" s="445">
        <v>0</v>
      </c>
      <c r="W325" s="445">
        <v>0</v>
      </c>
      <c r="X325" s="448">
        <v>0</v>
      </c>
      <c r="Y325" s="447">
        <f t="shared" si="35"/>
        <v>0</v>
      </c>
      <c r="Z325" s="445">
        <v>0</v>
      </c>
      <c r="AA325" s="445">
        <v>0</v>
      </c>
      <c r="AB325" s="445">
        <v>0</v>
      </c>
      <c r="AC325" s="448">
        <v>0</v>
      </c>
    </row>
    <row r="326" spans="1:29" x14ac:dyDescent="0.2">
      <c r="A326" s="522" t="s">
        <v>1809</v>
      </c>
      <c r="B326" s="522" t="s">
        <v>1868</v>
      </c>
      <c r="C326" s="523">
        <v>50032003</v>
      </c>
      <c r="D326" s="521" t="s">
        <v>2208</v>
      </c>
      <c r="E326" s="441">
        <f t="shared" si="29"/>
        <v>250</v>
      </c>
      <c r="F326" s="442">
        <f t="shared" si="30"/>
        <v>250</v>
      </c>
      <c r="G326" s="443">
        <v>169</v>
      </c>
      <c r="H326" s="444">
        <v>81</v>
      </c>
      <c r="I326" s="442">
        <f t="shared" si="31"/>
        <v>0</v>
      </c>
      <c r="J326" s="443">
        <v>0</v>
      </c>
      <c r="K326" s="444">
        <v>0</v>
      </c>
      <c r="L326" s="442">
        <f t="shared" si="32"/>
        <v>0</v>
      </c>
      <c r="M326" s="443">
        <v>0</v>
      </c>
      <c r="N326" s="444">
        <v>0</v>
      </c>
      <c r="O326" s="442">
        <f t="shared" si="33"/>
        <v>0</v>
      </c>
      <c r="P326" s="444">
        <v>0</v>
      </c>
      <c r="Q326" s="446">
        <v>0</v>
      </c>
      <c r="R326" s="447">
        <f t="shared" si="34"/>
        <v>0</v>
      </c>
      <c r="S326" s="443">
        <v>0</v>
      </c>
      <c r="T326" s="443">
        <v>0</v>
      </c>
      <c r="U326" s="445">
        <v>0</v>
      </c>
      <c r="V326" s="445">
        <v>0</v>
      </c>
      <c r="W326" s="445">
        <v>0</v>
      </c>
      <c r="X326" s="448">
        <v>0</v>
      </c>
      <c r="Y326" s="447">
        <f t="shared" si="35"/>
        <v>0</v>
      </c>
      <c r="Z326" s="445">
        <v>0</v>
      </c>
      <c r="AA326" s="445">
        <v>0</v>
      </c>
      <c r="AB326" s="445">
        <v>0</v>
      </c>
      <c r="AC326" s="448">
        <v>0</v>
      </c>
    </row>
    <row r="327" spans="1:29" x14ac:dyDescent="0.2">
      <c r="A327" s="522" t="s">
        <v>1809</v>
      </c>
      <c r="B327" s="522" t="s">
        <v>1868</v>
      </c>
      <c r="C327" s="523">
        <v>50025996</v>
      </c>
      <c r="D327" s="521" t="s">
        <v>2209</v>
      </c>
      <c r="E327" s="441">
        <f t="shared" si="29"/>
        <v>229</v>
      </c>
      <c r="F327" s="442">
        <f t="shared" si="30"/>
        <v>229</v>
      </c>
      <c r="G327" s="443">
        <v>179</v>
      </c>
      <c r="H327" s="444">
        <v>50</v>
      </c>
      <c r="I327" s="442">
        <f t="shared" si="31"/>
        <v>0</v>
      </c>
      <c r="J327" s="443">
        <v>0</v>
      </c>
      <c r="K327" s="444">
        <v>0</v>
      </c>
      <c r="L327" s="442">
        <f t="shared" si="32"/>
        <v>0</v>
      </c>
      <c r="M327" s="443">
        <v>0</v>
      </c>
      <c r="N327" s="444">
        <v>0</v>
      </c>
      <c r="O327" s="442">
        <f t="shared" si="33"/>
        <v>0</v>
      </c>
      <c r="P327" s="444">
        <v>0</v>
      </c>
      <c r="Q327" s="446">
        <v>0</v>
      </c>
      <c r="R327" s="447">
        <f t="shared" si="34"/>
        <v>0</v>
      </c>
      <c r="S327" s="443">
        <v>0</v>
      </c>
      <c r="T327" s="443">
        <v>0</v>
      </c>
      <c r="U327" s="445">
        <v>0</v>
      </c>
      <c r="V327" s="445">
        <v>0</v>
      </c>
      <c r="W327" s="445">
        <v>0</v>
      </c>
      <c r="X327" s="448">
        <v>0</v>
      </c>
      <c r="Y327" s="447">
        <f t="shared" si="35"/>
        <v>0</v>
      </c>
      <c r="Z327" s="445">
        <v>0</v>
      </c>
      <c r="AA327" s="445">
        <v>0</v>
      </c>
      <c r="AB327" s="445">
        <v>0</v>
      </c>
      <c r="AC327" s="448">
        <v>0</v>
      </c>
    </row>
    <row r="328" spans="1:29" x14ac:dyDescent="0.2">
      <c r="A328" s="522" t="s">
        <v>1809</v>
      </c>
      <c r="B328" s="522" t="s">
        <v>1868</v>
      </c>
      <c r="C328" s="523">
        <v>50041215</v>
      </c>
      <c r="D328" s="521" t="s">
        <v>2210</v>
      </c>
      <c r="E328" s="441">
        <f t="shared" si="29"/>
        <v>224</v>
      </c>
      <c r="F328" s="442">
        <f t="shared" si="30"/>
        <v>224</v>
      </c>
      <c r="G328" s="443">
        <v>177</v>
      </c>
      <c r="H328" s="444">
        <v>47</v>
      </c>
      <c r="I328" s="442">
        <f t="shared" si="31"/>
        <v>0</v>
      </c>
      <c r="J328" s="443">
        <v>0</v>
      </c>
      <c r="K328" s="444">
        <v>0</v>
      </c>
      <c r="L328" s="442">
        <f t="shared" si="32"/>
        <v>0</v>
      </c>
      <c r="M328" s="443">
        <v>0</v>
      </c>
      <c r="N328" s="444">
        <v>0</v>
      </c>
      <c r="O328" s="442">
        <f t="shared" si="33"/>
        <v>0</v>
      </c>
      <c r="P328" s="444">
        <v>0</v>
      </c>
      <c r="Q328" s="446">
        <v>0</v>
      </c>
      <c r="R328" s="447">
        <f t="shared" si="34"/>
        <v>0</v>
      </c>
      <c r="S328" s="443">
        <v>0</v>
      </c>
      <c r="T328" s="443">
        <v>0</v>
      </c>
      <c r="U328" s="445">
        <v>0</v>
      </c>
      <c r="V328" s="445">
        <v>0</v>
      </c>
      <c r="W328" s="445">
        <v>0</v>
      </c>
      <c r="X328" s="448">
        <v>0</v>
      </c>
      <c r="Y328" s="447">
        <f t="shared" si="35"/>
        <v>0</v>
      </c>
      <c r="Z328" s="445">
        <v>0</v>
      </c>
      <c r="AA328" s="445">
        <v>0</v>
      </c>
      <c r="AB328" s="445">
        <v>0</v>
      </c>
      <c r="AC328" s="448">
        <v>0</v>
      </c>
    </row>
    <row r="329" spans="1:29" x14ac:dyDescent="0.2">
      <c r="A329" s="522" t="s">
        <v>1809</v>
      </c>
      <c r="B329" s="522" t="s">
        <v>1868</v>
      </c>
      <c r="C329" s="523">
        <v>50030671</v>
      </c>
      <c r="D329" s="521" t="s">
        <v>2211</v>
      </c>
      <c r="E329" s="441">
        <f t="shared" si="29"/>
        <v>124</v>
      </c>
      <c r="F329" s="442">
        <f t="shared" si="30"/>
        <v>124</v>
      </c>
      <c r="G329" s="443">
        <v>97</v>
      </c>
      <c r="H329" s="444">
        <v>27</v>
      </c>
      <c r="I329" s="442">
        <f t="shared" si="31"/>
        <v>0</v>
      </c>
      <c r="J329" s="443">
        <v>0</v>
      </c>
      <c r="K329" s="444">
        <v>0</v>
      </c>
      <c r="L329" s="442">
        <f t="shared" si="32"/>
        <v>0</v>
      </c>
      <c r="M329" s="443">
        <v>0</v>
      </c>
      <c r="N329" s="444">
        <v>0</v>
      </c>
      <c r="O329" s="442">
        <f t="shared" si="33"/>
        <v>0</v>
      </c>
      <c r="P329" s="444">
        <v>0</v>
      </c>
      <c r="Q329" s="446">
        <v>0</v>
      </c>
      <c r="R329" s="447">
        <f t="shared" si="34"/>
        <v>0</v>
      </c>
      <c r="S329" s="443">
        <v>0</v>
      </c>
      <c r="T329" s="443">
        <v>0</v>
      </c>
      <c r="U329" s="445">
        <v>0</v>
      </c>
      <c r="V329" s="445">
        <v>0</v>
      </c>
      <c r="W329" s="445">
        <v>0</v>
      </c>
      <c r="X329" s="448">
        <v>0</v>
      </c>
      <c r="Y329" s="447">
        <f t="shared" si="35"/>
        <v>0</v>
      </c>
      <c r="Z329" s="445">
        <v>0</v>
      </c>
      <c r="AA329" s="445">
        <v>0</v>
      </c>
      <c r="AB329" s="445">
        <v>0</v>
      </c>
      <c r="AC329" s="448">
        <v>0</v>
      </c>
    </row>
    <row r="330" spans="1:29" x14ac:dyDescent="0.2">
      <c r="A330" s="522" t="s">
        <v>1809</v>
      </c>
      <c r="B330" s="522" t="s">
        <v>1868</v>
      </c>
      <c r="C330" s="523">
        <v>50026097</v>
      </c>
      <c r="D330" s="521" t="s">
        <v>2212</v>
      </c>
      <c r="E330" s="441">
        <f t="shared" si="29"/>
        <v>176</v>
      </c>
      <c r="F330" s="442">
        <f t="shared" si="30"/>
        <v>176</v>
      </c>
      <c r="G330" s="443">
        <v>176</v>
      </c>
      <c r="H330" s="444">
        <v>0</v>
      </c>
      <c r="I330" s="442">
        <f t="shared" si="31"/>
        <v>0</v>
      </c>
      <c r="J330" s="443">
        <v>0</v>
      </c>
      <c r="K330" s="444">
        <v>0</v>
      </c>
      <c r="L330" s="442">
        <f t="shared" si="32"/>
        <v>0</v>
      </c>
      <c r="M330" s="443">
        <v>0</v>
      </c>
      <c r="N330" s="444">
        <v>0</v>
      </c>
      <c r="O330" s="442">
        <f t="shared" si="33"/>
        <v>0</v>
      </c>
      <c r="P330" s="444">
        <v>0</v>
      </c>
      <c r="Q330" s="446">
        <v>0</v>
      </c>
      <c r="R330" s="447">
        <f t="shared" si="34"/>
        <v>0</v>
      </c>
      <c r="S330" s="443">
        <v>0</v>
      </c>
      <c r="T330" s="443">
        <v>0</v>
      </c>
      <c r="U330" s="445">
        <v>0</v>
      </c>
      <c r="V330" s="445">
        <v>0</v>
      </c>
      <c r="W330" s="445">
        <v>0</v>
      </c>
      <c r="X330" s="448">
        <v>0</v>
      </c>
      <c r="Y330" s="447">
        <f t="shared" si="35"/>
        <v>0</v>
      </c>
      <c r="Z330" s="445">
        <v>0</v>
      </c>
      <c r="AA330" s="445">
        <v>0</v>
      </c>
      <c r="AB330" s="445">
        <v>0</v>
      </c>
      <c r="AC330" s="448">
        <v>0</v>
      </c>
    </row>
    <row r="331" spans="1:29" x14ac:dyDescent="0.2">
      <c r="A331" s="522" t="s">
        <v>1809</v>
      </c>
      <c r="B331" s="522" t="s">
        <v>1868</v>
      </c>
      <c r="C331" s="523">
        <v>50021842</v>
      </c>
      <c r="D331" s="521" t="s">
        <v>2213</v>
      </c>
      <c r="E331" s="441">
        <f t="shared" si="29"/>
        <v>119</v>
      </c>
      <c r="F331" s="442">
        <f t="shared" si="30"/>
        <v>119</v>
      </c>
      <c r="G331" s="443">
        <v>119</v>
      </c>
      <c r="H331" s="444">
        <v>0</v>
      </c>
      <c r="I331" s="442">
        <f t="shared" si="31"/>
        <v>0</v>
      </c>
      <c r="J331" s="443">
        <v>0</v>
      </c>
      <c r="K331" s="444">
        <v>0</v>
      </c>
      <c r="L331" s="442">
        <f t="shared" si="32"/>
        <v>0</v>
      </c>
      <c r="M331" s="443">
        <v>0</v>
      </c>
      <c r="N331" s="444">
        <v>0</v>
      </c>
      <c r="O331" s="442">
        <f t="shared" si="33"/>
        <v>0</v>
      </c>
      <c r="P331" s="444">
        <v>0</v>
      </c>
      <c r="Q331" s="446">
        <v>0</v>
      </c>
      <c r="R331" s="447">
        <f t="shared" si="34"/>
        <v>0</v>
      </c>
      <c r="S331" s="443">
        <v>0</v>
      </c>
      <c r="T331" s="443">
        <v>0</v>
      </c>
      <c r="U331" s="445">
        <v>0</v>
      </c>
      <c r="V331" s="445">
        <v>0</v>
      </c>
      <c r="W331" s="445">
        <v>0</v>
      </c>
      <c r="X331" s="448">
        <v>0</v>
      </c>
      <c r="Y331" s="447">
        <f t="shared" si="35"/>
        <v>0</v>
      </c>
      <c r="Z331" s="445">
        <v>0</v>
      </c>
      <c r="AA331" s="445">
        <v>0</v>
      </c>
      <c r="AB331" s="445">
        <v>0</v>
      </c>
      <c r="AC331" s="448">
        <v>0</v>
      </c>
    </row>
    <row r="332" spans="1:29" x14ac:dyDescent="0.2">
      <c r="A332" s="522" t="s">
        <v>1809</v>
      </c>
      <c r="B332" s="522" t="s">
        <v>1868</v>
      </c>
      <c r="C332" s="523">
        <v>50026089</v>
      </c>
      <c r="D332" s="521" t="s">
        <v>2214</v>
      </c>
      <c r="E332" s="441">
        <f t="shared" si="29"/>
        <v>142</v>
      </c>
      <c r="F332" s="442">
        <f t="shared" si="30"/>
        <v>142</v>
      </c>
      <c r="G332" s="443">
        <v>142</v>
      </c>
      <c r="H332" s="444">
        <v>0</v>
      </c>
      <c r="I332" s="442">
        <f t="shared" si="31"/>
        <v>0</v>
      </c>
      <c r="J332" s="443">
        <v>0</v>
      </c>
      <c r="K332" s="444">
        <v>0</v>
      </c>
      <c r="L332" s="442">
        <f t="shared" si="32"/>
        <v>0</v>
      </c>
      <c r="M332" s="443">
        <v>0</v>
      </c>
      <c r="N332" s="444">
        <v>0</v>
      </c>
      <c r="O332" s="442">
        <f t="shared" si="33"/>
        <v>0</v>
      </c>
      <c r="P332" s="444">
        <v>0</v>
      </c>
      <c r="Q332" s="446">
        <v>0</v>
      </c>
      <c r="R332" s="447">
        <f t="shared" si="34"/>
        <v>0</v>
      </c>
      <c r="S332" s="443">
        <v>0</v>
      </c>
      <c r="T332" s="443">
        <v>0</v>
      </c>
      <c r="U332" s="445">
        <v>0</v>
      </c>
      <c r="V332" s="445">
        <v>0</v>
      </c>
      <c r="W332" s="445">
        <v>0</v>
      </c>
      <c r="X332" s="448">
        <v>0</v>
      </c>
      <c r="Y332" s="447">
        <f t="shared" si="35"/>
        <v>0</v>
      </c>
      <c r="Z332" s="445">
        <v>0</v>
      </c>
      <c r="AA332" s="445">
        <v>0</v>
      </c>
      <c r="AB332" s="445">
        <v>0</v>
      </c>
      <c r="AC332" s="448">
        <v>0</v>
      </c>
    </row>
    <row r="333" spans="1:29" x14ac:dyDescent="0.2">
      <c r="A333" s="522" t="s">
        <v>1809</v>
      </c>
      <c r="B333" s="522" t="s">
        <v>1868</v>
      </c>
      <c r="C333" s="523">
        <v>50031503</v>
      </c>
      <c r="D333" s="521" t="s">
        <v>2215</v>
      </c>
      <c r="E333" s="441">
        <f t="shared" si="29"/>
        <v>264</v>
      </c>
      <c r="F333" s="442">
        <f t="shared" si="30"/>
        <v>264</v>
      </c>
      <c r="G333" s="443">
        <v>192</v>
      </c>
      <c r="H333" s="444">
        <v>72</v>
      </c>
      <c r="I333" s="442">
        <f t="shared" si="31"/>
        <v>0</v>
      </c>
      <c r="J333" s="443">
        <v>0</v>
      </c>
      <c r="K333" s="444">
        <v>0</v>
      </c>
      <c r="L333" s="442">
        <f t="shared" si="32"/>
        <v>0</v>
      </c>
      <c r="M333" s="443">
        <v>0</v>
      </c>
      <c r="N333" s="444">
        <v>0</v>
      </c>
      <c r="O333" s="442">
        <f t="shared" si="33"/>
        <v>0</v>
      </c>
      <c r="P333" s="444">
        <v>0</v>
      </c>
      <c r="Q333" s="446">
        <v>0</v>
      </c>
      <c r="R333" s="447">
        <f t="shared" si="34"/>
        <v>0</v>
      </c>
      <c r="S333" s="443">
        <v>0</v>
      </c>
      <c r="T333" s="443">
        <v>0</v>
      </c>
      <c r="U333" s="445">
        <v>0</v>
      </c>
      <c r="V333" s="445">
        <v>0</v>
      </c>
      <c r="W333" s="445">
        <v>0</v>
      </c>
      <c r="X333" s="448">
        <v>0</v>
      </c>
      <c r="Y333" s="447">
        <f t="shared" si="35"/>
        <v>0</v>
      </c>
      <c r="Z333" s="445">
        <v>0</v>
      </c>
      <c r="AA333" s="445">
        <v>0</v>
      </c>
      <c r="AB333" s="445">
        <v>0</v>
      </c>
      <c r="AC333" s="448">
        <v>0</v>
      </c>
    </row>
    <row r="334" spans="1:29" x14ac:dyDescent="0.2">
      <c r="A334" s="522" t="s">
        <v>1809</v>
      </c>
      <c r="B334" s="522" t="s">
        <v>1868</v>
      </c>
      <c r="C334" s="523">
        <v>50026020</v>
      </c>
      <c r="D334" s="521" t="s">
        <v>2216</v>
      </c>
      <c r="E334" s="441">
        <f t="shared" si="29"/>
        <v>160</v>
      </c>
      <c r="F334" s="442">
        <f t="shared" si="30"/>
        <v>160</v>
      </c>
      <c r="G334" s="443">
        <v>111</v>
      </c>
      <c r="H334" s="444">
        <v>49</v>
      </c>
      <c r="I334" s="442">
        <f t="shared" si="31"/>
        <v>0</v>
      </c>
      <c r="J334" s="443">
        <v>0</v>
      </c>
      <c r="K334" s="444">
        <v>0</v>
      </c>
      <c r="L334" s="442">
        <f t="shared" si="32"/>
        <v>0</v>
      </c>
      <c r="M334" s="443">
        <v>0</v>
      </c>
      <c r="N334" s="444">
        <v>0</v>
      </c>
      <c r="O334" s="442">
        <f t="shared" si="33"/>
        <v>0</v>
      </c>
      <c r="P334" s="444">
        <v>0</v>
      </c>
      <c r="Q334" s="446">
        <v>0</v>
      </c>
      <c r="R334" s="447">
        <f t="shared" si="34"/>
        <v>0</v>
      </c>
      <c r="S334" s="443">
        <v>0</v>
      </c>
      <c r="T334" s="443">
        <v>0</v>
      </c>
      <c r="U334" s="445">
        <v>0</v>
      </c>
      <c r="V334" s="445">
        <v>0</v>
      </c>
      <c r="W334" s="445">
        <v>0</v>
      </c>
      <c r="X334" s="448">
        <v>0</v>
      </c>
      <c r="Y334" s="447">
        <f t="shared" si="35"/>
        <v>0</v>
      </c>
      <c r="Z334" s="445">
        <v>0</v>
      </c>
      <c r="AA334" s="445">
        <v>0</v>
      </c>
      <c r="AB334" s="445">
        <v>0</v>
      </c>
      <c r="AC334" s="448">
        <v>0</v>
      </c>
    </row>
    <row r="335" spans="1:29" x14ac:dyDescent="0.2">
      <c r="A335" s="522" t="s">
        <v>1809</v>
      </c>
      <c r="B335" s="522" t="s">
        <v>1868</v>
      </c>
      <c r="C335" s="523">
        <v>50023047</v>
      </c>
      <c r="D335" s="521" t="s">
        <v>2217</v>
      </c>
      <c r="E335" s="441">
        <f t="shared" si="29"/>
        <v>175</v>
      </c>
      <c r="F335" s="442">
        <f t="shared" si="30"/>
        <v>175</v>
      </c>
      <c r="G335" s="443">
        <v>142</v>
      </c>
      <c r="H335" s="444">
        <v>33</v>
      </c>
      <c r="I335" s="442">
        <f t="shared" si="31"/>
        <v>0</v>
      </c>
      <c r="J335" s="443">
        <v>0</v>
      </c>
      <c r="K335" s="444">
        <v>0</v>
      </c>
      <c r="L335" s="442">
        <f t="shared" si="32"/>
        <v>0</v>
      </c>
      <c r="M335" s="443">
        <v>0</v>
      </c>
      <c r="N335" s="444">
        <v>0</v>
      </c>
      <c r="O335" s="442">
        <f t="shared" si="33"/>
        <v>0</v>
      </c>
      <c r="P335" s="444">
        <v>0</v>
      </c>
      <c r="Q335" s="446">
        <v>0</v>
      </c>
      <c r="R335" s="447">
        <f t="shared" si="34"/>
        <v>0</v>
      </c>
      <c r="S335" s="443">
        <v>0</v>
      </c>
      <c r="T335" s="443">
        <v>0</v>
      </c>
      <c r="U335" s="445">
        <v>0</v>
      </c>
      <c r="V335" s="445">
        <v>0</v>
      </c>
      <c r="W335" s="445">
        <v>0</v>
      </c>
      <c r="X335" s="448">
        <v>0</v>
      </c>
      <c r="Y335" s="447">
        <f t="shared" si="35"/>
        <v>0</v>
      </c>
      <c r="Z335" s="445">
        <v>0</v>
      </c>
      <c r="AA335" s="445">
        <v>0</v>
      </c>
      <c r="AB335" s="445">
        <v>0</v>
      </c>
      <c r="AC335" s="448">
        <v>0</v>
      </c>
    </row>
    <row r="336" spans="1:29" x14ac:dyDescent="0.2">
      <c r="A336" s="522" t="s">
        <v>1809</v>
      </c>
      <c r="B336" s="522" t="s">
        <v>1868</v>
      </c>
      <c r="C336" s="523">
        <v>50023039</v>
      </c>
      <c r="D336" s="521" t="s">
        <v>2218</v>
      </c>
      <c r="E336" s="441">
        <f t="shared" si="29"/>
        <v>110</v>
      </c>
      <c r="F336" s="442">
        <f t="shared" si="30"/>
        <v>110</v>
      </c>
      <c r="G336" s="443">
        <v>110</v>
      </c>
      <c r="H336" s="444">
        <v>0</v>
      </c>
      <c r="I336" s="442">
        <f t="shared" si="31"/>
        <v>0</v>
      </c>
      <c r="J336" s="443">
        <v>0</v>
      </c>
      <c r="K336" s="444">
        <v>0</v>
      </c>
      <c r="L336" s="442">
        <f t="shared" si="32"/>
        <v>0</v>
      </c>
      <c r="M336" s="443">
        <v>0</v>
      </c>
      <c r="N336" s="444">
        <v>0</v>
      </c>
      <c r="O336" s="442">
        <f t="shared" si="33"/>
        <v>0</v>
      </c>
      <c r="P336" s="444">
        <v>0</v>
      </c>
      <c r="Q336" s="446">
        <v>0</v>
      </c>
      <c r="R336" s="447">
        <f t="shared" si="34"/>
        <v>0</v>
      </c>
      <c r="S336" s="443">
        <v>0</v>
      </c>
      <c r="T336" s="443">
        <v>0</v>
      </c>
      <c r="U336" s="445">
        <v>0</v>
      </c>
      <c r="V336" s="445">
        <v>0</v>
      </c>
      <c r="W336" s="445">
        <v>0</v>
      </c>
      <c r="X336" s="448">
        <v>0</v>
      </c>
      <c r="Y336" s="447">
        <f t="shared" si="35"/>
        <v>0</v>
      </c>
      <c r="Z336" s="445">
        <v>0</v>
      </c>
      <c r="AA336" s="445">
        <v>0</v>
      </c>
      <c r="AB336" s="445">
        <v>0</v>
      </c>
      <c r="AC336" s="448">
        <v>0</v>
      </c>
    </row>
    <row r="337" spans="1:29" x14ac:dyDescent="0.2">
      <c r="A337" s="522" t="s">
        <v>1809</v>
      </c>
      <c r="B337" s="522" t="s">
        <v>1868</v>
      </c>
      <c r="C337" s="523">
        <v>50023438</v>
      </c>
      <c r="D337" s="521" t="s">
        <v>2219</v>
      </c>
      <c r="E337" s="441">
        <f t="shared" ref="E337:E400" si="36">SUM(F337+I337+L337+O337+R337+Y337)</f>
        <v>133</v>
      </c>
      <c r="F337" s="442">
        <f t="shared" si="30"/>
        <v>133</v>
      </c>
      <c r="G337" s="443">
        <v>93</v>
      </c>
      <c r="H337" s="444">
        <v>40</v>
      </c>
      <c r="I337" s="442">
        <f t="shared" si="31"/>
        <v>0</v>
      </c>
      <c r="J337" s="443">
        <v>0</v>
      </c>
      <c r="K337" s="444">
        <v>0</v>
      </c>
      <c r="L337" s="442">
        <f t="shared" si="32"/>
        <v>0</v>
      </c>
      <c r="M337" s="443">
        <v>0</v>
      </c>
      <c r="N337" s="444">
        <v>0</v>
      </c>
      <c r="O337" s="442">
        <f t="shared" si="33"/>
        <v>0</v>
      </c>
      <c r="P337" s="444">
        <v>0</v>
      </c>
      <c r="Q337" s="446">
        <v>0</v>
      </c>
      <c r="R337" s="447">
        <f t="shared" si="34"/>
        <v>0</v>
      </c>
      <c r="S337" s="443">
        <v>0</v>
      </c>
      <c r="T337" s="443">
        <v>0</v>
      </c>
      <c r="U337" s="445">
        <v>0</v>
      </c>
      <c r="V337" s="445">
        <v>0</v>
      </c>
      <c r="W337" s="445">
        <v>0</v>
      </c>
      <c r="X337" s="448">
        <v>0</v>
      </c>
      <c r="Y337" s="447">
        <f t="shared" si="35"/>
        <v>0</v>
      </c>
      <c r="Z337" s="445">
        <v>0</v>
      </c>
      <c r="AA337" s="445">
        <v>0</v>
      </c>
      <c r="AB337" s="445">
        <v>0</v>
      </c>
      <c r="AC337" s="448">
        <v>0</v>
      </c>
    </row>
    <row r="338" spans="1:29" x14ac:dyDescent="0.2">
      <c r="A338" s="522" t="s">
        <v>1809</v>
      </c>
      <c r="B338" s="522" t="s">
        <v>1868</v>
      </c>
      <c r="C338" s="523">
        <v>50026208</v>
      </c>
      <c r="D338" s="521" t="s">
        <v>2220</v>
      </c>
      <c r="E338" s="441">
        <f t="shared" si="36"/>
        <v>219</v>
      </c>
      <c r="F338" s="442">
        <f t="shared" ref="F338:F401" si="37">G338+H338</f>
        <v>219</v>
      </c>
      <c r="G338" s="443">
        <v>219</v>
      </c>
      <c r="H338" s="444">
        <v>0</v>
      </c>
      <c r="I338" s="442">
        <f t="shared" ref="I338:I401" si="38">SUM(J338:K338)</f>
        <v>0</v>
      </c>
      <c r="J338" s="443">
        <v>0</v>
      </c>
      <c r="K338" s="444">
        <v>0</v>
      </c>
      <c r="L338" s="442">
        <f t="shared" ref="L338:L401" si="39">M338+N338</f>
        <v>0</v>
      </c>
      <c r="M338" s="443">
        <v>0</v>
      </c>
      <c r="N338" s="444">
        <v>0</v>
      </c>
      <c r="O338" s="442">
        <f t="shared" ref="O338:O401" si="40">SUM(P338:Q338)</f>
        <v>0</v>
      </c>
      <c r="P338" s="444">
        <v>0</v>
      </c>
      <c r="Q338" s="446">
        <v>0</v>
      </c>
      <c r="R338" s="447">
        <f t="shared" ref="R338:R401" si="41">S338+T338+U338+V338+W338+X338</f>
        <v>0</v>
      </c>
      <c r="S338" s="443">
        <v>0</v>
      </c>
      <c r="T338" s="443">
        <v>0</v>
      </c>
      <c r="U338" s="445">
        <v>0</v>
      </c>
      <c r="V338" s="445">
        <v>0</v>
      </c>
      <c r="W338" s="445">
        <v>0</v>
      </c>
      <c r="X338" s="448">
        <v>0</v>
      </c>
      <c r="Y338" s="447">
        <f t="shared" ref="Y338:Y401" si="42">Z338+AA338+AB338+AC338</f>
        <v>0</v>
      </c>
      <c r="Z338" s="445">
        <v>0</v>
      </c>
      <c r="AA338" s="445">
        <v>0</v>
      </c>
      <c r="AB338" s="445">
        <v>0</v>
      </c>
      <c r="AC338" s="448">
        <v>0</v>
      </c>
    </row>
    <row r="339" spans="1:29" x14ac:dyDescent="0.2">
      <c r="A339" s="522" t="s">
        <v>1809</v>
      </c>
      <c r="B339" s="522" t="s">
        <v>1868</v>
      </c>
      <c r="C339" s="523">
        <v>50025872</v>
      </c>
      <c r="D339" s="521" t="s">
        <v>2221</v>
      </c>
      <c r="E339" s="441">
        <f t="shared" si="36"/>
        <v>97</v>
      </c>
      <c r="F339" s="442">
        <f t="shared" si="37"/>
        <v>97</v>
      </c>
      <c r="G339" s="443">
        <v>97</v>
      </c>
      <c r="H339" s="444">
        <v>0</v>
      </c>
      <c r="I339" s="442">
        <f t="shared" si="38"/>
        <v>0</v>
      </c>
      <c r="J339" s="443">
        <v>0</v>
      </c>
      <c r="K339" s="444">
        <v>0</v>
      </c>
      <c r="L339" s="442">
        <f t="shared" si="39"/>
        <v>0</v>
      </c>
      <c r="M339" s="443">
        <v>0</v>
      </c>
      <c r="N339" s="444">
        <v>0</v>
      </c>
      <c r="O339" s="442">
        <f t="shared" si="40"/>
        <v>0</v>
      </c>
      <c r="P339" s="444">
        <v>0</v>
      </c>
      <c r="Q339" s="446">
        <v>0</v>
      </c>
      <c r="R339" s="447">
        <f t="shared" si="41"/>
        <v>0</v>
      </c>
      <c r="S339" s="443">
        <v>0</v>
      </c>
      <c r="T339" s="443">
        <v>0</v>
      </c>
      <c r="U339" s="445">
        <v>0</v>
      </c>
      <c r="V339" s="445">
        <v>0</v>
      </c>
      <c r="W339" s="445">
        <v>0</v>
      </c>
      <c r="X339" s="448">
        <v>0</v>
      </c>
      <c r="Y339" s="447">
        <f t="shared" si="42"/>
        <v>0</v>
      </c>
      <c r="Z339" s="445">
        <v>0</v>
      </c>
      <c r="AA339" s="445">
        <v>0</v>
      </c>
      <c r="AB339" s="445">
        <v>0</v>
      </c>
      <c r="AC339" s="448">
        <v>0</v>
      </c>
    </row>
    <row r="340" spans="1:29" x14ac:dyDescent="0.2">
      <c r="A340" s="522" t="s">
        <v>1809</v>
      </c>
      <c r="B340" s="522" t="s">
        <v>1868</v>
      </c>
      <c r="C340" s="523">
        <v>50023306</v>
      </c>
      <c r="D340" s="521" t="s">
        <v>2222</v>
      </c>
      <c r="E340" s="441">
        <f t="shared" si="36"/>
        <v>73</v>
      </c>
      <c r="F340" s="442">
        <f t="shared" si="37"/>
        <v>73</v>
      </c>
      <c r="G340" s="443">
        <v>73</v>
      </c>
      <c r="H340" s="444">
        <v>0</v>
      </c>
      <c r="I340" s="442">
        <f t="shared" si="38"/>
        <v>0</v>
      </c>
      <c r="J340" s="443">
        <v>0</v>
      </c>
      <c r="K340" s="444">
        <v>0</v>
      </c>
      <c r="L340" s="442">
        <f t="shared" si="39"/>
        <v>0</v>
      </c>
      <c r="M340" s="443">
        <v>0</v>
      </c>
      <c r="N340" s="444">
        <v>0</v>
      </c>
      <c r="O340" s="442">
        <f t="shared" si="40"/>
        <v>0</v>
      </c>
      <c r="P340" s="444">
        <v>0</v>
      </c>
      <c r="Q340" s="446">
        <v>0</v>
      </c>
      <c r="R340" s="447">
        <f t="shared" si="41"/>
        <v>0</v>
      </c>
      <c r="S340" s="443">
        <v>0</v>
      </c>
      <c r="T340" s="443">
        <v>0</v>
      </c>
      <c r="U340" s="445">
        <v>0</v>
      </c>
      <c r="V340" s="445">
        <v>0</v>
      </c>
      <c r="W340" s="445">
        <v>0</v>
      </c>
      <c r="X340" s="448">
        <v>0</v>
      </c>
      <c r="Y340" s="447">
        <f t="shared" si="42"/>
        <v>0</v>
      </c>
      <c r="Z340" s="445">
        <v>0</v>
      </c>
      <c r="AA340" s="445">
        <v>0</v>
      </c>
      <c r="AB340" s="445">
        <v>0</v>
      </c>
      <c r="AC340" s="448">
        <v>0</v>
      </c>
    </row>
    <row r="341" spans="1:29" x14ac:dyDescent="0.2">
      <c r="A341" s="522" t="s">
        <v>1809</v>
      </c>
      <c r="B341" s="522" t="s">
        <v>1868</v>
      </c>
      <c r="C341" s="523">
        <v>50029061</v>
      </c>
      <c r="D341" s="521" t="s">
        <v>2223</v>
      </c>
      <c r="E341" s="441">
        <f t="shared" si="36"/>
        <v>250</v>
      </c>
      <c r="F341" s="442">
        <f t="shared" si="37"/>
        <v>250</v>
      </c>
      <c r="G341" s="443">
        <v>169</v>
      </c>
      <c r="H341" s="444">
        <v>81</v>
      </c>
      <c r="I341" s="442">
        <f t="shared" si="38"/>
        <v>0</v>
      </c>
      <c r="J341" s="443">
        <v>0</v>
      </c>
      <c r="K341" s="444">
        <v>0</v>
      </c>
      <c r="L341" s="442">
        <f t="shared" si="39"/>
        <v>0</v>
      </c>
      <c r="M341" s="443">
        <v>0</v>
      </c>
      <c r="N341" s="444">
        <v>0</v>
      </c>
      <c r="O341" s="442">
        <f t="shared" si="40"/>
        <v>0</v>
      </c>
      <c r="P341" s="444">
        <v>0</v>
      </c>
      <c r="Q341" s="446">
        <v>0</v>
      </c>
      <c r="R341" s="447">
        <f t="shared" si="41"/>
        <v>0</v>
      </c>
      <c r="S341" s="443">
        <v>0</v>
      </c>
      <c r="T341" s="443">
        <v>0</v>
      </c>
      <c r="U341" s="445">
        <v>0</v>
      </c>
      <c r="V341" s="445">
        <v>0</v>
      </c>
      <c r="W341" s="445">
        <v>0</v>
      </c>
      <c r="X341" s="448">
        <v>0</v>
      </c>
      <c r="Y341" s="447">
        <f t="shared" si="42"/>
        <v>0</v>
      </c>
      <c r="Z341" s="445">
        <v>0</v>
      </c>
      <c r="AA341" s="445">
        <v>0</v>
      </c>
      <c r="AB341" s="445">
        <v>0</v>
      </c>
      <c r="AC341" s="448">
        <v>0</v>
      </c>
    </row>
    <row r="342" spans="1:29" x14ac:dyDescent="0.2">
      <c r="A342" s="522" t="s">
        <v>1809</v>
      </c>
      <c r="B342" s="522" t="s">
        <v>1868</v>
      </c>
      <c r="C342" s="523">
        <v>50025970</v>
      </c>
      <c r="D342" s="521" t="s">
        <v>2224</v>
      </c>
      <c r="E342" s="441">
        <f t="shared" si="36"/>
        <v>229</v>
      </c>
      <c r="F342" s="442">
        <f t="shared" si="37"/>
        <v>229</v>
      </c>
      <c r="G342" s="443">
        <v>168</v>
      </c>
      <c r="H342" s="444">
        <v>61</v>
      </c>
      <c r="I342" s="442">
        <f t="shared" si="38"/>
        <v>0</v>
      </c>
      <c r="J342" s="443">
        <v>0</v>
      </c>
      <c r="K342" s="444">
        <v>0</v>
      </c>
      <c r="L342" s="442">
        <f t="shared" si="39"/>
        <v>0</v>
      </c>
      <c r="M342" s="443">
        <v>0</v>
      </c>
      <c r="N342" s="444">
        <v>0</v>
      </c>
      <c r="O342" s="442">
        <f t="shared" si="40"/>
        <v>0</v>
      </c>
      <c r="P342" s="444">
        <v>0</v>
      </c>
      <c r="Q342" s="446">
        <v>0</v>
      </c>
      <c r="R342" s="447">
        <f t="shared" si="41"/>
        <v>0</v>
      </c>
      <c r="S342" s="443">
        <v>0</v>
      </c>
      <c r="T342" s="443">
        <v>0</v>
      </c>
      <c r="U342" s="445">
        <v>0</v>
      </c>
      <c r="V342" s="445">
        <v>0</v>
      </c>
      <c r="W342" s="445">
        <v>0</v>
      </c>
      <c r="X342" s="448">
        <v>0</v>
      </c>
      <c r="Y342" s="447">
        <f t="shared" si="42"/>
        <v>0</v>
      </c>
      <c r="Z342" s="445">
        <v>0</v>
      </c>
      <c r="AA342" s="445">
        <v>0</v>
      </c>
      <c r="AB342" s="445">
        <v>0</v>
      </c>
      <c r="AC342" s="448">
        <v>0</v>
      </c>
    </row>
    <row r="343" spans="1:29" x14ac:dyDescent="0.2">
      <c r="A343" s="522" t="s">
        <v>1809</v>
      </c>
      <c r="B343" s="522" t="s">
        <v>1868</v>
      </c>
      <c r="C343" s="523">
        <v>50026054</v>
      </c>
      <c r="D343" s="521" t="s">
        <v>2225</v>
      </c>
      <c r="E343" s="441">
        <f t="shared" si="36"/>
        <v>91</v>
      </c>
      <c r="F343" s="442">
        <f t="shared" si="37"/>
        <v>91</v>
      </c>
      <c r="G343" s="443">
        <v>91</v>
      </c>
      <c r="H343" s="444">
        <v>0</v>
      </c>
      <c r="I343" s="442">
        <f t="shared" si="38"/>
        <v>0</v>
      </c>
      <c r="J343" s="443">
        <v>0</v>
      </c>
      <c r="K343" s="444">
        <v>0</v>
      </c>
      <c r="L343" s="442">
        <f t="shared" si="39"/>
        <v>0</v>
      </c>
      <c r="M343" s="443">
        <v>0</v>
      </c>
      <c r="N343" s="444">
        <v>0</v>
      </c>
      <c r="O343" s="442">
        <f t="shared" si="40"/>
        <v>0</v>
      </c>
      <c r="P343" s="444">
        <v>0</v>
      </c>
      <c r="Q343" s="446">
        <v>0</v>
      </c>
      <c r="R343" s="447">
        <f t="shared" si="41"/>
        <v>0</v>
      </c>
      <c r="S343" s="443">
        <v>0</v>
      </c>
      <c r="T343" s="443">
        <v>0</v>
      </c>
      <c r="U343" s="445">
        <v>0</v>
      </c>
      <c r="V343" s="445">
        <v>0</v>
      </c>
      <c r="W343" s="445">
        <v>0</v>
      </c>
      <c r="X343" s="448">
        <v>0</v>
      </c>
      <c r="Y343" s="447">
        <f t="shared" si="42"/>
        <v>0</v>
      </c>
      <c r="Z343" s="445">
        <v>0</v>
      </c>
      <c r="AA343" s="445">
        <v>0</v>
      </c>
      <c r="AB343" s="445">
        <v>0</v>
      </c>
      <c r="AC343" s="448">
        <v>0</v>
      </c>
    </row>
    <row r="344" spans="1:29" x14ac:dyDescent="0.2">
      <c r="A344" s="522" t="s">
        <v>1809</v>
      </c>
      <c r="B344" s="522" t="s">
        <v>1868</v>
      </c>
      <c r="C344" s="523">
        <v>50059874</v>
      </c>
      <c r="D344" s="521" t="s">
        <v>2226</v>
      </c>
      <c r="E344" s="441">
        <f t="shared" si="36"/>
        <v>218</v>
      </c>
      <c r="F344" s="442">
        <f t="shared" si="37"/>
        <v>218</v>
      </c>
      <c r="G344" s="443">
        <v>173</v>
      </c>
      <c r="H344" s="444">
        <v>45</v>
      </c>
      <c r="I344" s="442">
        <f t="shared" si="38"/>
        <v>0</v>
      </c>
      <c r="J344" s="443">
        <v>0</v>
      </c>
      <c r="K344" s="444">
        <v>0</v>
      </c>
      <c r="L344" s="442">
        <f t="shared" si="39"/>
        <v>0</v>
      </c>
      <c r="M344" s="443">
        <v>0</v>
      </c>
      <c r="N344" s="444">
        <v>0</v>
      </c>
      <c r="O344" s="442">
        <f t="shared" si="40"/>
        <v>0</v>
      </c>
      <c r="P344" s="444">
        <v>0</v>
      </c>
      <c r="Q344" s="446">
        <v>0</v>
      </c>
      <c r="R344" s="447">
        <f t="shared" si="41"/>
        <v>0</v>
      </c>
      <c r="S344" s="443">
        <v>0</v>
      </c>
      <c r="T344" s="443">
        <v>0</v>
      </c>
      <c r="U344" s="445">
        <v>0</v>
      </c>
      <c r="V344" s="445">
        <v>0</v>
      </c>
      <c r="W344" s="445">
        <v>0</v>
      </c>
      <c r="X344" s="448">
        <v>0</v>
      </c>
      <c r="Y344" s="447">
        <f t="shared" si="42"/>
        <v>0</v>
      </c>
      <c r="Z344" s="445">
        <v>0</v>
      </c>
      <c r="AA344" s="445">
        <v>0</v>
      </c>
      <c r="AB344" s="445">
        <v>0</v>
      </c>
      <c r="AC344" s="448">
        <v>0</v>
      </c>
    </row>
    <row r="345" spans="1:29" x14ac:dyDescent="0.2">
      <c r="A345" s="522" t="s">
        <v>1809</v>
      </c>
      <c r="B345" s="522" t="s">
        <v>1868</v>
      </c>
      <c r="C345" s="523">
        <v>50033964</v>
      </c>
      <c r="D345" s="521" t="s">
        <v>2227</v>
      </c>
      <c r="E345" s="441">
        <f t="shared" si="36"/>
        <v>202</v>
      </c>
      <c r="F345" s="442">
        <f t="shared" si="37"/>
        <v>202</v>
      </c>
      <c r="G345" s="443">
        <v>202</v>
      </c>
      <c r="H345" s="444">
        <v>0</v>
      </c>
      <c r="I345" s="442">
        <f t="shared" si="38"/>
        <v>0</v>
      </c>
      <c r="J345" s="443">
        <v>0</v>
      </c>
      <c r="K345" s="444">
        <v>0</v>
      </c>
      <c r="L345" s="442">
        <f t="shared" si="39"/>
        <v>0</v>
      </c>
      <c r="M345" s="443">
        <v>0</v>
      </c>
      <c r="N345" s="444">
        <v>0</v>
      </c>
      <c r="O345" s="442">
        <f t="shared" si="40"/>
        <v>0</v>
      </c>
      <c r="P345" s="444">
        <v>0</v>
      </c>
      <c r="Q345" s="446">
        <v>0</v>
      </c>
      <c r="R345" s="447">
        <f t="shared" si="41"/>
        <v>0</v>
      </c>
      <c r="S345" s="443">
        <v>0</v>
      </c>
      <c r="T345" s="443">
        <v>0</v>
      </c>
      <c r="U345" s="445">
        <v>0</v>
      </c>
      <c r="V345" s="445">
        <v>0</v>
      </c>
      <c r="W345" s="445">
        <v>0</v>
      </c>
      <c r="X345" s="448">
        <v>0</v>
      </c>
      <c r="Y345" s="447">
        <f t="shared" si="42"/>
        <v>0</v>
      </c>
      <c r="Z345" s="445">
        <v>0</v>
      </c>
      <c r="AA345" s="445">
        <v>0</v>
      </c>
      <c r="AB345" s="445">
        <v>0</v>
      </c>
      <c r="AC345" s="448">
        <v>0</v>
      </c>
    </row>
    <row r="346" spans="1:29" x14ac:dyDescent="0.2">
      <c r="A346" s="522" t="s">
        <v>1809</v>
      </c>
      <c r="B346" s="522" t="s">
        <v>1868</v>
      </c>
      <c r="C346" s="523">
        <v>50034308</v>
      </c>
      <c r="D346" s="521" t="s">
        <v>2228</v>
      </c>
      <c r="E346" s="441">
        <f t="shared" si="36"/>
        <v>223</v>
      </c>
      <c r="F346" s="442">
        <f t="shared" si="37"/>
        <v>223</v>
      </c>
      <c r="G346" s="443">
        <v>167</v>
      </c>
      <c r="H346" s="444">
        <v>56</v>
      </c>
      <c r="I346" s="442">
        <f t="shared" si="38"/>
        <v>0</v>
      </c>
      <c r="J346" s="443">
        <v>0</v>
      </c>
      <c r="K346" s="444">
        <v>0</v>
      </c>
      <c r="L346" s="442">
        <f t="shared" si="39"/>
        <v>0</v>
      </c>
      <c r="M346" s="443">
        <v>0</v>
      </c>
      <c r="N346" s="444">
        <v>0</v>
      </c>
      <c r="O346" s="442">
        <f t="shared" si="40"/>
        <v>0</v>
      </c>
      <c r="P346" s="444">
        <v>0</v>
      </c>
      <c r="Q346" s="446">
        <v>0</v>
      </c>
      <c r="R346" s="447">
        <f t="shared" si="41"/>
        <v>0</v>
      </c>
      <c r="S346" s="443">
        <v>0</v>
      </c>
      <c r="T346" s="443">
        <v>0</v>
      </c>
      <c r="U346" s="445">
        <v>0</v>
      </c>
      <c r="V346" s="445">
        <v>0</v>
      </c>
      <c r="W346" s="445">
        <v>0</v>
      </c>
      <c r="X346" s="448">
        <v>0</v>
      </c>
      <c r="Y346" s="447">
        <f t="shared" si="42"/>
        <v>0</v>
      </c>
      <c r="Z346" s="445">
        <v>0</v>
      </c>
      <c r="AA346" s="445">
        <v>0</v>
      </c>
      <c r="AB346" s="445">
        <v>0</v>
      </c>
      <c r="AC346" s="448">
        <v>0</v>
      </c>
    </row>
    <row r="347" spans="1:29" x14ac:dyDescent="0.2">
      <c r="A347" s="522" t="s">
        <v>1809</v>
      </c>
      <c r="B347" s="522" t="s">
        <v>1868</v>
      </c>
      <c r="C347" s="523">
        <v>50030248</v>
      </c>
      <c r="D347" s="521" t="s">
        <v>2229</v>
      </c>
      <c r="E347" s="441">
        <f t="shared" si="36"/>
        <v>238</v>
      </c>
      <c r="F347" s="442">
        <f t="shared" si="37"/>
        <v>238</v>
      </c>
      <c r="G347" s="443">
        <v>168</v>
      </c>
      <c r="H347" s="444">
        <v>70</v>
      </c>
      <c r="I347" s="442">
        <f t="shared" si="38"/>
        <v>0</v>
      </c>
      <c r="J347" s="443">
        <v>0</v>
      </c>
      <c r="K347" s="444">
        <v>0</v>
      </c>
      <c r="L347" s="442">
        <f t="shared" si="39"/>
        <v>0</v>
      </c>
      <c r="M347" s="443">
        <v>0</v>
      </c>
      <c r="N347" s="444">
        <v>0</v>
      </c>
      <c r="O347" s="442">
        <f t="shared" si="40"/>
        <v>0</v>
      </c>
      <c r="P347" s="444">
        <v>0</v>
      </c>
      <c r="Q347" s="446">
        <v>0</v>
      </c>
      <c r="R347" s="447">
        <f t="shared" si="41"/>
        <v>0</v>
      </c>
      <c r="S347" s="443">
        <v>0</v>
      </c>
      <c r="T347" s="443">
        <v>0</v>
      </c>
      <c r="U347" s="445">
        <v>0</v>
      </c>
      <c r="V347" s="445">
        <v>0</v>
      </c>
      <c r="W347" s="445">
        <v>0</v>
      </c>
      <c r="X347" s="448">
        <v>0</v>
      </c>
      <c r="Y347" s="447">
        <f t="shared" si="42"/>
        <v>0</v>
      </c>
      <c r="Z347" s="445">
        <v>0</v>
      </c>
      <c r="AA347" s="445">
        <v>0</v>
      </c>
      <c r="AB347" s="445">
        <v>0</v>
      </c>
      <c r="AC347" s="448">
        <v>0</v>
      </c>
    </row>
    <row r="348" spans="1:29" x14ac:dyDescent="0.2">
      <c r="A348" s="522" t="s">
        <v>1809</v>
      </c>
      <c r="B348" s="522" t="s">
        <v>1868</v>
      </c>
      <c r="C348" s="523">
        <v>50026046</v>
      </c>
      <c r="D348" s="521" t="s">
        <v>2230</v>
      </c>
      <c r="E348" s="441">
        <f t="shared" si="36"/>
        <v>161</v>
      </c>
      <c r="F348" s="442">
        <f t="shared" si="37"/>
        <v>161</v>
      </c>
      <c r="G348" s="443">
        <v>161</v>
      </c>
      <c r="H348" s="444">
        <v>0</v>
      </c>
      <c r="I348" s="442">
        <f t="shared" si="38"/>
        <v>0</v>
      </c>
      <c r="J348" s="443">
        <v>0</v>
      </c>
      <c r="K348" s="444">
        <v>0</v>
      </c>
      <c r="L348" s="442">
        <f t="shared" si="39"/>
        <v>0</v>
      </c>
      <c r="M348" s="443">
        <v>0</v>
      </c>
      <c r="N348" s="444">
        <v>0</v>
      </c>
      <c r="O348" s="442">
        <f t="shared" si="40"/>
        <v>0</v>
      </c>
      <c r="P348" s="444">
        <v>0</v>
      </c>
      <c r="Q348" s="446">
        <v>0</v>
      </c>
      <c r="R348" s="447">
        <f t="shared" si="41"/>
        <v>0</v>
      </c>
      <c r="S348" s="443">
        <v>0</v>
      </c>
      <c r="T348" s="443">
        <v>0</v>
      </c>
      <c r="U348" s="445">
        <v>0</v>
      </c>
      <c r="V348" s="445">
        <v>0</v>
      </c>
      <c r="W348" s="445">
        <v>0</v>
      </c>
      <c r="X348" s="448">
        <v>0</v>
      </c>
      <c r="Y348" s="447">
        <f t="shared" si="42"/>
        <v>0</v>
      </c>
      <c r="Z348" s="445">
        <v>0</v>
      </c>
      <c r="AA348" s="445">
        <v>0</v>
      </c>
      <c r="AB348" s="445">
        <v>0</v>
      </c>
      <c r="AC348" s="448">
        <v>0</v>
      </c>
    </row>
    <row r="349" spans="1:29" x14ac:dyDescent="0.2">
      <c r="A349" s="522" t="s">
        <v>1809</v>
      </c>
      <c r="B349" s="522" t="s">
        <v>1868</v>
      </c>
      <c r="C349" s="523">
        <v>50029380</v>
      </c>
      <c r="D349" s="521" t="s">
        <v>2231</v>
      </c>
      <c r="E349" s="441">
        <f t="shared" si="36"/>
        <v>226</v>
      </c>
      <c r="F349" s="442">
        <f t="shared" si="37"/>
        <v>226</v>
      </c>
      <c r="G349" s="443">
        <v>145</v>
      </c>
      <c r="H349" s="444">
        <v>81</v>
      </c>
      <c r="I349" s="442">
        <f t="shared" si="38"/>
        <v>0</v>
      </c>
      <c r="J349" s="443">
        <v>0</v>
      </c>
      <c r="K349" s="444">
        <v>0</v>
      </c>
      <c r="L349" s="442">
        <f t="shared" si="39"/>
        <v>0</v>
      </c>
      <c r="M349" s="443">
        <v>0</v>
      </c>
      <c r="N349" s="444">
        <v>0</v>
      </c>
      <c r="O349" s="442">
        <f t="shared" si="40"/>
        <v>0</v>
      </c>
      <c r="P349" s="444">
        <v>0</v>
      </c>
      <c r="Q349" s="446">
        <v>0</v>
      </c>
      <c r="R349" s="447">
        <f t="shared" si="41"/>
        <v>0</v>
      </c>
      <c r="S349" s="443">
        <v>0</v>
      </c>
      <c r="T349" s="443">
        <v>0</v>
      </c>
      <c r="U349" s="445">
        <v>0</v>
      </c>
      <c r="V349" s="445">
        <v>0</v>
      </c>
      <c r="W349" s="445">
        <v>0</v>
      </c>
      <c r="X349" s="448">
        <v>0</v>
      </c>
      <c r="Y349" s="447">
        <f t="shared" si="42"/>
        <v>0</v>
      </c>
      <c r="Z349" s="445">
        <v>0</v>
      </c>
      <c r="AA349" s="445">
        <v>0</v>
      </c>
      <c r="AB349" s="445">
        <v>0</v>
      </c>
      <c r="AC349" s="448">
        <v>0</v>
      </c>
    </row>
    <row r="350" spans="1:29" x14ac:dyDescent="0.2">
      <c r="A350" s="522" t="s">
        <v>1809</v>
      </c>
      <c r="B350" s="522" t="s">
        <v>1868</v>
      </c>
      <c r="C350" s="523">
        <v>50077813</v>
      </c>
      <c r="D350" s="521" t="s">
        <v>2232</v>
      </c>
      <c r="E350" s="441">
        <f t="shared" si="36"/>
        <v>224</v>
      </c>
      <c r="F350" s="442">
        <f t="shared" si="37"/>
        <v>224</v>
      </c>
      <c r="G350" s="443">
        <v>173</v>
      </c>
      <c r="H350" s="444">
        <v>51</v>
      </c>
      <c r="I350" s="442">
        <f t="shared" si="38"/>
        <v>0</v>
      </c>
      <c r="J350" s="443">
        <v>0</v>
      </c>
      <c r="K350" s="444">
        <v>0</v>
      </c>
      <c r="L350" s="442">
        <f t="shared" si="39"/>
        <v>0</v>
      </c>
      <c r="M350" s="443">
        <v>0</v>
      </c>
      <c r="N350" s="444">
        <v>0</v>
      </c>
      <c r="O350" s="442">
        <f t="shared" si="40"/>
        <v>0</v>
      </c>
      <c r="P350" s="444">
        <v>0</v>
      </c>
      <c r="Q350" s="446">
        <v>0</v>
      </c>
      <c r="R350" s="447">
        <f t="shared" si="41"/>
        <v>0</v>
      </c>
      <c r="S350" s="443">
        <v>0</v>
      </c>
      <c r="T350" s="443">
        <v>0</v>
      </c>
      <c r="U350" s="445">
        <v>0</v>
      </c>
      <c r="V350" s="445">
        <v>0</v>
      </c>
      <c r="W350" s="445">
        <v>0</v>
      </c>
      <c r="X350" s="448">
        <v>0</v>
      </c>
      <c r="Y350" s="447">
        <f t="shared" si="42"/>
        <v>0</v>
      </c>
      <c r="Z350" s="445">
        <v>0</v>
      </c>
      <c r="AA350" s="445">
        <v>0</v>
      </c>
      <c r="AB350" s="445">
        <v>0</v>
      </c>
      <c r="AC350" s="448">
        <v>0</v>
      </c>
    </row>
    <row r="351" spans="1:29" x14ac:dyDescent="0.2">
      <c r="A351" s="522" t="s">
        <v>1809</v>
      </c>
      <c r="B351" s="522" t="s">
        <v>1868</v>
      </c>
      <c r="C351" s="523">
        <v>50041207</v>
      </c>
      <c r="D351" s="521" t="s">
        <v>2233</v>
      </c>
      <c r="E351" s="441">
        <f t="shared" si="36"/>
        <v>246</v>
      </c>
      <c r="F351" s="442">
        <f t="shared" si="37"/>
        <v>246</v>
      </c>
      <c r="G351" s="443">
        <v>144</v>
      </c>
      <c r="H351" s="444">
        <v>102</v>
      </c>
      <c r="I351" s="442">
        <f t="shared" si="38"/>
        <v>0</v>
      </c>
      <c r="J351" s="443">
        <v>0</v>
      </c>
      <c r="K351" s="444">
        <v>0</v>
      </c>
      <c r="L351" s="442">
        <f t="shared" si="39"/>
        <v>0</v>
      </c>
      <c r="M351" s="443">
        <v>0</v>
      </c>
      <c r="N351" s="444">
        <v>0</v>
      </c>
      <c r="O351" s="442">
        <f t="shared" si="40"/>
        <v>0</v>
      </c>
      <c r="P351" s="444">
        <v>0</v>
      </c>
      <c r="Q351" s="446">
        <v>0</v>
      </c>
      <c r="R351" s="447">
        <f t="shared" si="41"/>
        <v>0</v>
      </c>
      <c r="S351" s="443">
        <v>0</v>
      </c>
      <c r="T351" s="443">
        <v>0</v>
      </c>
      <c r="U351" s="445">
        <v>0</v>
      </c>
      <c r="V351" s="445">
        <v>0</v>
      </c>
      <c r="W351" s="445">
        <v>0</v>
      </c>
      <c r="X351" s="448">
        <v>0</v>
      </c>
      <c r="Y351" s="447">
        <f t="shared" si="42"/>
        <v>0</v>
      </c>
      <c r="Z351" s="445">
        <v>0</v>
      </c>
      <c r="AA351" s="445">
        <v>0</v>
      </c>
      <c r="AB351" s="445">
        <v>0</v>
      </c>
      <c r="AC351" s="448">
        <v>0</v>
      </c>
    </row>
    <row r="352" spans="1:29" x14ac:dyDescent="0.2">
      <c r="A352" s="522" t="s">
        <v>1809</v>
      </c>
      <c r="B352" s="522" t="s">
        <v>1868</v>
      </c>
      <c r="C352" s="523">
        <v>50059866</v>
      </c>
      <c r="D352" s="521" t="s">
        <v>2234</v>
      </c>
      <c r="E352" s="441">
        <f t="shared" si="36"/>
        <v>244</v>
      </c>
      <c r="F352" s="442">
        <f t="shared" si="37"/>
        <v>244</v>
      </c>
      <c r="G352" s="443">
        <v>145</v>
      </c>
      <c r="H352" s="444">
        <v>99</v>
      </c>
      <c r="I352" s="442">
        <f t="shared" si="38"/>
        <v>0</v>
      </c>
      <c r="J352" s="443">
        <v>0</v>
      </c>
      <c r="K352" s="444">
        <v>0</v>
      </c>
      <c r="L352" s="442">
        <f t="shared" si="39"/>
        <v>0</v>
      </c>
      <c r="M352" s="443">
        <v>0</v>
      </c>
      <c r="N352" s="444">
        <v>0</v>
      </c>
      <c r="O352" s="442">
        <f t="shared" si="40"/>
        <v>0</v>
      </c>
      <c r="P352" s="444">
        <v>0</v>
      </c>
      <c r="Q352" s="446">
        <v>0</v>
      </c>
      <c r="R352" s="447">
        <f t="shared" si="41"/>
        <v>0</v>
      </c>
      <c r="S352" s="443">
        <v>0</v>
      </c>
      <c r="T352" s="443">
        <v>0</v>
      </c>
      <c r="U352" s="445">
        <v>0</v>
      </c>
      <c r="V352" s="445">
        <v>0</v>
      </c>
      <c r="W352" s="445">
        <v>0</v>
      </c>
      <c r="X352" s="448">
        <v>0</v>
      </c>
      <c r="Y352" s="447">
        <f t="shared" si="42"/>
        <v>0</v>
      </c>
      <c r="Z352" s="445">
        <v>0</v>
      </c>
      <c r="AA352" s="445">
        <v>0</v>
      </c>
      <c r="AB352" s="445">
        <v>0</v>
      </c>
      <c r="AC352" s="448">
        <v>0</v>
      </c>
    </row>
    <row r="353" spans="1:29" x14ac:dyDescent="0.2">
      <c r="A353" s="522" t="s">
        <v>1809</v>
      </c>
      <c r="B353" s="522" t="s">
        <v>1868</v>
      </c>
      <c r="C353" s="523">
        <v>50059882</v>
      </c>
      <c r="D353" s="521" t="s">
        <v>2235</v>
      </c>
      <c r="E353" s="441">
        <f t="shared" si="36"/>
        <v>252</v>
      </c>
      <c r="F353" s="442">
        <f t="shared" si="37"/>
        <v>252</v>
      </c>
      <c r="G353" s="443">
        <v>157</v>
      </c>
      <c r="H353" s="444">
        <v>95</v>
      </c>
      <c r="I353" s="442">
        <f t="shared" si="38"/>
        <v>0</v>
      </c>
      <c r="J353" s="443">
        <v>0</v>
      </c>
      <c r="K353" s="444">
        <v>0</v>
      </c>
      <c r="L353" s="442">
        <f t="shared" si="39"/>
        <v>0</v>
      </c>
      <c r="M353" s="443">
        <v>0</v>
      </c>
      <c r="N353" s="444">
        <v>0</v>
      </c>
      <c r="O353" s="442">
        <f t="shared" si="40"/>
        <v>0</v>
      </c>
      <c r="P353" s="444">
        <v>0</v>
      </c>
      <c r="Q353" s="446">
        <v>0</v>
      </c>
      <c r="R353" s="447">
        <f t="shared" si="41"/>
        <v>0</v>
      </c>
      <c r="S353" s="443">
        <v>0</v>
      </c>
      <c r="T353" s="443">
        <v>0</v>
      </c>
      <c r="U353" s="445">
        <v>0</v>
      </c>
      <c r="V353" s="445">
        <v>0</v>
      </c>
      <c r="W353" s="445">
        <v>0</v>
      </c>
      <c r="X353" s="448">
        <v>0</v>
      </c>
      <c r="Y353" s="447">
        <f t="shared" si="42"/>
        <v>0</v>
      </c>
      <c r="Z353" s="445">
        <v>0</v>
      </c>
      <c r="AA353" s="445">
        <v>0</v>
      </c>
      <c r="AB353" s="445">
        <v>0</v>
      </c>
      <c r="AC353" s="448">
        <v>0</v>
      </c>
    </row>
    <row r="354" spans="1:29" x14ac:dyDescent="0.2">
      <c r="A354" s="522" t="s">
        <v>1809</v>
      </c>
      <c r="B354" s="522" t="s">
        <v>1868</v>
      </c>
      <c r="C354" s="523">
        <v>50023276</v>
      </c>
      <c r="D354" s="521" t="s">
        <v>2236</v>
      </c>
      <c r="E354" s="441">
        <f t="shared" si="36"/>
        <v>115</v>
      </c>
      <c r="F354" s="442">
        <f t="shared" si="37"/>
        <v>115</v>
      </c>
      <c r="G354" s="443">
        <v>80</v>
      </c>
      <c r="H354" s="444">
        <v>35</v>
      </c>
      <c r="I354" s="442">
        <f t="shared" si="38"/>
        <v>0</v>
      </c>
      <c r="J354" s="443">
        <v>0</v>
      </c>
      <c r="K354" s="444">
        <v>0</v>
      </c>
      <c r="L354" s="442">
        <f t="shared" si="39"/>
        <v>0</v>
      </c>
      <c r="M354" s="443">
        <v>0</v>
      </c>
      <c r="N354" s="444">
        <v>0</v>
      </c>
      <c r="O354" s="442">
        <f t="shared" si="40"/>
        <v>0</v>
      </c>
      <c r="P354" s="444">
        <v>0</v>
      </c>
      <c r="Q354" s="446">
        <v>0</v>
      </c>
      <c r="R354" s="447">
        <f t="shared" si="41"/>
        <v>0</v>
      </c>
      <c r="S354" s="443">
        <v>0</v>
      </c>
      <c r="T354" s="443">
        <v>0</v>
      </c>
      <c r="U354" s="445">
        <v>0</v>
      </c>
      <c r="V354" s="445">
        <v>0</v>
      </c>
      <c r="W354" s="445">
        <v>0</v>
      </c>
      <c r="X354" s="448">
        <v>0</v>
      </c>
      <c r="Y354" s="447">
        <f t="shared" si="42"/>
        <v>0</v>
      </c>
      <c r="Z354" s="445">
        <v>0</v>
      </c>
      <c r="AA354" s="445">
        <v>0</v>
      </c>
      <c r="AB354" s="445">
        <v>0</v>
      </c>
      <c r="AC354" s="448">
        <v>0</v>
      </c>
    </row>
    <row r="355" spans="1:29" x14ac:dyDescent="0.2">
      <c r="A355" s="522" t="s">
        <v>1809</v>
      </c>
      <c r="B355" s="522" t="s">
        <v>1868</v>
      </c>
      <c r="C355" s="523">
        <v>50023063</v>
      </c>
      <c r="D355" s="521" t="s">
        <v>2237</v>
      </c>
      <c r="E355" s="441">
        <f t="shared" si="36"/>
        <v>132</v>
      </c>
      <c r="F355" s="442">
        <f t="shared" si="37"/>
        <v>132</v>
      </c>
      <c r="G355" s="443">
        <v>97</v>
      </c>
      <c r="H355" s="444">
        <v>35</v>
      </c>
      <c r="I355" s="442">
        <f t="shared" si="38"/>
        <v>0</v>
      </c>
      <c r="J355" s="443">
        <v>0</v>
      </c>
      <c r="K355" s="444">
        <v>0</v>
      </c>
      <c r="L355" s="442">
        <f t="shared" si="39"/>
        <v>0</v>
      </c>
      <c r="M355" s="443">
        <v>0</v>
      </c>
      <c r="N355" s="444">
        <v>0</v>
      </c>
      <c r="O355" s="442">
        <f t="shared" si="40"/>
        <v>0</v>
      </c>
      <c r="P355" s="444">
        <v>0</v>
      </c>
      <c r="Q355" s="446">
        <v>0</v>
      </c>
      <c r="R355" s="447">
        <f t="shared" si="41"/>
        <v>0</v>
      </c>
      <c r="S355" s="443">
        <v>0</v>
      </c>
      <c r="T355" s="443">
        <v>0</v>
      </c>
      <c r="U355" s="445">
        <v>0</v>
      </c>
      <c r="V355" s="445">
        <v>0</v>
      </c>
      <c r="W355" s="445">
        <v>0</v>
      </c>
      <c r="X355" s="448">
        <v>0</v>
      </c>
      <c r="Y355" s="447">
        <f t="shared" si="42"/>
        <v>0</v>
      </c>
      <c r="Z355" s="445">
        <v>0</v>
      </c>
      <c r="AA355" s="445">
        <v>0</v>
      </c>
      <c r="AB355" s="445">
        <v>0</v>
      </c>
      <c r="AC355" s="448">
        <v>0</v>
      </c>
    </row>
    <row r="356" spans="1:29" x14ac:dyDescent="0.2">
      <c r="A356" s="522" t="s">
        <v>1809</v>
      </c>
      <c r="B356" s="522" t="s">
        <v>1868</v>
      </c>
      <c r="C356" s="523">
        <v>50032631</v>
      </c>
      <c r="D356" s="521" t="s">
        <v>2238</v>
      </c>
      <c r="E356" s="441">
        <f t="shared" si="36"/>
        <v>320</v>
      </c>
      <c r="F356" s="442">
        <f t="shared" si="37"/>
        <v>320</v>
      </c>
      <c r="G356" s="443">
        <v>175</v>
      </c>
      <c r="H356" s="444">
        <v>145</v>
      </c>
      <c r="I356" s="442">
        <f t="shared" si="38"/>
        <v>0</v>
      </c>
      <c r="J356" s="443">
        <v>0</v>
      </c>
      <c r="K356" s="444">
        <v>0</v>
      </c>
      <c r="L356" s="442">
        <f t="shared" si="39"/>
        <v>0</v>
      </c>
      <c r="M356" s="443">
        <v>0</v>
      </c>
      <c r="N356" s="444">
        <v>0</v>
      </c>
      <c r="O356" s="442">
        <f t="shared" si="40"/>
        <v>0</v>
      </c>
      <c r="P356" s="444">
        <v>0</v>
      </c>
      <c r="Q356" s="446">
        <v>0</v>
      </c>
      <c r="R356" s="447">
        <f t="shared" si="41"/>
        <v>0</v>
      </c>
      <c r="S356" s="443">
        <v>0</v>
      </c>
      <c r="T356" s="443">
        <v>0</v>
      </c>
      <c r="U356" s="445">
        <v>0</v>
      </c>
      <c r="V356" s="445">
        <v>0</v>
      </c>
      <c r="W356" s="445">
        <v>0</v>
      </c>
      <c r="X356" s="448">
        <v>0</v>
      </c>
      <c r="Y356" s="447">
        <f t="shared" si="42"/>
        <v>0</v>
      </c>
      <c r="Z356" s="445">
        <v>0</v>
      </c>
      <c r="AA356" s="445">
        <v>0</v>
      </c>
      <c r="AB356" s="445">
        <v>0</v>
      </c>
      <c r="AC356" s="448">
        <v>0</v>
      </c>
    </row>
    <row r="357" spans="1:29" x14ac:dyDescent="0.2">
      <c r="A357" s="522" t="s">
        <v>1809</v>
      </c>
      <c r="B357" s="522" t="s">
        <v>1868</v>
      </c>
      <c r="C357" s="523">
        <v>50023284</v>
      </c>
      <c r="D357" s="521" t="s">
        <v>2239</v>
      </c>
      <c r="E357" s="441">
        <f t="shared" si="36"/>
        <v>126</v>
      </c>
      <c r="F357" s="442">
        <f t="shared" si="37"/>
        <v>126</v>
      </c>
      <c r="G357" s="443">
        <v>126</v>
      </c>
      <c r="H357" s="444">
        <v>0</v>
      </c>
      <c r="I357" s="442">
        <f t="shared" si="38"/>
        <v>0</v>
      </c>
      <c r="J357" s="443">
        <v>0</v>
      </c>
      <c r="K357" s="444">
        <v>0</v>
      </c>
      <c r="L357" s="442">
        <f t="shared" si="39"/>
        <v>0</v>
      </c>
      <c r="M357" s="443">
        <v>0</v>
      </c>
      <c r="N357" s="444">
        <v>0</v>
      </c>
      <c r="O357" s="442">
        <f t="shared" si="40"/>
        <v>0</v>
      </c>
      <c r="P357" s="444">
        <v>0</v>
      </c>
      <c r="Q357" s="446">
        <v>0</v>
      </c>
      <c r="R357" s="447">
        <f t="shared" si="41"/>
        <v>0</v>
      </c>
      <c r="S357" s="443">
        <v>0</v>
      </c>
      <c r="T357" s="443">
        <v>0</v>
      </c>
      <c r="U357" s="445">
        <v>0</v>
      </c>
      <c r="V357" s="445">
        <v>0</v>
      </c>
      <c r="W357" s="445">
        <v>0</v>
      </c>
      <c r="X357" s="448">
        <v>0</v>
      </c>
      <c r="Y357" s="447">
        <f t="shared" si="42"/>
        <v>0</v>
      </c>
      <c r="Z357" s="445">
        <v>0</v>
      </c>
      <c r="AA357" s="445">
        <v>0</v>
      </c>
      <c r="AB357" s="445">
        <v>0</v>
      </c>
      <c r="AC357" s="448">
        <v>0</v>
      </c>
    </row>
    <row r="358" spans="1:29" x14ac:dyDescent="0.2">
      <c r="A358" s="522" t="s">
        <v>1809</v>
      </c>
      <c r="B358" s="522" t="s">
        <v>1868</v>
      </c>
      <c r="C358" s="523">
        <v>50023080</v>
      </c>
      <c r="D358" s="521" t="s">
        <v>2240</v>
      </c>
      <c r="E358" s="441">
        <f t="shared" si="36"/>
        <v>114</v>
      </c>
      <c r="F358" s="442">
        <f t="shared" si="37"/>
        <v>114</v>
      </c>
      <c r="G358" s="443">
        <v>79</v>
      </c>
      <c r="H358" s="444">
        <v>35</v>
      </c>
      <c r="I358" s="442">
        <f t="shared" si="38"/>
        <v>0</v>
      </c>
      <c r="J358" s="443">
        <v>0</v>
      </c>
      <c r="K358" s="444">
        <v>0</v>
      </c>
      <c r="L358" s="442">
        <f t="shared" si="39"/>
        <v>0</v>
      </c>
      <c r="M358" s="443">
        <v>0</v>
      </c>
      <c r="N358" s="444">
        <v>0</v>
      </c>
      <c r="O358" s="442">
        <f t="shared" si="40"/>
        <v>0</v>
      </c>
      <c r="P358" s="444">
        <v>0</v>
      </c>
      <c r="Q358" s="446">
        <v>0</v>
      </c>
      <c r="R358" s="447">
        <f t="shared" si="41"/>
        <v>0</v>
      </c>
      <c r="S358" s="443">
        <v>0</v>
      </c>
      <c r="T358" s="443">
        <v>0</v>
      </c>
      <c r="U358" s="445">
        <v>0</v>
      </c>
      <c r="V358" s="445">
        <v>0</v>
      </c>
      <c r="W358" s="445">
        <v>0</v>
      </c>
      <c r="X358" s="448">
        <v>0</v>
      </c>
      <c r="Y358" s="447">
        <f t="shared" si="42"/>
        <v>0</v>
      </c>
      <c r="Z358" s="445">
        <v>0</v>
      </c>
      <c r="AA358" s="445">
        <v>0</v>
      </c>
      <c r="AB358" s="445">
        <v>0</v>
      </c>
      <c r="AC358" s="448">
        <v>0</v>
      </c>
    </row>
    <row r="359" spans="1:29" x14ac:dyDescent="0.2">
      <c r="A359" s="522" t="s">
        <v>1809</v>
      </c>
      <c r="B359" s="522" t="s">
        <v>1868</v>
      </c>
      <c r="C359" s="523">
        <v>50025821</v>
      </c>
      <c r="D359" s="521" t="s">
        <v>2241</v>
      </c>
      <c r="E359" s="441">
        <f t="shared" si="36"/>
        <v>162</v>
      </c>
      <c r="F359" s="442">
        <f t="shared" si="37"/>
        <v>162</v>
      </c>
      <c r="G359" s="443">
        <v>121</v>
      </c>
      <c r="H359" s="444">
        <v>41</v>
      </c>
      <c r="I359" s="442">
        <f t="shared" si="38"/>
        <v>0</v>
      </c>
      <c r="J359" s="443">
        <v>0</v>
      </c>
      <c r="K359" s="444">
        <v>0</v>
      </c>
      <c r="L359" s="442">
        <f t="shared" si="39"/>
        <v>0</v>
      </c>
      <c r="M359" s="443">
        <v>0</v>
      </c>
      <c r="N359" s="444">
        <v>0</v>
      </c>
      <c r="O359" s="442">
        <f t="shared" si="40"/>
        <v>0</v>
      </c>
      <c r="P359" s="444">
        <v>0</v>
      </c>
      <c r="Q359" s="446">
        <v>0</v>
      </c>
      <c r="R359" s="447">
        <f t="shared" si="41"/>
        <v>0</v>
      </c>
      <c r="S359" s="443">
        <v>0</v>
      </c>
      <c r="T359" s="443">
        <v>0</v>
      </c>
      <c r="U359" s="445">
        <v>0</v>
      </c>
      <c r="V359" s="445">
        <v>0</v>
      </c>
      <c r="W359" s="445">
        <v>0</v>
      </c>
      <c r="X359" s="448">
        <v>0</v>
      </c>
      <c r="Y359" s="447">
        <f t="shared" si="42"/>
        <v>0</v>
      </c>
      <c r="Z359" s="445">
        <v>0</v>
      </c>
      <c r="AA359" s="445">
        <v>0</v>
      </c>
      <c r="AB359" s="445">
        <v>0</v>
      </c>
      <c r="AC359" s="448">
        <v>0</v>
      </c>
    </row>
    <row r="360" spans="1:29" x14ac:dyDescent="0.2">
      <c r="A360" s="522" t="s">
        <v>1809</v>
      </c>
      <c r="B360" s="522" t="s">
        <v>1868</v>
      </c>
      <c r="C360" s="523">
        <v>50030230</v>
      </c>
      <c r="D360" s="521" t="s">
        <v>2242</v>
      </c>
      <c r="E360" s="441">
        <f t="shared" si="36"/>
        <v>232</v>
      </c>
      <c r="F360" s="442">
        <f t="shared" si="37"/>
        <v>232</v>
      </c>
      <c r="G360" s="443">
        <v>136</v>
      </c>
      <c r="H360" s="444">
        <v>96</v>
      </c>
      <c r="I360" s="442">
        <f t="shared" si="38"/>
        <v>0</v>
      </c>
      <c r="J360" s="443">
        <v>0</v>
      </c>
      <c r="K360" s="444">
        <v>0</v>
      </c>
      <c r="L360" s="442">
        <f t="shared" si="39"/>
        <v>0</v>
      </c>
      <c r="M360" s="443">
        <v>0</v>
      </c>
      <c r="N360" s="444">
        <v>0</v>
      </c>
      <c r="O360" s="442">
        <f t="shared" si="40"/>
        <v>0</v>
      </c>
      <c r="P360" s="444">
        <v>0</v>
      </c>
      <c r="Q360" s="446">
        <v>0</v>
      </c>
      <c r="R360" s="447">
        <f t="shared" si="41"/>
        <v>0</v>
      </c>
      <c r="S360" s="443">
        <v>0</v>
      </c>
      <c r="T360" s="443">
        <v>0</v>
      </c>
      <c r="U360" s="445">
        <v>0</v>
      </c>
      <c r="V360" s="445">
        <v>0</v>
      </c>
      <c r="W360" s="445">
        <v>0</v>
      </c>
      <c r="X360" s="448">
        <v>0</v>
      </c>
      <c r="Y360" s="447">
        <f t="shared" si="42"/>
        <v>0</v>
      </c>
      <c r="Z360" s="445">
        <v>0</v>
      </c>
      <c r="AA360" s="445">
        <v>0</v>
      </c>
      <c r="AB360" s="445">
        <v>0</v>
      </c>
      <c r="AC360" s="448">
        <v>0</v>
      </c>
    </row>
    <row r="361" spans="1:29" x14ac:dyDescent="0.2">
      <c r="A361" s="522" t="s">
        <v>1809</v>
      </c>
      <c r="B361" s="522" t="s">
        <v>1868</v>
      </c>
      <c r="C361" s="523">
        <v>50029584</v>
      </c>
      <c r="D361" s="521" t="s">
        <v>2243</v>
      </c>
      <c r="E361" s="441">
        <f t="shared" si="36"/>
        <v>66</v>
      </c>
      <c r="F361" s="442">
        <f t="shared" si="37"/>
        <v>66</v>
      </c>
      <c r="G361" s="443">
        <v>16</v>
      </c>
      <c r="H361" s="444">
        <v>50</v>
      </c>
      <c r="I361" s="442">
        <f t="shared" si="38"/>
        <v>0</v>
      </c>
      <c r="J361" s="443">
        <v>0</v>
      </c>
      <c r="K361" s="444">
        <v>0</v>
      </c>
      <c r="L361" s="442">
        <f t="shared" si="39"/>
        <v>0</v>
      </c>
      <c r="M361" s="443">
        <v>0</v>
      </c>
      <c r="N361" s="444">
        <v>0</v>
      </c>
      <c r="O361" s="442">
        <f t="shared" si="40"/>
        <v>0</v>
      </c>
      <c r="P361" s="444">
        <v>0</v>
      </c>
      <c r="Q361" s="446">
        <v>0</v>
      </c>
      <c r="R361" s="447">
        <f t="shared" si="41"/>
        <v>0</v>
      </c>
      <c r="S361" s="443">
        <v>0</v>
      </c>
      <c r="T361" s="443">
        <v>0</v>
      </c>
      <c r="U361" s="445">
        <v>0</v>
      </c>
      <c r="V361" s="445">
        <v>0</v>
      </c>
      <c r="W361" s="445">
        <v>0</v>
      </c>
      <c r="X361" s="448">
        <v>0</v>
      </c>
      <c r="Y361" s="447">
        <f t="shared" si="42"/>
        <v>0</v>
      </c>
      <c r="Z361" s="445">
        <v>0</v>
      </c>
      <c r="AA361" s="445">
        <v>0</v>
      </c>
      <c r="AB361" s="445">
        <v>0</v>
      </c>
      <c r="AC361" s="448">
        <v>0</v>
      </c>
    </row>
    <row r="362" spans="1:29" x14ac:dyDescent="0.2">
      <c r="A362" s="522" t="s">
        <v>1809</v>
      </c>
      <c r="B362" s="522" t="s">
        <v>1868</v>
      </c>
      <c r="C362" s="523">
        <v>50023055</v>
      </c>
      <c r="D362" s="521" t="s">
        <v>2244</v>
      </c>
      <c r="E362" s="441">
        <f t="shared" si="36"/>
        <v>102</v>
      </c>
      <c r="F362" s="442">
        <f t="shared" si="37"/>
        <v>102</v>
      </c>
      <c r="G362" s="443">
        <v>71</v>
      </c>
      <c r="H362" s="444">
        <v>31</v>
      </c>
      <c r="I362" s="442">
        <f t="shared" si="38"/>
        <v>0</v>
      </c>
      <c r="J362" s="443">
        <v>0</v>
      </c>
      <c r="K362" s="444">
        <v>0</v>
      </c>
      <c r="L362" s="442">
        <f t="shared" si="39"/>
        <v>0</v>
      </c>
      <c r="M362" s="443">
        <v>0</v>
      </c>
      <c r="N362" s="444">
        <v>0</v>
      </c>
      <c r="O362" s="442">
        <f t="shared" si="40"/>
        <v>0</v>
      </c>
      <c r="P362" s="444">
        <v>0</v>
      </c>
      <c r="Q362" s="446">
        <v>0</v>
      </c>
      <c r="R362" s="447">
        <f t="shared" si="41"/>
        <v>0</v>
      </c>
      <c r="S362" s="443">
        <v>0</v>
      </c>
      <c r="T362" s="443">
        <v>0</v>
      </c>
      <c r="U362" s="445">
        <v>0</v>
      </c>
      <c r="V362" s="445">
        <v>0</v>
      </c>
      <c r="W362" s="445">
        <v>0</v>
      </c>
      <c r="X362" s="448">
        <v>0</v>
      </c>
      <c r="Y362" s="447">
        <f t="shared" si="42"/>
        <v>0</v>
      </c>
      <c r="Z362" s="445">
        <v>0</v>
      </c>
      <c r="AA362" s="445">
        <v>0</v>
      </c>
      <c r="AB362" s="445">
        <v>0</v>
      </c>
      <c r="AC362" s="448">
        <v>0</v>
      </c>
    </row>
    <row r="363" spans="1:29" x14ac:dyDescent="0.2">
      <c r="A363" s="522" t="s">
        <v>1809</v>
      </c>
      <c r="B363" s="522" t="s">
        <v>1868</v>
      </c>
      <c r="C363" s="523">
        <v>50032593</v>
      </c>
      <c r="D363" s="521" t="s">
        <v>2245</v>
      </c>
      <c r="E363" s="441">
        <f t="shared" si="36"/>
        <v>216</v>
      </c>
      <c r="F363" s="442">
        <f t="shared" si="37"/>
        <v>216</v>
      </c>
      <c r="G363" s="443">
        <v>216</v>
      </c>
      <c r="H363" s="444">
        <v>0</v>
      </c>
      <c r="I363" s="442">
        <f t="shared" si="38"/>
        <v>0</v>
      </c>
      <c r="J363" s="443">
        <v>0</v>
      </c>
      <c r="K363" s="444">
        <v>0</v>
      </c>
      <c r="L363" s="442">
        <f t="shared" si="39"/>
        <v>0</v>
      </c>
      <c r="M363" s="443">
        <v>0</v>
      </c>
      <c r="N363" s="444">
        <v>0</v>
      </c>
      <c r="O363" s="442">
        <f t="shared" si="40"/>
        <v>0</v>
      </c>
      <c r="P363" s="444">
        <v>0</v>
      </c>
      <c r="Q363" s="446">
        <v>0</v>
      </c>
      <c r="R363" s="447">
        <f t="shared" si="41"/>
        <v>0</v>
      </c>
      <c r="S363" s="443">
        <v>0</v>
      </c>
      <c r="T363" s="443">
        <v>0</v>
      </c>
      <c r="U363" s="445">
        <v>0</v>
      </c>
      <c r="V363" s="445">
        <v>0</v>
      </c>
      <c r="W363" s="445">
        <v>0</v>
      </c>
      <c r="X363" s="448">
        <v>0</v>
      </c>
      <c r="Y363" s="447">
        <f t="shared" si="42"/>
        <v>0</v>
      </c>
      <c r="Z363" s="445">
        <v>0</v>
      </c>
      <c r="AA363" s="445">
        <v>0</v>
      </c>
      <c r="AB363" s="445">
        <v>0</v>
      </c>
      <c r="AC363" s="448">
        <v>0</v>
      </c>
    </row>
    <row r="364" spans="1:29" x14ac:dyDescent="0.2">
      <c r="A364" s="522" t="s">
        <v>1809</v>
      </c>
      <c r="B364" s="522" t="s">
        <v>1868</v>
      </c>
      <c r="C364" s="523">
        <v>50025945</v>
      </c>
      <c r="D364" s="521" t="s">
        <v>2246</v>
      </c>
      <c r="E364" s="441">
        <f t="shared" si="36"/>
        <v>205</v>
      </c>
      <c r="F364" s="442">
        <f t="shared" si="37"/>
        <v>205</v>
      </c>
      <c r="G364" s="443">
        <v>155</v>
      </c>
      <c r="H364" s="444">
        <v>50</v>
      </c>
      <c r="I364" s="442">
        <f t="shared" si="38"/>
        <v>0</v>
      </c>
      <c r="J364" s="443">
        <v>0</v>
      </c>
      <c r="K364" s="444">
        <v>0</v>
      </c>
      <c r="L364" s="442">
        <f t="shared" si="39"/>
        <v>0</v>
      </c>
      <c r="M364" s="443">
        <v>0</v>
      </c>
      <c r="N364" s="444">
        <v>0</v>
      </c>
      <c r="O364" s="442">
        <f t="shared" si="40"/>
        <v>0</v>
      </c>
      <c r="P364" s="444">
        <v>0</v>
      </c>
      <c r="Q364" s="446">
        <v>0</v>
      </c>
      <c r="R364" s="447">
        <f t="shared" si="41"/>
        <v>0</v>
      </c>
      <c r="S364" s="443">
        <v>0</v>
      </c>
      <c r="T364" s="443">
        <v>0</v>
      </c>
      <c r="U364" s="445">
        <v>0</v>
      </c>
      <c r="V364" s="445">
        <v>0</v>
      </c>
      <c r="W364" s="445">
        <v>0</v>
      </c>
      <c r="X364" s="448">
        <v>0</v>
      </c>
      <c r="Y364" s="447">
        <f t="shared" si="42"/>
        <v>0</v>
      </c>
      <c r="Z364" s="445">
        <v>0</v>
      </c>
      <c r="AA364" s="445">
        <v>0</v>
      </c>
      <c r="AB364" s="445">
        <v>0</v>
      </c>
      <c r="AC364" s="448">
        <v>0</v>
      </c>
    </row>
    <row r="365" spans="1:29" x14ac:dyDescent="0.2">
      <c r="A365" s="522" t="s">
        <v>1809</v>
      </c>
      <c r="B365" s="522" t="s">
        <v>1868</v>
      </c>
      <c r="C365" s="523">
        <v>50025953</v>
      </c>
      <c r="D365" s="521" t="s">
        <v>2247</v>
      </c>
      <c r="E365" s="441">
        <f t="shared" si="36"/>
        <v>291</v>
      </c>
      <c r="F365" s="442">
        <f t="shared" si="37"/>
        <v>291</v>
      </c>
      <c r="G365" s="443">
        <v>198</v>
      </c>
      <c r="H365" s="444">
        <v>93</v>
      </c>
      <c r="I365" s="442">
        <f t="shared" si="38"/>
        <v>0</v>
      </c>
      <c r="J365" s="443">
        <v>0</v>
      </c>
      <c r="K365" s="444">
        <v>0</v>
      </c>
      <c r="L365" s="442">
        <f t="shared" si="39"/>
        <v>0</v>
      </c>
      <c r="M365" s="443">
        <v>0</v>
      </c>
      <c r="N365" s="444">
        <v>0</v>
      </c>
      <c r="O365" s="442">
        <f t="shared" si="40"/>
        <v>0</v>
      </c>
      <c r="P365" s="444">
        <v>0</v>
      </c>
      <c r="Q365" s="446">
        <v>0</v>
      </c>
      <c r="R365" s="447">
        <f t="shared" si="41"/>
        <v>0</v>
      </c>
      <c r="S365" s="443">
        <v>0</v>
      </c>
      <c r="T365" s="443">
        <v>0</v>
      </c>
      <c r="U365" s="445">
        <v>0</v>
      </c>
      <c r="V365" s="445">
        <v>0</v>
      </c>
      <c r="W365" s="445">
        <v>0</v>
      </c>
      <c r="X365" s="448">
        <v>0</v>
      </c>
      <c r="Y365" s="447">
        <f t="shared" si="42"/>
        <v>0</v>
      </c>
      <c r="Z365" s="445">
        <v>0</v>
      </c>
      <c r="AA365" s="445">
        <v>0</v>
      </c>
      <c r="AB365" s="445">
        <v>0</v>
      </c>
      <c r="AC365" s="448">
        <v>0</v>
      </c>
    </row>
    <row r="366" spans="1:29" x14ac:dyDescent="0.2">
      <c r="A366" s="522" t="s">
        <v>1809</v>
      </c>
      <c r="B366" s="522" t="s">
        <v>1868</v>
      </c>
      <c r="C366" s="523">
        <v>50026216</v>
      </c>
      <c r="D366" s="521" t="s">
        <v>2248</v>
      </c>
      <c r="E366" s="441">
        <f t="shared" si="36"/>
        <v>91</v>
      </c>
      <c r="F366" s="442">
        <f t="shared" si="37"/>
        <v>91</v>
      </c>
      <c r="G366" s="443">
        <v>65</v>
      </c>
      <c r="H366" s="444">
        <v>26</v>
      </c>
      <c r="I366" s="442">
        <f t="shared" si="38"/>
        <v>0</v>
      </c>
      <c r="J366" s="443">
        <v>0</v>
      </c>
      <c r="K366" s="444">
        <v>0</v>
      </c>
      <c r="L366" s="442">
        <f t="shared" si="39"/>
        <v>0</v>
      </c>
      <c r="M366" s="443">
        <v>0</v>
      </c>
      <c r="N366" s="444">
        <v>0</v>
      </c>
      <c r="O366" s="442">
        <f t="shared" si="40"/>
        <v>0</v>
      </c>
      <c r="P366" s="444">
        <v>0</v>
      </c>
      <c r="Q366" s="446">
        <v>0</v>
      </c>
      <c r="R366" s="447">
        <f t="shared" si="41"/>
        <v>0</v>
      </c>
      <c r="S366" s="443">
        <v>0</v>
      </c>
      <c r="T366" s="443">
        <v>0</v>
      </c>
      <c r="U366" s="445">
        <v>0</v>
      </c>
      <c r="V366" s="445">
        <v>0</v>
      </c>
      <c r="W366" s="445">
        <v>0</v>
      </c>
      <c r="X366" s="448">
        <v>0</v>
      </c>
      <c r="Y366" s="447">
        <f t="shared" si="42"/>
        <v>0</v>
      </c>
      <c r="Z366" s="445">
        <v>0</v>
      </c>
      <c r="AA366" s="445">
        <v>0</v>
      </c>
      <c r="AB366" s="445">
        <v>0</v>
      </c>
      <c r="AC366" s="448">
        <v>0</v>
      </c>
    </row>
    <row r="367" spans="1:29" x14ac:dyDescent="0.2">
      <c r="A367" s="522" t="s">
        <v>1809</v>
      </c>
      <c r="B367" s="522" t="s">
        <v>1868</v>
      </c>
      <c r="C367" s="523">
        <v>50026224</v>
      </c>
      <c r="D367" s="521" t="s">
        <v>2249</v>
      </c>
      <c r="E367" s="441">
        <f t="shared" si="36"/>
        <v>182</v>
      </c>
      <c r="F367" s="442">
        <f t="shared" si="37"/>
        <v>182</v>
      </c>
      <c r="G367" s="443">
        <v>126</v>
      </c>
      <c r="H367" s="444">
        <v>56</v>
      </c>
      <c r="I367" s="442">
        <f t="shared" si="38"/>
        <v>0</v>
      </c>
      <c r="J367" s="443">
        <v>0</v>
      </c>
      <c r="K367" s="444">
        <v>0</v>
      </c>
      <c r="L367" s="442">
        <f t="shared" si="39"/>
        <v>0</v>
      </c>
      <c r="M367" s="443">
        <v>0</v>
      </c>
      <c r="N367" s="444">
        <v>0</v>
      </c>
      <c r="O367" s="442">
        <f t="shared" si="40"/>
        <v>0</v>
      </c>
      <c r="P367" s="444">
        <v>0</v>
      </c>
      <c r="Q367" s="446">
        <v>0</v>
      </c>
      <c r="R367" s="447">
        <f t="shared" si="41"/>
        <v>0</v>
      </c>
      <c r="S367" s="443">
        <v>0</v>
      </c>
      <c r="T367" s="443">
        <v>0</v>
      </c>
      <c r="U367" s="445">
        <v>0</v>
      </c>
      <c r="V367" s="445">
        <v>0</v>
      </c>
      <c r="W367" s="445">
        <v>0</v>
      </c>
      <c r="X367" s="448">
        <v>0</v>
      </c>
      <c r="Y367" s="447">
        <f t="shared" si="42"/>
        <v>0</v>
      </c>
      <c r="Z367" s="445">
        <v>0</v>
      </c>
      <c r="AA367" s="445">
        <v>0</v>
      </c>
      <c r="AB367" s="445">
        <v>0</v>
      </c>
      <c r="AC367" s="448">
        <v>0</v>
      </c>
    </row>
    <row r="368" spans="1:29" x14ac:dyDescent="0.2">
      <c r="A368" s="522" t="s">
        <v>1809</v>
      </c>
      <c r="B368" s="522" t="s">
        <v>1868</v>
      </c>
      <c r="C368" s="523">
        <v>50026151</v>
      </c>
      <c r="D368" s="521" t="s">
        <v>2250</v>
      </c>
      <c r="E368" s="441">
        <f t="shared" si="36"/>
        <v>274</v>
      </c>
      <c r="F368" s="442">
        <f t="shared" si="37"/>
        <v>274</v>
      </c>
      <c r="G368" s="443">
        <v>173</v>
      </c>
      <c r="H368" s="444">
        <v>101</v>
      </c>
      <c r="I368" s="442">
        <f t="shared" si="38"/>
        <v>0</v>
      </c>
      <c r="J368" s="443">
        <v>0</v>
      </c>
      <c r="K368" s="444">
        <v>0</v>
      </c>
      <c r="L368" s="442">
        <f t="shared" si="39"/>
        <v>0</v>
      </c>
      <c r="M368" s="443">
        <v>0</v>
      </c>
      <c r="N368" s="444">
        <v>0</v>
      </c>
      <c r="O368" s="442">
        <f t="shared" si="40"/>
        <v>0</v>
      </c>
      <c r="P368" s="444">
        <v>0</v>
      </c>
      <c r="Q368" s="446">
        <v>0</v>
      </c>
      <c r="R368" s="447">
        <f t="shared" si="41"/>
        <v>0</v>
      </c>
      <c r="S368" s="443">
        <v>0</v>
      </c>
      <c r="T368" s="443">
        <v>0</v>
      </c>
      <c r="U368" s="445">
        <v>0</v>
      </c>
      <c r="V368" s="445">
        <v>0</v>
      </c>
      <c r="W368" s="445">
        <v>0</v>
      </c>
      <c r="X368" s="448">
        <v>0</v>
      </c>
      <c r="Y368" s="447">
        <f t="shared" si="42"/>
        <v>0</v>
      </c>
      <c r="Z368" s="445">
        <v>0</v>
      </c>
      <c r="AA368" s="445">
        <v>0</v>
      </c>
      <c r="AB368" s="445">
        <v>0</v>
      </c>
      <c r="AC368" s="448">
        <v>0</v>
      </c>
    </row>
    <row r="369" spans="1:29" x14ac:dyDescent="0.2">
      <c r="A369" s="522" t="s">
        <v>1809</v>
      </c>
      <c r="B369" s="522" t="s">
        <v>1868</v>
      </c>
      <c r="C369" s="523">
        <v>50023187</v>
      </c>
      <c r="D369" s="521" t="s">
        <v>2251</v>
      </c>
      <c r="E369" s="441">
        <f t="shared" si="36"/>
        <v>97</v>
      </c>
      <c r="F369" s="442">
        <f t="shared" si="37"/>
        <v>97</v>
      </c>
      <c r="G369" s="443">
        <v>75</v>
      </c>
      <c r="H369" s="444">
        <v>22</v>
      </c>
      <c r="I369" s="442">
        <f t="shared" si="38"/>
        <v>0</v>
      </c>
      <c r="J369" s="443">
        <v>0</v>
      </c>
      <c r="K369" s="444">
        <v>0</v>
      </c>
      <c r="L369" s="442">
        <f t="shared" si="39"/>
        <v>0</v>
      </c>
      <c r="M369" s="443">
        <v>0</v>
      </c>
      <c r="N369" s="444">
        <v>0</v>
      </c>
      <c r="O369" s="442">
        <f t="shared" si="40"/>
        <v>0</v>
      </c>
      <c r="P369" s="444">
        <v>0</v>
      </c>
      <c r="Q369" s="446">
        <v>0</v>
      </c>
      <c r="R369" s="447">
        <f t="shared" si="41"/>
        <v>0</v>
      </c>
      <c r="S369" s="443">
        <v>0</v>
      </c>
      <c r="T369" s="443">
        <v>0</v>
      </c>
      <c r="U369" s="445">
        <v>0</v>
      </c>
      <c r="V369" s="445">
        <v>0</v>
      </c>
      <c r="W369" s="445">
        <v>0</v>
      </c>
      <c r="X369" s="448">
        <v>0</v>
      </c>
      <c r="Y369" s="447">
        <f t="shared" si="42"/>
        <v>0</v>
      </c>
      <c r="Z369" s="445">
        <v>0</v>
      </c>
      <c r="AA369" s="445">
        <v>0</v>
      </c>
      <c r="AB369" s="445">
        <v>0</v>
      </c>
      <c r="AC369" s="448">
        <v>0</v>
      </c>
    </row>
    <row r="370" spans="1:29" x14ac:dyDescent="0.2">
      <c r="A370" s="522" t="s">
        <v>1809</v>
      </c>
      <c r="B370" s="522" t="s">
        <v>1868</v>
      </c>
      <c r="C370" s="523">
        <v>50023071</v>
      </c>
      <c r="D370" s="521" t="s">
        <v>2252</v>
      </c>
      <c r="E370" s="441">
        <f t="shared" si="36"/>
        <v>115</v>
      </c>
      <c r="F370" s="442">
        <f t="shared" si="37"/>
        <v>115</v>
      </c>
      <c r="G370" s="443">
        <v>115</v>
      </c>
      <c r="H370" s="444">
        <v>0</v>
      </c>
      <c r="I370" s="442">
        <f t="shared" si="38"/>
        <v>0</v>
      </c>
      <c r="J370" s="443">
        <v>0</v>
      </c>
      <c r="K370" s="444">
        <v>0</v>
      </c>
      <c r="L370" s="442">
        <f t="shared" si="39"/>
        <v>0</v>
      </c>
      <c r="M370" s="443">
        <v>0</v>
      </c>
      <c r="N370" s="444">
        <v>0</v>
      </c>
      <c r="O370" s="442">
        <f t="shared" si="40"/>
        <v>0</v>
      </c>
      <c r="P370" s="444">
        <v>0</v>
      </c>
      <c r="Q370" s="446">
        <v>0</v>
      </c>
      <c r="R370" s="447">
        <f t="shared" si="41"/>
        <v>0</v>
      </c>
      <c r="S370" s="443">
        <v>0</v>
      </c>
      <c r="T370" s="443">
        <v>0</v>
      </c>
      <c r="U370" s="445">
        <v>0</v>
      </c>
      <c r="V370" s="445">
        <v>0</v>
      </c>
      <c r="W370" s="445">
        <v>0</v>
      </c>
      <c r="X370" s="448">
        <v>0</v>
      </c>
      <c r="Y370" s="447">
        <f t="shared" si="42"/>
        <v>0</v>
      </c>
      <c r="Z370" s="445">
        <v>0</v>
      </c>
      <c r="AA370" s="445">
        <v>0</v>
      </c>
      <c r="AB370" s="445">
        <v>0</v>
      </c>
      <c r="AC370" s="448">
        <v>0</v>
      </c>
    </row>
    <row r="371" spans="1:29" x14ac:dyDescent="0.2">
      <c r="A371" s="522" t="s">
        <v>1809</v>
      </c>
      <c r="B371" s="522" t="s">
        <v>1868</v>
      </c>
      <c r="C371" s="523">
        <v>50029088</v>
      </c>
      <c r="D371" s="521" t="s">
        <v>2253</v>
      </c>
      <c r="E371" s="441">
        <f t="shared" si="36"/>
        <v>208</v>
      </c>
      <c r="F371" s="442">
        <f t="shared" si="37"/>
        <v>208</v>
      </c>
      <c r="G371" s="443">
        <v>208</v>
      </c>
      <c r="H371" s="444">
        <v>0</v>
      </c>
      <c r="I371" s="442">
        <f t="shared" si="38"/>
        <v>0</v>
      </c>
      <c r="J371" s="443">
        <v>0</v>
      </c>
      <c r="K371" s="444">
        <v>0</v>
      </c>
      <c r="L371" s="442">
        <f t="shared" si="39"/>
        <v>0</v>
      </c>
      <c r="M371" s="443">
        <v>0</v>
      </c>
      <c r="N371" s="444">
        <v>0</v>
      </c>
      <c r="O371" s="442">
        <f t="shared" si="40"/>
        <v>0</v>
      </c>
      <c r="P371" s="444">
        <v>0</v>
      </c>
      <c r="Q371" s="446">
        <v>0</v>
      </c>
      <c r="R371" s="447">
        <f t="shared" si="41"/>
        <v>0</v>
      </c>
      <c r="S371" s="443">
        <v>0</v>
      </c>
      <c r="T371" s="443">
        <v>0</v>
      </c>
      <c r="U371" s="445">
        <v>0</v>
      </c>
      <c r="V371" s="445">
        <v>0</v>
      </c>
      <c r="W371" s="445">
        <v>0</v>
      </c>
      <c r="X371" s="448">
        <v>0</v>
      </c>
      <c r="Y371" s="447">
        <f t="shared" si="42"/>
        <v>0</v>
      </c>
      <c r="Z371" s="445">
        <v>0</v>
      </c>
      <c r="AA371" s="445">
        <v>0</v>
      </c>
      <c r="AB371" s="445">
        <v>0</v>
      </c>
      <c r="AC371" s="448">
        <v>0</v>
      </c>
    </row>
    <row r="372" spans="1:29" x14ac:dyDescent="0.2">
      <c r="A372" s="522" t="s">
        <v>1809</v>
      </c>
      <c r="B372" s="522" t="s">
        <v>1868</v>
      </c>
      <c r="C372" s="523">
        <v>50030221</v>
      </c>
      <c r="D372" s="521" t="s">
        <v>2254</v>
      </c>
      <c r="E372" s="441">
        <f t="shared" si="36"/>
        <v>186</v>
      </c>
      <c r="F372" s="442">
        <f t="shared" si="37"/>
        <v>186</v>
      </c>
      <c r="G372" s="443">
        <v>186</v>
      </c>
      <c r="H372" s="444">
        <v>0</v>
      </c>
      <c r="I372" s="442">
        <f t="shared" si="38"/>
        <v>0</v>
      </c>
      <c r="J372" s="443">
        <v>0</v>
      </c>
      <c r="K372" s="444">
        <v>0</v>
      </c>
      <c r="L372" s="442">
        <f t="shared" si="39"/>
        <v>0</v>
      </c>
      <c r="M372" s="443">
        <v>0</v>
      </c>
      <c r="N372" s="444">
        <v>0</v>
      </c>
      <c r="O372" s="442">
        <f t="shared" si="40"/>
        <v>0</v>
      </c>
      <c r="P372" s="444">
        <v>0</v>
      </c>
      <c r="Q372" s="446">
        <v>0</v>
      </c>
      <c r="R372" s="447">
        <f t="shared" si="41"/>
        <v>0</v>
      </c>
      <c r="S372" s="443">
        <v>0</v>
      </c>
      <c r="T372" s="443">
        <v>0</v>
      </c>
      <c r="U372" s="445">
        <v>0</v>
      </c>
      <c r="V372" s="445">
        <v>0</v>
      </c>
      <c r="W372" s="445">
        <v>0</v>
      </c>
      <c r="X372" s="448">
        <v>0</v>
      </c>
      <c r="Y372" s="447">
        <f t="shared" si="42"/>
        <v>0</v>
      </c>
      <c r="Z372" s="445">
        <v>0</v>
      </c>
      <c r="AA372" s="445">
        <v>0</v>
      </c>
      <c r="AB372" s="445">
        <v>0</v>
      </c>
      <c r="AC372" s="448">
        <v>0</v>
      </c>
    </row>
    <row r="373" spans="1:29" x14ac:dyDescent="0.2">
      <c r="A373" s="522" t="s">
        <v>1809</v>
      </c>
      <c r="B373" s="522" t="s">
        <v>1868</v>
      </c>
      <c r="C373" s="523">
        <v>50026119</v>
      </c>
      <c r="D373" s="521" t="s">
        <v>2255</v>
      </c>
      <c r="E373" s="441">
        <f t="shared" si="36"/>
        <v>81</v>
      </c>
      <c r="F373" s="442">
        <f t="shared" si="37"/>
        <v>81</v>
      </c>
      <c r="G373" s="443">
        <v>54</v>
      </c>
      <c r="H373" s="444">
        <v>27</v>
      </c>
      <c r="I373" s="442">
        <f t="shared" si="38"/>
        <v>0</v>
      </c>
      <c r="J373" s="443">
        <v>0</v>
      </c>
      <c r="K373" s="444">
        <v>0</v>
      </c>
      <c r="L373" s="442">
        <f t="shared" si="39"/>
        <v>0</v>
      </c>
      <c r="M373" s="443">
        <v>0</v>
      </c>
      <c r="N373" s="444">
        <v>0</v>
      </c>
      <c r="O373" s="442">
        <f t="shared" si="40"/>
        <v>0</v>
      </c>
      <c r="P373" s="444">
        <v>0</v>
      </c>
      <c r="Q373" s="446">
        <v>0</v>
      </c>
      <c r="R373" s="447">
        <f t="shared" si="41"/>
        <v>0</v>
      </c>
      <c r="S373" s="443">
        <v>0</v>
      </c>
      <c r="T373" s="443">
        <v>0</v>
      </c>
      <c r="U373" s="445">
        <v>0</v>
      </c>
      <c r="V373" s="445">
        <v>0</v>
      </c>
      <c r="W373" s="445">
        <v>0</v>
      </c>
      <c r="X373" s="448">
        <v>0</v>
      </c>
      <c r="Y373" s="447">
        <f t="shared" si="42"/>
        <v>0</v>
      </c>
      <c r="Z373" s="445">
        <v>0</v>
      </c>
      <c r="AA373" s="445">
        <v>0</v>
      </c>
      <c r="AB373" s="445">
        <v>0</v>
      </c>
      <c r="AC373" s="448">
        <v>0</v>
      </c>
    </row>
    <row r="374" spans="1:29" x14ac:dyDescent="0.2">
      <c r="A374" s="522" t="s">
        <v>1809</v>
      </c>
      <c r="B374" s="522" t="s">
        <v>1868</v>
      </c>
      <c r="C374" s="523">
        <v>50032585</v>
      </c>
      <c r="D374" s="521" t="s">
        <v>2256</v>
      </c>
      <c r="E374" s="441">
        <f t="shared" si="36"/>
        <v>261</v>
      </c>
      <c r="F374" s="442">
        <f t="shared" si="37"/>
        <v>261</v>
      </c>
      <c r="G374" s="443">
        <v>195</v>
      </c>
      <c r="H374" s="444">
        <v>66</v>
      </c>
      <c r="I374" s="442">
        <f t="shared" si="38"/>
        <v>0</v>
      </c>
      <c r="J374" s="443">
        <v>0</v>
      </c>
      <c r="K374" s="444">
        <v>0</v>
      </c>
      <c r="L374" s="442">
        <f t="shared" si="39"/>
        <v>0</v>
      </c>
      <c r="M374" s="443">
        <v>0</v>
      </c>
      <c r="N374" s="444">
        <v>0</v>
      </c>
      <c r="O374" s="442">
        <f t="shared" si="40"/>
        <v>0</v>
      </c>
      <c r="P374" s="444">
        <v>0</v>
      </c>
      <c r="Q374" s="446">
        <v>0</v>
      </c>
      <c r="R374" s="447">
        <f t="shared" si="41"/>
        <v>0</v>
      </c>
      <c r="S374" s="443">
        <v>0</v>
      </c>
      <c r="T374" s="443">
        <v>0</v>
      </c>
      <c r="U374" s="445">
        <v>0</v>
      </c>
      <c r="V374" s="445">
        <v>0</v>
      </c>
      <c r="W374" s="445">
        <v>0</v>
      </c>
      <c r="X374" s="448">
        <v>0</v>
      </c>
      <c r="Y374" s="447">
        <f t="shared" si="42"/>
        <v>0</v>
      </c>
      <c r="Z374" s="445">
        <v>0</v>
      </c>
      <c r="AA374" s="445">
        <v>0</v>
      </c>
      <c r="AB374" s="445">
        <v>0</v>
      </c>
      <c r="AC374" s="448">
        <v>0</v>
      </c>
    </row>
    <row r="375" spans="1:29" x14ac:dyDescent="0.2">
      <c r="A375" s="522" t="s">
        <v>1809</v>
      </c>
      <c r="B375" s="522" t="s">
        <v>1868</v>
      </c>
      <c r="C375" s="523">
        <v>50026895</v>
      </c>
      <c r="D375" s="521" t="s">
        <v>2257</v>
      </c>
      <c r="E375" s="441">
        <f t="shared" si="36"/>
        <v>182</v>
      </c>
      <c r="F375" s="442">
        <f t="shared" si="37"/>
        <v>182</v>
      </c>
      <c r="G375" s="443">
        <v>182</v>
      </c>
      <c r="H375" s="444">
        <v>0</v>
      </c>
      <c r="I375" s="442">
        <f t="shared" si="38"/>
        <v>0</v>
      </c>
      <c r="J375" s="443">
        <v>0</v>
      </c>
      <c r="K375" s="444">
        <v>0</v>
      </c>
      <c r="L375" s="442">
        <f t="shared" si="39"/>
        <v>0</v>
      </c>
      <c r="M375" s="443">
        <v>0</v>
      </c>
      <c r="N375" s="444">
        <v>0</v>
      </c>
      <c r="O375" s="442">
        <f t="shared" si="40"/>
        <v>0</v>
      </c>
      <c r="P375" s="444">
        <v>0</v>
      </c>
      <c r="Q375" s="446">
        <v>0</v>
      </c>
      <c r="R375" s="447">
        <f t="shared" si="41"/>
        <v>0</v>
      </c>
      <c r="S375" s="443">
        <v>0</v>
      </c>
      <c r="T375" s="443">
        <v>0</v>
      </c>
      <c r="U375" s="445">
        <v>0</v>
      </c>
      <c r="V375" s="445">
        <v>0</v>
      </c>
      <c r="W375" s="445">
        <v>0</v>
      </c>
      <c r="X375" s="448">
        <v>0</v>
      </c>
      <c r="Y375" s="447">
        <f t="shared" si="42"/>
        <v>0</v>
      </c>
      <c r="Z375" s="445">
        <v>0</v>
      </c>
      <c r="AA375" s="445">
        <v>0</v>
      </c>
      <c r="AB375" s="445">
        <v>0</v>
      </c>
      <c r="AC375" s="448">
        <v>0</v>
      </c>
    </row>
    <row r="376" spans="1:29" x14ac:dyDescent="0.2">
      <c r="A376" s="522" t="s">
        <v>1809</v>
      </c>
      <c r="B376" s="522" t="s">
        <v>1868</v>
      </c>
      <c r="C376" s="523">
        <v>50025830</v>
      </c>
      <c r="D376" s="521" t="s">
        <v>2258</v>
      </c>
      <c r="E376" s="441">
        <f t="shared" si="36"/>
        <v>132</v>
      </c>
      <c r="F376" s="442">
        <f t="shared" si="37"/>
        <v>132</v>
      </c>
      <c r="G376" s="443">
        <v>132</v>
      </c>
      <c r="H376" s="444">
        <v>0</v>
      </c>
      <c r="I376" s="442">
        <f t="shared" si="38"/>
        <v>0</v>
      </c>
      <c r="J376" s="443">
        <v>0</v>
      </c>
      <c r="K376" s="444">
        <v>0</v>
      </c>
      <c r="L376" s="442">
        <f t="shared" si="39"/>
        <v>0</v>
      </c>
      <c r="M376" s="443">
        <v>0</v>
      </c>
      <c r="N376" s="444">
        <v>0</v>
      </c>
      <c r="O376" s="442">
        <f t="shared" si="40"/>
        <v>0</v>
      </c>
      <c r="P376" s="444">
        <v>0</v>
      </c>
      <c r="Q376" s="446">
        <v>0</v>
      </c>
      <c r="R376" s="447">
        <f t="shared" si="41"/>
        <v>0</v>
      </c>
      <c r="S376" s="443">
        <v>0</v>
      </c>
      <c r="T376" s="443">
        <v>0</v>
      </c>
      <c r="U376" s="445">
        <v>0</v>
      </c>
      <c r="V376" s="445">
        <v>0</v>
      </c>
      <c r="W376" s="445">
        <v>0</v>
      </c>
      <c r="X376" s="448">
        <v>0</v>
      </c>
      <c r="Y376" s="447">
        <f t="shared" si="42"/>
        <v>0</v>
      </c>
      <c r="Z376" s="445">
        <v>0</v>
      </c>
      <c r="AA376" s="445">
        <v>0</v>
      </c>
      <c r="AB376" s="445">
        <v>0</v>
      </c>
      <c r="AC376" s="448">
        <v>0</v>
      </c>
    </row>
    <row r="377" spans="1:29" x14ac:dyDescent="0.2">
      <c r="A377" s="522" t="s">
        <v>1809</v>
      </c>
      <c r="B377" s="522" t="s">
        <v>1868</v>
      </c>
      <c r="C377" s="523">
        <v>50023241</v>
      </c>
      <c r="D377" s="521" t="s">
        <v>2259</v>
      </c>
      <c r="E377" s="441">
        <f t="shared" si="36"/>
        <v>105</v>
      </c>
      <c r="F377" s="442">
        <f t="shared" si="37"/>
        <v>105</v>
      </c>
      <c r="G377" s="443">
        <v>105</v>
      </c>
      <c r="H377" s="444">
        <v>0</v>
      </c>
      <c r="I377" s="442">
        <f t="shared" si="38"/>
        <v>0</v>
      </c>
      <c r="J377" s="443">
        <v>0</v>
      </c>
      <c r="K377" s="444">
        <v>0</v>
      </c>
      <c r="L377" s="442">
        <f t="shared" si="39"/>
        <v>0</v>
      </c>
      <c r="M377" s="443">
        <v>0</v>
      </c>
      <c r="N377" s="444">
        <v>0</v>
      </c>
      <c r="O377" s="442">
        <f t="shared" si="40"/>
        <v>0</v>
      </c>
      <c r="P377" s="444">
        <v>0</v>
      </c>
      <c r="Q377" s="446">
        <v>0</v>
      </c>
      <c r="R377" s="447">
        <f t="shared" si="41"/>
        <v>0</v>
      </c>
      <c r="S377" s="443">
        <v>0</v>
      </c>
      <c r="T377" s="443">
        <v>0</v>
      </c>
      <c r="U377" s="445">
        <v>0</v>
      </c>
      <c r="V377" s="445">
        <v>0</v>
      </c>
      <c r="W377" s="445">
        <v>0</v>
      </c>
      <c r="X377" s="448">
        <v>0</v>
      </c>
      <c r="Y377" s="447">
        <f t="shared" si="42"/>
        <v>0</v>
      </c>
      <c r="Z377" s="445">
        <v>0</v>
      </c>
      <c r="AA377" s="445">
        <v>0</v>
      </c>
      <c r="AB377" s="445">
        <v>0</v>
      </c>
      <c r="AC377" s="448">
        <v>0</v>
      </c>
    </row>
    <row r="378" spans="1:29" x14ac:dyDescent="0.2">
      <c r="A378" s="522" t="s">
        <v>1809</v>
      </c>
      <c r="B378" s="522" t="s">
        <v>1868</v>
      </c>
      <c r="C378" s="523">
        <v>50077805</v>
      </c>
      <c r="D378" s="521" t="s">
        <v>2260</v>
      </c>
      <c r="E378" s="441">
        <f t="shared" si="36"/>
        <v>209</v>
      </c>
      <c r="F378" s="442">
        <f t="shared" si="37"/>
        <v>209</v>
      </c>
      <c r="G378" s="443">
        <v>209</v>
      </c>
      <c r="H378" s="444">
        <v>0</v>
      </c>
      <c r="I378" s="442">
        <f t="shared" si="38"/>
        <v>0</v>
      </c>
      <c r="J378" s="443">
        <v>0</v>
      </c>
      <c r="K378" s="444">
        <v>0</v>
      </c>
      <c r="L378" s="442">
        <f t="shared" si="39"/>
        <v>0</v>
      </c>
      <c r="M378" s="443">
        <v>0</v>
      </c>
      <c r="N378" s="444">
        <v>0</v>
      </c>
      <c r="O378" s="442">
        <f t="shared" si="40"/>
        <v>0</v>
      </c>
      <c r="P378" s="444">
        <v>0</v>
      </c>
      <c r="Q378" s="446">
        <v>0</v>
      </c>
      <c r="R378" s="447">
        <f t="shared" si="41"/>
        <v>0</v>
      </c>
      <c r="S378" s="443">
        <v>0</v>
      </c>
      <c r="T378" s="443">
        <v>0</v>
      </c>
      <c r="U378" s="445">
        <v>0</v>
      </c>
      <c r="V378" s="445">
        <v>0</v>
      </c>
      <c r="W378" s="445">
        <v>0</v>
      </c>
      <c r="X378" s="448">
        <v>0</v>
      </c>
      <c r="Y378" s="447">
        <f t="shared" si="42"/>
        <v>0</v>
      </c>
      <c r="Z378" s="445">
        <v>0</v>
      </c>
      <c r="AA378" s="445">
        <v>0</v>
      </c>
      <c r="AB378" s="445">
        <v>0</v>
      </c>
      <c r="AC378" s="448">
        <v>0</v>
      </c>
    </row>
    <row r="379" spans="1:29" x14ac:dyDescent="0.2">
      <c r="A379" s="522" t="s">
        <v>1809</v>
      </c>
      <c r="B379" s="522" t="s">
        <v>1868</v>
      </c>
      <c r="C379" s="523">
        <v>50041401</v>
      </c>
      <c r="D379" s="521" t="s">
        <v>2261</v>
      </c>
      <c r="E379" s="441">
        <f t="shared" si="36"/>
        <v>205</v>
      </c>
      <c r="F379" s="442">
        <f t="shared" si="37"/>
        <v>205</v>
      </c>
      <c r="G379" s="443">
        <v>153</v>
      </c>
      <c r="H379" s="444">
        <v>52</v>
      </c>
      <c r="I379" s="442">
        <f t="shared" si="38"/>
        <v>0</v>
      </c>
      <c r="J379" s="443">
        <v>0</v>
      </c>
      <c r="K379" s="444">
        <v>0</v>
      </c>
      <c r="L379" s="442">
        <f t="shared" si="39"/>
        <v>0</v>
      </c>
      <c r="M379" s="443">
        <v>0</v>
      </c>
      <c r="N379" s="444">
        <v>0</v>
      </c>
      <c r="O379" s="442">
        <f t="shared" si="40"/>
        <v>0</v>
      </c>
      <c r="P379" s="444">
        <v>0</v>
      </c>
      <c r="Q379" s="446">
        <v>0</v>
      </c>
      <c r="R379" s="447">
        <f t="shared" si="41"/>
        <v>0</v>
      </c>
      <c r="S379" s="443">
        <v>0</v>
      </c>
      <c r="T379" s="443">
        <v>0</v>
      </c>
      <c r="U379" s="445">
        <v>0</v>
      </c>
      <c r="V379" s="445">
        <v>0</v>
      </c>
      <c r="W379" s="445">
        <v>0</v>
      </c>
      <c r="X379" s="448">
        <v>0</v>
      </c>
      <c r="Y379" s="447">
        <f t="shared" si="42"/>
        <v>0</v>
      </c>
      <c r="Z379" s="445">
        <v>0</v>
      </c>
      <c r="AA379" s="445">
        <v>0</v>
      </c>
      <c r="AB379" s="445">
        <v>0</v>
      </c>
      <c r="AC379" s="448">
        <v>0</v>
      </c>
    </row>
    <row r="380" spans="1:29" x14ac:dyDescent="0.2">
      <c r="A380" s="522" t="s">
        <v>1809</v>
      </c>
      <c r="B380" s="522" t="s">
        <v>1868</v>
      </c>
      <c r="C380" s="523">
        <v>50028057</v>
      </c>
      <c r="D380" s="521" t="s">
        <v>2262</v>
      </c>
      <c r="E380" s="441">
        <f t="shared" si="36"/>
        <v>80</v>
      </c>
      <c r="F380" s="442">
        <f t="shared" si="37"/>
        <v>80</v>
      </c>
      <c r="G380" s="443">
        <v>47</v>
      </c>
      <c r="H380" s="444">
        <v>33</v>
      </c>
      <c r="I380" s="442">
        <f t="shared" si="38"/>
        <v>0</v>
      </c>
      <c r="J380" s="443">
        <v>0</v>
      </c>
      <c r="K380" s="444">
        <v>0</v>
      </c>
      <c r="L380" s="442">
        <f t="shared" si="39"/>
        <v>0</v>
      </c>
      <c r="M380" s="443">
        <v>0</v>
      </c>
      <c r="N380" s="444">
        <v>0</v>
      </c>
      <c r="O380" s="442">
        <f t="shared" si="40"/>
        <v>0</v>
      </c>
      <c r="P380" s="444">
        <v>0</v>
      </c>
      <c r="Q380" s="446">
        <v>0</v>
      </c>
      <c r="R380" s="447">
        <f t="shared" si="41"/>
        <v>0</v>
      </c>
      <c r="S380" s="443">
        <v>0</v>
      </c>
      <c r="T380" s="443">
        <v>0</v>
      </c>
      <c r="U380" s="445">
        <v>0</v>
      </c>
      <c r="V380" s="445">
        <v>0</v>
      </c>
      <c r="W380" s="445">
        <v>0</v>
      </c>
      <c r="X380" s="448">
        <v>0</v>
      </c>
      <c r="Y380" s="447">
        <f t="shared" si="42"/>
        <v>0</v>
      </c>
      <c r="Z380" s="445">
        <v>0</v>
      </c>
      <c r="AA380" s="445">
        <v>0</v>
      </c>
      <c r="AB380" s="445">
        <v>0</v>
      </c>
      <c r="AC380" s="448">
        <v>0</v>
      </c>
    </row>
    <row r="381" spans="1:29" x14ac:dyDescent="0.2">
      <c r="A381" s="522" t="s">
        <v>1809</v>
      </c>
      <c r="B381" s="522" t="s">
        <v>1868</v>
      </c>
      <c r="C381" s="523">
        <v>50034448</v>
      </c>
      <c r="D381" s="521" t="s">
        <v>2263</v>
      </c>
      <c r="E381" s="441">
        <f t="shared" si="36"/>
        <v>145</v>
      </c>
      <c r="F381" s="442">
        <f t="shared" si="37"/>
        <v>145</v>
      </c>
      <c r="G381" s="443">
        <v>145</v>
      </c>
      <c r="H381" s="444">
        <v>0</v>
      </c>
      <c r="I381" s="442">
        <f t="shared" si="38"/>
        <v>0</v>
      </c>
      <c r="J381" s="443">
        <v>0</v>
      </c>
      <c r="K381" s="444">
        <v>0</v>
      </c>
      <c r="L381" s="442">
        <f t="shared" si="39"/>
        <v>0</v>
      </c>
      <c r="M381" s="443">
        <v>0</v>
      </c>
      <c r="N381" s="444">
        <v>0</v>
      </c>
      <c r="O381" s="442">
        <f t="shared" si="40"/>
        <v>0</v>
      </c>
      <c r="P381" s="444">
        <v>0</v>
      </c>
      <c r="Q381" s="446">
        <v>0</v>
      </c>
      <c r="R381" s="447">
        <f t="shared" si="41"/>
        <v>0</v>
      </c>
      <c r="S381" s="443">
        <v>0</v>
      </c>
      <c r="T381" s="443">
        <v>0</v>
      </c>
      <c r="U381" s="445">
        <v>0</v>
      </c>
      <c r="V381" s="445">
        <v>0</v>
      </c>
      <c r="W381" s="445">
        <v>0</v>
      </c>
      <c r="X381" s="448">
        <v>0</v>
      </c>
      <c r="Y381" s="447">
        <f t="shared" si="42"/>
        <v>0</v>
      </c>
      <c r="Z381" s="445">
        <v>0</v>
      </c>
      <c r="AA381" s="445">
        <v>0</v>
      </c>
      <c r="AB381" s="445">
        <v>0</v>
      </c>
      <c r="AC381" s="448">
        <v>0</v>
      </c>
    </row>
    <row r="382" spans="1:29" x14ac:dyDescent="0.2">
      <c r="A382" s="522" t="s">
        <v>1809</v>
      </c>
      <c r="B382" s="522" t="s">
        <v>1868</v>
      </c>
      <c r="C382" s="523">
        <v>50023225</v>
      </c>
      <c r="D382" s="521" t="s">
        <v>2264</v>
      </c>
      <c r="E382" s="441">
        <f t="shared" si="36"/>
        <v>127</v>
      </c>
      <c r="F382" s="442">
        <f t="shared" si="37"/>
        <v>127</v>
      </c>
      <c r="G382" s="443">
        <v>127</v>
      </c>
      <c r="H382" s="444">
        <v>0</v>
      </c>
      <c r="I382" s="442">
        <f t="shared" si="38"/>
        <v>0</v>
      </c>
      <c r="J382" s="443">
        <v>0</v>
      </c>
      <c r="K382" s="444">
        <v>0</v>
      </c>
      <c r="L382" s="442">
        <f t="shared" si="39"/>
        <v>0</v>
      </c>
      <c r="M382" s="443">
        <v>0</v>
      </c>
      <c r="N382" s="444">
        <v>0</v>
      </c>
      <c r="O382" s="442">
        <f t="shared" si="40"/>
        <v>0</v>
      </c>
      <c r="P382" s="444">
        <v>0</v>
      </c>
      <c r="Q382" s="446">
        <v>0</v>
      </c>
      <c r="R382" s="447">
        <f t="shared" si="41"/>
        <v>0</v>
      </c>
      <c r="S382" s="443">
        <v>0</v>
      </c>
      <c r="T382" s="443">
        <v>0</v>
      </c>
      <c r="U382" s="445">
        <v>0</v>
      </c>
      <c r="V382" s="445">
        <v>0</v>
      </c>
      <c r="W382" s="445">
        <v>0</v>
      </c>
      <c r="X382" s="448">
        <v>0</v>
      </c>
      <c r="Y382" s="447">
        <f t="shared" si="42"/>
        <v>0</v>
      </c>
      <c r="Z382" s="445">
        <v>0</v>
      </c>
      <c r="AA382" s="445">
        <v>0</v>
      </c>
      <c r="AB382" s="445">
        <v>0</v>
      </c>
      <c r="AC382" s="448">
        <v>0</v>
      </c>
    </row>
    <row r="383" spans="1:29" x14ac:dyDescent="0.2">
      <c r="A383" s="522" t="s">
        <v>1809</v>
      </c>
      <c r="B383" s="522" t="s">
        <v>1868</v>
      </c>
      <c r="C383" s="523">
        <v>50023098</v>
      </c>
      <c r="D383" s="521" t="s">
        <v>2265</v>
      </c>
      <c r="E383" s="441">
        <f t="shared" si="36"/>
        <v>126</v>
      </c>
      <c r="F383" s="442">
        <f t="shared" si="37"/>
        <v>126</v>
      </c>
      <c r="G383" s="443">
        <v>126</v>
      </c>
      <c r="H383" s="444">
        <v>0</v>
      </c>
      <c r="I383" s="442">
        <f t="shared" si="38"/>
        <v>0</v>
      </c>
      <c r="J383" s="443">
        <v>0</v>
      </c>
      <c r="K383" s="444">
        <v>0</v>
      </c>
      <c r="L383" s="442">
        <f t="shared" si="39"/>
        <v>0</v>
      </c>
      <c r="M383" s="443">
        <v>0</v>
      </c>
      <c r="N383" s="444">
        <v>0</v>
      </c>
      <c r="O383" s="442">
        <f t="shared" si="40"/>
        <v>0</v>
      </c>
      <c r="P383" s="444">
        <v>0</v>
      </c>
      <c r="Q383" s="446">
        <v>0</v>
      </c>
      <c r="R383" s="447">
        <f t="shared" si="41"/>
        <v>0</v>
      </c>
      <c r="S383" s="443">
        <v>0</v>
      </c>
      <c r="T383" s="443">
        <v>0</v>
      </c>
      <c r="U383" s="445">
        <v>0</v>
      </c>
      <c r="V383" s="445">
        <v>0</v>
      </c>
      <c r="W383" s="445">
        <v>0</v>
      </c>
      <c r="X383" s="448">
        <v>0</v>
      </c>
      <c r="Y383" s="447">
        <f t="shared" si="42"/>
        <v>0</v>
      </c>
      <c r="Z383" s="445">
        <v>0</v>
      </c>
      <c r="AA383" s="445">
        <v>0</v>
      </c>
      <c r="AB383" s="445">
        <v>0</v>
      </c>
      <c r="AC383" s="448">
        <v>0</v>
      </c>
    </row>
    <row r="384" spans="1:29" ht="25.5" x14ac:dyDescent="0.2">
      <c r="A384" s="522" t="s">
        <v>1809</v>
      </c>
      <c r="B384" s="522" t="s">
        <v>1868</v>
      </c>
      <c r="C384" s="523">
        <v>50032968</v>
      </c>
      <c r="D384" s="521" t="s">
        <v>1727</v>
      </c>
      <c r="E384" s="441">
        <f t="shared" si="36"/>
        <v>281</v>
      </c>
      <c r="F384" s="442">
        <f t="shared" si="37"/>
        <v>0</v>
      </c>
      <c r="G384" s="443">
        <v>0</v>
      </c>
      <c r="H384" s="444">
        <v>0</v>
      </c>
      <c r="I384" s="442">
        <f t="shared" si="38"/>
        <v>0</v>
      </c>
      <c r="J384" s="443">
        <v>0</v>
      </c>
      <c r="K384" s="444">
        <v>0</v>
      </c>
      <c r="L384" s="442">
        <f t="shared" si="39"/>
        <v>0</v>
      </c>
      <c r="M384" s="443">
        <v>0</v>
      </c>
      <c r="N384" s="444">
        <v>0</v>
      </c>
      <c r="O384" s="442">
        <f t="shared" si="40"/>
        <v>0</v>
      </c>
      <c r="P384" s="444">
        <v>0</v>
      </c>
      <c r="Q384" s="446">
        <v>0</v>
      </c>
      <c r="R384" s="447">
        <f t="shared" si="41"/>
        <v>0</v>
      </c>
      <c r="S384" s="443">
        <v>0</v>
      </c>
      <c r="T384" s="443">
        <v>0</v>
      </c>
      <c r="U384" s="445">
        <v>0</v>
      </c>
      <c r="V384" s="445">
        <v>0</v>
      </c>
      <c r="W384" s="445">
        <v>0</v>
      </c>
      <c r="X384" s="448">
        <v>0</v>
      </c>
      <c r="Y384" s="447">
        <f t="shared" si="42"/>
        <v>281</v>
      </c>
      <c r="Z384" s="445">
        <v>234</v>
      </c>
      <c r="AA384" s="445">
        <v>47</v>
      </c>
      <c r="AB384" s="445">
        <v>0</v>
      </c>
      <c r="AC384" s="448">
        <v>0</v>
      </c>
    </row>
    <row r="385" spans="1:29" x14ac:dyDescent="0.2">
      <c r="A385" s="522" t="s">
        <v>1810</v>
      </c>
      <c r="B385" s="522" t="s">
        <v>1869</v>
      </c>
      <c r="C385" s="523">
        <v>50014382</v>
      </c>
      <c r="D385" s="521" t="s">
        <v>1892</v>
      </c>
      <c r="E385" s="441">
        <f t="shared" si="36"/>
        <v>164</v>
      </c>
      <c r="F385" s="442">
        <f t="shared" si="37"/>
        <v>17</v>
      </c>
      <c r="G385" s="443">
        <v>0</v>
      </c>
      <c r="H385" s="444">
        <v>17</v>
      </c>
      <c r="I385" s="442">
        <f t="shared" si="38"/>
        <v>147</v>
      </c>
      <c r="J385" s="443">
        <v>70</v>
      </c>
      <c r="K385" s="444">
        <v>77</v>
      </c>
      <c r="L385" s="442">
        <f t="shared" si="39"/>
        <v>0</v>
      </c>
      <c r="M385" s="443">
        <v>0</v>
      </c>
      <c r="N385" s="444">
        <v>0</v>
      </c>
      <c r="O385" s="442">
        <f t="shared" si="40"/>
        <v>0</v>
      </c>
      <c r="P385" s="444">
        <v>0</v>
      </c>
      <c r="Q385" s="446">
        <v>0</v>
      </c>
      <c r="R385" s="447">
        <f t="shared" si="41"/>
        <v>0</v>
      </c>
      <c r="S385" s="443">
        <v>0</v>
      </c>
      <c r="T385" s="443">
        <v>0</v>
      </c>
      <c r="U385" s="445">
        <v>0</v>
      </c>
      <c r="V385" s="445">
        <v>0</v>
      </c>
      <c r="W385" s="445">
        <v>0</v>
      </c>
      <c r="X385" s="448">
        <v>0</v>
      </c>
      <c r="Y385" s="447">
        <f t="shared" si="42"/>
        <v>0</v>
      </c>
      <c r="Z385" s="445">
        <v>0</v>
      </c>
      <c r="AA385" s="445">
        <v>0</v>
      </c>
      <c r="AB385" s="445">
        <v>0</v>
      </c>
      <c r="AC385" s="448">
        <v>0</v>
      </c>
    </row>
    <row r="386" spans="1:29" ht="25.5" x14ac:dyDescent="0.2">
      <c r="A386" s="522" t="s">
        <v>1810</v>
      </c>
      <c r="B386" s="522" t="s">
        <v>1868</v>
      </c>
      <c r="C386" s="523">
        <v>50014374</v>
      </c>
      <c r="D386" s="521" t="s">
        <v>2266</v>
      </c>
      <c r="E386" s="441">
        <f t="shared" si="36"/>
        <v>762</v>
      </c>
      <c r="F386" s="442">
        <f t="shared" si="37"/>
        <v>221</v>
      </c>
      <c r="G386" s="443">
        <v>75</v>
      </c>
      <c r="H386" s="444">
        <v>146</v>
      </c>
      <c r="I386" s="442">
        <f t="shared" si="38"/>
        <v>541</v>
      </c>
      <c r="J386" s="443">
        <v>320</v>
      </c>
      <c r="K386" s="444">
        <v>221</v>
      </c>
      <c r="L386" s="442">
        <f t="shared" si="39"/>
        <v>0</v>
      </c>
      <c r="M386" s="443">
        <v>0</v>
      </c>
      <c r="N386" s="444">
        <v>0</v>
      </c>
      <c r="O386" s="442">
        <f t="shared" si="40"/>
        <v>0</v>
      </c>
      <c r="P386" s="444">
        <v>0</v>
      </c>
      <c r="Q386" s="446">
        <v>0</v>
      </c>
      <c r="R386" s="447">
        <f t="shared" si="41"/>
        <v>0</v>
      </c>
      <c r="S386" s="443">
        <v>0</v>
      </c>
      <c r="T386" s="443">
        <v>0</v>
      </c>
      <c r="U386" s="445">
        <v>0</v>
      </c>
      <c r="V386" s="445">
        <v>0</v>
      </c>
      <c r="W386" s="445">
        <v>0</v>
      </c>
      <c r="X386" s="448">
        <v>0</v>
      </c>
      <c r="Y386" s="447">
        <f t="shared" si="42"/>
        <v>0</v>
      </c>
      <c r="Z386" s="445">
        <v>0</v>
      </c>
      <c r="AA386" s="445">
        <v>0</v>
      </c>
      <c r="AB386" s="445">
        <v>0</v>
      </c>
      <c r="AC386" s="448">
        <v>0</v>
      </c>
    </row>
    <row r="387" spans="1:29" ht="25.5" x14ac:dyDescent="0.2">
      <c r="A387" s="522" t="s">
        <v>1811</v>
      </c>
      <c r="B387" s="522" t="s">
        <v>1868</v>
      </c>
      <c r="C387" s="523">
        <v>50010174</v>
      </c>
      <c r="D387" s="521" t="s">
        <v>1290</v>
      </c>
      <c r="E387" s="441">
        <f t="shared" si="36"/>
        <v>331</v>
      </c>
      <c r="F387" s="442">
        <f t="shared" si="37"/>
        <v>42</v>
      </c>
      <c r="G387" s="443">
        <v>0</v>
      </c>
      <c r="H387" s="444">
        <v>42</v>
      </c>
      <c r="I387" s="442">
        <f t="shared" si="38"/>
        <v>289</v>
      </c>
      <c r="J387" s="443">
        <v>161</v>
      </c>
      <c r="K387" s="444">
        <v>128</v>
      </c>
      <c r="L387" s="442">
        <f t="shared" si="39"/>
        <v>0</v>
      </c>
      <c r="M387" s="443">
        <v>0</v>
      </c>
      <c r="N387" s="444">
        <v>0</v>
      </c>
      <c r="O387" s="442">
        <f t="shared" si="40"/>
        <v>0</v>
      </c>
      <c r="P387" s="444">
        <v>0</v>
      </c>
      <c r="Q387" s="446">
        <v>0</v>
      </c>
      <c r="R387" s="447">
        <f t="shared" si="41"/>
        <v>0</v>
      </c>
      <c r="S387" s="443">
        <v>0</v>
      </c>
      <c r="T387" s="443">
        <v>0</v>
      </c>
      <c r="U387" s="445">
        <v>0</v>
      </c>
      <c r="V387" s="445">
        <v>0</v>
      </c>
      <c r="W387" s="445">
        <v>0</v>
      </c>
      <c r="X387" s="448">
        <v>0</v>
      </c>
      <c r="Y387" s="447">
        <f t="shared" si="42"/>
        <v>0</v>
      </c>
      <c r="Z387" s="445">
        <v>0</v>
      </c>
      <c r="AA387" s="445">
        <v>0</v>
      </c>
      <c r="AB387" s="445">
        <v>0</v>
      </c>
      <c r="AC387" s="448">
        <v>0</v>
      </c>
    </row>
    <row r="388" spans="1:29" x14ac:dyDescent="0.2">
      <c r="A388" s="522" t="s">
        <v>1811</v>
      </c>
      <c r="B388" s="522" t="s">
        <v>1868</v>
      </c>
      <c r="C388" s="523">
        <v>50022113</v>
      </c>
      <c r="D388" s="521" t="s">
        <v>467</v>
      </c>
      <c r="E388" s="441">
        <f t="shared" si="36"/>
        <v>144</v>
      </c>
      <c r="F388" s="442">
        <f t="shared" si="37"/>
        <v>144</v>
      </c>
      <c r="G388" s="443">
        <v>93</v>
      </c>
      <c r="H388" s="444">
        <v>51</v>
      </c>
      <c r="I388" s="442">
        <f t="shared" si="38"/>
        <v>0</v>
      </c>
      <c r="J388" s="443">
        <v>0</v>
      </c>
      <c r="K388" s="444">
        <v>0</v>
      </c>
      <c r="L388" s="442">
        <f t="shared" si="39"/>
        <v>0</v>
      </c>
      <c r="M388" s="443">
        <v>0</v>
      </c>
      <c r="N388" s="444">
        <v>0</v>
      </c>
      <c r="O388" s="442">
        <f t="shared" si="40"/>
        <v>0</v>
      </c>
      <c r="P388" s="444">
        <v>0</v>
      </c>
      <c r="Q388" s="446">
        <v>0</v>
      </c>
      <c r="R388" s="447">
        <f t="shared" si="41"/>
        <v>0</v>
      </c>
      <c r="S388" s="443">
        <v>0</v>
      </c>
      <c r="T388" s="443">
        <v>0</v>
      </c>
      <c r="U388" s="445">
        <v>0</v>
      </c>
      <c r="V388" s="445">
        <v>0</v>
      </c>
      <c r="W388" s="445">
        <v>0</v>
      </c>
      <c r="X388" s="448">
        <v>0</v>
      </c>
      <c r="Y388" s="447">
        <f t="shared" si="42"/>
        <v>0</v>
      </c>
      <c r="Z388" s="445">
        <v>0</v>
      </c>
      <c r="AA388" s="445">
        <v>0</v>
      </c>
      <c r="AB388" s="445">
        <v>0</v>
      </c>
      <c r="AC388" s="448">
        <v>0</v>
      </c>
    </row>
    <row r="389" spans="1:29" x14ac:dyDescent="0.2">
      <c r="A389" s="522" t="s">
        <v>1811</v>
      </c>
      <c r="B389" s="522" t="s">
        <v>1868</v>
      </c>
      <c r="C389" s="523">
        <v>50022148</v>
      </c>
      <c r="D389" s="521" t="s">
        <v>1893</v>
      </c>
      <c r="E389" s="441">
        <f t="shared" si="36"/>
        <v>256</v>
      </c>
      <c r="F389" s="442">
        <f t="shared" si="37"/>
        <v>256</v>
      </c>
      <c r="G389" s="443">
        <v>150</v>
      </c>
      <c r="H389" s="444">
        <v>106</v>
      </c>
      <c r="I389" s="442">
        <f t="shared" si="38"/>
        <v>0</v>
      </c>
      <c r="J389" s="443">
        <v>0</v>
      </c>
      <c r="K389" s="444">
        <v>0</v>
      </c>
      <c r="L389" s="442">
        <f t="shared" si="39"/>
        <v>0</v>
      </c>
      <c r="M389" s="443">
        <v>0</v>
      </c>
      <c r="N389" s="444">
        <v>0</v>
      </c>
      <c r="O389" s="442">
        <f t="shared" si="40"/>
        <v>0</v>
      </c>
      <c r="P389" s="444">
        <v>0</v>
      </c>
      <c r="Q389" s="446">
        <v>0</v>
      </c>
      <c r="R389" s="447">
        <f t="shared" si="41"/>
        <v>0</v>
      </c>
      <c r="S389" s="443">
        <v>0</v>
      </c>
      <c r="T389" s="443">
        <v>0</v>
      </c>
      <c r="U389" s="445">
        <v>0</v>
      </c>
      <c r="V389" s="445">
        <v>0</v>
      </c>
      <c r="W389" s="445">
        <v>0</v>
      </c>
      <c r="X389" s="448">
        <v>0</v>
      </c>
      <c r="Y389" s="447">
        <f t="shared" si="42"/>
        <v>0</v>
      </c>
      <c r="Z389" s="445">
        <v>0</v>
      </c>
      <c r="AA389" s="445">
        <v>0</v>
      </c>
      <c r="AB389" s="445">
        <v>0</v>
      </c>
      <c r="AC389" s="448">
        <v>0</v>
      </c>
    </row>
    <row r="390" spans="1:29" x14ac:dyDescent="0.2">
      <c r="A390" s="522" t="s">
        <v>1811</v>
      </c>
      <c r="B390" s="522" t="s">
        <v>1868</v>
      </c>
      <c r="C390" s="523">
        <v>50028219</v>
      </c>
      <c r="D390" s="521" t="s">
        <v>469</v>
      </c>
      <c r="E390" s="441">
        <f t="shared" si="36"/>
        <v>44</v>
      </c>
      <c r="F390" s="442">
        <f t="shared" si="37"/>
        <v>44</v>
      </c>
      <c r="G390" s="443">
        <v>28</v>
      </c>
      <c r="H390" s="444">
        <v>16</v>
      </c>
      <c r="I390" s="442">
        <f t="shared" si="38"/>
        <v>0</v>
      </c>
      <c r="J390" s="443">
        <v>0</v>
      </c>
      <c r="K390" s="444">
        <v>0</v>
      </c>
      <c r="L390" s="442">
        <f t="shared" si="39"/>
        <v>0</v>
      </c>
      <c r="M390" s="443">
        <v>0</v>
      </c>
      <c r="N390" s="444">
        <v>0</v>
      </c>
      <c r="O390" s="442">
        <f t="shared" si="40"/>
        <v>0</v>
      </c>
      <c r="P390" s="444">
        <v>0</v>
      </c>
      <c r="Q390" s="446">
        <v>0</v>
      </c>
      <c r="R390" s="447">
        <f t="shared" si="41"/>
        <v>0</v>
      </c>
      <c r="S390" s="443">
        <v>0</v>
      </c>
      <c r="T390" s="443">
        <v>0</v>
      </c>
      <c r="U390" s="445">
        <v>0</v>
      </c>
      <c r="V390" s="445">
        <v>0</v>
      </c>
      <c r="W390" s="445">
        <v>0</v>
      </c>
      <c r="X390" s="448">
        <v>0</v>
      </c>
      <c r="Y390" s="447">
        <f t="shared" si="42"/>
        <v>0</v>
      </c>
      <c r="Z390" s="445">
        <v>0</v>
      </c>
      <c r="AA390" s="445">
        <v>0</v>
      </c>
      <c r="AB390" s="445">
        <v>0</v>
      </c>
      <c r="AC390" s="448">
        <v>0</v>
      </c>
    </row>
    <row r="391" spans="1:29" x14ac:dyDescent="0.2">
      <c r="A391" s="522" t="s">
        <v>1811</v>
      </c>
      <c r="B391" s="522" t="s">
        <v>1868</v>
      </c>
      <c r="C391" s="523">
        <v>50023535</v>
      </c>
      <c r="D391" s="521" t="s">
        <v>470</v>
      </c>
      <c r="E391" s="441">
        <f t="shared" si="36"/>
        <v>146</v>
      </c>
      <c r="F391" s="442">
        <f t="shared" si="37"/>
        <v>146</v>
      </c>
      <c r="G391" s="443">
        <v>87</v>
      </c>
      <c r="H391" s="444">
        <v>59</v>
      </c>
      <c r="I391" s="442">
        <f t="shared" si="38"/>
        <v>0</v>
      </c>
      <c r="J391" s="443">
        <v>0</v>
      </c>
      <c r="K391" s="444">
        <v>0</v>
      </c>
      <c r="L391" s="442">
        <f t="shared" si="39"/>
        <v>0</v>
      </c>
      <c r="M391" s="443">
        <v>0</v>
      </c>
      <c r="N391" s="444">
        <v>0</v>
      </c>
      <c r="O391" s="442">
        <f t="shared" si="40"/>
        <v>0</v>
      </c>
      <c r="P391" s="444">
        <v>0</v>
      </c>
      <c r="Q391" s="446">
        <v>0</v>
      </c>
      <c r="R391" s="447">
        <f t="shared" si="41"/>
        <v>0</v>
      </c>
      <c r="S391" s="443">
        <v>0</v>
      </c>
      <c r="T391" s="443">
        <v>0</v>
      </c>
      <c r="U391" s="445">
        <v>0</v>
      </c>
      <c r="V391" s="445">
        <v>0</v>
      </c>
      <c r="W391" s="445">
        <v>0</v>
      </c>
      <c r="X391" s="448">
        <v>0</v>
      </c>
      <c r="Y391" s="447">
        <f t="shared" si="42"/>
        <v>0</v>
      </c>
      <c r="Z391" s="445">
        <v>0</v>
      </c>
      <c r="AA391" s="445">
        <v>0</v>
      </c>
      <c r="AB391" s="445">
        <v>0</v>
      </c>
      <c r="AC391" s="448">
        <v>0</v>
      </c>
    </row>
    <row r="392" spans="1:29" x14ac:dyDescent="0.2">
      <c r="A392" s="522" t="s">
        <v>1811</v>
      </c>
      <c r="B392" s="522" t="s">
        <v>1868</v>
      </c>
      <c r="C392" s="523">
        <v>50022130</v>
      </c>
      <c r="D392" s="521" t="s">
        <v>1291</v>
      </c>
      <c r="E392" s="441">
        <f t="shared" si="36"/>
        <v>109</v>
      </c>
      <c r="F392" s="442">
        <f t="shared" si="37"/>
        <v>109</v>
      </c>
      <c r="G392" s="443">
        <v>68</v>
      </c>
      <c r="H392" s="444">
        <v>41</v>
      </c>
      <c r="I392" s="442">
        <f t="shared" si="38"/>
        <v>0</v>
      </c>
      <c r="J392" s="443">
        <v>0</v>
      </c>
      <c r="K392" s="444">
        <v>0</v>
      </c>
      <c r="L392" s="442">
        <f t="shared" si="39"/>
        <v>0</v>
      </c>
      <c r="M392" s="443">
        <v>0</v>
      </c>
      <c r="N392" s="444">
        <v>0</v>
      </c>
      <c r="O392" s="442">
        <f t="shared" si="40"/>
        <v>0</v>
      </c>
      <c r="P392" s="444">
        <v>0</v>
      </c>
      <c r="Q392" s="446">
        <v>0</v>
      </c>
      <c r="R392" s="447">
        <f t="shared" si="41"/>
        <v>0</v>
      </c>
      <c r="S392" s="443">
        <v>0</v>
      </c>
      <c r="T392" s="443">
        <v>0</v>
      </c>
      <c r="U392" s="445">
        <v>0</v>
      </c>
      <c r="V392" s="445">
        <v>0</v>
      </c>
      <c r="W392" s="445">
        <v>0</v>
      </c>
      <c r="X392" s="448">
        <v>0</v>
      </c>
      <c r="Y392" s="447">
        <f t="shared" si="42"/>
        <v>0</v>
      </c>
      <c r="Z392" s="445">
        <v>0</v>
      </c>
      <c r="AA392" s="445">
        <v>0</v>
      </c>
      <c r="AB392" s="445">
        <v>0</v>
      </c>
      <c r="AC392" s="448">
        <v>0</v>
      </c>
    </row>
    <row r="393" spans="1:29" x14ac:dyDescent="0.2">
      <c r="A393" s="522" t="s">
        <v>1811</v>
      </c>
      <c r="B393" s="522" t="s">
        <v>1868</v>
      </c>
      <c r="C393" s="523">
        <v>50031694</v>
      </c>
      <c r="D393" s="521" t="s">
        <v>1292</v>
      </c>
      <c r="E393" s="441">
        <f t="shared" si="36"/>
        <v>77</v>
      </c>
      <c r="F393" s="442">
        <f t="shared" si="37"/>
        <v>77</v>
      </c>
      <c r="G393" s="443">
        <v>45</v>
      </c>
      <c r="H393" s="444">
        <v>32</v>
      </c>
      <c r="I393" s="442">
        <f t="shared" si="38"/>
        <v>0</v>
      </c>
      <c r="J393" s="443">
        <v>0</v>
      </c>
      <c r="K393" s="444">
        <v>0</v>
      </c>
      <c r="L393" s="442">
        <f t="shared" si="39"/>
        <v>0</v>
      </c>
      <c r="M393" s="443">
        <v>0</v>
      </c>
      <c r="N393" s="444">
        <v>0</v>
      </c>
      <c r="O393" s="442">
        <f t="shared" si="40"/>
        <v>0</v>
      </c>
      <c r="P393" s="444">
        <v>0</v>
      </c>
      <c r="Q393" s="446">
        <v>0</v>
      </c>
      <c r="R393" s="447">
        <f t="shared" si="41"/>
        <v>0</v>
      </c>
      <c r="S393" s="443">
        <v>0</v>
      </c>
      <c r="T393" s="443">
        <v>0</v>
      </c>
      <c r="U393" s="445">
        <v>0</v>
      </c>
      <c r="V393" s="445">
        <v>0</v>
      </c>
      <c r="W393" s="445">
        <v>0</v>
      </c>
      <c r="X393" s="448">
        <v>0</v>
      </c>
      <c r="Y393" s="447">
        <f t="shared" si="42"/>
        <v>0</v>
      </c>
      <c r="Z393" s="445">
        <v>0</v>
      </c>
      <c r="AA393" s="445">
        <v>0</v>
      </c>
      <c r="AB393" s="445">
        <v>0</v>
      </c>
      <c r="AC393" s="448">
        <v>0</v>
      </c>
    </row>
    <row r="394" spans="1:29" x14ac:dyDescent="0.2">
      <c r="A394" s="522" t="s">
        <v>1811</v>
      </c>
      <c r="B394" s="522" t="s">
        <v>1868</v>
      </c>
      <c r="C394" s="523">
        <v>50029444</v>
      </c>
      <c r="D394" s="521" t="s">
        <v>471</v>
      </c>
      <c r="E394" s="441">
        <f t="shared" si="36"/>
        <v>260</v>
      </c>
      <c r="F394" s="442">
        <f t="shared" si="37"/>
        <v>0</v>
      </c>
      <c r="G394" s="443">
        <v>0</v>
      </c>
      <c r="H394" s="444">
        <v>0</v>
      </c>
      <c r="I394" s="442">
        <f t="shared" si="38"/>
        <v>260</v>
      </c>
      <c r="J394" s="443">
        <v>161</v>
      </c>
      <c r="K394" s="444">
        <v>99</v>
      </c>
      <c r="L394" s="442">
        <f t="shared" si="39"/>
        <v>0</v>
      </c>
      <c r="M394" s="443">
        <v>0</v>
      </c>
      <c r="N394" s="444">
        <v>0</v>
      </c>
      <c r="O394" s="442">
        <f t="shared" si="40"/>
        <v>0</v>
      </c>
      <c r="P394" s="444">
        <v>0</v>
      </c>
      <c r="Q394" s="446">
        <v>0</v>
      </c>
      <c r="R394" s="447">
        <f t="shared" si="41"/>
        <v>0</v>
      </c>
      <c r="S394" s="443">
        <v>0</v>
      </c>
      <c r="T394" s="443">
        <v>0</v>
      </c>
      <c r="U394" s="445">
        <v>0</v>
      </c>
      <c r="V394" s="445">
        <v>0</v>
      </c>
      <c r="W394" s="445">
        <v>0</v>
      </c>
      <c r="X394" s="448">
        <v>0</v>
      </c>
      <c r="Y394" s="447">
        <f t="shared" si="42"/>
        <v>0</v>
      </c>
      <c r="Z394" s="445">
        <v>0</v>
      </c>
      <c r="AA394" s="445">
        <v>0</v>
      </c>
      <c r="AB394" s="445">
        <v>0</v>
      </c>
      <c r="AC394" s="448">
        <v>0</v>
      </c>
    </row>
    <row r="395" spans="1:29" x14ac:dyDescent="0.2">
      <c r="A395" s="522" t="s">
        <v>1811</v>
      </c>
      <c r="B395" s="522" t="s">
        <v>1868</v>
      </c>
      <c r="C395" s="523">
        <v>50010573</v>
      </c>
      <c r="D395" s="521" t="s">
        <v>472</v>
      </c>
      <c r="E395" s="441">
        <f t="shared" si="36"/>
        <v>397</v>
      </c>
      <c r="F395" s="442">
        <f t="shared" si="37"/>
        <v>44</v>
      </c>
      <c r="G395" s="443">
        <v>0</v>
      </c>
      <c r="H395" s="444">
        <v>44</v>
      </c>
      <c r="I395" s="442">
        <f t="shared" si="38"/>
        <v>353</v>
      </c>
      <c r="J395" s="443">
        <v>241</v>
      </c>
      <c r="K395" s="444">
        <v>112</v>
      </c>
      <c r="L395" s="442">
        <f t="shared" si="39"/>
        <v>0</v>
      </c>
      <c r="M395" s="443">
        <v>0</v>
      </c>
      <c r="N395" s="444">
        <v>0</v>
      </c>
      <c r="O395" s="442">
        <f t="shared" si="40"/>
        <v>0</v>
      </c>
      <c r="P395" s="444">
        <v>0</v>
      </c>
      <c r="Q395" s="446">
        <v>0</v>
      </c>
      <c r="R395" s="447">
        <f t="shared" si="41"/>
        <v>0</v>
      </c>
      <c r="S395" s="443">
        <v>0</v>
      </c>
      <c r="T395" s="443">
        <v>0</v>
      </c>
      <c r="U395" s="445">
        <v>0</v>
      </c>
      <c r="V395" s="445">
        <v>0</v>
      </c>
      <c r="W395" s="445">
        <v>0</v>
      </c>
      <c r="X395" s="448">
        <v>0</v>
      </c>
      <c r="Y395" s="447">
        <f t="shared" si="42"/>
        <v>0</v>
      </c>
      <c r="Z395" s="445">
        <v>0</v>
      </c>
      <c r="AA395" s="445">
        <v>0</v>
      </c>
      <c r="AB395" s="445">
        <v>0</v>
      </c>
      <c r="AC395" s="448">
        <v>0</v>
      </c>
    </row>
    <row r="396" spans="1:29" x14ac:dyDescent="0.2">
      <c r="A396" s="522" t="s">
        <v>1811</v>
      </c>
      <c r="B396" s="522" t="s">
        <v>1868</v>
      </c>
      <c r="C396" s="523">
        <v>50010620</v>
      </c>
      <c r="D396" s="521" t="s">
        <v>1293</v>
      </c>
      <c r="E396" s="441">
        <f t="shared" si="36"/>
        <v>180</v>
      </c>
      <c r="F396" s="442">
        <f t="shared" si="37"/>
        <v>23</v>
      </c>
      <c r="G396" s="443">
        <v>0</v>
      </c>
      <c r="H396" s="444">
        <v>23</v>
      </c>
      <c r="I396" s="442">
        <f t="shared" si="38"/>
        <v>157</v>
      </c>
      <c r="J396" s="443">
        <v>71</v>
      </c>
      <c r="K396" s="444">
        <v>86</v>
      </c>
      <c r="L396" s="442">
        <f t="shared" si="39"/>
        <v>0</v>
      </c>
      <c r="M396" s="443">
        <v>0</v>
      </c>
      <c r="N396" s="444">
        <v>0</v>
      </c>
      <c r="O396" s="442">
        <f t="shared" si="40"/>
        <v>0</v>
      </c>
      <c r="P396" s="444">
        <v>0</v>
      </c>
      <c r="Q396" s="446">
        <v>0</v>
      </c>
      <c r="R396" s="447">
        <f t="shared" si="41"/>
        <v>0</v>
      </c>
      <c r="S396" s="443">
        <v>0</v>
      </c>
      <c r="T396" s="443">
        <v>0</v>
      </c>
      <c r="U396" s="445">
        <v>0</v>
      </c>
      <c r="V396" s="445">
        <v>0</v>
      </c>
      <c r="W396" s="445">
        <v>0</v>
      </c>
      <c r="X396" s="448">
        <v>0</v>
      </c>
      <c r="Y396" s="447">
        <f t="shared" si="42"/>
        <v>0</v>
      </c>
      <c r="Z396" s="445">
        <v>0</v>
      </c>
      <c r="AA396" s="445">
        <v>0</v>
      </c>
      <c r="AB396" s="445">
        <v>0</v>
      </c>
      <c r="AC396" s="448">
        <v>0</v>
      </c>
    </row>
    <row r="397" spans="1:29" x14ac:dyDescent="0.2">
      <c r="A397" s="522" t="s">
        <v>1811</v>
      </c>
      <c r="B397" s="522" t="s">
        <v>1868</v>
      </c>
      <c r="C397" s="523">
        <v>50010182</v>
      </c>
      <c r="D397" s="521" t="s">
        <v>1963</v>
      </c>
      <c r="E397" s="441">
        <f t="shared" si="36"/>
        <v>327</v>
      </c>
      <c r="F397" s="442">
        <f t="shared" si="37"/>
        <v>0</v>
      </c>
      <c r="G397" s="443">
        <v>0</v>
      </c>
      <c r="H397" s="444">
        <v>0</v>
      </c>
      <c r="I397" s="442">
        <f t="shared" si="38"/>
        <v>327</v>
      </c>
      <c r="J397" s="443">
        <v>234</v>
      </c>
      <c r="K397" s="444">
        <v>93</v>
      </c>
      <c r="L397" s="442">
        <f t="shared" si="39"/>
        <v>0</v>
      </c>
      <c r="M397" s="443">
        <v>0</v>
      </c>
      <c r="N397" s="444">
        <v>0</v>
      </c>
      <c r="O397" s="442">
        <f t="shared" si="40"/>
        <v>0</v>
      </c>
      <c r="P397" s="444">
        <v>0</v>
      </c>
      <c r="Q397" s="446">
        <v>0</v>
      </c>
      <c r="R397" s="447">
        <f t="shared" si="41"/>
        <v>0</v>
      </c>
      <c r="S397" s="443">
        <v>0</v>
      </c>
      <c r="T397" s="443">
        <v>0</v>
      </c>
      <c r="U397" s="445">
        <v>0</v>
      </c>
      <c r="V397" s="445">
        <v>0</v>
      </c>
      <c r="W397" s="445">
        <v>0</v>
      </c>
      <c r="X397" s="448">
        <v>0</v>
      </c>
      <c r="Y397" s="447">
        <f t="shared" si="42"/>
        <v>0</v>
      </c>
      <c r="Z397" s="445">
        <v>0</v>
      </c>
      <c r="AA397" s="445">
        <v>0</v>
      </c>
      <c r="AB397" s="445">
        <v>0</v>
      </c>
      <c r="AC397" s="448">
        <v>0</v>
      </c>
    </row>
    <row r="398" spans="1:29" x14ac:dyDescent="0.2">
      <c r="A398" s="522" t="s">
        <v>1812</v>
      </c>
      <c r="B398" s="522" t="s">
        <v>1868</v>
      </c>
      <c r="C398" s="523">
        <v>50028324</v>
      </c>
      <c r="D398" s="521" t="s">
        <v>2267</v>
      </c>
      <c r="E398" s="441">
        <f t="shared" si="36"/>
        <v>216</v>
      </c>
      <c r="F398" s="442">
        <f t="shared" si="37"/>
        <v>216</v>
      </c>
      <c r="G398" s="443">
        <v>0</v>
      </c>
      <c r="H398" s="444">
        <v>216</v>
      </c>
      <c r="I398" s="442">
        <f t="shared" si="38"/>
        <v>0</v>
      </c>
      <c r="J398" s="443">
        <v>0</v>
      </c>
      <c r="K398" s="444">
        <v>0</v>
      </c>
      <c r="L398" s="442">
        <f t="shared" si="39"/>
        <v>0</v>
      </c>
      <c r="M398" s="443">
        <v>0</v>
      </c>
      <c r="N398" s="444">
        <v>0</v>
      </c>
      <c r="O398" s="442">
        <f t="shared" si="40"/>
        <v>0</v>
      </c>
      <c r="P398" s="444">
        <v>0</v>
      </c>
      <c r="Q398" s="446">
        <v>0</v>
      </c>
      <c r="R398" s="447">
        <f t="shared" si="41"/>
        <v>0</v>
      </c>
      <c r="S398" s="443">
        <v>0</v>
      </c>
      <c r="T398" s="443">
        <v>0</v>
      </c>
      <c r="U398" s="445">
        <v>0</v>
      </c>
      <c r="V398" s="445">
        <v>0</v>
      </c>
      <c r="W398" s="445">
        <v>0</v>
      </c>
      <c r="X398" s="448">
        <v>0</v>
      </c>
      <c r="Y398" s="447">
        <f t="shared" si="42"/>
        <v>0</v>
      </c>
      <c r="Z398" s="445">
        <v>0</v>
      </c>
      <c r="AA398" s="445">
        <v>0</v>
      </c>
      <c r="AB398" s="445">
        <v>0</v>
      </c>
      <c r="AC398" s="448">
        <v>0</v>
      </c>
    </row>
    <row r="399" spans="1:29" x14ac:dyDescent="0.2">
      <c r="A399" s="522" t="s">
        <v>1812</v>
      </c>
      <c r="B399" s="522" t="s">
        <v>1868</v>
      </c>
      <c r="C399" s="523">
        <v>50030698</v>
      </c>
      <c r="D399" s="521" t="s">
        <v>2062</v>
      </c>
      <c r="E399" s="441">
        <f t="shared" si="36"/>
        <v>236</v>
      </c>
      <c r="F399" s="442">
        <f t="shared" si="37"/>
        <v>236</v>
      </c>
      <c r="G399" s="443">
        <v>236</v>
      </c>
      <c r="H399" s="444">
        <v>0</v>
      </c>
      <c r="I399" s="442">
        <f t="shared" si="38"/>
        <v>0</v>
      </c>
      <c r="J399" s="443">
        <v>0</v>
      </c>
      <c r="K399" s="444">
        <v>0</v>
      </c>
      <c r="L399" s="442">
        <f t="shared" si="39"/>
        <v>0</v>
      </c>
      <c r="M399" s="443">
        <v>0</v>
      </c>
      <c r="N399" s="444">
        <v>0</v>
      </c>
      <c r="O399" s="442">
        <f t="shared" si="40"/>
        <v>0</v>
      </c>
      <c r="P399" s="444">
        <v>0</v>
      </c>
      <c r="Q399" s="446">
        <v>0</v>
      </c>
      <c r="R399" s="447">
        <f t="shared" si="41"/>
        <v>0</v>
      </c>
      <c r="S399" s="443">
        <v>0</v>
      </c>
      <c r="T399" s="443">
        <v>0</v>
      </c>
      <c r="U399" s="445">
        <v>0</v>
      </c>
      <c r="V399" s="445">
        <v>0</v>
      </c>
      <c r="W399" s="445">
        <v>0</v>
      </c>
      <c r="X399" s="448">
        <v>0</v>
      </c>
      <c r="Y399" s="447">
        <f t="shared" si="42"/>
        <v>0</v>
      </c>
      <c r="Z399" s="445">
        <v>0</v>
      </c>
      <c r="AA399" s="445">
        <v>0</v>
      </c>
      <c r="AB399" s="445">
        <v>0</v>
      </c>
      <c r="AC399" s="448">
        <v>0</v>
      </c>
    </row>
    <row r="400" spans="1:29" x14ac:dyDescent="0.2">
      <c r="A400" s="522" t="s">
        <v>1812</v>
      </c>
      <c r="B400" s="522" t="s">
        <v>1868</v>
      </c>
      <c r="C400" s="523">
        <v>50025740</v>
      </c>
      <c r="D400" s="521" t="s">
        <v>2268</v>
      </c>
      <c r="E400" s="441">
        <f t="shared" si="36"/>
        <v>243</v>
      </c>
      <c r="F400" s="442">
        <f t="shared" si="37"/>
        <v>243</v>
      </c>
      <c r="G400" s="443">
        <v>243</v>
      </c>
      <c r="H400" s="444">
        <v>0</v>
      </c>
      <c r="I400" s="442">
        <f t="shared" si="38"/>
        <v>0</v>
      </c>
      <c r="J400" s="443">
        <v>0</v>
      </c>
      <c r="K400" s="444">
        <v>0</v>
      </c>
      <c r="L400" s="442">
        <f t="shared" si="39"/>
        <v>0</v>
      </c>
      <c r="M400" s="443">
        <v>0</v>
      </c>
      <c r="N400" s="444">
        <v>0</v>
      </c>
      <c r="O400" s="442">
        <f t="shared" si="40"/>
        <v>0</v>
      </c>
      <c r="P400" s="444">
        <v>0</v>
      </c>
      <c r="Q400" s="446">
        <v>0</v>
      </c>
      <c r="R400" s="447">
        <f t="shared" si="41"/>
        <v>0</v>
      </c>
      <c r="S400" s="443">
        <v>0</v>
      </c>
      <c r="T400" s="443">
        <v>0</v>
      </c>
      <c r="U400" s="445">
        <v>0</v>
      </c>
      <c r="V400" s="445">
        <v>0</v>
      </c>
      <c r="W400" s="445">
        <v>0</v>
      </c>
      <c r="X400" s="448">
        <v>0</v>
      </c>
      <c r="Y400" s="447">
        <f t="shared" si="42"/>
        <v>0</v>
      </c>
      <c r="Z400" s="445">
        <v>0</v>
      </c>
      <c r="AA400" s="445">
        <v>0</v>
      </c>
      <c r="AB400" s="445">
        <v>0</v>
      </c>
      <c r="AC400" s="448">
        <v>0</v>
      </c>
    </row>
    <row r="401" spans="1:29" x14ac:dyDescent="0.2">
      <c r="A401" s="522" t="s">
        <v>1812</v>
      </c>
      <c r="B401" s="522" t="s">
        <v>1868</v>
      </c>
      <c r="C401" s="523">
        <v>50031589</v>
      </c>
      <c r="D401" s="521" t="s">
        <v>2269</v>
      </c>
      <c r="E401" s="441">
        <f t="shared" ref="E401:E464" si="43">SUM(F401+I401+L401+O401+R401+Y401)</f>
        <v>285</v>
      </c>
      <c r="F401" s="442">
        <f t="shared" si="37"/>
        <v>285</v>
      </c>
      <c r="G401" s="443">
        <v>285</v>
      </c>
      <c r="H401" s="444">
        <v>0</v>
      </c>
      <c r="I401" s="442">
        <f t="shared" si="38"/>
        <v>0</v>
      </c>
      <c r="J401" s="443">
        <v>0</v>
      </c>
      <c r="K401" s="444">
        <v>0</v>
      </c>
      <c r="L401" s="442">
        <f t="shared" si="39"/>
        <v>0</v>
      </c>
      <c r="M401" s="443">
        <v>0</v>
      </c>
      <c r="N401" s="444">
        <v>0</v>
      </c>
      <c r="O401" s="442">
        <f t="shared" si="40"/>
        <v>0</v>
      </c>
      <c r="P401" s="444">
        <v>0</v>
      </c>
      <c r="Q401" s="446">
        <v>0</v>
      </c>
      <c r="R401" s="447">
        <f t="shared" si="41"/>
        <v>0</v>
      </c>
      <c r="S401" s="443">
        <v>0</v>
      </c>
      <c r="T401" s="443">
        <v>0</v>
      </c>
      <c r="U401" s="445">
        <v>0</v>
      </c>
      <c r="V401" s="445">
        <v>0</v>
      </c>
      <c r="W401" s="445">
        <v>0</v>
      </c>
      <c r="X401" s="448">
        <v>0</v>
      </c>
      <c r="Y401" s="447">
        <f t="shared" si="42"/>
        <v>0</v>
      </c>
      <c r="Z401" s="445">
        <v>0</v>
      </c>
      <c r="AA401" s="445">
        <v>0</v>
      </c>
      <c r="AB401" s="445">
        <v>0</v>
      </c>
      <c r="AC401" s="448">
        <v>0</v>
      </c>
    </row>
    <row r="402" spans="1:29" x14ac:dyDescent="0.2">
      <c r="A402" s="522" t="s">
        <v>1812</v>
      </c>
      <c r="B402" s="522" t="s">
        <v>1868</v>
      </c>
      <c r="C402" s="523">
        <v>50026933</v>
      </c>
      <c r="D402" s="521" t="s">
        <v>2063</v>
      </c>
      <c r="E402" s="441">
        <f t="shared" si="43"/>
        <v>127</v>
      </c>
      <c r="F402" s="442">
        <f t="shared" ref="F402:F465" si="44">G402+H402</f>
        <v>127</v>
      </c>
      <c r="G402" s="443">
        <v>127</v>
      </c>
      <c r="H402" s="444">
        <v>0</v>
      </c>
      <c r="I402" s="442">
        <f t="shared" ref="I402:I465" si="45">SUM(J402:K402)</f>
        <v>0</v>
      </c>
      <c r="J402" s="443">
        <v>0</v>
      </c>
      <c r="K402" s="444">
        <v>0</v>
      </c>
      <c r="L402" s="442">
        <f t="shared" ref="L402:L465" si="46">M402+N402</f>
        <v>0</v>
      </c>
      <c r="M402" s="443">
        <v>0</v>
      </c>
      <c r="N402" s="444">
        <v>0</v>
      </c>
      <c r="O402" s="442">
        <f t="shared" ref="O402:O465" si="47">SUM(P402:Q402)</f>
        <v>0</v>
      </c>
      <c r="P402" s="444">
        <v>0</v>
      </c>
      <c r="Q402" s="446">
        <v>0</v>
      </c>
      <c r="R402" s="447">
        <f t="shared" ref="R402:R465" si="48">S402+T402+U402+V402+W402+X402</f>
        <v>0</v>
      </c>
      <c r="S402" s="443">
        <v>0</v>
      </c>
      <c r="T402" s="443">
        <v>0</v>
      </c>
      <c r="U402" s="445">
        <v>0</v>
      </c>
      <c r="V402" s="445">
        <v>0</v>
      </c>
      <c r="W402" s="445">
        <v>0</v>
      </c>
      <c r="X402" s="448">
        <v>0</v>
      </c>
      <c r="Y402" s="447">
        <f t="shared" ref="Y402:Y465" si="49">Z402+AA402+AB402+AC402</f>
        <v>0</v>
      </c>
      <c r="Z402" s="445">
        <v>0</v>
      </c>
      <c r="AA402" s="445">
        <v>0</v>
      </c>
      <c r="AB402" s="445">
        <v>0</v>
      </c>
      <c r="AC402" s="448">
        <v>0</v>
      </c>
    </row>
    <row r="403" spans="1:29" x14ac:dyDescent="0.2">
      <c r="A403" s="522" t="s">
        <v>1812</v>
      </c>
      <c r="B403" s="522" t="s">
        <v>1869</v>
      </c>
      <c r="C403" s="523">
        <v>50031120</v>
      </c>
      <c r="D403" s="521" t="s">
        <v>1301</v>
      </c>
      <c r="E403" s="441">
        <f t="shared" si="43"/>
        <v>86</v>
      </c>
      <c r="F403" s="442">
        <f t="shared" si="44"/>
        <v>9</v>
      </c>
      <c r="G403" s="443">
        <v>0</v>
      </c>
      <c r="H403" s="444">
        <v>9</v>
      </c>
      <c r="I403" s="442">
        <f t="shared" si="45"/>
        <v>57</v>
      </c>
      <c r="J403" s="443">
        <v>30</v>
      </c>
      <c r="K403" s="444">
        <v>27</v>
      </c>
      <c r="L403" s="442">
        <f t="shared" si="46"/>
        <v>0</v>
      </c>
      <c r="M403" s="443">
        <v>0</v>
      </c>
      <c r="N403" s="444">
        <v>0</v>
      </c>
      <c r="O403" s="442">
        <f t="shared" si="47"/>
        <v>0</v>
      </c>
      <c r="P403" s="444">
        <v>0</v>
      </c>
      <c r="Q403" s="446">
        <v>0</v>
      </c>
      <c r="R403" s="447">
        <f t="shared" si="48"/>
        <v>20</v>
      </c>
      <c r="S403" s="443">
        <v>20</v>
      </c>
      <c r="T403" s="443">
        <v>0</v>
      </c>
      <c r="U403" s="445">
        <v>0</v>
      </c>
      <c r="V403" s="445">
        <v>0</v>
      </c>
      <c r="W403" s="445">
        <v>0</v>
      </c>
      <c r="X403" s="448">
        <v>0</v>
      </c>
      <c r="Y403" s="447">
        <f t="shared" si="49"/>
        <v>0</v>
      </c>
      <c r="Z403" s="445">
        <v>0</v>
      </c>
      <c r="AA403" s="445">
        <v>0</v>
      </c>
      <c r="AB403" s="445">
        <v>0</v>
      </c>
      <c r="AC403" s="448">
        <v>0</v>
      </c>
    </row>
    <row r="404" spans="1:29" x14ac:dyDescent="0.2">
      <c r="A404" s="522" t="s">
        <v>1812</v>
      </c>
      <c r="B404" s="522" t="s">
        <v>1868</v>
      </c>
      <c r="C404" s="523">
        <v>50010646</v>
      </c>
      <c r="D404" s="521" t="s">
        <v>2270</v>
      </c>
      <c r="E404" s="441">
        <f t="shared" si="43"/>
        <v>1214</v>
      </c>
      <c r="F404" s="442">
        <f t="shared" si="44"/>
        <v>0</v>
      </c>
      <c r="G404" s="443">
        <v>0</v>
      </c>
      <c r="H404" s="444">
        <v>0</v>
      </c>
      <c r="I404" s="442">
        <f t="shared" si="45"/>
        <v>1214</v>
      </c>
      <c r="J404" s="443">
        <v>654</v>
      </c>
      <c r="K404" s="444">
        <v>560</v>
      </c>
      <c r="L404" s="442">
        <f t="shared" si="46"/>
        <v>0</v>
      </c>
      <c r="M404" s="443">
        <v>0</v>
      </c>
      <c r="N404" s="444">
        <v>0</v>
      </c>
      <c r="O404" s="442">
        <f t="shared" si="47"/>
        <v>0</v>
      </c>
      <c r="P404" s="444">
        <v>0</v>
      </c>
      <c r="Q404" s="446">
        <v>0</v>
      </c>
      <c r="R404" s="447">
        <f t="shared" si="48"/>
        <v>0</v>
      </c>
      <c r="S404" s="443">
        <v>0</v>
      </c>
      <c r="T404" s="443">
        <v>0</v>
      </c>
      <c r="U404" s="445">
        <v>0</v>
      </c>
      <c r="V404" s="445">
        <v>0</v>
      </c>
      <c r="W404" s="445">
        <v>0</v>
      </c>
      <c r="X404" s="448">
        <v>0</v>
      </c>
      <c r="Y404" s="447">
        <f t="shared" si="49"/>
        <v>0</v>
      </c>
      <c r="Z404" s="445">
        <v>0</v>
      </c>
      <c r="AA404" s="445">
        <v>0</v>
      </c>
      <c r="AB404" s="445">
        <v>0</v>
      </c>
      <c r="AC404" s="448">
        <v>0</v>
      </c>
    </row>
    <row r="405" spans="1:29" x14ac:dyDescent="0.2">
      <c r="A405" s="522" t="s">
        <v>1812</v>
      </c>
      <c r="B405" s="522" t="s">
        <v>1868</v>
      </c>
      <c r="C405" s="523">
        <v>50010697</v>
      </c>
      <c r="D405" s="521" t="s">
        <v>1298</v>
      </c>
      <c r="E405" s="441">
        <f t="shared" si="43"/>
        <v>1551</v>
      </c>
      <c r="F405" s="442">
        <f t="shared" si="44"/>
        <v>285</v>
      </c>
      <c r="G405" s="443">
        <v>0</v>
      </c>
      <c r="H405" s="444">
        <v>285</v>
      </c>
      <c r="I405" s="442">
        <f t="shared" si="45"/>
        <v>1081</v>
      </c>
      <c r="J405" s="443">
        <v>663</v>
      </c>
      <c r="K405" s="444">
        <v>418</v>
      </c>
      <c r="L405" s="442">
        <f t="shared" si="46"/>
        <v>0</v>
      </c>
      <c r="M405" s="443">
        <v>0</v>
      </c>
      <c r="N405" s="444">
        <v>0</v>
      </c>
      <c r="O405" s="442">
        <f t="shared" si="47"/>
        <v>0</v>
      </c>
      <c r="P405" s="444">
        <v>0</v>
      </c>
      <c r="Q405" s="446">
        <v>0</v>
      </c>
      <c r="R405" s="447">
        <f t="shared" si="48"/>
        <v>185</v>
      </c>
      <c r="S405" s="443">
        <v>185</v>
      </c>
      <c r="T405" s="443">
        <v>0</v>
      </c>
      <c r="U405" s="445">
        <v>0</v>
      </c>
      <c r="V405" s="445">
        <v>0</v>
      </c>
      <c r="W405" s="445">
        <v>0</v>
      </c>
      <c r="X405" s="448">
        <v>0</v>
      </c>
      <c r="Y405" s="447">
        <f t="shared" si="49"/>
        <v>0</v>
      </c>
      <c r="Z405" s="445">
        <v>0</v>
      </c>
      <c r="AA405" s="445">
        <v>0</v>
      </c>
      <c r="AB405" s="445">
        <v>0</v>
      </c>
      <c r="AC405" s="448">
        <v>0</v>
      </c>
    </row>
    <row r="406" spans="1:29" x14ac:dyDescent="0.2">
      <c r="A406" s="522" t="s">
        <v>1812</v>
      </c>
      <c r="B406" s="522" t="s">
        <v>1868</v>
      </c>
      <c r="C406" s="523">
        <v>50030060</v>
      </c>
      <c r="D406" s="521" t="s">
        <v>2064</v>
      </c>
      <c r="E406" s="441">
        <f t="shared" si="43"/>
        <v>724</v>
      </c>
      <c r="F406" s="442">
        <f t="shared" si="44"/>
        <v>237</v>
      </c>
      <c r="G406" s="443">
        <v>26</v>
      </c>
      <c r="H406" s="444">
        <v>211</v>
      </c>
      <c r="I406" s="442">
        <f t="shared" si="45"/>
        <v>487</v>
      </c>
      <c r="J406" s="443">
        <v>487</v>
      </c>
      <c r="K406" s="444">
        <v>0</v>
      </c>
      <c r="L406" s="442">
        <f t="shared" si="46"/>
        <v>0</v>
      </c>
      <c r="M406" s="443">
        <v>0</v>
      </c>
      <c r="N406" s="444">
        <v>0</v>
      </c>
      <c r="O406" s="442">
        <f t="shared" si="47"/>
        <v>0</v>
      </c>
      <c r="P406" s="444">
        <v>0</v>
      </c>
      <c r="Q406" s="446">
        <v>0</v>
      </c>
      <c r="R406" s="447">
        <f t="shared" si="48"/>
        <v>0</v>
      </c>
      <c r="S406" s="443">
        <v>0</v>
      </c>
      <c r="T406" s="443">
        <v>0</v>
      </c>
      <c r="U406" s="445">
        <v>0</v>
      </c>
      <c r="V406" s="445">
        <v>0</v>
      </c>
      <c r="W406" s="445">
        <v>0</v>
      </c>
      <c r="X406" s="448">
        <v>0</v>
      </c>
      <c r="Y406" s="447">
        <f t="shared" si="49"/>
        <v>0</v>
      </c>
      <c r="Z406" s="445">
        <v>0</v>
      </c>
      <c r="AA406" s="445">
        <v>0</v>
      </c>
      <c r="AB406" s="445">
        <v>0</v>
      </c>
      <c r="AC406" s="448">
        <v>0</v>
      </c>
    </row>
    <row r="407" spans="1:29" x14ac:dyDescent="0.2">
      <c r="A407" s="522" t="s">
        <v>1812</v>
      </c>
      <c r="B407" s="522" t="s">
        <v>1869</v>
      </c>
      <c r="C407" s="523">
        <v>50032232</v>
      </c>
      <c r="D407" s="521" t="s">
        <v>2271</v>
      </c>
      <c r="E407" s="441">
        <f t="shared" si="43"/>
        <v>64</v>
      </c>
      <c r="F407" s="442">
        <f t="shared" si="44"/>
        <v>9</v>
      </c>
      <c r="G407" s="443">
        <v>0</v>
      </c>
      <c r="H407" s="444">
        <v>9</v>
      </c>
      <c r="I407" s="442">
        <f t="shared" si="45"/>
        <v>55</v>
      </c>
      <c r="J407" s="443">
        <v>21</v>
      </c>
      <c r="K407" s="444">
        <v>34</v>
      </c>
      <c r="L407" s="442">
        <f t="shared" si="46"/>
        <v>0</v>
      </c>
      <c r="M407" s="443">
        <v>0</v>
      </c>
      <c r="N407" s="444">
        <v>0</v>
      </c>
      <c r="O407" s="442">
        <f t="shared" si="47"/>
        <v>0</v>
      </c>
      <c r="P407" s="444">
        <v>0</v>
      </c>
      <c r="Q407" s="446">
        <v>0</v>
      </c>
      <c r="R407" s="447">
        <f t="shared" si="48"/>
        <v>0</v>
      </c>
      <c r="S407" s="443">
        <v>0</v>
      </c>
      <c r="T407" s="443">
        <v>0</v>
      </c>
      <c r="U407" s="445">
        <v>0</v>
      </c>
      <c r="V407" s="445">
        <v>0</v>
      </c>
      <c r="W407" s="445">
        <v>0</v>
      </c>
      <c r="X407" s="448">
        <v>0</v>
      </c>
      <c r="Y407" s="447">
        <f t="shared" si="49"/>
        <v>0</v>
      </c>
      <c r="Z407" s="445">
        <v>0</v>
      </c>
      <c r="AA407" s="445">
        <v>0</v>
      </c>
      <c r="AB407" s="445">
        <v>0</v>
      </c>
      <c r="AC407" s="448">
        <v>0</v>
      </c>
    </row>
    <row r="408" spans="1:29" x14ac:dyDescent="0.2">
      <c r="A408" s="522" t="s">
        <v>1812</v>
      </c>
      <c r="B408" s="522" t="s">
        <v>1869</v>
      </c>
      <c r="C408" s="523">
        <v>50022008</v>
      </c>
      <c r="D408" s="521" t="s">
        <v>2272</v>
      </c>
      <c r="E408" s="441">
        <f t="shared" si="43"/>
        <v>63</v>
      </c>
      <c r="F408" s="442">
        <f t="shared" si="44"/>
        <v>20</v>
      </c>
      <c r="G408" s="443">
        <v>0</v>
      </c>
      <c r="H408" s="444">
        <v>20</v>
      </c>
      <c r="I408" s="442">
        <f t="shared" si="45"/>
        <v>43</v>
      </c>
      <c r="J408" s="443">
        <v>43</v>
      </c>
      <c r="K408" s="444">
        <v>0</v>
      </c>
      <c r="L408" s="442">
        <f t="shared" si="46"/>
        <v>0</v>
      </c>
      <c r="M408" s="443">
        <v>0</v>
      </c>
      <c r="N408" s="444">
        <v>0</v>
      </c>
      <c r="O408" s="442">
        <f t="shared" si="47"/>
        <v>0</v>
      </c>
      <c r="P408" s="444">
        <v>0</v>
      </c>
      <c r="Q408" s="446">
        <v>0</v>
      </c>
      <c r="R408" s="447">
        <f t="shared" si="48"/>
        <v>0</v>
      </c>
      <c r="S408" s="443">
        <v>0</v>
      </c>
      <c r="T408" s="443">
        <v>0</v>
      </c>
      <c r="U408" s="445">
        <v>0</v>
      </c>
      <c r="V408" s="445">
        <v>0</v>
      </c>
      <c r="W408" s="445">
        <v>0</v>
      </c>
      <c r="X408" s="448">
        <v>0</v>
      </c>
      <c r="Y408" s="447">
        <f t="shared" si="49"/>
        <v>0</v>
      </c>
      <c r="Z408" s="445">
        <v>0</v>
      </c>
      <c r="AA408" s="445">
        <v>0</v>
      </c>
      <c r="AB408" s="445">
        <v>0</v>
      </c>
      <c r="AC408" s="448">
        <v>0</v>
      </c>
    </row>
    <row r="409" spans="1:29" x14ac:dyDescent="0.2">
      <c r="A409" s="522" t="s">
        <v>1813</v>
      </c>
      <c r="B409" s="522" t="s">
        <v>1868</v>
      </c>
      <c r="C409" s="523">
        <v>50009443</v>
      </c>
      <c r="D409" s="521" t="s">
        <v>1302</v>
      </c>
      <c r="E409" s="441">
        <f t="shared" si="43"/>
        <v>70</v>
      </c>
      <c r="F409" s="442">
        <f t="shared" si="44"/>
        <v>70</v>
      </c>
      <c r="G409" s="443">
        <v>0</v>
      </c>
      <c r="H409" s="444">
        <v>70</v>
      </c>
      <c r="I409" s="442">
        <f t="shared" si="45"/>
        <v>0</v>
      </c>
      <c r="J409" s="443">
        <v>0</v>
      </c>
      <c r="K409" s="444">
        <v>0</v>
      </c>
      <c r="L409" s="442">
        <f t="shared" si="46"/>
        <v>0</v>
      </c>
      <c r="M409" s="443">
        <v>0</v>
      </c>
      <c r="N409" s="444">
        <v>0</v>
      </c>
      <c r="O409" s="442">
        <f t="shared" si="47"/>
        <v>0</v>
      </c>
      <c r="P409" s="444">
        <v>0</v>
      </c>
      <c r="Q409" s="446">
        <v>0</v>
      </c>
      <c r="R409" s="447">
        <f t="shared" si="48"/>
        <v>0</v>
      </c>
      <c r="S409" s="443">
        <v>0</v>
      </c>
      <c r="T409" s="443">
        <v>0</v>
      </c>
      <c r="U409" s="445">
        <v>0</v>
      </c>
      <c r="V409" s="445">
        <v>0</v>
      </c>
      <c r="W409" s="445">
        <v>0</v>
      </c>
      <c r="X409" s="448">
        <v>0</v>
      </c>
      <c r="Y409" s="447">
        <f t="shared" si="49"/>
        <v>0</v>
      </c>
      <c r="Z409" s="445">
        <v>0</v>
      </c>
      <c r="AA409" s="445">
        <v>0</v>
      </c>
      <c r="AB409" s="445">
        <v>0</v>
      </c>
      <c r="AC409" s="448">
        <v>0</v>
      </c>
    </row>
    <row r="410" spans="1:29" x14ac:dyDescent="0.2">
      <c r="A410" s="522" t="s">
        <v>1813</v>
      </c>
      <c r="B410" s="522" t="s">
        <v>1869</v>
      </c>
      <c r="C410" s="523">
        <v>50009281</v>
      </c>
      <c r="D410" s="521" t="s">
        <v>1304</v>
      </c>
      <c r="E410" s="441">
        <f t="shared" si="43"/>
        <v>224</v>
      </c>
      <c r="F410" s="442">
        <f t="shared" si="44"/>
        <v>17</v>
      </c>
      <c r="G410" s="443">
        <v>0</v>
      </c>
      <c r="H410" s="444">
        <v>17</v>
      </c>
      <c r="I410" s="442">
        <f t="shared" si="45"/>
        <v>207</v>
      </c>
      <c r="J410" s="443">
        <v>86</v>
      </c>
      <c r="K410" s="444">
        <v>121</v>
      </c>
      <c r="L410" s="442">
        <f t="shared" si="46"/>
        <v>0</v>
      </c>
      <c r="M410" s="443">
        <v>0</v>
      </c>
      <c r="N410" s="444">
        <v>0</v>
      </c>
      <c r="O410" s="442">
        <f t="shared" si="47"/>
        <v>0</v>
      </c>
      <c r="P410" s="444">
        <v>0</v>
      </c>
      <c r="Q410" s="446">
        <v>0</v>
      </c>
      <c r="R410" s="447">
        <f t="shared" si="48"/>
        <v>0</v>
      </c>
      <c r="S410" s="443">
        <v>0</v>
      </c>
      <c r="T410" s="443">
        <v>0</v>
      </c>
      <c r="U410" s="445">
        <v>0</v>
      </c>
      <c r="V410" s="445">
        <v>0</v>
      </c>
      <c r="W410" s="445">
        <v>0</v>
      </c>
      <c r="X410" s="448">
        <v>0</v>
      </c>
      <c r="Y410" s="447">
        <f t="shared" si="49"/>
        <v>0</v>
      </c>
      <c r="Z410" s="445">
        <v>0</v>
      </c>
      <c r="AA410" s="445">
        <v>0</v>
      </c>
      <c r="AB410" s="445">
        <v>0</v>
      </c>
      <c r="AC410" s="448">
        <v>0</v>
      </c>
    </row>
    <row r="411" spans="1:29" x14ac:dyDescent="0.2">
      <c r="A411" s="522" t="s">
        <v>1813</v>
      </c>
      <c r="B411" s="522" t="s">
        <v>1868</v>
      </c>
      <c r="C411" s="523">
        <v>50009311</v>
      </c>
      <c r="D411" s="521" t="s">
        <v>2065</v>
      </c>
      <c r="E411" s="441">
        <f t="shared" si="43"/>
        <v>324</v>
      </c>
      <c r="F411" s="442">
        <f t="shared" si="44"/>
        <v>0</v>
      </c>
      <c r="G411" s="443">
        <v>0</v>
      </c>
      <c r="H411" s="444">
        <v>0</v>
      </c>
      <c r="I411" s="442">
        <f t="shared" si="45"/>
        <v>324</v>
      </c>
      <c r="J411" s="443">
        <v>324</v>
      </c>
      <c r="K411" s="444">
        <v>0</v>
      </c>
      <c r="L411" s="442">
        <f t="shared" si="46"/>
        <v>0</v>
      </c>
      <c r="M411" s="443">
        <v>0</v>
      </c>
      <c r="N411" s="444">
        <v>0</v>
      </c>
      <c r="O411" s="442">
        <f t="shared" si="47"/>
        <v>0</v>
      </c>
      <c r="P411" s="444">
        <v>0</v>
      </c>
      <c r="Q411" s="446">
        <v>0</v>
      </c>
      <c r="R411" s="447">
        <f t="shared" si="48"/>
        <v>0</v>
      </c>
      <c r="S411" s="443">
        <v>0</v>
      </c>
      <c r="T411" s="443">
        <v>0</v>
      </c>
      <c r="U411" s="445">
        <v>0</v>
      </c>
      <c r="V411" s="445">
        <v>0</v>
      </c>
      <c r="W411" s="445">
        <v>0</v>
      </c>
      <c r="X411" s="448">
        <v>0</v>
      </c>
      <c r="Y411" s="447">
        <f t="shared" si="49"/>
        <v>0</v>
      </c>
      <c r="Z411" s="445">
        <v>0</v>
      </c>
      <c r="AA411" s="445">
        <v>0</v>
      </c>
      <c r="AB411" s="445">
        <v>0</v>
      </c>
      <c r="AC411" s="448">
        <v>0</v>
      </c>
    </row>
    <row r="412" spans="1:29" x14ac:dyDescent="0.2">
      <c r="A412" s="522" t="s">
        <v>1814</v>
      </c>
      <c r="B412" s="522" t="s">
        <v>1868</v>
      </c>
      <c r="C412" s="523">
        <v>50032984</v>
      </c>
      <c r="D412" s="521" t="s">
        <v>1729</v>
      </c>
      <c r="E412" s="441">
        <f t="shared" si="43"/>
        <v>254</v>
      </c>
      <c r="F412" s="442">
        <f t="shared" si="44"/>
        <v>254</v>
      </c>
      <c r="G412" s="443">
        <v>254</v>
      </c>
      <c r="H412" s="444">
        <v>0</v>
      </c>
      <c r="I412" s="442">
        <f t="shared" si="45"/>
        <v>0</v>
      </c>
      <c r="J412" s="443">
        <v>0</v>
      </c>
      <c r="K412" s="444">
        <v>0</v>
      </c>
      <c r="L412" s="442">
        <f t="shared" si="46"/>
        <v>0</v>
      </c>
      <c r="M412" s="443">
        <v>0</v>
      </c>
      <c r="N412" s="444">
        <v>0</v>
      </c>
      <c r="O412" s="442">
        <f t="shared" si="47"/>
        <v>0</v>
      </c>
      <c r="P412" s="444">
        <v>0</v>
      </c>
      <c r="Q412" s="446">
        <v>0</v>
      </c>
      <c r="R412" s="447">
        <f t="shared" si="48"/>
        <v>0</v>
      </c>
      <c r="S412" s="443">
        <v>0</v>
      </c>
      <c r="T412" s="443">
        <v>0</v>
      </c>
      <c r="U412" s="445">
        <v>0</v>
      </c>
      <c r="V412" s="445">
        <v>0</v>
      </c>
      <c r="W412" s="445">
        <v>0</v>
      </c>
      <c r="X412" s="448">
        <v>0</v>
      </c>
      <c r="Y412" s="447">
        <f t="shared" si="49"/>
        <v>0</v>
      </c>
      <c r="Z412" s="445">
        <v>0</v>
      </c>
      <c r="AA412" s="445">
        <v>0</v>
      </c>
      <c r="AB412" s="445">
        <v>0</v>
      </c>
      <c r="AC412" s="448">
        <v>0</v>
      </c>
    </row>
    <row r="413" spans="1:29" x14ac:dyDescent="0.2">
      <c r="A413" s="522" t="s">
        <v>1814</v>
      </c>
      <c r="B413" s="522" t="s">
        <v>1868</v>
      </c>
      <c r="C413" s="523">
        <v>50031317</v>
      </c>
      <c r="D413" s="521" t="s">
        <v>764</v>
      </c>
      <c r="E413" s="441">
        <f t="shared" si="43"/>
        <v>182</v>
      </c>
      <c r="F413" s="442">
        <f t="shared" si="44"/>
        <v>182</v>
      </c>
      <c r="G413" s="443">
        <v>182</v>
      </c>
      <c r="H413" s="444">
        <v>0</v>
      </c>
      <c r="I413" s="442">
        <f t="shared" si="45"/>
        <v>0</v>
      </c>
      <c r="J413" s="443">
        <v>0</v>
      </c>
      <c r="K413" s="444">
        <v>0</v>
      </c>
      <c r="L413" s="442">
        <f t="shared" si="46"/>
        <v>0</v>
      </c>
      <c r="M413" s="443">
        <v>0</v>
      </c>
      <c r="N413" s="444">
        <v>0</v>
      </c>
      <c r="O413" s="442">
        <f t="shared" si="47"/>
        <v>0</v>
      </c>
      <c r="P413" s="444">
        <v>0</v>
      </c>
      <c r="Q413" s="446">
        <v>0</v>
      </c>
      <c r="R413" s="447">
        <f t="shared" si="48"/>
        <v>0</v>
      </c>
      <c r="S413" s="443">
        <v>0</v>
      </c>
      <c r="T413" s="443">
        <v>0</v>
      </c>
      <c r="U413" s="445">
        <v>0</v>
      </c>
      <c r="V413" s="445">
        <v>0</v>
      </c>
      <c r="W413" s="445">
        <v>0</v>
      </c>
      <c r="X413" s="448">
        <v>0</v>
      </c>
      <c r="Y413" s="447">
        <f t="shared" si="49"/>
        <v>0</v>
      </c>
      <c r="Z413" s="445">
        <v>0</v>
      </c>
      <c r="AA413" s="445">
        <v>0</v>
      </c>
      <c r="AB413" s="445">
        <v>0</v>
      </c>
      <c r="AC413" s="448">
        <v>0</v>
      </c>
    </row>
    <row r="414" spans="1:29" x14ac:dyDescent="0.2">
      <c r="A414" s="522" t="s">
        <v>1814</v>
      </c>
      <c r="B414" s="522" t="s">
        <v>1868</v>
      </c>
      <c r="C414" s="523">
        <v>50019589</v>
      </c>
      <c r="D414" s="521" t="s">
        <v>490</v>
      </c>
      <c r="E414" s="441">
        <f t="shared" si="43"/>
        <v>683</v>
      </c>
      <c r="F414" s="442">
        <f t="shared" si="44"/>
        <v>170</v>
      </c>
      <c r="G414" s="443">
        <v>0</v>
      </c>
      <c r="H414" s="444">
        <v>170</v>
      </c>
      <c r="I414" s="442">
        <f t="shared" si="45"/>
        <v>513</v>
      </c>
      <c r="J414" s="443">
        <v>513</v>
      </c>
      <c r="K414" s="444">
        <v>0</v>
      </c>
      <c r="L414" s="442">
        <f t="shared" si="46"/>
        <v>0</v>
      </c>
      <c r="M414" s="443">
        <v>0</v>
      </c>
      <c r="N414" s="444">
        <v>0</v>
      </c>
      <c r="O414" s="442">
        <f t="shared" si="47"/>
        <v>0</v>
      </c>
      <c r="P414" s="444">
        <v>0</v>
      </c>
      <c r="Q414" s="446">
        <v>0</v>
      </c>
      <c r="R414" s="447">
        <f t="shared" si="48"/>
        <v>0</v>
      </c>
      <c r="S414" s="443">
        <v>0</v>
      </c>
      <c r="T414" s="443">
        <v>0</v>
      </c>
      <c r="U414" s="445">
        <v>0</v>
      </c>
      <c r="V414" s="445">
        <v>0</v>
      </c>
      <c r="W414" s="445">
        <v>0</v>
      </c>
      <c r="X414" s="448">
        <v>0</v>
      </c>
      <c r="Y414" s="447">
        <f t="shared" si="49"/>
        <v>0</v>
      </c>
      <c r="Z414" s="445">
        <v>0</v>
      </c>
      <c r="AA414" s="445">
        <v>0</v>
      </c>
      <c r="AB414" s="445">
        <v>0</v>
      </c>
      <c r="AC414" s="448">
        <v>0</v>
      </c>
    </row>
    <row r="415" spans="1:29" x14ac:dyDescent="0.2">
      <c r="A415" s="522" t="s">
        <v>1814</v>
      </c>
      <c r="B415" s="522" t="s">
        <v>1869</v>
      </c>
      <c r="C415" s="523">
        <v>50019597</v>
      </c>
      <c r="D415" s="521" t="s">
        <v>1309</v>
      </c>
      <c r="E415" s="441">
        <f t="shared" si="43"/>
        <v>309</v>
      </c>
      <c r="F415" s="442">
        <f t="shared" si="44"/>
        <v>0</v>
      </c>
      <c r="G415" s="443">
        <v>0</v>
      </c>
      <c r="H415" s="444">
        <v>0</v>
      </c>
      <c r="I415" s="442">
        <f t="shared" si="45"/>
        <v>309</v>
      </c>
      <c r="J415" s="443">
        <v>181</v>
      </c>
      <c r="K415" s="444">
        <v>128</v>
      </c>
      <c r="L415" s="442">
        <f t="shared" si="46"/>
        <v>0</v>
      </c>
      <c r="M415" s="443">
        <v>0</v>
      </c>
      <c r="N415" s="444">
        <v>0</v>
      </c>
      <c r="O415" s="442">
        <f t="shared" si="47"/>
        <v>0</v>
      </c>
      <c r="P415" s="444">
        <v>0</v>
      </c>
      <c r="Q415" s="446">
        <v>0</v>
      </c>
      <c r="R415" s="447">
        <f t="shared" si="48"/>
        <v>0</v>
      </c>
      <c r="S415" s="443">
        <v>0</v>
      </c>
      <c r="T415" s="443">
        <v>0</v>
      </c>
      <c r="U415" s="445">
        <v>0</v>
      </c>
      <c r="V415" s="445">
        <v>0</v>
      </c>
      <c r="W415" s="445">
        <v>0</v>
      </c>
      <c r="X415" s="448">
        <v>0</v>
      </c>
      <c r="Y415" s="447">
        <f t="shared" si="49"/>
        <v>0</v>
      </c>
      <c r="Z415" s="445">
        <v>0</v>
      </c>
      <c r="AA415" s="445">
        <v>0</v>
      </c>
      <c r="AB415" s="445">
        <v>0</v>
      </c>
      <c r="AC415" s="448">
        <v>0</v>
      </c>
    </row>
    <row r="416" spans="1:29" x14ac:dyDescent="0.2">
      <c r="A416" s="522" t="s">
        <v>1814</v>
      </c>
      <c r="B416" s="522" t="s">
        <v>1868</v>
      </c>
      <c r="C416" s="523">
        <v>50019570</v>
      </c>
      <c r="D416" s="521" t="s">
        <v>1964</v>
      </c>
      <c r="E416" s="441">
        <f t="shared" si="43"/>
        <v>525</v>
      </c>
      <c r="F416" s="442">
        <f t="shared" si="44"/>
        <v>0</v>
      </c>
      <c r="G416" s="443">
        <v>0</v>
      </c>
      <c r="H416" s="444">
        <v>0</v>
      </c>
      <c r="I416" s="442">
        <f t="shared" si="45"/>
        <v>322</v>
      </c>
      <c r="J416" s="443">
        <v>15</v>
      </c>
      <c r="K416" s="444">
        <v>307</v>
      </c>
      <c r="L416" s="442">
        <f t="shared" si="46"/>
        <v>0</v>
      </c>
      <c r="M416" s="443">
        <v>0</v>
      </c>
      <c r="N416" s="444">
        <v>0</v>
      </c>
      <c r="O416" s="442">
        <f t="shared" si="47"/>
        <v>0</v>
      </c>
      <c r="P416" s="444">
        <v>0</v>
      </c>
      <c r="Q416" s="446">
        <v>0</v>
      </c>
      <c r="R416" s="447">
        <f t="shared" si="48"/>
        <v>203</v>
      </c>
      <c r="S416" s="443">
        <v>203</v>
      </c>
      <c r="T416" s="443">
        <v>0</v>
      </c>
      <c r="U416" s="445">
        <v>0</v>
      </c>
      <c r="V416" s="445">
        <v>0</v>
      </c>
      <c r="W416" s="445">
        <v>0</v>
      </c>
      <c r="X416" s="448">
        <v>0</v>
      </c>
      <c r="Y416" s="447">
        <f t="shared" si="49"/>
        <v>0</v>
      </c>
      <c r="Z416" s="445">
        <v>0</v>
      </c>
      <c r="AA416" s="445">
        <v>0</v>
      </c>
      <c r="AB416" s="445">
        <v>0</v>
      </c>
      <c r="AC416" s="448">
        <v>0</v>
      </c>
    </row>
    <row r="417" spans="1:29" x14ac:dyDescent="0.2">
      <c r="A417" s="522" t="s">
        <v>1814</v>
      </c>
      <c r="B417" s="522" t="s">
        <v>1868</v>
      </c>
      <c r="C417" s="523">
        <v>50026500</v>
      </c>
      <c r="D417" s="521" t="s">
        <v>2066</v>
      </c>
      <c r="E417" s="441">
        <f t="shared" si="43"/>
        <v>549</v>
      </c>
      <c r="F417" s="442">
        <f t="shared" si="44"/>
        <v>140</v>
      </c>
      <c r="G417" s="443">
        <v>0</v>
      </c>
      <c r="H417" s="444">
        <v>140</v>
      </c>
      <c r="I417" s="442">
        <f t="shared" si="45"/>
        <v>409</v>
      </c>
      <c r="J417" s="443">
        <v>409</v>
      </c>
      <c r="K417" s="444">
        <v>0</v>
      </c>
      <c r="L417" s="442">
        <f t="shared" si="46"/>
        <v>0</v>
      </c>
      <c r="M417" s="443">
        <v>0</v>
      </c>
      <c r="N417" s="444">
        <v>0</v>
      </c>
      <c r="O417" s="442">
        <f t="shared" si="47"/>
        <v>0</v>
      </c>
      <c r="P417" s="444">
        <v>0</v>
      </c>
      <c r="Q417" s="446">
        <v>0</v>
      </c>
      <c r="R417" s="447">
        <f t="shared" si="48"/>
        <v>0</v>
      </c>
      <c r="S417" s="443">
        <v>0</v>
      </c>
      <c r="T417" s="443">
        <v>0</v>
      </c>
      <c r="U417" s="445">
        <v>0</v>
      </c>
      <c r="V417" s="445">
        <v>0</v>
      </c>
      <c r="W417" s="445">
        <v>0</v>
      </c>
      <c r="X417" s="448">
        <v>0</v>
      </c>
      <c r="Y417" s="447">
        <f t="shared" si="49"/>
        <v>0</v>
      </c>
      <c r="Z417" s="445">
        <v>0</v>
      </c>
      <c r="AA417" s="445">
        <v>0</v>
      </c>
      <c r="AB417" s="445">
        <v>0</v>
      </c>
      <c r="AC417" s="448">
        <v>0</v>
      </c>
    </row>
    <row r="418" spans="1:29" x14ac:dyDescent="0.2">
      <c r="A418" s="522" t="s">
        <v>1814</v>
      </c>
      <c r="B418" s="522" t="s">
        <v>1869</v>
      </c>
      <c r="C418" s="523">
        <v>50032992</v>
      </c>
      <c r="D418" s="521" t="s">
        <v>1730</v>
      </c>
      <c r="E418" s="441">
        <f t="shared" si="43"/>
        <v>558</v>
      </c>
      <c r="F418" s="442">
        <f t="shared" si="44"/>
        <v>36</v>
      </c>
      <c r="G418" s="443">
        <v>0</v>
      </c>
      <c r="H418" s="444">
        <v>36</v>
      </c>
      <c r="I418" s="442">
        <f t="shared" si="45"/>
        <v>483</v>
      </c>
      <c r="J418" s="443">
        <v>359</v>
      </c>
      <c r="K418" s="444">
        <v>124</v>
      </c>
      <c r="L418" s="442">
        <f t="shared" si="46"/>
        <v>0</v>
      </c>
      <c r="M418" s="443">
        <v>0</v>
      </c>
      <c r="N418" s="444">
        <v>0</v>
      </c>
      <c r="O418" s="442">
        <f t="shared" si="47"/>
        <v>0</v>
      </c>
      <c r="P418" s="444">
        <v>0</v>
      </c>
      <c r="Q418" s="446">
        <v>0</v>
      </c>
      <c r="R418" s="447">
        <f t="shared" si="48"/>
        <v>39</v>
      </c>
      <c r="S418" s="443">
        <v>39</v>
      </c>
      <c r="T418" s="443">
        <v>0</v>
      </c>
      <c r="U418" s="445">
        <v>0</v>
      </c>
      <c r="V418" s="445">
        <v>0</v>
      </c>
      <c r="W418" s="445">
        <v>0</v>
      </c>
      <c r="X418" s="448">
        <v>0</v>
      </c>
      <c r="Y418" s="447">
        <f t="shared" si="49"/>
        <v>0</v>
      </c>
      <c r="Z418" s="445">
        <v>0</v>
      </c>
      <c r="AA418" s="445">
        <v>0</v>
      </c>
      <c r="AB418" s="445">
        <v>0</v>
      </c>
      <c r="AC418" s="448">
        <v>0</v>
      </c>
    </row>
    <row r="419" spans="1:29" x14ac:dyDescent="0.2">
      <c r="A419" s="522" t="s">
        <v>1815</v>
      </c>
      <c r="B419" s="522" t="s">
        <v>1868</v>
      </c>
      <c r="C419" s="523">
        <v>50000594</v>
      </c>
      <c r="D419" s="521" t="s">
        <v>1895</v>
      </c>
      <c r="E419" s="441">
        <f t="shared" si="43"/>
        <v>225</v>
      </c>
      <c r="F419" s="442">
        <f t="shared" si="44"/>
        <v>225</v>
      </c>
      <c r="G419" s="443">
        <v>0</v>
      </c>
      <c r="H419" s="444">
        <v>225</v>
      </c>
      <c r="I419" s="442">
        <f t="shared" si="45"/>
        <v>0</v>
      </c>
      <c r="J419" s="443">
        <v>0</v>
      </c>
      <c r="K419" s="444">
        <v>0</v>
      </c>
      <c r="L419" s="442">
        <f t="shared" si="46"/>
        <v>0</v>
      </c>
      <c r="M419" s="443">
        <v>0</v>
      </c>
      <c r="N419" s="444">
        <v>0</v>
      </c>
      <c r="O419" s="442">
        <f t="shared" si="47"/>
        <v>0</v>
      </c>
      <c r="P419" s="444">
        <v>0</v>
      </c>
      <c r="Q419" s="446">
        <v>0</v>
      </c>
      <c r="R419" s="447">
        <f t="shared" si="48"/>
        <v>0</v>
      </c>
      <c r="S419" s="443">
        <v>0</v>
      </c>
      <c r="T419" s="443">
        <v>0</v>
      </c>
      <c r="U419" s="445">
        <v>0</v>
      </c>
      <c r="V419" s="445">
        <v>0</v>
      </c>
      <c r="W419" s="445">
        <v>0</v>
      </c>
      <c r="X419" s="448">
        <v>0</v>
      </c>
      <c r="Y419" s="447">
        <f t="shared" si="49"/>
        <v>0</v>
      </c>
      <c r="Z419" s="445">
        <v>0</v>
      </c>
      <c r="AA419" s="445">
        <v>0</v>
      </c>
      <c r="AB419" s="445">
        <v>0</v>
      </c>
      <c r="AC419" s="448">
        <v>0</v>
      </c>
    </row>
    <row r="420" spans="1:29" x14ac:dyDescent="0.2">
      <c r="A420" s="522" t="s">
        <v>1815</v>
      </c>
      <c r="B420" s="522" t="s">
        <v>1868</v>
      </c>
      <c r="C420" s="523">
        <v>50025406</v>
      </c>
      <c r="D420" s="521" t="s">
        <v>1896</v>
      </c>
      <c r="E420" s="441">
        <f t="shared" si="43"/>
        <v>262</v>
      </c>
      <c r="F420" s="442">
        <f t="shared" si="44"/>
        <v>262</v>
      </c>
      <c r="G420" s="443">
        <v>121</v>
      </c>
      <c r="H420" s="444">
        <v>141</v>
      </c>
      <c r="I420" s="442">
        <f t="shared" si="45"/>
        <v>0</v>
      </c>
      <c r="J420" s="443">
        <v>0</v>
      </c>
      <c r="K420" s="444">
        <v>0</v>
      </c>
      <c r="L420" s="442">
        <f t="shared" si="46"/>
        <v>0</v>
      </c>
      <c r="M420" s="443">
        <v>0</v>
      </c>
      <c r="N420" s="444">
        <v>0</v>
      </c>
      <c r="O420" s="442">
        <f t="shared" si="47"/>
        <v>0</v>
      </c>
      <c r="P420" s="444">
        <v>0</v>
      </c>
      <c r="Q420" s="446">
        <v>0</v>
      </c>
      <c r="R420" s="447">
        <f t="shared" si="48"/>
        <v>0</v>
      </c>
      <c r="S420" s="443">
        <v>0</v>
      </c>
      <c r="T420" s="443">
        <v>0</v>
      </c>
      <c r="U420" s="445">
        <v>0</v>
      </c>
      <c r="V420" s="445">
        <v>0</v>
      </c>
      <c r="W420" s="445">
        <v>0</v>
      </c>
      <c r="X420" s="448">
        <v>0</v>
      </c>
      <c r="Y420" s="447">
        <f t="shared" si="49"/>
        <v>0</v>
      </c>
      <c r="Z420" s="445">
        <v>0</v>
      </c>
      <c r="AA420" s="445">
        <v>0</v>
      </c>
      <c r="AB420" s="445">
        <v>0</v>
      </c>
      <c r="AC420" s="448">
        <v>0</v>
      </c>
    </row>
    <row r="421" spans="1:29" x14ac:dyDescent="0.2">
      <c r="A421" s="522" t="s">
        <v>1815</v>
      </c>
      <c r="B421" s="522" t="s">
        <v>1868</v>
      </c>
      <c r="C421" s="523">
        <v>50025422</v>
      </c>
      <c r="D421" s="521" t="s">
        <v>1897</v>
      </c>
      <c r="E421" s="441">
        <f t="shared" si="43"/>
        <v>144</v>
      </c>
      <c r="F421" s="442">
        <f t="shared" si="44"/>
        <v>144</v>
      </c>
      <c r="G421" s="443">
        <v>101</v>
      </c>
      <c r="H421" s="444">
        <v>43</v>
      </c>
      <c r="I421" s="442">
        <f t="shared" si="45"/>
        <v>0</v>
      </c>
      <c r="J421" s="443">
        <v>0</v>
      </c>
      <c r="K421" s="444">
        <v>0</v>
      </c>
      <c r="L421" s="442">
        <f t="shared" si="46"/>
        <v>0</v>
      </c>
      <c r="M421" s="443">
        <v>0</v>
      </c>
      <c r="N421" s="444">
        <v>0</v>
      </c>
      <c r="O421" s="442">
        <f t="shared" si="47"/>
        <v>0</v>
      </c>
      <c r="P421" s="444">
        <v>0</v>
      </c>
      <c r="Q421" s="446">
        <v>0</v>
      </c>
      <c r="R421" s="447">
        <f t="shared" si="48"/>
        <v>0</v>
      </c>
      <c r="S421" s="443">
        <v>0</v>
      </c>
      <c r="T421" s="443">
        <v>0</v>
      </c>
      <c r="U421" s="445">
        <v>0</v>
      </c>
      <c r="V421" s="445">
        <v>0</v>
      </c>
      <c r="W421" s="445">
        <v>0</v>
      </c>
      <c r="X421" s="448">
        <v>0</v>
      </c>
      <c r="Y421" s="447">
        <f t="shared" si="49"/>
        <v>0</v>
      </c>
      <c r="Z421" s="445">
        <v>0</v>
      </c>
      <c r="AA421" s="445">
        <v>0</v>
      </c>
      <c r="AB421" s="445">
        <v>0</v>
      </c>
      <c r="AC421" s="448">
        <v>0</v>
      </c>
    </row>
    <row r="422" spans="1:29" x14ac:dyDescent="0.2">
      <c r="A422" s="522" t="s">
        <v>1815</v>
      </c>
      <c r="B422" s="522" t="s">
        <v>1868</v>
      </c>
      <c r="C422" s="523">
        <v>50025384</v>
      </c>
      <c r="D422" s="521" t="s">
        <v>1898</v>
      </c>
      <c r="E422" s="441">
        <f t="shared" si="43"/>
        <v>291</v>
      </c>
      <c r="F422" s="442">
        <f t="shared" si="44"/>
        <v>291</v>
      </c>
      <c r="G422" s="443">
        <v>175</v>
      </c>
      <c r="H422" s="444">
        <v>116</v>
      </c>
      <c r="I422" s="442">
        <f t="shared" si="45"/>
        <v>0</v>
      </c>
      <c r="J422" s="443">
        <v>0</v>
      </c>
      <c r="K422" s="444">
        <v>0</v>
      </c>
      <c r="L422" s="442">
        <f t="shared" si="46"/>
        <v>0</v>
      </c>
      <c r="M422" s="443">
        <v>0</v>
      </c>
      <c r="N422" s="444">
        <v>0</v>
      </c>
      <c r="O422" s="442">
        <f t="shared" si="47"/>
        <v>0</v>
      </c>
      <c r="P422" s="444">
        <v>0</v>
      </c>
      <c r="Q422" s="446">
        <v>0</v>
      </c>
      <c r="R422" s="447">
        <f t="shared" si="48"/>
        <v>0</v>
      </c>
      <c r="S422" s="443">
        <v>0</v>
      </c>
      <c r="T422" s="443">
        <v>0</v>
      </c>
      <c r="U422" s="445">
        <v>0</v>
      </c>
      <c r="V422" s="445">
        <v>0</v>
      </c>
      <c r="W422" s="445">
        <v>0</v>
      </c>
      <c r="X422" s="448">
        <v>0</v>
      </c>
      <c r="Y422" s="447">
        <f t="shared" si="49"/>
        <v>0</v>
      </c>
      <c r="Z422" s="445">
        <v>0</v>
      </c>
      <c r="AA422" s="445">
        <v>0</v>
      </c>
      <c r="AB422" s="445">
        <v>0</v>
      </c>
      <c r="AC422" s="448">
        <v>0</v>
      </c>
    </row>
    <row r="423" spans="1:29" x14ac:dyDescent="0.2">
      <c r="A423" s="522" t="s">
        <v>1815</v>
      </c>
      <c r="B423" s="522" t="s">
        <v>1868</v>
      </c>
      <c r="C423" s="523">
        <v>50025392</v>
      </c>
      <c r="D423" s="521" t="s">
        <v>1899</v>
      </c>
      <c r="E423" s="441">
        <f t="shared" si="43"/>
        <v>71</v>
      </c>
      <c r="F423" s="442">
        <f t="shared" si="44"/>
        <v>71</v>
      </c>
      <c r="G423" s="443">
        <v>71</v>
      </c>
      <c r="H423" s="444">
        <v>0</v>
      </c>
      <c r="I423" s="442">
        <f t="shared" si="45"/>
        <v>0</v>
      </c>
      <c r="J423" s="443">
        <v>0</v>
      </c>
      <c r="K423" s="444">
        <v>0</v>
      </c>
      <c r="L423" s="442">
        <f t="shared" si="46"/>
        <v>0</v>
      </c>
      <c r="M423" s="443">
        <v>0</v>
      </c>
      <c r="N423" s="444">
        <v>0</v>
      </c>
      <c r="O423" s="442">
        <f t="shared" si="47"/>
        <v>0</v>
      </c>
      <c r="P423" s="444">
        <v>0</v>
      </c>
      <c r="Q423" s="446">
        <v>0</v>
      </c>
      <c r="R423" s="447">
        <f t="shared" si="48"/>
        <v>0</v>
      </c>
      <c r="S423" s="443">
        <v>0</v>
      </c>
      <c r="T423" s="443">
        <v>0</v>
      </c>
      <c r="U423" s="445">
        <v>0</v>
      </c>
      <c r="V423" s="445">
        <v>0</v>
      </c>
      <c r="W423" s="445">
        <v>0</v>
      </c>
      <c r="X423" s="448">
        <v>0</v>
      </c>
      <c r="Y423" s="447">
        <f t="shared" si="49"/>
        <v>0</v>
      </c>
      <c r="Z423" s="445">
        <v>0</v>
      </c>
      <c r="AA423" s="445">
        <v>0</v>
      </c>
      <c r="AB423" s="445">
        <v>0</v>
      </c>
      <c r="AC423" s="448">
        <v>0</v>
      </c>
    </row>
    <row r="424" spans="1:29" x14ac:dyDescent="0.2">
      <c r="A424" s="522" t="s">
        <v>1815</v>
      </c>
      <c r="B424" s="522" t="s">
        <v>1868</v>
      </c>
      <c r="C424" s="523">
        <v>50031988</v>
      </c>
      <c r="D424" s="521" t="s">
        <v>1900</v>
      </c>
      <c r="E424" s="441">
        <f t="shared" si="43"/>
        <v>192</v>
      </c>
      <c r="F424" s="442">
        <f t="shared" si="44"/>
        <v>192</v>
      </c>
      <c r="G424" s="443">
        <v>106</v>
      </c>
      <c r="H424" s="444">
        <v>86</v>
      </c>
      <c r="I424" s="442">
        <f t="shared" si="45"/>
        <v>0</v>
      </c>
      <c r="J424" s="443">
        <v>0</v>
      </c>
      <c r="K424" s="444">
        <v>0</v>
      </c>
      <c r="L424" s="442">
        <f t="shared" si="46"/>
        <v>0</v>
      </c>
      <c r="M424" s="443">
        <v>0</v>
      </c>
      <c r="N424" s="444">
        <v>0</v>
      </c>
      <c r="O424" s="442">
        <f t="shared" si="47"/>
        <v>0</v>
      </c>
      <c r="P424" s="444">
        <v>0</v>
      </c>
      <c r="Q424" s="446">
        <v>0</v>
      </c>
      <c r="R424" s="447">
        <f t="shared" si="48"/>
        <v>0</v>
      </c>
      <c r="S424" s="443">
        <v>0</v>
      </c>
      <c r="T424" s="443">
        <v>0</v>
      </c>
      <c r="U424" s="445">
        <v>0</v>
      </c>
      <c r="V424" s="445">
        <v>0</v>
      </c>
      <c r="W424" s="445">
        <v>0</v>
      </c>
      <c r="X424" s="448">
        <v>0</v>
      </c>
      <c r="Y424" s="447">
        <f t="shared" si="49"/>
        <v>0</v>
      </c>
      <c r="Z424" s="445">
        <v>0</v>
      </c>
      <c r="AA424" s="445">
        <v>0</v>
      </c>
      <c r="AB424" s="445">
        <v>0</v>
      </c>
      <c r="AC424" s="448">
        <v>0</v>
      </c>
    </row>
    <row r="425" spans="1:29" x14ac:dyDescent="0.2">
      <c r="A425" s="522" t="s">
        <v>1815</v>
      </c>
      <c r="B425" s="522" t="s">
        <v>1868</v>
      </c>
      <c r="C425" s="523">
        <v>50032682</v>
      </c>
      <c r="D425" s="521" t="s">
        <v>2273</v>
      </c>
      <c r="E425" s="441">
        <f t="shared" si="43"/>
        <v>177</v>
      </c>
      <c r="F425" s="442">
        <f t="shared" si="44"/>
        <v>177</v>
      </c>
      <c r="G425" s="443">
        <v>104</v>
      </c>
      <c r="H425" s="444">
        <v>73</v>
      </c>
      <c r="I425" s="442">
        <f t="shared" si="45"/>
        <v>0</v>
      </c>
      <c r="J425" s="443">
        <v>0</v>
      </c>
      <c r="K425" s="444">
        <v>0</v>
      </c>
      <c r="L425" s="442">
        <f t="shared" si="46"/>
        <v>0</v>
      </c>
      <c r="M425" s="443">
        <v>0</v>
      </c>
      <c r="N425" s="444">
        <v>0</v>
      </c>
      <c r="O425" s="442">
        <f t="shared" si="47"/>
        <v>0</v>
      </c>
      <c r="P425" s="444">
        <v>0</v>
      </c>
      <c r="Q425" s="446">
        <v>0</v>
      </c>
      <c r="R425" s="447">
        <f t="shared" si="48"/>
        <v>0</v>
      </c>
      <c r="S425" s="443">
        <v>0</v>
      </c>
      <c r="T425" s="443">
        <v>0</v>
      </c>
      <c r="U425" s="445">
        <v>0</v>
      </c>
      <c r="V425" s="445">
        <v>0</v>
      </c>
      <c r="W425" s="445">
        <v>0</v>
      </c>
      <c r="X425" s="448">
        <v>0</v>
      </c>
      <c r="Y425" s="447">
        <f t="shared" si="49"/>
        <v>0</v>
      </c>
      <c r="Z425" s="445">
        <v>0</v>
      </c>
      <c r="AA425" s="445">
        <v>0</v>
      </c>
      <c r="AB425" s="445">
        <v>0</v>
      </c>
      <c r="AC425" s="448">
        <v>0</v>
      </c>
    </row>
    <row r="426" spans="1:29" x14ac:dyDescent="0.2">
      <c r="A426" s="522" t="s">
        <v>1815</v>
      </c>
      <c r="B426" s="522" t="s">
        <v>1868</v>
      </c>
      <c r="C426" s="523">
        <v>50022270</v>
      </c>
      <c r="D426" s="521" t="s">
        <v>1317</v>
      </c>
      <c r="E426" s="441">
        <f t="shared" si="43"/>
        <v>788</v>
      </c>
      <c r="F426" s="442">
        <f t="shared" si="44"/>
        <v>100</v>
      </c>
      <c r="G426" s="443">
        <v>0</v>
      </c>
      <c r="H426" s="444">
        <v>100</v>
      </c>
      <c r="I426" s="442">
        <f t="shared" si="45"/>
        <v>567</v>
      </c>
      <c r="J426" s="443">
        <v>378</v>
      </c>
      <c r="K426" s="444">
        <v>189</v>
      </c>
      <c r="L426" s="442">
        <f t="shared" si="46"/>
        <v>0</v>
      </c>
      <c r="M426" s="443">
        <v>0</v>
      </c>
      <c r="N426" s="444">
        <v>0</v>
      </c>
      <c r="O426" s="442">
        <f t="shared" si="47"/>
        <v>0</v>
      </c>
      <c r="P426" s="444">
        <v>0</v>
      </c>
      <c r="Q426" s="446">
        <v>0</v>
      </c>
      <c r="R426" s="447">
        <f t="shared" si="48"/>
        <v>121</v>
      </c>
      <c r="S426" s="443">
        <v>121</v>
      </c>
      <c r="T426" s="443">
        <v>0</v>
      </c>
      <c r="U426" s="445">
        <v>0</v>
      </c>
      <c r="V426" s="445">
        <v>0</v>
      </c>
      <c r="W426" s="445">
        <v>0</v>
      </c>
      <c r="X426" s="448">
        <v>0</v>
      </c>
      <c r="Y426" s="447">
        <f t="shared" si="49"/>
        <v>0</v>
      </c>
      <c r="Z426" s="445">
        <v>0</v>
      </c>
      <c r="AA426" s="445">
        <v>0</v>
      </c>
      <c r="AB426" s="445">
        <v>0</v>
      </c>
      <c r="AC426" s="448">
        <v>0</v>
      </c>
    </row>
    <row r="427" spans="1:29" x14ac:dyDescent="0.2">
      <c r="A427" s="522" t="s">
        <v>1815</v>
      </c>
      <c r="B427" s="522" t="s">
        <v>1868</v>
      </c>
      <c r="C427" s="523">
        <v>50000241</v>
      </c>
      <c r="D427" s="521" t="s">
        <v>1283</v>
      </c>
      <c r="E427" s="441">
        <f t="shared" si="43"/>
        <v>797</v>
      </c>
      <c r="F427" s="442">
        <f t="shared" si="44"/>
        <v>22</v>
      </c>
      <c r="G427" s="443">
        <v>0</v>
      </c>
      <c r="H427" s="444">
        <v>22</v>
      </c>
      <c r="I427" s="442">
        <f t="shared" si="45"/>
        <v>706</v>
      </c>
      <c r="J427" s="443">
        <v>421</v>
      </c>
      <c r="K427" s="444">
        <v>285</v>
      </c>
      <c r="L427" s="442">
        <f t="shared" si="46"/>
        <v>0</v>
      </c>
      <c r="M427" s="443">
        <v>0</v>
      </c>
      <c r="N427" s="444">
        <v>0</v>
      </c>
      <c r="O427" s="442">
        <f t="shared" si="47"/>
        <v>0</v>
      </c>
      <c r="P427" s="444">
        <v>0</v>
      </c>
      <c r="Q427" s="446">
        <v>0</v>
      </c>
      <c r="R427" s="447">
        <f t="shared" si="48"/>
        <v>69</v>
      </c>
      <c r="S427" s="443">
        <v>69</v>
      </c>
      <c r="T427" s="443">
        <v>0</v>
      </c>
      <c r="U427" s="445">
        <v>0</v>
      </c>
      <c r="V427" s="445">
        <v>0</v>
      </c>
      <c r="W427" s="445">
        <v>0</v>
      </c>
      <c r="X427" s="448">
        <v>0</v>
      </c>
      <c r="Y427" s="447">
        <f t="shared" si="49"/>
        <v>0</v>
      </c>
      <c r="Z427" s="445">
        <v>0</v>
      </c>
      <c r="AA427" s="445">
        <v>0</v>
      </c>
      <c r="AB427" s="445">
        <v>0</v>
      </c>
      <c r="AC427" s="448">
        <v>0</v>
      </c>
    </row>
    <row r="428" spans="1:29" ht="25.5" x14ac:dyDescent="0.2">
      <c r="A428" s="522" t="s">
        <v>1815</v>
      </c>
      <c r="B428" s="522" t="s">
        <v>1868</v>
      </c>
      <c r="C428" s="523">
        <v>50023950</v>
      </c>
      <c r="D428" s="521" t="s">
        <v>1902</v>
      </c>
      <c r="E428" s="441">
        <f t="shared" si="43"/>
        <v>800</v>
      </c>
      <c r="F428" s="442">
        <f t="shared" si="44"/>
        <v>296</v>
      </c>
      <c r="G428" s="443">
        <v>140</v>
      </c>
      <c r="H428" s="444">
        <v>156</v>
      </c>
      <c r="I428" s="442">
        <f t="shared" si="45"/>
        <v>435</v>
      </c>
      <c r="J428" s="443">
        <v>300</v>
      </c>
      <c r="K428" s="444">
        <v>135</v>
      </c>
      <c r="L428" s="442">
        <f t="shared" si="46"/>
        <v>0</v>
      </c>
      <c r="M428" s="443">
        <v>0</v>
      </c>
      <c r="N428" s="444">
        <v>0</v>
      </c>
      <c r="O428" s="442">
        <f t="shared" si="47"/>
        <v>0</v>
      </c>
      <c r="P428" s="444">
        <v>0</v>
      </c>
      <c r="Q428" s="446">
        <v>0</v>
      </c>
      <c r="R428" s="447">
        <f t="shared" si="48"/>
        <v>69</v>
      </c>
      <c r="S428" s="443">
        <v>69</v>
      </c>
      <c r="T428" s="443">
        <v>0</v>
      </c>
      <c r="U428" s="445">
        <v>0</v>
      </c>
      <c r="V428" s="445">
        <v>0</v>
      </c>
      <c r="W428" s="445">
        <v>0</v>
      </c>
      <c r="X428" s="448">
        <v>0</v>
      </c>
      <c r="Y428" s="447">
        <f t="shared" si="49"/>
        <v>0</v>
      </c>
      <c r="Z428" s="445">
        <v>0</v>
      </c>
      <c r="AA428" s="445">
        <v>0</v>
      </c>
      <c r="AB428" s="445">
        <v>0</v>
      </c>
      <c r="AC428" s="448">
        <v>0</v>
      </c>
    </row>
    <row r="429" spans="1:29" x14ac:dyDescent="0.2">
      <c r="A429" s="522" t="s">
        <v>1815</v>
      </c>
      <c r="B429" s="522" t="s">
        <v>1868</v>
      </c>
      <c r="C429" s="523">
        <v>50000250</v>
      </c>
      <c r="D429" s="521" t="s">
        <v>1319</v>
      </c>
      <c r="E429" s="441">
        <f t="shared" si="43"/>
        <v>1170</v>
      </c>
      <c r="F429" s="442">
        <f t="shared" si="44"/>
        <v>94</v>
      </c>
      <c r="G429" s="443">
        <v>0</v>
      </c>
      <c r="H429" s="444">
        <v>94</v>
      </c>
      <c r="I429" s="442">
        <f t="shared" si="45"/>
        <v>872</v>
      </c>
      <c r="J429" s="443">
        <v>570</v>
      </c>
      <c r="K429" s="444">
        <v>302</v>
      </c>
      <c r="L429" s="442">
        <f t="shared" si="46"/>
        <v>0</v>
      </c>
      <c r="M429" s="443">
        <v>0</v>
      </c>
      <c r="N429" s="444">
        <v>0</v>
      </c>
      <c r="O429" s="442">
        <f t="shared" si="47"/>
        <v>0</v>
      </c>
      <c r="P429" s="444">
        <v>0</v>
      </c>
      <c r="Q429" s="446">
        <v>0</v>
      </c>
      <c r="R429" s="447">
        <f t="shared" si="48"/>
        <v>204</v>
      </c>
      <c r="S429" s="443">
        <v>204</v>
      </c>
      <c r="T429" s="443">
        <v>0</v>
      </c>
      <c r="U429" s="445">
        <v>0</v>
      </c>
      <c r="V429" s="445">
        <v>0</v>
      </c>
      <c r="W429" s="445">
        <v>0</v>
      </c>
      <c r="X429" s="448">
        <v>0</v>
      </c>
      <c r="Y429" s="447">
        <f t="shared" si="49"/>
        <v>0</v>
      </c>
      <c r="Z429" s="445">
        <v>0</v>
      </c>
      <c r="AA429" s="445">
        <v>0</v>
      </c>
      <c r="AB429" s="445">
        <v>0</v>
      </c>
      <c r="AC429" s="448">
        <v>0</v>
      </c>
    </row>
    <row r="430" spans="1:29" x14ac:dyDescent="0.2">
      <c r="A430" s="522" t="s">
        <v>1815</v>
      </c>
      <c r="B430" s="522" t="s">
        <v>1868</v>
      </c>
      <c r="C430" s="523">
        <v>50000330</v>
      </c>
      <c r="D430" s="521" t="s">
        <v>1320</v>
      </c>
      <c r="E430" s="441">
        <f t="shared" si="43"/>
        <v>440</v>
      </c>
      <c r="F430" s="442">
        <f t="shared" si="44"/>
        <v>41</v>
      </c>
      <c r="G430" s="443">
        <v>0</v>
      </c>
      <c r="H430" s="444">
        <v>41</v>
      </c>
      <c r="I430" s="442">
        <f t="shared" si="45"/>
        <v>399</v>
      </c>
      <c r="J430" s="443">
        <v>238</v>
      </c>
      <c r="K430" s="444">
        <v>161</v>
      </c>
      <c r="L430" s="442">
        <f t="shared" si="46"/>
        <v>0</v>
      </c>
      <c r="M430" s="443">
        <v>0</v>
      </c>
      <c r="N430" s="444">
        <v>0</v>
      </c>
      <c r="O430" s="442">
        <f t="shared" si="47"/>
        <v>0</v>
      </c>
      <c r="P430" s="444">
        <v>0</v>
      </c>
      <c r="Q430" s="446">
        <v>0</v>
      </c>
      <c r="R430" s="447">
        <f t="shared" si="48"/>
        <v>0</v>
      </c>
      <c r="S430" s="443">
        <v>0</v>
      </c>
      <c r="T430" s="443">
        <v>0</v>
      </c>
      <c r="U430" s="445">
        <v>0</v>
      </c>
      <c r="V430" s="445">
        <v>0</v>
      </c>
      <c r="W430" s="445">
        <v>0</v>
      </c>
      <c r="X430" s="448">
        <v>0</v>
      </c>
      <c r="Y430" s="447">
        <f t="shared" si="49"/>
        <v>0</v>
      </c>
      <c r="Z430" s="445">
        <v>0</v>
      </c>
      <c r="AA430" s="445">
        <v>0</v>
      </c>
      <c r="AB430" s="445">
        <v>0</v>
      </c>
      <c r="AC430" s="448">
        <v>0</v>
      </c>
    </row>
    <row r="431" spans="1:29" x14ac:dyDescent="0.2">
      <c r="A431" s="522" t="s">
        <v>1815</v>
      </c>
      <c r="B431" s="522" t="s">
        <v>1868</v>
      </c>
      <c r="C431" s="523">
        <v>50000268</v>
      </c>
      <c r="D431" s="521" t="s">
        <v>1903</v>
      </c>
      <c r="E431" s="441">
        <f t="shared" si="43"/>
        <v>732</v>
      </c>
      <c r="F431" s="442">
        <f t="shared" si="44"/>
        <v>304</v>
      </c>
      <c r="G431" s="443">
        <v>132</v>
      </c>
      <c r="H431" s="444">
        <v>172</v>
      </c>
      <c r="I431" s="442">
        <f t="shared" si="45"/>
        <v>428</v>
      </c>
      <c r="J431" s="443">
        <v>428</v>
      </c>
      <c r="K431" s="444">
        <v>0</v>
      </c>
      <c r="L431" s="442">
        <f t="shared" si="46"/>
        <v>0</v>
      </c>
      <c r="M431" s="443">
        <v>0</v>
      </c>
      <c r="N431" s="444">
        <v>0</v>
      </c>
      <c r="O431" s="442">
        <f t="shared" si="47"/>
        <v>0</v>
      </c>
      <c r="P431" s="444">
        <v>0</v>
      </c>
      <c r="Q431" s="446">
        <v>0</v>
      </c>
      <c r="R431" s="447">
        <f t="shared" si="48"/>
        <v>0</v>
      </c>
      <c r="S431" s="443">
        <v>0</v>
      </c>
      <c r="T431" s="443">
        <v>0</v>
      </c>
      <c r="U431" s="445">
        <v>0</v>
      </c>
      <c r="V431" s="445">
        <v>0</v>
      </c>
      <c r="W431" s="445">
        <v>0</v>
      </c>
      <c r="X431" s="448">
        <v>0</v>
      </c>
      <c r="Y431" s="447">
        <f t="shared" si="49"/>
        <v>0</v>
      </c>
      <c r="Z431" s="445">
        <v>0</v>
      </c>
      <c r="AA431" s="445">
        <v>0</v>
      </c>
      <c r="AB431" s="445">
        <v>0</v>
      </c>
      <c r="AC431" s="448">
        <v>0</v>
      </c>
    </row>
    <row r="432" spans="1:29" x14ac:dyDescent="0.2">
      <c r="A432" s="522" t="s">
        <v>1815</v>
      </c>
      <c r="B432" s="522" t="s">
        <v>1868</v>
      </c>
      <c r="C432" s="523">
        <v>50030051</v>
      </c>
      <c r="D432" s="521" t="s">
        <v>1904</v>
      </c>
      <c r="E432" s="441">
        <f t="shared" si="43"/>
        <v>759</v>
      </c>
      <c r="F432" s="442">
        <f t="shared" si="44"/>
        <v>44</v>
      </c>
      <c r="G432" s="443">
        <v>0</v>
      </c>
      <c r="H432" s="444">
        <v>44</v>
      </c>
      <c r="I432" s="442">
        <f t="shared" si="45"/>
        <v>715</v>
      </c>
      <c r="J432" s="443">
        <v>417</v>
      </c>
      <c r="K432" s="444">
        <v>298</v>
      </c>
      <c r="L432" s="442">
        <f t="shared" si="46"/>
        <v>0</v>
      </c>
      <c r="M432" s="443">
        <v>0</v>
      </c>
      <c r="N432" s="444">
        <v>0</v>
      </c>
      <c r="O432" s="442">
        <f t="shared" si="47"/>
        <v>0</v>
      </c>
      <c r="P432" s="444">
        <v>0</v>
      </c>
      <c r="Q432" s="446">
        <v>0</v>
      </c>
      <c r="R432" s="447">
        <f t="shared" si="48"/>
        <v>0</v>
      </c>
      <c r="S432" s="443">
        <v>0</v>
      </c>
      <c r="T432" s="443">
        <v>0</v>
      </c>
      <c r="U432" s="445">
        <v>0</v>
      </c>
      <c r="V432" s="445">
        <v>0</v>
      </c>
      <c r="W432" s="445">
        <v>0</v>
      </c>
      <c r="X432" s="448">
        <v>0</v>
      </c>
      <c r="Y432" s="447">
        <f t="shared" si="49"/>
        <v>0</v>
      </c>
      <c r="Z432" s="445">
        <v>0</v>
      </c>
      <c r="AA432" s="445">
        <v>0</v>
      </c>
      <c r="AB432" s="445">
        <v>0</v>
      </c>
      <c r="AC432" s="448">
        <v>0</v>
      </c>
    </row>
    <row r="433" spans="1:29" ht="25.5" x14ac:dyDescent="0.2">
      <c r="A433" s="522" t="s">
        <v>1815</v>
      </c>
      <c r="B433" s="522" t="s">
        <v>1868</v>
      </c>
      <c r="C433" s="523">
        <v>50000276</v>
      </c>
      <c r="D433" s="521" t="s">
        <v>1973</v>
      </c>
      <c r="E433" s="441">
        <f t="shared" si="43"/>
        <v>1011</v>
      </c>
      <c r="F433" s="442">
        <f t="shared" si="44"/>
        <v>264</v>
      </c>
      <c r="G433" s="443">
        <v>92</v>
      </c>
      <c r="H433" s="444">
        <v>172</v>
      </c>
      <c r="I433" s="442">
        <f t="shared" si="45"/>
        <v>747</v>
      </c>
      <c r="J433" s="443">
        <v>532</v>
      </c>
      <c r="K433" s="444">
        <v>215</v>
      </c>
      <c r="L433" s="442">
        <f t="shared" si="46"/>
        <v>0</v>
      </c>
      <c r="M433" s="443">
        <v>0</v>
      </c>
      <c r="N433" s="444">
        <v>0</v>
      </c>
      <c r="O433" s="442">
        <f t="shared" si="47"/>
        <v>0</v>
      </c>
      <c r="P433" s="444">
        <v>0</v>
      </c>
      <c r="Q433" s="446">
        <v>0</v>
      </c>
      <c r="R433" s="447">
        <f t="shared" si="48"/>
        <v>0</v>
      </c>
      <c r="S433" s="443">
        <v>0</v>
      </c>
      <c r="T433" s="443">
        <v>0</v>
      </c>
      <c r="U433" s="445">
        <v>0</v>
      </c>
      <c r="V433" s="445">
        <v>0</v>
      </c>
      <c r="W433" s="445">
        <v>0</v>
      </c>
      <c r="X433" s="448">
        <v>0</v>
      </c>
      <c r="Y433" s="447">
        <f t="shared" si="49"/>
        <v>0</v>
      </c>
      <c r="Z433" s="445">
        <v>0</v>
      </c>
      <c r="AA433" s="445">
        <v>0</v>
      </c>
      <c r="AB433" s="445">
        <v>0</v>
      </c>
      <c r="AC433" s="448">
        <v>0</v>
      </c>
    </row>
    <row r="434" spans="1:29" x14ac:dyDescent="0.2">
      <c r="A434" s="522" t="s">
        <v>1815</v>
      </c>
      <c r="B434" s="522" t="s">
        <v>1868</v>
      </c>
      <c r="C434" s="523">
        <v>50000306</v>
      </c>
      <c r="D434" s="521" t="s">
        <v>1906</v>
      </c>
      <c r="E434" s="441">
        <f t="shared" si="43"/>
        <v>1032</v>
      </c>
      <c r="F434" s="442">
        <f t="shared" si="44"/>
        <v>239</v>
      </c>
      <c r="G434" s="443">
        <v>104</v>
      </c>
      <c r="H434" s="444">
        <v>135</v>
      </c>
      <c r="I434" s="442">
        <f t="shared" si="45"/>
        <v>688</v>
      </c>
      <c r="J434" s="443">
        <v>374</v>
      </c>
      <c r="K434" s="444">
        <v>314</v>
      </c>
      <c r="L434" s="442">
        <f t="shared" si="46"/>
        <v>0</v>
      </c>
      <c r="M434" s="443">
        <v>0</v>
      </c>
      <c r="N434" s="444">
        <v>0</v>
      </c>
      <c r="O434" s="442">
        <f t="shared" si="47"/>
        <v>0</v>
      </c>
      <c r="P434" s="444">
        <v>0</v>
      </c>
      <c r="Q434" s="446">
        <v>0</v>
      </c>
      <c r="R434" s="447">
        <f t="shared" si="48"/>
        <v>105</v>
      </c>
      <c r="S434" s="443">
        <v>105</v>
      </c>
      <c r="T434" s="443">
        <v>0</v>
      </c>
      <c r="U434" s="445">
        <v>0</v>
      </c>
      <c r="V434" s="445">
        <v>0</v>
      </c>
      <c r="W434" s="445">
        <v>0</v>
      </c>
      <c r="X434" s="448">
        <v>0</v>
      </c>
      <c r="Y434" s="447">
        <f t="shared" si="49"/>
        <v>0</v>
      </c>
      <c r="Z434" s="445">
        <v>0</v>
      </c>
      <c r="AA434" s="445">
        <v>0</v>
      </c>
      <c r="AB434" s="445">
        <v>0</v>
      </c>
      <c r="AC434" s="448">
        <v>0</v>
      </c>
    </row>
    <row r="435" spans="1:29" x14ac:dyDescent="0.2">
      <c r="A435" s="522" t="s">
        <v>1815</v>
      </c>
      <c r="B435" s="522" t="s">
        <v>1868</v>
      </c>
      <c r="C435" s="523">
        <v>50000624</v>
      </c>
      <c r="D435" s="521" t="s">
        <v>506</v>
      </c>
      <c r="E435" s="441">
        <f t="shared" si="43"/>
        <v>8</v>
      </c>
      <c r="F435" s="442">
        <f t="shared" si="44"/>
        <v>4</v>
      </c>
      <c r="G435" s="443">
        <v>0</v>
      </c>
      <c r="H435" s="444">
        <v>4</v>
      </c>
      <c r="I435" s="442">
        <f t="shared" si="45"/>
        <v>4</v>
      </c>
      <c r="J435" s="443">
        <v>4</v>
      </c>
      <c r="K435" s="444">
        <v>0</v>
      </c>
      <c r="L435" s="442">
        <f t="shared" si="46"/>
        <v>0</v>
      </c>
      <c r="M435" s="443">
        <v>0</v>
      </c>
      <c r="N435" s="444">
        <v>0</v>
      </c>
      <c r="O435" s="442">
        <f t="shared" si="47"/>
        <v>0</v>
      </c>
      <c r="P435" s="444">
        <v>0</v>
      </c>
      <c r="Q435" s="446">
        <v>0</v>
      </c>
      <c r="R435" s="447">
        <f t="shared" si="48"/>
        <v>0</v>
      </c>
      <c r="S435" s="443">
        <v>0</v>
      </c>
      <c r="T435" s="443">
        <v>0</v>
      </c>
      <c r="U435" s="445">
        <v>0</v>
      </c>
      <c r="V435" s="445">
        <v>0</v>
      </c>
      <c r="W435" s="445">
        <v>0</v>
      </c>
      <c r="X435" s="448">
        <v>0</v>
      </c>
      <c r="Y435" s="447">
        <f t="shared" si="49"/>
        <v>0</v>
      </c>
      <c r="Z435" s="445">
        <v>0</v>
      </c>
      <c r="AA435" s="445">
        <v>0</v>
      </c>
      <c r="AB435" s="445">
        <v>0</v>
      </c>
      <c r="AC435" s="448">
        <v>0</v>
      </c>
    </row>
    <row r="436" spans="1:29" x14ac:dyDescent="0.2">
      <c r="A436" s="522" t="s">
        <v>1815</v>
      </c>
      <c r="B436" s="522" t="s">
        <v>1868</v>
      </c>
      <c r="C436" s="523">
        <v>50000292</v>
      </c>
      <c r="D436" s="521" t="s">
        <v>508</v>
      </c>
      <c r="E436" s="441">
        <f t="shared" si="43"/>
        <v>771</v>
      </c>
      <c r="F436" s="442">
        <f t="shared" si="44"/>
        <v>93</v>
      </c>
      <c r="G436" s="443">
        <v>0</v>
      </c>
      <c r="H436" s="444">
        <v>93</v>
      </c>
      <c r="I436" s="442">
        <f t="shared" si="45"/>
        <v>503</v>
      </c>
      <c r="J436" s="443">
        <v>308</v>
      </c>
      <c r="K436" s="444">
        <v>195</v>
      </c>
      <c r="L436" s="442">
        <f t="shared" si="46"/>
        <v>0</v>
      </c>
      <c r="M436" s="443">
        <v>0</v>
      </c>
      <c r="N436" s="444">
        <v>0</v>
      </c>
      <c r="O436" s="442">
        <f t="shared" si="47"/>
        <v>0</v>
      </c>
      <c r="P436" s="444">
        <v>0</v>
      </c>
      <c r="Q436" s="446">
        <v>0</v>
      </c>
      <c r="R436" s="447">
        <f t="shared" si="48"/>
        <v>175</v>
      </c>
      <c r="S436" s="443">
        <v>175</v>
      </c>
      <c r="T436" s="443">
        <v>0</v>
      </c>
      <c r="U436" s="445">
        <v>0</v>
      </c>
      <c r="V436" s="445">
        <v>0</v>
      </c>
      <c r="W436" s="445">
        <v>0</v>
      </c>
      <c r="X436" s="448">
        <v>0</v>
      </c>
      <c r="Y436" s="447">
        <f t="shared" si="49"/>
        <v>0</v>
      </c>
      <c r="Z436" s="445">
        <v>0</v>
      </c>
      <c r="AA436" s="445">
        <v>0</v>
      </c>
      <c r="AB436" s="445">
        <v>0</v>
      </c>
      <c r="AC436" s="448">
        <v>0</v>
      </c>
    </row>
    <row r="437" spans="1:29" x14ac:dyDescent="0.2">
      <c r="A437" s="522" t="s">
        <v>1815</v>
      </c>
      <c r="B437" s="522" t="s">
        <v>1868</v>
      </c>
      <c r="C437" s="523">
        <v>50082892</v>
      </c>
      <c r="D437" s="521" t="s">
        <v>1907</v>
      </c>
      <c r="E437" s="441">
        <f t="shared" si="43"/>
        <v>644</v>
      </c>
      <c r="F437" s="442">
        <f t="shared" si="44"/>
        <v>177</v>
      </c>
      <c r="G437" s="443">
        <v>53</v>
      </c>
      <c r="H437" s="444">
        <v>124</v>
      </c>
      <c r="I437" s="442">
        <f t="shared" si="45"/>
        <v>467</v>
      </c>
      <c r="J437" s="443">
        <v>273</v>
      </c>
      <c r="K437" s="444">
        <v>194</v>
      </c>
      <c r="L437" s="442">
        <f t="shared" si="46"/>
        <v>0</v>
      </c>
      <c r="M437" s="443">
        <v>0</v>
      </c>
      <c r="N437" s="444">
        <v>0</v>
      </c>
      <c r="O437" s="442">
        <f t="shared" si="47"/>
        <v>0</v>
      </c>
      <c r="P437" s="444">
        <v>0</v>
      </c>
      <c r="Q437" s="446">
        <v>0</v>
      </c>
      <c r="R437" s="447">
        <f t="shared" si="48"/>
        <v>0</v>
      </c>
      <c r="S437" s="443">
        <v>0</v>
      </c>
      <c r="T437" s="443">
        <v>0</v>
      </c>
      <c r="U437" s="445">
        <v>0</v>
      </c>
      <c r="V437" s="445">
        <v>0</v>
      </c>
      <c r="W437" s="445">
        <v>0</v>
      </c>
      <c r="X437" s="448">
        <v>0</v>
      </c>
      <c r="Y437" s="447">
        <f t="shared" si="49"/>
        <v>0</v>
      </c>
      <c r="Z437" s="445">
        <v>0</v>
      </c>
      <c r="AA437" s="445">
        <v>0</v>
      </c>
      <c r="AB437" s="445">
        <v>0</v>
      </c>
      <c r="AC437" s="448">
        <v>0</v>
      </c>
    </row>
    <row r="438" spans="1:29" x14ac:dyDescent="0.2">
      <c r="A438" s="522" t="s">
        <v>1815</v>
      </c>
      <c r="B438" s="522" t="s">
        <v>1869</v>
      </c>
      <c r="C438" s="523">
        <v>50024779</v>
      </c>
      <c r="D438" s="521" t="s">
        <v>1329</v>
      </c>
      <c r="E438" s="441">
        <f t="shared" si="43"/>
        <v>276</v>
      </c>
      <c r="F438" s="442">
        <f t="shared" si="44"/>
        <v>34</v>
      </c>
      <c r="G438" s="443">
        <v>0</v>
      </c>
      <c r="H438" s="444">
        <v>34</v>
      </c>
      <c r="I438" s="442">
        <f t="shared" si="45"/>
        <v>242</v>
      </c>
      <c r="J438" s="443">
        <v>142</v>
      </c>
      <c r="K438" s="444">
        <v>100</v>
      </c>
      <c r="L438" s="442">
        <f t="shared" si="46"/>
        <v>0</v>
      </c>
      <c r="M438" s="443">
        <v>0</v>
      </c>
      <c r="N438" s="444">
        <v>0</v>
      </c>
      <c r="O438" s="442">
        <f t="shared" si="47"/>
        <v>0</v>
      </c>
      <c r="P438" s="444">
        <v>0</v>
      </c>
      <c r="Q438" s="446">
        <v>0</v>
      </c>
      <c r="R438" s="447">
        <f t="shared" si="48"/>
        <v>0</v>
      </c>
      <c r="S438" s="443">
        <v>0</v>
      </c>
      <c r="T438" s="443">
        <v>0</v>
      </c>
      <c r="U438" s="445">
        <v>0</v>
      </c>
      <c r="V438" s="445">
        <v>0</v>
      </c>
      <c r="W438" s="445">
        <v>0</v>
      </c>
      <c r="X438" s="448">
        <v>0</v>
      </c>
      <c r="Y438" s="447">
        <f t="shared" si="49"/>
        <v>0</v>
      </c>
      <c r="Z438" s="445">
        <v>0</v>
      </c>
      <c r="AA438" s="445">
        <v>0</v>
      </c>
      <c r="AB438" s="445">
        <v>0</v>
      </c>
      <c r="AC438" s="448">
        <v>0</v>
      </c>
    </row>
    <row r="439" spans="1:29" x14ac:dyDescent="0.2">
      <c r="A439" s="522" t="s">
        <v>1815</v>
      </c>
      <c r="B439" s="522" t="s">
        <v>1869</v>
      </c>
      <c r="C439" s="523">
        <v>50027492</v>
      </c>
      <c r="D439" s="521" t="s">
        <v>1333</v>
      </c>
      <c r="E439" s="441">
        <f t="shared" si="43"/>
        <v>210</v>
      </c>
      <c r="F439" s="442">
        <f t="shared" si="44"/>
        <v>34</v>
      </c>
      <c r="G439" s="443">
        <v>0</v>
      </c>
      <c r="H439" s="444">
        <v>34</v>
      </c>
      <c r="I439" s="442">
        <f t="shared" si="45"/>
        <v>176</v>
      </c>
      <c r="J439" s="443">
        <v>94</v>
      </c>
      <c r="K439" s="444">
        <v>82</v>
      </c>
      <c r="L439" s="442">
        <f t="shared" si="46"/>
        <v>0</v>
      </c>
      <c r="M439" s="443">
        <v>0</v>
      </c>
      <c r="N439" s="444">
        <v>0</v>
      </c>
      <c r="O439" s="442">
        <f t="shared" si="47"/>
        <v>0</v>
      </c>
      <c r="P439" s="444">
        <v>0</v>
      </c>
      <c r="Q439" s="446">
        <v>0</v>
      </c>
      <c r="R439" s="447">
        <f t="shared" si="48"/>
        <v>0</v>
      </c>
      <c r="S439" s="443">
        <v>0</v>
      </c>
      <c r="T439" s="443">
        <v>0</v>
      </c>
      <c r="U439" s="445">
        <v>0</v>
      </c>
      <c r="V439" s="445">
        <v>0</v>
      </c>
      <c r="W439" s="445">
        <v>0</v>
      </c>
      <c r="X439" s="448">
        <v>0</v>
      </c>
      <c r="Y439" s="447">
        <f t="shared" si="49"/>
        <v>0</v>
      </c>
      <c r="Z439" s="445">
        <v>0</v>
      </c>
      <c r="AA439" s="445">
        <v>0</v>
      </c>
      <c r="AB439" s="445">
        <v>0</v>
      </c>
      <c r="AC439" s="448">
        <v>0</v>
      </c>
    </row>
    <row r="440" spans="1:29" x14ac:dyDescent="0.2">
      <c r="A440" s="522" t="s">
        <v>1815</v>
      </c>
      <c r="B440" s="522" t="s">
        <v>1869</v>
      </c>
      <c r="C440" s="523">
        <v>50022296</v>
      </c>
      <c r="D440" s="521" t="s">
        <v>1914</v>
      </c>
      <c r="E440" s="441">
        <f t="shared" si="43"/>
        <v>184</v>
      </c>
      <c r="F440" s="442">
        <f t="shared" si="44"/>
        <v>33</v>
      </c>
      <c r="G440" s="443">
        <v>8</v>
      </c>
      <c r="H440" s="444">
        <v>25</v>
      </c>
      <c r="I440" s="442">
        <f t="shared" si="45"/>
        <v>151</v>
      </c>
      <c r="J440" s="443">
        <v>83</v>
      </c>
      <c r="K440" s="444">
        <v>68</v>
      </c>
      <c r="L440" s="442">
        <f t="shared" si="46"/>
        <v>0</v>
      </c>
      <c r="M440" s="443">
        <v>0</v>
      </c>
      <c r="N440" s="444">
        <v>0</v>
      </c>
      <c r="O440" s="442">
        <f t="shared" si="47"/>
        <v>0</v>
      </c>
      <c r="P440" s="444">
        <v>0</v>
      </c>
      <c r="Q440" s="446">
        <v>0</v>
      </c>
      <c r="R440" s="447">
        <f t="shared" si="48"/>
        <v>0</v>
      </c>
      <c r="S440" s="443">
        <v>0</v>
      </c>
      <c r="T440" s="443">
        <v>0</v>
      </c>
      <c r="U440" s="445">
        <v>0</v>
      </c>
      <c r="V440" s="445">
        <v>0</v>
      </c>
      <c r="W440" s="445">
        <v>0</v>
      </c>
      <c r="X440" s="448">
        <v>0</v>
      </c>
      <c r="Y440" s="447">
        <f t="shared" si="49"/>
        <v>0</v>
      </c>
      <c r="Z440" s="445">
        <v>0</v>
      </c>
      <c r="AA440" s="445">
        <v>0</v>
      </c>
      <c r="AB440" s="445">
        <v>0</v>
      </c>
      <c r="AC440" s="448">
        <v>0</v>
      </c>
    </row>
    <row r="441" spans="1:29" ht="25.5" x14ac:dyDescent="0.2">
      <c r="A441" s="522" t="s">
        <v>1815</v>
      </c>
      <c r="B441" s="522" t="s">
        <v>1868</v>
      </c>
      <c r="C441" s="523">
        <v>50031023</v>
      </c>
      <c r="D441" s="521" t="s">
        <v>2067</v>
      </c>
      <c r="E441" s="441">
        <f t="shared" si="43"/>
        <v>884</v>
      </c>
      <c r="F441" s="442">
        <f t="shared" si="44"/>
        <v>208</v>
      </c>
      <c r="G441" s="443">
        <v>72</v>
      </c>
      <c r="H441" s="444">
        <v>136</v>
      </c>
      <c r="I441" s="442">
        <f t="shared" si="45"/>
        <v>676</v>
      </c>
      <c r="J441" s="443">
        <v>479</v>
      </c>
      <c r="K441" s="444">
        <v>197</v>
      </c>
      <c r="L441" s="442">
        <f t="shared" si="46"/>
        <v>0</v>
      </c>
      <c r="M441" s="443">
        <v>0</v>
      </c>
      <c r="N441" s="444">
        <v>0</v>
      </c>
      <c r="O441" s="442">
        <f t="shared" si="47"/>
        <v>0</v>
      </c>
      <c r="P441" s="444">
        <v>0</v>
      </c>
      <c r="Q441" s="446">
        <v>0</v>
      </c>
      <c r="R441" s="447">
        <f t="shared" si="48"/>
        <v>0</v>
      </c>
      <c r="S441" s="443">
        <v>0</v>
      </c>
      <c r="T441" s="443">
        <v>0</v>
      </c>
      <c r="U441" s="445">
        <v>0</v>
      </c>
      <c r="V441" s="445">
        <v>0</v>
      </c>
      <c r="W441" s="445">
        <v>0</v>
      </c>
      <c r="X441" s="448">
        <v>0</v>
      </c>
      <c r="Y441" s="447">
        <f t="shared" si="49"/>
        <v>0</v>
      </c>
      <c r="Z441" s="445">
        <v>0</v>
      </c>
      <c r="AA441" s="445">
        <v>0</v>
      </c>
      <c r="AB441" s="445">
        <v>0</v>
      </c>
      <c r="AC441" s="448">
        <v>0</v>
      </c>
    </row>
    <row r="442" spans="1:29" ht="25.5" x14ac:dyDescent="0.2">
      <c r="A442" s="522" t="s">
        <v>1815</v>
      </c>
      <c r="B442" s="522" t="s">
        <v>1868</v>
      </c>
      <c r="C442" s="523">
        <v>50000284</v>
      </c>
      <c r="D442" s="521" t="s">
        <v>1974</v>
      </c>
      <c r="E442" s="441">
        <f t="shared" si="43"/>
        <v>259</v>
      </c>
      <c r="F442" s="442">
        <f t="shared" si="44"/>
        <v>21</v>
      </c>
      <c r="G442" s="443">
        <v>0</v>
      </c>
      <c r="H442" s="444">
        <v>21</v>
      </c>
      <c r="I442" s="442">
        <f t="shared" si="45"/>
        <v>238</v>
      </c>
      <c r="J442" s="443">
        <v>138</v>
      </c>
      <c r="K442" s="444">
        <v>100</v>
      </c>
      <c r="L442" s="442">
        <f t="shared" si="46"/>
        <v>0</v>
      </c>
      <c r="M442" s="443">
        <v>0</v>
      </c>
      <c r="N442" s="444">
        <v>0</v>
      </c>
      <c r="O442" s="442">
        <f t="shared" si="47"/>
        <v>0</v>
      </c>
      <c r="P442" s="444">
        <v>0</v>
      </c>
      <c r="Q442" s="446">
        <v>0</v>
      </c>
      <c r="R442" s="447">
        <f t="shared" si="48"/>
        <v>0</v>
      </c>
      <c r="S442" s="443">
        <v>0</v>
      </c>
      <c r="T442" s="443">
        <v>0</v>
      </c>
      <c r="U442" s="445">
        <v>0</v>
      </c>
      <c r="V442" s="445">
        <v>0</v>
      </c>
      <c r="W442" s="445">
        <v>0</v>
      </c>
      <c r="X442" s="448">
        <v>0</v>
      </c>
      <c r="Y442" s="447">
        <f t="shared" si="49"/>
        <v>0</v>
      </c>
      <c r="Z442" s="445">
        <v>0</v>
      </c>
      <c r="AA442" s="445">
        <v>0</v>
      </c>
      <c r="AB442" s="445">
        <v>0</v>
      </c>
      <c r="AC442" s="448">
        <v>0</v>
      </c>
    </row>
    <row r="443" spans="1:29" x14ac:dyDescent="0.2">
      <c r="A443" s="522" t="s">
        <v>1815</v>
      </c>
      <c r="B443" s="522" t="s">
        <v>1868</v>
      </c>
      <c r="C443" s="523">
        <v>50000349</v>
      </c>
      <c r="D443" s="521" t="s">
        <v>1977</v>
      </c>
      <c r="E443" s="441">
        <f t="shared" si="43"/>
        <v>125</v>
      </c>
      <c r="F443" s="442">
        <f t="shared" si="44"/>
        <v>0</v>
      </c>
      <c r="G443" s="443">
        <v>0</v>
      </c>
      <c r="H443" s="444">
        <v>0</v>
      </c>
      <c r="I443" s="442">
        <f t="shared" si="45"/>
        <v>125</v>
      </c>
      <c r="J443" s="443">
        <v>125</v>
      </c>
      <c r="K443" s="444">
        <v>0</v>
      </c>
      <c r="L443" s="442">
        <f t="shared" si="46"/>
        <v>0</v>
      </c>
      <c r="M443" s="443">
        <v>0</v>
      </c>
      <c r="N443" s="444">
        <v>0</v>
      </c>
      <c r="O443" s="442">
        <f t="shared" si="47"/>
        <v>0</v>
      </c>
      <c r="P443" s="444">
        <v>0</v>
      </c>
      <c r="Q443" s="446">
        <v>0</v>
      </c>
      <c r="R443" s="447">
        <f t="shared" si="48"/>
        <v>0</v>
      </c>
      <c r="S443" s="443">
        <v>0</v>
      </c>
      <c r="T443" s="443">
        <v>0</v>
      </c>
      <c r="U443" s="445">
        <v>0</v>
      </c>
      <c r="V443" s="445">
        <v>0</v>
      </c>
      <c r="W443" s="445">
        <v>0</v>
      </c>
      <c r="X443" s="448">
        <v>0</v>
      </c>
      <c r="Y443" s="447">
        <f t="shared" si="49"/>
        <v>0</v>
      </c>
      <c r="Z443" s="445">
        <v>0</v>
      </c>
      <c r="AA443" s="445">
        <v>0</v>
      </c>
      <c r="AB443" s="445">
        <v>0</v>
      </c>
      <c r="AC443" s="448">
        <v>0</v>
      </c>
    </row>
    <row r="444" spans="1:29" ht="25.5" x14ac:dyDescent="0.2">
      <c r="A444" s="522" t="s">
        <v>1815</v>
      </c>
      <c r="B444" s="522" t="s">
        <v>1868</v>
      </c>
      <c r="C444" s="523">
        <v>50000322</v>
      </c>
      <c r="D444" s="521" t="s">
        <v>1976</v>
      </c>
      <c r="E444" s="441">
        <f t="shared" si="43"/>
        <v>343</v>
      </c>
      <c r="F444" s="442">
        <f t="shared" si="44"/>
        <v>132</v>
      </c>
      <c r="G444" s="443">
        <v>69</v>
      </c>
      <c r="H444" s="444">
        <v>63</v>
      </c>
      <c r="I444" s="442">
        <f t="shared" si="45"/>
        <v>211</v>
      </c>
      <c r="J444" s="443">
        <v>146</v>
      </c>
      <c r="K444" s="444">
        <v>65</v>
      </c>
      <c r="L444" s="442">
        <f t="shared" si="46"/>
        <v>0</v>
      </c>
      <c r="M444" s="443">
        <v>0</v>
      </c>
      <c r="N444" s="444">
        <v>0</v>
      </c>
      <c r="O444" s="442">
        <f t="shared" si="47"/>
        <v>0</v>
      </c>
      <c r="P444" s="444">
        <v>0</v>
      </c>
      <c r="Q444" s="446">
        <v>0</v>
      </c>
      <c r="R444" s="447">
        <f t="shared" si="48"/>
        <v>0</v>
      </c>
      <c r="S444" s="443">
        <v>0</v>
      </c>
      <c r="T444" s="443">
        <v>0</v>
      </c>
      <c r="U444" s="445">
        <v>0</v>
      </c>
      <c r="V444" s="445">
        <v>0</v>
      </c>
      <c r="W444" s="445">
        <v>0</v>
      </c>
      <c r="X444" s="448">
        <v>0</v>
      </c>
      <c r="Y444" s="447">
        <f t="shared" si="49"/>
        <v>0</v>
      </c>
      <c r="Z444" s="445">
        <v>0</v>
      </c>
      <c r="AA444" s="445">
        <v>0</v>
      </c>
      <c r="AB444" s="445">
        <v>0</v>
      </c>
      <c r="AC444" s="448">
        <v>0</v>
      </c>
    </row>
    <row r="445" spans="1:29" x14ac:dyDescent="0.2">
      <c r="A445" s="522" t="s">
        <v>1815</v>
      </c>
      <c r="B445" s="522" t="s">
        <v>1868</v>
      </c>
      <c r="C445" s="523">
        <v>50000314</v>
      </c>
      <c r="D445" s="521" t="s">
        <v>1975</v>
      </c>
      <c r="E445" s="441">
        <f t="shared" si="43"/>
        <v>973</v>
      </c>
      <c r="F445" s="442">
        <f t="shared" si="44"/>
        <v>101</v>
      </c>
      <c r="G445" s="443">
        <v>0</v>
      </c>
      <c r="H445" s="444">
        <v>101</v>
      </c>
      <c r="I445" s="442">
        <f t="shared" si="45"/>
        <v>699</v>
      </c>
      <c r="J445" s="443">
        <v>435</v>
      </c>
      <c r="K445" s="444">
        <v>264</v>
      </c>
      <c r="L445" s="442">
        <f t="shared" si="46"/>
        <v>0</v>
      </c>
      <c r="M445" s="443">
        <v>0</v>
      </c>
      <c r="N445" s="444">
        <v>0</v>
      </c>
      <c r="O445" s="442">
        <f t="shared" si="47"/>
        <v>0</v>
      </c>
      <c r="P445" s="444">
        <v>0</v>
      </c>
      <c r="Q445" s="446">
        <v>0</v>
      </c>
      <c r="R445" s="447">
        <f t="shared" si="48"/>
        <v>173</v>
      </c>
      <c r="S445" s="443">
        <v>173</v>
      </c>
      <c r="T445" s="443">
        <v>0</v>
      </c>
      <c r="U445" s="445">
        <v>0</v>
      </c>
      <c r="V445" s="445">
        <v>0</v>
      </c>
      <c r="W445" s="445">
        <v>0</v>
      </c>
      <c r="X445" s="448">
        <v>0</v>
      </c>
      <c r="Y445" s="447">
        <f t="shared" si="49"/>
        <v>0</v>
      </c>
      <c r="Z445" s="445">
        <v>0</v>
      </c>
      <c r="AA445" s="445">
        <v>0</v>
      </c>
      <c r="AB445" s="445">
        <v>0</v>
      </c>
      <c r="AC445" s="448">
        <v>0</v>
      </c>
    </row>
    <row r="446" spans="1:29" ht="25.5" x14ac:dyDescent="0.2">
      <c r="A446" s="522" t="s">
        <v>1815</v>
      </c>
      <c r="B446" s="522" t="s">
        <v>1869</v>
      </c>
      <c r="C446" s="523">
        <v>50024752</v>
      </c>
      <c r="D446" s="521" t="s">
        <v>1965</v>
      </c>
      <c r="E446" s="441">
        <f t="shared" si="43"/>
        <v>140</v>
      </c>
      <c r="F446" s="442">
        <f t="shared" si="44"/>
        <v>30</v>
      </c>
      <c r="G446" s="443">
        <v>0</v>
      </c>
      <c r="H446" s="444">
        <v>30</v>
      </c>
      <c r="I446" s="442">
        <f t="shared" si="45"/>
        <v>110</v>
      </c>
      <c r="J446" s="443">
        <v>63</v>
      </c>
      <c r="K446" s="444">
        <v>47</v>
      </c>
      <c r="L446" s="442">
        <f t="shared" si="46"/>
        <v>0</v>
      </c>
      <c r="M446" s="443">
        <v>0</v>
      </c>
      <c r="N446" s="444">
        <v>0</v>
      </c>
      <c r="O446" s="442">
        <f t="shared" si="47"/>
        <v>0</v>
      </c>
      <c r="P446" s="444">
        <v>0</v>
      </c>
      <c r="Q446" s="446">
        <v>0</v>
      </c>
      <c r="R446" s="447">
        <f t="shared" si="48"/>
        <v>0</v>
      </c>
      <c r="S446" s="443">
        <v>0</v>
      </c>
      <c r="T446" s="443">
        <v>0</v>
      </c>
      <c r="U446" s="445">
        <v>0</v>
      </c>
      <c r="V446" s="445">
        <v>0</v>
      </c>
      <c r="W446" s="445">
        <v>0</v>
      </c>
      <c r="X446" s="448">
        <v>0</v>
      </c>
      <c r="Y446" s="447">
        <f t="shared" si="49"/>
        <v>0</v>
      </c>
      <c r="Z446" s="445">
        <v>0</v>
      </c>
      <c r="AA446" s="445">
        <v>0</v>
      </c>
      <c r="AB446" s="445">
        <v>0</v>
      </c>
      <c r="AC446" s="448">
        <v>0</v>
      </c>
    </row>
    <row r="447" spans="1:29" ht="25.5" x14ac:dyDescent="0.2">
      <c r="A447" s="522" t="s">
        <v>1815</v>
      </c>
      <c r="B447" s="522" t="s">
        <v>1869</v>
      </c>
      <c r="C447" s="523">
        <v>50030566</v>
      </c>
      <c r="D447" s="521" t="s">
        <v>1967</v>
      </c>
      <c r="E447" s="441">
        <f t="shared" si="43"/>
        <v>335</v>
      </c>
      <c r="F447" s="442">
        <f t="shared" si="44"/>
        <v>26</v>
      </c>
      <c r="G447" s="443">
        <v>0</v>
      </c>
      <c r="H447" s="444">
        <v>26</v>
      </c>
      <c r="I447" s="442">
        <f t="shared" si="45"/>
        <v>264</v>
      </c>
      <c r="J447" s="443">
        <v>166</v>
      </c>
      <c r="K447" s="444">
        <v>98</v>
      </c>
      <c r="L447" s="442">
        <f t="shared" si="46"/>
        <v>0</v>
      </c>
      <c r="M447" s="443">
        <v>0</v>
      </c>
      <c r="N447" s="444">
        <v>0</v>
      </c>
      <c r="O447" s="442">
        <f t="shared" si="47"/>
        <v>0</v>
      </c>
      <c r="P447" s="444">
        <v>0</v>
      </c>
      <c r="Q447" s="446">
        <v>0</v>
      </c>
      <c r="R447" s="447">
        <f t="shared" si="48"/>
        <v>45</v>
      </c>
      <c r="S447" s="443">
        <v>45</v>
      </c>
      <c r="T447" s="443">
        <v>0</v>
      </c>
      <c r="U447" s="445">
        <v>0</v>
      </c>
      <c r="V447" s="445">
        <v>0</v>
      </c>
      <c r="W447" s="445">
        <v>0</v>
      </c>
      <c r="X447" s="448">
        <v>0</v>
      </c>
      <c r="Y447" s="447">
        <f t="shared" si="49"/>
        <v>0</v>
      </c>
      <c r="Z447" s="445">
        <v>0</v>
      </c>
      <c r="AA447" s="445">
        <v>0</v>
      </c>
      <c r="AB447" s="445">
        <v>0</v>
      </c>
      <c r="AC447" s="448">
        <v>0</v>
      </c>
    </row>
    <row r="448" spans="1:29" ht="25.5" x14ac:dyDescent="0.2">
      <c r="A448" s="522" t="s">
        <v>1815</v>
      </c>
      <c r="B448" s="522" t="s">
        <v>1869</v>
      </c>
      <c r="C448" s="523">
        <v>50032267</v>
      </c>
      <c r="D448" s="521" t="s">
        <v>2068</v>
      </c>
      <c r="E448" s="441">
        <f t="shared" si="43"/>
        <v>92</v>
      </c>
      <c r="F448" s="442">
        <f t="shared" si="44"/>
        <v>14</v>
      </c>
      <c r="G448" s="443">
        <v>0</v>
      </c>
      <c r="H448" s="444">
        <v>14</v>
      </c>
      <c r="I448" s="442">
        <f t="shared" si="45"/>
        <v>78</v>
      </c>
      <c r="J448" s="443">
        <v>52</v>
      </c>
      <c r="K448" s="444">
        <v>26</v>
      </c>
      <c r="L448" s="442">
        <f t="shared" si="46"/>
        <v>0</v>
      </c>
      <c r="M448" s="443">
        <v>0</v>
      </c>
      <c r="N448" s="444">
        <v>0</v>
      </c>
      <c r="O448" s="442">
        <f t="shared" si="47"/>
        <v>0</v>
      </c>
      <c r="P448" s="444">
        <v>0</v>
      </c>
      <c r="Q448" s="446">
        <v>0</v>
      </c>
      <c r="R448" s="447">
        <f t="shared" si="48"/>
        <v>0</v>
      </c>
      <c r="S448" s="443">
        <v>0</v>
      </c>
      <c r="T448" s="443">
        <v>0</v>
      </c>
      <c r="U448" s="445">
        <v>0</v>
      </c>
      <c r="V448" s="445">
        <v>0</v>
      </c>
      <c r="W448" s="445">
        <v>0</v>
      </c>
      <c r="X448" s="448">
        <v>0</v>
      </c>
      <c r="Y448" s="447">
        <f t="shared" si="49"/>
        <v>0</v>
      </c>
      <c r="Z448" s="445">
        <v>0</v>
      </c>
      <c r="AA448" s="445">
        <v>0</v>
      </c>
      <c r="AB448" s="445">
        <v>0</v>
      </c>
      <c r="AC448" s="448">
        <v>0</v>
      </c>
    </row>
    <row r="449" spans="1:29" ht="25.5" x14ac:dyDescent="0.2">
      <c r="A449" s="522" t="s">
        <v>1815</v>
      </c>
      <c r="B449" s="522" t="s">
        <v>1869</v>
      </c>
      <c r="C449" s="523">
        <v>50030558</v>
      </c>
      <c r="D449" s="521" t="s">
        <v>2069</v>
      </c>
      <c r="E449" s="441">
        <f t="shared" si="43"/>
        <v>16</v>
      </c>
      <c r="F449" s="442">
        <f t="shared" si="44"/>
        <v>2</v>
      </c>
      <c r="G449" s="443">
        <v>0</v>
      </c>
      <c r="H449" s="444">
        <v>2</v>
      </c>
      <c r="I449" s="442">
        <f t="shared" si="45"/>
        <v>14</v>
      </c>
      <c r="J449" s="443">
        <v>7</v>
      </c>
      <c r="K449" s="444">
        <v>7</v>
      </c>
      <c r="L449" s="442">
        <f t="shared" si="46"/>
        <v>0</v>
      </c>
      <c r="M449" s="443">
        <v>0</v>
      </c>
      <c r="N449" s="444">
        <v>0</v>
      </c>
      <c r="O449" s="442">
        <f t="shared" si="47"/>
        <v>0</v>
      </c>
      <c r="P449" s="444">
        <v>0</v>
      </c>
      <c r="Q449" s="446">
        <v>0</v>
      </c>
      <c r="R449" s="447">
        <f t="shared" si="48"/>
        <v>0</v>
      </c>
      <c r="S449" s="443">
        <v>0</v>
      </c>
      <c r="T449" s="443">
        <v>0</v>
      </c>
      <c r="U449" s="445">
        <v>0</v>
      </c>
      <c r="V449" s="445">
        <v>0</v>
      </c>
      <c r="W449" s="445">
        <v>0</v>
      </c>
      <c r="X449" s="448">
        <v>0</v>
      </c>
      <c r="Y449" s="447">
        <f t="shared" si="49"/>
        <v>0</v>
      </c>
      <c r="Z449" s="445">
        <v>0</v>
      </c>
      <c r="AA449" s="445">
        <v>0</v>
      </c>
      <c r="AB449" s="445">
        <v>0</v>
      </c>
      <c r="AC449" s="448">
        <v>0</v>
      </c>
    </row>
    <row r="450" spans="1:29" ht="25.5" x14ac:dyDescent="0.2">
      <c r="A450" s="522" t="s">
        <v>1815</v>
      </c>
      <c r="B450" s="522" t="s">
        <v>1869</v>
      </c>
      <c r="C450" s="523">
        <v>50032291</v>
      </c>
      <c r="D450" s="521" t="s">
        <v>1971</v>
      </c>
      <c r="E450" s="441">
        <f t="shared" si="43"/>
        <v>44</v>
      </c>
      <c r="F450" s="442">
        <f t="shared" si="44"/>
        <v>4</v>
      </c>
      <c r="G450" s="443">
        <v>0</v>
      </c>
      <c r="H450" s="444">
        <v>4</v>
      </c>
      <c r="I450" s="442">
        <f t="shared" si="45"/>
        <v>40</v>
      </c>
      <c r="J450" s="443">
        <v>23</v>
      </c>
      <c r="K450" s="444">
        <v>17</v>
      </c>
      <c r="L450" s="442">
        <f t="shared" si="46"/>
        <v>0</v>
      </c>
      <c r="M450" s="443">
        <v>0</v>
      </c>
      <c r="N450" s="444">
        <v>0</v>
      </c>
      <c r="O450" s="442">
        <f t="shared" si="47"/>
        <v>0</v>
      </c>
      <c r="P450" s="444">
        <v>0</v>
      </c>
      <c r="Q450" s="446">
        <v>0</v>
      </c>
      <c r="R450" s="447">
        <f t="shared" si="48"/>
        <v>0</v>
      </c>
      <c r="S450" s="443">
        <v>0</v>
      </c>
      <c r="T450" s="443">
        <v>0</v>
      </c>
      <c r="U450" s="445">
        <v>0</v>
      </c>
      <c r="V450" s="445">
        <v>0</v>
      </c>
      <c r="W450" s="445">
        <v>0</v>
      </c>
      <c r="X450" s="448">
        <v>0</v>
      </c>
      <c r="Y450" s="447">
        <f t="shared" si="49"/>
        <v>0</v>
      </c>
      <c r="Z450" s="445">
        <v>0</v>
      </c>
      <c r="AA450" s="445">
        <v>0</v>
      </c>
      <c r="AB450" s="445">
        <v>0</v>
      </c>
      <c r="AC450" s="448">
        <v>0</v>
      </c>
    </row>
    <row r="451" spans="1:29" ht="25.5" x14ac:dyDescent="0.2">
      <c r="A451" s="522" t="s">
        <v>1815</v>
      </c>
      <c r="B451" s="522" t="s">
        <v>1869</v>
      </c>
      <c r="C451" s="523">
        <v>50032275</v>
      </c>
      <c r="D451" s="521" t="s">
        <v>1969</v>
      </c>
      <c r="E451" s="441">
        <f t="shared" si="43"/>
        <v>75</v>
      </c>
      <c r="F451" s="442">
        <f t="shared" si="44"/>
        <v>0</v>
      </c>
      <c r="G451" s="443">
        <v>0</v>
      </c>
      <c r="H451" s="444">
        <v>0</v>
      </c>
      <c r="I451" s="442">
        <f t="shared" si="45"/>
        <v>75</v>
      </c>
      <c r="J451" s="443">
        <v>65</v>
      </c>
      <c r="K451" s="444">
        <v>10</v>
      </c>
      <c r="L451" s="442">
        <f t="shared" si="46"/>
        <v>0</v>
      </c>
      <c r="M451" s="443">
        <v>0</v>
      </c>
      <c r="N451" s="444">
        <v>0</v>
      </c>
      <c r="O451" s="442">
        <f t="shared" si="47"/>
        <v>0</v>
      </c>
      <c r="P451" s="444">
        <v>0</v>
      </c>
      <c r="Q451" s="446">
        <v>0</v>
      </c>
      <c r="R451" s="447">
        <f t="shared" si="48"/>
        <v>0</v>
      </c>
      <c r="S451" s="443">
        <v>0</v>
      </c>
      <c r="T451" s="443">
        <v>0</v>
      </c>
      <c r="U451" s="445">
        <v>0</v>
      </c>
      <c r="V451" s="445">
        <v>0</v>
      </c>
      <c r="W451" s="445">
        <v>0</v>
      </c>
      <c r="X451" s="448">
        <v>0</v>
      </c>
      <c r="Y451" s="447">
        <f t="shared" si="49"/>
        <v>0</v>
      </c>
      <c r="Z451" s="445">
        <v>0</v>
      </c>
      <c r="AA451" s="445">
        <v>0</v>
      </c>
      <c r="AB451" s="445">
        <v>0</v>
      </c>
      <c r="AC451" s="448">
        <v>0</v>
      </c>
    </row>
    <row r="452" spans="1:29" ht="25.5" x14ac:dyDescent="0.2">
      <c r="A452" s="522" t="s">
        <v>1815</v>
      </c>
      <c r="B452" s="522" t="s">
        <v>1869</v>
      </c>
      <c r="C452" s="523">
        <v>50032283</v>
      </c>
      <c r="D452" s="521" t="s">
        <v>1970</v>
      </c>
      <c r="E452" s="441">
        <f t="shared" si="43"/>
        <v>64</v>
      </c>
      <c r="F452" s="442">
        <f t="shared" si="44"/>
        <v>0</v>
      </c>
      <c r="G452" s="443">
        <v>0</v>
      </c>
      <c r="H452" s="444">
        <v>0</v>
      </c>
      <c r="I452" s="442">
        <f t="shared" si="45"/>
        <v>64</v>
      </c>
      <c r="J452" s="443">
        <v>34</v>
      </c>
      <c r="K452" s="444">
        <v>30</v>
      </c>
      <c r="L452" s="442">
        <f t="shared" si="46"/>
        <v>0</v>
      </c>
      <c r="M452" s="443">
        <v>0</v>
      </c>
      <c r="N452" s="444">
        <v>0</v>
      </c>
      <c r="O452" s="442">
        <f t="shared" si="47"/>
        <v>0</v>
      </c>
      <c r="P452" s="444">
        <v>0</v>
      </c>
      <c r="Q452" s="446">
        <v>0</v>
      </c>
      <c r="R452" s="447">
        <f t="shared" si="48"/>
        <v>0</v>
      </c>
      <c r="S452" s="443">
        <v>0</v>
      </c>
      <c r="T452" s="443">
        <v>0</v>
      </c>
      <c r="U452" s="445">
        <v>0</v>
      </c>
      <c r="V452" s="445">
        <v>0</v>
      </c>
      <c r="W452" s="445">
        <v>0</v>
      </c>
      <c r="X452" s="448">
        <v>0</v>
      </c>
      <c r="Y452" s="447">
        <f t="shared" si="49"/>
        <v>0</v>
      </c>
      <c r="Z452" s="445">
        <v>0</v>
      </c>
      <c r="AA452" s="445">
        <v>0</v>
      </c>
      <c r="AB452" s="445">
        <v>0</v>
      </c>
      <c r="AC452" s="448">
        <v>0</v>
      </c>
    </row>
    <row r="453" spans="1:29" x14ac:dyDescent="0.2">
      <c r="A453" s="522" t="s">
        <v>1815</v>
      </c>
      <c r="B453" s="522" t="s">
        <v>1869</v>
      </c>
      <c r="C453" s="523">
        <v>50032313</v>
      </c>
      <c r="D453" s="521" t="s">
        <v>1972</v>
      </c>
      <c r="E453" s="441">
        <f t="shared" si="43"/>
        <v>26</v>
      </c>
      <c r="F453" s="442">
        <f t="shared" si="44"/>
        <v>0</v>
      </c>
      <c r="G453" s="443">
        <v>0</v>
      </c>
      <c r="H453" s="444">
        <v>0</v>
      </c>
      <c r="I453" s="442">
        <f t="shared" si="45"/>
        <v>26</v>
      </c>
      <c r="J453" s="443">
        <v>17</v>
      </c>
      <c r="K453" s="444">
        <v>9</v>
      </c>
      <c r="L453" s="442">
        <f t="shared" si="46"/>
        <v>0</v>
      </c>
      <c r="M453" s="443">
        <v>0</v>
      </c>
      <c r="N453" s="444">
        <v>0</v>
      </c>
      <c r="O453" s="442">
        <f t="shared" si="47"/>
        <v>0</v>
      </c>
      <c r="P453" s="444">
        <v>0</v>
      </c>
      <c r="Q453" s="446">
        <v>0</v>
      </c>
      <c r="R453" s="447">
        <f t="shared" si="48"/>
        <v>0</v>
      </c>
      <c r="S453" s="443">
        <v>0</v>
      </c>
      <c r="T453" s="443">
        <v>0</v>
      </c>
      <c r="U453" s="445">
        <v>0</v>
      </c>
      <c r="V453" s="445">
        <v>0</v>
      </c>
      <c r="W453" s="445">
        <v>0</v>
      </c>
      <c r="X453" s="448">
        <v>0</v>
      </c>
      <c r="Y453" s="447">
        <f t="shared" si="49"/>
        <v>0</v>
      </c>
      <c r="Z453" s="445">
        <v>0</v>
      </c>
      <c r="AA453" s="445">
        <v>0</v>
      </c>
      <c r="AB453" s="445">
        <v>0</v>
      </c>
      <c r="AC453" s="448">
        <v>0</v>
      </c>
    </row>
    <row r="454" spans="1:29" x14ac:dyDescent="0.2">
      <c r="A454" s="522" t="s">
        <v>1816</v>
      </c>
      <c r="B454" s="522" t="s">
        <v>1868</v>
      </c>
      <c r="C454" s="523">
        <v>50010956</v>
      </c>
      <c r="D454" s="521" t="s">
        <v>2070</v>
      </c>
      <c r="E454" s="441">
        <f t="shared" si="43"/>
        <v>272</v>
      </c>
      <c r="F454" s="442">
        <f t="shared" si="44"/>
        <v>272</v>
      </c>
      <c r="G454" s="443">
        <v>272</v>
      </c>
      <c r="H454" s="444">
        <v>0</v>
      </c>
      <c r="I454" s="442">
        <f t="shared" si="45"/>
        <v>0</v>
      </c>
      <c r="J454" s="443">
        <v>0</v>
      </c>
      <c r="K454" s="444">
        <v>0</v>
      </c>
      <c r="L454" s="442">
        <f t="shared" si="46"/>
        <v>0</v>
      </c>
      <c r="M454" s="443">
        <v>0</v>
      </c>
      <c r="N454" s="444">
        <v>0</v>
      </c>
      <c r="O454" s="442">
        <f t="shared" si="47"/>
        <v>0</v>
      </c>
      <c r="P454" s="444">
        <v>0</v>
      </c>
      <c r="Q454" s="446">
        <v>0</v>
      </c>
      <c r="R454" s="447">
        <f t="shared" si="48"/>
        <v>0</v>
      </c>
      <c r="S454" s="443">
        <v>0</v>
      </c>
      <c r="T454" s="443">
        <v>0</v>
      </c>
      <c r="U454" s="445">
        <v>0</v>
      </c>
      <c r="V454" s="445">
        <v>0</v>
      </c>
      <c r="W454" s="445">
        <v>0</v>
      </c>
      <c r="X454" s="448">
        <v>0</v>
      </c>
      <c r="Y454" s="447">
        <f t="shared" si="49"/>
        <v>0</v>
      </c>
      <c r="Z454" s="445">
        <v>0</v>
      </c>
      <c r="AA454" s="445">
        <v>0</v>
      </c>
      <c r="AB454" s="445">
        <v>0</v>
      </c>
      <c r="AC454" s="448">
        <v>0</v>
      </c>
    </row>
    <row r="455" spans="1:29" x14ac:dyDescent="0.2">
      <c r="A455" s="522" t="s">
        <v>1816</v>
      </c>
      <c r="B455" s="522" t="s">
        <v>1868</v>
      </c>
      <c r="C455" s="523">
        <v>50030655</v>
      </c>
      <c r="D455" s="521" t="s">
        <v>1980</v>
      </c>
      <c r="E455" s="441">
        <f t="shared" si="43"/>
        <v>236</v>
      </c>
      <c r="F455" s="442">
        <f t="shared" si="44"/>
        <v>236</v>
      </c>
      <c r="G455" s="443">
        <v>0</v>
      </c>
      <c r="H455" s="444">
        <v>236</v>
      </c>
      <c r="I455" s="442">
        <f t="shared" si="45"/>
        <v>0</v>
      </c>
      <c r="J455" s="443">
        <v>0</v>
      </c>
      <c r="K455" s="444">
        <v>0</v>
      </c>
      <c r="L455" s="442">
        <f t="shared" si="46"/>
        <v>0</v>
      </c>
      <c r="M455" s="443">
        <v>0</v>
      </c>
      <c r="N455" s="444">
        <v>0</v>
      </c>
      <c r="O455" s="442">
        <f t="shared" si="47"/>
        <v>0</v>
      </c>
      <c r="P455" s="444">
        <v>0</v>
      </c>
      <c r="Q455" s="446">
        <v>0</v>
      </c>
      <c r="R455" s="447">
        <f t="shared" si="48"/>
        <v>0</v>
      </c>
      <c r="S455" s="443">
        <v>0</v>
      </c>
      <c r="T455" s="443">
        <v>0</v>
      </c>
      <c r="U455" s="445">
        <v>0</v>
      </c>
      <c r="V455" s="445">
        <v>0</v>
      </c>
      <c r="W455" s="445">
        <v>0</v>
      </c>
      <c r="X455" s="448">
        <v>0</v>
      </c>
      <c r="Y455" s="447">
        <f t="shared" si="49"/>
        <v>0</v>
      </c>
      <c r="Z455" s="445">
        <v>0</v>
      </c>
      <c r="AA455" s="445">
        <v>0</v>
      </c>
      <c r="AB455" s="445">
        <v>0</v>
      </c>
      <c r="AC455" s="448">
        <v>0</v>
      </c>
    </row>
    <row r="456" spans="1:29" x14ac:dyDescent="0.2">
      <c r="A456" s="522" t="s">
        <v>1816</v>
      </c>
      <c r="B456" s="522" t="s">
        <v>1868</v>
      </c>
      <c r="C456" s="523">
        <v>50031155</v>
      </c>
      <c r="D456" s="521" t="s">
        <v>1340</v>
      </c>
      <c r="E456" s="441">
        <f t="shared" si="43"/>
        <v>344</v>
      </c>
      <c r="F456" s="442">
        <f t="shared" si="44"/>
        <v>344</v>
      </c>
      <c r="G456" s="443">
        <v>243</v>
      </c>
      <c r="H456" s="444">
        <v>101</v>
      </c>
      <c r="I456" s="442">
        <f t="shared" si="45"/>
        <v>0</v>
      </c>
      <c r="J456" s="443">
        <v>0</v>
      </c>
      <c r="K456" s="444">
        <v>0</v>
      </c>
      <c r="L456" s="442">
        <f t="shared" si="46"/>
        <v>0</v>
      </c>
      <c r="M456" s="443">
        <v>0</v>
      </c>
      <c r="N456" s="444">
        <v>0</v>
      </c>
      <c r="O456" s="442">
        <f t="shared" si="47"/>
        <v>0</v>
      </c>
      <c r="P456" s="444">
        <v>0</v>
      </c>
      <c r="Q456" s="446">
        <v>0</v>
      </c>
      <c r="R456" s="447">
        <f t="shared" si="48"/>
        <v>0</v>
      </c>
      <c r="S456" s="443">
        <v>0</v>
      </c>
      <c r="T456" s="443">
        <v>0</v>
      </c>
      <c r="U456" s="445">
        <v>0</v>
      </c>
      <c r="V456" s="445">
        <v>0</v>
      </c>
      <c r="W456" s="445">
        <v>0</v>
      </c>
      <c r="X456" s="448">
        <v>0</v>
      </c>
      <c r="Y456" s="447">
        <f t="shared" si="49"/>
        <v>0</v>
      </c>
      <c r="Z456" s="445">
        <v>0</v>
      </c>
      <c r="AA456" s="445">
        <v>0</v>
      </c>
      <c r="AB456" s="445">
        <v>0</v>
      </c>
      <c r="AC456" s="448">
        <v>0</v>
      </c>
    </row>
    <row r="457" spans="1:29" x14ac:dyDescent="0.2">
      <c r="A457" s="522" t="s">
        <v>1816</v>
      </c>
      <c r="B457" s="522" t="s">
        <v>1868</v>
      </c>
      <c r="C457" s="523">
        <v>50030973</v>
      </c>
      <c r="D457" s="521" t="s">
        <v>2071</v>
      </c>
      <c r="E457" s="441">
        <f t="shared" si="43"/>
        <v>310</v>
      </c>
      <c r="F457" s="442">
        <f t="shared" si="44"/>
        <v>310</v>
      </c>
      <c r="G457" s="443">
        <v>238</v>
      </c>
      <c r="H457" s="444">
        <v>72</v>
      </c>
      <c r="I457" s="442">
        <f t="shared" si="45"/>
        <v>0</v>
      </c>
      <c r="J457" s="443">
        <v>0</v>
      </c>
      <c r="K457" s="444">
        <v>0</v>
      </c>
      <c r="L457" s="442">
        <f t="shared" si="46"/>
        <v>0</v>
      </c>
      <c r="M457" s="443">
        <v>0</v>
      </c>
      <c r="N457" s="444">
        <v>0</v>
      </c>
      <c r="O457" s="442">
        <f t="shared" si="47"/>
        <v>0</v>
      </c>
      <c r="P457" s="444">
        <v>0</v>
      </c>
      <c r="Q457" s="446">
        <v>0</v>
      </c>
      <c r="R457" s="447">
        <f t="shared" si="48"/>
        <v>0</v>
      </c>
      <c r="S457" s="443">
        <v>0</v>
      </c>
      <c r="T457" s="443">
        <v>0</v>
      </c>
      <c r="U457" s="445">
        <v>0</v>
      </c>
      <c r="V457" s="445">
        <v>0</v>
      </c>
      <c r="W457" s="445">
        <v>0</v>
      </c>
      <c r="X457" s="448">
        <v>0</v>
      </c>
      <c r="Y457" s="447">
        <f t="shared" si="49"/>
        <v>0</v>
      </c>
      <c r="Z457" s="445">
        <v>0</v>
      </c>
      <c r="AA457" s="445">
        <v>0</v>
      </c>
      <c r="AB457" s="445">
        <v>0</v>
      </c>
      <c r="AC457" s="448">
        <v>0</v>
      </c>
    </row>
    <row r="458" spans="1:29" x14ac:dyDescent="0.2">
      <c r="A458" s="522" t="s">
        <v>1816</v>
      </c>
      <c r="B458" s="522" t="s">
        <v>1868</v>
      </c>
      <c r="C458" s="523">
        <v>50028278</v>
      </c>
      <c r="D458" s="521" t="s">
        <v>2072</v>
      </c>
      <c r="E458" s="441">
        <f t="shared" si="43"/>
        <v>334</v>
      </c>
      <c r="F458" s="442">
        <f t="shared" si="44"/>
        <v>334</v>
      </c>
      <c r="G458" s="443">
        <v>203</v>
      </c>
      <c r="H458" s="444">
        <v>131</v>
      </c>
      <c r="I458" s="442">
        <f t="shared" si="45"/>
        <v>0</v>
      </c>
      <c r="J458" s="443">
        <v>0</v>
      </c>
      <c r="K458" s="444">
        <v>0</v>
      </c>
      <c r="L458" s="442">
        <f t="shared" si="46"/>
        <v>0</v>
      </c>
      <c r="M458" s="443">
        <v>0</v>
      </c>
      <c r="N458" s="444">
        <v>0</v>
      </c>
      <c r="O458" s="442">
        <f t="shared" si="47"/>
        <v>0</v>
      </c>
      <c r="P458" s="444">
        <v>0</v>
      </c>
      <c r="Q458" s="446">
        <v>0</v>
      </c>
      <c r="R458" s="447">
        <f t="shared" si="48"/>
        <v>0</v>
      </c>
      <c r="S458" s="443">
        <v>0</v>
      </c>
      <c r="T458" s="443">
        <v>0</v>
      </c>
      <c r="U458" s="445">
        <v>0</v>
      </c>
      <c r="V458" s="445">
        <v>0</v>
      </c>
      <c r="W458" s="445">
        <v>0</v>
      </c>
      <c r="X458" s="448">
        <v>0</v>
      </c>
      <c r="Y458" s="447">
        <f t="shared" si="49"/>
        <v>0</v>
      </c>
      <c r="Z458" s="445">
        <v>0</v>
      </c>
      <c r="AA458" s="445">
        <v>0</v>
      </c>
      <c r="AB458" s="445">
        <v>0</v>
      </c>
      <c r="AC458" s="448">
        <v>0</v>
      </c>
    </row>
    <row r="459" spans="1:29" x14ac:dyDescent="0.2">
      <c r="A459" s="522" t="s">
        <v>1816</v>
      </c>
      <c r="B459" s="522" t="s">
        <v>1869</v>
      </c>
      <c r="C459" s="523">
        <v>50025643</v>
      </c>
      <c r="D459" s="521" t="s">
        <v>1979</v>
      </c>
      <c r="E459" s="441">
        <f t="shared" si="43"/>
        <v>72</v>
      </c>
      <c r="F459" s="442">
        <f t="shared" si="44"/>
        <v>20</v>
      </c>
      <c r="G459" s="443">
        <v>0</v>
      </c>
      <c r="H459" s="444">
        <v>20</v>
      </c>
      <c r="I459" s="442">
        <f t="shared" si="45"/>
        <v>52</v>
      </c>
      <c r="J459" s="443">
        <v>52</v>
      </c>
      <c r="K459" s="444">
        <v>0</v>
      </c>
      <c r="L459" s="442">
        <f t="shared" si="46"/>
        <v>0</v>
      </c>
      <c r="M459" s="443">
        <v>0</v>
      </c>
      <c r="N459" s="444">
        <v>0</v>
      </c>
      <c r="O459" s="442">
        <f t="shared" si="47"/>
        <v>0</v>
      </c>
      <c r="P459" s="444">
        <v>0</v>
      </c>
      <c r="Q459" s="446">
        <v>0</v>
      </c>
      <c r="R459" s="447">
        <f t="shared" si="48"/>
        <v>0</v>
      </c>
      <c r="S459" s="443">
        <v>0</v>
      </c>
      <c r="T459" s="443">
        <v>0</v>
      </c>
      <c r="U459" s="445">
        <v>0</v>
      </c>
      <c r="V459" s="445">
        <v>0</v>
      </c>
      <c r="W459" s="445">
        <v>0</v>
      </c>
      <c r="X459" s="448">
        <v>0</v>
      </c>
      <c r="Y459" s="447">
        <f t="shared" si="49"/>
        <v>0</v>
      </c>
      <c r="Z459" s="445">
        <v>0</v>
      </c>
      <c r="AA459" s="445">
        <v>0</v>
      </c>
      <c r="AB459" s="445">
        <v>0</v>
      </c>
      <c r="AC459" s="448">
        <v>0</v>
      </c>
    </row>
    <row r="460" spans="1:29" x14ac:dyDescent="0.2">
      <c r="A460" s="522" t="s">
        <v>1816</v>
      </c>
      <c r="B460" s="522" t="s">
        <v>1868</v>
      </c>
      <c r="C460" s="523">
        <v>50034375</v>
      </c>
      <c r="D460" s="521" t="s">
        <v>2274</v>
      </c>
      <c r="E460" s="441">
        <f t="shared" si="43"/>
        <v>582</v>
      </c>
      <c r="F460" s="442">
        <f t="shared" si="44"/>
        <v>78</v>
      </c>
      <c r="G460" s="443">
        <v>0</v>
      </c>
      <c r="H460" s="444">
        <v>78</v>
      </c>
      <c r="I460" s="442">
        <f t="shared" si="45"/>
        <v>504</v>
      </c>
      <c r="J460" s="443">
        <v>314</v>
      </c>
      <c r="K460" s="444">
        <v>190</v>
      </c>
      <c r="L460" s="442">
        <f t="shared" si="46"/>
        <v>0</v>
      </c>
      <c r="M460" s="443">
        <v>0</v>
      </c>
      <c r="N460" s="444">
        <v>0</v>
      </c>
      <c r="O460" s="442">
        <f t="shared" si="47"/>
        <v>0</v>
      </c>
      <c r="P460" s="444">
        <v>0</v>
      </c>
      <c r="Q460" s="446">
        <v>0</v>
      </c>
      <c r="R460" s="447">
        <f t="shared" si="48"/>
        <v>0</v>
      </c>
      <c r="S460" s="443">
        <v>0</v>
      </c>
      <c r="T460" s="443">
        <v>0</v>
      </c>
      <c r="U460" s="445">
        <v>0</v>
      </c>
      <c r="V460" s="445">
        <v>0</v>
      </c>
      <c r="W460" s="445">
        <v>0</v>
      </c>
      <c r="X460" s="448">
        <v>0</v>
      </c>
      <c r="Y460" s="447">
        <f t="shared" si="49"/>
        <v>0</v>
      </c>
      <c r="Z460" s="445">
        <v>0</v>
      </c>
      <c r="AA460" s="445">
        <v>0</v>
      </c>
      <c r="AB460" s="445">
        <v>0</v>
      </c>
      <c r="AC460" s="448">
        <v>0</v>
      </c>
    </row>
    <row r="461" spans="1:29" x14ac:dyDescent="0.2">
      <c r="A461" s="522" t="s">
        <v>1816</v>
      </c>
      <c r="B461" s="522" t="s">
        <v>1868</v>
      </c>
      <c r="C461" s="523">
        <v>50010727</v>
      </c>
      <c r="D461" s="521" t="s">
        <v>1916</v>
      </c>
      <c r="E461" s="441">
        <f t="shared" si="43"/>
        <v>539</v>
      </c>
      <c r="F461" s="442">
        <f t="shared" si="44"/>
        <v>0</v>
      </c>
      <c r="G461" s="443">
        <v>0</v>
      </c>
      <c r="H461" s="444">
        <v>0</v>
      </c>
      <c r="I461" s="442">
        <f t="shared" si="45"/>
        <v>539</v>
      </c>
      <c r="J461" s="443">
        <v>327</v>
      </c>
      <c r="K461" s="444">
        <v>212</v>
      </c>
      <c r="L461" s="442">
        <f t="shared" si="46"/>
        <v>0</v>
      </c>
      <c r="M461" s="443">
        <v>0</v>
      </c>
      <c r="N461" s="444">
        <v>0</v>
      </c>
      <c r="O461" s="442">
        <f t="shared" si="47"/>
        <v>0</v>
      </c>
      <c r="P461" s="444">
        <v>0</v>
      </c>
      <c r="Q461" s="446">
        <v>0</v>
      </c>
      <c r="R461" s="447">
        <f t="shared" si="48"/>
        <v>0</v>
      </c>
      <c r="S461" s="443">
        <v>0</v>
      </c>
      <c r="T461" s="443">
        <v>0</v>
      </c>
      <c r="U461" s="445">
        <v>0</v>
      </c>
      <c r="V461" s="445">
        <v>0</v>
      </c>
      <c r="W461" s="445">
        <v>0</v>
      </c>
      <c r="X461" s="448">
        <v>0</v>
      </c>
      <c r="Y461" s="447">
        <f t="shared" si="49"/>
        <v>0</v>
      </c>
      <c r="Z461" s="445">
        <v>0</v>
      </c>
      <c r="AA461" s="445">
        <v>0</v>
      </c>
      <c r="AB461" s="445">
        <v>0</v>
      </c>
      <c r="AC461" s="448">
        <v>0</v>
      </c>
    </row>
    <row r="462" spans="1:29" x14ac:dyDescent="0.2">
      <c r="A462" s="522" t="s">
        <v>1816</v>
      </c>
      <c r="B462" s="522" t="s">
        <v>1868</v>
      </c>
      <c r="C462" s="523">
        <v>50010735</v>
      </c>
      <c r="D462" s="521" t="s">
        <v>1732</v>
      </c>
      <c r="E462" s="441">
        <f t="shared" si="43"/>
        <v>499</v>
      </c>
      <c r="F462" s="442">
        <f t="shared" si="44"/>
        <v>0</v>
      </c>
      <c r="G462" s="443">
        <v>0</v>
      </c>
      <c r="H462" s="444">
        <v>0</v>
      </c>
      <c r="I462" s="442">
        <f t="shared" si="45"/>
        <v>499</v>
      </c>
      <c r="J462" s="443">
        <v>499</v>
      </c>
      <c r="K462" s="444">
        <v>0</v>
      </c>
      <c r="L462" s="442">
        <f t="shared" si="46"/>
        <v>0</v>
      </c>
      <c r="M462" s="443">
        <v>0</v>
      </c>
      <c r="N462" s="444">
        <v>0</v>
      </c>
      <c r="O462" s="442">
        <f t="shared" si="47"/>
        <v>0</v>
      </c>
      <c r="P462" s="444">
        <v>0</v>
      </c>
      <c r="Q462" s="446">
        <v>0</v>
      </c>
      <c r="R462" s="447">
        <f t="shared" si="48"/>
        <v>0</v>
      </c>
      <c r="S462" s="443">
        <v>0</v>
      </c>
      <c r="T462" s="443">
        <v>0</v>
      </c>
      <c r="U462" s="445">
        <v>0</v>
      </c>
      <c r="V462" s="445">
        <v>0</v>
      </c>
      <c r="W462" s="445">
        <v>0</v>
      </c>
      <c r="X462" s="448">
        <v>0</v>
      </c>
      <c r="Y462" s="447">
        <f t="shared" si="49"/>
        <v>0</v>
      </c>
      <c r="Z462" s="445">
        <v>0</v>
      </c>
      <c r="AA462" s="445">
        <v>0</v>
      </c>
      <c r="AB462" s="445">
        <v>0</v>
      </c>
      <c r="AC462" s="448">
        <v>0</v>
      </c>
    </row>
    <row r="463" spans="1:29" x14ac:dyDescent="0.2">
      <c r="A463" s="522" t="s">
        <v>1816</v>
      </c>
      <c r="B463" s="522" t="s">
        <v>1868</v>
      </c>
      <c r="C463" s="523">
        <v>50024167</v>
      </c>
      <c r="D463" s="521" t="s">
        <v>1733</v>
      </c>
      <c r="E463" s="441">
        <f t="shared" si="43"/>
        <v>645</v>
      </c>
      <c r="F463" s="442">
        <f t="shared" si="44"/>
        <v>0</v>
      </c>
      <c r="G463" s="443">
        <v>0</v>
      </c>
      <c r="H463" s="444">
        <v>0</v>
      </c>
      <c r="I463" s="442">
        <f t="shared" si="45"/>
        <v>502</v>
      </c>
      <c r="J463" s="443">
        <v>214</v>
      </c>
      <c r="K463" s="444">
        <v>288</v>
      </c>
      <c r="L463" s="442">
        <f t="shared" si="46"/>
        <v>0</v>
      </c>
      <c r="M463" s="443">
        <v>0</v>
      </c>
      <c r="N463" s="444">
        <v>0</v>
      </c>
      <c r="O463" s="442">
        <f t="shared" si="47"/>
        <v>0</v>
      </c>
      <c r="P463" s="444">
        <v>0</v>
      </c>
      <c r="Q463" s="446">
        <v>0</v>
      </c>
      <c r="R463" s="447">
        <f t="shared" si="48"/>
        <v>143</v>
      </c>
      <c r="S463" s="443">
        <v>143</v>
      </c>
      <c r="T463" s="443">
        <v>0</v>
      </c>
      <c r="U463" s="445">
        <v>0</v>
      </c>
      <c r="V463" s="445">
        <v>0</v>
      </c>
      <c r="W463" s="445">
        <v>0</v>
      </c>
      <c r="X463" s="448">
        <v>0</v>
      </c>
      <c r="Y463" s="447">
        <f t="shared" si="49"/>
        <v>0</v>
      </c>
      <c r="Z463" s="445">
        <v>0</v>
      </c>
      <c r="AA463" s="445">
        <v>0</v>
      </c>
      <c r="AB463" s="445">
        <v>0</v>
      </c>
      <c r="AC463" s="448">
        <v>0</v>
      </c>
    </row>
    <row r="464" spans="1:29" x14ac:dyDescent="0.2">
      <c r="A464" s="522" t="s">
        <v>1816</v>
      </c>
      <c r="B464" s="522" t="s">
        <v>1868</v>
      </c>
      <c r="C464" s="523">
        <v>50010743</v>
      </c>
      <c r="D464" s="521" t="s">
        <v>1734</v>
      </c>
      <c r="E464" s="441">
        <f t="shared" si="43"/>
        <v>614</v>
      </c>
      <c r="F464" s="442">
        <f t="shared" si="44"/>
        <v>123</v>
      </c>
      <c r="G464" s="443">
        <v>0</v>
      </c>
      <c r="H464" s="444">
        <v>123</v>
      </c>
      <c r="I464" s="442">
        <f t="shared" si="45"/>
        <v>491</v>
      </c>
      <c r="J464" s="443">
        <v>331</v>
      </c>
      <c r="K464" s="444">
        <v>160</v>
      </c>
      <c r="L464" s="442">
        <f t="shared" si="46"/>
        <v>0</v>
      </c>
      <c r="M464" s="443">
        <v>0</v>
      </c>
      <c r="N464" s="444">
        <v>0</v>
      </c>
      <c r="O464" s="442">
        <f t="shared" si="47"/>
        <v>0</v>
      </c>
      <c r="P464" s="444">
        <v>0</v>
      </c>
      <c r="Q464" s="446">
        <v>0</v>
      </c>
      <c r="R464" s="447">
        <f t="shared" si="48"/>
        <v>0</v>
      </c>
      <c r="S464" s="443">
        <v>0</v>
      </c>
      <c r="T464" s="443">
        <v>0</v>
      </c>
      <c r="U464" s="445">
        <v>0</v>
      </c>
      <c r="V464" s="445">
        <v>0</v>
      </c>
      <c r="W464" s="445">
        <v>0</v>
      </c>
      <c r="X464" s="448">
        <v>0</v>
      </c>
      <c r="Y464" s="447">
        <f t="shared" si="49"/>
        <v>0</v>
      </c>
      <c r="Z464" s="445">
        <v>0</v>
      </c>
      <c r="AA464" s="445">
        <v>0</v>
      </c>
      <c r="AB464" s="445">
        <v>0</v>
      </c>
      <c r="AC464" s="448">
        <v>0</v>
      </c>
    </row>
    <row r="465" spans="1:29" x14ac:dyDescent="0.2">
      <c r="A465" s="522" t="s">
        <v>1817</v>
      </c>
      <c r="B465" s="522" t="s">
        <v>1868</v>
      </c>
      <c r="C465" s="523">
        <v>50030744</v>
      </c>
      <c r="D465" s="521" t="s">
        <v>1981</v>
      </c>
      <c r="E465" s="441">
        <f t="shared" ref="E465:E528" si="50">SUM(F465+I465+L465+O465+R465+Y465)</f>
        <v>100</v>
      </c>
      <c r="F465" s="442">
        <f t="shared" si="44"/>
        <v>100</v>
      </c>
      <c r="G465" s="443">
        <v>100</v>
      </c>
      <c r="H465" s="444">
        <v>0</v>
      </c>
      <c r="I465" s="442">
        <f t="shared" si="45"/>
        <v>0</v>
      </c>
      <c r="J465" s="443">
        <v>0</v>
      </c>
      <c r="K465" s="444">
        <v>0</v>
      </c>
      <c r="L465" s="442">
        <f t="shared" si="46"/>
        <v>0</v>
      </c>
      <c r="M465" s="443">
        <v>0</v>
      </c>
      <c r="N465" s="444">
        <v>0</v>
      </c>
      <c r="O465" s="442">
        <f t="shared" si="47"/>
        <v>0</v>
      </c>
      <c r="P465" s="444">
        <v>0</v>
      </c>
      <c r="Q465" s="446">
        <v>0</v>
      </c>
      <c r="R465" s="447">
        <f t="shared" si="48"/>
        <v>0</v>
      </c>
      <c r="S465" s="443">
        <v>0</v>
      </c>
      <c r="T465" s="443">
        <v>0</v>
      </c>
      <c r="U465" s="445">
        <v>0</v>
      </c>
      <c r="V465" s="445">
        <v>0</v>
      </c>
      <c r="W465" s="445">
        <v>0</v>
      </c>
      <c r="X465" s="448">
        <v>0</v>
      </c>
      <c r="Y465" s="447">
        <f t="shared" si="49"/>
        <v>0</v>
      </c>
      <c r="Z465" s="445">
        <v>0</v>
      </c>
      <c r="AA465" s="445">
        <v>0</v>
      </c>
      <c r="AB465" s="445">
        <v>0</v>
      </c>
      <c r="AC465" s="448">
        <v>0</v>
      </c>
    </row>
    <row r="466" spans="1:29" x14ac:dyDescent="0.2">
      <c r="A466" s="522" t="s">
        <v>1817</v>
      </c>
      <c r="B466" s="522" t="s">
        <v>1868</v>
      </c>
      <c r="C466" s="523">
        <v>50044818</v>
      </c>
      <c r="D466" s="521" t="s">
        <v>985</v>
      </c>
      <c r="E466" s="441">
        <f t="shared" si="50"/>
        <v>350</v>
      </c>
      <c r="F466" s="442">
        <f t="shared" ref="F466:F529" si="51">G466+H466</f>
        <v>350</v>
      </c>
      <c r="G466" s="443">
        <v>213</v>
      </c>
      <c r="H466" s="444">
        <v>137</v>
      </c>
      <c r="I466" s="442">
        <f t="shared" ref="I466:I529" si="52">SUM(J466:K466)</f>
        <v>0</v>
      </c>
      <c r="J466" s="443">
        <v>0</v>
      </c>
      <c r="K466" s="444">
        <v>0</v>
      </c>
      <c r="L466" s="442">
        <f t="shared" ref="L466:L529" si="53">M466+N466</f>
        <v>0</v>
      </c>
      <c r="M466" s="443">
        <v>0</v>
      </c>
      <c r="N466" s="444">
        <v>0</v>
      </c>
      <c r="O466" s="442">
        <f t="shared" ref="O466:O529" si="54">SUM(P466:Q466)</f>
        <v>0</v>
      </c>
      <c r="P466" s="444">
        <v>0</v>
      </c>
      <c r="Q466" s="446">
        <v>0</v>
      </c>
      <c r="R466" s="447">
        <f t="shared" ref="R466:R529" si="55">S466+T466+U466+V466+W466+X466</f>
        <v>0</v>
      </c>
      <c r="S466" s="443">
        <v>0</v>
      </c>
      <c r="T466" s="443">
        <v>0</v>
      </c>
      <c r="U466" s="445">
        <v>0</v>
      </c>
      <c r="V466" s="445">
        <v>0</v>
      </c>
      <c r="W466" s="445">
        <v>0</v>
      </c>
      <c r="X466" s="448">
        <v>0</v>
      </c>
      <c r="Y466" s="447">
        <f t="shared" ref="Y466:Y529" si="56">Z466+AA466+AB466+AC466</f>
        <v>0</v>
      </c>
      <c r="Z466" s="445">
        <v>0</v>
      </c>
      <c r="AA466" s="445">
        <v>0</v>
      </c>
      <c r="AB466" s="445">
        <v>0</v>
      </c>
      <c r="AC466" s="448">
        <v>0</v>
      </c>
    </row>
    <row r="467" spans="1:29" x14ac:dyDescent="0.2">
      <c r="A467" s="522" t="s">
        <v>1817</v>
      </c>
      <c r="B467" s="522" t="s">
        <v>1868</v>
      </c>
      <c r="C467" s="523">
        <v>50026860</v>
      </c>
      <c r="D467" s="521" t="s">
        <v>531</v>
      </c>
      <c r="E467" s="441">
        <f t="shared" si="50"/>
        <v>238</v>
      </c>
      <c r="F467" s="442">
        <f t="shared" si="51"/>
        <v>238</v>
      </c>
      <c r="G467" s="443">
        <v>112</v>
      </c>
      <c r="H467" s="444">
        <v>126</v>
      </c>
      <c r="I467" s="442">
        <f t="shared" si="52"/>
        <v>0</v>
      </c>
      <c r="J467" s="443">
        <v>0</v>
      </c>
      <c r="K467" s="444">
        <v>0</v>
      </c>
      <c r="L467" s="442">
        <f t="shared" si="53"/>
        <v>0</v>
      </c>
      <c r="M467" s="443">
        <v>0</v>
      </c>
      <c r="N467" s="444">
        <v>0</v>
      </c>
      <c r="O467" s="442">
        <f t="shared" si="54"/>
        <v>0</v>
      </c>
      <c r="P467" s="444">
        <v>0</v>
      </c>
      <c r="Q467" s="446">
        <v>0</v>
      </c>
      <c r="R467" s="447">
        <f t="shared" si="55"/>
        <v>0</v>
      </c>
      <c r="S467" s="443">
        <v>0</v>
      </c>
      <c r="T467" s="443">
        <v>0</v>
      </c>
      <c r="U467" s="445">
        <v>0</v>
      </c>
      <c r="V467" s="445">
        <v>0</v>
      </c>
      <c r="W467" s="445">
        <v>0</v>
      </c>
      <c r="X467" s="448">
        <v>0</v>
      </c>
      <c r="Y467" s="447">
        <f t="shared" si="56"/>
        <v>0</v>
      </c>
      <c r="Z467" s="445">
        <v>0</v>
      </c>
      <c r="AA467" s="445">
        <v>0</v>
      </c>
      <c r="AB467" s="445">
        <v>0</v>
      </c>
      <c r="AC467" s="448">
        <v>0</v>
      </c>
    </row>
    <row r="468" spans="1:29" x14ac:dyDescent="0.2">
      <c r="A468" s="522" t="s">
        <v>1817</v>
      </c>
      <c r="B468" s="522" t="s">
        <v>1868</v>
      </c>
      <c r="C468" s="523">
        <v>50024744</v>
      </c>
      <c r="D468" s="521" t="s">
        <v>1344</v>
      </c>
      <c r="E468" s="441">
        <f t="shared" si="50"/>
        <v>275</v>
      </c>
      <c r="F468" s="442">
        <f t="shared" si="51"/>
        <v>275</v>
      </c>
      <c r="G468" s="443">
        <v>227</v>
      </c>
      <c r="H468" s="444">
        <v>48</v>
      </c>
      <c r="I468" s="442">
        <f t="shared" si="52"/>
        <v>0</v>
      </c>
      <c r="J468" s="443">
        <v>0</v>
      </c>
      <c r="K468" s="444">
        <v>0</v>
      </c>
      <c r="L468" s="442">
        <f t="shared" si="53"/>
        <v>0</v>
      </c>
      <c r="M468" s="443">
        <v>0</v>
      </c>
      <c r="N468" s="444">
        <v>0</v>
      </c>
      <c r="O468" s="442">
        <f t="shared" si="54"/>
        <v>0</v>
      </c>
      <c r="P468" s="444">
        <v>0</v>
      </c>
      <c r="Q468" s="446">
        <v>0</v>
      </c>
      <c r="R468" s="447">
        <f t="shared" si="55"/>
        <v>0</v>
      </c>
      <c r="S468" s="443">
        <v>0</v>
      </c>
      <c r="T468" s="443">
        <v>0</v>
      </c>
      <c r="U468" s="445">
        <v>0</v>
      </c>
      <c r="V468" s="445">
        <v>0</v>
      </c>
      <c r="W468" s="445">
        <v>0</v>
      </c>
      <c r="X468" s="448">
        <v>0</v>
      </c>
      <c r="Y468" s="447">
        <f t="shared" si="56"/>
        <v>0</v>
      </c>
      <c r="Z468" s="445">
        <v>0</v>
      </c>
      <c r="AA468" s="445">
        <v>0</v>
      </c>
      <c r="AB468" s="445">
        <v>0</v>
      </c>
      <c r="AC468" s="448">
        <v>0</v>
      </c>
    </row>
    <row r="469" spans="1:29" x14ac:dyDescent="0.2">
      <c r="A469" s="522" t="s">
        <v>1817</v>
      </c>
      <c r="B469" s="522" t="s">
        <v>1868</v>
      </c>
      <c r="C469" s="523">
        <v>50022172</v>
      </c>
      <c r="D469" s="521" t="s">
        <v>986</v>
      </c>
      <c r="E469" s="441">
        <f t="shared" si="50"/>
        <v>150</v>
      </c>
      <c r="F469" s="442">
        <f t="shared" si="51"/>
        <v>150</v>
      </c>
      <c r="G469" s="443">
        <v>113</v>
      </c>
      <c r="H469" s="444">
        <v>37</v>
      </c>
      <c r="I469" s="442">
        <f t="shared" si="52"/>
        <v>0</v>
      </c>
      <c r="J469" s="443">
        <v>0</v>
      </c>
      <c r="K469" s="444">
        <v>0</v>
      </c>
      <c r="L469" s="442">
        <f t="shared" si="53"/>
        <v>0</v>
      </c>
      <c r="M469" s="443">
        <v>0</v>
      </c>
      <c r="N469" s="444">
        <v>0</v>
      </c>
      <c r="O469" s="442">
        <f t="shared" si="54"/>
        <v>0</v>
      </c>
      <c r="P469" s="444">
        <v>0</v>
      </c>
      <c r="Q469" s="446">
        <v>0</v>
      </c>
      <c r="R469" s="447">
        <f t="shared" si="55"/>
        <v>0</v>
      </c>
      <c r="S469" s="443">
        <v>0</v>
      </c>
      <c r="T469" s="443">
        <v>0</v>
      </c>
      <c r="U469" s="445">
        <v>0</v>
      </c>
      <c r="V469" s="445">
        <v>0</v>
      </c>
      <c r="W469" s="445">
        <v>0</v>
      </c>
      <c r="X469" s="448">
        <v>0</v>
      </c>
      <c r="Y469" s="447">
        <f t="shared" si="56"/>
        <v>0</v>
      </c>
      <c r="Z469" s="445">
        <v>0</v>
      </c>
      <c r="AA469" s="445">
        <v>0</v>
      </c>
      <c r="AB469" s="445">
        <v>0</v>
      </c>
      <c r="AC469" s="448">
        <v>0</v>
      </c>
    </row>
    <row r="470" spans="1:29" x14ac:dyDescent="0.2">
      <c r="A470" s="522" t="s">
        <v>1817</v>
      </c>
      <c r="B470" s="522" t="s">
        <v>1868</v>
      </c>
      <c r="C470" s="523">
        <v>50031368</v>
      </c>
      <c r="D470" s="521" t="s">
        <v>1982</v>
      </c>
      <c r="E470" s="441">
        <f t="shared" si="50"/>
        <v>144</v>
      </c>
      <c r="F470" s="442">
        <f t="shared" si="51"/>
        <v>144</v>
      </c>
      <c r="G470" s="443">
        <v>74</v>
      </c>
      <c r="H470" s="444">
        <v>70</v>
      </c>
      <c r="I470" s="442">
        <f t="shared" si="52"/>
        <v>0</v>
      </c>
      <c r="J470" s="443">
        <v>0</v>
      </c>
      <c r="K470" s="444">
        <v>0</v>
      </c>
      <c r="L470" s="442">
        <f t="shared" si="53"/>
        <v>0</v>
      </c>
      <c r="M470" s="443">
        <v>0</v>
      </c>
      <c r="N470" s="444">
        <v>0</v>
      </c>
      <c r="O470" s="442">
        <f t="shared" si="54"/>
        <v>0</v>
      </c>
      <c r="P470" s="444">
        <v>0</v>
      </c>
      <c r="Q470" s="446">
        <v>0</v>
      </c>
      <c r="R470" s="447">
        <f t="shared" si="55"/>
        <v>0</v>
      </c>
      <c r="S470" s="443">
        <v>0</v>
      </c>
      <c r="T470" s="443">
        <v>0</v>
      </c>
      <c r="U470" s="445">
        <v>0</v>
      </c>
      <c r="V470" s="445">
        <v>0</v>
      </c>
      <c r="W470" s="445">
        <v>0</v>
      </c>
      <c r="X470" s="448">
        <v>0</v>
      </c>
      <c r="Y470" s="447">
        <f t="shared" si="56"/>
        <v>0</v>
      </c>
      <c r="Z470" s="445">
        <v>0</v>
      </c>
      <c r="AA470" s="445">
        <v>0</v>
      </c>
      <c r="AB470" s="445">
        <v>0</v>
      </c>
      <c r="AC470" s="448">
        <v>0</v>
      </c>
    </row>
    <row r="471" spans="1:29" x14ac:dyDescent="0.2">
      <c r="A471" s="522" t="s">
        <v>1817</v>
      </c>
      <c r="B471" s="522" t="s">
        <v>1868</v>
      </c>
      <c r="C471" s="523">
        <v>50031872</v>
      </c>
      <c r="D471" s="521" t="s">
        <v>1036</v>
      </c>
      <c r="E471" s="441">
        <f t="shared" si="50"/>
        <v>223</v>
      </c>
      <c r="F471" s="442">
        <f t="shared" si="51"/>
        <v>223</v>
      </c>
      <c r="G471" s="443">
        <v>0</v>
      </c>
      <c r="H471" s="444">
        <v>223</v>
      </c>
      <c r="I471" s="442">
        <f t="shared" si="52"/>
        <v>0</v>
      </c>
      <c r="J471" s="443">
        <v>0</v>
      </c>
      <c r="K471" s="444">
        <v>0</v>
      </c>
      <c r="L471" s="442">
        <f t="shared" si="53"/>
        <v>0</v>
      </c>
      <c r="M471" s="443">
        <v>0</v>
      </c>
      <c r="N471" s="444">
        <v>0</v>
      </c>
      <c r="O471" s="442">
        <f t="shared" si="54"/>
        <v>0</v>
      </c>
      <c r="P471" s="444">
        <v>0</v>
      </c>
      <c r="Q471" s="446">
        <v>0</v>
      </c>
      <c r="R471" s="447">
        <f t="shared" si="55"/>
        <v>0</v>
      </c>
      <c r="S471" s="443">
        <v>0</v>
      </c>
      <c r="T471" s="443">
        <v>0</v>
      </c>
      <c r="U471" s="445">
        <v>0</v>
      </c>
      <c r="V471" s="445">
        <v>0</v>
      </c>
      <c r="W471" s="445">
        <v>0</v>
      </c>
      <c r="X471" s="448">
        <v>0</v>
      </c>
      <c r="Y471" s="447">
        <f t="shared" si="56"/>
        <v>0</v>
      </c>
      <c r="Z471" s="445">
        <v>0</v>
      </c>
      <c r="AA471" s="445">
        <v>0</v>
      </c>
      <c r="AB471" s="445">
        <v>0</v>
      </c>
      <c r="AC471" s="448">
        <v>0</v>
      </c>
    </row>
    <row r="472" spans="1:29" x14ac:dyDescent="0.2">
      <c r="A472" s="522" t="s">
        <v>1817</v>
      </c>
      <c r="B472" s="522" t="s">
        <v>1869</v>
      </c>
      <c r="C472" s="523">
        <v>50003720</v>
      </c>
      <c r="D472" s="521" t="s">
        <v>1347</v>
      </c>
      <c r="E472" s="441">
        <f t="shared" si="50"/>
        <v>162</v>
      </c>
      <c r="F472" s="442">
        <f t="shared" si="51"/>
        <v>17</v>
      </c>
      <c r="G472" s="443">
        <v>0</v>
      </c>
      <c r="H472" s="444">
        <v>17</v>
      </c>
      <c r="I472" s="442">
        <f t="shared" si="52"/>
        <v>145</v>
      </c>
      <c r="J472" s="443">
        <v>95</v>
      </c>
      <c r="K472" s="444">
        <v>50</v>
      </c>
      <c r="L472" s="442">
        <f t="shared" si="53"/>
        <v>0</v>
      </c>
      <c r="M472" s="443">
        <v>0</v>
      </c>
      <c r="N472" s="444">
        <v>0</v>
      </c>
      <c r="O472" s="442">
        <f t="shared" si="54"/>
        <v>0</v>
      </c>
      <c r="P472" s="444">
        <v>0</v>
      </c>
      <c r="Q472" s="446">
        <v>0</v>
      </c>
      <c r="R472" s="447">
        <f t="shared" si="55"/>
        <v>0</v>
      </c>
      <c r="S472" s="443">
        <v>0</v>
      </c>
      <c r="T472" s="443">
        <v>0</v>
      </c>
      <c r="U472" s="445">
        <v>0</v>
      </c>
      <c r="V472" s="445">
        <v>0</v>
      </c>
      <c r="W472" s="445">
        <v>0</v>
      </c>
      <c r="X472" s="448">
        <v>0</v>
      </c>
      <c r="Y472" s="447">
        <f t="shared" si="56"/>
        <v>0</v>
      </c>
      <c r="Z472" s="445">
        <v>0</v>
      </c>
      <c r="AA472" s="445">
        <v>0</v>
      </c>
      <c r="AB472" s="445">
        <v>0</v>
      </c>
      <c r="AC472" s="448">
        <v>0</v>
      </c>
    </row>
    <row r="473" spans="1:29" x14ac:dyDescent="0.2">
      <c r="A473" s="522" t="s">
        <v>1817</v>
      </c>
      <c r="B473" s="522" t="s">
        <v>1868</v>
      </c>
      <c r="C473" s="523">
        <v>50003577</v>
      </c>
      <c r="D473" s="521" t="s">
        <v>2073</v>
      </c>
      <c r="E473" s="441">
        <f t="shared" si="50"/>
        <v>372</v>
      </c>
      <c r="F473" s="442">
        <f t="shared" si="51"/>
        <v>0</v>
      </c>
      <c r="G473" s="443">
        <v>0</v>
      </c>
      <c r="H473" s="444">
        <v>0</v>
      </c>
      <c r="I473" s="442">
        <f t="shared" si="52"/>
        <v>372</v>
      </c>
      <c r="J473" s="443">
        <v>211</v>
      </c>
      <c r="K473" s="444">
        <v>161</v>
      </c>
      <c r="L473" s="442">
        <f t="shared" si="53"/>
        <v>0</v>
      </c>
      <c r="M473" s="443">
        <v>0</v>
      </c>
      <c r="N473" s="444">
        <v>0</v>
      </c>
      <c r="O473" s="442">
        <f t="shared" si="54"/>
        <v>0</v>
      </c>
      <c r="P473" s="444">
        <v>0</v>
      </c>
      <c r="Q473" s="446">
        <v>0</v>
      </c>
      <c r="R473" s="447">
        <f t="shared" si="55"/>
        <v>0</v>
      </c>
      <c r="S473" s="443">
        <v>0</v>
      </c>
      <c r="T473" s="443">
        <v>0</v>
      </c>
      <c r="U473" s="445">
        <v>0</v>
      </c>
      <c r="V473" s="445">
        <v>0</v>
      </c>
      <c r="W473" s="445">
        <v>0</v>
      </c>
      <c r="X473" s="448">
        <v>0</v>
      </c>
      <c r="Y473" s="447">
        <f t="shared" si="56"/>
        <v>0</v>
      </c>
      <c r="Z473" s="445">
        <v>0</v>
      </c>
      <c r="AA473" s="445">
        <v>0</v>
      </c>
      <c r="AB473" s="445">
        <v>0</v>
      </c>
      <c r="AC473" s="448">
        <v>0</v>
      </c>
    </row>
    <row r="474" spans="1:29" x14ac:dyDescent="0.2">
      <c r="A474" s="522" t="s">
        <v>1817</v>
      </c>
      <c r="B474" s="522" t="s">
        <v>1869</v>
      </c>
      <c r="C474" s="523">
        <v>50003747</v>
      </c>
      <c r="D474" s="521" t="s">
        <v>1348</v>
      </c>
      <c r="E474" s="441">
        <f t="shared" si="50"/>
        <v>20</v>
      </c>
      <c r="F474" s="442">
        <f t="shared" si="51"/>
        <v>0</v>
      </c>
      <c r="G474" s="443">
        <v>0</v>
      </c>
      <c r="H474" s="444">
        <v>0</v>
      </c>
      <c r="I474" s="442">
        <f t="shared" si="52"/>
        <v>20</v>
      </c>
      <c r="J474" s="443">
        <v>20</v>
      </c>
      <c r="K474" s="444">
        <v>0</v>
      </c>
      <c r="L474" s="442">
        <f t="shared" si="53"/>
        <v>0</v>
      </c>
      <c r="M474" s="443">
        <v>0</v>
      </c>
      <c r="N474" s="444">
        <v>0</v>
      </c>
      <c r="O474" s="442">
        <f t="shared" si="54"/>
        <v>0</v>
      </c>
      <c r="P474" s="444">
        <v>0</v>
      </c>
      <c r="Q474" s="446">
        <v>0</v>
      </c>
      <c r="R474" s="447">
        <f t="shared" si="55"/>
        <v>0</v>
      </c>
      <c r="S474" s="443">
        <v>0</v>
      </c>
      <c r="T474" s="443">
        <v>0</v>
      </c>
      <c r="U474" s="445">
        <v>0</v>
      </c>
      <c r="V474" s="445">
        <v>0</v>
      </c>
      <c r="W474" s="445">
        <v>0</v>
      </c>
      <c r="X474" s="448">
        <v>0</v>
      </c>
      <c r="Y474" s="447">
        <f t="shared" si="56"/>
        <v>0</v>
      </c>
      <c r="Z474" s="445">
        <v>0</v>
      </c>
      <c r="AA474" s="445">
        <v>0</v>
      </c>
      <c r="AB474" s="445">
        <v>0</v>
      </c>
      <c r="AC474" s="448">
        <v>0</v>
      </c>
    </row>
    <row r="475" spans="1:29" x14ac:dyDescent="0.2">
      <c r="A475" s="522" t="s">
        <v>1817</v>
      </c>
      <c r="B475" s="522" t="s">
        <v>1868</v>
      </c>
      <c r="C475" s="523">
        <v>50003569</v>
      </c>
      <c r="D475" s="521" t="s">
        <v>1346</v>
      </c>
      <c r="E475" s="441">
        <f t="shared" si="50"/>
        <v>569</v>
      </c>
      <c r="F475" s="442">
        <f t="shared" si="51"/>
        <v>0</v>
      </c>
      <c r="G475" s="443">
        <v>0</v>
      </c>
      <c r="H475" s="444">
        <v>0</v>
      </c>
      <c r="I475" s="442">
        <f t="shared" si="52"/>
        <v>479</v>
      </c>
      <c r="J475" s="443">
        <v>320</v>
      </c>
      <c r="K475" s="444">
        <v>159</v>
      </c>
      <c r="L475" s="442">
        <f t="shared" si="53"/>
        <v>0</v>
      </c>
      <c r="M475" s="443">
        <v>0</v>
      </c>
      <c r="N475" s="444">
        <v>0</v>
      </c>
      <c r="O475" s="442">
        <f t="shared" si="54"/>
        <v>0</v>
      </c>
      <c r="P475" s="444">
        <v>0</v>
      </c>
      <c r="Q475" s="446">
        <v>0</v>
      </c>
      <c r="R475" s="447">
        <f t="shared" si="55"/>
        <v>90</v>
      </c>
      <c r="S475" s="443">
        <v>90</v>
      </c>
      <c r="T475" s="443">
        <v>0</v>
      </c>
      <c r="U475" s="445">
        <v>0</v>
      </c>
      <c r="V475" s="445">
        <v>0</v>
      </c>
      <c r="W475" s="445">
        <v>0</v>
      </c>
      <c r="X475" s="448">
        <v>0</v>
      </c>
      <c r="Y475" s="447">
        <f t="shared" si="56"/>
        <v>0</v>
      </c>
      <c r="Z475" s="445">
        <v>0</v>
      </c>
      <c r="AA475" s="445">
        <v>0</v>
      </c>
      <c r="AB475" s="445">
        <v>0</v>
      </c>
      <c r="AC475" s="448">
        <v>0</v>
      </c>
    </row>
    <row r="476" spans="1:29" ht="25.5" x14ac:dyDescent="0.2">
      <c r="A476" s="522" t="s">
        <v>1817</v>
      </c>
      <c r="B476" s="522" t="s">
        <v>1868</v>
      </c>
      <c r="C476" s="523">
        <v>50033824</v>
      </c>
      <c r="D476" s="521" t="s">
        <v>1983</v>
      </c>
      <c r="E476" s="441">
        <f t="shared" si="50"/>
        <v>291</v>
      </c>
      <c r="F476" s="442">
        <f t="shared" si="51"/>
        <v>103</v>
      </c>
      <c r="G476" s="443">
        <v>0</v>
      </c>
      <c r="H476" s="444">
        <v>103</v>
      </c>
      <c r="I476" s="442">
        <f t="shared" si="52"/>
        <v>188</v>
      </c>
      <c r="J476" s="443">
        <v>188</v>
      </c>
      <c r="K476" s="444">
        <v>0</v>
      </c>
      <c r="L476" s="442">
        <f t="shared" si="53"/>
        <v>0</v>
      </c>
      <c r="M476" s="443">
        <v>0</v>
      </c>
      <c r="N476" s="444">
        <v>0</v>
      </c>
      <c r="O476" s="442">
        <f t="shared" si="54"/>
        <v>0</v>
      </c>
      <c r="P476" s="444">
        <v>0</v>
      </c>
      <c r="Q476" s="446">
        <v>0</v>
      </c>
      <c r="R476" s="447">
        <f t="shared" si="55"/>
        <v>0</v>
      </c>
      <c r="S476" s="443">
        <v>0</v>
      </c>
      <c r="T476" s="443">
        <v>0</v>
      </c>
      <c r="U476" s="445">
        <v>0</v>
      </c>
      <c r="V476" s="445">
        <v>0</v>
      </c>
      <c r="W476" s="445">
        <v>0</v>
      </c>
      <c r="X476" s="448">
        <v>0</v>
      </c>
      <c r="Y476" s="447">
        <f t="shared" si="56"/>
        <v>0</v>
      </c>
      <c r="Z476" s="445">
        <v>0</v>
      </c>
      <c r="AA476" s="445">
        <v>0</v>
      </c>
      <c r="AB476" s="445">
        <v>0</v>
      </c>
      <c r="AC476" s="448">
        <v>0</v>
      </c>
    </row>
    <row r="477" spans="1:29" x14ac:dyDescent="0.2">
      <c r="A477" s="522" t="s">
        <v>1818</v>
      </c>
      <c r="B477" s="522" t="s">
        <v>1868</v>
      </c>
      <c r="C477" s="523">
        <v>50028898</v>
      </c>
      <c r="D477" s="521" t="s">
        <v>1350</v>
      </c>
      <c r="E477" s="441">
        <f t="shared" si="50"/>
        <v>16</v>
      </c>
      <c r="F477" s="442">
        <f t="shared" si="51"/>
        <v>16</v>
      </c>
      <c r="G477" s="443">
        <v>16</v>
      </c>
      <c r="H477" s="444">
        <v>0</v>
      </c>
      <c r="I477" s="442">
        <f t="shared" si="52"/>
        <v>0</v>
      </c>
      <c r="J477" s="443">
        <v>0</v>
      </c>
      <c r="K477" s="444">
        <v>0</v>
      </c>
      <c r="L477" s="442">
        <f t="shared" si="53"/>
        <v>0</v>
      </c>
      <c r="M477" s="443">
        <v>0</v>
      </c>
      <c r="N477" s="444">
        <v>0</v>
      </c>
      <c r="O477" s="442">
        <f t="shared" si="54"/>
        <v>0</v>
      </c>
      <c r="P477" s="444">
        <v>0</v>
      </c>
      <c r="Q477" s="446">
        <v>0</v>
      </c>
      <c r="R477" s="447">
        <f t="shared" si="55"/>
        <v>0</v>
      </c>
      <c r="S477" s="443">
        <v>0</v>
      </c>
      <c r="T477" s="443">
        <v>0</v>
      </c>
      <c r="U477" s="445">
        <v>0</v>
      </c>
      <c r="V477" s="445">
        <v>0</v>
      </c>
      <c r="W477" s="445">
        <v>0</v>
      </c>
      <c r="X477" s="448">
        <v>0</v>
      </c>
      <c r="Y477" s="447">
        <f t="shared" si="56"/>
        <v>0</v>
      </c>
      <c r="Z477" s="445">
        <v>0</v>
      </c>
      <c r="AA477" s="445">
        <v>0</v>
      </c>
      <c r="AB477" s="445">
        <v>0</v>
      </c>
      <c r="AC477" s="448">
        <v>0</v>
      </c>
    </row>
    <row r="478" spans="1:29" x14ac:dyDescent="0.2">
      <c r="A478" s="522" t="s">
        <v>1818</v>
      </c>
      <c r="B478" s="522" t="s">
        <v>1868</v>
      </c>
      <c r="C478" s="523">
        <v>50019775</v>
      </c>
      <c r="D478" s="521" t="s">
        <v>1352</v>
      </c>
      <c r="E478" s="441">
        <f t="shared" si="50"/>
        <v>85</v>
      </c>
      <c r="F478" s="442">
        <f t="shared" si="51"/>
        <v>85</v>
      </c>
      <c r="G478" s="443">
        <v>62</v>
      </c>
      <c r="H478" s="444">
        <v>23</v>
      </c>
      <c r="I478" s="442">
        <f t="shared" si="52"/>
        <v>0</v>
      </c>
      <c r="J478" s="443">
        <v>0</v>
      </c>
      <c r="K478" s="444">
        <v>0</v>
      </c>
      <c r="L478" s="442">
        <f t="shared" si="53"/>
        <v>0</v>
      </c>
      <c r="M478" s="443">
        <v>0</v>
      </c>
      <c r="N478" s="444">
        <v>0</v>
      </c>
      <c r="O478" s="442">
        <f t="shared" si="54"/>
        <v>0</v>
      </c>
      <c r="P478" s="444">
        <v>0</v>
      </c>
      <c r="Q478" s="446">
        <v>0</v>
      </c>
      <c r="R478" s="447">
        <f t="shared" si="55"/>
        <v>0</v>
      </c>
      <c r="S478" s="443">
        <v>0</v>
      </c>
      <c r="T478" s="443">
        <v>0</v>
      </c>
      <c r="U478" s="445">
        <v>0</v>
      </c>
      <c r="V478" s="445">
        <v>0</v>
      </c>
      <c r="W478" s="445">
        <v>0</v>
      </c>
      <c r="X478" s="448">
        <v>0</v>
      </c>
      <c r="Y478" s="447">
        <f t="shared" si="56"/>
        <v>0</v>
      </c>
      <c r="Z478" s="445">
        <v>0</v>
      </c>
      <c r="AA478" s="445">
        <v>0</v>
      </c>
      <c r="AB478" s="445">
        <v>0</v>
      </c>
      <c r="AC478" s="448">
        <v>0</v>
      </c>
    </row>
    <row r="479" spans="1:29" x14ac:dyDescent="0.2">
      <c r="A479" s="522" t="s">
        <v>1818</v>
      </c>
      <c r="B479" s="522" t="s">
        <v>1868</v>
      </c>
      <c r="C479" s="523">
        <v>50026593</v>
      </c>
      <c r="D479" s="521" t="s">
        <v>1351</v>
      </c>
      <c r="E479" s="441">
        <f t="shared" si="50"/>
        <v>13</v>
      </c>
      <c r="F479" s="442">
        <f t="shared" si="51"/>
        <v>13</v>
      </c>
      <c r="G479" s="443">
        <v>13</v>
      </c>
      <c r="H479" s="444">
        <v>0</v>
      </c>
      <c r="I479" s="442">
        <f t="shared" si="52"/>
        <v>0</v>
      </c>
      <c r="J479" s="443">
        <v>0</v>
      </c>
      <c r="K479" s="444">
        <v>0</v>
      </c>
      <c r="L479" s="442">
        <f t="shared" si="53"/>
        <v>0</v>
      </c>
      <c r="M479" s="443">
        <v>0</v>
      </c>
      <c r="N479" s="444">
        <v>0</v>
      </c>
      <c r="O479" s="442">
        <f t="shared" si="54"/>
        <v>0</v>
      </c>
      <c r="P479" s="444">
        <v>0</v>
      </c>
      <c r="Q479" s="446">
        <v>0</v>
      </c>
      <c r="R479" s="447">
        <f t="shared" si="55"/>
        <v>0</v>
      </c>
      <c r="S479" s="443">
        <v>0</v>
      </c>
      <c r="T479" s="443">
        <v>0</v>
      </c>
      <c r="U479" s="445">
        <v>0</v>
      </c>
      <c r="V479" s="445">
        <v>0</v>
      </c>
      <c r="W479" s="445">
        <v>0</v>
      </c>
      <c r="X479" s="448">
        <v>0</v>
      </c>
      <c r="Y479" s="447">
        <f t="shared" si="56"/>
        <v>0</v>
      </c>
      <c r="Z479" s="445">
        <v>0</v>
      </c>
      <c r="AA479" s="445">
        <v>0</v>
      </c>
      <c r="AB479" s="445">
        <v>0</v>
      </c>
      <c r="AC479" s="448">
        <v>0</v>
      </c>
    </row>
    <row r="480" spans="1:29" x14ac:dyDescent="0.2">
      <c r="A480" s="522" t="s">
        <v>1818</v>
      </c>
      <c r="B480" s="522" t="s">
        <v>1868</v>
      </c>
      <c r="C480" s="523">
        <v>50019732</v>
      </c>
      <c r="D480" s="521" t="s">
        <v>1353</v>
      </c>
      <c r="E480" s="441">
        <f t="shared" si="50"/>
        <v>639</v>
      </c>
      <c r="F480" s="442">
        <f t="shared" si="51"/>
        <v>233</v>
      </c>
      <c r="G480" s="443">
        <v>0</v>
      </c>
      <c r="H480" s="444">
        <v>233</v>
      </c>
      <c r="I480" s="442">
        <f t="shared" si="52"/>
        <v>243</v>
      </c>
      <c r="J480" s="443">
        <v>243</v>
      </c>
      <c r="K480" s="444">
        <v>0</v>
      </c>
      <c r="L480" s="442">
        <f t="shared" si="53"/>
        <v>0</v>
      </c>
      <c r="M480" s="443">
        <v>0</v>
      </c>
      <c r="N480" s="444">
        <v>0</v>
      </c>
      <c r="O480" s="442">
        <f t="shared" si="54"/>
        <v>0</v>
      </c>
      <c r="P480" s="444">
        <v>0</v>
      </c>
      <c r="Q480" s="446">
        <v>0</v>
      </c>
      <c r="R480" s="447">
        <f t="shared" si="55"/>
        <v>163</v>
      </c>
      <c r="S480" s="443">
        <v>163</v>
      </c>
      <c r="T480" s="443">
        <v>0</v>
      </c>
      <c r="U480" s="445">
        <v>0</v>
      </c>
      <c r="V480" s="445">
        <v>0</v>
      </c>
      <c r="W480" s="445">
        <v>0</v>
      </c>
      <c r="X480" s="448">
        <v>0</v>
      </c>
      <c r="Y480" s="447">
        <f t="shared" si="56"/>
        <v>0</v>
      </c>
      <c r="Z480" s="445">
        <v>0</v>
      </c>
      <c r="AA480" s="445">
        <v>0</v>
      </c>
      <c r="AB480" s="445">
        <v>0</v>
      </c>
      <c r="AC480" s="448">
        <v>0</v>
      </c>
    </row>
    <row r="481" spans="1:29" x14ac:dyDescent="0.2">
      <c r="A481" s="522" t="s">
        <v>1819</v>
      </c>
      <c r="B481" s="522" t="s">
        <v>1868</v>
      </c>
      <c r="C481" s="523">
        <v>50025368</v>
      </c>
      <c r="D481" s="521" t="s">
        <v>1355</v>
      </c>
      <c r="E481" s="441">
        <f t="shared" si="50"/>
        <v>174</v>
      </c>
      <c r="F481" s="442">
        <f t="shared" si="51"/>
        <v>174</v>
      </c>
      <c r="G481" s="443">
        <v>66</v>
      </c>
      <c r="H481" s="444">
        <v>108</v>
      </c>
      <c r="I481" s="442">
        <f t="shared" si="52"/>
        <v>0</v>
      </c>
      <c r="J481" s="443">
        <v>0</v>
      </c>
      <c r="K481" s="444">
        <v>0</v>
      </c>
      <c r="L481" s="442">
        <f t="shared" si="53"/>
        <v>0</v>
      </c>
      <c r="M481" s="443">
        <v>0</v>
      </c>
      <c r="N481" s="444">
        <v>0</v>
      </c>
      <c r="O481" s="442">
        <f t="shared" si="54"/>
        <v>0</v>
      </c>
      <c r="P481" s="444">
        <v>0</v>
      </c>
      <c r="Q481" s="446">
        <v>0</v>
      </c>
      <c r="R481" s="447">
        <f t="shared" si="55"/>
        <v>0</v>
      </c>
      <c r="S481" s="443">
        <v>0</v>
      </c>
      <c r="T481" s="443">
        <v>0</v>
      </c>
      <c r="U481" s="445">
        <v>0</v>
      </c>
      <c r="V481" s="445">
        <v>0</v>
      </c>
      <c r="W481" s="445">
        <v>0</v>
      </c>
      <c r="X481" s="448">
        <v>0</v>
      </c>
      <c r="Y481" s="447">
        <f t="shared" si="56"/>
        <v>0</v>
      </c>
      <c r="Z481" s="445">
        <v>0</v>
      </c>
      <c r="AA481" s="445">
        <v>0</v>
      </c>
      <c r="AB481" s="445">
        <v>0</v>
      </c>
      <c r="AC481" s="448">
        <v>0</v>
      </c>
    </row>
    <row r="482" spans="1:29" x14ac:dyDescent="0.2">
      <c r="A482" s="522" t="s">
        <v>1819</v>
      </c>
      <c r="B482" s="522" t="s">
        <v>1868</v>
      </c>
      <c r="C482" s="523">
        <v>50031457</v>
      </c>
      <c r="D482" s="521" t="s">
        <v>1918</v>
      </c>
      <c r="E482" s="441">
        <f t="shared" si="50"/>
        <v>178</v>
      </c>
      <c r="F482" s="442">
        <f t="shared" si="51"/>
        <v>178</v>
      </c>
      <c r="G482" s="443">
        <v>110</v>
      </c>
      <c r="H482" s="444">
        <v>68</v>
      </c>
      <c r="I482" s="442">
        <f t="shared" si="52"/>
        <v>0</v>
      </c>
      <c r="J482" s="443">
        <v>0</v>
      </c>
      <c r="K482" s="444">
        <v>0</v>
      </c>
      <c r="L482" s="442">
        <f t="shared" si="53"/>
        <v>0</v>
      </c>
      <c r="M482" s="443">
        <v>0</v>
      </c>
      <c r="N482" s="444">
        <v>0</v>
      </c>
      <c r="O482" s="442">
        <f t="shared" si="54"/>
        <v>0</v>
      </c>
      <c r="P482" s="444">
        <v>0</v>
      </c>
      <c r="Q482" s="446">
        <v>0</v>
      </c>
      <c r="R482" s="447">
        <f t="shared" si="55"/>
        <v>0</v>
      </c>
      <c r="S482" s="443">
        <v>0</v>
      </c>
      <c r="T482" s="443">
        <v>0</v>
      </c>
      <c r="U482" s="445">
        <v>0</v>
      </c>
      <c r="V482" s="445">
        <v>0</v>
      </c>
      <c r="W482" s="445">
        <v>0</v>
      </c>
      <c r="X482" s="448">
        <v>0</v>
      </c>
      <c r="Y482" s="447">
        <f t="shared" si="56"/>
        <v>0</v>
      </c>
      <c r="Z482" s="445">
        <v>0</v>
      </c>
      <c r="AA482" s="445">
        <v>0</v>
      </c>
      <c r="AB482" s="445">
        <v>0</v>
      </c>
      <c r="AC482" s="448">
        <v>0</v>
      </c>
    </row>
    <row r="483" spans="1:29" x14ac:dyDescent="0.2">
      <c r="A483" s="522" t="s">
        <v>1819</v>
      </c>
      <c r="B483" s="522" t="s">
        <v>1868</v>
      </c>
      <c r="C483" s="523">
        <v>50002171</v>
      </c>
      <c r="D483" s="521" t="s">
        <v>1357</v>
      </c>
      <c r="E483" s="441">
        <f t="shared" si="50"/>
        <v>707</v>
      </c>
      <c r="F483" s="442">
        <f t="shared" si="51"/>
        <v>0</v>
      </c>
      <c r="G483" s="443">
        <v>0</v>
      </c>
      <c r="H483" s="444">
        <v>0</v>
      </c>
      <c r="I483" s="442">
        <f t="shared" si="52"/>
        <v>626</v>
      </c>
      <c r="J483" s="443">
        <v>394</v>
      </c>
      <c r="K483" s="444">
        <v>232</v>
      </c>
      <c r="L483" s="442">
        <f t="shared" si="53"/>
        <v>0</v>
      </c>
      <c r="M483" s="443">
        <v>0</v>
      </c>
      <c r="N483" s="444">
        <v>0</v>
      </c>
      <c r="O483" s="442">
        <f t="shared" si="54"/>
        <v>0</v>
      </c>
      <c r="P483" s="444">
        <v>0</v>
      </c>
      <c r="Q483" s="446">
        <v>0</v>
      </c>
      <c r="R483" s="447">
        <f t="shared" si="55"/>
        <v>81</v>
      </c>
      <c r="S483" s="443">
        <v>81</v>
      </c>
      <c r="T483" s="443">
        <v>0</v>
      </c>
      <c r="U483" s="445">
        <v>0</v>
      </c>
      <c r="V483" s="445">
        <v>0</v>
      </c>
      <c r="W483" s="445">
        <v>0</v>
      </c>
      <c r="X483" s="448">
        <v>0</v>
      </c>
      <c r="Y483" s="447">
        <f t="shared" si="56"/>
        <v>0</v>
      </c>
      <c r="Z483" s="445">
        <v>0</v>
      </c>
      <c r="AA483" s="445">
        <v>0</v>
      </c>
      <c r="AB483" s="445">
        <v>0</v>
      </c>
      <c r="AC483" s="448">
        <v>0</v>
      </c>
    </row>
    <row r="484" spans="1:29" x14ac:dyDescent="0.2">
      <c r="A484" s="522" t="s">
        <v>1819</v>
      </c>
      <c r="B484" s="522" t="s">
        <v>1869</v>
      </c>
      <c r="C484" s="523">
        <v>50002481</v>
      </c>
      <c r="D484" s="521" t="s">
        <v>1358</v>
      </c>
      <c r="E484" s="441">
        <f t="shared" si="50"/>
        <v>208</v>
      </c>
      <c r="F484" s="442">
        <f t="shared" si="51"/>
        <v>33</v>
      </c>
      <c r="G484" s="443">
        <v>0</v>
      </c>
      <c r="H484" s="444">
        <v>33</v>
      </c>
      <c r="I484" s="442">
        <f t="shared" si="52"/>
        <v>175</v>
      </c>
      <c r="J484" s="443">
        <v>87</v>
      </c>
      <c r="K484" s="444">
        <v>88</v>
      </c>
      <c r="L484" s="442">
        <f t="shared" si="53"/>
        <v>0</v>
      </c>
      <c r="M484" s="443">
        <v>0</v>
      </c>
      <c r="N484" s="444">
        <v>0</v>
      </c>
      <c r="O484" s="442">
        <f t="shared" si="54"/>
        <v>0</v>
      </c>
      <c r="P484" s="444">
        <v>0</v>
      </c>
      <c r="Q484" s="446">
        <v>0</v>
      </c>
      <c r="R484" s="447">
        <f t="shared" si="55"/>
        <v>0</v>
      </c>
      <c r="S484" s="443">
        <v>0</v>
      </c>
      <c r="T484" s="443">
        <v>0</v>
      </c>
      <c r="U484" s="445">
        <v>0</v>
      </c>
      <c r="V484" s="445">
        <v>0</v>
      </c>
      <c r="W484" s="445">
        <v>0</v>
      </c>
      <c r="X484" s="448">
        <v>0</v>
      </c>
      <c r="Y484" s="447">
        <f t="shared" si="56"/>
        <v>0</v>
      </c>
      <c r="Z484" s="445">
        <v>0</v>
      </c>
      <c r="AA484" s="445">
        <v>0</v>
      </c>
      <c r="AB484" s="445">
        <v>0</v>
      </c>
      <c r="AC484" s="448">
        <v>0</v>
      </c>
    </row>
    <row r="485" spans="1:29" x14ac:dyDescent="0.2">
      <c r="A485" s="522" t="s">
        <v>1819</v>
      </c>
      <c r="B485" s="522" t="s">
        <v>1869</v>
      </c>
      <c r="C485" s="523">
        <v>50002147</v>
      </c>
      <c r="D485" s="521" t="s">
        <v>1359</v>
      </c>
      <c r="E485" s="441">
        <f t="shared" si="50"/>
        <v>341</v>
      </c>
      <c r="F485" s="442">
        <f t="shared" si="51"/>
        <v>70</v>
      </c>
      <c r="G485" s="443">
        <v>0</v>
      </c>
      <c r="H485" s="444">
        <v>70</v>
      </c>
      <c r="I485" s="442">
        <f t="shared" si="52"/>
        <v>219</v>
      </c>
      <c r="J485" s="443">
        <v>151</v>
      </c>
      <c r="K485" s="444">
        <v>68</v>
      </c>
      <c r="L485" s="442">
        <f t="shared" si="53"/>
        <v>0</v>
      </c>
      <c r="M485" s="443">
        <v>0</v>
      </c>
      <c r="N485" s="444">
        <v>0</v>
      </c>
      <c r="O485" s="442">
        <f t="shared" si="54"/>
        <v>0</v>
      </c>
      <c r="P485" s="444">
        <v>0</v>
      </c>
      <c r="Q485" s="446">
        <v>0</v>
      </c>
      <c r="R485" s="447">
        <f t="shared" si="55"/>
        <v>52</v>
      </c>
      <c r="S485" s="443">
        <v>52</v>
      </c>
      <c r="T485" s="443">
        <v>0</v>
      </c>
      <c r="U485" s="445">
        <v>0</v>
      </c>
      <c r="V485" s="445">
        <v>0</v>
      </c>
      <c r="W485" s="445">
        <v>0</v>
      </c>
      <c r="X485" s="448">
        <v>0</v>
      </c>
      <c r="Y485" s="447">
        <f t="shared" si="56"/>
        <v>0</v>
      </c>
      <c r="Z485" s="445">
        <v>0</v>
      </c>
      <c r="AA485" s="445">
        <v>0</v>
      </c>
      <c r="AB485" s="445">
        <v>0</v>
      </c>
      <c r="AC485" s="448">
        <v>0</v>
      </c>
    </row>
    <row r="486" spans="1:29" x14ac:dyDescent="0.2">
      <c r="A486" s="522" t="s">
        <v>1819</v>
      </c>
      <c r="B486" s="522" t="s">
        <v>1869</v>
      </c>
      <c r="C486" s="523">
        <v>50002163</v>
      </c>
      <c r="D486" s="521" t="s">
        <v>2074</v>
      </c>
      <c r="E486" s="441">
        <f t="shared" si="50"/>
        <v>84</v>
      </c>
      <c r="F486" s="442">
        <f t="shared" si="51"/>
        <v>10</v>
      </c>
      <c r="G486" s="443">
        <v>0</v>
      </c>
      <c r="H486" s="444">
        <v>10</v>
      </c>
      <c r="I486" s="442">
        <f t="shared" si="52"/>
        <v>74</v>
      </c>
      <c r="J486" s="443">
        <v>46</v>
      </c>
      <c r="K486" s="444">
        <v>28</v>
      </c>
      <c r="L486" s="442">
        <f t="shared" si="53"/>
        <v>0</v>
      </c>
      <c r="M486" s="443">
        <v>0</v>
      </c>
      <c r="N486" s="444">
        <v>0</v>
      </c>
      <c r="O486" s="442">
        <f t="shared" si="54"/>
        <v>0</v>
      </c>
      <c r="P486" s="444">
        <v>0</v>
      </c>
      <c r="Q486" s="446">
        <v>0</v>
      </c>
      <c r="R486" s="447">
        <f t="shared" si="55"/>
        <v>0</v>
      </c>
      <c r="S486" s="443">
        <v>0</v>
      </c>
      <c r="T486" s="443">
        <v>0</v>
      </c>
      <c r="U486" s="445">
        <v>0</v>
      </c>
      <c r="V486" s="445">
        <v>0</v>
      </c>
      <c r="W486" s="445">
        <v>0</v>
      </c>
      <c r="X486" s="448">
        <v>0</v>
      </c>
      <c r="Y486" s="447">
        <f t="shared" si="56"/>
        <v>0</v>
      </c>
      <c r="Z486" s="445">
        <v>0</v>
      </c>
      <c r="AA486" s="445">
        <v>0</v>
      </c>
      <c r="AB486" s="445">
        <v>0</v>
      </c>
      <c r="AC486" s="448">
        <v>0</v>
      </c>
    </row>
    <row r="487" spans="1:29" x14ac:dyDescent="0.2">
      <c r="A487" s="522" t="s">
        <v>1819</v>
      </c>
      <c r="B487" s="522" t="s">
        <v>1869</v>
      </c>
      <c r="C487" s="523">
        <v>50029452</v>
      </c>
      <c r="D487" s="521" t="s">
        <v>1360</v>
      </c>
      <c r="E487" s="441">
        <f t="shared" si="50"/>
        <v>291</v>
      </c>
      <c r="F487" s="442">
        <f t="shared" si="51"/>
        <v>47</v>
      </c>
      <c r="G487" s="443">
        <v>0</v>
      </c>
      <c r="H487" s="444">
        <v>47</v>
      </c>
      <c r="I487" s="442">
        <f t="shared" si="52"/>
        <v>196</v>
      </c>
      <c r="J487" s="443">
        <v>89</v>
      </c>
      <c r="K487" s="444">
        <v>107</v>
      </c>
      <c r="L487" s="442">
        <f t="shared" si="53"/>
        <v>0</v>
      </c>
      <c r="M487" s="443">
        <v>0</v>
      </c>
      <c r="N487" s="444">
        <v>0</v>
      </c>
      <c r="O487" s="442">
        <f t="shared" si="54"/>
        <v>0</v>
      </c>
      <c r="P487" s="444">
        <v>0</v>
      </c>
      <c r="Q487" s="446">
        <v>0</v>
      </c>
      <c r="R487" s="447">
        <f t="shared" si="55"/>
        <v>48</v>
      </c>
      <c r="S487" s="443">
        <v>48</v>
      </c>
      <c r="T487" s="443">
        <v>0</v>
      </c>
      <c r="U487" s="445">
        <v>0</v>
      </c>
      <c r="V487" s="445">
        <v>0</v>
      </c>
      <c r="W487" s="445">
        <v>0</v>
      </c>
      <c r="X487" s="448">
        <v>0</v>
      </c>
      <c r="Y487" s="447">
        <f t="shared" si="56"/>
        <v>0</v>
      </c>
      <c r="Z487" s="445">
        <v>0</v>
      </c>
      <c r="AA487" s="445">
        <v>0</v>
      </c>
      <c r="AB487" s="445">
        <v>0</v>
      </c>
      <c r="AC487" s="448">
        <v>0</v>
      </c>
    </row>
    <row r="488" spans="1:29" x14ac:dyDescent="0.2">
      <c r="A488" s="522" t="s">
        <v>1820</v>
      </c>
      <c r="B488" s="522" t="s">
        <v>1868</v>
      </c>
      <c r="C488" s="523">
        <v>50015605</v>
      </c>
      <c r="D488" s="521" t="s">
        <v>1361</v>
      </c>
      <c r="E488" s="441">
        <f t="shared" si="50"/>
        <v>217</v>
      </c>
      <c r="F488" s="442">
        <f t="shared" si="51"/>
        <v>217</v>
      </c>
      <c r="G488" s="443">
        <v>84</v>
      </c>
      <c r="H488" s="444">
        <v>133</v>
      </c>
      <c r="I488" s="442">
        <f t="shared" si="52"/>
        <v>0</v>
      </c>
      <c r="J488" s="443">
        <v>0</v>
      </c>
      <c r="K488" s="444">
        <v>0</v>
      </c>
      <c r="L488" s="442">
        <f t="shared" si="53"/>
        <v>0</v>
      </c>
      <c r="M488" s="443">
        <v>0</v>
      </c>
      <c r="N488" s="444">
        <v>0</v>
      </c>
      <c r="O488" s="442">
        <f t="shared" si="54"/>
        <v>0</v>
      </c>
      <c r="P488" s="444">
        <v>0</v>
      </c>
      <c r="Q488" s="446">
        <v>0</v>
      </c>
      <c r="R488" s="447">
        <f t="shared" si="55"/>
        <v>0</v>
      </c>
      <c r="S488" s="443">
        <v>0</v>
      </c>
      <c r="T488" s="443">
        <v>0</v>
      </c>
      <c r="U488" s="445">
        <v>0</v>
      </c>
      <c r="V488" s="445">
        <v>0</v>
      </c>
      <c r="W488" s="445">
        <v>0</v>
      </c>
      <c r="X488" s="448">
        <v>0</v>
      </c>
      <c r="Y488" s="447">
        <f t="shared" si="56"/>
        <v>0</v>
      </c>
      <c r="Z488" s="445">
        <v>0</v>
      </c>
      <c r="AA488" s="445">
        <v>0</v>
      </c>
      <c r="AB488" s="445">
        <v>0</v>
      </c>
      <c r="AC488" s="448">
        <v>0</v>
      </c>
    </row>
    <row r="489" spans="1:29" x14ac:dyDescent="0.2">
      <c r="A489" s="522" t="s">
        <v>1820</v>
      </c>
      <c r="B489" s="522" t="s">
        <v>1869</v>
      </c>
      <c r="C489" s="523">
        <v>50029754</v>
      </c>
      <c r="D489" s="521" t="s">
        <v>1363</v>
      </c>
      <c r="E489" s="441">
        <f t="shared" si="50"/>
        <v>137</v>
      </c>
      <c r="F489" s="442">
        <f t="shared" si="51"/>
        <v>0</v>
      </c>
      <c r="G489" s="443">
        <v>0</v>
      </c>
      <c r="H489" s="444">
        <v>0</v>
      </c>
      <c r="I489" s="442">
        <f t="shared" si="52"/>
        <v>137</v>
      </c>
      <c r="J489" s="443">
        <v>73</v>
      </c>
      <c r="K489" s="444">
        <v>64</v>
      </c>
      <c r="L489" s="442">
        <f t="shared" si="53"/>
        <v>0</v>
      </c>
      <c r="M489" s="443">
        <v>0</v>
      </c>
      <c r="N489" s="444">
        <v>0</v>
      </c>
      <c r="O489" s="442">
        <f t="shared" si="54"/>
        <v>0</v>
      </c>
      <c r="P489" s="444">
        <v>0</v>
      </c>
      <c r="Q489" s="446">
        <v>0</v>
      </c>
      <c r="R489" s="447">
        <f t="shared" si="55"/>
        <v>0</v>
      </c>
      <c r="S489" s="443">
        <v>0</v>
      </c>
      <c r="T489" s="443">
        <v>0</v>
      </c>
      <c r="U489" s="445">
        <v>0</v>
      </c>
      <c r="V489" s="445">
        <v>0</v>
      </c>
      <c r="W489" s="445">
        <v>0</v>
      </c>
      <c r="X489" s="448">
        <v>0</v>
      </c>
      <c r="Y489" s="447">
        <f t="shared" si="56"/>
        <v>0</v>
      </c>
      <c r="Z489" s="445">
        <v>0</v>
      </c>
      <c r="AA489" s="445">
        <v>0</v>
      </c>
      <c r="AB489" s="445">
        <v>0</v>
      </c>
      <c r="AC489" s="448">
        <v>0</v>
      </c>
    </row>
    <row r="490" spans="1:29" x14ac:dyDescent="0.2">
      <c r="A490" s="522" t="s">
        <v>1820</v>
      </c>
      <c r="B490" s="522" t="s">
        <v>1868</v>
      </c>
      <c r="C490" s="523">
        <v>50022156</v>
      </c>
      <c r="D490" s="521" t="s">
        <v>1362</v>
      </c>
      <c r="E490" s="441">
        <f t="shared" si="50"/>
        <v>276</v>
      </c>
      <c r="F490" s="442">
        <f t="shared" si="51"/>
        <v>0</v>
      </c>
      <c r="G490" s="443">
        <v>0</v>
      </c>
      <c r="H490" s="444">
        <v>0</v>
      </c>
      <c r="I490" s="442">
        <f t="shared" si="52"/>
        <v>241</v>
      </c>
      <c r="J490" s="443">
        <v>241</v>
      </c>
      <c r="K490" s="444">
        <v>0</v>
      </c>
      <c r="L490" s="442">
        <f t="shared" si="53"/>
        <v>0</v>
      </c>
      <c r="M490" s="443">
        <v>0</v>
      </c>
      <c r="N490" s="444">
        <v>0</v>
      </c>
      <c r="O490" s="442">
        <f t="shared" si="54"/>
        <v>0</v>
      </c>
      <c r="P490" s="444">
        <v>0</v>
      </c>
      <c r="Q490" s="446">
        <v>0</v>
      </c>
      <c r="R490" s="447">
        <f t="shared" si="55"/>
        <v>35</v>
      </c>
      <c r="S490" s="443">
        <v>35</v>
      </c>
      <c r="T490" s="443">
        <v>0</v>
      </c>
      <c r="U490" s="445">
        <v>0</v>
      </c>
      <c r="V490" s="445">
        <v>0</v>
      </c>
      <c r="W490" s="445">
        <v>0</v>
      </c>
      <c r="X490" s="448">
        <v>0</v>
      </c>
      <c r="Y490" s="447">
        <f t="shared" si="56"/>
        <v>0</v>
      </c>
      <c r="Z490" s="445">
        <v>0</v>
      </c>
      <c r="AA490" s="445">
        <v>0</v>
      </c>
      <c r="AB490" s="445">
        <v>0</v>
      </c>
      <c r="AC490" s="448">
        <v>0</v>
      </c>
    </row>
    <row r="491" spans="1:29" x14ac:dyDescent="0.2">
      <c r="A491" s="522" t="s">
        <v>1821</v>
      </c>
      <c r="B491" s="522" t="s">
        <v>1869</v>
      </c>
      <c r="C491" s="523">
        <v>50031325</v>
      </c>
      <c r="D491" s="521" t="s">
        <v>1402</v>
      </c>
      <c r="E491" s="441">
        <f t="shared" si="50"/>
        <v>86</v>
      </c>
      <c r="F491" s="442">
        <f t="shared" si="51"/>
        <v>86</v>
      </c>
      <c r="G491" s="443">
        <v>67</v>
      </c>
      <c r="H491" s="444">
        <v>19</v>
      </c>
      <c r="I491" s="442">
        <f t="shared" si="52"/>
        <v>0</v>
      </c>
      <c r="J491" s="443">
        <v>0</v>
      </c>
      <c r="K491" s="444">
        <v>0</v>
      </c>
      <c r="L491" s="442">
        <f t="shared" si="53"/>
        <v>0</v>
      </c>
      <c r="M491" s="443">
        <v>0</v>
      </c>
      <c r="N491" s="444">
        <v>0</v>
      </c>
      <c r="O491" s="442">
        <f t="shared" si="54"/>
        <v>0</v>
      </c>
      <c r="P491" s="444">
        <v>0</v>
      </c>
      <c r="Q491" s="446">
        <v>0</v>
      </c>
      <c r="R491" s="447">
        <f t="shared" si="55"/>
        <v>0</v>
      </c>
      <c r="S491" s="443">
        <v>0</v>
      </c>
      <c r="T491" s="443">
        <v>0</v>
      </c>
      <c r="U491" s="445">
        <v>0</v>
      </c>
      <c r="V491" s="445">
        <v>0</v>
      </c>
      <c r="W491" s="445">
        <v>0</v>
      </c>
      <c r="X491" s="448">
        <v>0</v>
      </c>
      <c r="Y491" s="447">
        <f t="shared" si="56"/>
        <v>0</v>
      </c>
      <c r="Z491" s="445">
        <v>0</v>
      </c>
      <c r="AA491" s="445">
        <v>0</v>
      </c>
      <c r="AB491" s="445">
        <v>0</v>
      </c>
      <c r="AC491" s="448">
        <v>0</v>
      </c>
    </row>
    <row r="492" spans="1:29" x14ac:dyDescent="0.2">
      <c r="A492" s="522" t="s">
        <v>1821</v>
      </c>
      <c r="B492" s="522" t="s">
        <v>1868</v>
      </c>
      <c r="C492" s="523">
        <v>50025210</v>
      </c>
      <c r="D492" s="521" t="s">
        <v>1364</v>
      </c>
      <c r="E492" s="441">
        <f t="shared" si="50"/>
        <v>165</v>
      </c>
      <c r="F492" s="442">
        <f t="shared" si="51"/>
        <v>165</v>
      </c>
      <c r="G492" s="443">
        <v>88</v>
      </c>
      <c r="H492" s="444">
        <v>77</v>
      </c>
      <c r="I492" s="442">
        <f t="shared" si="52"/>
        <v>0</v>
      </c>
      <c r="J492" s="443">
        <v>0</v>
      </c>
      <c r="K492" s="444">
        <v>0</v>
      </c>
      <c r="L492" s="442">
        <f t="shared" si="53"/>
        <v>0</v>
      </c>
      <c r="M492" s="443">
        <v>0</v>
      </c>
      <c r="N492" s="444">
        <v>0</v>
      </c>
      <c r="O492" s="442">
        <f t="shared" si="54"/>
        <v>0</v>
      </c>
      <c r="P492" s="444">
        <v>0</v>
      </c>
      <c r="Q492" s="446">
        <v>0</v>
      </c>
      <c r="R492" s="447">
        <f t="shared" si="55"/>
        <v>0</v>
      </c>
      <c r="S492" s="443">
        <v>0</v>
      </c>
      <c r="T492" s="443">
        <v>0</v>
      </c>
      <c r="U492" s="445">
        <v>0</v>
      </c>
      <c r="V492" s="445">
        <v>0</v>
      </c>
      <c r="W492" s="445">
        <v>0</v>
      </c>
      <c r="X492" s="448">
        <v>0</v>
      </c>
      <c r="Y492" s="447">
        <f t="shared" si="56"/>
        <v>0</v>
      </c>
      <c r="Z492" s="445">
        <v>0</v>
      </c>
      <c r="AA492" s="445">
        <v>0</v>
      </c>
      <c r="AB492" s="445">
        <v>0</v>
      </c>
      <c r="AC492" s="448">
        <v>0</v>
      </c>
    </row>
    <row r="493" spans="1:29" x14ac:dyDescent="0.2">
      <c r="A493" s="522" t="s">
        <v>1821</v>
      </c>
      <c r="B493" s="522" t="s">
        <v>1868</v>
      </c>
      <c r="C493" s="523">
        <v>50031260</v>
      </c>
      <c r="D493" s="521" t="s">
        <v>989</v>
      </c>
      <c r="E493" s="441">
        <f t="shared" si="50"/>
        <v>143</v>
      </c>
      <c r="F493" s="442">
        <f t="shared" si="51"/>
        <v>143</v>
      </c>
      <c r="G493" s="443">
        <v>103</v>
      </c>
      <c r="H493" s="444">
        <v>40</v>
      </c>
      <c r="I493" s="442">
        <f t="shared" si="52"/>
        <v>0</v>
      </c>
      <c r="J493" s="443">
        <v>0</v>
      </c>
      <c r="K493" s="444">
        <v>0</v>
      </c>
      <c r="L493" s="442">
        <f t="shared" si="53"/>
        <v>0</v>
      </c>
      <c r="M493" s="443">
        <v>0</v>
      </c>
      <c r="N493" s="444">
        <v>0</v>
      </c>
      <c r="O493" s="442">
        <f t="shared" si="54"/>
        <v>0</v>
      </c>
      <c r="P493" s="444">
        <v>0</v>
      </c>
      <c r="Q493" s="446">
        <v>0</v>
      </c>
      <c r="R493" s="447">
        <f t="shared" si="55"/>
        <v>0</v>
      </c>
      <c r="S493" s="443">
        <v>0</v>
      </c>
      <c r="T493" s="443">
        <v>0</v>
      </c>
      <c r="U493" s="445">
        <v>0</v>
      </c>
      <c r="V493" s="445">
        <v>0</v>
      </c>
      <c r="W493" s="445">
        <v>0</v>
      </c>
      <c r="X493" s="448">
        <v>0</v>
      </c>
      <c r="Y493" s="447">
        <f t="shared" si="56"/>
        <v>0</v>
      </c>
      <c r="Z493" s="445">
        <v>0</v>
      </c>
      <c r="AA493" s="445">
        <v>0</v>
      </c>
      <c r="AB493" s="445">
        <v>0</v>
      </c>
      <c r="AC493" s="448">
        <v>0</v>
      </c>
    </row>
    <row r="494" spans="1:29" x14ac:dyDescent="0.2">
      <c r="A494" s="522" t="s">
        <v>1821</v>
      </c>
      <c r="B494" s="522" t="s">
        <v>1868</v>
      </c>
      <c r="C494" s="523">
        <v>50029509</v>
      </c>
      <c r="D494" s="521" t="s">
        <v>553</v>
      </c>
      <c r="E494" s="441">
        <f t="shared" si="50"/>
        <v>214</v>
      </c>
      <c r="F494" s="442">
        <f t="shared" si="51"/>
        <v>214</v>
      </c>
      <c r="G494" s="443">
        <v>160</v>
      </c>
      <c r="H494" s="444">
        <v>54</v>
      </c>
      <c r="I494" s="442">
        <f t="shared" si="52"/>
        <v>0</v>
      </c>
      <c r="J494" s="443">
        <v>0</v>
      </c>
      <c r="K494" s="444">
        <v>0</v>
      </c>
      <c r="L494" s="442">
        <f t="shared" si="53"/>
        <v>0</v>
      </c>
      <c r="M494" s="443">
        <v>0</v>
      </c>
      <c r="N494" s="444">
        <v>0</v>
      </c>
      <c r="O494" s="442">
        <f t="shared" si="54"/>
        <v>0</v>
      </c>
      <c r="P494" s="444">
        <v>0</v>
      </c>
      <c r="Q494" s="446">
        <v>0</v>
      </c>
      <c r="R494" s="447">
        <f t="shared" si="55"/>
        <v>0</v>
      </c>
      <c r="S494" s="443">
        <v>0</v>
      </c>
      <c r="T494" s="443">
        <v>0</v>
      </c>
      <c r="U494" s="445">
        <v>0</v>
      </c>
      <c r="V494" s="445">
        <v>0</v>
      </c>
      <c r="W494" s="445">
        <v>0</v>
      </c>
      <c r="X494" s="448">
        <v>0</v>
      </c>
      <c r="Y494" s="447">
        <f t="shared" si="56"/>
        <v>0</v>
      </c>
      <c r="Z494" s="445">
        <v>0</v>
      </c>
      <c r="AA494" s="445">
        <v>0</v>
      </c>
      <c r="AB494" s="445">
        <v>0</v>
      </c>
      <c r="AC494" s="448">
        <v>0</v>
      </c>
    </row>
    <row r="495" spans="1:29" x14ac:dyDescent="0.2">
      <c r="A495" s="522" t="s">
        <v>1821</v>
      </c>
      <c r="B495" s="522" t="s">
        <v>1868</v>
      </c>
      <c r="C495" s="523">
        <v>50033549</v>
      </c>
      <c r="D495" s="521" t="s">
        <v>1919</v>
      </c>
      <c r="E495" s="441">
        <f t="shared" si="50"/>
        <v>182</v>
      </c>
      <c r="F495" s="442">
        <f t="shared" si="51"/>
        <v>182</v>
      </c>
      <c r="G495" s="443">
        <v>143</v>
      </c>
      <c r="H495" s="444">
        <v>39</v>
      </c>
      <c r="I495" s="442">
        <f t="shared" si="52"/>
        <v>0</v>
      </c>
      <c r="J495" s="443">
        <v>0</v>
      </c>
      <c r="K495" s="444">
        <v>0</v>
      </c>
      <c r="L495" s="442">
        <f t="shared" si="53"/>
        <v>0</v>
      </c>
      <c r="M495" s="443">
        <v>0</v>
      </c>
      <c r="N495" s="444">
        <v>0</v>
      </c>
      <c r="O495" s="442">
        <f t="shared" si="54"/>
        <v>0</v>
      </c>
      <c r="P495" s="444">
        <v>0</v>
      </c>
      <c r="Q495" s="446">
        <v>0</v>
      </c>
      <c r="R495" s="447">
        <f t="shared" si="55"/>
        <v>0</v>
      </c>
      <c r="S495" s="443">
        <v>0</v>
      </c>
      <c r="T495" s="443">
        <v>0</v>
      </c>
      <c r="U495" s="445">
        <v>0</v>
      </c>
      <c r="V495" s="445">
        <v>0</v>
      </c>
      <c r="W495" s="445">
        <v>0</v>
      </c>
      <c r="X495" s="448">
        <v>0</v>
      </c>
      <c r="Y495" s="447">
        <f t="shared" si="56"/>
        <v>0</v>
      </c>
      <c r="Z495" s="445">
        <v>0</v>
      </c>
      <c r="AA495" s="445">
        <v>0</v>
      </c>
      <c r="AB495" s="445">
        <v>0</v>
      </c>
      <c r="AC495" s="448">
        <v>0</v>
      </c>
    </row>
    <row r="496" spans="1:29" x14ac:dyDescent="0.2">
      <c r="A496" s="522" t="s">
        <v>1821</v>
      </c>
      <c r="B496" s="522" t="s">
        <v>1868</v>
      </c>
      <c r="C496" s="523">
        <v>50030906</v>
      </c>
      <c r="D496" s="521" t="s">
        <v>554</v>
      </c>
      <c r="E496" s="441">
        <f t="shared" si="50"/>
        <v>127</v>
      </c>
      <c r="F496" s="442">
        <f t="shared" si="51"/>
        <v>127</v>
      </c>
      <c r="G496" s="443">
        <v>88</v>
      </c>
      <c r="H496" s="444">
        <v>39</v>
      </c>
      <c r="I496" s="442">
        <f t="shared" si="52"/>
        <v>0</v>
      </c>
      <c r="J496" s="443">
        <v>0</v>
      </c>
      <c r="K496" s="444">
        <v>0</v>
      </c>
      <c r="L496" s="442">
        <f t="shared" si="53"/>
        <v>0</v>
      </c>
      <c r="M496" s="443">
        <v>0</v>
      </c>
      <c r="N496" s="444">
        <v>0</v>
      </c>
      <c r="O496" s="442">
        <f t="shared" si="54"/>
        <v>0</v>
      </c>
      <c r="P496" s="444">
        <v>0</v>
      </c>
      <c r="Q496" s="446">
        <v>0</v>
      </c>
      <c r="R496" s="447">
        <f t="shared" si="55"/>
        <v>0</v>
      </c>
      <c r="S496" s="443">
        <v>0</v>
      </c>
      <c r="T496" s="443">
        <v>0</v>
      </c>
      <c r="U496" s="445">
        <v>0</v>
      </c>
      <c r="V496" s="445">
        <v>0</v>
      </c>
      <c r="W496" s="445">
        <v>0</v>
      </c>
      <c r="X496" s="448">
        <v>0</v>
      </c>
      <c r="Y496" s="447">
        <f t="shared" si="56"/>
        <v>0</v>
      </c>
      <c r="Z496" s="445">
        <v>0</v>
      </c>
      <c r="AA496" s="445">
        <v>0</v>
      </c>
      <c r="AB496" s="445">
        <v>0</v>
      </c>
      <c r="AC496" s="448">
        <v>0</v>
      </c>
    </row>
    <row r="497" spans="1:29" x14ac:dyDescent="0.2">
      <c r="A497" s="522" t="s">
        <v>1821</v>
      </c>
      <c r="B497" s="522" t="s">
        <v>1868</v>
      </c>
      <c r="C497" s="523">
        <v>50030035</v>
      </c>
      <c r="D497" s="521" t="s">
        <v>990</v>
      </c>
      <c r="E497" s="441">
        <f t="shared" si="50"/>
        <v>130</v>
      </c>
      <c r="F497" s="442">
        <f t="shared" si="51"/>
        <v>130</v>
      </c>
      <c r="G497" s="443">
        <v>92</v>
      </c>
      <c r="H497" s="444">
        <v>38</v>
      </c>
      <c r="I497" s="442">
        <f t="shared" si="52"/>
        <v>0</v>
      </c>
      <c r="J497" s="443">
        <v>0</v>
      </c>
      <c r="K497" s="444">
        <v>0</v>
      </c>
      <c r="L497" s="442">
        <f t="shared" si="53"/>
        <v>0</v>
      </c>
      <c r="M497" s="443">
        <v>0</v>
      </c>
      <c r="N497" s="444">
        <v>0</v>
      </c>
      <c r="O497" s="442">
        <f t="shared" si="54"/>
        <v>0</v>
      </c>
      <c r="P497" s="444">
        <v>0</v>
      </c>
      <c r="Q497" s="446">
        <v>0</v>
      </c>
      <c r="R497" s="447">
        <f t="shared" si="55"/>
        <v>0</v>
      </c>
      <c r="S497" s="443">
        <v>0</v>
      </c>
      <c r="T497" s="443">
        <v>0</v>
      </c>
      <c r="U497" s="445">
        <v>0</v>
      </c>
      <c r="V497" s="445">
        <v>0</v>
      </c>
      <c r="W497" s="445">
        <v>0</v>
      </c>
      <c r="X497" s="448">
        <v>0</v>
      </c>
      <c r="Y497" s="447">
        <f t="shared" si="56"/>
        <v>0</v>
      </c>
      <c r="Z497" s="445">
        <v>0</v>
      </c>
      <c r="AA497" s="445">
        <v>0</v>
      </c>
      <c r="AB497" s="445">
        <v>0</v>
      </c>
      <c r="AC497" s="448">
        <v>0</v>
      </c>
    </row>
    <row r="498" spans="1:29" x14ac:dyDescent="0.2">
      <c r="A498" s="522" t="s">
        <v>1821</v>
      </c>
      <c r="B498" s="522" t="s">
        <v>1868</v>
      </c>
      <c r="C498" s="523">
        <v>50028286</v>
      </c>
      <c r="D498" s="521" t="s">
        <v>1365</v>
      </c>
      <c r="E498" s="441">
        <f t="shared" si="50"/>
        <v>143</v>
      </c>
      <c r="F498" s="442">
        <f t="shared" si="51"/>
        <v>143</v>
      </c>
      <c r="G498" s="443">
        <v>94</v>
      </c>
      <c r="H498" s="444">
        <v>49</v>
      </c>
      <c r="I498" s="442">
        <f t="shared" si="52"/>
        <v>0</v>
      </c>
      <c r="J498" s="443">
        <v>0</v>
      </c>
      <c r="K498" s="444">
        <v>0</v>
      </c>
      <c r="L498" s="442">
        <f t="shared" si="53"/>
        <v>0</v>
      </c>
      <c r="M498" s="443">
        <v>0</v>
      </c>
      <c r="N498" s="444">
        <v>0</v>
      </c>
      <c r="O498" s="442">
        <f t="shared" si="54"/>
        <v>0</v>
      </c>
      <c r="P498" s="444">
        <v>0</v>
      </c>
      <c r="Q498" s="446">
        <v>0</v>
      </c>
      <c r="R498" s="447">
        <f t="shared" si="55"/>
        <v>0</v>
      </c>
      <c r="S498" s="443">
        <v>0</v>
      </c>
      <c r="T498" s="443">
        <v>0</v>
      </c>
      <c r="U498" s="445">
        <v>0</v>
      </c>
      <c r="V498" s="445">
        <v>0</v>
      </c>
      <c r="W498" s="445">
        <v>0</v>
      </c>
      <c r="X498" s="448">
        <v>0</v>
      </c>
      <c r="Y498" s="447">
        <f t="shared" si="56"/>
        <v>0</v>
      </c>
      <c r="Z498" s="445">
        <v>0</v>
      </c>
      <c r="AA498" s="445">
        <v>0</v>
      </c>
      <c r="AB498" s="445">
        <v>0</v>
      </c>
      <c r="AC498" s="448">
        <v>0</v>
      </c>
    </row>
    <row r="499" spans="1:29" x14ac:dyDescent="0.2">
      <c r="A499" s="522" t="s">
        <v>1821</v>
      </c>
      <c r="B499" s="522" t="s">
        <v>1868</v>
      </c>
      <c r="C499" s="523">
        <v>50025252</v>
      </c>
      <c r="D499" s="521" t="s">
        <v>558</v>
      </c>
      <c r="E499" s="441">
        <f t="shared" si="50"/>
        <v>113</v>
      </c>
      <c r="F499" s="442">
        <f t="shared" si="51"/>
        <v>113</v>
      </c>
      <c r="G499" s="443">
        <v>81</v>
      </c>
      <c r="H499" s="444">
        <v>32</v>
      </c>
      <c r="I499" s="442">
        <f t="shared" si="52"/>
        <v>0</v>
      </c>
      <c r="J499" s="443">
        <v>0</v>
      </c>
      <c r="K499" s="444">
        <v>0</v>
      </c>
      <c r="L499" s="442">
        <f t="shared" si="53"/>
        <v>0</v>
      </c>
      <c r="M499" s="443">
        <v>0</v>
      </c>
      <c r="N499" s="444">
        <v>0</v>
      </c>
      <c r="O499" s="442">
        <f t="shared" si="54"/>
        <v>0</v>
      </c>
      <c r="P499" s="444">
        <v>0</v>
      </c>
      <c r="Q499" s="446">
        <v>0</v>
      </c>
      <c r="R499" s="447">
        <f t="shared" si="55"/>
        <v>0</v>
      </c>
      <c r="S499" s="443">
        <v>0</v>
      </c>
      <c r="T499" s="443">
        <v>0</v>
      </c>
      <c r="U499" s="445">
        <v>0</v>
      </c>
      <c r="V499" s="445">
        <v>0</v>
      </c>
      <c r="W499" s="445">
        <v>0</v>
      </c>
      <c r="X499" s="448">
        <v>0</v>
      </c>
      <c r="Y499" s="447">
        <f t="shared" si="56"/>
        <v>0</v>
      </c>
      <c r="Z499" s="445">
        <v>0</v>
      </c>
      <c r="AA499" s="445">
        <v>0</v>
      </c>
      <c r="AB499" s="445">
        <v>0</v>
      </c>
      <c r="AC499" s="448">
        <v>0</v>
      </c>
    </row>
    <row r="500" spans="1:29" x14ac:dyDescent="0.2">
      <c r="A500" s="522" t="s">
        <v>1821</v>
      </c>
      <c r="B500" s="522" t="s">
        <v>1868</v>
      </c>
      <c r="C500" s="523">
        <v>50025236</v>
      </c>
      <c r="D500" s="521" t="s">
        <v>1736</v>
      </c>
      <c r="E500" s="441">
        <f t="shared" si="50"/>
        <v>83</v>
      </c>
      <c r="F500" s="442">
        <f t="shared" si="51"/>
        <v>83</v>
      </c>
      <c r="G500" s="443">
        <v>45</v>
      </c>
      <c r="H500" s="444">
        <v>38</v>
      </c>
      <c r="I500" s="442">
        <f t="shared" si="52"/>
        <v>0</v>
      </c>
      <c r="J500" s="443">
        <v>0</v>
      </c>
      <c r="K500" s="444">
        <v>0</v>
      </c>
      <c r="L500" s="442">
        <f t="shared" si="53"/>
        <v>0</v>
      </c>
      <c r="M500" s="443">
        <v>0</v>
      </c>
      <c r="N500" s="444">
        <v>0</v>
      </c>
      <c r="O500" s="442">
        <f t="shared" si="54"/>
        <v>0</v>
      </c>
      <c r="P500" s="444">
        <v>0</v>
      </c>
      <c r="Q500" s="446">
        <v>0</v>
      </c>
      <c r="R500" s="447">
        <f t="shared" si="55"/>
        <v>0</v>
      </c>
      <c r="S500" s="443">
        <v>0</v>
      </c>
      <c r="T500" s="443">
        <v>0</v>
      </c>
      <c r="U500" s="445">
        <v>0</v>
      </c>
      <c r="V500" s="445">
        <v>0</v>
      </c>
      <c r="W500" s="445">
        <v>0</v>
      </c>
      <c r="X500" s="448">
        <v>0</v>
      </c>
      <c r="Y500" s="447">
        <f t="shared" si="56"/>
        <v>0</v>
      </c>
      <c r="Z500" s="445">
        <v>0</v>
      </c>
      <c r="AA500" s="445">
        <v>0</v>
      </c>
      <c r="AB500" s="445">
        <v>0</v>
      </c>
      <c r="AC500" s="448">
        <v>0</v>
      </c>
    </row>
    <row r="501" spans="1:29" x14ac:dyDescent="0.2">
      <c r="A501" s="522" t="s">
        <v>1821</v>
      </c>
      <c r="B501" s="522" t="s">
        <v>1868</v>
      </c>
      <c r="C501" s="523">
        <v>50025279</v>
      </c>
      <c r="D501" s="521" t="s">
        <v>1368</v>
      </c>
      <c r="E501" s="441">
        <f t="shared" si="50"/>
        <v>250</v>
      </c>
      <c r="F501" s="442">
        <f t="shared" si="51"/>
        <v>250</v>
      </c>
      <c r="G501" s="443">
        <v>97</v>
      </c>
      <c r="H501" s="444">
        <v>153</v>
      </c>
      <c r="I501" s="442">
        <f t="shared" si="52"/>
        <v>0</v>
      </c>
      <c r="J501" s="443">
        <v>0</v>
      </c>
      <c r="K501" s="444">
        <v>0</v>
      </c>
      <c r="L501" s="442">
        <f t="shared" si="53"/>
        <v>0</v>
      </c>
      <c r="M501" s="443">
        <v>0</v>
      </c>
      <c r="N501" s="444">
        <v>0</v>
      </c>
      <c r="O501" s="442">
        <f t="shared" si="54"/>
        <v>0</v>
      </c>
      <c r="P501" s="444">
        <v>0</v>
      </c>
      <c r="Q501" s="446">
        <v>0</v>
      </c>
      <c r="R501" s="447">
        <f t="shared" si="55"/>
        <v>0</v>
      </c>
      <c r="S501" s="443">
        <v>0</v>
      </c>
      <c r="T501" s="443">
        <v>0</v>
      </c>
      <c r="U501" s="445">
        <v>0</v>
      </c>
      <c r="V501" s="445">
        <v>0</v>
      </c>
      <c r="W501" s="445">
        <v>0</v>
      </c>
      <c r="X501" s="448">
        <v>0</v>
      </c>
      <c r="Y501" s="447">
        <f t="shared" si="56"/>
        <v>0</v>
      </c>
      <c r="Z501" s="445">
        <v>0</v>
      </c>
      <c r="AA501" s="445">
        <v>0</v>
      </c>
      <c r="AB501" s="445">
        <v>0</v>
      </c>
      <c r="AC501" s="448">
        <v>0</v>
      </c>
    </row>
    <row r="502" spans="1:29" x14ac:dyDescent="0.2">
      <c r="A502" s="522" t="s">
        <v>1821</v>
      </c>
      <c r="B502" s="522" t="s">
        <v>1868</v>
      </c>
      <c r="C502" s="523">
        <v>50025333</v>
      </c>
      <c r="D502" s="521" t="s">
        <v>562</v>
      </c>
      <c r="E502" s="441">
        <f t="shared" si="50"/>
        <v>147</v>
      </c>
      <c r="F502" s="442">
        <f t="shared" si="51"/>
        <v>147</v>
      </c>
      <c r="G502" s="443">
        <v>102</v>
      </c>
      <c r="H502" s="444">
        <v>45</v>
      </c>
      <c r="I502" s="442">
        <f t="shared" si="52"/>
        <v>0</v>
      </c>
      <c r="J502" s="443">
        <v>0</v>
      </c>
      <c r="K502" s="444">
        <v>0</v>
      </c>
      <c r="L502" s="442">
        <f t="shared" si="53"/>
        <v>0</v>
      </c>
      <c r="M502" s="443">
        <v>0</v>
      </c>
      <c r="N502" s="444">
        <v>0</v>
      </c>
      <c r="O502" s="442">
        <f t="shared" si="54"/>
        <v>0</v>
      </c>
      <c r="P502" s="444">
        <v>0</v>
      </c>
      <c r="Q502" s="446">
        <v>0</v>
      </c>
      <c r="R502" s="447">
        <f t="shared" si="55"/>
        <v>0</v>
      </c>
      <c r="S502" s="443">
        <v>0</v>
      </c>
      <c r="T502" s="443">
        <v>0</v>
      </c>
      <c r="U502" s="445">
        <v>0</v>
      </c>
      <c r="V502" s="445">
        <v>0</v>
      </c>
      <c r="W502" s="445">
        <v>0</v>
      </c>
      <c r="X502" s="448">
        <v>0</v>
      </c>
      <c r="Y502" s="447">
        <f t="shared" si="56"/>
        <v>0</v>
      </c>
      <c r="Z502" s="445">
        <v>0</v>
      </c>
      <c r="AA502" s="445">
        <v>0</v>
      </c>
      <c r="AB502" s="445">
        <v>0</v>
      </c>
      <c r="AC502" s="448">
        <v>0</v>
      </c>
    </row>
    <row r="503" spans="1:29" x14ac:dyDescent="0.2">
      <c r="A503" s="522" t="s">
        <v>1821</v>
      </c>
      <c r="B503" s="522" t="s">
        <v>1868</v>
      </c>
      <c r="C503" s="523">
        <v>50031341</v>
      </c>
      <c r="D503" s="521" t="s">
        <v>1370</v>
      </c>
      <c r="E503" s="441">
        <f t="shared" si="50"/>
        <v>184</v>
      </c>
      <c r="F503" s="442">
        <f t="shared" si="51"/>
        <v>184</v>
      </c>
      <c r="G503" s="443">
        <v>127</v>
      </c>
      <c r="H503" s="444">
        <v>57</v>
      </c>
      <c r="I503" s="442">
        <f t="shared" si="52"/>
        <v>0</v>
      </c>
      <c r="J503" s="443">
        <v>0</v>
      </c>
      <c r="K503" s="444">
        <v>0</v>
      </c>
      <c r="L503" s="442">
        <f t="shared" si="53"/>
        <v>0</v>
      </c>
      <c r="M503" s="443">
        <v>0</v>
      </c>
      <c r="N503" s="444">
        <v>0</v>
      </c>
      <c r="O503" s="442">
        <f t="shared" si="54"/>
        <v>0</v>
      </c>
      <c r="P503" s="444">
        <v>0</v>
      </c>
      <c r="Q503" s="446">
        <v>0</v>
      </c>
      <c r="R503" s="447">
        <f t="shared" si="55"/>
        <v>0</v>
      </c>
      <c r="S503" s="443">
        <v>0</v>
      </c>
      <c r="T503" s="443">
        <v>0</v>
      </c>
      <c r="U503" s="445">
        <v>0</v>
      </c>
      <c r="V503" s="445">
        <v>0</v>
      </c>
      <c r="W503" s="445">
        <v>0</v>
      </c>
      <c r="X503" s="448">
        <v>0</v>
      </c>
      <c r="Y503" s="447">
        <f t="shared" si="56"/>
        <v>0</v>
      </c>
      <c r="Z503" s="445">
        <v>0</v>
      </c>
      <c r="AA503" s="445">
        <v>0</v>
      </c>
      <c r="AB503" s="445">
        <v>0</v>
      </c>
      <c r="AC503" s="448">
        <v>0</v>
      </c>
    </row>
    <row r="504" spans="1:29" x14ac:dyDescent="0.2">
      <c r="A504" s="522" t="s">
        <v>1821</v>
      </c>
      <c r="B504" s="522" t="s">
        <v>1868</v>
      </c>
      <c r="C504" s="523">
        <v>50025228</v>
      </c>
      <c r="D504" s="521" t="s">
        <v>1920</v>
      </c>
      <c r="E504" s="441">
        <f t="shared" si="50"/>
        <v>153</v>
      </c>
      <c r="F504" s="442">
        <f t="shared" si="51"/>
        <v>153</v>
      </c>
      <c r="G504" s="443">
        <v>113</v>
      </c>
      <c r="H504" s="444">
        <v>40</v>
      </c>
      <c r="I504" s="442">
        <f t="shared" si="52"/>
        <v>0</v>
      </c>
      <c r="J504" s="443">
        <v>0</v>
      </c>
      <c r="K504" s="444">
        <v>0</v>
      </c>
      <c r="L504" s="442">
        <f t="shared" si="53"/>
        <v>0</v>
      </c>
      <c r="M504" s="443">
        <v>0</v>
      </c>
      <c r="N504" s="444">
        <v>0</v>
      </c>
      <c r="O504" s="442">
        <f t="shared" si="54"/>
        <v>0</v>
      </c>
      <c r="P504" s="444">
        <v>0</v>
      </c>
      <c r="Q504" s="446">
        <v>0</v>
      </c>
      <c r="R504" s="447">
        <f t="shared" si="55"/>
        <v>0</v>
      </c>
      <c r="S504" s="443">
        <v>0</v>
      </c>
      <c r="T504" s="443">
        <v>0</v>
      </c>
      <c r="U504" s="445">
        <v>0</v>
      </c>
      <c r="V504" s="445">
        <v>0</v>
      </c>
      <c r="W504" s="445">
        <v>0</v>
      </c>
      <c r="X504" s="448">
        <v>0</v>
      </c>
      <c r="Y504" s="447">
        <f t="shared" si="56"/>
        <v>0</v>
      </c>
      <c r="Z504" s="445">
        <v>0</v>
      </c>
      <c r="AA504" s="445">
        <v>0</v>
      </c>
      <c r="AB504" s="445">
        <v>0</v>
      </c>
      <c r="AC504" s="448">
        <v>0</v>
      </c>
    </row>
    <row r="505" spans="1:29" x14ac:dyDescent="0.2">
      <c r="A505" s="522" t="s">
        <v>1821</v>
      </c>
      <c r="B505" s="522" t="s">
        <v>1868</v>
      </c>
      <c r="C505" s="523">
        <v>50025201</v>
      </c>
      <c r="D505" s="521" t="s">
        <v>564</v>
      </c>
      <c r="E505" s="441">
        <f t="shared" si="50"/>
        <v>150</v>
      </c>
      <c r="F505" s="442">
        <f t="shared" si="51"/>
        <v>150</v>
      </c>
      <c r="G505" s="443">
        <v>91</v>
      </c>
      <c r="H505" s="444">
        <v>59</v>
      </c>
      <c r="I505" s="442">
        <f t="shared" si="52"/>
        <v>0</v>
      </c>
      <c r="J505" s="443">
        <v>0</v>
      </c>
      <c r="K505" s="444">
        <v>0</v>
      </c>
      <c r="L505" s="442">
        <f t="shared" si="53"/>
        <v>0</v>
      </c>
      <c r="M505" s="443">
        <v>0</v>
      </c>
      <c r="N505" s="444">
        <v>0</v>
      </c>
      <c r="O505" s="442">
        <f t="shared" si="54"/>
        <v>0</v>
      </c>
      <c r="P505" s="444">
        <v>0</v>
      </c>
      <c r="Q505" s="446">
        <v>0</v>
      </c>
      <c r="R505" s="447">
        <f t="shared" si="55"/>
        <v>0</v>
      </c>
      <c r="S505" s="443">
        <v>0</v>
      </c>
      <c r="T505" s="443">
        <v>0</v>
      </c>
      <c r="U505" s="445">
        <v>0</v>
      </c>
      <c r="V505" s="445">
        <v>0</v>
      </c>
      <c r="W505" s="445">
        <v>0</v>
      </c>
      <c r="X505" s="448">
        <v>0</v>
      </c>
      <c r="Y505" s="447">
        <f t="shared" si="56"/>
        <v>0</v>
      </c>
      <c r="Z505" s="445">
        <v>0</v>
      </c>
      <c r="AA505" s="445">
        <v>0</v>
      </c>
      <c r="AB505" s="445">
        <v>0</v>
      </c>
      <c r="AC505" s="448">
        <v>0</v>
      </c>
    </row>
    <row r="506" spans="1:29" x14ac:dyDescent="0.2">
      <c r="A506" s="522" t="s">
        <v>1821</v>
      </c>
      <c r="B506" s="522" t="s">
        <v>1868</v>
      </c>
      <c r="C506" s="523">
        <v>50025260</v>
      </c>
      <c r="D506" s="521" t="s">
        <v>1371</v>
      </c>
      <c r="E506" s="441">
        <f t="shared" si="50"/>
        <v>67</v>
      </c>
      <c r="F506" s="442">
        <f t="shared" si="51"/>
        <v>67</v>
      </c>
      <c r="G506" s="443">
        <v>44</v>
      </c>
      <c r="H506" s="444">
        <v>23</v>
      </c>
      <c r="I506" s="442">
        <f t="shared" si="52"/>
        <v>0</v>
      </c>
      <c r="J506" s="443">
        <v>0</v>
      </c>
      <c r="K506" s="444">
        <v>0</v>
      </c>
      <c r="L506" s="442">
        <f t="shared" si="53"/>
        <v>0</v>
      </c>
      <c r="M506" s="443">
        <v>0</v>
      </c>
      <c r="N506" s="444">
        <v>0</v>
      </c>
      <c r="O506" s="442">
        <f t="shared" si="54"/>
        <v>0</v>
      </c>
      <c r="P506" s="444">
        <v>0</v>
      </c>
      <c r="Q506" s="446">
        <v>0</v>
      </c>
      <c r="R506" s="447">
        <f t="shared" si="55"/>
        <v>0</v>
      </c>
      <c r="S506" s="443">
        <v>0</v>
      </c>
      <c r="T506" s="443">
        <v>0</v>
      </c>
      <c r="U506" s="445">
        <v>0</v>
      </c>
      <c r="V506" s="445">
        <v>0</v>
      </c>
      <c r="W506" s="445">
        <v>0</v>
      </c>
      <c r="X506" s="448">
        <v>0</v>
      </c>
      <c r="Y506" s="447">
        <f t="shared" si="56"/>
        <v>0</v>
      </c>
      <c r="Z506" s="445">
        <v>0</v>
      </c>
      <c r="AA506" s="445">
        <v>0</v>
      </c>
      <c r="AB506" s="445">
        <v>0</v>
      </c>
      <c r="AC506" s="448">
        <v>0</v>
      </c>
    </row>
    <row r="507" spans="1:29" x14ac:dyDescent="0.2">
      <c r="A507" s="522" t="s">
        <v>1821</v>
      </c>
      <c r="B507" s="522" t="s">
        <v>1868</v>
      </c>
      <c r="C507" s="523">
        <v>50030493</v>
      </c>
      <c r="D507" s="521" t="s">
        <v>1372</v>
      </c>
      <c r="E507" s="441">
        <f t="shared" si="50"/>
        <v>189</v>
      </c>
      <c r="F507" s="442">
        <f t="shared" si="51"/>
        <v>189</v>
      </c>
      <c r="G507" s="443">
        <v>119</v>
      </c>
      <c r="H507" s="444">
        <v>70</v>
      </c>
      <c r="I507" s="442">
        <f t="shared" si="52"/>
        <v>0</v>
      </c>
      <c r="J507" s="443">
        <v>0</v>
      </c>
      <c r="K507" s="444">
        <v>0</v>
      </c>
      <c r="L507" s="442">
        <f t="shared" si="53"/>
        <v>0</v>
      </c>
      <c r="M507" s="443">
        <v>0</v>
      </c>
      <c r="N507" s="444">
        <v>0</v>
      </c>
      <c r="O507" s="442">
        <f t="shared" si="54"/>
        <v>0</v>
      </c>
      <c r="P507" s="444">
        <v>0</v>
      </c>
      <c r="Q507" s="446">
        <v>0</v>
      </c>
      <c r="R507" s="447">
        <f t="shared" si="55"/>
        <v>0</v>
      </c>
      <c r="S507" s="443">
        <v>0</v>
      </c>
      <c r="T507" s="443">
        <v>0</v>
      </c>
      <c r="U507" s="445">
        <v>0</v>
      </c>
      <c r="V507" s="445">
        <v>0</v>
      </c>
      <c r="W507" s="445">
        <v>0</v>
      </c>
      <c r="X507" s="448">
        <v>0</v>
      </c>
      <c r="Y507" s="447">
        <f t="shared" si="56"/>
        <v>0</v>
      </c>
      <c r="Z507" s="445">
        <v>0</v>
      </c>
      <c r="AA507" s="445">
        <v>0</v>
      </c>
      <c r="AB507" s="445">
        <v>0</v>
      </c>
      <c r="AC507" s="448">
        <v>0</v>
      </c>
    </row>
    <row r="508" spans="1:29" x14ac:dyDescent="0.2">
      <c r="A508" s="522" t="s">
        <v>1821</v>
      </c>
      <c r="B508" s="522" t="s">
        <v>1868</v>
      </c>
      <c r="C508" s="523">
        <v>50030027</v>
      </c>
      <c r="D508" s="521" t="s">
        <v>1374</v>
      </c>
      <c r="E508" s="441">
        <f t="shared" si="50"/>
        <v>123</v>
      </c>
      <c r="F508" s="442">
        <f t="shared" si="51"/>
        <v>123</v>
      </c>
      <c r="G508" s="443">
        <v>83</v>
      </c>
      <c r="H508" s="444">
        <v>40</v>
      </c>
      <c r="I508" s="442">
        <f t="shared" si="52"/>
        <v>0</v>
      </c>
      <c r="J508" s="443">
        <v>0</v>
      </c>
      <c r="K508" s="444">
        <v>0</v>
      </c>
      <c r="L508" s="442">
        <f t="shared" si="53"/>
        <v>0</v>
      </c>
      <c r="M508" s="443">
        <v>0</v>
      </c>
      <c r="N508" s="444">
        <v>0</v>
      </c>
      <c r="O508" s="442">
        <f t="shared" si="54"/>
        <v>0</v>
      </c>
      <c r="P508" s="444">
        <v>0</v>
      </c>
      <c r="Q508" s="446">
        <v>0</v>
      </c>
      <c r="R508" s="447">
        <f t="shared" si="55"/>
        <v>0</v>
      </c>
      <c r="S508" s="443">
        <v>0</v>
      </c>
      <c r="T508" s="443">
        <v>0</v>
      </c>
      <c r="U508" s="445">
        <v>0</v>
      </c>
      <c r="V508" s="445">
        <v>0</v>
      </c>
      <c r="W508" s="445">
        <v>0</v>
      </c>
      <c r="X508" s="448">
        <v>0</v>
      </c>
      <c r="Y508" s="447">
        <f t="shared" si="56"/>
        <v>0</v>
      </c>
      <c r="Z508" s="445">
        <v>0</v>
      </c>
      <c r="AA508" s="445">
        <v>0</v>
      </c>
      <c r="AB508" s="445">
        <v>0</v>
      </c>
      <c r="AC508" s="448">
        <v>0</v>
      </c>
    </row>
    <row r="509" spans="1:29" x14ac:dyDescent="0.2">
      <c r="A509" s="522" t="s">
        <v>1821</v>
      </c>
      <c r="B509" s="522" t="s">
        <v>1868</v>
      </c>
      <c r="C509" s="523">
        <v>50030507</v>
      </c>
      <c r="D509" s="521" t="s">
        <v>1376</v>
      </c>
      <c r="E509" s="441">
        <f t="shared" si="50"/>
        <v>128</v>
      </c>
      <c r="F509" s="442">
        <f t="shared" si="51"/>
        <v>128</v>
      </c>
      <c r="G509" s="443">
        <v>90</v>
      </c>
      <c r="H509" s="444">
        <v>38</v>
      </c>
      <c r="I509" s="442">
        <f t="shared" si="52"/>
        <v>0</v>
      </c>
      <c r="J509" s="443">
        <v>0</v>
      </c>
      <c r="K509" s="444">
        <v>0</v>
      </c>
      <c r="L509" s="442">
        <f t="shared" si="53"/>
        <v>0</v>
      </c>
      <c r="M509" s="443">
        <v>0</v>
      </c>
      <c r="N509" s="444">
        <v>0</v>
      </c>
      <c r="O509" s="442">
        <f t="shared" si="54"/>
        <v>0</v>
      </c>
      <c r="P509" s="444">
        <v>0</v>
      </c>
      <c r="Q509" s="446">
        <v>0</v>
      </c>
      <c r="R509" s="447">
        <f t="shared" si="55"/>
        <v>0</v>
      </c>
      <c r="S509" s="443">
        <v>0</v>
      </c>
      <c r="T509" s="443">
        <v>0</v>
      </c>
      <c r="U509" s="445">
        <v>0</v>
      </c>
      <c r="V509" s="445">
        <v>0</v>
      </c>
      <c r="W509" s="445">
        <v>0</v>
      </c>
      <c r="X509" s="448">
        <v>0</v>
      </c>
      <c r="Y509" s="447">
        <f t="shared" si="56"/>
        <v>0</v>
      </c>
      <c r="Z509" s="445">
        <v>0</v>
      </c>
      <c r="AA509" s="445">
        <v>0</v>
      </c>
      <c r="AB509" s="445">
        <v>0</v>
      </c>
      <c r="AC509" s="448">
        <v>0</v>
      </c>
    </row>
    <row r="510" spans="1:29" x14ac:dyDescent="0.2">
      <c r="A510" s="522" t="s">
        <v>1821</v>
      </c>
      <c r="B510" s="522" t="s">
        <v>1868</v>
      </c>
      <c r="C510" s="523">
        <v>50025325</v>
      </c>
      <c r="D510" s="521" t="s">
        <v>1377</v>
      </c>
      <c r="E510" s="441">
        <f t="shared" si="50"/>
        <v>127</v>
      </c>
      <c r="F510" s="442">
        <f t="shared" si="51"/>
        <v>127</v>
      </c>
      <c r="G510" s="443">
        <v>89</v>
      </c>
      <c r="H510" s="444">
        <v>38</v>
      </c>
      <c r="I510" s="442">
        <f t="shared" si="52"/>
        <v>0</v>
      </c>
      <c r="J510" s="443">
        <v>0</v>
      </c>
      <c r="K510" s="444">
        <v>0</v>
      </c>
      <c r="L510" s="442">
        <f t="shared" si="53"/>
        <v>0</v>
      </c>
      <c r="M510" s="443">
        <v>0</v>
      </c>
      <c r="N510" s="444">
        <v>0</v>
      </c>
      <c r="O510" s="442">
        <f t="shared" si="54"/>
        <v>0</v>
      </c>
      <c r="P510" s="444">
        <v>0</v>
      </c>
      <c r="Q510" s="446">
        <v>0</v>
      </c>
      <c r="R510" s="447">
        <f t="shared" si="55"/>
        <v>0</v>
      </c>
      <c r="S510" s="443">
        <v>0</v>
      </c>
      <c r="T510" s="443">
        <v>0</v>
      </c>
      <c r="U510" s="445">
        <v>0</v>
      </c>
      <c r="V510" s="445">
        <v>0</v>
      </c>
      <c r="W510" s="445">
        <v>0</v>
      </c>
      <c r="X510" s="448">
        <v>0</v>
      </c>
      <c r="Y510" s="447">
        <f t="shared" si="56"/>
        <v>0</v>
      </c>
      <c r="Z510" s="445">
        <v>0</v>
      </c>
      <c r="AA510" s="445">
        <v>0</v>
      </c>
      <c r="AB510" s="445">
        <v>0</v>
      </c>
      <c r="AC510" s="448">
        <v>0</v>
      </c>
    </row>
    <row r="511" spans="1:29" x14ac:dyDescent="0.2">
      <c r="A511" s="522" t="s">
        <v>1821</v>
      </c>
      <c r="B511" s="522" t="s">
        <v>1868</v>
      </c>
      <c r="C511" s="523">
        <v>50026984</v>
      </c>
      <c r="D511" s="521" t="s">
        <v>1378</v>
      </c>
      <c r="E511" s="441">
        <f t="shared" si="50"/>
        <v>129</v>
      </c>
      <c r="F511" s="442">
        <f t="shared" si="51"/>
        <v>129</v>
      </c>
      <c r="G511" s="443">
        <v>86</v>
      </c>
      <c r="H511" s="444">
        <v>43</v>
      </c>
      <c r="I511" s="442">
        <f t="shared" si="52"/>
        <v>0</v>
      </c>
      <c r="J511" s="443">
        <v>0</v>
      </c>
      <c r="K511" s="444">
        <v>0</v>
      </c>
      <c r="L511" s="442">
        <f t="shared" si="53"/>
        <v>0</v>
      </c>
      <c r="M511" s="443">
        <v>0</v>
      </c>
      <c r="N511" s="444">
        <v>0</v>
      </c>
      <c r="O511" s="442">
        <f t="shared" si="54"/>
        <v>0</v>
      </c>
      <c r="P511" s="444">
        <v>0</v>
      </c>
      <c r="Q511" s="446">
        <v>0</v>
      </c>
      <c r="R511" s="447">
        <f t="shared" si="55"/>
        <v>0</v>
      </c>
      <c r="S511" s="443">
        <v>0</v>
      </c>
      <c r="T511" s="443">
        <v>0</v>
      </c>
      <c r="U511" s="445">
        <v>0</v>
      </c>
      <c r="V511" s="445">
        <v>0</v>
      </c>
      <c r="W511" s="445">
        <v>0</v>
      </c>
      <c r="X511" s="448">
        <v>0</v>
      </c>
      <c r="Y511" s="447">
        <f t="shared" si="56"/>
        <v>0</v>
      </c>
      <c r="Z511" s="445">
        <v>0</v>
      </c>
      <c r="AA511" s="445">
        <v>0</v>
      </c>
      <c r="AB511" s="445">
        <v>0</v>
      </c>
      <c r="AC511" s="448">
        <v>0</v>
      </c>
    </row>
    <row r="512" spans="1:29" x14ac:dyDescent="0.2">
      <c r="A512" s="522" t="s">
        <v>1821</v>
      </c>
      <c r="B512" s="522" t="s">
        <v>1868</v>
      </c>
      <c r="C512" s="523">
        <v>50028294</v>
      </c>
      <c r="D512" s="521" t="s">
        <v>1379</v>
      </c>
      <c r="E512" s="441">
        <f t="shared" si="50"/>
        <v>183</v>
      </c>
      <c r="F512" s="442">
        <f t="shared" si="51"/>
        <v>183</v>
      </c>
      <c r="G512" s="443">
        <v>104</v>
      </c>
      <c r="H512" s="444">
        <v>79</v>
      </c>
      <c r="I512" s="442">
        <f t="shared" si="52"/>
        <v>0</v>
      </c>
      <c r="J512" s="443">
        <v>0</v>
      </c>
      <c r="K512" s="444">
        <v>0</v>
      </c>
      <c r="L512" s="442">
        <f t="shared" si="53"/>
        <v>0</v>
      </c>
      <c r="M512" s="443">
        <v>0</v>
      </c>
      <c r="N512" s="444">
        <v>0</v>
      </c>
      <c r="O512" s="442">
        <f t="shared" si="54"/>
        <v>0</v>
      </c>
      <c r="P512" s="444">
        <v>0</v>
      </c>
      <c r="Q512" s="446">
        <v>0</v>
      </c>
      <c r="R512" s="447">
        <f t="shared" si="55"/>
        <v>0</v>
      </c>
      <c r="S512" s="443">
        <v>0</v>
      </c>
      <c r="T512" s="443">
        <v>0</v>
      </c>
      <c r="U512" s="445">
        <v>0</v>
      </c>
      <c r="V512" s="445">
        <v>0</v>
      </c>
      <c r="W512" s="445">
        <v>0</v>
      </c>
      <c r="X512" s="448">
        <v>0</v>
      </c>
      <c r="Y512" s="447">
        <f t="shared" si="56"/>
        <v>0</v>
      </c>
      <c r="Z512" s="445">
        <v>0</v>
      </c>
      <c r="AA512" s="445">
        <v>0</v>
      </c>
      <c r="AB512" s="445">
        <v>0</v>
      </c>
      <c r="AC512" s="448">
        <v>0</v>
      </c>
    </row>
    <row r="513" spans="1:29" x14ac:dyDescent="0.2">
      <c r="A513" s="522" t="s">
        <v>1821</v>
      </c>
      <c r="B513" s="522" t="s">
        <v>1868</v>
      </c>
      <c r="C513" s="523">
        <v>50025309</v>
      </c>
      <c r="D513" s="521" t="s">
        <v>1987</v>
      </c>
      <c r="E513" s="441">
        <f t="shared" si="50"/>
        <v>92</v>
      </c>
      <c r="F513" s="442">
        <f t="shared" si="51"/>
        <v>92</v>
      </c>
      <c r="G513" s="443">
        <v>52</v>
      </c>
      <c r="H513" s="444">
        <v>40</v>
      </c>
      <c r="I513" s="442">
        <f t="shared" si="52"/>
        <v>0</v>
      </c>
      <c r="J513" s="443">
        <v>0</v>
      </c>
      <c r="K513" s="444">
        <v>0</v>
      </c>
      <c r="L513" s="442">
        <f t="shared" si="53"/>
        <v>0</v>
      </c>
      <c r="M513" s="443">
        <v>0</v>
      </c>
      <c r="N513" s="444">
        <v>0</v>
      </c>
      <c r="O513" s="442">
        <f t="shared" si="54"/>
        <v>0</v>
      </c>
      <c r="P513" s="444">
        <v>0</v>
      </c>
      <c r="Q513" s="446">
        <v>0</v>
      </c>
      <c r="R513" s="447">
        <f t="shared" si="55"/>
        <v>0</v>
      </c>
      <c r="S513" s="443">
        <v>0</v>
      </c>
      <c r="T513" s="443">
        <v>0</v>
      </c>
      <c r="U513" s="445">
        <v>0</v>
      </c>
      <c r="V513" s="445">
        <v>0</v>
      </c>
      <c r="W513" s="445">
        <v>0</v>
      </c>
      <c r="X513" s="448">
        <v>0</v>
      </c>
      <c r="Y513" s="447">
        <f t="shared" si="56"/>
        <v>0</v>
      </c>
      <c r="Z513" s="445">
        <v>0</v>
      </c>
      <c r="AA513" s="445">
        <v>0</v>
      </c>
      <c r="AB513" s="445">
        <v>0</v>
      </c>
      <c r="AC513" s="448">
        <v>0</v>
      </c>
    </row>
    <row r="514" spans="1:29" x14ac:dyDescent="0.2">
      <c r="A514" s="522" t="s">
        <v>1821</v>
      </c>
      <c r="B514" s="522" t="s">
        <v>1868</v>
      </c>
      <c r="C514" s="523">
        <v>50075802</v>
      </c>
      <c r="D514" s="521" t="s">
        <v>2075</v>
      </c>
      <c r="E514" s="441">
        <f t="shared" si="50"/>
        <v>133</v>
      </c>
      <c r="F514" s="442">
        <f t="shared" si="51"/>
        <v>133</v>
      </c>
      <c r="G514" s="443">
        <v>80</v>
      </c>
      <c r="H514" s="444">
        <v>53</v>
      </c>
      <c r="I514" s="442">
        <f t="shared" si="52"/>
        <v>0</v>
      </c>
      <c r="J514" s="443">
        <v>0</v>
      </c>
      <c r="K514" s="444">
        <v>0</v>
      </c>
      <c r="L514" s="442">
        <f t="shared" si="53"/>
        <v>0</v>
      </c>
      <c r="M514" s="443">
        <v>0</v>
      </c>
      <c r="N514" s="444">
        <v>0</v>
      </c>
      <c r="O514" s="442">
        <f t="shared" si="54"/>
        <v>0</v>
      </c>
      <c r="P514" s="444">
        <v>0</v>
      </c>
      <c r="Q514" s="446">
        <v>0</v>
      </c>
      <c r="R514" s="447">
        <f t="shared" si="55"/>
        <v>0</v>
      </c>
      <c r="S514" s="443">
        <v>0</v>
      </c>
      <c r="T514" s="443">
        <v>0</v>
      </c>
      <c r="U514" s="445">
        <v>0</v>
      </c>
      <c r="V514" s="445">
        <v>0</v>
      </c>
      <c r="W514" s="445">
        <v>0</v>
      </c>
      <c r="X514" s="448">
        <v>0</v>
      </c>
      <c r="Y514" s="447">
        <f t="shared" si="56"/>
        <v>0</v>
      </c>
      <c r="Z514" s="445">
        <v>0</v>
      </c>
      <c r="AA514" s="445">
        <v>0</v>
      </c>
      <c r="AB514" s="445">
        <v>0</v>
      </c>
      <c r="AC514" s="448">
        <v>0</v>
      </c>
    </row>
    <row r="515" spans="1:29" x14ac:dyDescent="0.2">
      <c r="A515" s="522" t="s">
        <v>1821</v>
      </c>
      <c r="B515" s="522" t="s">
        <v>1868</v>
      </c>
      <c r="C515" s="523">
        <v>50025287</v>
      </c>
      <c r="D515" s="521" t="s">
        <v>1986</v>
      </c>
      <c r="E515" s="441">
        <f t="shared" si="50"/>
        <v>119</v>
      </c>
      <c r="F515" s="442">
        <f t="shared" si="51"/>
        <v>119</v>
      </c>
      <c r="G515" s="443">
        <v>86</v>
      </c>
      <c r="H515" s="444">
        <v>33</v>
      </c>
      <c r="I515" s="442">
        <f t="shared" si="52"/>
        <v>0</v>
      </c>
      <c r="J515" s="443">
        <v>0</v>
      </c>
      <c r="K515" s="444">
        <v>0</v>
      </c>
      <c r="L515" s="442">
        <f t="shared" si="53"/>
        <v>0</v>
      </c>
      <c r="M515" s="443">
        <v>0</v>
      </c>
      <c r="N515" s="444">
        <v>0</v>
      </c>
      <c r="O515" s="442">
        <f t="shared" si="54"/>
        <v>0</v>
      </c>
      <c r="P515" s="444">
        <v>0</v>
      </c>
      <c r="Q515" s="446">
        <v>0</v>
      </c>
      <c r="R515" s="447">
        <f t="shared" si="55"/>
        <v>0</v>
      </c>
      <c r="S515" s="443">
        <v>0</v>
      </c>
      <c r="T515" s="443">
        <v>0</v>
      </c>
      <c r="U515" s="445">
        <v>0</v>
      </c>
      <c r="V515" s="445">
        <v>0</v>
      </c>
      <c r="W515" s="445">
        <v>0</v>
      </c>
      <c r="X515" s="448">
        <v>0</v>
      </c>
      <c r="Y515" s="447">
        <f t="shared" si="56"/>
        <v>0</v>
      </c>
      <c r="Z515" s="445">
        <v>0</v>
      </c>
      <c r="AA515" s="445">
        <v>0</v>
      </c>
      <c r="AB515" s="445">
        <v>0</v>
      </c>
      <c r="AC515" s="448">
        <v>0</v>
      </c>
    </row>
    <row r="516" spans="1:29" x14ac:dyDescent="0.2">
      <c r="A516" s="522" t="s">
        <v>1821</v>
      </c>
      <c r="B516" s="522" t="s">
        <v>1868</v>
      </c>
      <c r="C516" s="523">
        <v>50032216</v>
      </c>
      <c r="D516" s="521" t="s">
        <v>2076</v>
      </c>
      <c r="E516" s="441">
        <f t="shared" si="50"/>
        <v>214</v>
      </c>
      <c r="F516" s="442">
        <f t="shared" si="51"/>
        <v>214</v>
      </c>
      <c r="G516" s="443">
        <v>137</v>
      </c>
      <c r="H516" s="444">
        <v>77</v>
      </c>
      <c r="I516" s="442">
        <f t="shared" si="52"/>
        <v>0</v>
      </c>
      <c r="J516" s="443">
        <v>0</v>
      </c>
      <c r="K516" s="444">
        <v>0</v>
      </c>
      <c r="L516" s="442">
        <f t="shared" si="53"/>
        <v>0</v>
      </c>
      <c r="M516" s="443">
        <v>0</v>
      </c>
      <c r="N516" s="444">
        <v>0</v>
      </c>
      <c r="O516" s="442">
        <f t="shared" si="54"/>
        <v>0</v>
      </c>
      <c r="P516" s="444">
        <v>0</v>
      </c>
      <c r="Q516" s="446">
        <v>0</v>
      </c>
      <c r="R516" s="447">
        <f t="shared" si="55"/>
        <v>0</v>
      </c>
      <c r="S516" s="443">
        <v>0</v>
      </c>
      <c r="T516" s="443">
        <v>0</v>
      </c>
      <c r="U516" s="445">
        <v>0</v>
      </c>
      <c r="V516" s="445">
        <v>0</v>
      </c>
      <c r="W516" s="445">
        <v>0</v>
      </c>
      <c r="X516" s="448">
        <v>0</v>
      </c>
      <c r="Y516" s="447">
        <f t="shared" si="56"/>
        <v>0</v>
      </c>
      <c r="Z516" s="445">
        <v>0</v>
      </c>
      <c r="AA516" s="445">
        <v>0</v>
      </c>
      <c r="AB516" s="445">
        <v>0</v>
      </c>
      <c r="AC516" s="448">
        <v>0</v>
      </c>
    </row>
    <row r="517" spans="1:29" x14ac:dyDescent="0.2">
      <c r="A517" s="522" t="s">
        <v>1821</v>
      </c>
      <c r="B517" s="522" t="s">
        <v>1868</v>
      </c>
      <c r="C517" s="523">
        <v>50025317</v>
      </c>
      <c r="D517" s="521" t="s">
        <v>1921</v>
      </c>
      <c r="E517" s="441">
        <f t="shared" si="50"/>
        <v>163</v>
      </c>
      <c r="F517" s="442">
        <f t="shared" si="51"/>
        <v>163</v>
      </c>
      <c r="G517" s="443">
        <v>112</v>
      </c>
      <c r="H517" s="444">
        <v>51</v>
      </c>
      <c r="I517" s="442">
        <f t="shared" si="52"/>
        <v>0</v>
      </c>
      <c r="J517" s="443">
        <v>0</v>
      </c>
      <c r="K517" s="444">
        <v>0</v>
      </c>
      <c r="L517" s="442">
        <f t="shared" si="53"/>
        <v>0</v>
      </c>
      <c r="M517" s="443">
        <v>0</v>
      </c>
      <c r="N517" s="444">
        <v>0</v>
      </c>
      <c r="O517" s="442">
        <f t="shared" si="54"/>
        <v>0</v>
      </c>
      <c r="P517" s="444">
        <v>0</v>
      </c>
      <c r="Q517" s="446">
        <v>0</v>
      </c>
      <c r="R517" s="447">
        <f t="shared" si="55"/>
        <v>0</v>
      </c>
      <c r="S517" s="443">
        <v>0</v>
      </c>
      <c r="T517" s="443">
        <v>0</v>
      </c>
      <c r="U517" s="445">
        <v>0</v>
      </c>
      <c r="V517" s="445">
        <v>0</v>
      </c>
      <c r="W517" s="445">
        <v>0</v>
      </c>
      <c r="X517" s="448">
        <v>0</v>
      </c>
      <c r="Y517" s="447">
        <f t="shared" si="56"/>
        <v>0</v>
      </c>
      <c r="Z517" s="445">
        <v>0</v>
      </c>
      <c r="AA517" s="445">
        <v>0</v>
      </c>
      <c r="AB517" s="445">
        <v>0</v>
      </c>
      <c r="AC517" s="448">
        <v>0</v>
      </c>
    </row>
    <row r="518" spans="1:29" x14ac:dyDescent="0.2">
      <c r="A518" s="522" t="s">
        <v>1821</v>
      </c>
      <c r="B518" s="522" t="s">
        <v>1868</v>
      </c>
      <c r="C518" s="523">
        <v>50032879</v>
      </c>
      <c r="D518" s="521" t="s">
        <v>2077</v>
      </c>
      <c r="E518" s="441">
        <f t="shared" si="50"/>
        <v>326</v>
      </c>
      <c r="F518" s="442">
        <f t="shared" si="51"/>
        <v>326</v>
      </c>
      <c r="G518" s="443">
        <v>125</v>
      </c>
      <c r="H518" s="444">
        <v>201</v>
      </c>
      <c r="I518" s="442">
        <f t="shared" si="52"/>
        <v>0</v>
      </c>
      <c r="J518" s="443">
        <v>0</v>
      </c>
      <c r="K518" s="444">
        <v>0</v>
      </c>
      <c r="L518" s="442">
        <f t="shared" si="53"/>
        <v>0</v>
      </c>
      <c r="M518" s="443">
        <v>0</v>
      </c>
      <c r="N518" s="444">
        <v>0</v>
      </c>
      <c r="O518" s="442">
        <f t="shared" si="54"/>
        <v>0</v>
      </c>
      <c r="P518" s="444">
        <v>0</v>
      </c>
      <c r="Q518" s="446">
        <v>0</v>
      </c>
      <c r="R518" s="447">
        <f t="shared" si="55"/>
        <v>0</v>
      </c>
      <c r="S518" s="443">
        <v>0</v>
      </c>
      <c r="T518" s="443">
        <v>0</v>
      </c>
      <c r="U518" s="445">
        <v>0</v>
      </c>
      <c r="V518" s="445">
        <v>0</v>
      </c>
      <c r="W518" s="445">
        <v>0</v>
      </c>
      <c r="X518" s="448">
        <v>0</v>
      </c>
      <c r="Y518" s="447">
        <f t="shared" si="56"/>
        <v>0</v>
      </c>
      <c r="Z518" s="445">
        <v>0</v>
      </c>
      <c r="AA518" s="445">
        <v>0</v>
      </c>
      <c r="AB518" s="445">
        <v>0</v>
      </c>
      <c r="AC518" s="448">
        <v>0</v>
      </c>
    </row>
    <row r="519" spans="1:29" x14ac:dyDescent="0.2">
      <c r="A519" s="522" t="s">
        <v>1821</v>
      </c>
      <c r="B519" s="522" t="s">
        <v>1868</v>
      </c>
      <c r="C519" s="523">
        <v>50067800</v>
      </c>
      <c r="D519" s="521" t="s">
        <v>1922</v>
      </c>
      <c r="E519" s="441">
        <f t="shared" si="50"/>
        <v>128</v>
      </c>
      <c r="F519" s="442">
        <f t="shared" si="51"/>
        <v>128</v>
      </c>
      <c r="G519" s="443">
        <v>89</v>
      </c>
      <c r="H519" s="444">
        <v>39</v>
      </c>
      <c r="I519" s="442">
        <f t="shared" si="52"/>
        <v>0</v>
      </c>
      <c r="J519" s="443">
        <v>0</v>
      </c>
      <c r="K519" s="444">
        <v>0</v>
      </c>
      <c r="L519" s="442">
        <f t="shared" si="53"/>
        <v>0</v>
      </c>
      <c r="M519" s="443">
        <v>0</v>
      </c>
      <c r="N519" s="444">
        <v>0</v>
      </c>
      <c r="O519" s="442">
        <f t="shared" si="54"/>
        <v>0</v>
      </c>
      <c r="P519" s="444">
        <v>0</v>
      </c>
      <c r="Q519" s="446">
        <v>0</v>
      </c>
      <c r="R519" s="447">
        <f t="shared" si="55"/>
        <v>0</v>
      </c>
      <c r="S519" s="443">
        <v>0</v>
      </c>
      <c r="T519" s="443">
        <v>0</v>
      </c>
      <c r="U519" s="445">
        <v>0</v>
      </c>
      <c r="V519" s="445">
        <v>0</v>
      </c>
      <c r="W519" s="445">
        <v>0</v>
      </c>
      <c r="X519" s="448">
        <v>0</v>
      </c>
      <c r="Y519" s="447">
        <f t="shared" si="56"/>
        <v>0</v>
      </c>
      <c r="Z519" s="445">
        <v>0</v>
      </c>
      <c r="AA519" s="445">
        <v>0</v>
      </c>
      <c r="AB519" s="445">
        <v>0</v>
      </c>
      <c r="AC519" s="448">
        <v>0</v>
      </c>
    </row>
    <row r="520" spans="1:29" x14ac:dyDescent="0.2">
      <c r="A520" s="522" t="s">
        <v>1821</v>
      </c>
      <c r="B520" s="522" t="s">
        <v>1868</v>
      </c>
      <c r="C520" s="523">
        <v>50032402</v>
      </c>
      <c r="D520" s="521" t="s">
        <v>1923</v>
      </c>
      <c r="E520" s="441">
        <f t="shared" si="50"/>
        <v>136</v>
      </c>
      <c r="F520" s="442">
        <f t="shared" si="51"/>
        <v>136</v>
      </c>
      <c r="G520" s="443">
        <v>96</v>
      </c>
      <c r="H520" s="444">
        <v>40</v>
      </c>
      <c r="I520" s="442">
        <f t="shared" si="52"/>
        <v>0</v>
      </c>
      <c r="J520" s="443">
        <v>0</v>
      </c>
      <c r="K520" s="444">
        <v>0</v>
      </c>
      <c r="L520" s="442">
        <f t="shared" si="53"/>
        <v>0</v>
      </c>
      <c r="M520" s="443">
        <v>0</v>
      </c>
      <c r="N520" s="444">
        <v>0</v>
      </c>
      <c r="O520" s="442">
        <f t="shared" si="54"/>
        <v>0</v>
      </c>
      <c r="P520" s="444">
        <v>0</v>
      </c>
      <c r="Q520" s="446">
        <v>0</v>
      </c>
      <c r="R520" s="447">
        <f t="shared" si="55"/>
        <v>0</v>
      </c>
      <c r="S520" s="443">
        <v>0</v>
      </c>
      <c r="T520" s="443">
        <v>0</v>
      </c>
      <c r="U520" s="445">
        <v>0</v>
      </c>
      <c r="V520" s="445">
        <v>0</v>
      </c>
      <c r="W520" s="445">
        <v>0</v>
      </c>
      <c r="X520" s="448">
        <v>0</v>
      </c>
      <c r="Y520" s="447">
        <f t="shared" si="56"/>
        <v>0</v>
      </c>
      <c r="Z520" s="445">
        <v>0</v>
      </c>
      <c r="AA520" s="445">
        <v>0</v>
      </c>
      <c r="AB520" s="445">
        <v>0</v>
      </c>
      <c r="AC520" s="448">
        <v>0</v>
      </c>
    </row>
    <row r="521" spans="1:29" x14ac:dyDescent="0.2">
      <c r="A521" s="522" t="s">
        <v>1821</v>
      </c>
      <c r="B521" s="522" t="s">
        <v>1868</v>
      </c>
      <c r="C521" s="523">
        <v>50034464</v>
      </c>
      <c r="D521" s="521" t="s">
        <v>2275</v>
      </c>
      <c r="E521" s="441">
        <f t="shared" si="50"/>
        <v>188</v>
      </c>
      <c r="F521" s="442">
        <f t="shared" si="51"/>
        <v>188</v>
      </c>
      <c r="G521" s="443">
        <v>130</v>
      </c>
      <c r="H521" s="444">
        <v>58</v>
      </c>
      <c r="I521" s="442">
        <f t="shared" si="52"/>
        <v>0</v>
      </c>
      <c r="J521" s="443">
        <v>0</v>
      </c>
      <c r="K521" s="444">
        <v>0</v>
      </c>
      <c r="L521" s="442">
        <f t="shared" si="53"/>
        <v>0</v>
      </c>
      <c r="M521" s="443">
        <v>0</v>
      </c>
      <c r="N521" s="444">
        <v>0</v>
      </c>
      <c r="O521" s="442">
        <f t="shared" si="54"/>
        <v>0</v>
      </c>
      <c r="P521" s="444">
        <v>0</v>
      </c>
      <c r="Q521" s="446">
        <v>0</v>
      </c>
      <c r="R521" s="447">
        <f t="shared" si="55"/>
        <v>0</v>
      </c>
      <c r="S521" s="443">
        <v>0</v>
      </c>
      <c r="T521" s="443">
        <v>0</v>
      </c>
      <c r="U521" s="445">
        <v>0</v>
      </c>
      <c r="V521" s="445">
        <v>0</v>
      </c>
      <c r="W521" s="445">
        <v>0</v>
      </c>
      <c r="X521" s="448">
        <v>0</v>
      </c>
      <c r="Y521" s="447">
        <f t="shared" si="56"/>
        <v>0</v>
      </c>
      <c r="Z521" s="445">
        <v>0</v>
      </c>
      <c r="AA521" s="445">
        <v>0</v>
      </c>
      <c r="AB521" s="445">
        <v>0</v>
      </c>
      <c r="AC521" s="448">
        <v>0</v>
      </c>
    </row>
    <row r="522" spans="1:29" x14ac:dyDescent="0.2">
      <c r="A522" s="522" t="s">
        <v>1821</v>
      </c>
      <c r="B522" s="522" t="s">
        <v>1868</v>
      </c>
      <c r="C522" s="523">
        <v>50033891</v>
      </c>
      <c r="D522" s="521" t="s">
        <v>1988</v>
      </c>
      <c r="E522" s="441">
        <f t="shared" si="50"/>
        <v>45</v>
      </c>
      <c r="F522" s="442">
        <f t="shared" si="51"/>
        <v>45</v>
      </c>
      <c r="G522" s="443">
        <v>45</v>
      </c>
      <c r="H522" s="444">
        <v>0</v>
      </c>
      <c r="I522" s="442">
        <f t="shared" si="52"/>
        <v>0</v>
      </c>
      <c r="J522" s="443">
        <v>0</v>
      </c>
      <c r="K522" s="444">
        <v>0</v>
      </c>
      <c r="L522" s="442">
        <f t="shared" si="53"/>
        <v>0</v>
      </c>
      <c r="M522" s="443">
        <v>0</v>
      </c>
      <c r="N522" s="444">
        <v>0</v>
      </c>
      <c r="O522" s="442">
        <f t="shared" si="54"/>
        <v>0</v>
      </c>
      <c r="P522" s="444">
        <v>0</v>
      </c>
      <c r="Q522" s="446">
        <v>0</v>
      </c>
      <c r="R522" s="447">
        <f t="shared" si="55"/>
        <v>0</v>
      </c>
      <c r="S522" s="443">
        <v>0</v>
      </c>
      <c r="T522" s="443">
        <v>0</v>
      </c>
      <c r="U522" s="445">
        <v>0</v>
      </c>
      <c r="V522" s="445">
        <v>0</v>
      </c>
      <c r="W522" s="445">
        <v>0</v>
      </c>
      <c r="X522" s="448">
        <v>0</v>
      </c>
      <c r="Y522" s="447">
        <f t="shared" si="56"/>
        <v>0</v>
      </c>
      <c r="Z522" s="445">
        <v>0</v>
      </c>
      <c r="AA522" s="445">
        <v>0</v>
      </c>
      <c r="AB522" s="445">
        <v>0</v>
      </c>
      <c r="AC522" s="448">
        <v>0</v>
      </c>
    </row>
    <row r="523" spans="1:29" x14ac:dyDescent="0.2">
      <c r="A523" s="522" t="s">
        <v>1821</v>
      </c>
      <c r="B523" s="522" t="s">
        <v>1868</v>
      </c>
      <c r="C523" s="523">
        <v>50034456</v>
      </c>
      <c r="D523" s="521" t="s">
        <v>2276</v>
      </c>
      <c r="E523" s="441">
        <f t="shared" si="50"/>
        <v>222</v>
      </c>
      <c r="F523" s="442">
        <f t="shared" si="51"/>
        <v>222</v>
      </c>
      <c r="G523" s="443">
        <v>139</v>
      </c>
      <c r="H523" s="444">
        <v>83</v>
      </c>
      <c r="I523" s="442">
        <f t="shared" si="52"/>
        <v>0</v>
      </c>
      <c r="J523" s="443">
        <v>0</v>
      </c>
      <c r="K523" s="444">
        <v>0</v>
      </c>
      <c r="L523" s="442">
        <f t="shared" si="53"/>
        <v>0</v>
      </c>
      <c r="M523" s="443">
        <v>0</v>
      </c>
      <c r="N523" s="444">
        <v>0</v>
      </c>
      <c r="O523" s="442">
        <f t="shared" si="54"/>
        <v>0</v>
      </c>
      <c r="P523" s="444">
        <v>0</v>
      </c>
      <c r="Q523" s="446">
        <v>0</v>
      </c>
      <c r="R523" s="447">
        <f t="shared" si="55"/>
        <v>0</v>
      </c>
      <c r="S523" s="443">
        <v>0</v>
      </c>
      <c r="T523" s="443">
        <v>0</v>
      </c>
      <c r="U523" s="445">
        <v>0</v>
      </c>
      <c r="V523" s="445">
        <v>0</v>
      </c>
      <c r="W523" s="445">
        <v>0</v>
      </c>
      <c r="X523" s="448">
        <v>0</v>
      </c>
      <c r="Y523" s="447">
        <f t="shared" si="56"/>
        <v>0</v>
      </c>
      <c r="Z523" s="445">
        <v>0</v>
      </c>
      <c r="AA523" s="445">
        <v>0</v>
      </c>
      <c r="AB523" s="445">
        <v>0</v>
      </c>
      <c r="AC523" s="448">
        <v>0</v>
      </c>
    </row>
    <row r="524" spans="1:29" x14ac:dyDescent="0.2">
      <c r="A524" s="522" t="s">
        <v>1821</v>
      </c>
      <c r="B524" s="522" t="s">
        <v>1868</v>
      </c>
      <c r="C524" s="523">
        <v>50033581</v>
      </c>
      <c r="D524" s="521" t="s">
        <v>1924</v>
      </c>
      <c r="E524" s="441">
        <f t="shared" si="50"/>
        <v>150</v>
      </c>
      <c r="F524" s="442">
        <f t="shared" si="51"/>
        <v>150</v>
      </c>
      <c r="G524" s="443">
        <v>111</v>
      </c>
      <c r="H524" s="444">
        <v>39</v>
      </c>
      <c r="I524" s="442">
        <f t="shared" si="52"/>
        <v>0</v>
      </c>
      <c r="J524" s="443">
        <v>0</v>
      </c>
      <c r="K524" s="444">
        <v>0</v>
      </c>
      <c r="L524" s="442">
        <f t="shared" si="53"/>
        <v>0</v>
      </c>
      <c r="M524" s="443">
        <v>0</v>
      </c>
      <c r="N524" s="444">
        <v>0</v>
      </c>
      <c r="O524" s="442">
        <f t="shared" si="54"/>
        <v>0</v>
      </c>
      <c r="P524" s="444">
        <v>0</v>
      </c>
      <c r="Q524" s="446">
        <v>0</v>
      </c>
      <c r="R524" s="447">
        <f t="shared" si="55"/>
        <v>0</v>
      </c>
      <c r="S524" s="443">
        <v>0</v>
      </c>
      <c r="T524" s="443">
        <v>0</v>
      </c>
      <c r="U524" s="445">
        <v>0</v>
      </c>
      <c r="V524" s="445">
        <v>0</v>
      </c>
      <c r="W524" s="445">
        <v>0</v>
      </c>
      <c r="X524" s="448">
        <v>0</v>
      </c>
      <c r="Y524" s="447">
        <f t="shared" si="56"/>
        <v>0</v>
      </c>
      <c r="Z524" s="445">
        <v>0</v>
      </c>
      <c r="AA524" s="445">
        <v>0</v>
      </c>
      <c r="AB524" s="445">
        <v>0</v>
      </c>
      <c r="AC524" s="448">
        <v>0</v>
      </c>
    </row>
    <row r="525" spans="1:29" x14ac:dyDescent="0.2">
      <c r="A525" s="522" t="s">
        <v>1821</v>
      </c>
      <c r="B525" s="522" t="s">
        <v>1868</v>
      </c>
      <c r="C525" s="523">
        <v>50033956</v>
      </c>
      <c r="D525" s="521" t="s">
        <v>1989</v>
      </c>
      <c r="E525" s="441">
        <f t="shared" si="50"/>
        <v>130</v>
      </c>
      <c r="F525" s="442">
        <f t="shared" si="51"/>
        <v>130</v>
      </c>
      <c r="G525" s="443">
        <v>130</v>
      </c>
      <c r="H525" s="444">
        <v>0</v>
      </c>
      <c r="I525" s="442">
        <f t="shared" si="52"/>
        <v>0</v>
      </c>
      <c r="J525" s="443">
        <v>0</v>
      </c>
      <c r="K525" s="444">
        <v>0</v>
      </c>
      <c r="L525" s="442">
        <f t="shared" si="53"/>
        <v>0</v>
      </c>
      <c r="M525" s="443">
        <v>0</v>
      </c>
      <c r="N525" s="444">
        <v>0</v>
      </c>
      <c r="O525" s="442">
        <f t="shared" si="54"/>
        <v>0</v>
      </c>
      <c r="P525" s="444">
        <v>0</v>
      </c>
      <c r="Q525" s="446">
        <v>0</v>
      </c>
      <c r="R525" s="447">
        <f t="shared" si="55"/>
        <v>0</v>
      </c>
      <c r="S525" s="443">
        <v>0</v>
      </c>
      <c r="T525" s="443">
        <v>0</v>
      </c>
      <c r="U525" s="445">
        <v>0</v>
      </c>
      <c r="V525" s="445">
        <v>0</v>
      </c>
      <c r="W525" s="445">
        <v>0</v>
      </c>
      <c r="X525" s="448">
        <v>0</v>
      </c>
      <c r="Y525" s="447">
        <f t="shared" si="56"/>
        <v>0</v>
      </c>
      <c r="Z525" s="445">
        <v>0</v>
      </c>
      <c r="AA525" s="445">
        <v>0</v>
      </c>
      <c r="AB525" s="445">
        <v>0</v>
      </c>
      <c r="AC525" s="448">
        <v>0</v>
      </c>
    </row>
    <row r="526" spans="1:29" x14ac:dyDescent="0.2">
      <c r="A526" s="522" t="s">
        <v>1821</v>
      </c>
      <c r="B526" s="522" t="s">
        <v>1868</v>
      </c>
      <c r="C526" s="523">
        <v>50027506</v>
      </c>
      <c r="D526" s="521" t="s">
        <v>1382</v>
      </c>
      <c r="E526" s="441">
        <f t="shared" si="50"/>
        <v>132</v>
      </c>
      <c r="F526" s="442">
        <f t="shared" si="51"/>
        <v>132</v>
      </c>
      <c r="G526" s="443">
        <v>97</v>
      </c>
      <c r="H526" s="444">
        <v>35</v>
      </c>
      <c r="I526" s="442">
        <f t="shared" si="52"/>
        <v>0</v>
      </c>
      <c r="J526" s="443">
        <v>0</v>
      </c>
      <c r="K526" s="444">
        <v>0</v>
      </c>
      <c r="L526" s="442">
        <f t="shared" si="53"/>
        <v>0</v>
      </c>
      <c r="M526" s="443">
        <v>0</v>
      </c>
      <c r="N526" s="444">
        <v>0</v>
      </c>
      <c r="O526" s="442">
        <f t="shared" si="54"/>
        <v>0</v>
      </c>
      <c r="P526" s="444">
        <v>0</v>
      </c>
      <c r="Q526" s="446">
        <v>0</v>
      </c>
      <c r="R526" s="447">
        <f t="shared" si="55"/>
        <v>0</v>
      </c>
      <c r="S526" s="443">
        <v>0</v>
      </c>
      <c r="T526" s="443">
        <v>0</v>
      </c>
      <c r="U526" s="445">
        <v>0</v>
      </c>
      <c r="V526" s="445">
        <v>0</v>
      </c>
      <c r="W526" s="445">
        <v>0</v>
      </c>
      <c r="X526" s="448">
        <v>0</v>
      </c>
      <c r="Y526" s="447">
        <f t="shared" si="56"/>
        <v>0</v>
      </c>
      <c r="Z526" s="445">
        <v>0</v>
      </c>
      <c r="AA526" s="445">
        <v>0</v>
      </c>
      <c r="AB526" s="445">
        <v>0</v>
      </c>
      <c r="AC526" s="448">
        <v>0</v>
      </c>
    </row>
    <row r="527" spans="1:29" x14ac:dyDescent="0.2">
      <c r="A527" s="522" t="s">
        <v>1821</v>
      </c>
      <c r="B527" s="522" t="s">
        <v>1868</v>
      </c>
      <c r="C527" s="523">
        <v>50025244</v>
      </c>
      <c r="D527" s="521" t="s">
        <v>2078</v>
      </c>
      <c r="E527" s="441">
        <f t="shared" si="50"/>
        <v>126</v>
      </c>
      <c r="F527" s="442">
        <f t="shared" si="51"/>
        <v>126</v>
      </c>
      <c r="G527" s="443">
        <v>75</v>
      </c>
      <c r="H527" s="444">
        <v>51</v>
      </c>
      <c r="I527" s="442">
        <f t="shared" si="52"/>
        <v>0</v>
      </c>
      <c r="J527" s="443">
        <v>0</v>
      </c>
      <c r="K527" s="444">
        <v>0</v>
      </c>
      <c r="L527" s="442">
        <f t="shared" si="53"/>
        <v>0</v>
      </c>
      <c r="M527" s="443">
        <v>0</v>
      </c>
      <c r="N527" s="444">
        <v>0</v>
      </c>
      <c r="O527" s="442">
        <f t="shared" si="54"/>
        <v>0</v>
      </c>
      <c r="P527" s="444">
        <v>0</v>
      </c>
      <c r="Q527" s="446">
        <v>0</v>
      </c>
      <c r="R527" s="447">
        <f t="shared" si="55"/>
        <v>0</v>
      </c>
      <c r="S527" s="443">
        <v>0</v>
      </c>
      <c r="T527" s="443">
        <v>0</v>
      </c>
      <c r="U527" s="445">
        <v>0</v>
      </c>
      <c r="V527" s="445">
        <v>0</v>
      </c>
      <c r="W527" s="445">
        <v>0</v>
      </c>
      <c r="X527" s="448">
        <v>0</v>
      </c>
      <c r="Y527" s="447">
        <f t="shared" si="56"/>
        <v>0</v>
      </c>
      <c r="Z527" s="445">
        <v>0</v>
      </c>
      <c r="AA527" s="445">
        <v>0</v>
      </c>
      <c r="AB527" s="445">
        <v>0</v>
      </c>
      <c r="AC527" s="448">
        <v>0</v>
      </c>
    </row>
    <row r="528" spans="1:29" x14ac:dyDescent="0.2">
      <c r="A528" s="522" t="s">
        <v>1821</v>
      </c>
      <c r="B528" s="522" t="s">
        <v>1868</v>
      </c>
      <c r="C528" s="523">
        <v>50028308</v>
      </c>
      <c r="D528" s="521" t="s">
        <v>2277</v>
      </c>
      <c r="E528" s="441">
        <f t="shared" si="50"/>
        <v>110</v>
      </c>
      <c r="F528" s="442">
        <f t="shared" si="51"/>
        <v>110</v>
      </c>
      <c r="G528" s="443">
        <v>72</v>
      </c>
      <c r="H528" s="444">
        <v>38</v>
      </c>
      <c r="I528" s="442">
        <f t="shared" si="52"/>
        <v>0</v>
      </c>
      <c r="J528" s="443">
        <v>0</v>
      </c>
      <c r="K528" s="444">
        <v>0</v>
      </c>
      <c r="L528" s="442">
        <f t="shared" si="53"/>
        <v>0</v>
      </c>
      <c r="M528" s="443">
        <v>0</v>
      </c>
      <c r="N528" s="444">
        <v>0</v>
      </c>
      <c r="O528" s="442">
        <f t="shared" si="54"/>
        <v>0</v>
      </c>
      <c r="P528" s="444">
        <v>0</v>
      </c>
      <c r="Q528" s="446">
        <v>0</v>
      </c>
      <c r="R528" s="447">
        <f t="shared" si="55"/>
        <v>0</v>
      </c>
      <c r="S528" s="443">
        <v>0</v>
      </c>
      <c r="T528" s="443">
        <v>0</v>
      </c>
      <c r="U528" s="445">
        <v>0</v>
      </c>
      <c r="V528" s="445">
        <v>0</v>
      </c>
      <c r="W528" s="445">
        <v>0</v>
      </c>
      <c r="X528" s="448">
        <v>0</v>
      </c>
      <c r="Y528" s="447">
        <f t="shared" si="56"/>
        <v>0</v>
      </c>
      <c r="Z528" s="445">
        <v>0</v>
      </c>
      <c r="AA528" s="445">
        <v>0</v>
      </c>
      <c r="AB528" s="445">
        <v>0</v>
      </c>
      <c r="AC528" s="448">
        <v>0</v>
      </c>
    </row>
    <row r="529" spans="1:29" x14ac:dyDescent="0.2">
      <c r="A529" s="522" t="s">
        <v>1821</v>
      </c>
      <c r="B529" s="522" t="s">
        <v>1869</v>
      </c>
      <c r="C529" s="523">
        <v>50022555</v>
      </c>
      <c r="D529" s="521" t="s">
        <v>1403</v>
      </c>
      <c r="E529" s="441">
        <f t="shared" ref="E529:E592" si="57">SUM(F529+I529+L529+O529+R529+Y529)</f>
        <v>112</v>
      </c>
      <c r="F529" s="442">
        <f t="shared" si="51"/>
        <v>0</v>
      </c>
      <c r="G529" s="443">
        <v>0</v>
      </c>
      <c r="H529" s="444">
        <v>0</v>
      </c>
      <c r="I529" s="442">
        <f t="shared" si="52"/>
        <v>112</v>
      </c>
      <c r="J529" s="443">
        <v>0</v>
      </c>
      <c r="K529" s="444">
        <v>112</v>
      </c>
      <c r="L529" s="442">
        <f t="shared" si="53"/>
        <v>0</v>
      </c>
      <c r="M529" s="443">
        <v>0</v>
      </c>
      <c r="N529" s="444">
        <v>0</v>
      </c>
      <c r="O529" s="442">
        <f t="shared" si="54"/>
        <v>0</v>
      </c>
      <c r="P529" s="444">
        <v>0</v>
      </c>
      <c r="Q529" s="446">
        <v>0</v>
      </c>
      <c r="R529" s="447">
        <f t="shared" si="55"/>
        <v>0</v>
      </c>
      <c r="S529" s="443">
        <v>0</v>
      </c>
      <c r="T529" s="443">
        <v>0</v>
      </c>
      <c r="U529" s="445">
        <v>0</v>
      </c>
      <c r="V529" s="445">
        <v>0</v>
      </c>
      <c r="W529" s="445">
        <v>0</v>
      </c>
      <c r="X529" s="448">
        <v>0</v>
      </c>
      <c r="Y529" s="447">
        <f t="shared" si="56"/>
        <v>0</v>
      </c>
      <c r="Z529" s="445">
        <v>0</v>
      </c>
      <c r="AA529" s="445">
        <v>0</v>
      </c>
      <c r="AB529" s="445">
        <v>0</v>
      </c>
      <c r="AC529" s="448">
        <v>0</v>
      </c>
    </row>
    <row r="530" spans="1:29" x14ac:dyDescent="0.2">
      <c r="A530" s="522" t="s">
        <v>1821</v>
      </c>
      <c r="B530" s="522" t="s">
        <v>1868</v>
      </c>
      <c r="C530" s="523">
        <v>50016512</v>
      </c>
      <c r="D530" s="521" t="s">
        <v>1383</v>
      </c>
      <c r="E530" s="441">
        <f t="shared" si="57"/>
        <v>231</v>
      </c>
      <c r="F530" s="442">
        <f t="shared" ref="F530:F593" si="58">G530+H530</f>
        <v>0</v>
      </c>
      <c r="G530" s="443">
        <v>0</v>
      </c>
      <c r="H530" s="444">
        <v>0</v>
      </c>
      <c r="I530" s="442">
        <f t="shared" ref="I530:I593" si="59">SUM(J530:K530)</f>
        <v>231</v>
      </c>
      <c r="J530" s="443">
        <v>231</v>
      </c>
      <c r="K530" s="444">
        <v>0</v>
      </c>
      <c r="L530" s="442">
        <f t="shared" ref="L530:L593" si="60">M530+N530</f>
        <v>0</v>
      </c>
      <c r="M530" s="443">
        <v>0</v>
      </c>
      <c r="N530" s="444">
        <v>0</v>
      </c>
      <c r="O530" s="442">
        <f t="shared" ref="O530:O593" si="61">SUM(P530:Q530)</f>
        <v>0</v>
      </c>
      <c r="P530" s="444">
        <v>0</v>
      </c>
      <c r="Q530" s="446">
        <v>0</v>
      </c>
      <c r="R530" s="447">
        <f t="shared" ref="R530:R593" si="62">S530+T530+U530+V530+W530+X530</f>
        <v>0</v>
      </c>
      <c r="S530" s="443">
        <v>0</v>
      </c>
      <c r="T530" s="443">
        <v>0</v>
      </c>
      <c r="U530" s="445">
        <v>0</v>
      </c>
      <c r="V530" s="445">
        <v>0</v>
      </c>
      <c r="W530" s="445">
        <v>0</v>
      </c>
      <c r="X530" s="448">
        <v>0</v>
      </c>
      <c r="Y530" s="447">
        <f t="shared" ref="Y530:Y593" si="63">Z530+AA530+AB530+AC530</f>
        <v>0</v>
      </c>
      <c r="Z530" s="445">
        <v>0</v>
      </c>
      <c r="AA530" s="445">
        <v>0</v>
      </c>
      <c r="AB530" s="445">
        <v>0</v>
      </c>
      <c r="AC530" s="448">
        <v>0</v>
      </c>
    </row>
    <row r="531" spans="1:29" x14ac:dyDescent="0.2">
      <c r="A531" s="522" t="s">
        <v>1821</v>
      </c>
      <c r="B531" s="522" t="s">
        <v>1869</v>
      </c>
      <c r="C531" s="523">
        <v>50016768</v>
      </c>
      <c r="D531" s="521" t="s">
        <v>1404</v>
      </c>
      <c r="E531" s="441">
        <f t="shared" si="57"/>
        <v>175</v>
      </c>
      <c r="F531" s="442">
        <f t="shared" si="58"/>
        <v>18</v>
      </c>
      <c r="G531" s="443">
        <v>0</v>
      </c>
      <c r="H531" s="444">
        <v>18</v>
      </c>
      <c r="I531" s="442">
        <f t="shared" si="59"/>
        <v>157</v>
      </c>
      <c r="J531" s="443">
        <v>86</v>
      </c>
      <c r="K531" s="444">
        <v>71</v>
      </c>
      <c r="L531" s="442">
        <f t="shared" si="60"/>
        <v>0</v>
      </c>
      <c r="M531" s="443">
        <v>0</v>
      </c>
      <c r="N531" s="444">
        <v>0</v>
      </c>
      <c r="O531" s="442">
        <f t="shared" si="61"/>
        <v>0</v>
      </c>
      <c r="P531" s="444">
        <v>0</v>
      </c>
      <c r="Q531" s="446">
        <v>0</v>
      </c>
      <c r="R531" s="447">
        <f t="shared" si="62"/>
        <v>0</v>
      </c>
      <c r="S531" s="443">
        <v>0</v>
      </c>
      <c r="T531" s="443">
        <v>0</v>
      </c>
      <c r="U531" s="445">
        <v>0</v>
      </c>
      <c r="V531" s="445">
        <v>0</v>
      </c>
      <c r="W531" s="445">
        <v>0</v>
      </c>
      <c r="X531" s="448">
        <v>0</v>
      </c>
      <c r="Y531" s="447">
        <f t="shared" si="63"/>
        <v>0</v>
      </c>
      <c r="Z531" s="445">
        <v>0</v>
      </c>
      <c r="AA531" s="445">
        <v>0</v>
      </c>
      <c r="AB531" s="445">
        <v>0</v>
      </c>
      <c r="AC531" s="448">
        <v>0</v>
      </c>
    </row>
    <row r="532" spans="1:29" x14ac:dyDescent="0.2">
      <c r="A532" s="522" t="s">
        <v>1821</v>
      </c>
      <c r="B532" s="522" t="s">
        <v>1868</v>
      </c>
      <c r="C532" s="523">
        <v>50016105</v>
      </c>
      <c r="D532" s="521" t="s">
        <v>581</v>
      </c>
      <c r="E532" s="441">
        <f t="shared" si="57"/>
        <v>868</v>
      </c>
      <c r="F532" s="442">
        <f t="shared" si="58"/>
        <v>121</v>
      </c>
      <c r="G532" s="443">
        <v>0</v>
      </c>
      <c r="H532" s="444">
        <v>121</v>
      </c>
      <c r="I532" s="442">
        <f t="shared" si="59"/>
        <v>747</v>
      </c>
      <c r="J532" s="443">
        <v>453</v>
      </c>
      <c r="K532" s="444">
        <v>294</v>
      </c>
      <c r="L532" s="442">
        <f t="shared" si="60"/>
        <v>0</v>
      </c>
      <c r="M532" s="443">
        <v>0</v>
      </c>
      <c r="N532" s="444">
        <v>0</v>
      </c>
      <c r="O532" s="442">
        <f t="shared" si="61"/>
        <v>0</v>
      </c>
      <c r="P532" s="444">
        <v>0</v>
      </c>
      <c r="Q532" s="446">
        <v>0</v>
      </c>
      <c r="R532" s="447">
        <f t="shared" si="62"/>
        <v>0</v>
      </c>
      <c r="S532" s="443">
        <v>0</v>
      </c>
      <c r="T532" s="443">
        <v>0</v>
      </c>
      <c r="U532" s="445">
        <v>0</v>
      </c>
      <c r="V532" s="445">
        <v>0</v>
      </c>
      <c r="W532" s="445">
        <v>0</v>
      </c>
      <c r="X532" s="448">
        <v>0</v>
      </c>
      <c r="Y532" s="447">
        <f t="shared" si="63"/>
        <v>0</v>
      </c>
      <c r="Z532" s="445">
        <v>0</v>
      </c>
      <c r="AA532" s="445">
        <v>0</v>
      </c>
      <c r="AB532" s="445">
        <v>0</v>
      </c>
      <c r="AC532" s="448">
        <v>0</v>
      </c>
    </row>
    <row r="533" spans="1:29" x14ac:dyDescent="0.2">
      <c r="A533" s="522" t="s">
        <v>1821</v>
      </c>
      <c r="B533" s="522" t="s">
        <v>1869</v>
      </c>
      <c r="C533" s="523">
        <v>50016938</v>
      </c>
      <c r="D533" s="521" t="s">
        <v>1023</v>
      </c>
      <c r="E533" s="441">
        <f t="shared" si="57"/>
        <v>94</v>
      </c>
      <c r="F533" s="442">
        <f t="shared" si="58"/>
        <v>12</v>
      </c>
      <c r="G533" s="443">
        <v>0</v>
      </c>
      <c r="H533" s="444">
        <v>12</v>
      </c>
      <c r="I533" s="442">
        <f t="shared" si="59"/>
        <v>82</v>
      </c>
      <c r="J533" s="443">
        <v>49</v>
      </c>
      <c r="K533" s="444">
        <v>33</v>
      </c>
      <c r="L533" s="442">
        <f t="shared" si="60"/>
        <v>0</v>
      </c>
      <c r="M533" s="443">
        <v>0</v>
      </c>
      <c r="N533" s="444">
        <v>0</v>
      </c>
      <c r="O533" s="442">
        <f t="shared" si="61"/>
        <v>0</v>
      </c>
      <c r="P533" s="444">
        <v>0</v>
      </c>
      <c r="Q533" s="446">
        <v>0</v>
      </c>
      <c r="R533" s="447">
        <f t="shared" si="62"/>
        <v>0</v>
      </c>
      <c r="S533" s="443">
        <v>0</v>
      </c>
      <c r="T533" s="443">
        <v>0</v>
      </c>
      <c r="U533" s="445">
        <v>0</v>
      </c>
      <c r="V533" s="445">
        <v>0</v>
      </c>
      <c r="W533" s="445">
        <v>0</v>
      </c>
      <c r="X533" s="448">
        <v>0</v>
      </c>
      <c r="Y533" s="447">
        <f t="shared" si="63"/>
        <v>0</v>
      </c>
      <c r="Z533" s="445">
        <v>0</v>
      </c>
      <c r="AA533" s="445">
        <v>0</v>
      </c>
      <c r="AB533" s="445">
        <v>0</v>
      </c>
      <c r="AC533" s="448">
        <v>0</v>
      </c>
    </row>
    <row r="534" spans="1:29" x14ac:dyDescent="0.2">
      <c r="A534" s="522" t="s">
        <v>1821</v>
      </c>
      <c r="B534" s="522" t="s">
        <v>1869</v>
      </c>
      <c r="C534" s="523">
        <v>50025473</v>
      </c>
      <c r="D534" s="521" t="s">
        <v>1984</v>
      </c>
      <c r="E534" s="441">
        <f t="shared" si="57"/>
        <v>60</v>
      </c>
      <c r="F534" s="442">
        <f t="shared" si="58"/>
        <v>19</v>
      </c>
      <c r="G534" s="443">
        <v>0</v>
      </c>
      <c r="H534" s="444">
        <v>19</v>
      </c>
      <c r="I534" s="442">
        <f t="shared" si="59"/>
        <v>41</v>
      </c>
      <c r="J534" s="443">
        <v>41</v>
      </c>
      <c r="K534" s="444">
        <v>0</v>
      </c>
      <c r="L534" s="442">
        <f t="shared" si="60"/>
        <v>0</v>
      </c>
      <c r="M534" s="443">
        <v>0</v>
      </c>
      <c r="N534" s="444">
        <v>0</v>
      </c>
      <c r="O534" s="442">
        <f t="shared" si="61"/>
        <v>0</v>
      </c>
      <c r="P534" s="444">
        <v>0</v>
      </c>
      <c r="Q534" s="446">
        <v>0</v>
      </c>
      <c r="R534" s="447">
        <f t="shared" si="62"/>
        <v>0</v>
      </c>
      <c r="S534" s="443">
        <v>0</v>
      </c>
      <c r="T534" s="443">
        <v>0</v>
      </c>
      <c r="U534" s="445">
        <v>0</v>
      </c>
      <c r="V534" s="445">
        <v>0</v>
      </c>
      <c r="W534" s="445">
        <v>0</v>
      </c>
      <c r="X534" s="448">
        <v>0</v>
      </c>
      <c r="Y534" s="447">
        <f t="shared" si="63"/>
        <v>0</v>
      </c>
      <c r="Z534" s="445">
        <v>0</v>
      </c>
      <c r="AA534" s="445">
        <v>0</v>
      </c>
      <c r="AB534" s="445">
        <v>0</v>
      </c>
      <c r="AC534" s="448">
        <v>0</v>
      </c>
    </row>
    <row r="535" spans="1:29" x14ac:dyDescent="0.2">
      <c r="A535" s="522" t="s">
        <v>1821</v>
      </c>
      <c r="B535" s="522" t="s">
        <v>1868</v>
      </c>
      <c r="C535" s="523">
        <v>50016598</v>
      </c>
      <c r="D535" s="521" t="s">
        <v>1384</v>
      </c>
      <c r="E535" s="441">
        <f t="shared" si="57"/>
        <v>951</v>
      </c>
      <c r="F535" s="442">
        <f t="shared" si="58"/>
        <v>60</v>
      </c>
      <c r="G535" s="443">
        <v>0</v>
      </c>
      <c r="H535" s="444">
        <v>60</v>
      </c>
      <c r="I535" s="442">
        <f t="shared" si="59"/>
        <v>706</v>
      </c>
      <c r="J535" s="443">
        <v>414</v>
      </c>
      <c r="K535" s="444">
        <v>292</v>
      </c>
      <c r="L535" s="442">
        <f t="shared" si="60"/>
        <v>0</v>
      </c>
      <c r="M535" s="443">
        <v>0</v>
      </c>
      <c r="N535" s="444">
        <v>0</v>
      </c>
      <c r="O535" s="442">
        <f t="shared" si="61"/>
        <v>0</v>
      </c>
      <c r="P535" s="444">
        <v>0</v>
      </c>
      <c r="Q535" s="446">
        <v>0</v>
      </c>
      <c r="R535" s="447">
        <f t="shared" si="62"/>
        <v>185</v>
      </c>
      <c r="S535" s="443">
        <v>185</v>
      </c>
      <c r="T535" s="443">
        <v>0</v>
      </c>
      <c r="U535" s="445">
        <v>0</v>
      </c>
      <c r="V535" s="445">
        <v>0</v>
      </c>
      <c r="W535" s="445">
        <v>0</v>
      </c>
      <c r="X535" s="448">
        <v>0</v>
      </c>
      <c r="Y535" s="447">
        <f t="shared" si="63"/>
        <v>0</v>
      </c>
      <c r="Z535" s="445">
        <v>0</v>
      </c>
      <c r="AA535" s="445">
        <v>0</v>
      </c>
      <c r="AB535" s="445">
        <v>0</v>
      </c>
      <c r="AC535" s="448">
        <v>0</v>
      </c>
    </row>
    <row r="536" spans="1:29" x14ac:dyDescent="0.2">
      <c r="A536" s="522" t="s">
        <v>1821</v>
      </c>
      <c r="B536" s="522" t="s">
        <v>1869</v>
      </c>
      <c r="C536" s="523">
        <v>50025490</v>
      </c>
      <c r="D536" s="521" t="s">
        <v>1406</v>
      </c>
      <c r="E536" s="441">
        <f t="shared" si="57"/>
        <v>67</v>
      </c>
      <c r="F536" s="442">
        <f t="shared" si="58"/>
        <v>6</v>
      </c>
      <c r="G536" s="443">
        <v>0</v>
      </c>
      <c r="H536" s="444">
        <v>6</v>
      </c>
      <c r="I536" s="442">
        <f t="shared" si="59"/>
        <v>61</v>
      </c>
      <c r="J536" s="443">
        <v>61</v>
      </c>
      <c r="K536" s="444">
        <v>0</v>
      </c>
      <c r="L536" s="442">
        <f t="shared" si="60"/>
        <v>0</v>
      </c>
      <c r="M536" s="443">
        <v>0</v>
      </c>
      <c r="N536" s="444">
        <v>0</v>
      </c>
      <c r="O536" s="442">
        <f t="shared" si="61"/>
        <v>0</v>
      </c>
      <c r="P536" s="444">
        <v>0</v>
      </c>
      <c r="Q536" s="446">
        <v>0</v>
      </c>
      <c r="R536" s="447">
        <f t="shared" si="62"/>
        <v>0</v>
      </c>
      <c r="S536" s="443">
        <v>0</v>
      </c>
      <c r="T536" s="443">
        <v>0</v>
      </c>
      <c r="U536" s="445">
        <v>0</v>
      </c>
      <c r="V536" s="445">
        <v>0</v>
      </c>
      <c r="W536" s="445">
        <v>0</v>
      </c>
      <c r="X536" s="448">
        <v>0</v>
      </c>
      <c r="Y536" s="447">
        <f t="shared" si="63"/>
        <v>0</v>
      </c>
      <c r="Z536" s="445">
        <v>0</v>
      </c>
      <c r="AA536" s="445">
        <v>0</v>
      </c>
      <c r="AB536" s="445">
        <v>0</v>
      </c>
      <c r="AC536" s="448">
        <v>0</v>
      </c>
    </row>
    <row r="537" spans="1:29" x14ac:dyDescent="0.2">
      <c r="A537" s="522" t="s">
        <v>1821</v>
      </c>
      <c r="B537" s="522" t="s">
        <v>1869</v>
      </c>
      <c r="C537" s="523">
        <v>50016130</v>
      </c>
      <c r="D537" s="521" t="s">
        <v>610</v>
      </c>
      <c r="E537" s="441">
        <f t="shared" si="57"/>
        <v>811</v>
      </c>
      <c r="F537" s="442">
        <f t="shared" si="58"/>
        <v>48</v>
      </c>
      <c r="G537" s="443">
        <v>0</v>
      </c>
      <c r="H537" s="444">
        <v>48</v>
      </c>
      <c r="I537" s="442">
        <f t="shared" si="59"/>
        <v>763</v>
      </c>
      <c r="J537" s="443">
        <v>424</v>
      </c>
      <c r="K537" s="444">
        <v>339</v>
      </c>
      <c r="L537" s="442">
        <f t="shared" si="60"/>
        <v>0</v>
      </c>
      <c r="M537" s="443">
        <v>0</v>
      </c>
      <c r="N537" s="444">
        <v>0</v>
      </c>
      <c r="O537" s="442">
        <f t="shared" si="61"/>
        <v>0</v>
      </c>
      <c r="P537" s="444">
        <v>0</v>
      </c>
      <c r="Q537" s="446">
        <v>0</v>
      </c>
      <c r="R537" s="447">
        <f t="shared" si="62"/>
        <v>0</v>
      </c>
      <c r="S537" s="443">
        <v>0</v>
      </c>
      <c r="T537" s="443">
        <v>0</v>
      </c>
      <c r="U537" s="445">
        <v>0</v>
      </c>
      <c r="V537" s="445">
        <v>0</v>
      </c>
      <c r="W537" s="445">
        <v>0</v>
      </c>
      <c r="X537" s="448">
        <v>0</v>
      </c>
      <c r="Y537" s="447">
        <f t="shared" si="63"/>
        <v>0</v>
      </c>
      <c r="Z537" s="445">
        <v>0</v>
      </c>
      <c r="AA537" s="445">
        <v>0</v>
      </c>
      <c r="AB537" s="445">
        <v>0</v>
      </c>
      <c r="AC537" s="448">
        <v>0</v>
      </c>
    </row>
    <row r="538" spans="1:29" x14ac:dyDescent="0.2">
      <c r="A538" s="522" t="s">
        <v>1821</v>
      </c>
      <c r="B538" s="522" t="s">
        <v>1868</v>
      </c>
      <c r="C538" s="523">
        <v>50016148</v>
      </c>
      <c r="D538" s="521" t="s">
        <v>583</v>
      </c>
      <c r="E538" s="441">
        <f t="shared" si="57"/>
        <v>588</v>
      </c>
      <c r="F538" s="442">
        <f t="shared" si="58"/>
        <v>87</v>
      </c>
      <c r="G538" s="443">
        <v>0</v>
      </c>
      <c r="H538" s="444">
        <v>87</v>
      </c>
      <c r="I538" s="442">
        <f t="shared" si="59"/>
        <v>501</v>
      </c>
      <c r="J538" s="443">
        <v>501</v>
      </c>
      <c r="K538" s="444">
        <v>0</v>
      </c>
      <c r="L538" s="442">
        <f t="shared" si="60"/>
        <v>0</v>
      </c>
      <c r="M538" s="443">
        <v>0</v>
      </c>
      <c r="N538" s="444">
        <v>0</v>
      </c>
      <c r="O538" s="442">
        <f t="shared" si="61"/>
        <v>0</v>
      </c>
      <c r="P538" s="444">
        <v>0</v>
      </c>
      <c r="Q538" s="446">
        <v>0</v>
      </c>
      <c r="R538" s="447">
        <f t="shared" si="62"/>
        <v>0</v>
      </c>
      <c r="S538" s="443">
        <v>0</v>
      </c>
      <c r="T538" s="443">
        <v>0</v>
      </c>
      <c r="U538" s="445">
        <v>0</v>
      </c>
      <c r="V538" s="445">
        <v>0</v>
      </c>
      <c r="W538" s="445">
        <v>0</v>
      </c>
      <c r="X538" s="448">
        <v>0</v>
      </c>
      <c r="Y538" s="447">
        <f t="shared" si="63"/>
        <v>0</v>
      </c>
      <c r="Z538" s="445">
        <v>0</v>
      </c>
      <c r="AA538" s="445">
        <v>0</v>
      </c>
      <c r="AB538" s="445">
        <v>0</v>
      </c>
      <c r="AC538" s="448">
        <v>0</v>
      </c>
    </row>
    <row r="539" spans="1:29" x14ac:dyDescent="0.2">
      <c r="A539" s="522" t="s">
        <v>1821</v>
      </c>
      <c r="B539" s="522" t="s">
        <v>1868</v>
      </c>
      <c r="C539" s="523">
        <v>50016300</v>
      </c>
      <c r="D539" s="521" t="s">
        <v>1385</v>
      </c>
      <c r="E539" s="441">
        <f t="shared" si="57"/>
        <v>281</v>
      </c>
      <c r="F539" s="442">
        <f t="shared" si="58"/>
        <v>40</v>
      </c>
      <c r="G539" s="443">
        <v>0</v>
      </c>
      <c r="H539" s="444">
        <v>40</v>
      </c>
      <c r="I539" s="442">
        <f t="shared" si="59"/>
        <v>241</v>
      </c>
      <c r="J539" s="443">
        <v>241</v>
      </c>
      <c r="K539" s="444">
        <v>0</v>
      </c>
      <c r="L539" s="442">
        <f t="shared" si="60"/>
        <v>0</v>
      </c>
      <c r="M539" s="443">
        <v>0</v>
      </c>
      <c r="N539" s="444">
        <v>0</v>
      </c>
      <c r="O539" s="442">
        <f t="shared" si="61"/>
        <v>0</v>
      </c>
      <c r="P539" s="444">
        <v>0</v>
      </c>
      <c r="Q539" s="446">
        <v>0</v>
      </c>
      <c r="R539" s="447">
        <f t="shared" si="62"/>
        <v>0</v>
      </c>
      <c r="S539" s="443">
        <v>0</v>
      </c>
      <c r="T539" s="443">
        <v>0</v>
      </c>
      <c r="U539" s="445">
        <v>0</v>
      </c>
      <c r="V539" s="445">
        <v>0</v>
      </c>
      <c r="W539" s="445">
        <v>0</v>
      </c>
      <c r="X539" s="448">
        <v>0</v>
      </c>
      <c r="Y539" s="447">
        <f t="shared" si="63"/>
        <v>0</v>
      </c>
      <c r="Z539" s="445">
        <v>0</v>
      </c>
      <c r="AA539" s="445">
        <v>0</v>
      </c>
      <c r="AB539" s="445">
        <v>0</v>
      </c>
      <c r="AC539" s="448">
        <v>0</v>
      </c>
    </row>
    <row r="540" spans="1:29" x14ac:dyDescent="0.2">
      <c r="A540" s="522" t="s">
        <v>1821</v>
      </c>
      <c r="B540" s="522" t="s">
        <v>1869</v>
      </c>
      <c r="C540" s="523">
        <v>50025481</v>
      </c>
      <c r="D540" s="521" t="s">
        <v>1407</v>
      </c>
      <c r="E540" s="441">
        <f t="shared" si="57"/>
        <v>86</v>
      </c>
      <c r="F540" s="442">
        <f t="shared" si="58"/>
        <v>4</v>
      </c>
      <c r="G540" s="443">
        <v>0</v>
      </c>
      <c r="H540" s="444">
        <v>4</v>
      </c>
      <c r="I540" s="442">
        <f t="shared" si="59"/>
        <v>82</v>
      </c>
      <c r="J540" s="443">
        <v>82</v>
      </c>
      <c r="K540" s="444">
        <v>0</v>
      </c>
      <c r="L540" s="442">
        <f t="shared" si="60"/>
        <v>0</v>
      </c>
      <c r="M540" s="443">
        <v>0</v>
      </c>
      <c r="N540" s="444">
        <v>0</v>
      </c>
      <c r="O540" s="442">
        <f t="shared" si="61"/>
        <v>0</v>
      </c>
      <c r="P540" s="444">
        <v>0</v>
      </c>
      <c r="Q540" s="446">
        <v>0</v>
      </c>
      <c r="R540" s="447">
        <f t="shared" si="62"/>
        <v>0</v>
      </c>
      <c r="S540" s="443">
        <v>0</v>
      </c>
      <c r="T540" s="443">
        <v>0</v>
      </c>
      <c r="U540" s="445">
        <v>0</v>
      </c>
      <c r="V540" s="445">
        <v>0</v>
      </c>
      <c r="W540" s="445">
        <v>0</v>
      </c>
      <c r="X540" s="448">
        <v>0</v>
      </c>
      <c r="Y540" s="447">
        <f t="shared" si="63"/>
        <v>0</v>
      </c>
      <c r="Z540" s="445">
        <v>0</v>
      </c>
      <c r="AA540" s="445">
        <v>0</v>
      </c>
      <c r="AB540" s="445">
        <v>0</v>
      </c>
      <c r="AC540" s="448">
        <v>0</v>
      </c>
    </row>
    <row r="541" spans="1:29" x14ac:dyDescent="0.2">
      <c r="A541" s="522" t="s">
        <v>1821</v>
      </c>
      <c r="B541" s="522" t="s">
        <v>1869</v>
      </c>
      <c r="C541" s="523">
        <v>50030043</v>
      </c>
      <c r="D541" s="521" t="s">
        <v>1408</v>
      </c>
      <c r="E541" s="441">
        <f t="shared" si="57"/>
        <v>651</v>
      </c>
      <c r="F541" s="442">
        <f t="shared" si="58"/>
        <v>21</v>
      </c>
      <c r="G541" s="443">
        <v>0</v>
      </c>
      <c r="H541" s="444">
        <v>21</v>
      </c>
      <c r="I541" s="442">
        <f t="shared" si="59"/>
        <v>630</v>
      </c>
      <c r="J541" s="443">
        <v>424</v>
      </c>
      <c r="K541" s="444">
        <v>206</v>
      </c>
      <c r="L541" s="442">
        <f t="shared" si="60"/>
        <v>0</v>
      </c>
      <c r="M541" s="443">
        <v>0</v>
      </c>
      <c r="N541" s="444">
        <v>0</v>
      </c>
      <c r="O541" s="442">
        <f t="shared" si="61"/>
        <v>0</v>
      </c>
      <c r="P541" s="444">
        <v>0</v>
      </c>
      <c r="Q541" s="446">
        <v>0</v>
      </c>
      <c r="R541" s="447">
        <f t="shared" si="62"/>
        <v>0</v>
      </c>
      <c r="S541" s="443">
        <v>0</v>
      </c>
      <c r="T541" s="443">
        <v>0</v>
      </c>
      <c r="U541" s="445">
        <v>0</v>
      </c>
      <c r="V541" s="445">
        <v>0</v>
      </c>
      <c r="W541" s="445">
        <v>0</v>
      </c>
      <c r="X541" s="448">
        <v>0</v>
      </c>
      <c r="Y541" s="447">
        <f t="shared" si="63"/>
        <v>0</v>
      </c>
      <c r="Z541" s="445">
        <v>0</v>
      </c>
      <c r="AA541" s="445">
        <v>0</v>
      </c>
      <c r="AB541" s="445">
        <v>0</v>
      </c>
      <c r="AC541" s="448">
        <v>0</v>
      </c>
    </row>
    <row r="542" spans="1:29" x14ac:dyDescent="0.2">
      <c r="A542" s="522" t="s">
        <v>1821</v>
      </c>
      <c r="B542" s="522" t="s">
        <v>1869</v>
      </c>
      <c r="C542" s="523">
        <v>50030426</v>
      </c>
      <c r="D542" s="521" t="s">
        <v>1409</v>
      </c>
      <c r="E542" s="441">
        <f t="shared" si="57"/>
        <v>677</v>
      </c>
      <c r="F542" s="442">
        <f t="shared" si="58"/>
        <v>36</v>
      </c>
      <c r="G542" s="443">
        <v>0</v>
      </c>
      <c r="H542" s="444">
        <v>36</v>
      </c>
      <c r="I542" s="442">
        <f t="shared" si="59"/>
        <v>641</v>
      </c>
      <c r="J542" s="443">
        <v>374</v>
      </c>
      <c r="K542" s="444">
        <v>267</v>
      </c>
      <c r="L542" s="442">
        <f t="shared" si="60"/>
        <v>0</v>
      </c>
      <c r="M542" s="443">
        <v>0</v>
      </c>
      <c r="N542" s="444">
        <v>0</v>
      </c>
      <c r="O542" s="442">
        <f t="shared" si="61"/>
        <v>0</v>
      </c>
      <c r="P542" s="444">
        <v>0</v>
      </c>
      <c r="Q542" s="446">
        <v>0</v>
      </c>
      <c r="R542" s="447">
        <f t="shared" si="62"/>
        <v>0</v>
      </c>
      <c r="S542" s="443">
        <v>0</v>
      </c>
      <c r="T542" s="443">
        <v>0</v>
      </c>
      <c r="U542" s="445">
        <v>0</v>
      </c>
      <c r="V542" s="445">
        <v>0</v>
      </c>
      <c r="W542" s="445">
        <v>0</v>
      </c>
      <c r="X542" s="448">
        <v>0</v>
      </c>
      <c r="Y542" s="447">
        <f t="shared" si="63"/>
        <v>0</v>
      </c>
      <c r="Z542" s="445">
        <v>0</v>
      </c>
      <c r="AA542" s="445">
        <v>0</v>
      </c>
      <c r="AB542" s="445">
        <v>0</v>
      </c>
      <c r="AC542" s="448">
        <v>0</v>
      </c>
    </row>
    <row r="543" spans="1:29" x14ac:dyDescent="0.2">
      <c r="A543" s="522" t="s">
        <v>1821</v>
      </c>
      <c r="B543" s="522" t="s">
        <v>1869</v>
      </c>
      <c r="C543" s="523">
        <v>50029495</v>
      </c>
      <c r="D543" s="521" t="s">
        <v>1411</v>
      </c>
      <c r="E543" s="441">
        <f t="shared" si="57"/>
        <v>65</v>
      </c>
      <c r="F543" s="442">
        <f t="shared" si="58"/>
        <v>3</v>
      </c>
      <c r="G543" s="443">
        <v>0</v>
      </c>
      <c r="H543" s="444">
        <v>3</v>
      </c>
      <c r="I543" s="442">
        <f t="shared" si="59"/>
        <v>62</v>
      </c>
      <c r="J543" s="443">
        <v>28</v>
      </c>
      <c r="K543" s="444">
        <v>34</v>
      </c>
      <c r="L543" s="442">
        <f t="shared" si="60"/>
        <v>0</v>
      </c>
      <c r="M543" s="443">
        <v>0</v>
      </c>
      <c r="N543" s="444">
        <v>0</v>
      </c>
      <c r="O543" s="442">
        <f t="shared" si="61"/>
        <v>0</v>
      </c>
      <c r="P543" s="444">
        <v>0</v>
      </c>
      <c r="Q543" s="446">
        <v>0</v>
      </c>
      <c r="R543" s="447">
        <f t="shared" si="62"/>
        <v>0</v>
      </c>
      <c r="S543" s="443">
        <v>0</v>
      </c>
      <c r="T543" s="443">
        <v>0</v>
      </c>
      <c r="U543" s="445">
        <v>0</v>
      </c>
      <c r="V543" s="445">
        <v>0</v>
      </c>
      <c r="W543" s="445">
        <v>0</v>
      </c>
      <c r="X543" s="448">
        <v>0</v>
      </c>
      <c r="Y543" s="447">
        <f t="shared" si="63"/>
        <v>0</v>
      </c>
      <c r="Z543" s="445">
        <v>0</v>
      </c>
      <c r="AA543" s="445">
        <v>0</v>
      </c>
      <c r="AB543" s="445">
        <v>0</v>
      </c>
      <c r="AC543" s="448">
        <v>0</v>
      </c>
    </row>
    <row r="544" spans="1:29" x14ac:dyDescent="0.2">
      <c r="A544" s="522" t="s">
        <v>1821</v>
      </c>
      <c r="B544" s="522" t="s">
        <v>1869</v>
      </c>
      <c r="C544" s="523">
        <v>50060007</v>
      </c>
      <c r="D544" s="521" t="s">
        <v>1412</v>
      </c>
      <c r="E544" s="441">
        <f t="shared" si="57"/>
        <v>409</v>
      </c>
      <c r="F544" s="442">
        <f t="shared" si="58"/>
        <v>75</v>
      </c>
      <c r="G544" s="443">
        <v>0</v>
      </c>
      <c r="H544" s="444">
        <v>75</v>
      </c>
      <c r="I544" s="442">
        <f t="shared" si="59"/>
        <v>334</v>
      </c>
      <c r="J544" s="443">
        <v>265</v>
      </c>
      <c r="K544" s="444">
        <v>69</v>
      </c>
      <c r="L544" s="442">
        <f t="shared" si="60"/>
        <v>0</v>
      </c>
      <c r="M544" s="443">
        <v>0</v>
      </c>
      <c r="N544" s="444">
        <v>0</v>
      </c>
      <c r="O544" s="442">
        <f t="shared" si="61"/>
        <v>0</v>
      </c>
      <c r="P544" s="444">
        <v>0</v>
      </c>
      <c r="Q544" s="446">
        <v>0</v>
      </c>
      <c r="R544" s="447">
        <f t="shared" si="62"/>
        <v>0</v>
      </c>
      <c r="S544" s="443">
        <v>0</v>
      </c>
      <c r="T544" s="443">
        <v>0</v>
      </c>
      <c r="U544" s="445">
        <v>0</v>
      </c>
      <c r="V544" s="445">
        <v>0</v>
      </c>
      <c r="W544" s="445">
        <v>0</v>
      </c>
      <c r="X544" s="448">
        <v>0</v>
      </c>
      <c r="Y544" s="447">
        <f t="shared" si="63"/>
        <v>0</v>
      </c>
      <c r="Z544" s="445">
        <v>0</v>
      </c>
      <c r="AA544" s="445">
        <v>0</v>
      </c>
      <c r="AB544" s="445">
        <v>0</v>
      </c>
      <c r="AC544" s="448">
        <v>0</v>
      </c>
    </row>
    <row r="545" spans="1:29" x14ac:dyDescent="0.2">
      <c r="A545" s="522" t="s">
        <v>1821</v>
      </c>
      <c r="B545" s="522" t="s">
        <v>1869</v>
      </c>
      <c r="C545" s="523">
        <v>50016245</v>
      </c>
      <c r="D545" s="521" t="s">
        <v>1413</v>
      </c>
      <c r="E545" s="441">
        <f t="shared" si="57"/>
        <v>894</v>
      </c>
      <c r="F545" s="442">
        <f t="shared" si="58"/>
        <v>72</v>
      </c>
      <c r="G545" s="443">
        <v>0</v>
      </c>
      <c r="H545" s="444">
        <v>72</v>
      </c>
      <c r="I545" s="442">
        <f t="shared" si="59"/>
        <v>822</v>
      </c>
      <c r="J545" s="443">
        <v>546</v>
      </c>
      <c r="K545" s="444">
        <v>276</v>
      </c>
      <c r="L545" s="442">
        <f t="shared" si="60"/>
        <v>0</v>
      </c>
      <c r="M545" s="443">
        <v>0</v>
      </c>
      <c r="N545" s="444">
        <v>0</v>
      </c>
      <c r="O545" s="442">
        <f t="shared" si="61"/>
        <v>0</v>
      </c>
      <c r="P545" s="444">
        <v>0</v>
      </c>
      <c r="Q545" s="446">
        <v>0</v>
      </c>
      <c r="R545" s="447">
        <f t="shared" si="62"/>
        <v>0</v>
      </c>
      <c r="S545" s="443">
        <v>0</v>
      </c>
      <c r="T545" s="443">
        <v>0</v>
      </c>
      <c r="U545" s="445">
        <v>0</v>
      </c>
      <c r="V545" s="445">
        <v>0</v>
      </c>
      <c r="W545" s="445">
        <v>0</v>
      </c>
      <c r="X545" s="448">
        <v>0</v>
      </c>
      <c r="Y545" s="447">
        <f t="shared" si="63"/>
        <v>0</v>
      </c>
      <c r="Z545" s="445">
        <v>0</v>
      </c>
      <c r="AA545" s="445">
        <v>0</v>
      </c>
      <c r="AB545" s="445">
        <v>0</v>
      </c>
      <c r="AC545" s="448">
        <v>0</v>
      </c>
    </row>
    <row r="546" spans="1:29" x14ac:dyDescent="0.2">
      <c r="A546" s="522" t="s">
        <v>1821</v>
      </c>
      <c r="B546" s="522" t="s">
        <v>1868</v>
      </c>
      <c r="C546" s="523">
        <v>50016156</v>
      </c>
      <c r="D546" s="521" t="s">
        <v>585</v>
      </c>
      <c r="E546" s="441">
        <f t="shared" si="57"/>
        <v>290</v>
      </c>
      <c r="F546" s="442">
        <f t="shared" si="58"/>
        <v>40</v>
      </c>
      <c r="G546" s="443">
        <v>0</v>
      </c>
      <c r="H546" s="444">
        <v>40</v>
      </c>
      <c r="I546" s="442">
        <f t="shared" si="59"/>
        <v>250</v>
      </c>
      <c r="J546" s="443">
        <v>250</v>
      </c>
      <c r="K546" s="444">
        <v>0</v>
      </c>
      <c r="L546" s="442">
        <f t="shared" si="60"/>
        <v>0</v>
      </c>
      <c r="M546" s="443">
        <v>0</v>
      </c>
      <c r="N546" s="444">
        <v>0</v>
      </c>
      <c r="O546" s="442">
        <f t="shared" si="61"/>
        <v>0</v>
      </c>
      <c r="P546" s="444">
        <v>0</v>
      </c>
      <c r="Q546" s="446">
        <v>0</v>
      </c>
      <c r="R546" s="447">
        <f t="shared" si="62"/>
        <v>0</v>
      </c>
      <c r="S546" s="443">
        <v>0</v>
      </c>
      <c r="T546" s="443">
        <v>0</v>
      </c>
      <c r="U546" s="445">
        <v>0</v>
      </c>
      <c r="V546" s="445">
        <v>0</v>
      </c>
      <c r="W546" s="445">
        <v>0</v>
      </c>
      <c r="X546" s="448">
        <v>0</v>
      </c>
      <c r="Y546" s="447">
        <f t="shared" si="63"/>
        <v>0</v>
      </c>
      <c r="Z546" s="445">
        <v>0</v>
      </c>
      <c r="AA546" s="445">
        <v>0</v>
      </c>
      <c r="AB546" s="445">
        <v>0</v>
      </c>
      <c r="AC546" s="448">
        <v>0</v>
      </c>
    </row>
    <row r="547" spans="1:29" x14ac:dyDescent="0.2">
      <c r="A547" s="522" t="s">
        <v>1821</v>
      </c>
      <c r="B547" s="522" t="s">
        <v>1868</v>
      </c>
      <c r="C547" s="523">
        <v>50016180</v>
      </c>
      <c r="D547" s="521" t="s">
        <v>587</v>
      </c>
      <c r="E547" s="441">
        <f t="shared" si="57"/>
        <v>389</v>
      </c>
      <c r="F547" s="442">
        <f t="shared" si="58"/>
        <v>59</v>
      </c>
      <c r="G547" s="443">
        <v>0</v>
      </c>
      <c r="H547" s="444">
        <v>59</v>
      </c>
      <c r="I547" s="442">
        <f t="shared" si="59"/>
        <v>330</v>
      </c>
      <c r="J547" s="443">
        <v>330</v>
      </c>
      <c r="K547" s="444">
        <v>0</v>
      </c>
      <c r="L547" s="442">
        <f t="shared" si="60"/>
        <v>0</v>
      </c>
      <c r="M547" s="443">
        <v>0</v>
      </c>
      <c r="N547" s="444">
        <v>0</v>
      </c>
      <c r="O547" s="442">
        <f t="shared" si="61"/>
        <v>0</v>
      </c>
      <c r="P547" s="444">
        <v>0</v>
      </c>
      <c r="Q547" s="446">
        <v>0</v>
      </c>
      <c r="R547" s="447">
        <f t="shared" si="62"/>
        <v>0</v>
      </c>
      <c r="S547" s="443">
        <v>0</v>
      </c>
      <c r="T547" s="443">
        <v>0</v>
      </c>
      <c r="U547" s="445">
        <v>0</v>
      </c>
      <c r="V547" s="445">
        <v>0</v>
      </c>
      <c r="W547" s="445">
        <v>0</v>
      </c>
      <c r="X547" s="448">
        <v>0</v>
      </c>
      <c r="Y547" s="447">
        <f t="shared" si="63"/>
        <v>0</v>
      </c>
      <c r="Z547" s="445">
        <v>0</v>
      </c>
      <c r="AA547" s="445">
        <v>0</v>
      </c>
      <c r="AB547" s="445">
        <v>0</v>
      </c>
      <c r="AC547" s="448">
        <v>0</v>
      </c>
    </row>
    <row r="548" spans="1:29" x14ac:dyDescent="0.2">
      <c r="A548" s="522" t="s">
        <v>1821</v>
      </c>
      <c r="B548" s="522" t="s">
        <v>1869</v>
      </c>
      <c r="C548" s="523">
        <v>50030434</v>
      </c>
      <c r="D548" s="521" t="s">
        <v>1414</v>
      </c>
      <c r="E548" s="441">
        <f t="shared" si="57"/>
        <v>236</v>
      </c>
      <c r="F548" s="442">
        <f t="shared" si="58"/>
        <v>46</v>
      </c>
      <c r="G548" s="443">
        <v>0</v>
      </c>
      <c r="H548" s="444">
        <v>46</v>
      </c>
      <c r="I548" s="442">
        <f t="shared" si="59"/>
        <v>190</v>
      </c>
      <c r="J548" s="443">
        <v>190</v>
      </c>
      <c r="K548" s="444">
        <v>0</v>
      </c>
      <c r="L548" s="442">
        <f t="shared" si="60"/>
        <v>0</v>
      </c>
      <c r="M548" s="443">
        <v>0</v>
      </c>
      <c r="N548" s="444">
        <v>0</v>
      </c>
      <c r="O548" s="442">
        <f t="shared" si="61"/>
        <v>0</v>
      </c>
      <c r="P548" s="444">
        <v>0</v>
      </c>
      <c r="Q548" s="446">
        <v>0</v>
      </c>
      <c r="R548" s="447">
        <f t="shared" si="62"/>
        <v>0</v>
      </c>
      <c r="S548" s="443">
        <v>0</v>
      </c>
      <c r="T548" s="443">
        <v>0</v>
      </c>
      <c r="U548" s="445">
        <v>0</v>
      </c>
      <c r="V548" s="445">
        <v>0</v>
      </c>
      <c r="W548" s="445">
        <v>0</v>
      </c>
      <c r="X548" s="448">
        <v>0</v>
      </c>
      <c r="Y548" s="447">
        <f t="shared" si="63"/>
        <v>0</v>
      </c>
      <c r="Z548" s="445">
        <v>0</v>
      </c>
      <c r="AA548" s="445">
        <v>0</v>
      </c>
      <c r="AB548" s="445">
        <v>0</v>
      </c>
      <c r="AC548" s="448">
        <v>0</v>
      </c>
    </row>
    <row r="549" spans="1:29" x14ac:dyDescent="0.2">
      <c r="A549" s="522" t="s">
        <v>1821</v>
      </c>
      <c r="B549" s="522" t="s">
        <v>1868</v>
      </c>
      <c r="C549" s="523">
        <v>50016210</v>
      </c>
      <c r="D549" s="521" t="s">
        <v>1387</v>
      </c>
      <c r="E549" s="441">
        <f t="shared" si="57"/>
        <v>623</v>
      </c>
      <c r="F549" s="442">
        <f t="shared" si="58"/>
        <v>65</v>
      </c>
      <c r="G549" s="443">
        <v>0</v>
      </c>
      <c r="H549" s="444">
        <v>65</v>
      </c>
      <c r="I549" s="442">
        <f t="shared" si="59"/>
        <v>558</v>
      </c>
      <c r="J549" s="443">
        <v>328</v>
      </c>
      <c r="K549" s="444">
        <v>230</v>
      </c>
      <c r="L549" s="442">
        <f t="shared" si="60"/>
        <v>0</v>
      </c>
      <c r="M549" s="443">
        <v>0</v>
      </c>
      <c r="N549" s="444">
        <v>0</v>
      </c>
      <c r="O549" s="442">
        <f t="shared" si="61"/>
        <v>0</v>
      </c>
      <c r="P549" s="444">
        <v>0</v>
      </c>
      <c r="Q549" s="446">
        <v>0</v>
      </c>
      <c r="R549" s="447">
        <f t="shared" si="62"/>
        <v>0</v>
      </c>
      <c r="S549" s="443">
        <v>0</v>
      </c>
      <c r="T549" s="443">
        <v>0</v>
      </c>
      <c r="U549" s="445">
        <v>0</v>
      </c>
      <c r="V549" s="445">
        <v>0</v>
      </c>
      <c r="W549" s="445">
        <v>0</v>
      </c>
      <c r="X549" s="448">
        <v>0</v>
      </c>
      <c r="Y549" s="447">
        <f t="shared" si="63"/>
        <v>0</v>
      </c>
      <c r="Z549" s="445">
        <v>0</v>
      </c>
      <c r="AA549" s="445">
        <v>0</v>
      </c>
      <c r="AB549" s="445">
        <v>0</v>
      </c>
      <c r="AC549" s="448">
        <v>0</v>
      </c>
    </row>
    <row r="550" spans="1:29" x14ac:dyDescent="0.2">
      <c r="A550" s="522" t="s">
        <v>1821</v>
      </c>
      <c r="B550" s="522" t="s">
        <v>1869</v>
      </c>
      <c r="C550" s="523">
        <v>50017225</v>
      </c>
      <c r="D550" s="521" t="s">
        <v>619</v>
      </c>
      <c r="E550" s="441">
        <f t="shared" si="57"/>
        <v>195</v>
      </c>
      <c r="F550" s="442">
        <f t="shared" si="58"/>
        <v>26</v>
      </c>
      <c r="G550" s="443">
        <v>0</v>
      </c>
      <c r="H550" s="444">
        <v>26</v>
      </c>
      <c r="I550" s="442">
        <f t="shared" si="59"/>
        <v>169</v>
      </c>
      <c r="J550" s="443">
        <v>96</v>
      </c>
      <c r="K550" s="444">
        <v>73</v>
      </c>
      <c r="L550" s="442">
        <f t="shared" si="60"/>
        <v>0</v>
      </c>
      <c r="M550" s="443">
        <v>0</v>
      </c>
      <c r="N550" s="444">
        <v>0</v>
      </c>
      <c r="O550" s="442">
        <f t="shared" si="61"/>
        <v>0</v>
      </c>
      <c r="P550" s="444">
        <v>0</v>
      </c>
      <c r="Q550" s="446">
        <v>0</v>
      </c>
      <c r="R550" s="447">
        <f t="shared" si="62"/>
        <v>0</v>
      </c>
      <c r="S550" s="443">
        <v>0</v>
      </c>
      <c r="T550" s="443">
        <v>0</v>
      </c>
      <c r="U550" s="445">
        <v>0</v>
      </c>
      <c r="V550" s="445">
        <v>0</v>
      </c>
      <c r="W550" s="445">
        <v>0</v>
      </c>
      <c r="X550" s="448">
        <v>0</v>
      </c>
      <c r="Y550" s="447">
        <f t="shared" si="63"/>
        <v>0</v>
      </c>
      <c r="Z550" s="445">
        <v>0</v>
      </c>
      <c r="AA550" s="445">
        <v>0</v>
      </c>
      <c r="AB550" s="445">
        <v>0</v>
      </c>
      <c r="AC550" s="448">
        <v>0</v>
      </c>
    </row>
    <row r="551" spans="1:29" x14ac:dyDescent="0.2">
      <c r="A551" s="522" t="s">
        <v>1821</v>
      </c>
      <c r="B551" s="522" t="s">
        <v>1868</v>
      </c>
      <c r="C551" s="523">
        <v>50040405</v>
      </c>
      <c r="D551" s="521" t="s">
        <v>592</v>
      </c>
      <c r="E551" s="441">
        <f t="shared" si="57"/>
        <v>85</v>
      </c>
      <c r="F551" s="442">
        <f t="shared" si="58"/>
        <v>0</v>
      </c>
      <c r="G551" s="443">
        <v>0</v>
      </c>
      <c r="H551" s="444">
        <v>0</v>
      </c>
      <c r="I551" s="442">
        <f t="shared" si="59"/>
        <v>85</v>
      </c>
      <c r="J551" s="443">
        <v>85</v>
      </c>
      <c r="K551" s="444">
        <v>0</v>
      </c>
      <c r="L551" s="442">
        <f t="shared" si="60"/>
        <v>0</v>
      </c>
      <c r="M551" s="443">
        <v>0</v>
      </c>
      <c r="N551" s="444">
        <v>0</v>
      </c>
      <c r="O551" s="442">
        <f t="shared" si="61"/>
        <v>0</v>
      </c>
      <c r="P551" s="444">
        <v>0</v>
      </c>
      <c r="Q551" s="446">
        <v>0</v>
      </c>
      <c r="R551" s="447">
        <f t="shared" si="62"/>
        <v>0</v>
      </c>
      <c r="S551" s="443">
        <v>0</v>
      </c>
      <c r="T551" s="443">
        <v>0</v>
      </c>
      <c r="U551" s="445">
        <v>0</v>
      </c>
      <c r="V551" s="445">
        <v>0</v>
      </c>
      <c r="W551" s="445">
        <v>0</v>
      </c>
      <c r="X551" s="448">
        <v>0</v>
      </c>
      <c r="Y551" s="447">
        <f t="shared" si="63"/>
        <v>0</v>
      </c>
      <c r="Z551" s="445">
        <v>0</v>
      </c>
      <c r="AA551" s="445">
        <v>0</v>
      </c>
      <c r="AB551" s="445">
        <v>0</v>
      </c>
      <c r="AC551" s="448">
        <v>0</v>
      </c>
    </row>
    <row r="552" spans="1:29" x14ac:dyDescent="0.2">
      <c r="A552" s="522" t="s">
        <v>1821</v>
      </c>
      <c r="B552" s="522" t="s">
        <v>1868</v>
      </c>
      <c r="C552" s="523">
        <v>50078801</v>
      </c>
      <c r="D552" s="521" t="s">
        <v>1389</v>
      </c>
      <c r="E552" s="441">
        <f t="shared" si="57"/>
        <v>522</v>
      </c>
      <c r="F552" s="442">
        <f t="shared" si="58"/>
        <v>82</v>
      </c>
      <c r="G552" s="443">
        <v>0</v>
      </c>
      <c r="H552" s="444">
        <v>82</v>
      </c>
      <c r="I552" s="442">
        <f t="shared" si="59"/>
        <v>440</v>
      </c>
      <c r="J552" s="443">
        <v>440</v>
      </c>
      <c r="K552" s="444">
        <v>0</v>
      </c>
      <c r="L552" s="442">
        <f t="shared" si="60"/>
        <v>0</v>
      </c>
      <c r="M552" s="443">
        <v>0</v>
      </c>
      <c r="N552" s="444">
        <v>0</v>
      </c>
      <c r="O552" s="442">
        <f t="shared" si="61"/>
        <v>0</v>
      </c>
      <c r="P552" s="444">
        <v>0</v>
      </c>
      <c r="Q552" s="446">
        <v>0</v>
      </c>
      <c r="R552" s="447">
        <f t="shared" si="62"/>
        <v>0</v>
      </c>
      <c r="S552" s="443">
        <v>0</v>
      </c>
      <c r="T552" s="443">
        <v>0</v>
      </c>
      <c r="U552" s="445">
        <v>0</v>
      </c>
      <c r="V552" s="445">
        <v>0</v>
      </c>
      <c r="W552" s="445">
        <v>0</v>
      </c>
      <c r="X552" s="448">
        <v>0</v>
      </c>
      <c r="Y552" s="447">
        <f t="shared" si="63"/>
        <v>0</v>
      </c>
      <c r="Z552" s="445">
        <v>0</v>
      </c>
      <c r="AA552" s="445">
        <v>0</v>
      </c>
      <c r="AB552" s="445">
        <v>0</v>
      </c>
      <c r="AC552" s="448">
        <v>0</v>
      </c>
    </row>
    <row r="553" spans="1:29" x14ac:dyDescent="0.2">
      <c r="A553" s="522" t="s">
        <v>1821</v>
      </c>
      <c r="B553" s="522" t="s">
        <v>1869</v>
      </c>
      <c r="C553" s="523">
        <v>50017071</v>
      </c>
      <c r="D553" s="521" t="s">
        <v>1415</v>
      </c>
      <c r="E553" s="441">
        <f t="shared" si="57"/>
        <v>233</v>
      </c>
      <c r="F553" s="442">
        <f t="shared" si="58"/>
        <v>93</v>
      </c>
      <c r="G553" s="443">
        <v>0</v>
      </c>
      <c r="H553" s="444">
        <v>93</v>
      </c>
      <c r="I553" s="442">
        <f t="shared" si="59"/>
        <v>140</v>
      </c>
      <c r="J553" s="443">
        <v>97</v>
      </c>
      <c r="K553" s="444">
        <v>43</v>
      </c>
      <c r="L553" s="442">
        <f t="shared" si="60"/>
        <v>0</v>
      </c>
      <c r="M553" s="443">
        <v>0</v>
      </c>
      <c r="N553" s="444">
        <v>0</v>
      </c>
      <c r="O553" s="442">
        <f t="shared" si="61"/>
        <v>0</v>
      </c>
      <c r="P553" s="444">
        <v>0</v>
      </c>
      <c r="Q553" s="446">
        <v>0</v>
      </c>
      <c r="R553" s="447">
        <f t="shared" si="62"/>
        <v>0</v>
      </c>
      <c r="S553" s="443">
        <v>0</v>
      </c>
      <c r="T553" s="443">
        <v>0</v>
      </c>
      <c r="U553" s="445">
        <v>0</v>
      </c>
      <c r="V553" s="445">
        <v>0</v>
      </c>
      <c r="W553" s="445">
        <v>0</v>
      </c>
      <c r="X553" s="448">
        <v>0</v>
      </c>
      <c r="Y553" s="447">
        <f t="shared" si="63"/>
        <v>0</v>
      </c>
      <c r="Z553" s="445">
        <v>0</v>
      </c>
      <c r="AA553" s="445">
        <v>0</v>
      </c>
      <c r="AB553" s="445">
        <v>0</v>
      </c>
      <c r="AC553" s="448">
        <v>0</v>
      </c>
    </row>
    <row r="554" spans="1:29" x14ac:dyDescent="0.2">
      <c r="A554" s="522" t="s">
        <v>1821</v>
      </c>
      <c r="B554" s="522" t="s">
        <v>1868</v>
      </c>
      <c r="C554" s="523">
        <v>50016504</v>
      </c>
      <c r="D554" s="521" t="s">
        <v>1391</v>
      </c>
      <c r="E554" s="441">
        <f t="shared" si="57"/>
        <v>406</v>
      </c>
      <c r="F554" s="442">
        <f t="shared" si="58"/>
        <v>83</v>
      </c>
      <c r="G554" s="443">
        <v>0</v>
      </c>
      <c r="H554" s="444">
        <v>83</v>
      </c>
      <c r="I554" s="442">
        <f t="shared" si="59"/>
        <v>323</v>
      </c>
      <c r="J554" s="443">
        <v>323</v>
      </c>
      <c r="K554" s="444">
        <v>0</v>
      </c>
      <c r="L554" s="442">
        <f t="shared" si="60"/>
        <v>0</v>
      </c>
      <c r="M554" s="443">
        <v>0</v>
      </c>
      <c r="N554" s="444">
        <v>0</v>
      </c>
      <c r="O554" s="442">
        <f t="shared" si="61"/>
        <v>0</v>
      </c>
      <c r="P554" s="444">
        <v>0</v>
      </c>
      <c r="Q554" s="446">
        <v>0</v>
      </c>
      <c r="R554" s="447">
        <f t="shared" si="62"/>
        <v>0</v>
      </c>
      <c r="S554" s="443">
        <v>0</v>
      </c>
      <c r="T554" s="443">
        <v>0</v>
      </c>
      <c r="U554" s="445">
        <v>0</v>
      </c>
      <c r="V554" s="445">
        <v>0</v>
      </c>
      <c r="W554" s="445">
        <v>0</v>
      </c>
      <c r="X554" s="448">
        <v>0</v>
      </c>
      <c r="Y554" s="447">
        <f t="shared" si="63"/>
        <v>0</v>
      </c>
      <c r="Z554" s="445">
        <v>0</v>
      </c>
      <c r="AA554" s="445">
        <v>0</v>
      </c>
      <c r="AB554" s="445">
        <v>0</v>
      </c>
      <c r="AC554" s="448">
        <v>0</v>
      </c>
    </row>
    <row r="555" spans="1:29" x14ac:dyDescent="0.2">
      <c r="A555" s="522" t="s">
        <v>1821</v>
      </c>
      <c r="B555" s="522" t="s">
        <v>1868</v>
      </c>
      <c r="C555" s="523">
        <v>50016067</v>
      </c>
      <c r="D555" s="521" t="s">
        <v>1392</v>
      </c>
      <c r="E555" s="441">
        <f t="shared" si="57"/>
        <v>517</v>
      </c>
      <c r="F555" s="442">
        <f t="shared" si="58"/>
        <v>58</v>
      </c>
      <c r="G555" s="443">
        <v>0</v>
      </c>
      <c r="H555" s="444">
        <v>58</v>
      </c>
      <c r="I555" s="442">
        <f t="shared" si="59"/>
        <v>459</v>
      </c>
      <c r="J555" s="443">
        <v>459</v>
      </c>
      <c r="K555" s="444">
        <v>0</v>
      </c>
      <c r="L555" s="442">
        <f t="shared" si="60"/>
        <v>0</v>
      </c>
      <c r="M555" s="443">
        <v>0</v>
      </c>
      <c r="N555" s="444">
        <v>0</v>
      </c>
      <c r="O555" s="442">
        <f t="shared" si="61"/>
        <v>0</v>
      </c>
      <c r="P555" s="444">
        <v>0</v>
      </c>
      <c r="Q555" s="446">
        <v>0</v>
      </c>
      <c r="R555" s="447">
        <f t="shared" si="62"/>
        <v>0</v>
      </c>
      <c r="S555" s="443">
        <v>0</v>
      </c>
      <c r="T555" s="443">
        <v>0</v>
      </c>
      <c r="U555" s="445">
        <v>0</v>
      </c>
      <c r="V555" s="445">
        <v>0</v>
      </c>
      <c r="W555" s="445">
        <v>0</v>
      </c>
      <c r="X555" s="448">
        <v>0</v>
      </c>
      <c r="Y555" s="447">
        <f t="shared" si="63"/>
        <v>0</v>
      </c>
      <c r="Z555" s="445">
        <v>0</v>
      </c>
      <c r="AA555" s="445">
        <v>0</v>
      </c>
      <c r="AB555" s="445">
        <v>0</v>
      </c>
      <c r="AC555" s="448">
        <v>0</v>
      </c>
    </row>
    <row r="556" spans="1:29" x14ac:dyDescent="0.2">
      <c r="A556" s="522" t="s">
        <v>1821</v>
      </c>
      <c r="B556" s="522" t="s">
        <v>1868</v>
      </c>
      <c r="C556" s="523">
        <v>50025295</v>
      </c>
      <c r="D556" s="521" t="s">
        <v>1394</v>
      </c>
      <c r="E556" s="441">
        <f t="shared" si="57"/>
        <v>787</v>
      </c>
      <c r="F556" s="442">
        <f t="shared" si="58"/>
        <v>60</v>
      </c>
      <c r="G556" s="443">
        <v>0</v>
      </c>
      <c r="H556" s="444">
        <v>60</v>
      </c>
      <c r="I556" s="442">
        <f t="shared" si="59"/>
        <v>727</v>
      </c>
      <c r="J556" s="443">
        <v>385</v>
      </c>
      <c r="K556" s="444">
        <v>342</v>
      </c>
      <c r="L556" s="442">
        <f t="shared" si="60"/>
        <v>0</v>
      </c>
      <c r="M556" s="443">
        <v>0</v>
      </c>
      <c r="N556" s="444">
        <v>0</v>
      </c>
      <c r="O556" s="442">
        <f t="shared" si="61"/>
        <v>0</v>
      </c>
      <c r="P556" s="444">
        <v>0</v>
      </c>
      <c r="Q556" s="446">
        <v>0</v>
      </c>
      <c r="R556" s="447">
        <f t="shared" si="62"/>
        <v>0</v>
      </c>
      <c r="S556" s="443">
        <v>0</v>
      </c>
      <c r="T556" s="443">
        <v>0</v>
      </c>
      <c r="U556" s="445">
        <v>0</v>
      </c>
      <c r="V556" s="445">
        <v>0</v>
      </c>
      <c r="W556" s="445">
        <v>0</v>
      </c>
      <c r="X556" s="448">
        <v>0</v>
      </c>
      <c r="Y556" s="447">
        <f t="shared" si="63"/>
        <v>0</v>
      </c>
      <c r="Z556" s="445">
        <v>0</v>
      </c>
      <c r="AA556" s="445">
        <v>0</v>
      </c>
      <c r="AB556" s="445">
        <v>0</v>
      </c>
      <c r="AC556" s="448">
        <v>0</v>
      </c>
    </row>
    <row r="557" spans="1:29" x14ac:dyDescent="0.2">
      <c r="A557" s="522" t="s">
        <v>1821</v>
      </c>
      <c r="B557" s="522" t="s">
        <v>1868</v>
      </c>
      <c r="C557" s="523">
        <v>50016113</v>
      </c>
      <c r="D557" s="521" t="s">
        <v>1395</v>
      </c>
      <c r="E557" s="441">
        <f t="shared" si="57"/>
        <v>215</v>
      </c>
      <c r="F557" s="442">
        <f t="shared" si="58"/>
        <v>0</v>
      </c>
      <c r="G557" s="443">
        <v>0</v>
      </c>
      <c r="H557" s="444">
        <v>0</v>
      </c>
      <c r="I557" s="442">
        <f t="shared" si="59"/>
        <v>215</v>
      </c>
      <c r="J557" s="443">
        <v>0</v>
      </c>
      <c r="K557" s="444">
        <v>215</v>
      </c>
      <c r="L557" s="442">
        <f t="shared" si="60"/>
        <v>0</v>
      </c>
      <c r="M557" s="443">
        <v>0</v>
      </c>
      <c r="N557" s="444">
        <v>0</v>
      </c>
      <c r="O557" s="442">
        <f t="shared" si="61"/>
        <v>0</v>
      </c>
      <c r="P557" s="444">
        <v>0</v>
      </c>
      <c r="Q557" s="446">
        <v>0</v>
      </c>
      <c r="R557" s="447">
        <f t="shared" si="62"/>
        <v>0</v>
      </c>
      <c r="S557" s="443">
        <v>0</v>
      </c>
      <c r="T557" s="443">
        <v>0</v>
      </c>
      <c r="U557" s="445">
        <v>0</v>
      </c>
      <c r="V557" s="445">
        <v>0</v>
      </c>
      <c r="W557" s="445">
        <v>0</v>
      </c>
      <c r="X557" s="448">
        <v>0</v>
      </c>
      <c r="Y557" s="447">
        <f t="shared" si="63"/>
        <v>0</v>
      </c>
      <c r="Z557" s="445">
        <v>0</v>
      </c>
      <c r="AA557" s="445">
        <v>0</v>
      </c>
      <c r="AB557" s="445">
        <v>0</v>
      </c>
      <c r="AC557" s="448">
        <v>0</v>
      </c>
    </row>
    <row r="558" spans="1:29" x14ac:dyDescent="0.2">
      <c r="A558" s="522" t="s">
        <v>1821</v>
      </c>
      <c r="B558" s="522" t="s">
        <v>1868</v>
      </c>
      <c r="C558" s="523">
        <v>50032208</v>
      </c>
      <c r="D558" s="521" t="s">
        <v>1396</v>
      </c>
      <c r="E558" s="441">
        <f t="shared" si="57"/>
        <v>608</v>
      </c>
      <c r="F558" s="442">
        <f t="shared" si="58"/>
        <v>75</v>
      </c>
      <c r="G558" s="443">
        <v>0</v>
      </c>
      <c r="H558" s="444">
        <v>75</v>
      </c>
      <c r="I558" s="442">
        <f t="shared" si="59"/>
        <v>533</v>
      </c>
      <c r="J558" s="443">
        <v>533</v>
      </c>
      <c r="K558" s="444">
        <v>0</v>
      </c>
      <c r="L558" s="442">
        <f t="shared" si="60"/>
        <v>0</v>
      </c>
      <c r="M558" s="443">
        <v>0</v>
      </c>
      <c r="N558" s="444">
        <v>0</v>
      </c>
      <c r="O558" s="442">
        <f t="shared" si="61"/>
        <v>0</v>
      </c>
      <c r="P558" s="444">
        <v>0</v>
      </c>
      <c r="Q558" s="446">
        <v>0</v>
      </c>
      <c r="R558" s="447">
        <f t="shared" si="62"/>
        <v>0</v>
      </c>
      <c r="S558" s="443">
        <v>0</v>
      </c>
      <c r="T558" s="443">
        <v>0</v>
      </c>
      <c r="U558" s="445">
        <v>0</v>
      </c>
      <c r="V558" s="445">
        <v>0</v>
      </c>
      <c r="W558" s="445">
        <v>0</v>
      </c>
      <c r="X558" s="448">
        <v>0</v>
      </c>
      <c r="Y558" s="447">
        <f t="shared" si="63"/>
        <v>0</v>
      </c>
      <c r="Z558" s="445">
        <v>0</v>
      </c>
      <c r="AA558" s="445">
        <v>0</v>
      </c>
      <c r="AB558" s="445">
        <v>0</v>
      </c>
      <c r="AC558" s="448">
        <v>0</v>
      </c>
    </row>
    <row r="559" spans="1:29" x14ac:dyDescent="0.2">
      <c r="A559" s="522" t="s">
        <v>1821</v>
      </c>
      <c r="B559" s="522" t="s">
        <v>1868</v>
      </c>
      <c r="C559" s="523">
        <v>50032410</v>
      </c>
      <c r="D559" s="521" t="s">
        <v>1397</v>
      </c>
      <c r="E559" s="441">
        <f t="shared" si="57"/>
        <v>723</v>
      </c>
      <c r="F559" s="442">
        <f t="shared" si="58"/>
        <v>0</v>
      </c>
      <c r="G559" s="443">
        <v>0</v>
      </c>
      <c r="H559" s="444">
        <v>0</v>
      </c>
      <c r="I559" s="442">
        <f t="shared" si="59"/>
        <v>657</v>
      </c>
      <c r="J559" s="443">
        <v>657</v>
      </c>
      <c r="K559" s="444">
        <v>0</v>
      </c>
      <c r="L559" s="442">
        <f t="shared" si="60"/>
        <v>0</v>
      </c>
      <c r="M559" s="443">
        <v>0</v>
      </c>
      <c r="N559" s="444">
        <v>0</v>
      </c>
      <c r="O559" s="442">
        <f t="shared" si="61"/>
        <v>0</v>
      </c>
      <c r="P559" s="444">
        <v>0</v>
      </c>
      <c r="Q559" s="446">
        <v>0</v>
      </c>
      <c r="R559" s="447">
        <f t="shared" si="62"/>
        <v>66</v>
      </c>
      <c r="S559" s="443">
        <v>66</v>
      </c>
      <c r="T559" s="443">
        <v>0</v>
      </c>
      <c r="U559" s="445">
        <v>0</v>
      </c>
      <c r="V559" s="445">
        <v>0</v>
      </c>
      <c r="W559" s="445">
        <v>0</v>
      </c>
      <c r="X559" s="448">
        <v>0</v>
      </c>
      <c r="Y559" s="447">
        <f t="shared" si="63"/>
        <v>0</v>
      </c>
      <c r="Z559" s="445">
        <v>0</v>
      </c>
      <c r="AA559" s="445">
        <v>0</v>
      </c>
      <c r="AB559" s="445">
        <v>0</v>
      </c>
      <c r="AC559" s="448">
        <v>0</v>
      </c>
    </row>
    <row r="560" spans="1:29" x14ac:dyDescent="0.2">
      <c r="A560" s="522" t="s">
        <v>1821</v>
      </c>
      <c r="B560" s="522" t="s">
        <v>1868</v>
      </c>
      <c r="C560" s="523">
        <v>50016172</v>
      </c>
      <c r="D560" s="521" t="s">
        <v>1398</v>
      </c>
      <c r="E560" s="441">
        <f t="shared" si="57"/>
        <v>461</v>
      </c>
      <c r="F560" s="442">
        <f t="shared" si="58"/>
        <v>103</v>
      </c>
      <c r="G560" s="443">
        <v>0</v>
      </c>
      <c r="H560" s="444">
        <v>103</v>
      </c>
      <c r="I560" s="442">
        <f t="shared" si="59"/>
        <v>358</v>
      </c>
      <c r="J560" s="443">
        <v>358</v>
      </c>
      <c r="K560" s="444">
        <v>0</v>
      </c>
      <c r="L560" s="442">
        <f t="shared" si="60"/>
        <v>0</v>
      </c>
      <c r="M560" s="443">
        <v>0</v>
      </c>
      <c r="N560" s="444">
        <v>0</v>
      </c>
      <c r="O560" s="442">
        <f t="shared" si="61"/>
        <v>0</v>
      </c>
      <c r="P560" s="444">
        <v>0</v>
      </c>
      <c r="Q560" s="446">
        <v>0</v>
      </c>
      <c r="R560" s="447">
        <f t="shared" si="62"/>
        <v>0</v>
      </c>
      <c r="S560" s="443">
        <v>0</v>
      </c>
      <c r="T560" s="443">
        <v>0</v>
      </c>
      <c r="U560" s="445">
        <v>0</v>
      </c>
      <c r="V560" s="445">
        <v>0</v>
      </c>
      <c r="W560" s="445">
        <v>0</v>
      </c>
      <c r="X560" s="448">
        <v>0</v>
      </c>
      <c r="Y560" s="447">
        <f t="shared" si="63"/>
        <v>0</v>
      </c>
      <c r="Z560" s="445">
        <v>0</v>
      </c>
      <c r="AA560" s="445">
        <v>0</v>
      </c>
      <c r="AB560" s="445">
        <v>0</v>
      </c>
      <c r="AC560" s="448">
        <v>0</v>
      </c>
    </row>
    <row r="561" spans="1:29" x14ac:dyDescent="0.2">
      <c r="A561" s="522" t="s">
        <v>1821</v>
      </c>
      <c r="B561" s="522" t="s">
        <v>1868</v>
      </c>
      <c r="C561" s="523">
        <v>50016342</v>
      </c>
      <c r="D561" s="521" t="s">
        <v>1399</v>
      </c>
      <c r="E561" s="441">
        <f t="shared" si="57"/>
        <v>307</v>
      </c>
      <c r="F561" s="442">
        <f t="shared" si="58"/>
        <v>41</v>
      </c>
      <c r="G561" s="443">
        <v>0</v>
      </c>
      <c r="H561" s="444">
        <v>41</v>
      </c>
      <c r="I561" s="442">
        <f t="shared" si="59"/>
        <v>266</v>
      </c>
      <c r="J561" s="443">
        <v>266</v>
      </c>
      <c r="K561" s="444">
        <v>0</v>
      </c>
      <c r="L561" s="442">
        <f t="shared" si="60"/>
        <v>0</v>
      </c>
      <c r="M561" s="443">
        <v>0</v>
      </c>
      <c r="N561" s="444">
        <v>0</v>
      </c>
      <c r="O561" s="442">
        <f t="shared" si="61"/>
        <v>0</v>
      </c>
      <c r="P561" s="444">
        <v>0</v>
      </c>
      <c r="Q561" s="446">
        <v>0</v>
      </c>
      <c r="R561" s="447">
        <f t="shared" si="62"/>
        <v>0</v>
      </c>
      <c r="S561" s="443">
        <v>0</v>
      </c>
      <c r="T561" s="443">
        <v>0</v>
      </c>
      <c r="U561" s="445">
        <v>0</v>
      </c>
      <c r="V561" s="445">
        <v>0</v>
      </c>
      <c r="W561" s="445">
        <v>0</v>
      </c>
      <c r="X561" s="448">
        <v>0</v>
      </c>
      <c r="Y561" s="447">
        <f t="shared" si="63"/>
        <v>0</v>
      </c>
      <c r="Z561" s="445">
        <v>0</v>
      </c>
      <c r="AA561" s="445">
        <v>0</v>
      </c>
      <c r="AB561" s="445">
        <v>0</v>
      </c>
      <c r="AC561" s="448">
        <v>0</v>
      </c>
    </row>
    <row r="562" spans="1:29" x14ac:dyDescent="0.2">
      <c r="A562" s="522" t="s">
        <v>1821</v>
      </c>
      <c r="B562" s="522" t="s">
        <v>1868</v>
      </c>
      <c r="C562" s="523">
        <v>50016547</v>
      </c>
      <c r="D562" s="521" t="s">
        <v>1400</v>
      </c>
      <c r="E562" s="441">
        <f t="shared" si="57"/>
        <v>803</v>
      </c>
      <c r="F562" s="442">
        <f t="shared" si="58"/>
        <v>39</v>
      </c>
      <c r="G562" s="443">
        <v>0</v>
      </c>
      <c r="H562" s="444">
        <v>39</v>
      </c>
      <c r="I562" s="442">
        <f t="shared" si="59"/>
        <v>764</v>
      </c>
      <c r="J562" s="443">
        <v>325</v>
      </c>
      <c r="K562" s="444">
        <v>439</v>
      </c>
      <c r="L562" s="442">
        <f t="shared" si="60"/>
        <v>0</v>
      </c>
      <c r="M562" s="443">
        <v>0</v>
      </c>
      <c r="N562" s="444">
        <v>0</v>
      </c>
      <c r="O562" s="442">
        <f t="shared" si="61"/>
        <v>0</v>
      </c>
      <c r="P562" s="444">
        <v>0</v>
      </c>
      <c r="Q562" s="446">
        <v>0</v>
      </c>
      <c r="R562" s="447">
        <f t="shared" si="62"/>
        <v>0</v>
      </c>
      <c r="S562" s="443">
        <v>0</v>
      </c>
      <c r="T562" s="443">
        <v>0</v>
      </c>
      <c r="U562" s="445">
        <v>0</v>
      </c>
      <c r="V562" s="445">
        <v>0</v>
      </c>
      <c r="W562" s="445">
        <v>0</v>
      </c>
      <c r="X562" s="448">
        <v>0</v>
      </c>
      <c r="Y562" s="447">
        <f t="shared" si="63"/>
        <v>0</v>
      </c>
      <c r="Z562" s="445">
        <v>0</v>
      </c>
      <c r="AA562" s="445">
        <v>0</v>
      </c>
      <c r="AB562" s="445">
        <v>0</v>
      </c>
      <c r="AC562" s="448">
        <v>0</v>
      </c>
    </row>
    <row r="563" spans="1:29" x14ac:dyDescent="0.2">
      <c r="A563" s="522" t="s">
        <v>1821</v>
      </c>
      <c r="B563" s="522" t="s">
        <v>1868</v>
      </c>
      <c r="C563" s="523">
        <v>50016083</v>
      </c>
      <c r="D563" s="521" t="s">
        <v>1401</v>
      </c>
      <c r="E563" s="441">
        <f t="shared" si="57"/>
        <v>897</v>
      </c>
      <c r="F563" s="442">
        <f t="shared" si="58"/>
        <v>40</v>
      </c>
      <c r="G563" s="443">
        <v>0</v>
      </c>
      <c r="H563" s="444">
        <v>40</v>
      </c>
      <c r="I563" s="442">
        <f t="shared" si="59"/>
        <v>654</v>
      </c>
      <c r="J563" s="443">
        <v>294</v>
      </c>
      <c r="K563" s="444">
        <v>360</v>
      </c>
      <c r="L563" s="442">
        <f t="shared" si="60"/>
        <v>0</v>
      </c>
      <c r="M563" s="443">
        <v>0</v>
      </c>
      <c r="N563" s="444">
        <v>0</v>
      </c>
      <c r="O563" s="442">
        <f t="shared" si="61"/>
        <v>0</v>
      </c>
      <c r="P563" s="444">
        <v>0</v>
      </c>
      <c r="Q563" s="446">
        <v>0</v>
      </c>
      <c r="R563" s="447">
        <f t="shared" si="62"/>
        <v>203</v>
      </c>
      <c r="S563" s="443">
        <v>203</v>
      </c>
      <c r="T563" s="443">
        <v>0</v>
      </c>
      <c r="U563" s="445">
        <v>0</v>
      </c>
      <c r="V563" s="445">
        <v>0</v>
      </c>
      <c r="W563" s="445">
        <v>0</v>
      </c>
      <c r="X563" s="448">
        <v>0</v>
      </c>
      <c r="Y563" s="447">
        <f t="shared" si="63"/>
        <v>0</v>
      </c>
      <c r="Z563" s="445">
        <v>0</v>
      </c>
      <c r="AA563" s="445">
        <v>0</v>
      </c>
      <c r="AB563" s="445">
        <v>0</v>
      </c>
      <c r="AC563" s="448">
        <v>0</v>
      </c>
    </row>
    <row r="564" spans="1:29" x14ac:dyDescent="0.2">
      <c r="A564" s="522" t="s">
        <v>1821</v>
      </c>
      <c r="B564" s="522" t="s">
        <v>1868</v>
      </c>
      <c r="C564" s="523">
        <v>50016091</v>
      </c>
      <c r="D564" s="521" t="s">
        <v>2079</v>
      </c>
      <c r="E564" s="441">
        <f t="shared" si="57"/>
        <v>504</v>
      </c>
      <c r="F564" s="442">
        <f t="shared" si="58"/>
        <v>124</v>
      </c>
      <c r="G564" s="443">
        <v>0</v>
      </c>
      <c r="H564" s="444">
        <v>124</v>
      </c>
      <c r="I564" s="442">
        <f t="shared" si="59"/>
        <v>380</v>
      </c>
      <c r="J564" s="443">
        <v>380</v>
      </c>
      <c r="K564" s="444">
        <v>0</v>
      </c>
      <c r="L564" s="442">
        <f t="shared" si="60"/>
        <v>0</v>
      </c>
      <c r="M564" s="443">
        <v>0</v>
      </c>
      <c r="N564" s="444">
        <v>0</v>
      </c>
      <c r="O564" s="442">
        <f t="shared" si="61"/>
        <v>0</v>
      </c>
      <c r="P564" s="444">
        <v>0</v>
      </c>
      <c r="Q564" s="446">
        <v>0</v>
      </c>
      <c r="R564" s="447">
        <f t="shared" si="62"/>
        <v>0</v>
      </c>
      <c r="S564" s="443">
        <v>0</v>
      </c>
      <c r="T564" s="443">
        <v>0</v>
      </c>
      <c r="U564" s="445">
        <v>0</v>
      </c>
      <c r="V564" s="445">
        <v>0</v>
      </c>
      <c r="W564" s="445">
        <v>0</v>
      </c>
      <c r="X564" s="448">
        <v>0</v>
      </c>
      <c r="Y564" s="447">
        <f t="shared" si="63"/>
        <v>0</v>
      </c>
      <c r="Z564" s="445">
        <v>0</v>
      </c>
      <c r="AA564" s="445">
        <v>0</v>
      </c>
      <c r="AB564" s="445">
        <v>0</v>
      </c>
      <c r="AC564" s="448">
        <v>0</v>
      </c>
    </row>
    <row r="565" spans="1:29" x14ac:dyDescent="0.2">
      <c r="A565" s="522" t="s">
        <v>1821</v>
      </c>
      <c r="B565" s="522" t="s">
        <v>1868</v>
      </c>
      <c r="C565" s="523">
        <v>50016040</v>
      </c>
      <c r="D565" s="521" t="s">
        <v>2080</v>
      </c>
      <c r="E565" s="441">
        <f t="shared" si="57"/>
        <v>690</v>
      </c>
      <c r="F565" s="442">
        <f t="shared" si="58"/>
        <v>89</v>
      </c>
      <c r="G565" s="443">
        <v>0</v>
      </c>
      <c r="H565" s="444">
        <v>89</v>
      </c>
      <c r="I565" s="442">
        <f t="shared" si="59"/>
        <v>601</v>
      </c>
      <c r="J565" s="443">
        <v>394</v>
      </c>
      <c r="K565" s="444">
        <v>207</v>
      </c>
      <c r="L565" s="442">
        <f t="shared" si="60"/>
        <v>0</v>
      </c>
      <c r="M565" s="443">
        <v>0</v>
      </c>
      <c r="N565" s="444">
        <v>0</v>
      </c>
      <c r="O565" s="442">
        <f t="shared" si="61"/>
        <v>0</v>
      </c>
      <c r="P565" s="444">
        <v>0</v>
      </c>
      <c r="Q565" s="446">
        <v>0</v>
      </c>
      <c r="R565" s="447">
        <f t="shared" si="62"/>
        <v>0</v>
      </c>
      <c r="S565" s="443">
        <v>0</v>
      </c>
      <c r="T565" s="443">
        <v>0</v>
      </c>
      <c r="U565" s="445">
        <v>0</v>
      </c>
      <c r="V565" s="445">
        <v>0</v>
      </c>
      <c r="W565" s="445">
        <v>0</v>
      </c>
      <c r="X565" s="448">
        <v>0</v>
      </c>
      <c r="Y565" s="447">
        <f t="shared" si="63"/>
        <v>0</v>
      </c>
      <c r="Z565" s="445">
        <v>0</v>
      </c>
      <c r="AA565" s="445">
        <v>0</v>
      </c>
      <c r="AB565" s="445">
        <v>0</v>
      </c>
      <c r="AC565" s="448">
        <v>0</v>
      </c>
    </row>
    <row r="566" spans="1:29" x14ac:dyDescent="0.2">
      <c r="A566" s="522" t="s">
        <v>1821</v>
      </c>
      <c r="B566" s="522" t="s">
        <v>1869</v>
      </c>
      <c r="C566" s="523">
        <v>50040600</v>
      </c>
      <c r="D566" s="521" t="s">
        <v>1739</v>
      </c>
      <c r="E566" s="441">
        <f t="shared" si="57"/>
        <v>143</v>
      </c>
      <c r="F566" s="442">
        <f t="shared" si="58"/>
        <v>10</v>
      </c>
      <c r="G566" s="443">
        <v>0</v>
      </c>
      <c r="H566" s="444">
        <v>10</v>
      </c>
      <c r="I566" s="442">
        <f t="shared" si="59"/>
        <v>133</v>
      </c>
      <c r="J566" s="443">
        <v>133</v>
      </c>
      <c r="K566" s="444">
        <v>0</v>
      </c>
      <c r="L566" s="442">
        <f t="shared" si="60"/>
        <v>0</v>
      </c>
      <c r="M566" s="443">
        <v>0</v>
      </c>
      <c r="N566" s="444">
        <v>0</v>
      </c>
      <c r="O566" s="442">
        <f t="shared" si="61"/>
        <v>0</v>
      </c>
      <c r="P566" s="444">
        <v>0</v>
      </c>
      <c r="Q566" s="446">
        <v>0</v>
      </c>
      <c r="R566" s="447">
        <f t="shared" si="62"/>
        <v>0</v>
      </c>
      <c r="S566" s="443">
        <v>0</v>
      </c>
      <c r="T566" s="443">
        <v>0</v>
      </c>
      <c r="U566" s="445">
        <v>0</v>
      </c>
      <c r="V566" s="445">
        <v>0</v>
      </c>
      <c r="W566" s="445">
        <v>0</v>
      </c>
      <c r="X566" s="448">
        <v>0</v>
      </c>
      <c r="Y566" s="447">
        <f t="shared" si="63"/>
        <v>0</v>
      </c>
      <c r="Z566" s="445">
        <v>0</v>
      </c>
      <c r="AA566" s="445">
        <v>0</v>
      </c>
      <c r="AB566" s="445">
        <v>0</v>
      </c>
      <c r="AC566" s="448">
        <v>0</v>
      </c>
    </row>
    <row r="567" spans="1:29" x14ac:dyDescent="0.2">
      <c r="A567" s="522" t="s">
        <v>1821</v>
      </c>
      <c r="B567" s="522" t="s">
        <v>1868</v>
      </c>
      <c r="C567" s="523">
        <v>50016164</v>
      </c>
      <c r="D567" s="521" t="s">
        <v>1985</v>
      </c>
      <c r="E567" s="441">
        <f t="shared" si="57"/>
        <v>569</v>
      </c>
      <c r="F567" s="442">
        <f t="shared" si="58"/>
        <v>39</v>
      </c>
      <c r="G567" s="443">
        <v>0</v>
      </c>
      <c r="H567" s="444">
        <v>39</v>
      </c>
      <c r="I567" s="442">
        <f t="shared" si="59"/>
        <v>400</v>
      </c>
      <c r="J567" s="443">
        <v>220</v>
      </c>
      <c r="K567" s="444">
        <v>180</v>
      </c>
      <c r="L567" s="442">
        <f t="shared" si="60"/>
        <v>0</v>
      </c>
      <c r="M567" s="443">
        <v>0</v>
      </c>
      <c r="N567" s="444">
        <v>0</v>
      </c>
      <c r="O567" s="442">
        <f t="shared" si="61"/>
        <v>0</v>
      </c>
      <c r="P567" s="444">
        <v>0</v>
      </c>
      <c r="Q567" s="446">
        <v>0</v>
      </c>
      <c r="R567" s="447">
        <f t="shared" si="62"/>
        <v>130</v>
      </c>
      <c r="S567" s="443">
        <v>130</v>
      </c>
      <c r="T567" s="443">
        <v>0</v>
      </c>
      <c r="U567" s="445">
        <v>0</v>
      </c>
      <c r="V567" s="445">
        <v>0</v>
      </c>
      <c r="W567" s="445">
        <v>0</v>
      </c>
      <c r="X567" s="448">
        <v>0</v>
      </c>
      <c r="Y567" s="447">
        <f t="shared" si="63"/>
        <v>0</v>
      </c>
      <c r="Z567" s="445">
        <v>0</v>
      </c>
      <c r="AA567" s="445">
        <v>0</v>
      </c>
      <c r="AB567" s="445">
        <v>0</v>
      </c>
      <c r="AC567" s="448">
        <v>0</v>
      </c>
    </row>
    <row r="568" spans="1:29" x14ac:dyDescent="0.2">
      <c r="A568" s="522" t="s">
        <v>1821</v>
      </c>
      <c r="B568" s="522" t="s">
        <v>1868</v>
      </c>
      <c r="C568" s="523">
        <v>50016199</v>
      </c>
      <c r="D568" s="521" t="s">
        <v>2278</v>
      </c>
      <c r="E568" s="441">
        <f t="shared" si="57"/>
        <v>700</v>
      </c>
      <c r="F568" s="442">
        <f t="shared" si="58"/>
        <v>80</v>
      </c>
      <c r="G568" s="443">
        <v>0</v>
      </c>
      <c r="H568" s="444">
        <v>80</v>
      </c>
      <c r="I568" s="442">
        <f t="shared" si="59"/>
        <v>620</v>
      </c>
      <c r="J568" s="443">
        <v>415</v>
      </c>
      <c r="K568" s="444">
        <v>205</v>
      </c>
      <c r="L568" s="442">
        <f t="shared" si="60"/>
        <v>0</v>
      </c>
      <c r="M568" s="443">
        <v>0</v>
      </c>
      <c r="N568" s="444">
        <v>0</v>
      </c>
      <c r="O568" s="442">
        <f t="shared" si="61"/>
        <v>0</v>
      </c>
      <c r="P568" s="444">
        <v>0</v>
      </c>
      <c r="Q568" s="446">
        <v>0</v>
      </c>
      <c r="R568" s="447">
        <f t="shared" si="62"/>
        <v>0</v>
      </c>
      <c r="S568" s="443">
        <v>0</v>
      </c>
      <c r="T568" s="443">
        <v>0</v>
      </c>
      <c r="U568" s="445">
        <v>0</v>
      </c>
      <c r="V568" s="445">
        <v>0</v>
      </c>
      <c r="W568" s="445">
        <v>0</v>
      </c>
      <c r="X568" s="448">
        <v>0</v>
      </c>
      <c r="Y568" s="447">
        <f t="shared" si="63"/>
        <v>0</v>
      </c>
      <c r="Z568" s="445">
        <v>0</v>
      </c>
      <c r="AA568" s="445">
        <v>0</v>
      </c>
      <c r="AB568" s="445">
        <v>0</v>
      </c>
      <c r="AC568" s="448">
        <v>0</v>
      </c>
    </row>
    <row r="569" spans="1:29" x14ac:dyDescent="0.2">
      <c r="A569" s="522" t="s">
        <v>1821</v>
      </c>
      <c r="B569" s="522" t="s">
        <v>1868</v>
      </c>
      <c r="C569" s="523">
        <v>50016580</v>
      </c>
      <c r="D569" s="521" t="s">
        <v>1738</v>
      </c>
      <c r="E569" s="441">
        <f t="shared" si="57"/>
        <v>1230</v>
      </c>
      <c r="F569" s="442">
        <f t="shared" si="58"/>
        <v>127</v>
      </c>
      <c r="G569" s="443">
        <v>0</v>
      </c>
      <c r="H569" s="444">
        <v>127</v>
      </c>
      <c r="I569" s="442">
        <f t="shared" si="59"/>
        <v>1103</v>
      </c>
      <c r="J569" s="443">
        <v>687</v>
      </c>
      <c r="K569" s="444">
        <v>416</v>
      </c>
      <c r="L569" s="442">
        <f t="shared" si="60"/>
        <v>0</v>
      </c>
      <c r="M569" s="443">
        <v>0</v>
      </c>
      <c r="N569" s="444">
        <v>0</v>
      </c>
      <c r="O569" s="442">
        <f t="shared" si="61"/>
        <v>0</v>
      </c>
      <c r="P569" s="444">
        <v>0</v>
      </c>
      <c r="Q569" s="446">
        <v>0</v>
      </c>
      <c r="R569" s="447">
        <f t="shared" si="62"/>
        <v>0</v>
      </c>
      <c r="S569" s="443">
        <v>0</v>
      </c>
      <c r="T569" s="443">
        <v>0</v>
      </c>
      <c r="U569" s="445">
        <v>0</v>
      </c>
      <c r="V569" s="445">
        <v>0</v>
      </c>
      <c r="W569" s="445">
        <v>0</v>
      </c>
      <c r="X569" s="448">
        <v>0</v>
      </c>
      <c r="Y569" s="447">
        <f t="shared" si="63"/>
        <v>0</v>
      </c>
      <c r="Z569" s="445">
        <v>0</v>
      </c>
      <c r="AA569" s="445">
        <v>0</v>
      </c>
      <c r="AB569" s="445">
        <v>0</v>
      </c>
      <c r="AC569" s="448">
        <v>0</v>
      </c>
    </row>
    <row r="570" spans="1:29" x14ac:dyDescent="0.2">
      <c r="A570" s="522" t="s">
        <v>1821</v>
      </c>
      <c r="B570" s="522" t="s">
        <v>1868</v>
      </c>
      <c r="C570" s="523">
        <v>50022512</v>
      </c>
      <c r="D570" s="521" t="s">
        <v>2081</v>
      </c>
      <c r="E570" s="441">
        <f t="shared" si="57"/>
        <v>1096</v>
      </c>
      <c r="F570" s="442">
        <f t="shared" si="58"/>
        <v>98</v>
      </c>
      <c r="G570" s="443">
        <v>0</v>
      </c>
      <c r="H570" s="444">
        <v>98</v>
      </c>
      <c r="I570" s="442">
        <f t="shared" si="59"/>
        <v>998</v>
      </c>
      <c r="J570" s="443">
        <v>625</v>
      </c>
      <c r="K570" s="444">
        <v>373</v>
      </c>
      <c r="L570" s="442">
        <f t="shared" si="60"/>
        <v>0</v>
      </c>
      <c r="M570" s="443">
        <v>0</v>
      </c>
      <c r="N570" s="444">
        <v>0</v>
      </c>
      <c r="O570" s="442">
        <f t="shared" si="61"/>
        <v>0</v>
      </c>
      <c r="P570" s="444">
        <v>0</v>
      </c>
      <c r="Q570" s="446">
        <v>0</v>
      </c>
      <c r="R570" s="447">
        <f t="shared" si="62"/>
        <v>0</v>
      </c>
      <c r="S570" s="443">
        <v>0</v>
      </c>
      <c r="T570" s="443">
        <v>0</v>
      </c>
      <c r="U570" s="445">
        <v>0</v>
      </c>
      <c r="V570" s="445">
        <v>0</v>
      </c>
      <c r="W570" s="445">
        <v>0</v>
      </c>
      <c r="X570" s="448">
        <v>0</v>
      </c>
      <c r="Y570" s="447">
        <f t="shared" si="63"/>
        <v>0</v>
      </c>
      <c r="Z570" s="445">
        <v>0</v>
      </c>
      <c r="AA570" s="445">
        <v>0</v>
      </c>
      <c r="AB570" s="445">
        <v>0</v>
      </c>
      <c r="AC570" s="448">
        <v>0</v>
      </c>
    </row>
    <row r="571" spans="1:29" x14ac:dyDescent="0.2">
      <c r="A571" s="522" t="s">
        <v>1821</v>
      </c>
      <c r="B571" s="522" t="s">
        <v>1868</v>
      </c>
      <c r="C571" s="523">
        <v>50016520</v>
      </c>
      <c r="D571" s="521" t="s">
        <v>2279</v>
      </c>
      <c r="E571" s="441">
        <f t="shared" si="57"/>
        <v>673</v>
      </c>
      <c r="F571" s="442">
        <f t="shared" si="58"/>
        <v>82</v>
      </c>
      <c r="G571" s="443">
        <v>0</v>
      </c>
      <c r="H571" s="444">
        <v>82</v>
      </c>
      <c r="I571" s="442">
        <f t="shared" si="59"/>
        <v>591</v>
      </c>
      <c r="J571" s="443">
        <v>406</v>
      </c>
      <c r="K571" s="444">
        <v>185</v>
      </c>
      <c r="L571" s="442">
        <f t="shared" si="60"/>
        <v>0</v>
      </c>
      <c r="M571" s="443">
        <v>0</v>
      </c>
      <c r="N571" s="444">
        <v>0</v>
      </c>
      <c r="O571" s="442">
        <f t="shared" si="61"/>
        <v>0</v>
      </c>
      <c r="P571" s="444">
        <v>0</v>
      </c>
      <c r="Q571" s="446">
        <v>0</v>
      </c>
      <c r="R571" s="447">
        <f t="shared" si="62"/>
        <v>0</v>
      </c>
      <c r="S571" s="443">
        <v>0</v>
      </c>
      <c r="T571" s="443">
        <v>0</v>
      </c>
      <c r="U571" s="445">
        <v>0</v>
      </c>
      <c r="V571" s="445">
        <v>0</v>
      </c>
      <c r="W571" s="445">
        <v>0</v>
      </c>
      <c r="X571" s="448">
        <v>0</v>
      </c>
      <c r="Y571" s="447">
        <f t="shared" si="63"/>
        <v>0</v>
      </c>
      <c r="Z571" s="445">
        <v>0</v>
      </c>
      <c r="AA571" s="445">
        <v>0</v>
      </c>
      <c r="AB571" s="445">
        <v>0</v>
      </c>
      <c r="AC571" s="448">
        <v>0</v>
      </c>
    </row>
    <row r="572" spans="1:29" x14ac:dyDescent="0.2">
      <c r="A572" s="522" t="s">
        <v>1821</v>
      </c>
      <c r="B572" s="522" t="s">
        <v>1868</v>
      </c>
      <c r="C572" s="523">
        <v>50016555</v>
      </c>
      <c r="D572" s="521" t="s">
        <v>2280</v>
      </c>
      <c r="E572" s="441">
        <f t="shared" si="57"/>
        <v>718</v>
      </c>
      <c r="F572" s="442">
        <f t="shared" si="58"/>
        <v>184</v>
      </c>
      <c r="G572" s="443">
        <v>0</v>
      </c>
      <c r="H572" s="444">
        <v>184</v>
      </c>
      <c r="I572" s="442">
        <f t="shared" si="59"/>
        <v>534</v>
      </c>
      <c r="J572" s="443">
        <v>534</v>
      </c>
      <c r="K572" s="444">
        <v>0</v>
      </c>
      <c r="L572" s="442">
        <f t="shared" si="60"/>
        <v>0</v>
      </c>
      <c r="M572" s="443">
        <v>0</v>
      </c>
      <c r="N572" s="444">
        <v>0</v>
      </c>
      <c r="O572" s="442">
        <f t="shared" si="61"/>
        <v>0</v>
      </c>
      <c r="P572" s="444">
        <v>0</v>
      </c>
      <c r="Q572" s="446">
        <v>0</v>
      </c>
      <c r="R572" s="447">
        <f t="shared" si="62"/>
        <v>0</v>
      </c>
      <c r="S572" s="443">
        <v>0</v>
      </c>
      <c r="T572" s="443">
        <v>0</v>
      </c>
      <c r="U572" s="445">
        <v>0</v>
      </c>
      <c r="V572" s="445">
        <v>0</v>
      </c>
      <c r="W572" s="445">
        <v>0</v>
      </c>
      <c r="X572" s="448">
        <v>0</v>
      </c>
      <c r="Y572" s="447">
        <f t="shared" si="63"/>
        <v>0</v>
      </c>
      <c r="Z572" s="445">
        <v>0</v>
      </c>
      <c r="AA572" s="445">
        <v>0</v>
      </c>
      <c r="AB572" s="445">
        <v>0</v>
      </c>
      <c r="AC572" s="448">
        <v>0</v>
      </c>
    </row>
    <row r="573" spans="1:29" x14ac:dyDescent="0.2">
      <c r="A573" s="522" t="s">
        <v>1821</v>
      </c>
      <c r="B573" s="522" t="s">
        <v>1868</v>
      </c>
      <c r="C573" s="523">
        <v>50016539</v>
      </c>
      <c r="D573" s="521" t="s">
        <v>1927</v>
      </c>
      <c r="E573" s="441">
        <f t="shared" si="57"/>
        <v>318</v>
      </c>
      <c r="F573" s="442">
        <f t="shared" si="58"/>
        <v>41</v>
      </c>
      <c r="G573" s="443">
        <v>0</v>
      </c>
      <c r="H573" s="444">
        <v>41</v>
      </c>
      <c r="I573" s="442">
        <f t="shared" si="59"/>
        <v>277</v>
      </c>
      <c r="J573" s="443">
        <v>277</v>
      </c>
      <c r="K573" s="444">
        <v>0</v>
      </c>
      <c r="L573" s="442">
        <f t="shared" si="60"/>
        <v>0</v>
      </c>
      <c r="M573" s="443">
        <v>0</v>
      </c>
      <c r="N573" s="444">
        <v>0</v>
      </c>
      <c r="O573" s="442">
        <f t="shared" si="61"/>
        <v>0</v>
      </c>
      <c r="P573" s="444">
        <v>0</v>
      </c>
      <c r="Q573" s="446">
        <v>0</v>
      </c>
      <c r="R573" s="447">
        <f t="shared" si="62"/>
        <v>0</v>
      </c>
      <c r="S573" s="443">
        <v>0</v>
      </c>
      <c r="T573" s="443">
        <v>0</v>
      </c>
      <c r="U573" s="445">
        <v>0</v>
      </c>
      <c r="V573" s="445">
        <v>0</v>
      </c>
      <c r="W573" s="445">
        <v>0</v>
      </c>
      <c r="X573" s="448">
        <v>0</v>
      </c>
      <c r="Y573" s="447">
        <f t="shared" si="63"/>
        <v>0</v>
      </c>
      <c r="Z573" s="445">
        <v>0</v>
      </c>
      <c r="AA573" s="445">
        <v>0</v>
      </c>
      <c r="AB573" s="445">
        <v>0</v>
      </c>
      <c r="AC573" s="448">
        <v>0</v>
      </c>
    </row>
    <row r="574" spans="1:29" x14ac:dyDescent="0.2">
      <c r="A574" s="522" t="s">
        <v>1822</v>
      </c>
      <c r="B574" s="522" t="s">
        <v>1869</v>
      </c>
      <c r="C574" s="523">
        <v>50020315</v>
      </c>
      <c r="D574" s="521" t="s">
        <v>1419</v>
      </c>
      <c r="E574" s="441">
        <f t="shared" si="57"/>
        <v>32</v>
      </c>
      <c r="F574" s="442">
        <f t="shared" si="58"/>
        <v>32</v>
      </c>
      <c r="G574" s="443">
        <v>16</v>
      </c>
      <c r="H574" s="444">
        <v>16</v>
      </c>
      <c r="I574" s="442">
        <f t="shared" si="59"/>
        <v>0</v>
      </c>
      <c r="J574" s="443">
        <v>0</v>
      </c>
      <c r="K574" s="444">
        <v>0</v>
      </c>
      <c r="L574" s="442">
        <f t="shared" si="60"/>
        <v>0</v>
      </c>
      <c r="M574" s="443">
        <v>0</v>
      </c>
      <c r="N574" s="444">
        <v>0</v>
      </c>
      <c r="O574" s="442">
        <f t="shared" si="61"/>
        <v>0</v>
      </c>
      <c r="P574" s="444">
        <v>0</v>
      </c>
      <c r="Q574" s="446">
        <v>0</v>
      </c>
      <c r="R574" s="447">
        <f t="shared" si="62"/>
        <v>0</v>
      </c>
      <c r="S574" s="443">
        <v>0</v>
      </c>
      <c r="T574" s="443">
        <v>0</v>
      </c>
      <c r="U574" s="445">
        <v>0</v>
      </c>
      <c r="V574" s="445">
        <v>0</v>
      </c>
      <c r="W574" s="445">
        <v>0</v>
      </c>
      <c r="X574" s="448">
        <v>0</v>
      </c>
      <c r="Y574" s="447">
        <f t="shared" si="63"/>
        <v>0</v>
      </c>
      <c r="Z574" s="445">
        <v>0</v>
      </c>
      <c r="AA574" s="445">
        <v>0</v>
      </c>
      <c r="AB574" s="445">
        <v>0</v>
      </c>
      <c r="AC574" s="448">
        <v>0</v>
      </c>
    </row>
    <row r="575" spans="1:29" x14ac:dyDescent="0.2">
      <c r="A575" s="522" t="s">
        <v>1822</v>
      </c>
      <c r="B575" s="522" t="s">
        <v>1868</v>
      </c>
      <c r="C575" s="523">
        <v>50020005</v>
      </c>
      <c r="D575" s="521" t="s">
        <v>1416</v>
      </c>
      <c r="E575" s="441">
        <f t="shared" si="57"/>
        <v>195</v>
      </c>
      <c r="F575" s="442">
        <f t="shared" si="58"/>
        <v>195</v>
      </c>
      <c r="G575" s="443">
        <v>107</v>
      </c>
      <c r="H575" s="444">
        <v>88</v>
      </c>
      <c r="I575" s="442">
        <f t="shared" si="59"/>
        <v>0</v>
      </c>
      <c r="J575" s="443">
        <v>0</v>
      </c>
      <c r="K575" s="444">
        <v>0</v>
      </c>
      <c r="L575" s="442">
        <f t="shared" si="60"/>
        <v>0</v>
      </c>
      <c r="M575" s="443">
        <v>0</v>
      </c>
      <c r="N575" s="444">
        <v>0</v>
      </c>
      <c r="O575" s="442">
        <f t="shared" si="61"/>
        <v>0</v>
      </c>
      <c r="P575" s="444">
        <v>0</v>
      </c>
      <c r="Q575" s="446">
        <v>0</v>
      </c>
      <c r="R575" s="447">
        <f t="shared" si="62"/>
        <v>0</v>
      </c>
      <c r="S575" s="443">
        <v>0</v>
      </c>
      <c r="T575" s="443">
        <v>0</v>
      </c>
      <c r="U575" s="445">
        <v>0</v>
      </c>
      <c r="V575" s="445">
        <v>0</v>
      </c>
      <c r="W575" s="445">
        <v>0</v>
      </c>
      <c r="X575" s="448">
        <v>0</v>
      </c>
      <c r="Y575" s="447">
        <f t="shared" si="63"/>
        <v>0</v>
      </c>
      <c r="Z575" s="445">
        <v>0</v>
      </c>
      <c r="AA575" s="445">
        <v>0</v>
      </c>
      <c r="AB575" s="445">
        <v>0</v>
      </c>
      <c r="AC575" s="448">
        <v>0</v>
      </c>
    </row>
    <row r="576" spans="1:29" x14ac:dyDescent="0.2">
      <c r="A576" s="522" t="s">
        <v>1822</v>
      </c>
      <c r="B576" s="522" t="s">
        <v>1868</v>
      </c>
      <c r="C576" s="523">
        <v>50020307</v>
      </c>
      <c r="D576" s="521" t="s">
        <v>1417</v>
      </c>
      <c r="E576" s="441">
        <f t="shared" si="57"/>
        <v>291</v>
      </c>
      <c r="F576" s="442">
        <f t="shared" si="58"/>
        <v>291</v>
      </c>
      <c r="G576" s="443">
        <v>0</v>
      </c>
      <c r="H576" s="444">
        <v>291</v>
      </c>
      <c r="I576" s="442">
        <f t="shared" si="59"/>
        <v>0</v>
      </c>
      <c r="J576" s="443">
        <v>0</v>
      </c>
      <c r="K576" s="444">
        <v>0</v>
      </c>
      <c r="L576" s="442">
        <f t="shared" si="60"/>
        <v>0</v>
      </c>
      <c r="M576" s="443">
        <v>0</v>
      </c>
      <c r="N576" s="444">
        <v>0</v>
      </c>
      <c r="O576" s="442">
        <f t="shared" si="61"/>
        <v>0</v>
      </c>
      <c r="P576" s="444">
        <v>0</v>
      </c>
      <c r="Q576" s="446">
        <v>0</v>
      </c>
      <c r="R576" s="447">
        <f t="shared" si="62"/>
        <v>0</v>
      </c>
      <c r="S576" s="443">
        <v>0</v>
      </c>
      <c r="T576" s="443">
        <v>0</v>
      </c>
      <c r="U576" s="445">
        <v>0</v>
      </c>
      <c r="V576" s="445">
        <v>0</v>
      </c>
      <c r="W576" s="445">
        <v>0</v>
      </c>
      <c r="X576" s="448">
        <v>0</v>
      </c>
      <c r="Y576" s="447">
        <f t="shared" si="63"/>
        <v>0</v>
      </c>
      <c r="Z576" s="445">
        <v>0</v>
      </c>
      <c r="AA576" s="445">
        <v>0</v>
      </c>
      <c r="AB576" s="445">
        <v>0</v>
      </c>
      <c r="AC576" s="448">
        <v>0</v>
      </c>
    </row>
    <row r="577" spans="1:29" x14ac:dyDescent="0.2">
      <c r="A577" s="522" t="s">
        <v>1822</v>
      </c>
      <c r="B577" s="522" t="s">
        <v>1868</v>
      </c>
      <c r="C577" s="523">
        <v>50022210</v>
      </c>
      <c r="D577" s="521" t="s">
        <v>1418</v>
      </c>
      <c r="E577" s="441">
        <f t="shared" si="57"/>
        <v>635</v>
      </c>
      <c r="F577" s="442">
        <f t="shared" si="58"/>
        <v>0</v>
      </c>
      <c r="G577" s="443">
        <v>0</v>
      </c>
      <c r="H577" s="444">
        <v>0</v>
      </c>
      <c r="I577" s="442">
        <f t="shared" si="59"/>
        <v>635</v>
      </c>
      <c r="J577" s="443">
        <v>461</v>
      </c>
      <c r="K577" s="444">
        <v>174</v>
      </c>
      <c r="L577" s="442">
        <f t="shared" si="60"/>
        <v>0</v>
      </c>
      <c r="M577" s="443">
        <v>0</v>
      </c>
      <c r="N577" s="444">
        <v>0</v>
      </c>
      <c r="O577" s="442">
        <f t="shared" si="61"/>
        <v>0</v>
      </c>
      <c r="P577" s="444">
        <v>0</v>
      </c>
      <c r="Q577" s="446">
        <v>0</v>
      </c>
      <c r="R577" s="447">
        <f t="shared" si="62"/>
        <v>0</v>
      </c>
      <c r="S577" s="443">
        <v>0</v>
      </c>
      <c r="T577" s="443">
        <v>0</v>
      </c>
      <c r="U577" s="445">
        <v>0</v>
      </c>
      <c r="V577" s="445">
        <v>0</v>
      </c>
      <c r="W577" s="445">
        <v>0</v>
      </c>
      <c r="X577" s="448">
        <v>0</v>
      </c>
      <c r="Y577" s="447">
        <f t="shared" si="63"/>
        <v>0</v>
      </c>
      <c r="Z577" s="445">
        <v>0</v>
      </c>
      <c r="AA577" s="445">
        <v>0</v>
      </c>
      <c r="AB577" s="445">
        <v>0</v>
      </c>
      <c r="AC577" s="448">
        <v>0</v>
      </c>
    </row>
    <row r="578" spans="1:29" x14ac:dyDescent="0.2">
      <c r="A578" s="522" t="s">
        <v>1822</v>
      </c>
      <c r="B578" s="522" t="s">
        <v>1869</v>
      </c>
      <c r="C578" s="523">
        <v>50029886</v>
      </c>
      <c r="D578" s="521" t="s">
        <v>2083</v>
      </c>
      <c r="E578" s="441">
        <f t="shared" si="57"/>
        <v>155</v>
      </c>
      <c r="F578" s="442">
        <f t="shared" si="58"/>
        <v>22</v>
      </c>
      <c r="G578" s="443">
        <v>0</v>
      </c>
      <c r="H578" s="444">
        <v>22</v>
      </c>
      <c r="I578" s="442">
        <f t="shared" si="59"/>
        <v>133</v>
      </c>
      <c r="J578" s="443">
        <v>69</v>
      </c>
      <c r="K578" s="444">
        <v>64</v>
      </c>
      <c r="L578" s="442">
        <f t="shared" si="60"/>
        <v>0</v>
      </c>
      <c r="M578" s="443">
        <v>0</v>
      </c>
      <c r="N578" s="444">
        <v>0</v>
      </c>
      <c r="O578" s="442">
        <f t="shared" si="61"/>
        <v>0</v>
      </c>
      <c r="P578" s="444">
        <v>0</v>
      </c>
      <c r="Q578" s="446">
        <v>0</v>
      </c>
      <c r="R578" s="447">
        <f t="shared" si="62"/>
        <v>0</v>
      </c>
      <c r="S578" s="443">
        <v>0</v>
      </c>
      <c r="T578" s="443">
        <v>0</v>
      </c>
      <c r="U578" s="445">
        <v>0</v>
      </c>
      <c r="V578" s="445">
        <v>0</v>
      </c>
      <c r="W578" s="445">
        <v>0</v>
      </c>
      <c r="X578" s="448">
        <v>0</v>
      </c>
      <c r="Y578" s="447">
        <f t="shared" si="63"/>
        <v>0</v>
      </c>
      <c r="Z578" s="445">
        <v>0</v>
      </c>
      <c r="AA578" s="445">
        <v>0</v>
      </c>
      <c r="AB578" s="445">
        <v>0</v>
      </c>
      <c r="AC578" s="448">
        <v>0</v>
      </c>
    </row>
    <row r="579" spans="1:29" x14ac:dyDescent="0.2">
      <c r="A579" s="522" t="s">
        <v>1823</v>
      </c>
      <c r="B579" s="522" t="s">
        <v>1868</v>
      </c>
      <c r="C579" s="523">
        <v>50029851</v>
      </c>
      <c r="D579" s="521" t="s">
        <v>477</v>
      </c>
      <c r="E579" s="441">
        <f t="shared" si="57"/>
        <v>90</v>
      </c>
      <c r="F579" s="442">
        <f t="shared" si="58"/>
        <v>90</v>
      </c>
      <c r="G579" s="443">
        <v>90</v>
      </c>
      <c r="H579" s="444">
        <v>0</v>
      </c>
      <c r="I579" s="442">
        <f t="shared" si="59"/>
        <v>0</v>
      </c>
      <c r="J579" s="443">
        <v>0</v>
      </c>
      <c r="K579" s="444">
        <v>0</v>
      </c>
      <c r="L579" s="442">
        <f t="shared" si="60"/>
        <v>0</v>
      </c>
      <c r="M579" s="443">
        <v>0</v>
      </c>
      <c r="N579" s="444">
        <v>0</v>
      </c>
      <c r="O579" s="442">
        <f t="shared" si="61"/>
        <v>0</v>
      </c>
      <c r="P579" s="444">
        <v>0</v>
      </c>
      <c r="Q579" s="446">
        <v>0</v>
      </c>
      <c r="R579" s="447">
        <f t="shared" si="62"/>
        <v>0</v>
      </c>
      <c r="S579" s="443">
        <v>0</v>
      </c>
      <c r="T579" s="443">
        <v>0</v>
      </c>
      <c r="U579" s="445">
        <v>0</v>
      </c>
      <c r="V579" s="445">
        <v>0</v>
      </c>
      <c r="W579" s="445">
        <v>0</v>
      </c>
      <c r="X579" s="448">
        <v>0</v>
      </c>
      <c r="Y579" s="447">
        <f t="shared" si="63"/>
        <v>0</v>
      </c>
      <c r="Z579" s="445">
        <v>0</v>
      </c>
      <c r="AA579" s="445">
        <v>0</v>
      </c>
      <c r="AB579" s="445">
        <v>0</v>
      </c>
      <c r="AC579" s="448">
        <v>0</v>
      </c>
    </row>
    <row r="580" spans="1:29" x14ac:dyDescent="0.2">
      <c r="A580" s="522" t="s">
        <v>1823</v>
      </c>
      <c r="B580" s="522" t="s">
        <v>1868</v>
      </c>
      <c r="C580" s="523">
        <v>50064819</v>
      </c>
      <c r="D580" s="521" t="s">
        <v>2084</v>
      </c>
      <c r="E580" s="441">
        <f t="shared" si="57"/>
        <v>127</v>
      </c>
      <c r="F580" s="442">
        <f t="shared" si="58"/>
        <v>127</v>
      </c>
      <c r="G580" s="443">
        <v>127</v>
      </c>
      <c r="H580" s="444">
        <v>0</v>
      </c>
      <c r="I580" s="442">
        <f t="shared" si="59"/>
        <v>0</v>
      </c>
      <c r="J580" s="443">
        <v>0</v>
      </c>
      <c r="K580" s="444">
        <v>0</v>
      </c>
      <c r="L580" s="442">
        <f t="shared" si="60"/>
        <v>0</v>
      </c>
      <c r="M580" s="443">
        <v>0</v>
      </c>
      <c r="N580" s="444">
        <v>0</v>
      </c>
      <c r="O580" s="442">
        <f t="shared" si="61"/>
        <v>0</v>
      </c>
      <c r="P580" s="444">
        <v>0</v>
      </c>
      <c r="Q580" s="446">
        <v>0</v>
      </c>
      <c r="R580" s="447">
        <f t="shared" si="62"/>
        <v>0</v>
      </c>
      <c r="S580" s="443">
        <v>0</v>
      </c>
      <c r="T580" s="443">
        <v>0</v>
      </c>
      <c r="U580" s="445">
        <v>0</v>
      </c>
      <c r="V580" s="445">
        <v>0</v>
      </c>
      <c r="W580" s="445">
        <v>0</v>
      </c>
      <c r="X580" s="448">
        <v>0</v>
      </c>
      <c r="Y580" s="447">
        <f t="shared" si="63"/>
        <v>0</v>
      </c>
      <c r="Z580" s="445">
        <v>0</v>
      </c>
      <c r="AA580" s="445">
        <v>0</v>
      </c>
      <c r="AB580" s="445">
        <v>0</v>
      </c>
      <c r="AC580" s="448">
        <v>0</v>
      </c>
    </row>
    <row r="581" spans="1:29" x14ac:dyDescent="0.2">
      <c r="A581" s="522" t="s">
        <v>1823</v>
      </c>
      <c r="B581" s="522" t="s">
        <v>1869</v>
      </c>
      <c r="C581" s="523">
        <v>50028146</v>
      </c>
      <c r="D581" s="521" t="s">
        <v>1425</v>
      </c>
      <c r="E581" s="441">
        <f t="shared" si="57"/>
        <v>50</v>
      </c>
      <c r="F581" s="442">
        <f t="shared" si="58"/>
        <v>50</v>
      </c>
      <c r="G581" s="443">
        <v>50</v>
      </c>
      <c r="H581" s="444">
        <v>0</v>
      </c>
      <c r="I581" s="442">
        <f t="shared" si="59"/>
        <v>0</v>
      </c>
      <c r="J581" s="443">
        <v>0</v>
      </c>
      <c r="K581" s="444">
        <v>0</v>
      </c>
      <c r="L581" s="442">
        <f t="shared" si="60"/>
        <v>0</v>
      </c>
      <c r="M581" s="443">
        <v>0</v>
      </c>
      <c r="N581" s="444">
        <v>0</v>
      </c>
      <c r="O581" s="442">
        <f t="shared" si="61"/>
        <v>0</v>
      </c>
      <c r="P581" s="444">
        <v>0</v>
      </c>
      <c r="Q581" s="446">
        <v>0</v>
      </c>
      <c r="R581" s="447">
        <f t="shared" si="62"/>
        <v>0</v>
      </c>
      <c r="S581" s="443">
        <v>0</v>
      </c>
      <c r="T581" s="443">
        <v>0</v>
      </c>
      <c r="U581" s="445">
        <v>0</v>
      </c>
      <c r="V581" s="445">
        <v>0</v>
      </c>
      <c r="W581" s="445">
        <v>0</v>
      </c>
      <c r="X581" s="448">
        <v>0</v>
      </c>
      <c r="Y581" s="447">
        <f t="shared" si="63"/>
        <v>0</v>
      </c>
      <c r="Z581" s="445">
        <v>0</v>
      </c>
      <c r="AA581" s="445">
        <v>0</v>
      </c>
      <c r="AB581" s="445">
        <v>0</v>
      </c>
      <c r="AC581" s="448">
        <v>0</v>
      </c>
    </row>
    <row r="582" spans="1:29" x14ac:dyDescent="0.2">
      <c r="A582" s="522" t="s">
        <v>1823</v>
      </c>
      <c r="B582" s="522" t="s">
        <v>1868</v>
      </c>
      <c r="C582" s="523">
        <v>50031970</v>
      </c>
      <c r="D582" s="521" t="s">
        <v>1422</v>
      </c>
      <c r="E582" s="441">
        <f t="shared" si="57"/>
        <v>91</v>
      </c>
      <c r="F582" s="442">
        <f t="shared" si="58"/>
        <v>91</v>
      </c>
      <c r="G582" s="443">
        <v>91</v>
      </c>
      <c r="H582" s="444">
        <v>0</v>
      </c>
      <c r="I582" s="442">
        <f t="shared" si="59"/>
        <v>0</v>
      </c>
      <c r="J582" s="443">
        <v>0</v>
      </c>
      <c r="K582" s="444">
        <v>0</v>
      </c>
      <c r="L582" s="442">
        <f t="shared" si="60"/>
        <v>0</v>
      </c>
      <c r="M582" s="443">
        <v>0</v>
      </c>
      <c r="N582" s="444">
        <v>0</v>
      </c>
      <c r="O582" s="442">
        <f t="shared" si="61"/>
        <v>0</v>
      </c>
      <c r="P582" s="444">
        <v>0</v>
      </c>
      <c r="Q582" s="446">
        <v>0</v>
      </c>
      <c r="R582" s="447">
        <f t="shared" si="62"/>
        <v>0</v>
      </c>
      <c r="S582" s="443">
        <v>0</v>
      </c>
      <c r="T582" s="443">
        <v>0</v>
      </c>
      <c r="U582" s="445">
        <v>0</v>
      </c>
      <c r="V582" s="445">
        <v>0</v>
      </c>
      <c r="W582" s="445">
        <v>0</v>
      </c>
      <c r="X582" s="448">
        <v>0</v>
      </c>
      <c r="Y582" s="447">
        <f t="shared" si="63"/>
        <v>0</v>
      </c>
      <c r="Z582" s="445">
        <v>0</v>
      </c>
      <c r="AA582" s="445">
        <v>0</v>
      </c>
      <c r="AB582" s="445">
        <v>0</v>
      </c>
      <c r="AC582" s="448">
        <v>0</v>
      </c>
    </row>
    <row r="583" spans="1:29" x14ac:dyDescent="0.2">
      <c r="A583" s="522" t="s">
        <v>1823</v>
      </c>
      <c r="B583" s="522" t="s">
        <v>1868</v>
      </c>
      <c r="C583" s="523">
        <v>50063839</v>
      </c>
      <c r="D583" s="521" t="s">
        <v>2281</v>
      </c>
      <c r="E583" s="441">
        <f t="shared" si="57"/>
        <v>108</v>
      </c>
      <c r="F583" s="442">
        <f t="shared" si="58"/>
        <v>108</v>
      </c>
      <c r="G583" s="443">
        <v>108</v>
      </c>
      <c r="H583" s="444">
        <v>0</v>
      </c>
      <c r="I583" s="442">
        <f t="shared" si="59"/>
        <v>0</v>
      </c>
      <c r="J583" s="443">
        <v>0</v>
      </c>
      <c r="K583" s="444">
        <v>0</v>
      </c>
      <c r="L583" s="442">
        <f t="shared" si="60"/>
        <v>0</v>
      </c>
      <c r="M583" s="443">
        <v>0</v>
      </c>
      <c r="N583" s="444">
        <v>0</v>
      </c>
      <c r="O583" s="442">
        <f t="shared" si="61"/>
        <v>0</v>
      </c>
      <c r="P583" s="444">
        <v>0</v>
      </c>
      <c r="Q583" s="446">
        <v>0</v>
      </c>
      <c r="R583" s="447">
        <f t="shared" si="62"/>
        <v>0</v>
      </c>
      <c r="S583" s="443">
        <v>0</v>
      </c>
      <c r="T583" s="443">
        <v>0</v>
      </c>
      <c r="U583" s="445">
        <v>0</v>
      </c>
      <c r="V583" s="445">
        <v>0</v>
      </c>
      <c r="W583" s="445">
        <v>0</v>
      </c>
      <c r="X583" s="448">
        <v>0</v>
      </c>
      <c r="Y583" s="447">
        <f t="shared" si="63"/>
        <v>0</v>
      </c>
      <c r="Z583" s="445">
        <v>0</v>
      </c>
      <c r="AA583" s="445">
        <v>0</v>
      </c>
      <c r="AB583" s="445">
        <v>0</v>
      </c>
      <c r="AC583" s="448">
        <v>0</v>
      </c>
    </row>
    <row r="584" spans="1:29" x14ac:dyDescent="0.2">
      <c r="A584" s="522" t="s">
        <v>1823</v>
      </c>
      <c r="B584" s="522" t="s">
        <v>1868</v>
      </c>
      <c r="C584" s="523">
        <v>50022032</v>
      </c>
      <c r="D584" s="521" t="s">
        <v>1740</v>
      </c>
      <c r="E584" s="441">
        <f t="shared" si="57"/>
        <v>737</v>
      </c>
      <c r="F584" s="442">
        <f t="shared" si="58"/>
        <v>247</v>
      </c>
      <c r="G584" s="443">
        <v>0</v>
      </c>
      <c r="H584" s="444">
        <v>247</v>
      </c>
      <c r="I584" s="442">
        <f t="shared" si="59"/>
        <v>490</v>
      </c>
      <c r="J584" s="443">
        <v>490</v>
      </c>
      <c r="K584" s="444">
        <v>0</v>
      </c>
      <c r="L584" s="442">
        <f t="shared" si="60"/>
        <v>0</v>
      </c>
      <c r="M584" s="443">
        <v>0</v>
      </c>
      <c r="N584" s="444">
        <v>0</v>
      </c>
      <c r="O584" s="442">
        <f t="shared" si="61"/>
        <v>0</v>
      </c>
      <c r="P584" s="444">
        <v>0</v>
      </c>
      <c r="Q584" s="446">
        <v>0</v>
      </c>
      <c r="R584" s="447">
        <f t="shared" si="62"/>
        <v>0</v>
      </c>
      <c r="S584" s="443">
        <v>0</v>
      </c>
      <c r="T584" s="443">
        <v>0</v>
      </c>
      <c r="U584" s="445">
        <v>0</v>
      </c>
      <c r="V584" s="445">
        <v>0</v>
      </c>
      <c r="W584" s="445">
        <v>0</v>
      </c>
      <c r="X584" s="448">
        <v>0</v>
      </c>
      <c r="Y584" s="447">
        <f t="shared" si="63"/>
        <v>0</v>
      </c>
      <c r="Z584" s="445">
        <v>0</v>
      </c>
      <c r="AA584" s="445">
        <v>0</v>
      </c>
      <c r="AB584" s="445">
        <v>0</v>
      </c>
      <c r="AC584" s="448">
        <v>0</v>
      </c>
    </row>
    <row r="585" spans="1:29" x14ac:dyDescent="0.2">
      <c r="A585" s="522" t="s">
        <v>1823</v>
      </c>
      <c r="B585" s="522" t="s">
        <v>1869</v>
      </c>
      <c r="C585" s="523">
        <v>50031015</v>
      </c>
      <c r="D585" s="521" t="s">
        <v>631</v>
      </c>
      <c r="E585" s="441">
        <f t="shared" si="57"/>
        <v>228</v>
      </c>
      <c r="F585" s="442">
        <f t="shared" si="58"/>
        <v>56</v>
      </c>
      <c r="G585" s="443">
        <v>0</v>
      </c>
      <c r="H585" s="444">
        <v>56</v>
      </c>
      <c r="I585" s="442">
        <f t="shared" si="59"/>
        <v>172</v>
      </c>
      <c r="J585" s="443">
        <v>172</v>
      </c>
      <c r="K585" s="444">
        <v>0</v>
      </c>
      <c r="L585" s="442">
        <f t="shared" si="60"/>
        <v>0</v>
      </c>
      <c r="M585" s="443">
        <v>0</v>
      </c>
      <c r="N585" s="444">
        <v>0</v>
      </c>
      <c r="O585" s="442">
        <f t="shared" si="61"/>
        <v>0</v>
      </c>
      <c r="P585" s="444">
        <v>0</v>
      </c>
      <c r="Q585" s="446">
        <v>0</v>
      </c>
      <c r="R585" s="447">
        <f t="shared" si="62"/>
        <v>0</v>
      </c>
      <c r="S585" s="443">
        <v>0</v>
      </c>
      <c r="T585" s="443">
        <v>0</v>
      </c>
      <c r="U585" s="445">
        <v>0</v>
      </c>
      <c r="V585" s="445">
        <v>0</v>
      </c>
      <c r="W585" s="445">
        <v>0</v>
      </c>
      <c r="X585" s="448">
        <v>0</v>
      </c>
      <c r="Y585" s="447">
        <f t="shared" si="63"/>
        <v>0</v>
      </c>
      <c r="Z585" s="445">
        <v>0</v>
      </c>
      <c r="AA585" s="445">
        <v>0</v>
      </c>
      <c r="AB585" s="445">
        <v>0</v>
      </c>
      <c r="AC585" s="448">
        <v>0</v>
      </c>
    </row>
    <row r="586" spans="1:29" x14ac:dyDescent="0.2">
      <c r="A586" s="522" t="s">
        <v>1823</v>
      </c>
      <c r="B586" s="522" t="s">
        <v>1868</v>
      </c>
      <c r="C586" s="523">
        <v>50032658</v>
      </c>
      <c r="D586" s="521" t="s">
        <v>1741</v>
      </c>
      <c r="E586" s="441">
        <f t="shared" si="57"/>
        <v>570</v>
      </c>
      <c r="F586" s="442">
        <f t="shared" si="58"/>
        <v>165</v>
      </c>
      <c r="G586" s="443">
        <v>0</v>
      </c>
      <c r="H586" s="444">
        <v>165</v>
      </c>
      <c r="I586" s="442">
        <f t="shared" si="59"/>
        <v>382</v>
      </c>
      <c r="J586" s="443">
        <v>382</v>
      </c>
      <c r="K586" s="444">
        <v>0</v>
      </c>
      <c r="L586" s="442">
        <f t="shared" si="60"/>
        <v>0</v>
      </c>
      <c r="M586" s="443">
        <v>0</v>
      </c>
      <c r="N586" s="444">
        <v>0</v>
      </c>
      <c r="O586" s="442">
        <f t="shared" si="61"/>
        <v>0</v>
      </c>
      <c r="P586" s="444">
        <v>0</v>
      </c>
      <c r="Q586" s="446">
        <v>0</v>
      </c>
      <c r="R586" s="447">
        <f t="shared" si="62"/>
        <v>23</v>
      </c>
      <c r="S586" s="443">
        <v>23</v>
      </c>
      <c r="T586" s="443">
        <v>0</v>
      </c>
      <c r="U586" s="445">
        <v>0</v>
      </c>
      <c r="V586" s="445">
        <v>0</v>
      </c>
      <c r="W586" s="445">
        <v>0</v>
      </c>
      <c r="X586" s="448">
        <v>0</v>
      </c>
      <c r="Y586" s="447">
        <f t="shared" si="63"/>
        <v>0</v>
      </c>
      <c r="Z586" s="445">
        <v>0</v>
      </c>
      <c r="AA586" s="445">
        <v>0</v>
      </c>
      <c r="AB586" s="445">
        <v>0</v>
      </c>
      <c r="AC586" s="448">
        <v>0</v>
      </c>
    </row>
    <row r="587" spans="1:29" ht="25.5" x14ac:dyDescent="0.2">
      <c r="A587" s="522" t="s">
        <v>1824</v>
      </c>
      <c r="B587" s="522" t="s">
        <v>1868</v>
      </c>
      <c r="C587" s="523">
        <v>50034243</v>
      </c>
      <c r="D587" s="521" t="s">
        <v>2282</v>
      </c>
      <c r="E587" s="441">
        <f t="shared" si="57"/>
        <v>48</v>
      </c>
      <c r="F587" s="442">
        <f t="shared" si="58"/>
        <v>48</v>
      </c>
      <c r="G587" s="443">
        <v>48</v>
      </c>
      <c r="H587" s="444">
        <v>0</v>
      </c>
      <c r="I587" s="442">
        <f t="shared" si="59"/>
        <v>0</v>
      </c>
      <c r="J587" s="443">
        <v>0</v>
      </c>
      <c r="K587" s="444">
        <v>0</v>
      </c>
      <c r="L587" s="442">
        <f t="shared" si="60"/>
        <v>0</v>
      </c>
      <c r="M587" s="443">
        <v>0</v>
      </c>
      <c r="N587" s="444">
        <v>0</v>
      </c>
      <c r="O587" s="442">
        <f t="shared" si="61"/>
        <v>0</v>
      </c>
      <c r="P587" s="444">
        <v>0</v>
      </c>
      <c r="Q587" s="446">
        <v>0</v>
      </c>
      <c r="R587" s="447">
        <f t="shared" si="62"/>
        <v>0</v>
      </c>
      <c r="S587" s="443">
        <v>0</v>
      </c>
      <c r="T587" s="443">
        <v>0</v>
      </c>
      <c r="U587" s="445">
        <v>0</v>
      </c>
      <c r="V587" s="445">
        <v>0</v>
      </c>
      <c r="W587" s="445">
        <v>0</v>
      </c>
      <c r="X587" s="448">
        <v>0</v>
      </c>
      <c r="Y587" s="447">
        <f t="shared" si="63"/>
        <v>0</v>
      </c>
      <c r="Z587" s="445">
        <v>0</v>
      </c>
      <c r="AA587" s="445">
        <v>0</v>
      </c>
      <c r="AB587" s="445">
        <v>0</v>
      </c>
      <c r="AC587" s="448">
        <v>0</v>
      </c>
    </row>
    <row r="588" spans="1:29" x14ac:dyDescent="0.2">
      <c r="A588" s="522" t="s">
        <v>1824</v>
      </c>
      <c r="B588" s="522" t="s">
        <v>1868</v>
      </c>
      <c r="C588" s="523">
        <v>50030078</v>
      </c>
      <c r="D588" s="521" t="s">
        <v>1990</v>
      </c>
      <c r="E588" s="441">
        <f t="shared" si="57"/>
        <v>342</v>
      </c>
      <c r="F588" s="442">
        <f t="shared" si="58"/>
        <v>101</v>
      </c>
      <c r="G588" s="443">
        <v>0</v>
      </c>
      <c r="H588" s="444">
        <v>101</v>
      </c>
      <c r="I588" s="442">
        <f t="shared" si="59"/>
        <v>241</v>
      </c>
      <c r="J588" s="443">
        <v>241</v>
      </c>
      <c r="K588" s="444">
        <v>0</v>
      </c>
      <c r="L588" s="442">
        <f t="shared" si="60"/>
        <v>0</v>
      </c>
      <c r="M588" s="443">
        <v>0</v>
      </c>
      <c r="N588" s="444">
        <v>0</v>
      </c>
      <c r="O588" s="442">
        <f t="shared" si="61"/>
        <v>0</v>
      </c>
      <c r="P588" s="444">
        <v>0</v>
      </c>
      <c r="Q588" s="446">
        <v>0</v>
      </c>
      <c r="R588" s="447">
        <f t="shared" si="62"/>
        <v>0</v>
      </c>
      <c r="S588" s="443">
        <v>0</v>
      </c>
      <c r="T588" s="443">
        <v>0</v>
      </c>
      <c r="U588" s="445">
        <v>0</v>
      </c>
      <c r="V588" s="445">
        <v>0</v>
      </c>
      <c r="W588" s="445">
        <v>0</v>
      </c>
      <c r="X588" s="448">
        <v>0</v>
      </c>
      <c r="Y588" s="447">
        <f t="shared" si="63"/>
        <v>0</v>
      </c>
      <c r="Z588" s="445">
        <v>0</v>
      </c>
      <c r="AA588" s="445">
        <v>0</v>
      </c>
      <c r="AB588" s="445">
        <v>0</v>
      </c>
      <c r="AC588" s="448">
        <v>0</v>
      </c>
    </row>
    <row r="589" spans="1:29" x14ac:dyDescent="0.2">
      <c r="A589" s="522" t="s">
        <v>1825</v>
      </c>
      <c r="B589" s="522" t="s">
        <v>1868</v>
      </c>
      <c r="C589" s="523">
        <v>50033727</v>
      </c>
      <c r="D589" s="521" t="s">
        <v>1991</v>
      </c>
      <c r="E589" s="441">
        <f t="shared" si="57"/>
        <v>217</v>
      </c>
      <c r="F589" s="442">
        <f t="shared" si="58"/>
        <v>217</v>
      </c>
      <c r="G589" s="443">
        <v>217</v>
      </c>
      <c r="H589" s="444">
        <v>0</v>
      </c>
      <c r="I589" s="442">
        <f t="shared" si="59"/>
        <v>0</v>
      </c>
      <c r="J589" s="443">
        <v>0</v>
      </c>
      <c r="K589" s="444">
        <v>0</v>
      </c>
      <c r="L589" s="442">
        <f t="shared" si="60"/>
        <v>0</v>
      </c>
      <c r="M589" s="443">
        <v>0</v>
      </c>
      <c r="N589" s="444">
        <v>0</v>
      </c>
      <c r="O589" s="442">
        <f t="shared" si="61"/>
        <v>0</v>
      </c>
      <c r="P589" s="444">
        <v>0</v>
      </c>
      <c r="Q589" s="446">
        <v>0</v>
      </c>
      <c r="R589" s="447">
        <f t="shared" si="62"/>
        <v>0</v>
      </c>
      <c r="S589" s="443">
        <v>0</v>
      </c>
      <c r="T589" s="443">
        <v>0</v>
      </c>
      <c r="U589" s="445">
        <v>0</v>
      </c>
      <c r="V589" s="445">
        <v>0</v>
      </c>
      <c r="W589" s="445">
        <v>0</v>
      </c>
      <c r="X589" s="448">
        <v>0</v>
      </c>
      <c r="Y589" s="447">
        <f t="shared" si="63"/>
        <v>0</v>
      </c>
      <c r="Z589" s="445">
        <v>0</v>
      </c>
      <c r="AA589" s="445">
        <v>0</v>
      </c>
      <c r="AB589" s="445">
        <v>0</v>
      </c>
      <c r="AC589" s="448">
        <v>0</v>
      </c>
    </row>
    <row r="590" spans="1:29" x14ac:dyDescent="0.2">
      <c r="A590" s="522" t="s">
        <v>1825</v>
      </c>
      <c r="B590" s="522" t="s">
        <v>1868</v>
      </c>
      <c r="C590" s="523">
        <v>50020390</v>
      </c>
      <c r="D590" s="521" t="s">
        <v>1429</v>
      </c>
      <c r="E590" s="441">
        <f t="shared" si="57"/>
        <v>500</v>
      </c>
      <c r="F590" s="442">
        <f t="shared" si="58"/>
        <v>153</v>
      </c>
      <c r="G590" s="443">
        <v>0</v>
      </c>
      <c r="H590" s="444">
        <v>153</v>
      </c>
      <c r="I590" s="442">
        <f t="shared" si="59"/>
        <v>347</v>
      </c>
      <c r="J590" s="443">
        <v>347</v>
      </c>
      <c r="K590" s="444">
        <v>0</v>
      </c>
      <c r="L590" s="442">
        <f t="shared" si="60"/>
        <v>0</v>
      </c>
      <c r="M590" s="443">
        <v>0</v>
      </c>
      <c r="N590" s="444">
        <v>0</v>
      </c>
      <c r="O590" s="442">
        <f t="shared" si="61"/>
        <v>0</v>
      </c>
      <c r="P590" s="444">
        <v>0</v>
      </c>
      <c r="Q590" s="446">
        <v>0</v>
      </c>
      <c r="R590" s="447">
        <f t="shared" si="62"/>
        <v>0</v>
      </c>
      <c r="S590" s="443">
        <v>0</v>
      </c>
      <c r="T590" s="443">
        <v>0</v>
      </c>
      <c r="U590" s="445">
        <v>0</v>
      </c>
      <c r="V590" s="445">
        <v>0</v>
      </c>
      <c r="W590" s="445">
        <v>0</v>
      </c>
      <c r="X590" s="448">
        <v>0</v>
      </c>
      <c r="Y590" s="447">
        <f t="shared" si="63"/>
        <v>0</v>
      </c>
      <c r="Z590" s="445">
        <v>0</v>
      </c>
      <c r="AA590" s="445">
        <v>0</v>
      </c>
      <c r="AB590" s="445">
        <v>0</v>
      </c>
      <c r="AC590" s="448">
        <v>0</v>
      </c>
    </row>
    <row r="591" spans="1:29" x14ac:dyDescent="0.2">
      <c r="A591" s="522" t="s">
        <v>1825</v>
      </c>
      <c r="B591" s="522" t="s">
        <v>1868</v>
      </c>
      <c r="C591" s="523">
        <v>50020404</v>
      </c>
      <c r="D591" s="521" t="s">
        <v>635</v>
      </c>
      <c r="E591" s="441">
        <f t="shared" si="57"/>
        <v>281</v>
      </c>
      <c r="F591" s="442">
        <f t="shared" si="58"/>
        <v>68</v>
      </c>
      <c r="G591" s="443">
        <v>0</v>
      </c>
      <c r="H591" s="444">
        <v>68</v>
      </c>
      <c r="I591" s="442">
        <f t="shared" si="59"/>
        <v>213</v>
      </c>
      <c r="J591" s="443">
        <v>213</v>
      </c>
      <c r="K591" s="444">
        <v>0</v>
      </c>
      <c r="L591" s="442">
        <f t="shared" si="60"/>
        <v>0</v>
      </c>
      <c r="M591" s="443">
        <v>0</v>
      </c>
      <c r="N591" s="444">
        <v>0</v>
      </c>
      <c r="O591" s="442">
        <f t="shared" si="61"/>
        <v>0</v>
      </c>
      <c r="P591" s="444">
        <v>0</v>
      </c>
      <c r="Q591" s="446">
        <v>0</v>
      </c>
      <c r="R591" s="447">
        <f t="shared" si="62"/>
        <v>0</v>
      </c>
      <c r="S591" s="443">
        <v>0</v>
      </c>
      <c r="T591" s="443">
        <v>0</v>
      </c>
      <c r="U591" s="445">
        <v>0</v>
      </c>
      <c r="V591" s="445">
        <v>0</v>
      </c>
      <c r="W591" s="445">
        <v>0</v>
      </c>
      <c r="X591" s="448">
        <v>0</v>
      </c>
      <c r="Y591" s="447">
        <f t="shared" si="63"/>
        <v>0</v>
      </c>
      <c r="Z591" s="445">
        <v>0</v>
      </c>
      <c r="AA591" s="445">
        <v>0</v>
      </c>
      <c r="AB591" s="445">
        <v>0</v>
      </c>
      <c r="AC591" s="448">
        <v>0</v>
      </c>
    </row>
    <row r="592" spans="1:29" x14ac:dyDescent="0.2">
      <c r="A592" s="522" t="s">
        <v>1826</v>
      </c>
      <c r="B592" s="522" t="s">
        <v>1868</v>
      </c>
      <c r="C592" s="523">
        <v>50025660</v>
      </c>
      <c r="D592" s="521" t="s">
        <v>636</v>
      </c>
      <c r="E592" s="441">
        <f t="shared" si="57"/>
        <v>126</v>
      </c>
      <c r="F592" s="442">
        <f t="shared" si="58"/>
        <v>126</v>
      </c>
      <c r="G592" s="443">
        <v>126</v>
      </c>
      <c r="H592" s="444">
        <v>0</v>
      </c>
      <c r="I592" s="442">
        <f t="shared" si="59"/>
        <v>0</v>
      </c>
      <c r="J592" s="443">
        <v>0</v>
      </c>
      <c r="K592" s="444">
        <v>0</v>
      </c>
      <c r="L592" s="442">
        <f t="shared" si="60"/>
        <v>0</v>
      </c>
      <c r="M592" s="443">
        <v>0</v>
      </c>
      <c r="N592" s="444">
        <v>0</v>
      </c>
      <c r="O592" s="442">
        <f t="shared" si="61"/>
        <v>0</v>
      </c>
      <c r="P592" s="444">
        <v>0</v>
      </c>
      <c r="Q592" s="446">
        <v>0</v>
      </c>
      <c r="R592" s="447">
        <f t="shared" si="62"/>
        <v>0</v>
      </c>
      <c r="S592" s="443">
        <v>0</v>
      </c>
      <c r="T592" s="443">
        <v>0</v>
      </c>
      <c r="U592" s="445">
        <v>0</v>
      </c>
      <c r="V592" s="445">
        <v>0</v>
      </c>
      <c r="W592" s="445">
        <v>0</v>
      </c>
      <c r="X592" s="448">
        <v>0</v>
      </c>
      <c r="Y592" s="447">
        <f t="shared" si="63"/>
        <v>0</v>
      </c>
      <c r="Z592" s="445">
        <v>0</v>
      </c>
      <c r="AA592" s="445">
        <v>0</v>
      </c>
      <c r="AB592" s="445">
        <v>0</v>
      </c>
      <c r="AC592" s="448">
        <v>0</v>
      </c>
    </row>
    <row r="593" spans="1:29" x14ac:dyDescent="0.2">
      <c r="A593" s="522" t="s">
        <v>1826</v>
      </c>
      <c r="B593" s="522" t="s">
        <v>1868</v>
      </c>
      <c r="C593" s="523">
        <v>50014463</v>
      </c>
      <c r="D593" s="521" t="s">
        <v>1431</v>
      </c>
      <c r="E593" s="441">
        <f t="shared" ref="E593:E656" si="64">SUM(F593+I593+L593+O593+R593+Y593)</f>
        <v>695</v>
      </c>
      <c r="F593" s="442">
        <f t="shared" si="58"/>
        <v>0</v>
      </c>
      <c r="G593" s="443">
        <v>0</v>
      </c>
      <c r="H593" s="444">
        <v>0</v>
      </c>
      <c r="I593" s="442">
        <f t="shared" si="59"/>
        <v>695</v>
      </c>
      <c r="J593" s="443">
        <v>495</v>
      </c>
      <c r="K593" s="444">
        <v>200</v>
      </c>
      <c r="L593" s="442">
        <f t="shared" si="60"/>
        <v>0</v>
      </c>
      <c r="M593" s="443">
        <v>0</v>
      </c>
      <c r="N593" s="444">
        <v>0</v>
      </c>
      <c r="O593" s="442">
        <f t="shared" si="61"/>
        <v>0</v>
      </c>
      <c r="P593" s="444">
        <v>0</v>
      </c>
      <c r="Q593" s="446">
        <v>0</v>
      </c>
      <c r="R593" s="447">
        <f t="shared" si="62"/>
        <v>0</v>
      </c>
      <c r="S593" s="443">
        <v>0</v>
      </c>
      <c r="T593" s="443">
        <v>0</v>
      </c>
      <c r="U593" s="445">
        <v>0</v>
      </c>
      <c r="V593" s="445">
        <v>0</v>
      </c>
      <c r="W593" s="445">
        <v>0</v>
      </c>
      <c r="X593" s="448">
        <v>0</v>
      </c>
      <c r="Y593" s="447">
        <f t="shared" si="63"/>
        <v>0</v>
      </c>
      <c r="Z593" s="445">
        <v>0</v>
      </c>
      <c r="AA593" s="445">
        <v>0</v>
      </c>
      <c r="AB593" s="445">
        <v>0</v>
      </c>
      <c r="AC593" s="448">
        <v>0</v>
      </c>
    </row>
    <row r="594" spans="1:29" x14ac:dyDescent="0.2">
      <c r="A594" s="522" t="s">
        <v>1826</v>
      </c>
      <c r="B594" s="522" t="s">
        <v>1868</v>
      </c>
      <c r="C594" s="523">
        <v>50014447</v>
      </c>
      <c r="D594" s="521" t="s">
        <v>1432</v>
      </c>
      <c r="E594" s="441">
        <f t="shared" si="64"/>
        <v>271</v>
      </c>
      <c r="F594" s="442">
        <f t="shared" ref="F594:F657" si="65">G594+H594</f>
        <v>271</v>
      </c>
      <c r="G594" s="443">
        <v>0</v>
      </c>
      <c r="H594" s="444">
        <v>271</v>
      </c>
      <c r="I594" s="442">
        <f t="shared" ref="I594:I657" si="66">SUM(J594:K594)</f>
        <v>0</v>
      </c>
      <c r="J594" s="443">
        <v>0</v>
      </c>
      <c r="K594" s="444">
        <v>0</v>
      </c>
      <c r="L594" s="442">
        <f t="shared" ref="L594:L657" si="67">M594+N594</f>
        <v>0</v>
      </c>
      <c r="M594" s="443">
        <v>0</v>
      </c>
      <c r="N594" s="444">
        <v>0</v>
      </c>
      <c r="O594" s="442">
        <f t="shared" ref="O594:O657" si="68">SUM(P594:Q594)</f>
        <v>0</v>
      </c>
      <c r="P594" s="444">
        <v>0</v>
      </c>
      <c r="Q594" s="446">
        <v>0</v>
      </c>
      <c r="R594" s="447">
        <f t="shared" ref="R594:R657" si="69">S594+T594+U594+V594+W594+X594</f>
        <v>0</v>
      </c>
      <c r="S594" s="443">
        <v>0</v>
      </c>
      <c r="T594" s="443">
        <v>0</v>
      </c>
      <c r="U594" s="445">
        <v>0</v>
      </c>
      <c r="V594" s="445">
        <v>0</v>
      </c>
      <c r="W594" s="445">
        <v>0</v>
      </c>
      <c r="X594" s="448">
        <v>0</v>
      </c>
      <c r="Y594" s="447">
        <f t="shared" ref="Y594:Y657" si="70">Z594+AA594+AB594+AC594</f>
        <v>0</v>
      </c>
      <c r="Z594" s="445">
        <v>0</v>
      </c>
      <c r="AA594" s="445">
        <v>0</v>
      </c>
      <c r="AB594" s="445">
        <v>0</v>
      </c>
      <c r="AC594" s="448">
        <v>0</v>
      </c>
    </row>
    <row r="595" spans="1:29" x14ac:dyDescent="0.2">
      <c r="A595" s="522" t="s">
        <v>1827</v>
      </c>
      <c r="B595" s="522" t="s">
        <v>1868</v>
      </c>
      <c r="C595" s="523">
        <v>50026666</v>
      </c>
      <c r="D595" s="521" t="s">
        <v>641</v>
      </c>
      <c r="E595" s="441">
        <f t="shared" si="64"/>
        <v>71</v>
      </c>
      <c r="F595" s="442">
        <f t="shared" si="65"/>
        <v>71</v>
      </c>
      <c r="G595" s="443">
        <v>57</v>
      </c>
      <c r="H595" s="444">
        <v>14</v>
      </c>
      <c r="I595" s="442">
        <f t="shared" si="66"/>
        <v>0</v>
      </c>
      <c r="J595" s="443">
        <v>0</v>
      </c>
      <c r="K595" s="444">
        <v>0</v>
      </c>
      <c r="L595" s="442">
        <f t="shared" si="67"/>
        <v>0</v>
      </c>
      <c r="M595" s="443">
        <v>0</v>
      </c>
      <c r="N595" s="444">
        <v>0</v>
      </c>
      <c r="O595" s="442">
        <f t="shared" si="68"/>
        <v>0</v>
      </c>
      <c r="P595" s="444">
        <v>0</v>
      </c>
      <c r="Q595" s="446">
        <v>0</v>
      </c>
      <c r="R595" s="447">
        <f t="shared" si="69"/>
        <v>0</v>
      </c>
      <c r="S595" s="443">
        <v>0</v>
      </c>
      <c r="T595" s="443">
        <v>0</v>
      </c>
      <c r="U595" s="445">
        <v>0</v>
      </c>
      <c r="V595" s="445">
        <v>0</v>
      </c>
      <c r="W595" s="445">
        <v>0</v>
      </c>
      <c r="X595" s="448">
        <v>0</v>
      </c>
      <c r="Y595" s="447">
        <f t="shared" si="70"/>
        <v>0</v>
      </c>
      <c r="Z595" s="445">
        <v>0</v>
      </c>
      <c r="AA595" s="445">
        <v>0</v>
      </c>
      <c r="AB595" s="445">
        <v>0</v>
      </c>
      <c r="AC595" s="448">
        <v>0</v>
      </c>
    </row>
    <row r="596" spans="1:29" x14ac:dyDescent="0.2">
      <c r="A596" s="522" t="s">
        <v>1827</v>
      </c>
      <c r="B596" s="522" t="s">
        <v>1868</v>
      </c>
      <c r="C596" s="523">
        <v>50026550</v>
      </c>
      <c r="D596" s="521" t="s">
        <v>1433</v>
      </c>
      <c r="E596" s="441">
        <f t="shared" si="64"/>
        <v>51</v>
      </c>
      <c r="F596" s="442">
        <f t="shared" si="65"/>
        <v>51</v>
      </c>
      <c r="G596" s="443">
        <v>51</v>
      </c>
      <c r="H596" s="444">
        <v>0</v>
      </c>
      <c r="I596" s="442">
        <f t="shared" si="66"/>
        <v>0</v>
      </c>
      <c r="J596" s="443">
        <v>0</v>
      </c>
      <c r="K596" s="444">
        <v>0</v>
      </c>
      <c r="L596" s="442">
        <f t="shared" si="67"/>
        <v>0</v>
      </c>
      <c r="M596" s="443">
        <v>0</v>
      </c>
      <c r="N596" s="444">
        <v>0</v>
      </c>
      <c r="O596" s="442">
        <f t="shared" si="68"/>
        <v>0</v>
      </c>
      <c r="P596" s="444">
        <v>0</v>
      </c>
      <c r="Q596" s="446">
        <v>0</v>
      </c>
      <c r="R596" s="447">
        <f t="shared" si="69"/>
        <v>0</v>
      </c>
      <c r="S596" s="443">
        <v>0</v>
      </c>
      <c r="T596" s="443">
        <v>0</v>
      </c>
      <c r="U596" s="445">
        <v>0</v>
      </c>
      <c r="V596" s="445">
        <v>0</v>
      </c>
      <c r="W596" s="445">
        <v>0</v>
      </c>
      <c r="X596" s="448">
        <v>0</v>
      </c>
      <c r="Y596" s="447">
        <f t="shared" si="70"/>
        <v>0</v>
      </c>
      <c r="Z596" s="445">
        <v>0</v>
      </c>
      <c r="AA596" s="445">
        <v>0</v>
      </c>
      <c r="AB596" s="445">
        <v>0</v>
      </c>
      <c r="AC596" s="448">
        <v>0</v>
      </c>
    </row>
    <row r="597" spans="1:29" x14ac:dyDescent="0.2">
      <c r="A597" s="522" t="s">
        <v>1827</v>
      </c>
      <c r="B597" s="522" t="s">
        <v>1868</v>
      </c>
      <c r="C597" s="523">
        <v>50024434</v>
      </c>
      <c r="D597" s="521" t="s">
        <v>1434</v>
      </c>
      <c r="E597" s="441">
        <f t="shared" si="64"/>
        <v>350</v>
      </c>
      <c r="F597" s="442">
        <f t="shared" si="65"/>
        <v>0</v>
      </c>
      <c r="G597" s="443">
        <v>0</v>
      </c>
      <c r="H597" s="444">
        <v>0</v>
      </c>
      <c r="I597" s="442">
        <f t="shared" si="66"/>
        <v>350</v>
      </c>
      <c r="J597" s="443">
        <v>350</v>
      </c>
      <c r="K597" s="444">
        <v>0</v>
      </c>
      <c r="L597" s="442">
        <f t="shared" si="67"/>
        <v>0</v>
      </c>
      <c r="M597" s="443">
        <v>0</v>
      </c>
      <c r="N597" s="444">
        <v>0</v>
      </c>
      <c r="O597" s="442">
        <f t="shared" si="68"/>
        <v>0</v>
      </c>
      <c r="P597" s="444">
        <v>0</v>
      </c>
      <c r="Q597" s="446">
        <v>0</v>
      </c>
      <c r="R597" s="447">
        <f t="shared" si="69"/>
        <v>0</v>
      </c>
      <c r="S597" s="443">
        <v>0</v>
      </c>
      <c r="T597" s="443">
        <v>0</v>
      </c>
      <c r="U597" s="445">
        <v>0</v>
      </c>
      <c r="V597" s="445">
        <v>0</v>
      </c>
      <c r="W597" s="445">
        <v>0</v>
      </c>
      <c r="X597" s="448">
        <v>0</v>
      </c>
      <c r="Y597" s="447">
        <f t="shared" si="70"/>
        <v>0</v>
      </c>
      <c r="Z597" s="445">
        <v>0</v>
      </c>
      <c r="AA597" s="445">
        <v>0</v>
      </c>
      <c r="AB597" s="445">
        <v>0</v>
      </c>
      <c r="AC597" s="448">
        <v>0</v>
      </c>
    </row>
    <row r="598" spans="1:29" x14ac:dyDescent="0.2">
      <c r="A598" s="522" t="s">
        <v>1827</v>
      </c>
      <c r="B598" s="522" t="s">
        <v>1869</v>
      </c>
      <c r="C598" s="523">
        <v>50025198</v>
      </c>
      <c r="D598" s="521" t="s">
        <v>1437</v>
      </c>
      <c r="E598" s="441">
        <f t="shared" si="64"/>
        <v>168</v>
      </c>
      <c r="F598" s="442">
        <f t="shared" si="65"/>
        <v>27</v>
      </c>
      <c r="G598" s="443">
        <v>0</v>
      </c>
      <c r="H598" s="444">
        <v>27</v>
      </c>
      <c r="I598" s="442">
        <f t="shared" si="66"/>
        <v>141</v>
      </c>
      <c r="J598" s="443">
        <v>84</v>
      </c>
      <c r="K598" s="444">
        <v>57</v>
      </c>
      <c r="L598" s="442">
        <f t="shared" si="67"/>
        <v>0</v>
      </c>
      <c r="M598" s="443">
        <v>0</v>
      </c>
      <c r="N598" s="444">
        <v>0</v>
      </c>
      <c r="O598" s="442">
        <f t="shared" si="68"/>
        <v>0</v>
      </c>
      <c r="P598" s="444">
        <v>0</v>
      </c>
      <c r="Q598" s="446">
        <v>0</v>
      </c>
      <c r="R598" s="447">
        <f t="shared" si="69"/>
        <v>0</v>
      </c>
      <c r="S598" s="443">
        <v>0</v>
      </c>
      <c r="T598" s="443">
        <v>0</v>
      </c>
      <c r="U598" s="445">
        <v>0</v>
      </c>
      <c r="V598" s="445">
        <v>0</v>
      </c>
      <c r="W598" s="445">
        <v>0</v>
      </c>
      <c r="X598" s="448">
        <v>0</v>
      </c>
      <c r="Y598" s="447">
        <f t="shared" si="70"/>
        <v>0</v>
      </c>
      <c r="Z598" s="445">
        <v>0</v>
      </c>
      <c r="AA598" s="445">
        <v>0</v>
      </c>
      <c r="AB598" s="445">
        <v>0</v>
      </c>
      <c r="AC598" s="448">
        <v>0</v>
      </c>
    </row>
    <row r="599" spans="1:29" x14ac:dyDescent="0.2">
      <c r="A599" s="522" t="s">
        <v>1827</v>
      </c>
      <c r="B599" s="522" t="s">
        <v>1868</v>
      </c>
      <c r="C599" s="523">
        <v>50072870</v>
      </c>
      <c r="D599" s="521" t="s">
        <v>643</v>
      </c>
      <c r="E599" s="441">
        <f t="shared" si="64"/>
        <v>114</v>
      </c>
      <c r="F599" s="442">
        <f t="shared" si="65"/>
        <v>114</v>
      </c>
      <c r="G599" s="443">
        <v>97</v>
      </c>
      <c r="H599" s="444">
        <v>17</v>
      </c>
      <c r="I599" s="442">
        <f t="shared" si="66"/>
        <v>0</v>
      </c>
      <c r="J599" s="443">
        <v>0</v>
      </c>
      <c r="K599" s="444">
        <v>0</v>
      </c>
      <c r="L599" s="442">
        <f t="shared" si="67"/>
        <v>0</v>
      </c>
      <c r="M599" s="443">
        <v>0</v>
      </c>
      <c r="N599" s="444">
        <v>0</v>
      </c>
      <c r="O599" s="442">
        <f t="shared" si="68"/>
        <v>0</v>
      </c>
      <c r="P599" s="444">
        <v>0</v>
      </c>
      <c r="Q599" s="446">
        <v>0</v>
      </c>
      <c r="R599" s="447">
        <f t="shared" si="69"/>
        <v>0</v>
      </c>
      <c r="S599" s="443">
        <v>0</v>
      </c>
      <c r="T599" s="443">
        <v>0</v>
      </c>
      <c r="U599" s="445">
        <v>0</v>
      </c>
      <c r="V599" s="445">
        <v>0</v>
      </c>
      <c r="W599" s="445">
        <v>0</v>
      </c>
      <c r="X599" s="448">
        <v>0</v>
      </c>
      <c r="Y599" s="447">
        <f t="shared" si="70"/>
        <v>0</v>
      </c>
      <c r="Z599" s="445">
        <v>0</v>
      </c>
      <c r="AA599" s="445">
        <v>0</v>
      </c>
      <c r="AB599" s="445">
        <v>0</v>
      </c>
      <c r="AC599" s="448">
        <v>0</v>
      </c>
    </row>
    <row r="600" spans="1:29" x14ac:dyDescent="0.2">
      <c r="A600" s="522" t="s">
        <v>1827</v>
      </c>
      <c r="B600" s="522" t="s">
        <v>1868</v>
      </c>
      <c r="C600" s="523">
        <v>50020749</v>
      </c>
      <c r="D600" s="521" t="s">
        <v>2283</v>
      </c>
      <c r="E600" s="441">
        <f t="shared" si="64"/>
        <v>264</v>
      </c>
      <c r="F600" s="442">
        <f t="shared" si="65"/>
        <v>264</v>
      </c>
      <c r="G600" s="443">
        <v>0</v>
      </c>
      <c r="H600" s="444">
        <v>264</v>
      </c>
      <c r="I600" s="442">
        <f t="shared" si="66"/>
        <v>0</v>
      </c>
      <c r="J600" s="443">
        <v>0</v>
      </c>
      <c r="K600" s="444">
        <v>0</v>
      </c>
      <c r="L600" s="442">
        <f t="shared" si="67"/>
        <v>0</v>
      </c>
      <c r="M600" s="443">
        <v>0</v>
      </c>
      <c r="N600" s="444">
        <v>0</v>
      </c>
      <c r="O600" s="442">
        <f t="shared" si="68"/>
        <v>0</v>
      </c>
      <c r="P600" s="444">
        <v>0</v>
      </c>
      <c r="Q600" s="446">
        <v>0</v>
      </c>
      <c r="R600" s="447">
        <f t="shared" si="69"/>
        <v>0</v>
      </c>
      <c r="S600" s="443">
        <v>0</v>
      </c>
      <c r="T600" s="443">
        <v>0</v>
      </c>
      <c r="U600" s="445">
        <v>0</v>
      </c>
      <c r="V600" s="445">
        <v>0</v>
      </c>
      <c r="W600" s="445">
        <v>0</v>
      </c>
      <c r="X600" s="448">
        <v>0</v>
      </c>
      <c r="Y600" s="447">
        <f t="shared" si="70"/>
        <v>0</v>
      </c>
      <c r="Z600" s="445">
        <v>0</v>
      </c>
      <c r="AA600" s="445">
        <v>0</v>
      </c>
      <c r="AB600" s="445">
        <v>0</v>
      </c>
      <c r="AC600" s="448">
        <v>0</v>
      </c>
    </row>
    <row r="601" spans="1:29" x14ac:dyDescent="0.2">
      <c r="A601" s="522" t="s">
        <v>1827</v>
      </c>
      <c r="B601" s="522" t="s">
        <v>1869</v>
      </c>
      <c r="C601" s="523">
        <v>50020684</v>
      </c>
      <c r="D601" s="521" t="s">
        <v>1438</v>
      </c>
      <c r="E601" s="441">
        <f t="shared" si="64"/>
        <v>114</v>
      </c>
      <c r="F601" s="442">
        <f t="shared" si="65"/>
        <v>11</v>
      </c>
      <c r="G601" s="443">
        <v>0</v>
      </c>
      <c r="H601" s="444">
        <v>11</v>
      </c>
      <c r="I601" s="442">
        <f t="shared" si="66"/>
        <v>103</v>
      </c>
      <c r="J601" s="443">
        <v>60</v>
      </c>
      <c r="K601" s="444">
        <v>43</v>
      </c>
      <c r="L601" s="442">
        <f t="shared" si="67"/>
        <v>0</v>
      </c>
      <c r="M601" s="443">
        <v>0</v>
      </c>
      <c r="N601" s="444">
        <v>0</v>
      </c>
      <c r="O601" s="442">
        <f t="shared" si="68"/>
        <v>0</v>
      </c>
      <c r="P601" s="444">
        <v>0</v>
      </c>
      <c r="Q601" s="446">
        <v>0</v>
      </c>
      <c r="R601" s="447">
        <f t="shared" si="69"/>
        <v>0</v>
      </c>
      <c r="S601" s="443">
        <v>0</v>
      </c>
      <c r="T601" s="443">
        <v>0</v>
      </c>
      <c r="U601" s="445">
        <v>0</v>
      </c>
      <c r="V601" s="445">
        <v>0</v>
      </c>
      <c r="W601" s="445">
        <v>0</v>
      </c>
      <c r="X601" s="448">
        <v>0</v>
      </c>
      <c r="Y601" s="447">
        <f t="shared" si="70"/>
        <v>0</v>
      </c>
      <c r="Z601" s="445">
        <v>0</v>
      </c>
      <c r="AA601" s="445">
        <v>0</v>
      </c>
      <c r="AB601" s="445">
        <v>0</v>
      </c>
      <c r="AC601" s="448">
        <v>0</v>
      </c>
    </row>
    <row r="602" spans="1:29" x14ac:dyDescent="0.2">
      <c r="A602" s="522" t="s">
        <v>1827</v>
      </c>
      <c r="B602" s="522" t="s">
        <v>1868</v>
      </c>
      <c r="C602" s="523">
        <v>50020676</v>
      </c>
      <c r="D602" s="521" t="s">
        <v>1928</v>
      </c>
      <c r="E602" s="441">
        <f t="shared" si="64"/>
        <v>412</v>
      </c>
      <c r="F602" s="442">
        <f t="shared" si="65"/>
        <v>0</v>
      </c>
      <c r="G602" s="443">
        <v>0</v>
      </c>
      <c r="H602" s="444">
        <v>0</v>
      </c>
      <c r="I602" s="442">
        <f t="shared" si="66"/>
        <v>300</v>
      </c>
      <c r="J602" s="443">
        <v>210</v>
      </c>
      <c r="K602" s="444">
        <v>90</v>
      </c>
      <c r="L602" s="442">
        <f t="shared" si="67"/>
        <v>0</v>
      </c>
      <c r="M602" s="443">
        <v>0</v>
      </c>
      <c r="N602" s="444">
        <v>0</v>
      </c>
      <c r="O602" s="442">
        <f t="shared" si="68"/>
        <v>0</v>
      </c>
      <c r="P602" s="444">
        <v>0</v>
      </c>
      <c r="Q602" s="446">
        <v>0</v>
      </c>
      <c r="R602" s="447">
        <f t="shared" si="69"/>
        <v>112</v>
      </c>
      <c r="S602" s="443">
        <v>112</v>
      </c>
      <c r="T602" s="443">
        <v>0</v>
      </c>
      <c r="U602" s="445">
        <v>0</v>
      </c>
      <c r="V602" s="445">
        <v>0</v>
      </c>
      <c r="W602" s="445">
        <v>0</v>
      </c>
      <c r="X602" s="448">
        <v>0</v>
      </c>
      <c r="Y602" s="447">
        <f t="shared" si="70"/>
        <v>0</v>
      </c>
      <c r="Z602" s="445">
        <v>0</v>
      </c>
      <c r="AA602" s="445">
        <v>0</v>
      </c>
      <c r="AB602" s="445">
        <v>0</v>
      </c>
      <c r="AC602" s="448">
        <v>0</v>
      </c>
    </row>
    <row r="603" spans="1:29" x14ac:dyDescent="0.2">
      <c r="A603" s="522" t="s">
        <v>1828</v>
      </c>
      <c r="B603" s="522" t="s">
        <v>1868</v>
      </c>
      <c r="C603" s="523">
        <v>50011243</v>
      </c>
      <c r="D603" s="521" t="s">
        <v>1441</v>
      </c>
      <c r="E603" s="441">
        <f t="shared" si="64"/>
        <v>674</v>
      </c>
      <c r="F603" s="442">
        <f t="shared" si="65"/>
        <v>176</v>
      </c>
      <c r="G603" s="443">
        <v>0</v>
      </c>
      <c r="H603" s="444">
        <v>176</v>
      </c>
      <c r="I603" s="442">
        <f t="shared" si="66"/>
        <v>498</v>
      </c>
      <c r="J603" s="443">
        <v>498</v>
      </c>
      <c r="K603" s="444">
        <v>0</v>
      </c>
      <c r="L603" s="442">
        <f t="shared" si="67"/>
        <v>0</v>
      </c>
      <c r="M603" s="443">
        <v>0</v>
      </c>
      <c r="N603" s="444">
        <v>0</v>
      </c>
      <c r="O603" s="442">
        <f t="shared" si="68"/>
        <v>0</v>
      </c>
      <c r="P603" s="444">
        <v>0</v>
      </c>
      <c r="Q603" s="446">
        <v>0</v>
      </c>
      <c r="R603" s="447">
        <f t="shared" si="69"/>
        <v>0</v>
      </c>
      <c r="S603" s="443">
        <v>0</v>
      </c>
      <c r="T603" s="443">
        <v>0</v>
      </c>
      <c r="U603" s="445">
        <v>0</v>
      </c>
      <c r="V603" s="445">
        <v>0</v>
      </c>
      <c r="W603" s="445">
        <v>0</v>
      </c>
      <c r="X603" s="448">
        <v>0</v>
      </c>
      <c r="Y603" s="447">
        <f t="shared" si="70"/>
        <v>0</v>
      </c>
      <c r="Z603" s="445">
        <v>0</v>
      </c>
      <c r="AA603" s="445">
        <v>0</v>
      </c>
      <c r="AB603" s="445">
        <v>0</v>
      </c>
      <c r="AC603" s="448">
        <v>0</v>
      </c>
    </row>
    <row r="604" spans="1:29" x14ac:dyDescent="0.2">
      <c r="A604" s="522" t="s">
        <v>1828</v>
      </c>
      <c r="B604" s="522" t="s">
        <v>1868</v>
      </c>
      <c r="C604" s="523">
        <v>50025430</v>
      </c>
      <c r="D604" s="521" t="s">
        <v>1993</v>
      </c>
      <c r="E604" s="441">
        <f t="shared" si="64"/>
        <v>136</v>
      </c>
      <c r="F604" s="442">
        <f t="shared" si="65"/>
        <v>136</v>
      </c>
      <c r="G604" s="443">
        <v>136</v>
      </c>
      <c r="H604" s="444">
        <v>0</v>
      </c>
      <c r="I604" s="442">
        <f t="shared" si="66"/>
        <v>0</v>
      </c>
      <c r="J604" s="443">
        <v>0</v>
      </c>
      <c r="K604" s="444">
        <v>0</v>
      </c>
      <c r="L604" s="442">
        <f t="shared" si="67"/>
        <v>0</v>
      </c>
      <c r="M604" s="443">
        <v>0</v>
      </c>
      <c r="N604" s="444">
        <v>0</v>
      </c>
      <c r="O604" s="442">
        <f t="shared" si="68"/>
        <v>0</v>
      </c>
      <c r="P604" s="444">
        <v>0</v>
      </c>
      <c r="Q604" s="446">
        <v>0</v>
      </c>
      <c r="R604" s="447">
        <f t="shared" si="69"/>
        <v>0</v>
      </c>
      <c r="S604" s="443">
        <v>0</v>
      </c>
      <c r="T604" s="443">
        <v>0</v>
      </c>
      <c r="U604" s="445">
        <v>0</v>
      </c>
      <c r="V604" s="445">
        <v>0</v>
      </c>
      <c r="W604" s="445">
        <v>0</v>
      </c>
      <c r="X604" s="448">
        <v>0</v>
      </c>
      <c r="Y604" s="447">
        <f t="shared" si="70"/>
        <v>0</v>
      </c>
      <c r="Z604" s="445">
        <v>0</v>
      </c>
      <c r="AA604" s="445">
        <v>0</v>
      </c>
      <c r="AB604" s="445">
        <v>0</v>
      </c>
      <c r="AC604" s="448">
        <v>0</v>
      </c>
    </row>
    <row r="605" spans="1:29" x14ac:dyDescent="0.2">
      <c r="A605" s="522" t="s">
        <v>1828</v>
      </c>
      <c r="B605" s="522" t="s">
        <v>1869</v>
      </c>
      <c r="C605" s="523">
        <v>50011278</v>
      </c>
      <c r="D605" s="521" t="s">
        <v>1992</v>
      </c>
      <c r="E605" s="441">
        <f t="shared" si="64"/>
        <v>126</v>
      </c>
      <c r="F605" s="442">
        <f t="shared" si="65"/>
        <v>24</v>
      </c>
      <c r="G605" s="443">
        <v>0</v>
      </c>
      <c r="H605" s="444">
        <v>24</v>
      </c>
      <c r="I605" s="442">
        <f t="shared" si="66"/>
        <v>102</v>
      </c>
      <c r="J605" s="443">
        <v>59</v>
      </c>
      <c r="K605" s="444">
        <v>43</v>
      </c>
      <c r="L605" s="442">
        <f t="shared" si="67"/>
        <v>0</v>
      </c>
      <c r="M605" s="443">
        <v>0</v>
      </c>
      <c r="N605" s="444">
        <v>0</v>
      </c>
      <c r="O605" s="442">
        <f t="shared" si="68"/>
        <v>0</v>
      </c>
      <c r="P605" s="444">
        <v>0</v>
      </c>
      <c r="Q605" s="446">
        <v>0</v>
      </c>
      <c r="R605" s="447">
        <f t="shared" si="69"/>
        <v>0</v>
      </c>
      <c r="S605" s="443">
        <v>0</v>
      </c>
      <c r="T605" s="443">
        <v>0</v>
      </c>
      <c r="U605" s="445">
        <v>0</v>
      </c>
      <c r="V605" s="445">
        <v>0</v>
      </c>
      <c r="W605" s="445">
        <v>0</v>
      </c>
      <c r="X605" s="448">
        <v>0</v>
      </c>
      <c r="Y605" s="447">
        <f t="shared" si="70"/>
        <v>0</v>
      </c>
      <c r="Z605" s="445">
        <v>0</v>
      </c>
      <c r="AA605" s="445">
        <v>0</v>
      </c>
      <c r="AB605" s="445">
        <v>0</v>
      </c>
      <c r="AC605" s="448">
        <v>0</v>
      </c>
    </row>
    <row r="606" spans="1:29" x14ac:dyDescent="0.2">
      <c r="A606" s="522" t="s">
        <v>1829</v>
      </c>
      <c r="B606" s="522" t="s">
        <v>1868</v>
      </c>
      <c r="C606" s="523">
        <v>50026577</v>
      </c>
      <c r="D606" s="521" t="s">
        <v>651</v>
      </c>
      <c r="E606" s="441">
        <f t="shared" si="64"/>
        <v>156</v>
      </c>
      <c r="F606" s="442">
        <f t="shared" si="65"/>
        <v>156</v>
      </c>
      <c r="G606" s="443">
        <v>156</v>
      </c>
      <c r="H606" s="444">
        <v>0</v>
      </c>
      <c r="I606" s="442">
        <f t="shared" si="66"/>
        <v>0</v>
      </c>
      <c r="J606" s="443">
        <v>0</v>
      </c>
      <c r="K606" s="444">
        <v>0</v>
      </c>
      <c r="L606" s="442">
        <f t="shared" si="67"/>
        <v>0</v>
      </c>
      <c r="M606" s="443">
        <v>0</v>
      </c>
      <c r="N606" s="444">
        <v>0</v>
      </c>
      <c r="O606" s="442">
        <f t="shared" si="68"/>
        <v>0</v>
      </c>
      <c r="P606" s="444">
        <v>0</v>
      </c>
      <c r="Q606" s="446">
        <v>0</v>
      </c>
      <c r="R606" s="447">
        <f t="shared" si="69"/>
        <v>0</v>
      </c>
      <c r="S606" s="443">
        <v>0</v>
      </c>
      <c r="T606" s="443">
        <v>0</v>
      </c>
      <c r="U606" s="445">
        <v>0</v>
      </c>
      <c r="V606" s="445">
        <v>0</v>
      </c>
      <c r="W606" s="445">
        <v>0</v>
      </c>
      <c r="X606" s="448">
        <v>0</v>
      </c>
      <c r="Y606" s="447">
        <f t="shared" si="70"/>
        <v>0</v>
      </c>
      <c r="Z606" s="445">
        <v>0</v>
      </c>
      <c r="AA606" s="445">
        <v>0</v>
      </c>
      <c r="AB606" s="445">
        <v>0</v>
      </c>
      <c r="AC606" s="448">
        <v>0</v>
      </c>
    </row>
    <row r="607" spans="1:29" x14ac:dyDescent="0.2">
      <c r="A607" s="522" t="s">
        <v>1829</v>
      </c>
      <c r="B607" s="522" t="s">
        <v>1868</v>
      </c>
      <c r="C607" s="523">
        <v>50034189</v>
      </c>
      <c r="D607" s="521" t="s">
        <v>2086</v>
      </c>
      <c r="E607" s="441">
        <f t="shared" si="64"/>
        <v>213</v>
      </c>
      <c r="F607" s="442">
        <f t="shared" si="65"/>
        <v>213</v>
      </c>
      <c r="G607" s="443">
        <v>213</v>
      </c>
      <c r="H607" s="444">
        <v>0</v>
      </c>
      <c r="I607" s="442">
        <f t="shared" si="66"/>
        <v>0</v>
      </c>
      <c r="J607" s="443">
        <v>0</v>
      </c>
      <c r="K607" s="444">
        <v>0</v>
      </c>
      <c r="L607" s="442">
        <f t="shared" si="67"/>
        <v>0</v>
      </c>
      <c r="M607" s="443">
        <v>0</v>
      </c>
      <c r="N607" s="444">
        <v>0</v>
      </c>
      <c r="O607" s="442">
        <f t="shared" si="68"/>
        <v>0</v>
      </c>
      <c r="P607" s="444">
        <v>0</v>
      </c>
      <c r="Q607" s="446">
        <v>0</v>
      </c>
      <c r="R607" s="447">
        <f t="shared" si="69"/>
        <v>0</v>
      </c>
      <c r="S607" s="443">
        <v>0</v>
      </c>
      <c r="T607" s="443">
        <v>0</v>
      </c>
      <c r="U607" s="445">
        <v>0</v>
      </c>
      <c r="V607" s="445">
        <v>0</v>
      </c>
      <c r="W607" s="445">
        <v>0</v>
      </c>
      <c r="X607" s="448">
        <v>0</v>
      </c>
      <c r="Y607" s="447">
        <f t="shared" si="70"/>
        <v>0</v>
      </c>
      <c r="Z607" s="445">
        <v>0</v>
      </c>
      <c r="AA607" s="445">
        <v>0</v>
      </c>
      <c r="AB607" s="445">
        <v>0</v>
      </c>
      <c r="AC607" s="448">
        <v>0</v>
      </c>
    </row>
    <row r="608" spans="1:29" x14ac:dyDescent="0.2">
      <c r="A608" s="522" t="s">
        <v>1829</v>
      </c>
      <c r="B608" s="522" t="s">
        <v>1868</v>
      </c>
      <c r="C608" s="523">
        <v>50032453</v>
      </c>
      <c r="D608" s="521" t="s">
        <v>2087</v>
      </c>
      <c r="E608" s="441">
        <f t="shared" si="64"/>
        <v>304</v>
      </c>
      <c r="F608" s="442">
        <f t="shared" si="65"/>
        <v>304</v>
      </c>
      <c r="G608" s="443">
        <v>0</v>
      </c>
      <c r="H608" s="444">
        <v>304</v>
      </c>
      <c r="I608" s="442">
        <f t="shared" si="66"/>
        <v>0</v>
      </c>
      <c r="J608" s="443">
        <v>0</v>
      </c>
      <c r="K608" s="444">
        <v>0</v>
      </c>
      <c r="L608" s="442">
        <f t="shared" si="67"/>
        <v>0</v>
      </c>
      <c r="M608" s="443">
        <v>0</v>
      </c>
      <c r="N608" s="444">
        <v>0</v>
      </c>
      <c r="O608" s="442">
        <f t="shared" si="68"/>
        <v>0</v>
      </c>
      <c r="P608" s="444">
        <v>0</v>
      </c>
      <c r="Q608" s="446">
        <v>0</v>
      </c>
      <c r="R608" s="447">
        <f t="shared" si="69"/>
        <v>0</v>
      </c>
      <c r="S608" s="443">
        <v>0</v>
      </c>
      <c r="T608" s="443">
        <v>0</v>
      </c>
      <c r="U608" s="445">
        <v>0</v>
      </c>
      <c r="V608" s="445">
        <v>0</v>
      </c>
      <c r="W608" s="445">
        <v>0</v>
      </c>
      <c r="X608" s="448">
        <v>0</v>
      </c>
      <c r="Y608" s="447">
        <f t="shared" si="70"/>
        <v>0</v>
      </c>
      <c r="Z608" s="445">
        <v>0</v>
      </c>
      <c r="AA608" s="445">
        <v>0</v>
      </c>
      <c r="AB608" s="445">
        <v>0</v>
      </c>
      <c r="AC608" s="448">
        <v>0</v>
      </c>
    </row>
    <row r="609" spans="1:29" x14ac:dyDescent="0.2">
      <c r="A609" s="522" t="s">
        <v>1829</v>
      </c>
      <c r="B609" s="522" t="s">
        <v>1868</v>
      </c>
      <c r="C609" s="523">
        <v>50017659</v>
      </c>
      <c r="D609" s="521" t="s">
        <v>1445</v>
      </c>
      <c r="E609" s="441">
        <f t="shared" si="64"/>
        <v>527</v>
      </c>
      <c r="F609" s="442">
        <f t="shared" si="65"/>
        <v>0</v>
      </c>
      <c r="G609" s="443">
        <v>0</v>
      </c>
      <c r="H609" s="444">
        <v>0</v>
      </c>
      <c r="I609" s="442">
        <f t="shared" si="66"/>
        <v>527</v>
      </c>
      <c r="J609" s="443">
        <v>527</v>
      </c>
      <c r="K609" s="444">
        <v>0</v>
      </c>
      <c r="L609" s="442">
        <f t="shared" si="67"/>
        <v>0</v>
      </c>
      <c r="M609" s="443">
        <v>0</v>
      </c>
      <c r="N609" s="444">
        <v>0</v>
      </c>
      <c r="O609" s="442">
        <f t="shared" si="68"/>
        <v>0</v>
      </c>
      <c r="P609" s="444">
        <v>0</v>
      </c>
      <c r="Q609" s="446">
        <v>0</v>
      </c>
      <c r="R609" s="447">
        <f t="shared" si="69"/>
        <v>0</v>
      </c>
      <c r="S609" s="443">
        <v>0</v>
      </c>
      <c r="T609" s="443">
        <v>0</v>
      </c>
      <c r="U609" s="445">
        <v>0</v>
      </c>
      <c r="V609" s="445">
        <v>0</v>
      </c>
      <c r="W609" s="445">
        <v>0</v>
      </c>
      <c r="X609" s="448">
        <v>0</v>
      </c>
      <c r="Y609" s="447">
        <f t="shared" si="70"/>
        <v>0</v>
      </c>
      <c r="Z609" s="445">
        <v>0</v>
      </c>
      <c r="AA609" s="445">
        <v>0</v>
      </c>
      <c r="AB609" s="445">
        <v>0</v>
      </c>
      <c r="AC609" s="448">
        <v>0</v>
      </c>
    </row>
    <row r="610" spans="1:29" ht="25.5" x14ac:dyDescent="0.2">
      <c r="A610" s="522" t="s">
        <v>1829</v>
      </c>
      <c r="B610" s="522" t="s">
        <v>1868</v>
      </c>
      <c r="C610" s="523">
        <v>50024906</v>
      </c>
      <c r="D610" s="521" t="s">
        <v>1447</v>
      </c>
      <c r="E610" s="441">
        <f t="shared" si="64"/>
        <v>307</v>
      </c>
      <c r="F610" s="442">
        <f t="shared" si="65"/>
        <v>103</v>
      </c>
      <c r="G610" s="443">
        <v>0</v>
      </c>
      <c r="H610" s="444">
        <v>103</v>
      </c>
      <c r="I610" s="442">
        <f t="shared" si="66"/>
        <v>204</v>
      </c>
      <c r="J610" s="443">
        <v>204</v>
      </c>
      <c r="K610" s="444">
        <v>0</v>
      </c>
      <c r="L610" s="442">
        <f t="shared" si="67"/>
        <v>0</v>
      </c>
      <c r="M610" s="443">
        <v>0</v>
      </c>
      <c r="N610" s="444">
        <v>0</v>
      </c>
      <c r="O610" s="442">
        <f t="shared" si="68"/>
        <v>0</v>
      </c>
      <c r="P610" s="444">
        <v>0</v>
      </c>
      <c r="Q610" s="446">
        <v>0</v>
      </c>
      <c r="R610" s="447">
        <f t="shared" si="69"/>
        <v>0</v>
      </c>
      <c r="S610" s="443">
        <v>0</v>
      </c>
      <c r="T610" s="443">
        <v>0</v>
      </c>
      <c r="U610" s="445">
        <v>0</v>
      </c>
      <c r="V610" s="445">
        <v>0</v>
      </c>
      <c r="W610" s="445">
        <v>0</v>
      </c>
      <c r="X610" s="448">
        <v>0</v>
      </c>
      <c r="Y610" s="447">
        <f t="shared" si="70"/>
        <v>0</v>
      </c>
      <c r="Z610" s="445">
        <v>0</v>
      </c>
      <c r="AA610" s="445">
        <v>0</v>
      </c>
      <c r="AB610" s="445">
        <v>0</v>
      </c>
      <c r="AC610" s="448">
        <v>0</v>
      </c>
    </row>
    <row r="611" spans="1:29" x14ac:dyDescent="0.2">
      <c r="A611" s="522" t="s">
        <v>1830</v>
      </c>
      <c r="B611" s="522" t="s">
        <v>1868</v>
      </c>
      <c r="C611" s="523">
        <v>50029045</v>
      </c>
      <c r="D611" s="521" t="s">
        <v>1996</v>
      </c>
      <c r="E611" s="441">
        <f t="shared" si="64"/>
        <v>107</v>
      </c>
      <c r="F611" s="442">
        <f t="shared" si="65"/>
        <v>107</v>
      </c>
      <c r="G611" s="443">
        <v>85</v>
      </c>
      <c r="H611" s="444">
        <v>22</v>
      </c>
      <c r="I611" s="442">
        <f t="shared" si="66"/>
        <v>0</v>
      </c>
      <c r="J611" s="443">
        <v>0</v>
      </c>
      <c r="K611" s="444">
        <v>0</v>
      </c>
      <c r="L611" s="442">
        <f t="shared" si="67"/>
        <v>0</v>
      </c>
      <c r="M611" s="443">
        <v>0</v>
      </c>
      <c r="N611" s="444">
        <v>0</v>
      </c>
      <c r="O611" s="442">
        <f t="shared" si="68"/>
        <v>0</v>
      </c>
      <c r="P611" s="444">
        <v>0</v>
      </c>
      <c r="Q611" s="446">
        <v>0</v>
      </c>
      <c r="R611" s="447">
        <f t="shared" si="69"/>
        <v>0</v>
      </c>
      <c r="S611" s="443">
        <v>0</v>
      </c>
      <c r="T611" s="443">
        <v>0</v>
      </c>
      <c r="U611" s="445">
        <v>0</v>
      </c>
      <c r="V611" s="445">
        <v>0</v>
      </c>
      <c r="W611" s="445">
        <v>0</v>
      </c>
      <c r="X611" s="448">
        <v>0</v>
      </c>
      <c r="Y611" s="447">
        <f t="shared" si="70"/>
        <v>0</v>
      </c>
      <c r="Z611" s="445">
        <v>0</v>
      </c>
      <c r="AA611" s="445">
        <v>0</v>
      </c>
      <c r="AB611" s="445">
        <v>0</v>
      </c>
      <c r="AC611" s="448">
        <v>0</v>
      </c>
    </row>
    <row r="612" spans="1:29" x14ac:dyDescent="0.2">
      <c r="A612" s="522" t="s">
        <v>1830</v>
      </c>
      <c r="B612" s="522" t="s">
        <v>1868</v>
      </c>
      <c r="C612" s="523">
        <v>50072889</v>
      </c>
      <c r="D612" s="521" t="s">
        <v>1450</v>
      </c>
      <c r="E612" s="441">
        <f t="shared" si="64"/>
        <v>182</v>
      </c>
      <c r="F612" s="442">
        <f t="shared" si="65"/>
        <v>182</v>
      </c>
      <c r="G612" s="443">
        <v>134</v>
      </c>
      <c r="H612" s="444">
        <v>48</v>
      </c>
      <c r="I612" s="442">
        <f t="shared" si="66"/>
        <v>0</v>
      </c>
      <c r="J612" s="443">
        <v>0</v>
      </c>
      <c r="K612" s="444">
        <v>0</v>
      </c>
      <c r="L612" s="442">
        <f t="shared" si="67"/>
        <v>0</v>
      </c>
      <c r="M612" s="443">
        <v>0</v>
      </c>
      <c r="N612" s="444">
        <v>0</v>
      </c>
      <c r="O612" s="442">
        <f t="shared" si="68"/>
        <v>0</v>
      </c>
      <c r="P612" s="444">
        <v>0</v>
      </c>
      <c r="Q612" s="446">
        <v>0</v>
      </c>
      <c r="R612" s="447">
        <f t="shared" si="69"/>
        <v>0</v>
      </c>
      <c r="S612" s="443">
        <v>0</v>
      </c>
      <c r="T612" s="443">
        <v>0</v>
      </c>
      <c r="U612" s="445">
        <v>0</v>
      </c>
      <c r="V612" s="445">
        <v>0</v>
      </c>
      <c r="W612" s="445">
        <v>0</v>
      </c>
      <c r="X612" s="448">
        <v>0</v>
      </c>
      <c r="Y612" s="447">
        <f t="shared" si="70"/>
        <v>0</v>
      </c>
      <c r="Z612" s="445">
        <v>0</v>
      </c>
      <c r="AA612" s="445">
        <v>0</v>
      </c>
      <c r="AB612" s="445">
        <v>0</v>
      </c>
      <c r="AC612" s="448">
        <v>0</v>
      </c>
    </row>
    <row r="613" spans="1:29" x14ac:dyDescent="0.2">
      <c r="A613" s="522" t="s">
        <v>1830</v>
      </c>
      <c r="B613" s="522" t="s">
        <v>1868</v>
      </c>
      <c r="C613" s="523">
        <v>50020811</v>
      </c>
      <c r="D613" s="521" t="s">
        <v>1995</v>
      </c>
      <c r="E613" s="441">
        <f t="shared" si="64"/>
        <v>222</v>
      </c>
      <c r="F613" s="442">
        <f t="shared" si="65"/>
        <v>222</v>
      </c>
      <c r="G613" s="443">
        <v>0</v>
      </c>
      <c r="H613" s="444">
        <v>222</v>
      </c>
      <c r="I613" s="442">
        <f t="shared" si="66"/>
        <v>0</v>
      </c>
      <c r="J613" s="443">
        <v>0</v>
      </c>
      <c r="K613" s="444">
        <v>0</v>
      </c>
      <c r="L613" s="442">
        <f t="shared" si="67"/>
        <v>0</v>
      </c>
      <c r="M613" s="443">
        <v>0</v>
      </c>
      <c r="N613" s="444">
        <v>0</v>
      </c>
      <c r="O613" s="442">
        <f t="shared" si="68"/>
        <v>0</v>
      </c>
      <c r="P613" s="444">
        <v>0</v>
      </c>
      <c r="Q613" s="446">
        <v>0</v>
      </c>
      <c r="R613" s="447">
        <f t="shared" si="69"/>
        <v>0</v>
      </c>
      <c r="S613" s="443">
        <v>0</v>
      </c>
      <c r="T613" s="443">
        <v>0</v>
      </c>
      <c r="U613" s="445">
        <v>0</v>
      </c>
      <c r="V613" s="445">
        <v>0</v>
      </c>
      <c r="W613" s="445">
        <v>0</v>
      </c>
      <c r="X613" s="448">
        <v>0</v>
      </c>
      <c r="Y613" s="447">
        <f t="shared" si="70"/>
        <v>0</v>
      </c>
      <c r="Z613" s="445">
        <v>0</v>
      </c>
      <c r="AA613" s="445">
        <v>0</v>
      </c>
      <c r="AB613" s="445">
        <v>0</v>
      </c>
      <c r="AC613" s="448">
        <v>0</v>
      </c>
    </row>
    <row r="614" spans="1:29" x14ac:dyDescent="0.2">
      <c r="A614" s="522" t="s">
        <v>1830</v>
      </c>
      <c r="B614" s="522" t="s">
        <v>1869</v>
      </c>
      <c r="C614" s="523">
        <v>50031554</v>
      </c>
      <c r="D614" s="521" t="s">
        <v>1024</v>
      </c>
      <c r="E614" s="441">
        <f t="shared" si="64"/>
        <v>1294</v>
      </c>
      <c r="F614" s="442">
        <f t="shared" si="65"/>
        <v>157</v>
      </c>
      <c r="G614" s="443">
        <v>0</v>
      </c>
      <c r="H614" s="444">
        <v>157</v>
      </c>
      <c r="I614" s="442">
        <f t="shared" si="66"/>
        <v>1028</v>
      </c>
      <c r="J614" s="443">
        <v>577</v>
      </c>
      <c r="K614" s="444">
        <v>451</v>
      </c>
      <c r="L614" s="442">
        <f t="shared" si="67"/>
        <v>0</v>
      </c>
      <c r="M614" s="443">
        <v>0</v>
      </c>
      <c r="N614" s="444">
        <v>0</v>
      </c>
      <c r="O614" s="442">
        <f t="shared" si="68"/>
        <v>0</v>
      </c>
      <c r="P614" s="444">
        <v>0</v>
      </c>
      <c r="Q614" s="446">
        <v>0</v>
      </c>
      <c r="R614" s="447">
        <f t="shared" si="69"/>
        <v>109</v>
      </c>
      <c r="S614" s="443">
        <v>109</v>
      </c>
      <c r="T614" s="443">
        <v>0</v>
      </c>
      <c r="U614" s="445">
        <v>0</v>
      </c>
      <c r="V614" s="445">
        <v>0</v>
      </c>
      <c r="W614" s="445">
        <v>0</v>
      </c>
      <c r="X614" s="448">
        <v>0</v>
      </c>
      <c r="Y614" s="447">
        <f t="shared" si="70"/>
        <v>0</v>
      </c>
      <c r="Z614" s="445">
        <v>0</v>
      </c>
      <c r="AA614" s="445">
        <v>0</v>
      </c>
      <c r="AB614" s="445">
        <v>0</v>
      </c>
      <c r="AC614" s="448">
        <v>0</v>
      </c>
    </row>
    <row r="615" spans="1:29" x14ac:dyDescent="0.2">
      <c r="A615" s="522" t="s">
        <v>1830</v>
      </c>
      <c r="B615" s="522" t="s">
        <v>1868</v>
      </c>
      <c r="C615" s="523">
        <v>50020773</v>
      </c>
      <c r="D615" s="521" t="s">
        <v>659</v>
      </c>
      <c r="E615" s="441">
        <f t="shared" si="64"/>
        <v>817</v>
      </c>
      <c r="F615" s="442">
        <f t="shared" si="65"/>
        <v>0</v>
      </c>
      <c r="G615" s="443">
        <v>0</v>
      </c>
      <c r="H615" s="444">
        <v>0</v>
      </c>
      <c r="I615" s="442">
        <f t="shared" si="66"/>
        <v>692</v>
      </c>
      <c r="J615" s="443">
        <v>692</v>
      </c>
      <c r="K615" s="444">
        <v>0</v>
      </c>
      <c r="L615" s="442">
        <f t="shared" si="67"/>
        <v>0</v>
      </c>
      <c r="M615" s="443">
        <v>0</v>
      </c>
      <c r="N615" s="444">
        <v>0</v>
      </c>
      <c r="O615" s="442">
        <f t="shared" si="68"/>
        <v>0</v>
      </c>
      <c r="P615" s="444">
        <v>0</v>
      </c>
      <c r="Q615" s="446">
        <v>0</v>
      </c>
      <c r="R615" s="447">
        <f t="shared" si="69"/>
        <v>125</v>
      </c>
      <c r="S615" s="443">
        <v>125</v>
      </c>
      <c r="T615" s="443">
        <v>0</v>
      </c>
      <c r="U615" s="445">
        <v>0</v>
      </c>
      <c r="V615" s="445">
        <v>0</v>
      </c>
      <c r="W615" s="445">
        <v>0</v>
      </c>
      <c r="X615" s="448">
        <v>0</v>
      </c>
      <c r="Y615" s="447">
        <f t="shared" si="70"/>
        <v>0</v>
      </c>
      <c r="Z615" s="445">
        <v>0</v>
      </c>
      <c r="AA615" s="445">
        <v>0</v>
      </c>
      <c r="AB615" s="445">
        <v>0</v>
      </c>
      <c r="AC615" s="448">
        <v>0</v>
      </c>
    </row>
    <row r="616" spans="1:29" x14ac:dyDescent="0.2">
      <c r="A616" s="522" t="s">
        <v>1831</v>
      </c>
      <c r="B616" s="522" t="s">
        <v>1868</v>
      </c>
      <c r="C616" s="523">
        <v>50020960</v>
      </c>
      <c r="D616" s="521" t="s">
        <v>1452</v>
      </c>
      <c r="E616" s="441">
        <f t="shared" si="64"/>
        <v>653</v>
      </c>
      <c r="F616" s="442">
        <f t="shared" si="65"/>
        <v>653</v>
      </c>
      <c r="G616" s="443">
        <v>113</v>
      </c>
      <c r="H616" s="444">
        <v>540</v>
      </c>
      <c r="I616" s="442">
        <f t="shared" si="66"/>
        <v>0</v>
      </c>
      <c r="J616" s="443">
        <v>0</v>
      </c>
      <c r="K616" s="444">
        <v>0</v>
      </c>
      <c r="L616" s="442">
        <f t="shared" si="67"/>
        <v>0</v>
      </c>
      <c r="M616" s="443">
        <v>0</v>
      </c>
      <c r="N616" s="444">
        <v>0</v>
      </c>
      <c r="O616" s="442">
        <f t="shared" si="68"/>
        <v>0</v>
      </c>
      <c r="P616" s="444">
        <v>0</v>
      </c>
      <c r="Q616" s="446">
        <v>0</v>
      </c>
      <c r="R616" s="447">
        <f t="shared" si="69"/>
        <v>0</v>
      </c>
      <c r="S616" s="443">
        <v>0</v>
      </c>
      <c r="T616" s="443">
        <v>0</v>
      </c>
      <c r="U616" s="445">
        <v>0</v>
      </c>
      <c r="V616" s="445">
        <v>0</v>
      </c>
      <c r="W616" s="445">
        <v>0</v>
      </c>
      <c r="X616" s="448">
        <v>0</v>
      </c>
      <c r="Y616" s="447">
        <f t="shared" si="70"/>
        <v>0</v>
      </c>
      <c r="Z616" s="445">
        <v>0</v>
      </c>
      <c r="AA616" s="445">
        <v>0</v>
      </c>
      <c r="AB616" s="445">
        <v>0</v>
      </c>
      <c r="AC616" s="448">
        <v>0</v>
      </c>
    </row>
    <row r="617" spans="1:29" x14ac:dyDescent="0.2">
      <c r="A617" s="522" t="s">
        <v>1831</v>
      </c>
      <c r="B617" s="522" t="s">
        <v>1869</v>
      </c>
      <c r="C617" s="523">
        <v>50020870</v>
      </c>
      <c r="D617" s="521" t="s">
        <v>1997</v>
      </c>
      <c r="E617" s="441">
        <f t="shared" si="64"/>
        <v>328</v>
      </c>
      <c r="F617" s="442">
        <f t="shared" si="65"/>
        <v>53</v>
      </c>
      <c r="G617" s="443">
        <v>0</v>
      </c>
      <c r="H617" s="444">
        <v>53</v>
      </c>
      <c r="I617" s="442">
        <f t="shared" si="66"/>
        <v>275</v>
      </c>
      <c r="J617" s="443">
        <v>180</v>
      </c>
      <c r="K617" s="444">
        <v>95</v>
      </c>
      <c r="L617" s="442">
        <f t="shared" si="67"/>
        <v>0</v>
      </c>
      <c r="M617" s="443">
        <v>0</v>
      </c>
      <c r="N617" s="444">
        <v>0</v>
      </c>
      <c r="O617" s="442">
        <f t="shared" si="68"/>
        <v>0</v>
      </c>
      <c r="P617" s="444">
        <v>0</v>
      </c>
      <c r="Q617" s="446">
        <v>0</v>
      </c>
      <c r="R617" s="447">
        <f t="shared" si="69"/>
        <v>0</v>
      </c>
      <c r="S617" s="443">
        <v>0</v>
      </c>
      <c r="T617" s="443">
        <v>0</v>
      </c>
      <c r="U617" s="445">
        <v>0</v>
      </c>
      <c r="V617" s="445">
        <v>0</v>
      </c>
      <c r="W617" s="445">
        <v>0</v>
      </c>
      <c r="X617" s="448">
        <v>0</v>
      </c>
      <c r="Y617" s="447">
        <f t="shared" si="70"/>
        <v>0</v>
      </c>
      <c r="Z617" s="445">
        <v>0</v>
      </c>
      <c r="AA617" s="445">
        <v>0</v>
      </c>
      <c r="AB617" s="445">
        <v>0</v>
      </c>
      <c r="AC617" s="448">
        <v>0</v>
      </c>
    </row>
    <row r="618" spans="1:29" x14ac:dyDescent="0.2">
      <c r="A618" s="522" t="s">
        <v>1831</v>
      </c>
      <c r="B618" s="522" t="s">
        <v>1868</v>
      </c>
      <c r="C618" s="523">
        <v>50033220</v>
      </c>
      <c r="D618" s="521" t="s">
        <v>1929</v>
      </c>
      <c r="E618" s="441">
        <f t="shared" si="64"/>
        <v>455</v>
      </c>
      <c r="F618" s="442">
        <f t="shared" si="65"/>
        <v>455</v>
      </c>
      <c r="G618" s="443">
        <v>395</v>
      </c>
      <c r="H618" s="444">
        <v>60</v>
      </c>
      <c r="I618" s="442">
        <f t="shared" si="66"/>
        <v>0</v>
      </c>
      <c r="J618" s="443">
        <v>0</v>
      </c>
      <c r="K618" s="444">
        <v>0</v>
      </c>
      <c r="L618" s="442">
        <f t="shared" si="67"/>
        <v>0</v>
      </c>
      <c r="M618" s="443">
        <v>0</v>
      </c>
      <c r="N618" s="444">
        <v>0</v>
      </c>
      <c r="O618" s="442">
        <f t="shared" si="68"/>
        <v>0</v>
      </c>
      <c r="P618" s="444">
        <v>0</v>
      </c>
      <c r="Q618" s="446">
        <v>0</v>
      </c>
      <c r="R618" s="447">
        <f t="shared" si="69"/>
        <v>0</v>
      </c>
      <c r="S618" s="443">
        <v>0</v>
      </c>
      <c r="T618" s="443">
        <v>0</v>
      </c>
      <c r="U618" s="445">
        <v>0</v>
      </c>
      <c r="V618" s="445">
        <v>0</v>
      </c>
      <c r="W618" s="445">
        <v>0</v>
      </c>
      <c r="X618" s="448">
        <v>0</v>
      </c>
      <c r="Y618" s="447">
        <f t="shared" si="70"/>
        <v>0</v>
      </c>
      <c r="Z618" s="445">
        <v>0</v>
      </c>
      <c r="AA618" s="445">
        <v>0</v>
      </c>
      <c r="AB618" s="445">
        <v>0</v>
      </c>
      <c r="AC618" s="448">
        <v>0</v>
      </c>
    </row>
    <row r="619" spans="1:29" x14ac:dyDescent="0.2">
      <c r="A619" s="522" t="s">
        <v>1831</v>
      </c>
      <c r="B619" s="522" t="s">
        <v>1868</v>
      </c>
      <c r="C619" s="523">
        <v>50020862</v>
      </c>
      <c r="D619" s="521" t="s">
        <v>2284</v>
      </c>
      <c r="E619" s="441">
        <f t="shared" si="64"/>
        <v>1144</v>
      </c>
      <c r="F619" s="442">
        <f t="shared" si="65"/>
        <v>0</v>
      </c>
      <c r="G619" s="443">
        <v>0</v>
      </c>
      <c r="H619" s="444">
        <v>0</v>
      </c>
      <c r="I619" s="442">
        <f t="shared" si="66"/>
        <v>1006</v>
      </c>
      <c r="J619" s="443">
        <v>1006</v>
      </c>
      <c r="K619" s="444">
        <v>0</v>
      </c>
      <c r="L619" s="442">
        <f t="shared" si="67"/>
        <v>0</v>
      </c>
      <c r="M619" s="443">
        <v>0</v>
      </c>
      <c r="N619" s="444">
        <v>0</v>
      </c>
      <c r="O619" s="442">
        <f t="shared" si="68"/>
        <v>12</v>
      </c>
      <c r="P619" s="444">
        <v>0</v>
      </c>
      <c r="Q619" s="446">
        <v>12</v>
      </c>
      <c r="R619" s="447">
        <f t="shared" si="69"/>
        <v>126</v>
      </c>
      <c r="S619" s="443">
        <v>126</v>
      </c>
      <c r="T619" s="443">
        <v>0</v>
      </c>
      <c r="U619" s="445">
        <v>0</v>
      </c>
      <c r="V619" s="445">
        <v>0</v>
      </c>
      <c r="W619" s="445">
        <v>0</v>
      </c>
      <c r="X619" s="448">
        <v>0</v>
      </c>
      <c r="Y619" s="447">
        <f t="shared" si="70"/>
        <v>0</v>
      </c>
      <c r="Z619" s="445">
        <v>0</v>
      </c>
      <c r="AA619" s="445">
        <v>0</v>
      </c>
      <c r="AB619" s="445">
        <v>0</v>
      </c>
      <c r="AC619" s="448">
        <v>0</v>
      </c>
    </row>
    <row r="620" spans="1:29" x14ac:dyDescent="0.2">
      <c r="A620" s="522" t="s">
        <v>1832</v>
      </c>
      <c r="B620" s="522" t="s">
        <v>1868</v>
      </c>
      <c r="C620" s="523">
        <v>50064800</v>
      </c>
      <c r="D620" s="521" t="s">
        <v>1457</v>
      </c>
      <c r="E620" s="441">
        <f t="shared" si="64"/>
        <v>208</v>
      </c>
      <c r="F620" s="442">
        <f t="shared" si="65"/>
        <v>208</v>
      </c>
      <c r="G620" s="443">
        <v>98</v>
      </c>
      <c r="H620" s="444">
        <v>110</v>
      </c>
      <c r="I620" s="442">
        <f t="shared" si="66"/>
        <v>0</v>
      </c>
      <c r="J620" s="443">
        <v>0</v>
      </c>
      <c r="K620" s="444">
        <v>0</v>
      </c>
      <c r="L620" s="442">
        <f t="shared" si="67"/>
        <v>0</v>
      </c>
      <c r="M620" s="443">
        <v>0</v>
      </c>
      <c r="N620" s="444">
        <v>0</v>
      </c>
      <c r="O620" s="442">
        <f t="shared" si="68"/>
        <v>0</v>
      </c>
      <c r="P620" s="444">
        <v>0</v>
      </c>
      <c r="Q620" s="446">
        <v>0</v>
      </c>
      <c r="R620" s="447">
        <f t="shared" si="69"/>
        <v>0</v>
      </c>
      <c r="S620" s="443">
        <v>0</v>
      </c>
      <c r="T620" s="443">
        <v>0</v>
      </c>
      <c r="U620" s="445">
        <v>0</v>
      </c>
      <c r="V620" s="445">
        <v>0</v>
      </c>
      <c r="W620" s="445">
        <v>0</v>
      </c>
      <c r="X620" s="448">
        <v>0</v>
      </c>
      <c r="Y620" s="447">
        <f t="shared" si="70"/>
        <v>0</v>
      </c>
      <c r="Z620" s="445">
        <v>0</v>
      </c>
      <c r="AA620" s="445">
        <v>0</v>
      </c>
      <c r="AB620" s="445">
        <v>0</v>
      </c>
      <c r="AC620" s="448">
        <v>0</v>
      </c>
    </row>
    <row r="621" spans="1:29" x14ac:dyDescent="0.2">
      <c r="A621" s="522" t="s">
        <v>1832</v>
      </c>
      <c r="B621" s="522" t="s">
        <v>1868</v>
      </c>
      <c r="C621" s="523">
        <v>50060830</v>
      </c>
      <c r="D621" s="521" t="s">
        <v>1930</v>
      </c>
      <c r="E621" s="441">
        <f t="shared" si="64"/>
        <v>140</v>
      </c>
      <c r="F621" s="442">
        <f t="shared" si="65"/>
        <v>140</v>
      </c>
      <c r="G621" s="443">
        <v>72</v>
      </c>
      <c r="H621" s="444">
        <v>68</v>
      </c>
      <c r="I621" s="442">
        <f t="shared" si="66"/>
        <v>0</v>
      </c>
      <c r="J621" s="443">
        <v>0</v>
      </c>
      <c r="K621" s="444">
        <v>0</v>
      </c>
      <c r="L621" s="442">
        <f t="shared" si="67"/>
        <v>0</v>
      </c>
      <c r="M621" s="443">
        <v>0</v>
      </c>
      <c r="N621" s="444">
        <v>0</v>
      </c>
      <c r="O621" s="442">
        <f t="shared" si="68"/>
        <v>0</v>
      </c>
      <c r="P621" s="444">
        <v>0</v>
      </c>
      <c r="Q621" s="446">
        <v>0</v>
      </c>
      <c r="R621" s="447">
        <f t="shared" si="69"/>
        <v>0</v>
      </c>
      <c r="S621" s="443">
        <v>0</v>
      </c>
      <c r="T621" s="443">
        <v>0</v>
      </c>
      <c r="U621" s="445">
        <v>0</v>
      </c>
      <c r="V621" s="445">
        <v>0</v>
      </c>
      <c r="W621" s="445">
        <v>0</v>
      </c>
      <c r="X621" s="448">
        <v>0</v>
      </c>
      <c r="Y621" s="447">
        <f t="shared" si="70"/>
        <v>0</v>
      </c>
      <c r="Z621" s="445">
        <v>0</v>
      </c>
      <c r="AA621" s="445">
        <v>0</v>
      </c>
      <c r="AB621" s="445">
        <v>0</v>
      </c>
      <c r="AC621" s="448">
        <v>0</v>
      </c>
    </row>
    <row r="622" spans="1:29" x14ac:dyDescent="0.2">
      <c r="A622" s="522" t="s">
        <v>1832</v>
      </c>
      <c r="B622" s="522" t="s">
        <v>1869</v>
      </c>
      <c r="C622" s="523">
        <v>50029460</v>
      </c>
      <c r="D622" s="521" t="s">
        <v>1744</v>
      </c>
      <c r="E622" s="441">
        <f t="shared" si="64"/>
        <v>1079</v>
      </c>
      <c r="F622" s="442">
        <f t="shared" si="65"/>
        <v>241</v>
      </c>
      <c r="G622" s="443">
        <v>71</v>
      </c>
      <c r="H622" s="444">
        <v>170</v>
      </c>
      <c r="I622" s="442">
        <f t="shared" si="66"/>
        <v>838</v>
      </c>
      <c r="J622" s="443">
        <v>513</v>
      </c>
      <c r="K622" s="444">
        <v>325</v>
      </c>
      <c r="L622" s="442">
        <f t="shared" si="67"/>
        <v>0</v>
      </c>
      <c r="M622" s="443">
        <v>0</v>
      </c>
      <c r="N622" s="444">
        <v>0</v>
      </c>
      <c r="O622" s="442">
        <f t="shared" si="68"/>
        <v>0</v>
      </c>
      <c r="P622" s="444">
        <v>0</v>
      </c>
      <c r="Q622" s="446">
        <v>0</v>
      </c>
      <c r="R622" s="447">
        <f t="shared" si="69"/>
        <v>0</v>
      </c>
      <c r="S622" s="443">
        <v>0</v>
      </c>
      <c r="T622" s="443">
        <v>0</v>
      </c>
      <c r="U622" s="445">
        <v>0</v>
      </c>
      <c r="V622" s="445">
        <v>0</v>
      </c>
      <c r="W622" s="445">
        <v>0</v>
      </c>
      <c r="X622" s="448">
        <v>0</v>
      </c>
      <c r="Y622" s="447">
        <f t="shared" si="70"/>
        <v>0</v>
      </c>
      <c r="Z622" s="445">
        <v>0</v>
      </c>
      <c r="AA622" s="445">
        <v>0</v>
      </c>
      <c r="AB622" s="445">
        <v>0</v>
      </c>
      <c r="AC622" s="448">
        <v>0</v>
      </c>
    </row>
    <row r="623" spans="1:29" x14ac:dyDescent="0.2">
      <c r="A623" s="522" t="s">
        <v>1832</v>
      </c>
      <c r="B623" s="522" t="s">
        <v>1869</v>
      </c>
      <c r="C623" s="523">
        <v>50021036</v>
      </c>
      <c r="D623" s="521" t="s">
        <v>1459</v>
      </c>
      <c r="E623" s="441">
        <f t="shared" si="64"/>
        <v>914</v>
      </c>
      <c r="F623" s="442">
        <f t="shared" si="65"/>
        <v>23</v>
      </c>
      <c r="G623" s="443">
        <v>9</v>
      </c>
      <c r="H623" s="444">
        <v>14</v>
      </c>
      <c r="I623" s="442">
        <f t="shared" si="66"/>
        <v>773</v>
      </c>
      <c r="J623" s="443">
        <v>424</v>
      </c>
      <c r="K623" s="444">
        <v>349</v>
      </c>
      <c r="L623" s="442">
        <f t="shared" si="67"/>
        <v>0</v>
      </c>
      <c r="M623" s="443">
        <v>0</v>
      </c>
      <c r="N623" s="444">
        <v>0</v>
      </c>
      <c r="O623" s="442">
        <f t="shared" si="68"/>
        <v>0</v>
      </c>
      <c r="P623" s="444">
        <v>0</v>
      </c>
      <c r="Q623" s="446">
        <v>0</v>
      </c>
      <c r="R623" s="447">
        <f t="shared" si="69"/>
        <v>118</v>
      </c>
      <c r="S623" s="443">
        <v>118</v>
      </c>
      <c r="T623" s="443">
        <v>0</v>
      </c>
      <c r="U623" s="445">
        <v>0</v>
      </c>
      <c r="V623" s="445">
        <v>0</v>
      </c>
      <c r="W623" s="445">
        <v>0</v>
      </c>
      <c r="X623" s="448">
        <v>0</v>
      </c>
      <c r="Y623" s="447">
        <f t="shared" si="70"/>
        <v>0</v>
      </c>
      <c r="Z623" s="445">
        <v>0</v>
      </c>
      <c r="AA623" s="445">
        <v>0</v>
      </c>
      <c r="AB623" s="445">
        <v>0</v>
      </c>
      <c r="AC623" s="448">
        <v>0</v>
      </c>
    </row>
    <row r="624" spans="1:29" x14ac:dyDescent="0.2">
      <c r="A624" s="522" t="s">
        <v>1833</v>
      </c>
      <c r="B624" s="522" t="s">
        <v>1868</v>
      </c>
      <c r="C624" s="523">
        <v>50025457</v>
      </c>
      <c r="D624" s="521" t="s">
        <v>2088</v>
      </c>
      <c r="E624" s="441">
        <f t="shared" si="64"/>
        <v>216</v>
      </c>
      <c r="F624" s="442">
        <f t="shared" si="65"/>
        <v>216</v>
      </c>
      <c r="G624" s="443">
        <v>79</v>
      </c>
      <c r="H624" s="444">
        <v>137</v>
      </c>
      <c r="I624" s="442">
        <f t="shared" si="66"/>
        <v>0</v>
      </c>
      <c r="J624" s="443">
        <v>0</v>
      </c>
      <c r="K624" s="444">
        <v>0</v>
      </c>
      <c r="L624" s="442">
        <f t="shared" si="67"/>
        <v>0</v>
      </c>
      <c r="M624" s="443">
        <v>0</v>
      </c>
      <c r="N624" s="444">
        <v>0</v>
      </c>
      <c r="O624" s="442">
        <f t="shared" si="68"/>
        <v>0</v>
      </c>
      <c r="P624" s="444">
        <v>0</v>
      </c>
      <c r="Q624" s="446">
        <v>0</v>
      </c>
      <c r="R624" s="447">
        <f t="shared" si="69"/>
        <v>0</v>
      </c>
      <c r="S624" s="443">
        <v>0</v>
      </c>
      <c r="T624" s="443">
        <v>0</v>
      </c>
      <c r="U624" s="445">
        <v>0</v>
      </c>
      <c r="V624" s="445">
        <v>0</v>
      </c>
      <c r="W624" s="445">
        <v>0</v>
      </c>
      <c r="X624" s="448">
        <v>0</v>
      </c>
      <c r="Y624" s="447">
        <f t="shared" si="70"/>
        <v>0</v>
      </c>
      <c r="Z624" s="445">
        <v>0</v>
      </c>
      <c r="AA624" s="445">
        <v>0</v>
      </c>
      <c r="AB624" s="445">
        <v>0</v>
      </c>
      <c r="AC624" s="448">
        <v>0</v>
      </c>
    </row>
    <row r="625" spans="1:29" x14ac:dyDescent="0.2">
      <c r="A625" s="522" t="s">
        <v>1833</v>
      </c>
      <c r="B625" s="522" t="s">
        <v>1868</v>
      </c>
      <c r="C625" s="523">
        <v>50009478</v>
      </c>
      <c r="D625" s="521" t="s">
        <v>1461</v>
      </c>
      <c r="E625" s="441">
        <f t="shared" si="64"/>
        <v>367</v>
      </c>
      <c r="F625" s="442">
        <f t="shared" si="65"/>
        <v>0</v>
      </c>
      <c r="G625" s="443">
        <v>0</v>
      </c>
      <c r="H625" s="444">
        <v>0</v>
      </c>
      <c r="I625" s="442">
        <f t="shared" si="66"/>
        <v>367</v>
      </c>
      <c r="J625" s="443">
        <v>367</v>
      </c>
      <c r="K625" s="444">
        <v>0</v>
      </c>
      <c r="L625" s="442">
        <f t="shared" si="67"/>
        <v>0</v>
      </c>
      <c r="M625" s="443">
        <v>0</v>
      </c>
      <c r="N625" s="444">
        <v>0</v>
      </c>
      <c r="O625" s="442">
        <f t="shared" si="68"/>
        <v>0</v>
      </c>
      <c r="P625" s="444">
        <v>0</v>
      </c>
      <c r="Q625" s="446">
        <v>0</v>
      </c>
      <c r="R625" s="447">
        <f t="shared" si="69"/>
        <v>0</v>
      </c>
      <c r="S625" s="443">
        <v>0</v>
      </c>
      <c r="T625" s="443">
        <v>0</v>
      </c>
      <c r="U625" s="445">
        <v>0</v>
      </c>
      <c r="V625" s="445">
        <v>0</v>
      </c>
      <c r="W625" s="445">
        <v>0</v>
      </c>
      <c r="X625" s="448">
        <v>0</v>
      </c>
      <c r="Y625" s="447">
        <f t="shared" si="70"/>
        <v>0</v>
      </c>
      <c r="Z625" s="445">
        <v>0</v>
      </c>
      <c r="AA625" s="445">
        <v>0</v>
      </c>
      <c r="AB625" s="445">
        <v>0</v>
      </c>
      <c r="AC625" s="448">
        <v>0</v>
      </c>
    </row>
    <row r="626" spans="1:29" x14ac:dyDescent="0.2">
      <c r="A626" s="522" t="s">
        <v>1833</v>
      </c>
      <c r="B626" s="522" t="s">
        <v>1869</v>
      </c>
      <c r="C626" s="523">
        <v>50022385</v>
      </c>
      <c r="D626" s="521" t="s">
        <v>2285</v>
      </c>
      <c r="E626" s="441">
        <f t="shared" si="64"/>
        <v>64</v>
      </c>
      <c r="F626" s="442">
        <f t="shared" si="65"/>
        <v>0</v>
      </c>
      <c r="G626" s="443">
        <v>0</v>
      </c>
      <c r="H626" s="444">
        <v>0</v>
      </c>
      <c r="I626" s="442">
        <f t="shared" si="66"/>
        <v>64</v>
      </c>
      <c r="J626" s="443">
        <v>64</v>
      </c>
      <c r="K626" s="444">
        <v>0</v>
      </c>
      <c r="L626" s="442">
        <f t="shared" si="67"/>
        <v>0</v>
      </c>
      <c r="M626" s="443">
        <v>0</v>
      </c>
      <c r="N626" s="444">
        <v>0</v>
      </c>
      <c r="O626" s="442">
        <f t="shared" si="68"/>
        <v>0</v>
      </c>
      <c r="P626" s="444">
        <v>0</v>
      </c>
      <c r="Q626" s="446">
        <v>0</v>
      </c>
      <c r="R626" s="447">
        <f t="shared" si="69"/>
        <v>0</v>
      </c>
      <c r="S626" s="443">
        <v>0</v>
      </c>
      <c r="T626" s="443">
        <v>0</v>
      </c>
      <c r="U626" s="445">
        <v>0</v>
      </c>
      <c r="V626" s="445">
        <v>0</v>
      </c>
      <c r="W626" s="445">
        <v>0</v>
      </c>
      <c r="X626" s="448">
        <v>0</v>
      </c>
      <c r="Y626" s="447">
        <f t="shared" si="70"/>
        <v>0</v>
      </c>
      <c r="Z626" s="445">
        <v>0</v>
      </c>
      <c r="AA626" s="445">
        <v>0</v>
      </c>
      <c r="AB626" s="445">
        <v>0</v>
      </c>
      <c r="AC626" s="448">
        <v>0</v>
      </c>
    </row>
    <row r="627" spans="1:29" x14ac:dyDescent="0.2">
      <c r="A627" s="522" t="s">
        <v>1833</v>
      </c>
      <c r="B627" s="522" t="s">
        <v>1869</v>
      </c>
      <c r="C627" s="523">
        <v>50009630</v>
      </c>
      <c r="D627" s="521" t="s">
        <v>2286</v>
      </c>
      <c r="E627" s="441">
        <f t="shared" si="64"/>
        <v>38</v>
      </c>
      <c r="F627" s="442">
        <f t="shared" si="65"/>
        <v>0</v>
      </c>
      <c r="G627" s="443">
        <v>0</v>
      </c>
      <c r="H627" s="444">
        <v>0</v>
      </c>
      <c r="I627" s="442">
        <f t="shared" si="66"/>
        <v>38</v>
      </c>
      <c r="J627" s="443">
        <v>38</v>
      </c>
      <c r="K627" s="444">
        <v>0</v>
      </c>
      <c r="L627" s="442">
        <f t="shared" si="67"/>
        <v>0</v>
      </c>
      <c r="M627" s="443">
        <v>0</v>
      </c>
      <c r="N627" s="444">
        <v>0</v>
      </c>
      <c r="O627" s="442">
        <f t="shared" si="68"/>
        <v>0</v>
      </c>
      <c r="P627" s="444">
        <v>0</v>
      </c>
      <c r="Q627" s="446">
        <v>0</v>
      </c>
      <c r="R627" s="447">
        <f t="shared" si="69"/>
        <v>0</v>
      </c>
      <c r="S627" s="443">
        <v>0</v>
      </c>
      <c r="T627" s="443">
        <v>0</v>
      </c>
      <c r="U627" s="445">
        <v>0</v>
      </c>
      <c r="V627" s="445">
        <v>0</v>
      </c>
      <c r="W627" s="445">
        <v>0</v>
      </c>
      <c r="X627" s="448">
        <v>0</v>
      </c>
      <c r="Y627" s="447">
        <f t="shared" si="70"/>
        <v>0</v>
      </c>
      <c r="Z627" s="445">
        <v>0</v>
      </c>
      <c r="AA627" s="445">
        <v>0</v>
      </c>
      <c r="AB627" s="445">
        <v>0</v>
      </c>
      <c r="AC627" s="448">
        <v>0</v>
      </c>
    </row>
    <row r="628" spans="1:29" ht="25.5" x14ac:dyDescent="0.2">
      <c r="A628" s="522" t="s">
        <v>1834</v>
      </c>
      <c r="B628" s="522" t="s">
        <v>1868</v>
      </c>
      <c r="C628" s="523">
        <v>50033042</v>
      </c>
      <c r="D628" s="521" t="s">
        <v>1745</v>
      </c>
      <c r="E628" s="441">
        <f t="shared" si="64"/>
        <v>137</v>
      </c>
      <c r="F628" s="442">
        <f t="shared" si="65"/>
        <v>137</v>
      </c>
      <c r="G628" s="443">
        <v>137</v>
      </c>
      <c r="H628" s="444">
        <v>0</v>
      </c>
      <c r="I628" s="442">
        <f t="shared" si="66"/>
        <v>0</v>
      </c>
      <c r="J628" s="443">
        <v>0</v>
      </c>
      <c r="K628" s="444">
        <v>0</v>
      </c>
      <c r="L628" s="442">
        <f t="shared" si="67"/>
        <v>0</v>
      </c>
      <c r="M628" s="443">
        <v>0</v>
      </c>
      <c r="N628" s="444">
        <v>0</v>
      </c>
      <c r="O628" s="442">
        <f t="shared" si="68"/>
        <v>0</v>
      </c>
      <c r="P628" s="444">
        <v>0</v>
      </c>
      <c r="Q628" s="446">
        <v>0</v>
      </c>
      <c r="R628" s="447">
        <f t="shared" si="69"/>
        <v>0</v>
      </c>
      <c r="S628" s="443">
        <v>0</v>
      </c>
      <c r="T628" s="443">
        <v>0</v>
      </c>
      <c r="U628" s="445">
        <v>0</v>
      </c>
      <c r="V628" s="445">
        <v>0</v>
      </c>
      <c r="W628" s="445">
        <v>0</v>
      </c>
      <c r="X628" s="448">
        <v>0</v>
      </c>
      <c r="Y628" s="447">
        <f t="shared" si="70"/>
        <v>0</v>
      </c>
      <c r="Z628" s="445">
        <v>0</v>
      </c>
      <c r="AA628" s="445">
        <v>0</v>
      </c>
      <c r="AB628" s="445">
        <v>0</v>
      </c>
      <c r="AC628" s="448">
        <v>0</v>
      </c>
    </row>
    <row r="629" spans="1:29" x14ac:dyDescent="0.2">
      <c r="A629" s="522" t="s">
        <v>1834</v>
      </c>
      <c r="B629" s="522" t="s">
        <v>1868</v>
      </c>
      <c r="C629" s="523">
        <v>50014617</v>
      </c>
      <c r="D629" s="521" t="s">
        <v>2089</v>
      </c>
      <c r="E629" s="441">
        <f t="shared" si="64"/>
        <v>94</v>
      </c>
      <c r="F629" s="442">
        <f t="shared" si="65"/>
        <v>94</v>
      </c>
      <c r="G629" s="443">
        <v>94</v>
      </c>
      <c r="H629" s="444">
        <v>0</v>
      </c>
      <c r="I629" s="442">
        <f t="shared" si="66"/>
        <v>0</v>
      </c>
      <c r="J629" s="443">
        <v>0</v>
      </c>
      <c r="K629" s="444">
        <v>0</v>
      </c>
      <c r="L629" s="442">
        <f t="shared" si="67"/>
        <v>0</v>
      </c>
      <c r="M629" s="443">
        <v>0</v>
      </c>
      <c r="N629" s="444">
        <v>0</v>
      </c>
      <c r="O629" s="442">
        <f t="shared" si="68"/>
        <v>0</v>
      </c>
      <c r="P629" s="444">
        <v>0</v>
      </c>
      <c r="Q629" s="446">
        <v>0</v>
      </c>
      <c r="R629" s="447">
        <f t="shared" si="69"/>
        <v>0</v>
      </c>
      <c r="S629" s="443">
        <v>0</v>
      </c>
      <c r="T629" s="443">
        <v>0</v>
      </c>
      <c r="U629" s="445">
        <v>0</v>
      </c>
      <c r="V629" s="445">
        <v>0</v>
      </c>
      <c r="W629" s="445">
        <v>0</v>
      </c>
      <c r="X629" s="448">
        <v>0</v>
      </c>
      <c r="Y629" s="447">
        <f t="shared" si="70"/>
        <v>0</v>
      </c>
      <c r="Z629" s="445">
        <v>0</v>
      </c>
      <c r="AA629" s="445">
        <v>0</v>
      </c>
      <c r="AB629" s="445">
        <v>0</v>
      </c>
      <c r="AC629" s="448">
        <v>0</v>
      </c>
    </row>
    <row r="630" spans="1:29" x14ac:dyDescent="0.2">
      <c r="A630" s="522" t="s">
        <v>1834</v>
      </c>
      <c r="B630" s="522" t="s">
        <v>1868</v>
      </c>
      <c r="C630" s="523">
        <v>50029975</v>
      </c>
      <c r="D630" s="521" t="s">
        <v>674</v>
      </c>
      <c r="E630" s="441">
        <f t="shared" si="64"/>
        <v>84</v>
      </c>
      <c r="F630" s="442">
        <f t="shared" si="65"/>
        <v>84</v>
      </c>
      <c r="G630" s="443">
        <v>84</v>
      </c>
      <c r="H630" s="444">
        <v>0</v>
      </c>
      <c r="I630" s="442">
        <f t="shared" si="66"/>
        <v>0</v>
      </c>
      <c r="J630" s="443">
        <v>0</v>
      </c>
      <c r="K630" s="444">
        <v>0</v>
      </c>
      <c r="L630" s="442">
        <f t="shared" si="67"/>
        <v>0</v>
      </c>
      <c r="M630" s="443">
        <v>0</v>
      </c>
      <c r="N630" s="444">
        <v>0</v>
      </c>
      <c r="O630" s="442">
        <f t="shared" si="68"/>
        <v>0</v>
      </c>
      <c r="P630" s="444">
        <v>0</v>
      </c>
      <c r="Q630" s="446">
        <v>0</v>
      </c>
      <c r="R630" s="447">
        <f t="shared" si="69"/>
        <v>0</v>
      </c>
      <c r="S630" s="443">
        <v>0</v>
      </c>
      <c r="T630" s="443">
        <v>0</v>
      </c>
      <c r="U630" s="445">
        <v>0</v>
      </c>
      <c r="V630" s="445">
        <v>0</v>
      </c>
      <c r="W630" s="445">
        <v>0</v>
      </c>
      <c r="X630" s="448">
        <v>0</v>
      </c>
      <c r="Y630" s="447">
        <f t="shared" si="70"/>
        <v>0</v>
      </c>
      <c r="Z630" s="445">
        <v>0</v>
      </c>
      <c r="AA630" s="445">
        <v>0</v>
      </c>
      <c r="AB630" s="445">
        <v>0</v>
      </c>
      <c r="AC630" s="448">
        <v>0</v>
      </c>
    </row>
    <row r="631" spans="1:29" x14ac:dyDescent="0.2">
      <c r="A631" s="522" t="s">
        <v>1834</v>
      </c>
      <c r="B631" s="522" t="s">
        <v>1868</v>
      </c>
      <c r="C631" s="523">
        <v>50028936</v>
      </c>
      <c r="D631" s="521" t="s">
        <v>675</v>
      </c>
      <c r="E631" s="441">
        <f t="shared" si="64"/>
        <v>80</v>
      </c>
      <c r="F631" s="442">
        <f t="shared" si="65"/>
        <v>80</v>
      </c>
      <c r="G631" s="443">
        <v>80</v>
      </c>
      <c r="H631" s="444">
        <v>0</v>
      </c>
      <c r="I631" s="442">
        <f t="shared" si="66"/>
        <v>0</v>
      </c>
      <c r="J631" s="443">
        <v>0</v>
      </c>
      <c r="K631" s="444">
        <v>0</v>
      </c>
      <c r="L631" s="442">
        <f t="shared" si="67"/>
        <v>0</v>
      </c>
      <c r="M631" s="443">
        <v>0</v>
      </c>
      <c r="N631" s="444">
        <v>0</v>
      </c>
      <c r="O631" s="442">
        <f t="shared" si="68"/>
        <v>0</v>
      </c>
      <c r="P631" s="444">
        <v>0</v>
      </c>
      <c r="Q631" s="446">
        <v>0</v>
      </c>
      <c r="R631" s="447">
        <f t="shared" si="69"/>
        <v>0</v>
      </c>
      <c r="S631" s="443">
        <v>0</v>
      </c>
      <c r="T631" s="443">
        <v>0</v>
      </c>
      <c r="U631" s="445">
        <v>0</v>
      </c>
      <c r="V631" s="445">
        <v>0</v>
      </c>
      <c r="W631" s="445">
        <v>0</v>
      </c>
      <c r="X631" s="448">
        <v>0</v>
      </c>
      <c r="Y631" s="447">
        <f t="shared" si="70"/>
        <v>0</v>
      </c>
      <c r="Z631" s="445">
        <v>0</v>
      </c>
      <c r="AA631" s="445">
        <v>0</v>
      </c>
      <c r="AB631" s="445">
        <v>0</v>
      </c>
      <c r="AC631" s="448">
        <v>0</v>
      </c>
    </row>
    <row r="632" spans="1:29" x14ac:dyDescent="0.2">
      <c r="A632" s="522" t="s">
        <v>1834</v>
      </c>
      <c r="B632" s="522" t="s">
        <v>1868</v>
      </c>
      <c r="C632" s="523">
        <v>50014692</v>
      </c>
      <c r="D632" s="521" t="s">
        <v>680</v>
      </c>
      <c r="E632" s="441">
        <f t="shared" si="64"/>
        <v>688</v>
      </c>
      <c r="F632" s="442">
        <f t="shared" si="65"/>
        <v>85</v>
      </c>
      <c r="G632" s="443">
        <v>0</v>
      </c>
      <c r="H632" s="444">
        <v>85</v>
      </c>
      <c r="I632" s="442">
        <f t="shared" si="66"/>
        <v>603</v>
      </c>
      <c r="J632" s="443">
        <v>436</v>
      </c>
      <c r="K632" s="444">
        <v>167</v>
      </c>
      <c r="L632" s="442">
        <f t="shared" si="67"/>
        <v>0</v>
      </c>
      <c r="M632" s="443">
        <v>0</v>
      </c>
      <c r="N632" s="444">
        <v>0</v>
      </c>
      <c r="O632" s="442">
        <f t="shared" si="68"/>
        <v>0</v>
      </c>
      <c r="P632" s="444">
        <v>0</v>
      </c>
      <c r="Q632" s="446">
        <v>0</v>
      </c>
      <c r="R632" s="447">
        <f t="shared" si="69"/>
        <v>0</v>
      </c>
      <c r="S632" s="443">
        <v>0</v>
      </c>
      <c r="T632" s="443">
        <v>0</v>
      </c>
      <c r="U632" s="445">
        <v>0</v>
      </c>
      <c r="V632" s="445">
        <v>0</v>
      </c>
      <c r="W632" s="445">
        <v>0</v>
      </c>
      <c r="X632" s="448">
        <v>0</v>
      </c>
      <c r="Y632" s="447">
        <f t="shared" si="70"/>
        <v>0</v>
      </c>
      <c r="Z632" s="445">
        <v>0</v>
      </c>
      <c r="AA632" s="445">
        <v>0</v>
      </c>
      <c r="AB632" s="445">
        <v>0</v>
      </c>
      <c r="AC632" s="448">
        <v>0</v>
      </c>
    </row>
    <row r="633" spans="1:29" x14ac:dyDescent="0.2">
      <c r="A633" s="522" t="s">
        <v>1834</v>
      </c>
      <c r="B633" s="522" t="s">
        <v>1868</v>
      </c>
      <c r="C633" s="523">
        <v>50014706</v>
      </c>
      <c r="D633" s="521" t="s">
        <v>1464</v>
      </c>
      <c r="E633" s="441">
        <f t="shared" si="64"/>
        <v>385</v>
      </c>
      <c r="F633" s="442">
        <f t="shared" si="65"/>
        <v>81</v>
      </c>
      <c r="G633" s="443">
        <v>0</v>
      </c>
      <c r="H633" s="444">
        <v>81</v>
      </c>
      <c r="I633" s="442">
        <f t="shared" si="66"/>
        <v>277</v>
      </c>
      <c r="J633" s="443">
        <v>201</v>
      </c>
      <c r="K633" s="444">
        <v>76</v>
      </c>
      <c r="L633" s="442">
        <f t="shared" si="67"/>
        <v>0</v>
      </c>
      <c r="M633" s="443">
        <v>0</v>
      </c>
      <c r="N633" s="444">
        <v>0</v>
      </c>
      <c r="O633" s="442">
        <f t="shared" si="68"/>
        <v>0</v>
      </c>
      <c r="P633" s="444">
        <v>0</v>
      </c>
      <c r="Q633" s="446">
        <v>0</v>
      </c>
      <c r="R633" s="447">
        <f t="shared" si="69"/>
        <v>27</v>
      </c>
      <c r="S633" s="443">
        <v>27</v>
      </c>
      <c r="T633" s="443">
        <v>0</v>
      </c>
      <c r="U633" s="445">
        <v>0</v>
      </c>
      <c r="V633" s="445">
        <v>0</v>
      </c>
      <c r="W633" s="445">
        <v>0</v>
      </c>
      <c r="X633" s="448">
        <v>0</v>
      </c>
      <c r="Y633" s="447">
        <f t="shared" si="70"/>
        <v>0</v>
      </c>
      <c r="Z633" s="445">
        <v>0</v>
      </c>
      <c r="AA633" s="445">
        <v>0</v>
      </c>
      <c r="AB633" s="445">
        <v>0</v>
      </c>
      <c r="AC633" s="448">
        <v>0</v>
      </c>
    </row>
    <row r="634" spans="1:29" x14ac:dyDescent="0.2">
      <c r="A634" s="522" t="s">
        <v>1834</v>
      </c>
      <c r="B634" s="522" t="s">
        <v>1869</v>
      </c>
      <c r="C634" s="523">
        <v>50014854</v>
      </c>
      <c r="D634" s="521" t="s">
        <v>1467</v>
      </c>
      <c r="E634" s="441">
        <f t="shared" si="64"/>
        <v>184</v>
      </c>
      <c r="F634" s="442">
        <f t="shared" si="65"/>
        <v>21</v>
      </c>
      <c r="G634" s="443">
        <v>0</v>
      </c>
      <c r="H634" s="444">
        <v>21</v>
      </c>
      <c r="I634" s="442">
        <f t="shared" si="66"/>
        <v>163</v>
      </c>
      <c r="J634" s="443">
        <v>88</v>
      </c>
      <c r="K634" s="444">
        <v>75</v>
      </c>
      <c r="L634" s="442">
        <f t="shared" si="67"/>
        <v>0</v>
      </c>
      <c r="M634" s="443">
        <v>0</v>
      </c>
      <c r="N634" s="444">
        <v>0</v>
      </c>
      <c r="O634" s="442">
        <f t="shared" si="68"/>
        <v>0</v>
      </c>
      <c r="P634" s="444">
        <v>0</v>
      </c>
      <c r="Q634" s="446">
        <v>0</v>
      </c>
      <c r="R634" s="447">
        <f t="shared" si="69"/>
        <v>0</v>
      </c>
      <c r="S634" s="443">
        <v>0</v>
      </c>
      <c r="T634" s="443">
        <v>0</v>
      </c>
      <c r="U634" s="445">
        <v>0</v>
      </c>
      <c r="V634" s="445">
        <v>0</v>
      </c>
      <c r="W634" s="445">
        <v>0</v>
      </c>
      <c r="X634" s="448">
        <v>0</v>
      </c>
      <c r="Y634" s="447">
        <f t="shared" si="70"/>
        <v>0</v>
      </c>
      <c r="Z634" s="445">
        <v>0</v>
      </c>
      <c r="AA634" s="445">
        <v>0</v>
      </c>
      <c r="AB634" s="445">
        <v>0</v>
      </c>
      <c r="AC634" s="448">
        <v>0</v>
      </c>
    </row>
    <row r="635" spans="1:29" x14ac:dyDescent="0.2">
      <c r="A635" s="522" t="s">
        <v>1834</v>
      </c>
      <c r="B635" s="522" t="s">
        <v>1868</v>
      </c>
      <c r="C635" s="523">
        <v>50014730</v>
      </c>
      <c r="D635" s="521" t="s">
        <v>1465</v>
      </c>
      <c r="E635" s="441">
        <f t="shared" si="64"/>
        <v>183</v>
      </c>
      <c r="F635" s="442">
        <f t="shared" si="65"/>
        <v>43</v>
      </c>
      <c r="G635" s="443">
        <v>0</v>
      </c>
      <c r="H635" s="444">
        <v>43</v>
      </c>
      <c r="I635" s="442">
        <f t="shared" si="66"/>
        <v>140</v>
      </c>
      <c r="J635" s="443">
        <v>140</v>
      </c>
      <c r="K635" s="444">
        <v>0</v>
      </c>
      <c r="L635" s="442">
        <f t="shared" si="67"/>
        <v>0</v>
      </c>
      <c r="M635" s="443">
        <v>0</v>
      </c>
      <c r="N635" s="444">
        <v>0</v>
      </c>
      <c r="O635" s="442">
        <f t="shared" si="68"/>
        <v>0</v>
      </c>
      <c r="P635" s="444">
        <v>0</v>
      </c>
      <c r="Q635" s="446">
        <v>0</v>
      </c>
      <c r="R635" s="447">
        <f t="shared" si="69"/>
        <v>0</v>
      </c>
      <c r="S635" s="443">
        <v>0</v>
      </c>
      <c r="T635" s="443">
        <v>0</v>
      </c>
      <c r="U635" s="445">
        <v>0</v>
      </c>
      <c r="V635" s="445">
        <v>0</v>
      </c>
      <c r="W635" s="445">
        <v>0</v>
      </c>
      <c r="X635" s="448">
        <v>0</v>
      </c>
      <c r="Y635" s="447">
        <f t="shared" si="70"/>
        <v>0</v>
      </c>
      <c r="Z635" s="445">
        <v>0</v>
      </c>
      <c r="AA635" s="445">
        <v>0</v>
      </c>
      <c r="AB635" s="445">
        <v>0</v>
      </c>
      <c r="AC635" s="448">
        <v>0</v>
      </c>
    </row>
    <row r="636" spans="1:29" x14ac:dyDescent="0.2">
      <c r="A636" s="522" t="s">
        <v>1834</v>
      </c>
      <c r="B636" s="522" t="s">
        <v>1868</v>
      </c>
      <c r="C636" s="523">
        <v>50014749</v>
      </c>
      <c r="D636" s="521" t="s">
        <v>1466</v>
      </c>
      <c r="E636" s="441">
        <f t="shared" si="64"/>
        <v>177</v>
      </c>
      <c r="F636" s="442">
        <f t="shared" si="65"/>
        <v>27</v>
      </c>
      <c r="G636" s="443">
        <v>0</v>
      </c>
      <c r="H636" s="444">
        <v>27</v>
      </c>
      <c r="I636" s="442">
        <f t="shared" si="66"/>
        <v>150</v>
      </c>
      <c r="J636" s="443">
        <v>108</v>
      </c>
      <c r="K636" s="444">
        <v>42</v>
      </c>
      <c r="L636" s="442">
        <f t="shared" si="67"/>
        <v>0</v>
      </c>
      <c r="M636" s="443">
        <v>0</v>
      </c>
      <c r="N636" s="444">
        <v>0</v>
      </c>
      <c r="O636" s="442">
        <f t="shared" si="68"/>
        <v>0</v>
      </c>
      <c r="P636" s="444">
        <v>0</v>
      </c>
      <c r="Q636" s="446">
        <v>0</v>
      </c>
      <c r="R636" s="447">
        <f t="shared" si="69"/>
        <v>0</v>
      </c>
      <c r="S636" s="443">
        <v>0</v>
      </c>
      <c r="T636" s="443">
        <v>0</v>
      </c>
      <c r="U636" s="445">
        <v>0</v>
      </c>
      <c r="V636" s="445">
        <v>0</v>
      </c>
      <c r="W636" s="445">
        <v>0</v>
      </c>
      <c r="X636" s="448">
        <v>0</v>
      </c>
      <c r="Y636" s="447">
        <f t="shared" si="70"/>
        <v>0</v>
      </c>
      <c r="Z636" s="445">
        <v>0</v>
      </c>
      <c r="AA636" s="445">
        <v>0</v>
      </c>
      <c r="AB636" s="445">
        <v>0</v>
      </c>
      <c r="AC636" s="448">
        <v>0</v>
      </c>
    </row>
    <row r="637" spans="1:29" x14ac:dyDescent="0.2">
      <c r="A637" s="522" t="s">
        <v>1834</v>
      </c>
      <c r="B637" s="522" t="s">
        <v>1868</v>
      </c>
      <c r="C637" s="523">
        <v>50014765</v>
      </c>
      <c r="D637" s="521" t="s">
        <v>685</v>
      </c>
      <c r="E637" s="441">
        <f t="shared" si="64"/>
        <v>341</v>
      </c>
      <c r="F637" s="442">
        <f t="shared" si="65"/>
        <v>43</v>
      </c>
      <c r="G637" s="443">
        <v>0</v>
      </c>
      <c r="H637" s="444">
        <v>43</v>
      </c>
      <c r="I637" s="442">
        <f t="shared" si="66"/>
        <v>298</v>
      </c>
      <c r="J637" s="443">
        <v>221</v>
      </c>
      <c r="K637" s="444">
        <v>77</v>
      </c>
      <c r="L637" s="442">
        <f t="shared" si="67"/>
        <v>0</v>
      </c>
      <c r="M637" s="443">
        <v>0</v>
      </c>
      <c r="N637" s="444">
        <v>0</v>
      </c>
      <c r="O637" s="442">
        <f t="shared" si="68"/>
        <v>0</v>
      </c>
      <c r="P637" s="444">
        <v>0</v>
      </c>
      <c r="Q637" s="446">
        <v>0</v>
      </c>
      <c r="R637" s="447">
        <f t="shared" si="69"/>
        <v>0</v>
      </c>
      <c r="S637" s="443">
        <v>0</v>
      </c>
      <c r="T637" s="443">
        <v>0</v>
      </c>
      <c r="U637" s="445">
        <v>0</v>
      </c>
      <c r="V637" s="445">
        <v>0</v>
      </c>
      <c r="W637" s="445">
        <v>0</v>
      </c>
      <c r="X637" s="448">
        <v>0</v>
      </c>
      <c r="Y637" s="447">
        <f t="shared" si="70"/>
        <v>0</v>
      </c>
      <c r="Z637" s="445">
        <v>0</v>
      </c>
      <c r="AA637" s="445">
        <v>0</v>
      </c>
      <c r="AB637" s="445">
        <v>0</v>
      </c>
      <c r="AC637" s="448">
        <v>0</v>
      </c>
    </row>
    <row r="638" spans="1:29" x14ac:dyDescent="0.2">
      <c r="A638" s="522" t="s">
        <v>1834</v>
      </c>
      <c r="B638" s="522" t="s">
        <v>1868</v>
      </c>
      <c r="C638" s="523">
        <v>50014676</v>
      </c>
      <c r="D638" s="521" t="s">
        <v>2090</v>
      </c>
      <c r="E638" s="441">
        <f t="shared" si="64"/>
        <v>564</v>
      </c>
      <c r="F638" s="442">
        <f t="shared" si="65"/>
        <v>103</v>
      </c>
      <c r="G638" s="443">
        <v>0</v>
      </c>
      <c r="H638" s="444">
        <v>103</v>
      </c>
      <c r="I638" s="442">
        <f t="shared" si="66"/>
        <v>461</v>
      </c>
      <c r="J638" s="443">
        <v>325</v>
      </c>
      <c r="K638" s="444">
        <v>136</v>
      </c>
      <c r="L638" s="442">
        <f t="shared" si="67"/>
        <v>0</v>
      </c>
      <c r="M638" s="443">
        <v>0</v>
      </c>
      <c r="N638" s="444">
        <v>0</v>
      </c>
      <c r="O638" s="442">
        <f t="shared" si="68"/>
        <v>0</v>
      </c>
      <c r="P638" s="444">
        <v>0</v>
      </c>
      <c r="Q638" s="446">
        <v>0</v>
      </c>
      <c r="R638" s="447">
        <f t="shared" si="69"/>
        <v>0</v>
      </c>
      <c r="S638" s="443">
        <v>0</v>
      </c>
      <c r="T638" s="443">
        <v>0</v>
      </c>
      <c r="U638" s="445">
        <v>0</v>
      </c>
      <c r="V638" s="445">
        <v>0</v>
      </c>
      <c r="W638" s="445">
        <v>0</v>
      </c>
      <c r="X638" s="448">
        <v>0</v>
      </c>
      <c r="Y638" s="447">
        <f t="shared" si="70"/>
        <v>0</v>
      </c>
      <c r="Z638" s="445">
        <v>0</v>
      </c>
      <c r="AA638" s="445">
        <v>0</v>
      </c>
      <c r="AB638" s="445">
        <v>0</v>
      </c>
      <c r="AC638" s="448">
        <v>0</v>
      </c>
    </row>
    <row r="639" spans="1:29" x14ac:dyDescent="0.2">
      <c r="A639" s="522" t="s">
        <v>1835</v>
      </c>
      <c r="B639" s="522" t="s">
        <v>1868</v>
      </c>
      <c r="C639" s="523">
        <v>50028928</v>
      </c>
      <c r="D639" s="521" t="s">
        <v>1469</v>
      </c>
      <c r="E639" s="441">
        <f t="shared" si="64"/>
        <v>167</v>
      </c>
      <c r="F639" s="442">
        <f t="shared" si="65"/>
        <v>167</v>
      </c>
      <c r="G639" s="443">
        <v>99</v>
      </c>
      <c r="H639" s="444">
        <v>68</v>
      </c>
      <c r="I639" s="442">
        <f t="shared" si="66"/>
        <v>0</v>
      </c>
      <c r="J639" s="443">
        <v>0</v>
      </c>
      <c r="K639" s="444">
        <v>0</v>
      </c>
      <c r="L639" s="442">
        <f t="shared" si="67"/>
        <v>0</v>
      </c>
      <c r="M639" s="443">
        <v>0</v>
      </c>
      <c r="N639" s="444">
        <v>0</v>
      </c>
      <c r="O639" s="442">
        <f t="shared" si="68"/>
        <v>0</v>
      </c>
      <c r="P639" s="444">
        <v>0</v>
      </c>
      <c r="Q639" s="446">
        <v>0</v>
      </c>
      <c r="R639" s="447">
        <f t="shared" si="69"/>
        <v>0</v>
      </c>
      <c r="S639" s="443">
        <v>0</v>
      </c>
      <c r="T639" s="443">
        <v>0</v>
      </c>
      <c r="U639" s="445">
        <v>0</v>
      </c>
      <c r="V639" s="445">
        <v>0</v>
      </c>
      <c r="W639" s="445">
        <v>0</v>
      </c>
      <c r="X639" s="448">
        <v>0</v>
      </c>
      <c r="Y639" s="447">
        <f t="shared" si="70"/>
        <v>0</v>
      </c>
      <c r="Z639" s="445">
        <v>0</v>
      </c>
      <c r="AA639" s="445">
        <v>0</v>
      </c>
      <c r="AB639" s="445">
        <v>0</v>
      </c>
      <c r="AC639" s="448">
        <v>0</v>
      </c>
    </row>
    <row r="640" spans="1:29" x14ac:dyDescent="0.2">
      <c r="A640" s="522" t="s">
        <v>1835</v>
      </c>
      <c r="B640" s="522" t="s">
        <v>1869</v>
      </c>
      <c r="C640" s="523">
        <v>50021109</v>
      </c>
      <c r="D640" s="521" t="s">
        <v>1470</v>
      </c>
      <c r="E640" s="441">
        <f t="shared" si="64"/>
        <v>161</v>
      </c>
      <c r="F640" s="442">
        <f t="shared" si="65"/>
        <v>42</v>
      </c>
      <c r="G640" s="443">
        <v>0</v>
      </c>
      <c r="H640" s="444">
        <v>42</v>
      </c>
      <c r="I640" s="442">
        <f t="shared" si="66"/>
        <v>101</v>
      </c>
      <c r="J640" s="443">
        <v>58</v>
      </c>
      <c r="K640" s="444">
        <v>43</v>
      </c>
      <c r="L640" s="442">
        <f t="shared" si="67"/>
        <v>0</v>
      </c>
      <c r="M640" s="443">
        <v>0</v>
      </c>
      <c r="N640" s="444">
        <v>0</v>
      </c>
      <c r="O640" s="442">
        <f t="shared" si="68"/>
        <v>0</v>
      </c>
      <c r="P640" s="444">
        <v>0</v>
      </c>
      <c r="Q640" s="446">
        <v>0</v>
      </c>
      <c r="R640" s="447">
        <f t="shared" si="69"/>
        <v>18</v>
      </c>
      <c r="S640" s="443">
        <v>18</v>
      </c>
      <c r="T640" s="443">
        <v>0</v>
      </c>
      <c r="U640" s="445">
        <v>0</v>
      </c>
      <c r="V640" s="445">
        <v>0</v>
      </c>
      <c r="W640" s="445">
        <v>0</v>
      </c>
      <c r="X640" s="448">
        <v>0</v>
      </c>
      <c r="Y640" s="447">
        <f t="shared" si="70"/>
        <v>0</v>
      </c>
      <c r="Z640" s="445">
        <v>0</v>
      </c>
      <c r="AA640" s="445">
        <v>0</v>
      </c>
      <c r="AB640" s="445">
        <v>0</v>
      </c>
      <c r="AC640" s="448">
        <v>0</v>
      </c>
    </row>
    <row r="641" spans="1:29" x14ac:dyDescent="0.2">
      <c r="A641" s="522" t="s">
        <v>1836</v>
      </c>
      <c r="B641" s="522" t="s">
        <v>1868</v>
      </c>
      <c r="C641" s="523">
        <v>50031660</v>
      </c>
      <c r="D641" s="521" t="s">
        <v>1037</v>
      </c>
      <c r="E641" s="441">
        <f t="shared" si="64"/>
        <v>142</v>
      </c>
      <c r="F641" s="442">
        <f t="shared" si="65"/>
        <v>142</v>
      </c>
      <c r="G641" s="443">
        <v>142</v>
      </c>
      <c r="H641" s="444">
        <v>0</v>
      </c>
      <c r="I641" s="442">
        <f t="shared" si="66"/>
        <v>0</v>
      </c>
      <c r="J641" s="443">
        <v>0</v>
      </c>
      <c r="K641" s="444">
        <v>0</v>
      </c>
      <c r="L641" s="442">
        <f t="shared" si="67"/>
        <v>0</v>
      </c>
      <c r="M641" s="443">
        <v>0</v>
      </c>
      <c r="N641" s="444">
        <v>0</v>
      </c>
      <c r="O641" s="442">
        <f t="shared" si="68"/>
        <v>0</v>
      </c>
      <c r="P641" s="444">
        <v>0</v>
      </c>
      <c r="Q641" s="446">
        <v>0</v>
      </c>
      <c r="R641" s="447">
        <f t="shared" si="69"/>
        <v>0</v>
      </c>
      <c r="S641" s="443">
        <v>0</v>
      </c>
      <c r="T641" s="443">
        <v>0</v>
      </c>
      <c r="U641" s="445">
        <v>0</v>
      </c>
      <c r="V641" s="445">
        <v>0</v>
      </c>
      <c r="W641" s="445">
        <v>0</v>
      </c>
      <c r="X641" s="448">
        <v>0</v>
      </c>
      <c r="Y641" s="447">
        <f t="shared" si="70"/>
        <v>0</v>
      </c>
      <c r="Z641" s="445">
        <v>0</v>
      </c>
      <c r="AA641" s="445">
        <v>0</v>
      </c>
      <c r="AB641" s="445">
        <v>0</v>
      </c>
      <c r="AC641" s="448">
        <v>0</v>
      </c>
    </row>
    <row r="642" spans="1:29" x14ac:dyDescent="0.2">
      <c r="A642" s="522" t="s">
        <v>1836</v>
      </c>
      <c r="B642" s="522" t="s">
        <v>1868</v>
      </c>
      <c r="C642" s="523">
        <v>50030795</v>
      </c>
      <c r="D642" s="521" t="s">
        <v>1746</v>
      </c>
      <c r="E642" s="441">
        <f t="shared" si="64"/>
        <v>213</v>
      </c>
      <c r="F642" s="442">
        <f t="shared" si="65"/>
        <v>213</v>
      </c>
      <c r="G642" s="443">
        <v>0</v>
      </c>
      <c r="H642" s="444">
        <v>213</v>
      </c>
      <c r="I642" s="442">
        <f t="shared" si="66"/>
        <v>0</v>
      </c>
      <c r="J642" s="443">
        <v>0</v>
      </c>
      <c r="K642" s="444">
        <v>0</v>
      </c>
      <c r="L642" s="442">
        <f t="shared" si="67"/>
        <v>0</v>
      </c>
      <c r="M642" s="443">
        <v>0</v>
      </c>
      <c r="N642" s="444">
        <v>0</v>
      </c>
      <c r="O642" s="442">
        <f t="shared" si="68"/>
        <v>0</v>
      </c>
      <c r="P642" s="444">
        <v>0</v>
      </c>
      <c r="Q642" s="446">
        <v>0</v>
      </c>
      <c r="R642" s="447">
        <f t="shared" si="69"/>
        <v>0</v>
      </c>
      <c r="S642" s="443">
        <v>0</v>
      </c>
      <c r="T642" s="443">
        <v>0</v>
      </c>
      <c r="U642" s="445">
        <v>0</v>
      </c>
      <c r="V642" s="445">
        <v>0</v>
      </c>
      <c r="W642" s="445">
        <v>0</v>
      </c>
      <c r="X642" s="448">
        <v>0</v>
      </c>
      <c r="Y642" s="447">
        <f t="shared" si="70"/>
        <v>0</v>
      </c>
      <c r="Z642" s="445">
        <v>0</v>
      </c>
      <c r="AA642" s="445">
        <v>0</v>
      </c>
      <c r="AB642" s="445">
        <v>0</v>
      </c>
      <c r="AC642" s="448">
        <v>0</v>
      </c>
    </row>
    <row r="643" spans="1:29" x14ac:dyDescent="0.2">
      <c r="A643" s="522" t="s">
        <v>1836</v>
      </c>
      <c r="B643" s="522" t="s">
        <v>1868</v>
      </c>
      <c r="C643" s="523">
        <v>50017802</v>
      </c>
      <c r="D643" s="521" t="s">
        <v>2287</v>
      </c>
      <c r="E643" s="441">
        <f t="shared" si="64"/>
        <v>655</v>
      </c>
      <c r="F643" s="442">
        <f t="shared" si="65"/>
        <v>0</v>
      </c>
      <c r="G643" s="443">
        <v>0</v>
      </c>
      <c r="H643" s="444">
        <v>0</v>
      </c>
      <c r="I643" s="442">
        <f t="shared" si="66"/>
        <v>655</v>
      </c>
      <c r="J643" s="443">
        <v>528</v>
      </c>
      <c r="K643" s="444">
        <v>127</v>
      </c>
      <c r="L643" s="442">
        <f t="shared" si="67"/>
        <v>0</v>
      </c>
      <c r="M643" s="443">
        <v>0</v>
      </c>
      <c r="N643" s="444">
        <v>0</v>
      </c>
      <c r="O643" s="442">
        <f t="shared" si="68"/>
        <v>0</v>
      </c>
      <c r="P643" s="444">
        <v>0</v>
      </c>
      <c r="Q643" s="446">
        <v>0</v>
      </c>
      <c r="R643" s="447">
        <f t="shared" si="69"/>
        <v>0</v>
      </c>
      <c r="S643" s="443">
        <v>0</v>
      </c>
      <c r="T643" s="443">
        <v>0</v>
      </c>
      <c r="U643" s="445">
        <v>0</v>
      </c>
      <c r="V643" s="445">
        <v>0</v>
      </c>
      <c r="W643" s="445">
        <v>0</v>
      </c>
      <c r="X643" s="448">
        <v>0</v>
      </c>
      <c r="Y643" s="447">
        <f t="shared" si="70"/>
        <v>0</v>
      </c>
      <c r="Z643" s="445">
        <v>0</v>
      </c>
      <c r="AA643" s="445">
        <v>0</v>
      </c>
      <c r="AB643" s="445">
        <v>0</v>
      </c>
      <c r="AC643" s="448">
        <v>0</v>
      </c>
    </row>
    <row r="644" spans="1:29" x14ac:dyDescent="0.2">
      <c r="A644" s="522" t="s">
        <v>1837</v>
      </c>
      <c r="B644" s="522" t="s">
        <v>1868</v>
      </c>
      <c r="C644" s="523">
        <v>50032666</v>
      </c>
      <c r="D644" s="521" t="s">
        <v>1747</v>
      </c>
      <c r="E644" s="441">
        <f t="shared" si="64"/>
        <v>95</v>
      </c>
      <c r="F644" s="442">
        <f t="shared" si="65"/>
        <v>95</v>
      </c>
      <c r="G644" s="443">
        <v>55</v>
      </c>
      <c r="H644" s="444">
        <v>40</v>
      </c>
      <c r="I644" s="442">
        <f t="shared" si="66"/>
        <v>0</v>
      </c>
      <c r="J644" s="443">
        <v>0</v>
      </c>
      <c r="K644" s="444">
        <v>0</v>
      </c>
      <c r="L644" s="442">
        <f t="shared" si="67"/>
        <v>0</v>
      </c>
      <c r="M644" s="443">
        <v>0</v>
      </c>
      <c r="N644" s="444">
        <v>0</v>
      </c>
      <c r="O644" s="442">
        <f t="shared" si="68"/>
        <v>0</v>
      </c>
      <c r="P644" s="444">
        <v>0</v>
      </c>
      <c r="Q644" s="446">
        <v>0</v>
      </c>
      <c r="R644" s="447">
        <f t="shared" si="69"/>
        <v>0</v>
      </c>
      <c r="S644" s="443">
        <v>0</v>
      </c>
      <c r="T644" s="443">
        <v>0</v>
      </c>
      <c r="U644" s="445">
        <v>0</v>
      </c>
      <c r="V644" s="445">
        <v>0</v>
      </c>
      <c r="W644" s="445">
        <v>0</v>
      </c>
      <c r="X644" s="448">
        <v>0</v>
      </c>
      <c r="Y644" s="447">
        <f t="shared" si="70"/>
        <v>0</v>
      </c>
      <c r="Z644" s="445">
        <v>0</v>
      </c>
      <c r="AA644" s="445">
        <v>0</v>
      </c>
      <c r="AB644" s="445">
        <v>0</v>
      </c>
      <c r="AC644" s="448">
        <v>0</v>
      </c>
    </row>
    <row r="645" spans="1:29" x14ac:dyDescent="0.2">
      <c r="A645" s="522" t="s">
        <v>1837</v>
      </c>
      <c r="B645" s="522" t="s">
        <v>1868</v>
      </c>
      <c r="C645" s="523">
        <v>50031767</v>
      </c>
      <c r="D645" s="521" t="s">
        <v>1038</v>
      </c>
      <c r="E645" s="441">
        <f t="shared" si="64"/>
        <v>184</v>
      </c>
      <c r="F645" s="442">
        <f t="shared" si="65"/>
        <v>184</v>
      </c>
      <c r="G645" s="443">
        <v>115</v>
      </c>
      <c r="H645" s="444">
        <v>69</v>
      </c>
      <c r="I645" s="442">
        <f t="shared" si="66"/>
        <v>0</v>
      </c>
      <c r="J645" s="443">
        <v>0</v>
      </c>
      <c r="K645" s="444">
        <v>0</v>
      </c>
      <c r="L645" s="442">
        <f t="shared" si="67"/>
        <v>0</v>
      </c>
      <c r="M645" s="443">
        <v>0</v>
      </c>
      <c r="N645" s="444">
        <v>0</v>
      </c>
      <c r="O645" s="442">
        <f t="shared" si="68"/>
        <v>0</v>
      </c>
      <c r="P645" s="444">
        <v>0</v>
      </c>
      <c r="Q645" s="446">
        <v>0</v>
      </c>
      <c r="R645" s="447">
        <f t="shared" si="69"/>
        <v>0</v>
      </c>
      <c r="S645" s="443">
        <v>0</v>
      </c>
      <c r="T645" s="443">
        <v>0</v>
      </c>
      <c r="U645" s="445">
        <v>0</v>
      </c>
      <c r="V645" s="445">
        <v>0</v>
      </c>
      <c r="W645" s="445">
        <v>0</v>
      </c>
      <c r="X645" s="448">
        <v>0</v>
      </c>
      <c r="Y645" s="447">
        <f t="shared" si="70"/>
        <v>0</v>
      </c>
      <c r="Z645" s="445">
        <v>0</v>
      </c>
      <c r="AA645" s="445">
        <v>0</v>
      </c>
      <c r="AB645" s="445">
        <v>0</v>
      </c>
      <c r="AC645" s="448">
        <v>0</v>
      </c>
    </row>
    <row r="646" spans="1:29" x14ac:dyDescent="0.2">
      <c r="A646" s="522" t="s">
        <v>1837</v>
      </c>
      <c r="B646" s="522" t="s">
        <v>1868</v>
      </c>
      <c r="C646" s="523">
        <v>50026607</v>
      </c>
      <c r="D646" s="521" t="s">
        <v>1475</v>
      </c>
      <c r="E646" s="441">
        <f t="shared" si="64"/>
        <v>85</v>
      </c>
      <c r="F646" s="442">
        <f t="shared" si="65"/>
        <v>85</v>
      </c>
      <c r="G646" s="443">
        <v>55</v>
      </c>
      <c r="H646" s="444">
        <v>30</v>
      </c>
      <c r="I646" s="442">
        <f t="shared" si="66"/>
        <v>0</v>
      </c>
      <c r="J646" s="443">
        <v>0</v>
      </c>
      <c r="K646" s="444">
        <v>0</v>
      </c>
      <c r="L646" s="442">
        <f t="shared" si="67"/>
        <v>0</v>
      </c>
      <c r="M646" s="443">
        <v>0</v>
      </c>
      <c r="N646" s="444">
        <v>0</v>
      </c>
      <c r="O646" s="442">
        <f t="shared" si="68"/>
        <v>0</v>
      </c>
      <c r="P646" s="444">
        <v>0</v>
      </c>
      <c r="Q646" s="446">
        <v>0</v>
      </c>
      <c r="R646" s="447">
        <f t="shared" si="69"/>
        <v>0</v>
      </c>
      <c r="S646" s="443">
        <v>0</v>
      </c>
      <c r="T646" s="443">
        <v>0</v>
      </c>
      <c r="U646" s="445">
        <v>0</v>
      </c>
      <c r="V646" s="445">
        <v>0</v>
      </c>
      <c r="W646" s="445">
        <v>0</v>
      </c>
      <c r="X646" s="448">
        <v>0</v>
      </c>
      <c r="Y646" s="447">
        <f t="shared" si="70"/>
        <v>0</v>
      </c>
      <c r="Z646" s="445">
        <v>0</v>
      </c>
      <c r="AA646" s="445">
        <v>0</v>
      </c>
      <c r="AB646" s="445">
        <v>0</v>
      </c>
      <c r="AC646" s="448">
        <v>0</v>
      </c>
    </row>
    <row r="647" spans="1:29" x14ac:dyDescent="0.2">
      <c r="A647" s="522" t="s">
        <v>1837</v>
      </c>
      <c r="B647" s="522" t="s">
        <v>1868</v>
      </c>
      <c r="C647" s="523">
        <v>50033204</v>
      </c>
      <c r="D647" s="521" t="s">
        <v>1476</v>
      </c>
      <c r="E647" s="441">
        <f t="shared" si="64"/>
        <v>152</v>
      </c>
      <c r="F647" s="442">
        <f t="shared" si="65"/>
        <v>152</v>
      </c>
      <c r="G647" s="443">
        <v>105</v>
      </c>
      <c r="H647" s="444">
        <v>47</v>
      </c>
      <c r="I647" s="442">
        <f t="shared" si="66"/>
        <v>0</v>
      </c>
      <c r="J647" s="443">
        <v>0</v>
      </c>
      <c r="K647" s="444">
        <v>0</v>
      </c>
      <c r="L647" s="442">
        <f t="shared" si="67"/>
        <v>0</v>
      </c>
      <c r="M647" s="443">
        <v>0</v>
      </c>
      <c r="N647" s="444">
        <v>0</v>
      </c>
      <c r="O647" s="442">
        <f t="shared" si="68"/>
        <v>0</v>
      </c>
      <c r="P647" s="444">
        <v>0</v>
      </c>
      <c r="Q647" s="446">
        <v>0</v>
      </c>
      <c r="R647" s="447">
        <f t="shared" si="69"/>
        <v>0</v>
      </c>
      <c r="S647" s="443">
        <v>0</v>
      </c>
      <c r="T647" s="443">
        <v>0</v>
      </c>
      <c r="U647" s="445">
        <v>0</v>
      </c>
      <c r="V647" s="445">
        <v>0</v>
      </c>
      <c r="W647" s="445">
        <v>0</v>
      </c>
      <c r="X647" s="448">
        <v>0</v>
      </c>
      <c r="Y647" s="447">
        <f t="shared" si="70"/>
        <v>0</v>
      </c>
      <c r="Z647" s="445">
        <v>0</v>
      </c>
      <c r="AA647" s="445">
        <v>0</v>
      </c>
      <c r="AB647" s="445">
        <v>0</v>
      </c>
      <c r="AC647" s="448">
        <v>0</v>
      </c>
    </row>
    <row r="648" spans="1:29" x14ac:dyDescent="0.2">
      <c r="A648" s="522" t="s">
        <v>1837</v>
      </c>
      <c r="B648" s="522" t="s">
        <v>1868</v>
      </c>
      <c r="C648" s="523">
        <v>50033395</v>
      </c>
      <c r="D648" s="521" t="s">
        <v>1931</v>
      </c>
      <c r="E648" s="441">
        <f t="shared" si="64"/>
        <v>109</v>
      </c>
      <c r="F648" s="442">
        <f t="shared" si="65"/>
        <v>109</v>
      </c>
      <c r="G648" s="443">
        <v>109</v>
      </c>
      <c r="H648" s="444">
        <v>0</v>
      </c>
      <c r="I648" s="442">
        <f t="shared" si="66"/>
        <v>0</v>
      </c>
      <c r="J648" s="443">
        <v>0</v>
      </c>
      <c r="K648" s="444">
        <v>0</v>
      </c>
      <c r="L648" s="442">
        <f t="shared" si="67"/>
        <v>0</v>
      </c>
      <c r="M648" s="443">
        <v>0</v>
      </c>
      <c r="N648" s="444">
        <v>0</v>
      </c>
      <c r="O648" s="442">
        <f t="shared" si="68"/>
        <v>0</v>
      </c>
      <c r="P648" s="444">
        <v>0</v>
      </c>
      <c r="Q648" s="446">
        <v>0</v>
      </c>
      <c r="R648" s="447">
        <f t="shared" si="69"/>
        <v>0</v>
      </c>
      <c r="S648" s="443">
        <v>0</v>
      </c>
      <c r="T648" s="443">
        <v>0</v>
      </c>
      <c r="U648" s="445">
        <v>0</v>
      </c>
      <c r="V648" s="445">
        <v>0</v>
      </c>
      <c r="W648" s="445">
        <v>0</v>
      </c>
      <c r="X648" s="448">
        <v>0</v>
      </c>
      <c r="Y648" s="447">
        <f t="shared" si="70"/>
        <v>0</v>
      </c>
      <c r="Z648" s="445">
        <v>0</v>
      </c>
      <c r="AA648" s="445">
        <v>0</v>
      </c>
      <c r="AB648" s="445">
        <v>0</v>
      </c>
      <c r="AC648" s="448">
        <v>0</v>
      </c>
    </row>
    <row r="649" spans="1:29" x14ac:dyDescent="0.2">
      <c r="A649" s="522" t="s">
        <v>1837</v>
      </c>
      <c r="B649" s="522" t="s">
        <v>1868</v>
      </c>
      <c r="C649" s="523">
        <v>50031880</v>
      </c>
      <c r="D649" s="521" t="s">
        <v>1477</v>
      </c>
      <c r="E649" s="441">
        <f t="shared" si="64"/>
        <v>224</v>
      </c>
      <c r="F649" s="442">
        <f t="shared" si="65"/>
        <v>224</v>
      </c>
      <c r="G649" s="443">
        <v>100</v>
      </c>
      <c r="H649" s="444">
        <v>124</v>
      </c>
      <c r="I649" s="442">
        <f t="shared" si="66"/>
        <v>0</v>
      </c>
      <c r="J649" s="443">
        <v>0</v>
      </c>
      <c r="K649" s="444">
        <v>0</v>
      </c>
      <c r="L649" s="442">
        <f t="shared" si="67"/>
        <v>0</v>
      </c>
      <c r="M649" s="443">
        <v>0</v>
      </c>
      <c r="N649" s="444">
        <v>0</v>
      </c>
      <c r="O649" s="442">
        <f t="shared" si="68"/>
        <v>0</v>
      </c>
      <c r="P649" s="444">
        <v>0</v>
      </c>
      <c r="Q649" s="446">
        <v>0</v>
      </c>
      <c r="R649" s="447">
        <f t="shared" si="69"/>
        <v>0</v>
      </c>
      <c r="S649" s="443">
        <v>0</v>
      </c>
      <c r="T649" s="443">
        <v>0</v>
      </c>
      <c r="U649" s="445">
        <v>0</v>
      </c>
      <c r="V649" s="445">
        <v>0</v>
      </c>
      <c r="W649" s="445">
        <v>0</v>
      </c>
      <c r="X649" s="448">
        <v>0</v>
      </c>
      <c r="Y649" s="447">
        <f t="shared" si="70"/>
        <v>0</v>
      </c>
      <c r="Z649" s="445">
        <v>0</v>
      </c>
      <c r="AA649" s="445">
        <v>0</v>
      </c>
      <c r="AB649" s="445">
        <v>0</v>
      </c>
      <c r="AC649" s="448">
        <v>0</v>
      </c>
    </row>
    <row r="650" spans="1:29" x14ac:dyDescent="0.2">
      <c r="A650" s="522" t="s">
        <v>1837</v>
      </c>
      <c r="B650" s="522" t="s">
        <v>1868</v>
      </c>
      <c r="C650" s="523">
        <v>50000683</v>
      </c>
      <c r="D650" s="521" t="s">
        <v>1478</v>
      </c>
      <c r="E650" s="441">
        <f t="shared" si="64"/>
        <v>223</v>
      </c>
      <c r="F650" s="442">
        <f t="shared" si="65"/>
        <v>18</v>
      </c>
      <c r="G650" s="443">
        <v>0</v>
      </c>
      <c r="H650" s="444">
        <v>18</v>
      </c>
      <c r="I650" s="442">
        <f t="shared" si="66"/>
        <v>205</v>
      </c>
      <c r="J650" s="443">
        <v>106</v>
      </c>
      <c r="K650" s="444">
        <v>99</v>
      </c>
      <c r="L650" s="442">
        <f t="shared" si="67"/>
        <v>0</v>
      </c>
      <c r="M650" s="443">
        <v>0</v>
      </c>
      <c r="N650" s="444">
        <v>0</v>
      </c>
      <c r="O650" s="442">
        <f t="shared" si="68"/>
        <v>0</v>
      </c>
      <c r="P650" s="444">
        <v>0</v>
      </c>
      <c r="Q650" s="446">
        <v>0</v>
      </c>
      <c r="R650" s="447">
        <f t="shared" si="69"/>
        <v>0</v>
      </c>
      <c r="S650" s="443">
        <v>0</v>
      </c>
      <c r="T650" s="443">
        <v>0</v>
      </c>
      <c r="U650" s="445">
        <v>0</v>
      </c>
      <c r="V650" s="445">
        <v>0</v>
      </c>
      <c r="W650" s="445">
        <v>0</v>
      </c>
      <c r="X650" s="448">
        <v>0</v>
      </c>
      <c r="Y650" s="447">
        <f t="shared" si="70"/>
        <v>0</v>
      </c>
      <c r="Z650" s="445">
        <v>0</v>
      </c>
      <c r="AA650" s="445">
        <v>0</v>
      </c>
      <c r="AB650" s="445">
        <v>0</v>
      </c>
      <c r="AC650" s="448">
        <v>0</v>
      </c>
    </row>
    <row r="651" spans="1:29" x14ac:dyDescent="0.2">
      <c r="A651" s="522" t="s">
        <v>1837</v>
      </c>
      <c r="B651" s="522" t="s">
        <v>1868</v>
      </c>
      <c r="C651" s="523">
        <v>50033409</v>
      </c>
      <c r="D651" s="521" t="s">
        <v>695</v>
      </c>
      <c r="E651" s="441">
        <f t="shared" si="64"/>
        <v>235</v>
      </c>
      <c r="F651" s="442">
        <f t="shared" si="65"/>
        <v>52</v>
      </c>
      <c r="G651" s="443">
        <v>0</v>
      </c>
      <c r="H651" s="444">
        <v>52</v>
      </c>
      <c r="I651" s="442">
        <f t="shared" si="66"/>
        <v>183</v>
      </c>
      <c r="J651" s="443">
        <v>183</v>
      </c>
      <c r="K651" s="444">
        <v>0</v>
      </c>
      <c r="L651" s="442">
        <f t="shared" si="67"/>
        <v>0</v>
      </c>
      <c r="M651" s="443">
        <v>0</v>
      </c>
      <c r="N651" s="444">
        <v>0</v>
      </c>
      <c r="O651" s="442">
        <f t="shared" si="68"/>
        <v>0</v>
      </c>
      <c r="P651" s="444">
        <v>0</v>
      </c>
      <c r="Q651" s="446">
        <v>0</v>
      </c>
      <c r="R651" s="447">
        <f t="shared" si="69"/>
        <v>0</v>
      </c>
      <c r="S651" s="443">
        <v>0</v>
      </c>
      <c r="T651" s="443">
        <v>0</v>
      </c>
      <c r="U651" s="445">
        <v>0</v>
      </c>
      <c r="V651" s="445">
        <v>0</v>
      </c>
      <c r="W651" s="445">
        <v>0</v>
      </c>
      <c r="X651" s="448">
        <v>0</v>
      </c>
      <c r="Y651" s="447">
        <f t="shared" si="70"/>
        <v>0</v>
      </c>
      <c r="Z651" s="445">
        <v>0</v>
      </c>
      <c r="AA651" s="445">
        <v>0</v>
      </c>
      <c r="AB651" s="445">
        <v>0</v>
      </c>
      <c r="AC651" s="448">
        <v>0</v>
      </c>
    </row>
    <row r="652" spans="1:29" x14ac:dyDescent="0.2">
      <c r="A652" s="522" t="s">
        <v>1837</v>
      </c>
      <c r="B652" s="522" t="s">
        <v>1868</v>
      </c>
      <c r="C652" s="523">
        <v>50000691</v>
      </c>
      <c r="D652" s="521" t="s">
        <v>1748</v>
      </c>
      <c r="E652" s="441">
        <f t="shared" si="64"/>
        <v>183</v>
      </c>
      <c r="F652" s="442">
        <f t="shared" si="65"/>
        <v>0</v>
      </c>
      <c r="G652" s="443">
        <v>0</v>
      </c>
      <c r="H652" s="444">
        <v>0</v>
      </c>
      <c r="I652" s="442">
        <f t="shared" si="66"/>
        <v>183</v>
      </c>
      <c r="J652" s="443">
        <v>183</v>
      </c>
      <c r="K652" s="444">
        <v>0</v>
      </c>
      <c r="L652" s="442">
        <f t="shared" si="67"/>
        <v>0</v>
      </c>
      <c r="M652" s="443">
        <v>0</v>
      </c>
      <c r="N652" s="444">
        <v>0</v>
      </c>
      <c r="O652" s="442">
        <f t="shared" si="68"/>
        <v>0</v>
      </c>
      <c r="P652" s="444">
        <v>0</v>
      </c>
      <c r="Q652" s="446">
        <v>0</v>
      </c>
      <c r="R652" s="447">
        <f t="shared" si="69"/>
        <v>0</v>
      </c>
      <c r="S652" s="443">
        <v>0</v>
      </c>
      <c r="T652" s="443">
        <v>0</v>
      </c>
      <c r="U652" s="445">
        <v>0</v>
      </c>
      <c r="V652" s="445">
        <v>0</v>
      </c>
      <c r="W652" s="445">
        <v>0</v>
      </c>
      <c r="X652" s="448">
        <v>0</v>
      </c>
      <c r="Y652" s="447">
        <f t="shared" si="70"/>
        <v>0</v>
      </c>
      <c r="Z652" s="445">
        <v>0</v>
      </c>
      <c r="AA652" s="445">
        <v>0</v>
      </c>
      <c r="AB652" s="445">
        <v>0</v>
      </c>
      <c r="AC652" s="448">
        <v>0</v>
      </c>
    </row>
    <row r="653" spans="1:29" x14ac:dyDescent="0.2">
      <c r="A653" s="522" t="s">
        <v>1837</v>
      </c>
      <c r="B653" s="522" t="s">
        <v>1868</v>
      </c>
      <c r="C653" s="523">
        <v>50032674</v>
      </c>
      <c r="D653" s="521" t="s">
        <v>1749</v>
      </c>
      <c r="E653" s="441">
        <f t="shared" si="64"/>
        <v>103</v>
      </c>
      <c r="F653" s="442">
        <f t="shared" si="65"/>
        <v>0</v>
      </c>
      <c r="G653" s="443">
        <v>0</v>
      </c>
      <c r="H653" s="444">
        <v>0</v>
      </c>
      <c r="I653" s="442">
        <f t="shared" si="66"/>
        <v>103</v>
      </c>
      <c r="J653" s="443">
        <v>103</v>
      </c>
      <c r="K653" s="444">
        <v>0</v>
      </c>
      <c r="L653" s="442">
        <f t="shared" si="67"/>
        <v>0</v>
      </c>
      <c r="M653" s="443">
        <v>0</v>
      </c>
      <c r="N653" s="444">
        <v>0</v>
      </c>
      <c r="O653" s="442">
        <f t="shared" si="68"/>
        <v>0</v>
      </c>
      <c r="P653" s="444">
        <v>0</v>
      </c>
      <c r="Q653" s="446">
        <v>0</v>
      </c>
      <c r="R653" s="447">
        <f t="shared" si="69"/>
        <v>0</v>
      </c>
      <c r="S653" s="443">
        <v>0</v>
      </c>
      <c r="T653" s="443">
        <v>0</v>
      </c>
      <c r="U653" s="445">
        <v>0</v>
      </c>
      <c r="V653" s="445">
        <v>0</v>
      </c>
      <c r="W653" s="445">
        <v>0</v>
      </c>
      <c r="X653" s="448">
        <v>0</v>
      </c>
      <c r="Y653" s="447">
        <f t="shared" si="70"/>
        <v>0</v>
      </c>
      <c r="Z653" s="445">
        <v>0</v>
      </c>
      <c r="AA653" s="445">
        <v>0</v>
      </c>
      <c r="AB653" s="445">
        <v>0</v>
      </c>
      <c r="AC653" s="448">
        <v>0</v>
      </c>
    </row>
    <row r="654" spans="1:29" x14ac:dyDescent="0.2">
      <c r="A654" s="522" t="s">
        <v>1837</v>
      </c>
      <c r="B654" s="522" t="s">
        <v>1868</v>
      </c>
      <c r="C654" s="523">
        <v>50031511</v>
      </c>
      <c r="D654" s="521" t="s">
        <v>1040</v>
      </c>
      <c r="E654" s="441">
        <f t="shared" si="64"/>
        <v>339</v>
      </c>
      <c r="F654" s="442">
        <f t="shared" si="65"/>
        <v>0</v>
      </c>
      <c r="G654" s="443">
        <v>0</v>
      </c>
      <c r="H654" s="444">
        <v>0</v>
      </c>
      <c r="I654" s="442">
        <f t="shared" si="66"/>
        <v>339</v>
      </c>
      <c r="J654" s="443">
        <v>202</v>
      </c>
      <c r="K654" s="444">
        <v>137</v>
      </c>
      <c r="L654" s="442">
        <f t="shared" si="67"/>
        <v>0</v>
      </c>
      <c r="M654" s="443">
        <v>0</v>
      </c>
      <c r="N654" s="444">
        <v>0</v>
      </c>
      <c r="O654" s="442">
        <f t="shared" si="68"/>
        <v>0</v>
      </c>
      <c r="P654" s="444">
        <v>0</v>
      </c>
      <c r="Q654" s="446">
        <v>0</v>
      </c>
      <c r="R654" s="447">
        <f t="shared" si="69"/>
        <v>0</v>
      </c>
      <c r="S654" s="443">
        <v>0</v>
      </c>
      <c r="T654" s="443">
        <v>0</v>
      </c>
      <c r="U654" s="445">
        <v>0</v>
      </c>
      <c r="V654" s="445">
        <v>0</v>
      </c>
      <c r="W654" s="445">
        <v>0</v>
      </c>
      <c r="X654" s="448">
        <v>0</v>
      </c>
      <c r="Y654" s="447">
        <f t="shared" si="70"/>
        <v>0</v>
      </c>
      <c r="Z654" s="445">
        <v>0</v>
      </c>
      <c r="AA654" s="445">
        <v>0</v>
      </c>
      <c r="AB654" s="445">
        <v>0</v>
      </c>
      <c r="AC654" s="448">
        <v>0</v>
      </c>
    </row>
    <row r="655" spans="1:29" x14ac:dyDescent="0.2">
      <c r="A655" s="522" t="s">
        <v>1837</v>
      </c>
      <c r="B655" s="522" t="s">
        <v>1868</v>
      </c>
      <c r="C655" s="523">
        <v>50000705</v>
      </c>
      <c r="D655" s="521" t="s">
        <v>1480</v>
      </c>
      <c r="E655" s="441">
        <f t="shared" si="64"/>
        <v>836</v>
      </c>
      <c r="F655" s="442">
        <f t="shared" si="65"/>
        <v>109</v>
      </c>
      <c r="G655" s="443">
        <v>0</v>
      </c>
      <c r="H655" s="444">
        <v>109</v>
      </c>
      <c r="I655" s="442">
        <f t="shared" si="66"/>
        <v>625</v>
      </c>
      <c r="J655" s="443">
        <v>412</v>
      </c>
      <c r="K655" s="444">
        <v>213</v>
      </c>
      <c r="L655" s="442">
        <f t="shared" si="67"/>
        <v>0</v>
      </c>
      <c r="M655" s="443">
        <v>0</v>
      </c>
      <c r="N655" s="444">
        <v>0</v>
      </c>
      <c r="O655" s="442">
        <f t="shared" si="68"/>
        <v>0</v>
      </c>
      <c r="P655" s="444">
        <v>0</v>
      </c>
      <c r="Q655" s="446">
        <v>0</v>
      </c>
      <c r="R655" s="447">
        <f t="shared" si="69"/>
        <v>102</v>
      </c>
      <c r="S655" s="443">
        <v>102</v>
      </c>
      <c r="T655" s="443">
        <v>0</v>
      </c>
      <c r="U655" s="445">
        <v>0</v>
      </c>
      <c r="V655" s="445">
        <v>0</v>
      </c>
      <c r="W655" s="445">
        <v>0</v>
      </c>
      <c r="X655" s="448">
        <v>0</v>
      </c>
      <c r="Y655" s="447">
        <f t="shared" si="70"/>
        <v>0</v>
      </c>
      <c r="Z655" s="445">
        <v>0</v>
      </c>
      <c r="AA655" s="445">
        <v>0</v>
      </c>
      <c r="AB655" s="445">
        <v>0</v>
      </c>
      <c r="AC655" s="448">
        <v>0</v>
      </c>
    </row>
    <row r="656" spans="1:29" x14ac:dyDescent="0.2">
      <c r="A656" s="522" t="s">
        <v>1837</v>
      </c>
      <c r="B656" s="522" t="s">
        <v>1869</v>
      </c>
      <c r="C656" s="523">
        <v>50032798</v>
      </c>
      <c r="D656" s="521" t="s">
        <v>1750</v>
      </c>
      <c r="E656" s="441">
        <f t="shared" si="64"/>
        <v>57</v>
      </c>
      <c r="F656" s="442">
        <f t="shared" si="65"/>
        <v>4</v>
      </c>
      <c r="G656" s="443">
        <v>0</v>
      </c>
      <c r="H656" s="444">
        <v>4</v>
      </c>
      <c r="I656" s="442">
        <f t="shared" si="66"/>
        <v>53</v>
      </c>
      <c r="J656" s="443">
        <v>31</v>
      </c>
      <c r="K656" s="444">
        <v>22</v>
      </c>
      <c r="L656" s="442">
        <f t="shared" si="67"/>
        <v>0</v>
      </c>
      <c r="M656" s="443">
        <v>0</v>
      </c>
      <c r="N656" s="444">
        <v>0</v>
      </c>
      <c r="O656" s="442">
        <f t="shared" si="68"/>
        <v>0</v>
      </c>
      <c r="P656" s="444">
        <v>0</v>
      </c>
      <c r="Q656" s="446">
        <v>0</v>
      </c>
      <c r="R656" s="447">
        <f t="shared" si="69"/>
        <v>0</v>
      </c>
      <c r="S656" s="443">
        <v>0</v>
      </c>
      <c r="T656" s="443">
        <v>0</v>
      </c>
      <c r="U656" s="445">
        <v>0</v>
      </c>
      <c r="V656" s="445">
        <v>0</v>
      </c>
      <c r="W656" s="445">
        <v>0</v>
      </c>
      <c r="X656" s="448">
        <v>0</v>
      </c>
      <c r="Y656" s="447">
        <f t="shared" si="70"/>
        <v>0</v>
      </c>
      <c r="Z656" s="445">
        <v>0</v>
      </c>
      <c r="AA656" s="445">
        <v>0</v>
      </c>
      <c r="AB656" s="445">
        <v>0</v>
      </c>
      <c r="AC656" s="448">
        <v>0</v>
      </c>
    </row>
    <row r="657" spans="1:29" x14ac:dyDescent="0.2">
      <c r="A657" s="522" t="s">
        <v>1837</v>
      </c>
      <c r="B657" s="522" t="s">
        <v>1868</v>
      </c>
      <c r="C657" s="523">
        <v>50059998</v>
      </c>
      <c r="D657" s="521" t="s">
        <v>1481</v>
      </c>
      <c r="E657" s="441">
        <f t="shared" ref="E657:E720" si="71">SUM(F657+I657+L657+O657+R657+Y657)</f>
        <v>254</v>
      </c>
      <c r="F657" s="442">
        <f t="shared" si="65"/>
        <v>0</v>
      </c>
      <c r="G657" s="443">
        <v>0</v>
      </c>
      <c r="H657" s="444">
        <v>0</v>
      </c>
      <c r="I657" s="442">
        <f t="shared" si="66"/>
        <v>254</v>
      </c>
      <c r="J657" s="443">
        <v>175</v>
      </c>
      <c r="K657" s="444">
        <v>79</v>
      </c>
      <c r="L657" s="442">
        <f t="shared" si="67"/>
        <v>0</v>
      </c>
      <c r="M657" s="443">
        <v>0</v>
      </c>
      <c r="N657" s="444">
        <v>0</v>
      </c>
      <c r="O657" s="442">
        <f t="shared" si="68"/>
        <v>0</v>
      </c>
      <c r="P657" s="444">
        <v>0</v>
      </c>
      <c r="Q657" s="446">
        <v>0</v>
      </c>
      <c r="R657" s="447">
        <f t="shared" si="69"/>
        <v>0</v>
      </c>
      <c r="S657" s="443">
        <v>0</v>
      </c>
      <c r="T657" s="443">
        <v>0</v>
      </c>
      <c r="U657" s="445">
        <v>0</v>
      </c>
      <c r="V657" s="445">
        <v>0</v>
      </c>
      <c r="W657" s="445">
        <v>0</v>
      </c>
      <c r="X657" s="448">
        <v>0</v>
      </c>
      <c r="Y657" s="447">
        <f t="shared" si="70"/>
        <v>0</v>
      </c>
      <c r="Z657" s="445">
        <v>0</v>
      </c>
      <c r="AA657" s="445">
        <v>0</v>
      </c>
      <c r="AB657" s="445">
        <v>0</v>
      </c>
      <c r="AC657" s="448">
        <v>0</v>
      </c>
    </row>
    <row r="658" spans="1:29" x14ac:dyDescent="0.2">
      <c r="A658" s="522" t="s">
        <v>1837</v>
      </c>
      <c r="B658" s="522" t="s">
        <v>1868</v>
      </c>
      <c r="C658" s="523">
        <v>50039407</v>
      </c>
      <c r="D658" s="521" t="s">
        <v>1482</v>
      </c>
      <c r="E658" s="441">
        <f t="shared" si="71"/>
        <v>530</v>
      </c>
      <c r="F658" s="442">
        <f t="shared" ref="F658:F721" si="72">G658+H658</f>
        <v>86</v>
      </c>
      <c r="G658" s="443">
        <v>0</v>
      </c>
      <c r="H658" s="444">
        <v>86</v>
      </c>
      <c r="I658" s="442">
        <f t="shared" ref="I658:I721" si="73">SUM(J658:K658)</f>
        <v>444</v>
      </c>
      <c r="J658" s="443">
        <v>280</v>
      </c>
      <c r="K658" s="444">
        <v>164</v>
      </c>
      <c r="L658" s="442">
        <f t="shared" ref="L658:L721" si="74">M658+N658</f>
        <v>0</v>
      </c>
      <c r="M658" s="443">
        <v>0</v>
      </c>
      <c r="N658" s="444">
        <v>0</v>
      </c>
      <c r="O658" s="442">
        <f t="shared" ref="O658:O721" si="75">SUM(P658:Q658)</f>
        <v>0</v>
      </c>
      <c r="P658" s="444">
        <v>0</v>
      </c>
      <c r="Q658" s="446">
        <v>0</v>
      </c>
      <c r="R658" s="447">
        <f t="shared" ref="R658:R721" si="76">S658+T658+U658+V658+W658+X658</f>
        <v>0</v>
      </c>
      <c r="S658" s="443">
        <v>0</v>
      </c>
      <c r="T658" s="443">
        <v>0</v>
      </c>
      <c r="U658" s="445">
        <v>0</v>
      </c>
      <c r="V658" s="445">
        <v>0</v>
      </c>
      <c r="W658" s="445">
        <v>0</v>
      </c>
      <c r="X658" s="448">
        <v>0</v>
      </c>
      <c r="Y658" s="447">
        <f t="shared" ref="Y658:Y721" si="77">Z658+AA658+AB658+AC658</f>
        <v>0</v>
      </c>
      <c r="Z658" s="445">
        <v>0</v>
      </c>
      <c r="AA658" s="445">
        <v>0</v>
      </c>
      <c r="AB658" s="445">
        <v>0</v>
      </c>
      <c r="AC658" s="448">
        <v>0</v>
      </c>
    </row>
    <row r="659" spans="1:29" x14ac:dyDescent="0.2">
      <c r="A659" s="522" t="s">
        <v>1838</v>
      </c>
      <c r="B659" s="522" t="s">
        <v>1868</v>
      </c>
      <c r="C659" s="523">
        <v>50027662</v>
      </c>
      <c r="D659" s="521" t="s">
        <v>2091</v>
      </c>
      <c r="E659" s="441">
        <f t="shared" si="71"/>
        <v>279</v>
      </c>
      <c r="F659" s="442">
        <f t="shared" si="72"/>
        <v>279</v>
      </c>
      <c r="G659" s="443">
        <v>122</v>
      </c>
      <c r="H659" s="444">
        <v>157</v>
      </c>
      <c r="I659" s="442">
        <f t="shared" si="73"/>
        <v>0</v>
      </c>
      <c r="J659" s="443">
        <v>0</v>
      </c>
      <c r="K659" s="444">
        <v>0</v>
      </c>
      <c r="L659" s="442">
        <f t="shared" si="74"/>
        <v>0</v>
      </c>
      <c r="M659" s="443">
        <v>0</v>
      </c>
      <c r="N659" s="444">
        <v>0</v>
      </c>
      <c r="O659" s="442">
        <f t="shared" si="75"/>
        <v>0</v>
      </c>
      <c r="P659" s="444">
        <v>0</v>
      </c>
      <c r="Q659" s="446">
        <v>0</v>
      </c>
      <c r="R659" s="447">
        <f t="shared" si="76"/>
        <v>0</v>
      </c>
      <c r="S659" s="443">
        <v>0</v>
      </c>
      <c r="T659" s="443">
        <v>0</v>
      </c>
      <c r="U659" s="445">
        <v>0</v>
      </c>
      <c r="V659" s="445">
        <v>0</v>
      </c>
      <c r="W659" s="445">
        <v>0</v>
      </c>
      <c r="X659" s="448">
        <v>0</v>
      </c>
      <c r="Y659" s="447">
        <f t="shared" si="77"/>
        <v>0</v>
      </c>
      <c r="Z659" s="445">
        <v>0</v>
      </c>
      <c r="AA659" s="445">
        <v>0</v>
      </c>
      <c r="AB659" s="445">
        <v>0</v>
      </c>
      <c r="AC659" s="448">
        <v>0</v>
      </c>
    </row>
    <row r="660" spans="1:29" x14ac:dyDescent="0.2">
      <c r="A660" s="522" t="s">
        <v>1838</v>
      </c>
      <c r="B660" s="522" t="s">
        <v>1868</v>
      </c>
      <c r="C660" s="523">
        <v>50017845</v>
      </c>
      <c r="D660" s="521" t="s">
        <v>1485</v>
      </c>
      <c r="E660" s="441">
        <f t="shared" si="71"/>
        <v>578</v>
      </c>
      <c r="F660" s="442">
        <f t="shared" si="72"/>
        <v>0</v>
      </c>
      <c r="G660" s="443">
        <v>0</v>
      </c>
      <c r="H660" s="444">
        <v>0</v>
      </c>
      <c r="I660" s="442">
        <f t="shared" si="73"/>
        <v>546</v>
      </c>
      <c r="J660" s="443">
        <v>357</v>
      </c>
      <c r="K660" s="444">
        <v>189</v>
      </c>
      <c r="L660" s="442">
        <f t="shared" si="74"/>
        <v>0</v>
      </c>
      <c r="M660" s="443">
        <v>0</v>
      </c>
      <c r="N660" s="444">
        <v>0</v>
      </c>
      <c r="O660" s="442">
        <f t="shared" si="75"/>
        <v>0</v>
      </c>
      <c r="P660" s="444">
        <v>0</v>
      </c>
      <c r="Q660" s="446">
        <v>0</v>
      </c>
      <c r="R660" s="447">
        <f t="shared" si="76"/>
        <v>32</v>
      </c>
      <c r="S660" s="443">
        <v>32</v>
      </c>
      <c r="T660" s="443">
        <v>0</v>
      </c>
      <c r="U660" s="445">
        <v>0</v>
      </c>
      <c r="V660" s="445">
        <v>0</v>
      </c>
      <c r="W660" s="445">
        <v>0</v>
      </c>
      <c r="X660" s="448">
        <v>0</v>
      </c>
      <c r="Y660" s="447">
        <f t="shared" si="77"/>
        <v>0</v>
      </c>
      <c r="Z660" s="445">
        <v>0</v>
      </c>
      <c r="AA660" s="445">
        <v>0</v>
      </c>
      <c r="AB660" s="445">
        <v>0</v>
      </c>
      <c r="AC660" s="448">
        <v>0</v>
      </c>
    </row>
    <row r="661" spans="1:29" x14ac:dyDescent="0.2">
      <c r="A661" s="522" t="s">
        <v>1838</v>
      </c>
      <c r="B661" s="522" t="s">
        <v>1869</v>
      </c>
      <c r="C661" s="523">
        <v>50017810</v>
      </c>
      <c r="D661" s="521" t="s">
        <v>1486</v>
      </c>
      <c r="E661" s="441">
        <f t="shared" si="71"/>
        <v>130</v>
      </c>
      <c r="F661" s="442">
        <f t="shared" si="72"/>
        <v>38</v>
      </c>
      <c r="G661" s="443">
        <v>0</v>
      </c>
      <c r="H661" s="444">
        <v>38</v>
      </c>
      <c r="I661" s="442">
        <f t="shared" si="73"/>
        <v>83</v>
      </c>
      <c r="J661" s="443">
        <v>76</v>
      </c>
      <c r="K661" s="444">
        <v>7</v>
      </c>
      <c r="L661" s="442">
        <f t="shared" si="74"/>
        <v>0</v>
      </c>
      <c r="M661" s="443">
        <v>0</v>
      </c>
      <c r="N661" s="444">
        <v>0</v>
      </c>
      <c r="O661" s="442">
        <f t="shared" si="75"/>
        <v>0</v>
      </c>
      <c r="P661" s="444">
        <v>0</v>
      </c>
      <c r="Q661" s="446">
        <v>0</v>
      </c>
      <c r="R661" s="447">
        <f t="shared" si="76"/>
        <v>9</v>
      </c>
      <c r="S661" s="443">
        <v>9</v>
      </c>
      <c r="T661" s="443">
        <v>0</v>
      </c>
      <c r="U661" s="445">
        <v>0</v>
      </c>
      <c r="V661" s="445">
        <v>0</v>
      </c>
      <c r="W661" s="445">
        <v>0</v>
      </c>
      <c r="X661" s="448">
        <v>0</v>
      </c>
      <c r="Y661" s="447">
        <f t="shared" si="77"/>
        <v>0</v>
      </c>
      <c r="Z661" s="445">
        <v>0</v>
      </c>
      <c r="AA661" s="445">
        <v>0</v>
      </c>
      <c r="AB661" s="445">
        <v>0</v>
      </c>
      <c r="AC661" s="448">
        <v>0</v>
      </c>
    </row>
    <row r="662" spans="1:29" x14ac:dyDescent="0.2">
      <c r="A662" s="522" t="s">
        <v>1838</v>
      </c>
      <c r="B662" s="522" t="s">
        <v>1869</v>
      </c>
      <c r="C662" s="523">
        <v>50029916</v>
      </c>
      <c r="D662" s="521" t="s">
        <v>1487</v>
      </c>
      <c r="E662" s="441">
        <f t="shared" si="71"/>
        <v>175</v>
      </c>
      <c r="F662" s="442">
        <f t="shared" si="72"/>
        <v>14</v>
      </c>
      <c r="G662" s="443">
        <v>0</v>
      </c>
      <c r="H662" s="444">
        <v>14</v>
      </c>
      <c r="I662" s="442">
        <f t="shared" si="73"/>
        <v>147</v>
      </c>
      <c r="J662" s="443">
        <v>93</v>
      </c>
      <c r="K662" s="444">
        <v>54</v>
      </c>
      <c r="L662" s="442">
        <f t="shared" si="74"/>
        <v>0</v>
      </c>
      <c r="M662" s="443">
        <v>0</v>
      </c>
      <c r="N662" s="444">
        <v>0</v>
      </c>
      <c r="O662" s="442">
        <f t="shared" si="75"/>
        <v>0</v>
      </c>
      <c r="P662" s="444">
        <v>0</v>
      </c>
      <c r="Q662" s="446">
        <v>0</v>
      </c>
      <c r="R662" s="447">
        <f t="shared" si="76"/>
        <v>14</v>
      </c>
      <c r="S662" s="443">
        <v>14</v>
      </c>
      <c r="T662" s="443">
        <v>0</v>
      </c>
      <c r="U662" s="445">
        <v>0</v>
      </c>
      <c r="V662" s="445">
        <v>0</v>
      </c>
      <c r="W662" s="445">
        <v>0</v>
      </c>
      <c r="X662" s="448">
        <v>0</v>
      </c>
      <c r="Y662" s="447">
        <f t="shared" si="77"/>
        <v>0</v>
      </c>
      <c r="Z662" s="445">
        <v>0</v>
      </c>
      <c r="AA662" s="445">
        <v>0</v>
      </c>
      <c r="AB662" s="445">
        <v>0</v>
      </c>
      <c r="AC662" s="448">
        <v>0</v>
      </c>
    </row>
    <row r="663" spans="1:29" x14ac:dyDescent="0.2">
      <c r="A663" s="522" t="s">
        <v>1838</v>
      </c>
      <c r="B663" s="522" t="s">
        <v>1869</v>
      </c>
      <c r="C663" s="523">
        <v>50029908</v>
      </c>
      <c r="D663" s="521" t="s">
        <v>1488</v>
      </c>
      <c r="E663" s="441">
        <f t="shared" si="71"/>
        <v>132</v>
      </c>
      <c r="F663" s="442">
        <f t="shared" si="72"/>
        <v>7</v>
      </c>
      <c r="G663" s="443">
        <v>0</v>
      </c>
      <c r="H663" s="444">
        <v>7</v>
      </c>
      <c r="I663" s="442">
        <f t="shared" si="73"/>
        <v>125</v>
      </c>
      <c r="J663" s="443">
        <v>77</v>
      </c>
      <c r="K663" s="444">
        <v>48</v>
      </c>
      <c r="L663" s="442">
        <f t="shared" si="74"/>
        <v>0</v>
      </c>
      <c r="M663" s="443">
        <v>0</v>
      </c>
      <c r="N663" s="444">
        <v>0</v>
      </c>
      <c r="O663" s="442">
        <f t="shared" si="75"/>
        <v>0</v>
      </c>
      <c r="P663" s="444">
        <v>0</v>
      </c>
      <c r="Q663" s="446">
        <v>0</v>
      </c>
      <c r="R663" s="447">
        <f t="shared" si="76"/>
        <v>0</v>
      </c>
      <c r="S663" s="443">
        <v>0</v>
      </c>
      <c r="T663" s="443">
        <v>0</v>
      </c>
      <c r="U663" s="445">
        <v>0</v>
      </c>
      <c r="V663" s="445">
        <v>0</v>
      </c>
      <c r="W663" s="445">
        <v>0</v>
      </c>
      <c r="X663" s="448">
        <v>0</v>
      </c>
      <c r="Y663" s="447">
        <f t="shared" si="77"/>
        <v>0</v>
      </c>
      <c r="Z663" s="445">
        <v>0</v>
      </c>
      <c r="AA663" s="445">
        <v>0</v>
      </c>
      <c r="AB663" s="445">
        <v>0</v>
      </c>
      <c r="AC663" s="448">
        <v>0</v>
      </c>
    </row>
    <row r="664" spans="1:29" x14ac:dyDescent="0.2">
      <c r="A664" s="522" t="s">
        <v>1839</v>
      </c>
      <c r="B664" s="522" t="s">
        <v>1868</v>
      </c>
      <c r="C664" s="523">
        <v>50031392</v>
      </c>
      <c r="D664" s="521" t="s">
        <v>2092</v>
      </c>
      <c r="E664" s="441">
        <f t="shared" si="71"/>
        <v>169</v>
      </c>
      <c r="F664" s="442">
        <f t="shared" si="72"/>
        <v>169</v>
      </c>
      <c r="G664" s="443">
        <v>169</v>
      </c>
      <c r="H664" s="444">
        <v>0</v>
      </c>
      <c r="I664" s="442">
        <f t="shared" si="73"/>
        <v>0</v>
      </c>
      <c r="J664" s="443">
        <v>0</v>
      </c>
      <c r="K664" s="444">
        <v>0</v>
      </c>
      <c r="L664" s="442">
        <f t="shared" si="74"/>
        <v>0</v>
      </c>
      <c r="M664" s="443">
        <v>0</v>
      </c>
      <c r="N664" s="444">
        <v>0</v>
      </c>
      <c r="O664" s="442">
        <f t="shared" si="75"/>
        <v>0</v>
      </c>
      <c r="P664" s="444">
        <v>0</v>
      </c>
      <c r="Q664" s="446">
        <v>0</v>
      </c>
      <c r="R664" s="447">
        <f t="shared" si="76"/>
        <v>0</v>
      </c>
      <c r="S664" s="443">
        <v>0</v>
      </c>
      <c r="T664" s="443">
        <v>0</v>
      </c>
      <c r="U664" s="445">
        <v>0</v>
      </c>
      <c r="V664" s="445">
        <v>0</v>
      </c>
      <c r="W664" s="445">
        <v>0</v>
      </c>
      <c r="X664" s="448">
        <v>0</v>
      </c>
      <c r="Y664" s="447">
        <f t="shared" si="77"/>
        <v>0</v>
      </c>
      <c r="Z664" s="445">
        <v>0</v>
      </c>
      <c r="AA664" s="445">
        <v>0</v>
      </c>
      <c r="AB664" s="445">
        <v>0</v>
      </c>
      <c r="AC664" s="448">
        <v>0</v>
      </c>
    </row>
    <row r="665" spans="1:29" x14ac:dyDescent="0.2">
      <c r="A665" s="522" t="s">
        <v>1839</v>
      </c>
      <c r="B665" s="522" t="s">
        <v>1868</v>
      </c>
      <c r="C665" s="523">
        <v>50033166</v>
      </c>
      <c r="D665" s="521" t="s">
        <v>1932</v>
      </c>
      <c r="E665" s="441">
        <f t="shared" si="71"/>
        <v>146</v>
      </c>
      <c r="F665" s="442">
        <f t="shared" si="72"/>
        <v>146</v>
      </c>
      <c r="G665" s="443">
        <v>146</v>
      </c>
      <c r="H665" s="444">
        <v>0</v>
      </c>
      <c r="I665" s="442">
        <f t="shared" si="73"/>
        <v>0</v>
      </c>
      <c r="J665" s="443">
        <v>0</v>
      </c>
      <c r="K665" s="444">
        <v>0</v>
      </c>
      <c r="L665" s="442">
        <f t="shared" si="74"/>
        <v>0</v>
      </c>
      <c r="M665" s="443">
        <v>0</v>
      </c>
      <c r="N665" s="444">
        <v>0</v>
      </c>
      <c r="O665" s="442">
        <f t="shared" si="75"/>
        <v>0</v>
      </c>
      <c r="P665" s="444">
        <v>0</v>
      </c>
      <c r="Q665" s="446">
        <v>0</v>
      </c>
      <c r="R665" s="447">
        <f t="shared" si="76"/>
        <v>0</v>
      </c>
      <c r="S665" s="443">
        <v>0</v>
      </c>
      <c r="T665" s="443">
        <v>0</v>
      </c>
      <c r="U665" s="445">
        <v>0</v>
      </c>
      <c r="V665" s="445">
        <v>0</v>
      </c>
      <c r="W665" s="445">
        <v>0</v>
      </c>
      <c r="X665" s="448">
        <v>0</v>
      </c>
      <c r="Y665" s="447">
        <f t="shared" si="77"/>
        <v>0</v>
      </c>
      <c r="Z665" s="445">
        <v>0</v>
      </c>
      <c r="AA665" s="445">
        <v>0</v>
      </c>
      <c r="AB665" s="445">
        <v>0</v>
      </c>
      <c r="AC665" s="448">
        <v>0</v>
      </c>
    </row>
    <row r="666" spans="1:29" ht="25.5" x14ac:dyDescent="0.2">
      <c r="A666" s="522" t="s">
        <v>1839</v>
      </c>
      <c r="B666" s="522" t="s">
        <v>1868</v>
      </c>
      <c r="C666" s="523">
        <v>50025341</v>
      </c>
      <c r="D666" s="521" t="s">
        <v>2288</v>
      </c>
      <c r="E666" s="441">
        <f t="shared" si="71"/>
        <v>108</v>
      </c>
      <c r="F666" s="442">
        <f t="shared" si="72"/>
        <v>108</v>
      </c>
      <c r="G666" s="443">
        <v>108</v>
      </c>
      <c r="H666" s="444">
        <v>0</v>
      </c>
      <c r="I666" s="442">
        <f t="shared" si="73"/>
        <v>0</v>
      </c>
      <c r="J666" s="443">
        <v>0</v>
      </c>
      <c r="K666" s="444">
        <v>0</v>
      </c>
      <c r="L666" s="442">
        <f t="shared" si="74"/>
        <v>0</v>
      </c>
      <c r="M666" s="443">
        <v>0</v>
      </c>
      <c r="N666" s="444">
        <v>0</v>
      </c>
      <c r="O666" s="442">
        <f t="shared" si="75"/>
        <v>0</v>
      </c>
      <c r="P666" s="444">
        <v>0</v>
      </c>
      <c r="Q666" s="446">
        <v>0</v>
      </c>
      <c r="R666" s="447">
        <f t="shared" si="76"/>
        <v>0</v>
      </c>
      <c r="S666" s="443">
        <v>0</v>
      </c>
      <c r="T666" s="443">
        <v>0</v>
      </c>
      <c r="U666" s="445">
        <v>0</v>
      </c>
      <c r="V666" s="445">
        <v>0</v>
      </c>
      <c r="W666" s="445">
        <v>0</v>
      </c>
      <c r="X666" s="448">
        <v>0</v>
      </c>
      <c r="Y666" s="447">
        <f t="shared" si="77"/>
        <v>0</v>
      </c>
      <c r="Z666" s="445">
        <v>0</v>
      </c>
      <c r="AA666" s="445">
        <v>0</v>
      </c>
      <c r="AB666" s="445">
        <v>0</v>
      </c>
      <c r="AC666" s="448">
        <v>0</v>
      </c>
    </row>
    <row r="667" spans="1:29" x14ac:dyDescent="0.2">
      <c r="A667" s="522" t="s">
        <v>1839</v>
      </c>
      <c r="B667" s="522" t="s">
        <v>1868</v>
      </c>
      <c r="C667" s="523">
        <v>50025350</v>
      </c>
      <c r="D667" s="521" t="s">
        <v>2093</v>
      </c>
      <c r="E667" s="441">
        <f t="shared" si="71"/>
        <v>157</v>
      </c>
      <c r="F667" s="442">
        <f t="shared" si="72"/>
        <v>157</v>
      </c>
      <c r="G667" s="443">
        <v>157</v>
      </c>
      <c r="H667" s="444">
        <v>0</v>
      </c>
      <c r="I667" s="442">
        <f t="shared" si="73"/>
        <v>0</v>
      </c>
      <c r="J667" s="443">
        <v>0</v>
      </c>
      <c r="K667" s="444">
        <v>0</v>
      </c>
      <c r="L667" s="442">
        <f t="shared" si="74"/>
        <v>0</v>
      </c>
      <c r="M667" s="443">
        <v>0</v>
      </c>
      <c r="N667" s="444">
        <v>0</v>
      </c>
      <c r="O667" s="442">
        <f t="shared" si="75"/>
        <v>0</v>
      </c>
      <c r="P667" s="444">
        <v>0</v>
      </c>
      <c r="Q667" s="446">
        <v>0</v>
      </c>
      <c r="R667" s="447">
        <f t="shared" si="76"/>
        <v>0</v>
      </c>
      <c r="S667" s="443">
        <v>0</v>
      </c>
      <c r="T667" s="443">
        <v>0</v>
      </c>
      <c r="U667" s="445">
        <v>0</v>
      </c>
      <c r="V667" s="445">
        <v>0</v>
      </c>
      <c r="W667" s="445">
        <v>0</v>
      </c>
      <c r="X667" s="448">
        <v>0</v>
      </c>
      <c r="Y667" s="447">
        <f t="shared" si="77"/>
        <v>0</v>
      </c>
      <c r="Z667" s="445">
        <v>0</v>
      </c>
      <c r="AA667" s="445">
        <v>0</v>
      </c>
      <c r="AB667" s="445">
        <v>0</v>
      </c>
      <c r="AC667" s="448">
        <v>0</v>
      </c>
    </row>
    <row r="668" spans="1:29" ht="25.5" x14ac:dyDescent="0.2">
      <c r="A668" s="522" t="s">
        <v>1839</v>
      </c>
      <c r="B668" s="522" t="s">
        <v>1868</v>
      </c>
      <c r="C668" s="523">
        <v>50022520</v>
      </c>
      <c r="D668" s="521" t="s">
        <v>1751</v>
      </c>
      <c r="E668" s="441">
        <f t="shared" si="71"/>
        <v>108</v>
      </c>
      <c r="F668" s="442">
        <f t="shared" si="72"/>
        <v>108</v>
      </c>
      <c r="G668" s="443">
        <v>108</v>
      </c>
      <c r="H668" s="444">
        <v>0</v>
      </c>
      <c r="I668" s="442">
        <f t="shared" si="73"/>
        <v>0</v>
      </c>
      <c r="J668" s="443">
        <v>0</v>
      </c>
      <c r="K668" s="444">
        <v>0</v>
      </c>
      <c r="L668" s="442">
        <f t="shared" si="74"/>
        <v>0</v>
      </c>
      <c r="M668" s="443">
        <v>0</v>
      </c>
      <c r="N668" s="444">
        <v>0</v>
      </c>
      <c r="O668" s="442">
        <f t="shared" si="75"/>
        <v>0</v>
      </c>
      <c r="P668" s="444">
        <v>0</v>
      </c>
      <c r="Q668" s="446">
        <v>0</v>
      </c>
      <c r="R668" s="447">
        <f t="shared" si="76"/>
        <v>0</v>
      </c>
      <c r="S668" s="443">
        <v>0</v>
      </c>
      <c r="T668" s="443">
        <v>0</v>
      </c>
      <c r="U668" s="445">
        <v>0</v>
      </c>
      <c r="V668" s="445">
        <v>0</v>
      </c>
      <c r="W668" s="445">
        <v>0</v>
      </c>
      <c r="X668" s="448">
        <v>0</v>
      </c>
      <c r="Y668" s="447">
        <f t="shared" si="77"/>
        <v>0</v>
      </c>
      <c r="Z668" s="445">
        <v>0</v>
      </c>
      <c r="AA668" s="445">
        <v>0</v>
      </c>
      <c r="AB668" s="445">
        <v>0</v>
      </c>
      <c r="AC668" s="448">
        <v>0</v>
      </c>
    </row>
    <row r="669" spans="1:29" x14ac:dyDescent="0.2">
      <c r="A669" s="522" t="s">
        <v>1839</v>
      </c>
      <c r="B669" s="522" t="s">
        <v>1868</v>
      </c>
      <c r="C669" s="523">
        <v>50028391</v>
      </c>
      <c r="D669" s="521" t="s">
        <v>1492</v>
      </c>
      <c r="E669" s="441">
        <f t="shared" si="71"/>
        <v>192</v>
      </c>
      <c r="F669" s="442">
        <f t="shared" si="72"/>
        <v>192</v>
      </c>
      <c r="G669" s="443">
        <v>192</v>
      </c>
      <c r="H669" s="444">
        <v>0</v>
      </c>
      <c r="I669" s="442">
        <f t="shared" si="73"/>
        <v>0</v>
      </c>
      <c r="J669" s="443">
        <v>0</v>
      </c>
      <c r="K669" s="444">
        <v>0</v>
      </c>
      <c r="L669" s="442">
        <f t="shared" si="74"/>
        <v>0</v>
      </c>
      <c r="M669" s="443">
        <v>0</v>
      </c>
      <c r="N669" s="444">
        <v>0</v>
      </c>
      <c r="O669" s="442">
        <f t="shared" si="75"/>
        <v>0</v>
      </c>
      <c r="P669" s="444">
        <v>0</v>
      </c>
      <c r="Q669" s="446">
        <v>0</v>
      </c>
      <c r="R669" s="447">
        <f t="shared" si="76"/>
        <v>0</v>
      </c>
      <c r="S669" s="443">
        <v>0</v>
      </c>
      <c r="T669" s="443">
        <v>0</v>
      </c>
      <c r="U669" s="445">
        <v>0</v>
      </c>
      <c r="V669" s="445">
        <v>0</v>
      </c>
      <c r="W669" s="445">
        <v>0</v>
      </c>
      <c r="X669" s="448">
        <v>0</v>
      </c>
      <c r="Y669" s="447">
        <f t="shared" si="77"/>
        <v>0</v>
      </c>
      <c r="Z669" s="445">
        <v>0</v>
      </c>
      <c r="AA669" s="445">
        <v>0</v>
      </c>
      <c r="AB669" s="445">
        <v>0</v>
      </c>
      <c r="AC669" s="448">
        <v>0</v>
      </c>
    </row>
    <row r="670" spans="1:29" x14ac:dyDescent="0.2">
      <c r="A670" s="522" t="s">
        <v>1839</v>
      </c>
      <c r="B670" s="522" t="s">
        <v>1868</v>
      </c>
      <c r="C670" s="523">
        <v>50032160</v>
      </c>
      <c r="D670" s="521" t="s">
        <v>2094</v>
      </c>
      <c r="E670" s="441">
        <f t="shared" si="71"/>
        <v>239</v>
      </c>
      <c r="F670" s="442">
        <f t="shared" si="72"/>
        <v>97</v>
      </c>
      <c r="G670" s="443">
        <v>0</v>
      </c>
      <c r="H670" s="444">
        <v>97</v>
      </c>
      <c r="I670" s="442">
        <f t="shared" si="73"/>
        <v>142</v>
      </c>
      <c r="J670" s="443">
        <v>142</v>
      </c>
      <c r="K670" s="444">
        <v>0</v>
      </c>
      <c r="L670" s="442">
        <f t="shared" si="74"/>
        <v>0</v>
      </c>
      <c r="M670" s="443">
        <v>0</v>
      </c>
      <c r="N670" s="444">
        <v>0</v>
      </c>
      <c r="O670" s="442">
        <f t="shared" si="75"/>
        <v>0</v>
      </c>
      <c r="P670" s="444">
        <v>0</v>
      </c>
      <c r="Q670" s="446">
        <v>0</v>
      </c>
      <c r="R670" s="447">
        <f t="shared" si="76"/>
        <v>0</v>
      </c>
      <c r="S670" s="443">
        <v>0</v>
      </c>
      <c r="T670" s="443">
        <v>0</v>
      </c>
      <c r="U670" s="445">
        <v>0</v>
      </c>
      <c r="V670" s="445">
        <v>0</v>
      </c>
      <c r="W670" s="445">
        <v>0</v>
      </c>
      <c r="X670" s="448">
        <v>0</v>
      </c>
      <c r="Y670" s="447">
        <f t="shared" si="77"/>
        <v>0</v>
      </c>
      <c r="Z670" s="445">
        <v>0</v>
      </c>
      <c r="AA670" s="445">
        <v>0</v>
      </c>
      <c r="AB670" s="445">
        <v>0</v>
      </c>
      <c r="AC670" s="448">
        <v>0</v>
      </c>
    </row>
    <row r="671" spans="1:29" x14ac:dyDescent="0.2">
      <c r="A671" s="522" t="s">
        <v>1839</v>
      </c>
      <c r="B671" s="522" t="s">
        <v>1868</v>
      </c>
      <c r="C671" s="523">
        <v>50060805</v>
      </c>
      <c r="D671" s="521" t="s">
        <v>2095</v>
      </c>
      <c r="E671" s="441">
        <f t="shared" si="71"/>
        <v>953</v>
      </c>
      <c r="F671" s="442">
        <f t="shared" si="72"/>
        <v>611</v>
      </c>
      <c r="G671" s="443">
        <v>0</v>
      </c>
      <c r="H671" s="444">
        <v>611</v>
      </c>
      <c r="I671" s="442">
        <f t="shared" si="73"/>
        <v>342</v>
      </c>
      <c r="J671" s="443">
        <v>342</v>
      </c>
      <c r="K671" s="444">
        <v>0</v>
      </c>
      <c r="L671" s="442">
        <f t="shared" si="74"/>
        <v>0</v>
      </c>
      <c r="M671" s="443">
        <v>0</v>
      </c>
      <c r="N671" s="444">
        <v>0</v>
      </c>
      <c r="O671" s="442">
        <f t="shared" si="75"/>
        <v>0</v>
      </c>
      <c r="P671" s="444">
        <v>0</v>
      </c>
      <c r="Q671" s="446">
        <v>0</v>
      </c>
      <c r="R671" s="447">
        <f t="shared" si="76"/>
        <v>0</v>
      </c>
      <c r="S671" s="443">
        <v>0</v>
      </c>
      <c r="T671" s="443">
        <v>0</v>
      </c>
      <c r="U671" s="445">
        <v>0</v>
      </c>
      <c r="V671" s="445">
        <v>0</v>
      </c>
      <c r="W671" s="445">
        <v>0</v>
      </c>
      <c r="X671" s="448">
        <v>0</v>
      </c>
      <c r="Y671" s="447">
        <f t="shared" si="77"/>
        <v>0</v>
      </c>
      <c r="Z671" s="445">
        <v>0</v>
      </c>
      <c r="AA671" s="445">
        <v>0</v>
      </c>
      <c r="AB671" s="445">
        <v>0</v>
      </c>
      <c r="AC671" s="448">
        <v>0</v>
      </c>
    </row>
    <row r="672" spans="1:29" x14ac:dyDescent="0.2">
      <c r="A672" s="522" t="s">
        <v>1839</v>
      </c>
      <c r="B672" s="522" t="s">
        <v>1869</v>
      </c>
      <c r="C672" s="523">
        <v>50049801</v>
      </c>
      <c r="D672" s="521" t="s">
        <v>2289</v>
      </c>
      <c r="E672" s="441">
        <f t="shared" si="71"/>
        <v>22</v>
      </c>
      <c r="F672" s="442">
        <f t="shared" si="72"/>
        <v>9</v>
      </c>
      <c r="G672" s="443">
        <v>0</v>
      </c>
      <c r="H672" s="444">
        <v>9</v>
      </c>
      <c r="I672" s="442">
        <f t="shared" si="73"/>
        <v>13</v>
      </c>
      <c r="J672" s="443">
        <v>13</v>
      </c>
      <c r="K672" s="444">
        <v>0</v>
      </c>
      <c r="L672" s="442">
        <f t="shared" si="74"/>
        <v>0</v>
      </c>
      <c r="M672" s="443">
        <v>0</v>
      </c>
      <c r="N672" s="444">
        <v>0</v>
      </c>
      <c r="O672" s="442">
        <f t="shared" si="75"/>
        <v>0</v>
      </c>
      <c r="P672" s="444">
        <v>0</v>
      </c>
      <c r="Q672" s="446">
        <v>0</v>
      </c>
      <c r="R672" s="447">
        <f t="shared" si="76"/>
        <v>0</v>
      </c>
      <c r="S672" s="443">
        <v>0</v>
      </c>
      <c r="T672" s="443">
        <v>0</v>
      </c>
      <c r="U672" s="445">
        <v>0</v>
      </c>
      <c r="V672" s="445">
        <v>0</v>
      </c>
      <c r="W672" s="445">
        <v>0</v>
      </c>
      <c r="X672" s="448">
        <v>0</v>
      </c>
      <c r="Y672" s="447">
        <f t="shared" si="77"/>
        <v>0</v>
      </c>
      <c r="Z672" s="445">
        <v>0</v>
      </c>
      <c r="AA672" s="445">
        <v>0</v>
      </c>
      <c r="AB672" s="445">
        <v>0</v>
      </c>
      <c r="AC672" s="448">
        <v>0</v>
      </c>
    </row>
    <row r="673" spans="1:29" x14ac:dyDescent="0.2">
      <c r="A673" s="522" t="s">
        <v>1839</v>
      </c>
      <c r="B673" s="522" t="s">
        <v>1868</v>
      </c>
      <c r="C673" s="523">
        <v>50018051</v>
      </c>
      <c r="D673" s="521" t="s">
        <v>2096</v>
      </c>
      <c r="E673" s="441">
        <f t="shared" si="71"/>
        <v>382</v>
      </c>
      <c r="F673" s="442">
        <f t="shared" si="72"/>
        <v>101</v>
      </c>
      <c r="G673" s="443">
        <v>0</v>
      </c>
      <c r="H673" s="444">
        <v>101</v>
      </c>
      <c r="I673" s="442">
        <f t="shared" si="73"/>
        <v>281</v>
      </c>
      <c r="J673" s="443">
        <v>281</v>
      </c>
      <c r="K673" s="444">
        <v>0</v>
      </c>
      <c r="L673" s="442">
        <f t="shared" si="74"/>
        <v>0</v>
      </c>
      <c r="M673" s="443">
        <v>0</v>
      </c>
      <c r="N673" s="444">
        <v>0</v>
      </c>
      <c r="O673" s="442">
        <f t="shared" si="75"/>
        <v>0</v>
      </c>
      <c r="P673" s="444">
        <v>0</v>
      </c>
      <c r="Q673" s="446">
        <v>0</v>
      </c>
      <c r="R673" s="447">
        <f t="shared" si="76"/>
        <v>0</v>
      </c>
      <c r="S673" s="443">
        <v>0</v>
      </c>
      <c r="T673" s="443">
        <v>0</v>
      </c>
      <c r="U673" s="445">
        <v>0</v>
      </c>
      <c r="V673" s="445">
        <v>0</v>
      </c>
      <c r="W673" s="445">
        <v>0</v>
      </c>
      <c r="X673" s="448">
        <v>0</v>
      </c>
      <c r="Y673" s="447">
        <f t="shared" si="77"/>
        <v>0</v>
      </c>
      <c r="Z673" s="445">
        <v>0</v>
      </c>
      <c r="AA673" s="445">
        <v>0</v>
      </c>
      <c r="AB673" s="445">
        <v>0</v>
      </c>
      <c r="AC673" s="448">
        <v>0</v>
      </c>
    </row>
    <row r="674" spans="1:29" x14ac:dyDescent="0.2">
      <c r="A674" s="522" t="s">
        <v>1839</v>
      </c>
      <c r="B674" s="522" t="s">
        <v>1868</v>
      </c>
      <c r="C674" s="523">
        <v>50018060</v>
      </c>
      <c r="D674" s="521" t="s">
        <v>2290</v>
      </c>
      <c r="E674" s="441">
        <f t="shared" si="71"/>
        <v>660</v>
      </c>
      <c r="F674" s="442">
        <f t="shared" si="72"/>
        <v>0</v>
      </c>
      <c r="G674" s="443">
        <v>0</v>
      </c>
      <c r="H674" s="444">
        <v>0</v>
      </c>
      <c r="I674" s="442">
        <f t="shared" si="73"/>
        <v>660</v>
      </c>
      <c r="J674" s="443">
        <v>118</v>
      </c>
      <c r="K674" s="444">
        <v>542</v>
      </c>
      <c r="L674" s="442">
        <f t="shared" si="74"/>
        <v>0</v>
      </c>
      <c r="M674" s="443">
        <v>0</v>
      </c>
      <c r="N674" s="444">
        <v>0</v>
      </c>
      <c r="O674" s="442">
        <f t="shared" si="75"/>
        <v>0</v>
      </c>
      <c r="P674" s="444">
        <v>0</v>
      </c>
      <c r="Q674" s="446">
        <v>0</v>
      </c>
      <c r="R674" s="447">
        <f t="shared" si="76"/>
        <v>0</v>
      </c>
      <c r="S674" s="443">
        <v>0</v>
      </c>
      <c r="T674" s="443">
        <v>0</v>
      </c>
      <c r="U674" s="445">
        <v>0</v>
      </c>
      <c r="V674" s="445">
        <v>0</v>
      </c>
      <c r="W674" s="445">
        <v>0</v>
      </c>
      <c r="X674" s="448">
        <v>0</v>
      </c>
      <c r="Y674" s="447">
        <f t="shared" si="77"/>
        <v>0</v>
      </c>
      <c r="Z674" s="445">
        <v>0</v>
      </c>
      <c r="AA674" s="445">
        <v>0</v>
      </c>
      <c r="AB674" s="445">
        <v>0</v>
      </c>
      <c r="AC674" s="448">
        <v>0</v>
      </c>
    </row>
    <row r="675" spans="1:29" x14ac:dyDescent="0.2">
      <c r="A675" s="522" t="s">
        <v>1839</v>
      </c>
      <c r="B675" s="522" t="s">
        <v>1868</v>
      </c>
      <c r="C675" s="523">
        <v>50018078</v>
      </c>
      <c r="D675" s="521" t="s">
        <v>2291</v>
      </c>
      <c r="E675" s="441">
        <f t="shared" si="71"/>
        <v>997</v>
      </c>
      <c r="F675" s="442">
        <f t="shared" si="72"/>
        <v>0</v>
      </c>
      <c r="G675" s="443">
        <v>0</v>
      </c>
      <c r="H675" s="444">
        <v>0</v>
      </c>
      <c r="I675" s="442">
        <f t="shared" si="73"/>
        <v>872</v>
      </c>
      <c r="J675" s="443">
        <v>872</v>
      </c>
      <c r="K675" s="444">
        <v>0</v>
      </c>
      <c r="L675" s="442">
        <f t="shared" si="74"/>
        <v>0</v>
      </c>
      <c r="M675" s="443">
        <v>0</v>
      </c>
      <c r="N675" s="444">
        <v>0</v>
      </c>
      <c r="O675" s="442">
        <f t="shared" si="75"/>
        <v>0</v>
      </c>
      <c r="P675" s="444">
        <v>0</v>
      </c>
      <c r="Q675" s="446">
        <v>0</v>
      </c>
      <c r="R675" s="447">
        <f t="shared" si="76"/>
        <v>125</v>
      </c>
      <c r="S675" s="443">
        <v>125</v>
      </c>
      <c r="T675" s="443">
        <v>0</v>
      </c>
      <c r="U675" s="445">
        <v>0</v>
      </c>
      <c r="V675" s="445">
        <v>0</v>
      </c>
      <c r="W675" s="445">
        <v>0</v>
      </c>
      <c r="X675" s="448">
        <v>0</v>
      </c>
      <c r="Y675" s="447">
        <f t="shared" si="77"/>
        <v>0</v>
      </c>
      <c r="Z675" s="445">
        <v>0</v>
      </c>
      <c r="AA675" s="445">
        <v>0</v>
      </c>
      <c r="AB675" s="445">
        <v>0</v>
      </c>
      <c r="AC675" s="448">
        <v>0</v>
      </c>
    </row>
    <row r="676" spans="1:29" x14ac:dyDescent="0.2">
      <c r="A676" s="522" t="s">
        <v>1839</v>
      </c>
      <c r="B676" s="522" t="s">
        <v>1868</v>
      </c>
      <c r="C676" s="523">
        <v>50018221</v>
      </c>
      <c r="D676" s="521" t="s">
        <v>2097</v>
      </c>
      <c r="E676" s="441">
        <f t="shared" si="71"/>
        <v>292</v>
      </c>
      <c r="F676" s="442">
        <f t="shared" si="72"/>
        <v>0</v>
      </c>
      <c r="G676" s="443">
        <v>0</v>
      </c>
      <c r="H676" s="444">
        <v>0</v>
      </c>
      <c r="I676" s="442">
        <f t="shared" si="73"/>
        <v>262</v>
      </c>
      <c r="J676" s="443">
        <v>107</v>
      </c>
      <c r="K676" s="444">
        <v>155</v>
      </c>
      <c r="L676" s="442">
        <f t="shared" si="74"/>
        <v>0</v>
      </c>
      <c r="M676" s="443">
        <v>0</v>
      </c>
      <c r="N676" s="444">
        <v>0</v>
      </c>
      <c r="O676" s="442">
        <f t="shared" si="75"/>
        <v>0</v>
      </c>
      <c r="P676" s="444">
        <v>0</v>
      </c>
      <c r="Q676" s="446">
        <v>0</v>
      </c>
      <c r="R676" s="447">
        <f t="shared" si="76"/>
        <v>30</v>
      </c>
      <c r="S676" s="443">
        <v>30</v>
      </c>
      <c r="T676" s="443">
        <v>0</v>
      </c>
      <c r="U676" s="445">
        <v>0</v>
      </c>
      <c r="V676" s="445">
        <v>0</v>
      </c>
      <c r="W676" s="445">
        <v>0</v>
      </c>
      <c r="X676" s="448">
        <v>0</v>
      </c>
      <c r="Y676" s="447">
        <f t="shared" si="77"/>
        <v>0</v>
      </c>
      <c r="Z676" s="445">
        <v>0</v>
      </c>
      <c r="AA676" s="445">
        <v>0</v>
      </c>
      <c r="AB676" s="445">
        <v>0</v>
      </c>
      <c r="AC676" s="448">
        <v>0</v>
      </c>
    </row>
    <row r="677" spans="1:29" x14ac:dyDescent="0.2">
      <c r="A677" s="522" t="s">
        <v>1839</v>
      </c>
      <c r="B677" s="522" t="s">
        <v>1868</v>
      </c>
      <c r="C677" s="523">
        <v>50018086</v>
      </c>
      <c r="D677" s="521" t="s">
        <v>2098</v>
      </c>
      <c r="E677" s="441">
        <f t="shared" si="71"/>
        <v>567</v>
      </c>
      <c r="F677" s="442">
        <f t="shared" si="72"/>
        <v>139</v>
      </c>
      <c r="G677" s="443">
        <v>0</v>
      </c>
      <c r="H677" s="444">
        <v>139</v>
      </c>
      <c r="I677" s="442">
        <f t="shared" si="73"/>
        <v>428</v>
      </c>
      <c r="J677" s="443">
        <v>428</v>
      </c>
      <c r="K677" s="444">
        <v>0</v>
      </c>
      <c r="L677" s="442">
        <f t="shared" si="74"/>
        <v>0</v>
      </c>
      <c r="M677" s="443">
        <v>0</v>
      </c>
      <c r="N677" s="444">
        <v>0</v>
      </c>
      <c r="O677" s="442">
        <f t="shared" si="75"/>
        <v>0</v>
      </c>
      <c r="P677" s="444">
        <v>0</v>
      </c>
      <c r="Q677" s="446">
        <v>0</v>
      </c>
      <c r="R677" s="447">
        <f t="shared" si="76"/>
        <v>0</v>
      </c>
      <c r="S677" s="443">
        <v>0</v>
      </c>
      <c r="T677" s="443">
        <v>0</v>
      </c>
      <c r="U677" s="445">
        <v>0</v>
      </c>
      <c r="V677" s="445">
        <v>0</v>
      </c>
      <c r="W677" s="445">
        <v>0</v>
      </c>
      <c r="X677" s="448">
        <v>0</v>
      </c>
      <c r="Y677" s="447">
        <f t="shared" si="77"/>
        <v>0</v>
      </c>
      <c r="Z677" s="445">
        <v>0</v>
      </c>
      <c r="AA677" s="445">
        <v>0</v>
      </c>
      <c r="AB677" s="445">
        <v>0</v>
      </c>
      <c r="AC677" s="448">
        <v>0</v>
      </c>
    </row>
    <row r="678" spans="1:29" x14ac:dyDescent="0.2">
      <c r="A678" s="522" t="s">
        <v>1839</v>
      </c>
      <c r="B678" s="522" t="s">
        <v>1868</v>
      </c>
      <c r="C678" s="523">
        <v>50022539</v>
      </c>
      <c r="D678" s="521" t="s">
        <v>2099</v>
      </c>
      <c r="E678" s="441">
        <f t="shared" si="71"/>
        <v>655</v>
      </c>
      <c r="F678" s="442">
        <f t="shared" si="72"/>
        <v>88</v>
      </c>
      <c r="G678" s="443">
        <v>0</v>
      </c>
      <c r="H678" s="444">
        <v>88</v>
      </c>
      <c r="I678" s="442">
        <f t="shared" si="73"/>
        <v>567</v>
      </c>
      <c r="J678" s="443">
        <v>567</v>
      </c>
      <c r="K678" s="444">
        <v>0</v>
      </c>
      <c r="L678" s="442">
        <f t="shared" si="74"/>
        <v>0</v>
      </c>
      <c r="M678" s="443">
        <v>0</v>
      </c>
      <c r="N678" s="444">
        <v>0</v>
      </c>
      <c r="O678" s="442">
        <f t="shared" si="75"/>
        <v>0</v>
      </c>
      <c r="P678" s="444">
        <v>0</v>
      </c>
      <c r="Q678" s="446">
        <v>0</v>
      </c>
      <c r="R678" s="447">
        <f t="shared" si="76"/>
        <v>0</v>
      </c>
      <c r="S678" s="443">
        <v>0</v>
      </c>
      <c r="T678" s="443">
        <v>0</v>
      </c>
      <c r="U678" s="445">
        <v>0</v>
      </c>
      <c r="V678" s="445">
        <v>0</v>
      </c>
      <c r="W678" s="445">
        <v>0</v>
      </c>
      <c r="X678" s="448">
        <v>0</v>
      </c>
      <c r="Y678" s="447">
        <f t="shared" si="77"/>
        <v>0</v>
      </c>
      <c r="Z678" s="445">
        <v>0</v>
      </c>
      <c r="AA678" s="445">
        <v>0</v>
      </c>
      <c r="AB678" s="445">
        <v>0</v>
      </c>
      <c r="AC678" s="448">
        <v>0</v>
      </c>
    </row>
    <row r="679" spans="1:29" x14ac:dyDescent="0.2">
      <c r="A679" s="522" t="s">
        <v>1839</v>
      </c>
      <c r="B679" s="522" t="s">
        <v>1869</v>
      </c>
      <c r="C679" s="523">
        <v>50028383</v>
      </c>
      <c r="D679" s="521" t="s">
        <v>1752</v>
      </c>
      <c r="E679" s="441">
        <f t="shared" si="71"/>
        <v>124</v>
      </c>
      <c r="F679" s="442">
        <f t="shared" si="72"/>
        <v>21</v>
      </c>
      <c r="G679" s="443">
        <v>0</v>
      </c>
      <c r="H679" s="444">
        <v>21</v>
      </c>
      <c r="I679" s="442">
        <f t="shared" si="73"/>
        <v>103</v>
      </c>
      <c r="J679" s="443">
        <v>67</v>
      </c>
      <c r="K679" s="444">
        <v>36</v>
      </c>
      <c r="L679" s="442">
        <f t="shared" si="74"/>
        <v>0</v>
      </c>
      <c r="M679" s="443">
        <v>0</v>
      </c>
      <c r="N679" s="444">
        <v>0</v>
      </c>
      <c r="O679" s="442">
        <f t="shared" si="75"/>
        <v>0</v>
      </c>
      <c r="P679" s="444">
        <v>0</v>
      </c>
      <c r="Q679" s="446">
        <v>0</v>
      </c>
      <c r="R679" s="447">
        <f t="shared" si="76"/>
        <v>0</v>
      </c>
      <c r="S679" s="443">
        <v>0</v>
      </c>
      <c r="T679" s="443">
        <v>0</v>
      </c>
      <c r="U679" s="445">
        <v>0</v>
      </c>
      <c r="V679" s="445">
        <v>0</v>
      </c>
      <c r="W679" s="445">
        <v>0</v>
      </c>
      <c r="X679" s="448">
        <v>0</v>
      </c>
      <c r="Y679" s="447">
        <f t="shared" si="77"/>
        <v>0</v>
      </c>
      <c r="Z679" s="445">
        <v>0</v>
      </c>
      <c r="AA679" s="445">
        <v>0</v>
      </c>
      <c r="AB679" s="445">
        <v>0</v>
      </c>
      <c r="AC679" s="448">
        <v>0</v>
      </c>
    </row>
    <row r="680" spans="1:29" x14ac:dyDescent="0.2">
      <c r="A680" s="522" t="s">
        <v>1840</v>
      </c>
      <c r="B680" s="522" t="s">
        <v>1868</v>
      </c>
      <c r="C680" s="523">
        <v>50026461</v>
      </c>
      <c r="D680" s="521" t="s">
        <v>1500</v>
      </c>
      <c r="E680" s="441">
        <f t="shared" si="71"/>
        <v>854</v>
      </c>
      <c r="F680" s="442">
        <f t="shared" si="72"/>
        <v>122</v>
      </c>
      <c r="G680" s="443">
        <v>0</v>
      </c>
      <c r="H680" s="444">
        <v>122</v>
      </c>
      <c r="I680" s="442">
        <f t="shared" si="73"/>
        <v>732</v>
      </c>
      <c r="J680" s="443">
        <v>446</v>
      </c>
      <c r="K680" s="444">
        <v>286</v>
      </c>
      <c r="L680" s="442">
        <f t="shared" si="74"/>
        <v>0</v>
      </c>
      <c r="M680" s="443">
        <v>0</v>
      </c>
      <c r="N680" s="444">
        <v>0</v>
      </c>
      <c r="O680" s="442">
        <f t="shared" si="75"/>
        <v>0</v>
      </c>
      <c r="P680" s="444">
        <v>0</v>
      </c>
      <c r="Q680" s="446">
        <v>0</v>
      </c>
      <c r="R680" s="447">
        <f t="shared" si="76"/>
        <v>0</v>
      </c>
      <c r="S680" s="443">
        <v>0</v>
      </c>
      <c r="T680" s="443">
        <v>0</v>
      </c>
      <c r="U680" s="445">
        <v>0</v>
      </c>
      <c r="V680" s="445">
        <v>0</v>
      </c>
      <c r="W680" s="445">
        <v>0</v>
      </c>
      <c r="X680" s="448">
        <v>0</v>
      </c>
      <c r="Y680" s="447">
        <f t="shared" si="77"/>
        <v>0</v>
      </c>
      <c r="Z680" s="445">
        <v>0</v>
      </c>
      <c r="AA680" s="445">
        <v>0</v>
      </c>
      <c r="AB680" s="445">
        <v>0</v>
      </c>
      <c r="AC680" s="448">
        <v>0</v>
      </c>
    </row>
    <row r="681" spans="1:29" x14ac:dyDescent="0.2">
      <c r="A681" s="522" t="s">
        <v>1840</v>
      </c>
      <c r="B681" s="522" t="s">
        <v>1868</v>
      </c>
      <c r="C681" s="523">
        <v>50002503</v>
      </c>
      <c r="D681" s="521" t="s">
        <v>1501</v>
      </c>
      <c r="E681" s="441">
        <f t="shared" si="71"/>
        <v>99</v>
      </c>
      <c r="F681" s="442">
        <f t="shared" si="72"/>
        <v>99</v>
      </c>
      <c r="G681" s="443">
        <v>99</v>
      </c>
      <c r="H681" s="444">
        <v>0</v>
      </c>
      <c r="I681" s="442">
        <f t="shared" si="73"/>
        <v>0</v>
      </c>
      <c r="J681" s="443">
        <v>0</v>
      </c>
      <c r="K681" s="444">
        <v>0</v>
      </c>
      <c r="L681" s="442">
        <f t="shared" si="74"/>
        <v>0</v>
      </c>
      <c r="M681" s="443">
        <v>0</v>
      </c>
      <c r="N681" s="444">
        <v>0</v>
      </c>
      <c r="O681" s="442">
        <f t="shared" si="75"/>
        <v>0</v>
      </c>
      <c r="P681" s="444">
        <v>0</v>
      </c>
      <c r="Q681" s="446">
        <v>0</v>
      </c>
      <c r="R681" s="447">
        <f t="shared" si="76"/>
        <v>0</v>
      </c>
      <c r="S681" s="443">
        <v>0</v>
      </c>
      <c r="T681" s="443">
        <v>0</v>
      </c>
      <c r="U681" s="445">
        <v>0</v>
      </c>
      <c r="V681" s="445">
        <v>0</v>
      </c>
      <c r="W681" s="445">
        <v>0</v>
      </c>
      <c r="X681" s="448">
        <v>0</v>
      </c>
      <c r="Y681" s="447">
        <f t="shared" si="77"/>
        <v>0</v>
      </c>
      <c r="Z681" s="445">
        <v>0</v>
      </c>
      <c r="AA681" s="445">
        <v>0</v>
      </c>
      <c r="AB681" s="445">
        <v>0</v>
      </c>
      <c r="AC681" s="448">
        <v>0</v>
      </c>
    </row>
    <row r="682" spans="1:29" x14ac:dyDescent="0.2">
      <c r="A682" s="522" t="s">
        <v>1840</v>
      </c>
      <c r="B682" s="522" t="s">
        <v>1868</v>
      </c>
      <c r="C682" s="523">
        <v>50063804</v>
      </c>
      <c r="D682" s="521" t="s">
        <v>1502</v>
      </c>
      <c r="E682" s="441">
        <f t="shared" si="71"/>
        <v>67</v>
      </c>
      <c r="F682" s="442">
        <f t="shared" si="72"/>
        <v>67</v>
      </c>
      <c r="G682" s="443">
        <v>67</v>
      </c>
      <c r="H682" s="444">
        <v>0</v>
      </c>
      <c r="I682" s="442">
        <f t="shared" si="73"/>
        <v>0</v>
      </c>
      <c r="J682" s="443">
        <v>0</v>
      </c>
      <c r="K682" s="444">
        <v>0</v>
      </c>
      <c r="L682" s="442">
        <f t="shared" si="74"/>
        <v>0</v>
      </c>
      <c r="M682" s="443">
        <v>0</v>
      </c>
      <c r="N682" s="444">
        <v>0</v>
      </c>
      <c r="O682" s="442">
        <f t="shared" si="75"/>
        <v>0</v>
      </c>
      <c r="P682" s="444">
        <v>0</v>
      </c>
      <c r="Q682" s="446">
        <v>0</v>
      </c>
      <c r="R682" s="447">
        <f t="shared" si="76"/>
        <v>0</v>
      </c>
      <c r="S682" s="443">
        <v>0</v>
      </c>
      <c r="T682" s="443">
        <v>0</v>
      </c>
      <c r="U682" s="445">
        <v>0</v>
      </c>
      <c r="V682" s="445">
        <v>0</v>
      </c>
      <c r="W682" s="445">
        <v>0</v>
      </c>
      <c r="X682" s="448">
        <v>0</v>
      </c>
      <c r="Y682" s="447">
        <f t="shared" si="77"/>
        <v>0</v>
      </c>
      <c r="Z682" s="445">
        <v>0</v>
      </c>
      <c r="AA682" s="445">
        <v>0</v>
      </c>
      <c r="AB682" s="445">
        <v>0</v>
      </c>
      <c r="AC682" s="448">
        <v>0</v>
      </c>
    </row>
    <row r="683" spans="1:29" x14ac:dyDescent="0.2">
      <c r="A683" s="522" t="s">
        <v>1840</v>
      </c>
      <c r="B683" s="522" t="s">
        <v>1868</v>
      </c>
      <c r="C683" s="523">
        <v>50028421</v>
      </c>
      <c r="D683" s="521" t="s">
        <v>1503</v>
      </c>
      <c r="E683" s="441">
        <f t="shared" si="71"/>
        <v>66</v>
      </c>
      <c r="F683" s="442">
        <f t="shared" si="72"/>
        <v>66</v>
      </c>
      <c r="G683" s="443">
        <v>66</v>
      </c>
      <c r="H683" s="444">
        <v>0</v>
      </c>
      <c r="I683" s="442">
        <f t="shared" si="73"/>
        <v>0</v>
      </c>
      <c r="J683" s="443">
        <v>0</v>
      </c>
      <c r="K683" s="444">
        <v>0</v>
      </c>
      <c r="L683" s="442">
        <f t="shared" si="74"/>
        <v>0</v>
      </c>
      <c r="M683" s="443">
        <v>0</v>
      </c>
      <c r="N683" s="444">
        <v>0</v>
      </c>
      <c r="O683" s="442">
        <f t="shared" si="75"/>
        <v>0</v>
      </c>
      <c r="P683" s="444">
        <v>0</v>
      </c>
      <c r="Q683" s="446">
        <v>0</v>
      </c>
      <c r="R683" s="447">
        <f t="shared" si="76"/>
        <v>0</v>
      </c>
      <c r="S683" s="443">
        <v>0</v>
      </c>
      <c r="T683" s="443">
        <v>0</v>
      </c>
      <c r="U683" s="445">
        <v>0</v>
      </c>
      <c r="V683" s="445">
        <v>0</v>
      </c>
      <c r="W683" s="445">
        <v>0</v>
      </c>
      <c r="X683" s="448">
        <v>0</v>
      </c>
      <c r="Y683" s="447">
        <f t="shared" si="77"/>
        <v>0</v>
      </c>
      <c r="Z683" s="445">
        <v>0</v>
      </c>
      <c r="AA683" s="445">
        <v>0</v>
      </c>
      <c r="AB683" s="445">
        <v>0</v>
      </c>
      <c r="AC683" s="448">
        <v>0</v>
      </c>
    </row>
    <row r="684" spans="1:29" x14ac:dyDescent="0.2">
      <c r="A684" s="522" t="s">
        <v>1840</v>
      </c>
      <c r="B684" s="522" t="s">
        <v>1868</v>
      </c>
      <c r="C684" s="523">
        <v>50042009</v>
      </c>
      <c r="D684" s="521" t="s">
        <v>1504</v>
      </c>
      <c r="E684" s="441">
        <f t="shared" si="71"/>
        <v>130</v>
      </c>
      <c r="F684" s="442">
        <f t="shared" si="72"/>
        <v>34</v>
      </c>
      <c r="G684" s="443">
        <v>0</v>
      </c>
      <c r="H684" s="444">
        <v>34</v>
      </c>
      <c r="I684" s="442">
        <f t="shared" si="73"/>
        <v>96</v>
      </c>
      <c r="J684" s="443">
        <v>96</v>
      </c>
      <c r="K684" s="444">
        <v>0</v>
      </c>
      <c r="L684" s="442">
        <f t="shared" si="74"/>
        <v>0</v>
      </c>
      <c r="M684" s="443">
        <v>0</v>
      </c>
      <c r="N684" s="444">
        <v>0</v>
      </c>
      <c r="O684" s="442">
        <f t="shared" si="75"/>
        <v>0</v>
      </c>
      <c r="P684" s="444">
        <v>0</v>
      </c>
      <c r="Q684" s="446">
        <v>0</v>
      </c>
      <c r="R684" s="447">
        <f t="shared" si="76"/>
        <v>0</v>
      </c>
      <c r="S684" s="443">
        <v>0</v>
      </c>
      <c r="T684" s="443">
        <v>0</v>
      </c>
      <c r="U684" s="445">
        <v>0</v>
      </c>
      <c r="V684" s="445">
        <v>0</v>
      </c>
      <c r="W684" s="445">
        <v>0</v>
      </c>
      <c r="X684" s="448">
        <v>0</v>
      </c>
      <c r="Y684" s="447">
        <f t="shared" si="77"/>
        <v>0</v>
      </c>
      <c r="Z684" s="445">
        <v>0</v>
      </c>
      <c r="AA684" s="445">
        <v>0</v>
      </c>
      <c r="AB684" s="445">
        <v>0</v>
      </c>
      <c r="AC684" s="448">
        <v>0</v>
      </c>
    </row>
    <row r="685" spans="1:29" x14ac:dyDescent="0.2">
      <c r="A685" s="522" t="s">
        <v>1840</v>
      </c>
      <c r="B685" s="522" t="s">
        <v>1869</v>
      </c>
      <c r="C685" s="523">
        <v>50002538</v>
      </c>
      <c r="D685" s="521" t="s">
        <v>1507</v>
      </c>
      <c r="E685" s="441">
        <f t="shared" si="71"/>
        <v>399</v>
      </c>
      <c r="F685" s="442">
        <f t="shared" si="72"/>
        <v>74</v>
      </c>
      <c r="G685" s="443">
        <v>0</v>
      </c>
      <c r="H685" s="444">
        <v>74</v>
      </c>
      <c r="I685" s="442">
        <f t="shared" si="73"/>
        <v>325</v>
      </c>
      <c r="J685" s="443">
        <v>205</v>
      </c>
      <c r="K685" s="444">
        <v>120</v>
      </c>
      <c r="L685" s="442">
        <f t="shared" si="74"/>
        <v>0</v>
      </c>
      <c r="M685" s="443">
        <v>0</v>
      </c>
      <c r="N685" s="444">
        <v>0</v>
      </c>
      <c r="O685" s="442">
        <f t="shared" si="75"/>
        <v>0</v>
      </c>
      <c r="P685" s="444">
        <v>0</v>
      </c>
      <c r="Q685" s="446">
        <v>0</v>
      </c>
      <c r="R685" s="447">
        <f t="shared" si="76"/>
        <v>0</v>
      </c>
      <c r="S685" s="443">
        <v>0</v>
      </c>
      <c r="T685" s="443">
        <v>0</v>
      </c>
      <c r="U685" s="445">
        <v>0</v>
      </c>
      <c r="V685" s="445">
        <v>0</v>
      </c>
      <c r="W685" s="445">
        <v>0</v>
      </c>
      <c r="X685" s="448">
        <v>0</v>
      </c>
      <c r="Y685" s="447">
        <f t="shared" si="77"/>
        <v>0</v>
      </c>
      <c r="Z685" s="445">
        <v>0</v>
      </c>
      <c r="AA685" s="445">
        <v>0</v>
      </c>
      <c r="AB685" s="445">
        <v>0</v>
      </c>
      <c r="AC685" s="448">
        <v>0</v>
      </c>
    </row>
    <row r="686" spans="1:29" x14ac:dyDescent="0.2">
      <c r="A686" s="522" t="s">
        <v>1840</v>
      </c>
      <c r="B686" s="522" t="s">
        <v>1869</v>
      </c>
      <c r="C686" s="523">
        <v>50028413</v>
      </c>
      <c r="D686" s="521" t="s">
        <v>1935</v>
      </c>
      <c r="E686" s="441">
        <f t="shared" si="71"/>
        <v>347</v>
      </c>
      <c r="F686" s="442">
        <f t="shared" si="72"/>
        <v>41</v>
      </c>
      <c r="G686" s="443">
        <v>0</v>
      </c>
      <c r="H686" s="444">
        <v>41</v>
      </c>
      <c r="I686" s="442">
        <f t="shared" si="73"/>
        <v>306</v>
      </c>
      <c r="J686" s="443">
        <v>189</v>
      </c>
      <c r="K686" s="444">
        <v>117</v>
      </c>
      <c r="L686" s="442">
        <f t="shared" si="74"/>
        <v>0</v>
      </c>
      <c r="M686" s="443">
        <v>0</v>
      </c>
      <c r="N686" s="444">
        <v>0</v>
      </c>
      <c r="O686" s="442">
        <f t="shared" si="75"/>
        <v>0</v>
      </c>
      <c r="P686" s="444">
        <v>0</v>
      </c>
      <c r="Q686" s="446">
        <v>0</v>
      </c>
      <c r="R686" s="447">
        <f t="shared" si="76"/>
        <v>0</v>
      </c>
      <c r="S686" s="443">
        <v>0</v>
      </c>
      <c r="T686" s="443">
        <v>0</v>
      </c>
      <c r="U686" s="445">
        <v>0</v>
      </c>
      <c r="V686" s="445">
        <v>0</v>
      </c>
      <c r="W686" s="445">
        <v>0</v>
      </c>
      <c r="X686" s="448">
        <v>0</v>
      </c>
      <c r="Y686" s="447">
        <f t="shared" si="77"/>
        <v>0</v>
      </c>
      <c r="Z686" s="445">
        <v>0</v>
      </c>
      <c r="AA686" s="445">
        <v>0</v>
      </c>
      <c r="AB686" s="445">
        <v>0</v>
      </c>
      <c r="AC686" s="448">
        <v>0</v>
      </c>
    </row>
    <row r="687" spans="1:29" x14ac:dyDescent="0.2">
      <c r="A687" s="522" t="s">
        <v>1840</v>
      </c>
      <c r="B687" s="522" t="s">
        <v>1869</v>
      </c>
      <c r="C687" s="523">
        <v>50002783</v>
      </c>
      <c r="D687" s="521" t="s">
        <v>1509</v>
      </c>
      <c r="E687" s="441">
        <f t="shared" si="71"/>
        <v>167</v>
      </c>
      <c r="F687" s="442">
        <f t="shared" si="72"/>
        <v>41</v>
      </c>
      <c r="G687" s="443">
        <v>0</v>
      </c>
      <c r="H687" s="444">
        <v>41</v>
      </c>
      <c r="I687" s="442">
        <f t="shared" si="73"/>
        <v>108</v>
      </c>
      <c r="J687" s="443">
        <v>107</v>
      </c>
      <c r="K687" s="444">
        <v>1</v>
      </c>
      <c r="L687" s="442">
        <f t="shared" si="74"/>
        <v>0</v>
      </c>
      <c r="M687" s="443">
        <v>0</v>
      </c>
      <c r="N687" s="444">
        <v>0</v>
      </c>
      <c r="O687" s="442">
        <f t="shared" si="75"/>
        <v>0</v>
      </c>
      <c r="P687" s="444">
        <v>0</v>
      </c>
      <c r="Q687" s="446">
        <v>0</v>
      </c>
      <c r="R687" s="447">
        <f t="shared" si="76"/>
        <v>18</v>
      </c>
      <c r="S687" s="443">
        <v>18</v>
      </c>
      <c r="T687" s="443">
        <v>0</v>
      </c>
      <c r="U687" s="445">
        <v>0</v>
      </c>
      <c r="V687" s="445">
        <v>0</v>
      </c>
      <c r="W687" s="445">
        <v>0</v>
      </c>
      <c r="X687" s="448">
        <v>0</v>
      </c>
      <c r="Y687" s="447">
        <f t="shared" si="77"/>
        <v>0</v>
      </c>
      <c r="Z687" s="445">
        <v>0</v>
      </c>
      <c r="AA687" s="445">
        <v>0</v>
      </c>
      <c r="AB687" s="445">
        <v>0</v>
      </c>
      <c r="AC687" s="448">
        <v>0</v>
      </c>
    </row>
    <row r="688" spans="1:29" x14ac:dyDescent="0.2">
      <c r="A688" s="522" t="s">
        <v>1840</v>
      </c>
      <c r="B688" s="522" t="s">
        <v>1868</v>
      </c>
      <c r="C688" s="523">
        <v>50002570</v>
      </c>
      <c r="D688" s="521" t="s">
        <v>724</v>
      </c>
      <c r="E688" s="441">
        <f t="shared" si="71"/>
        <v>325</v>
      </c>
      <c r="F688" s="442">
        <f t="shared" si="72"/>
        <v>42</v>
      </c>
      <c r="G688" s="443">
        <v>0</v>
      </c>
      <c r="H688" s="444">
        <v>42</v>
      </c>
      <c r="I688" s="442">
        <f t="shared" si="73"/>
        <v>283</v>
      </c>
      <c r="J688" s="443">
        <v>208</v>
      </c>
      <c r="K688" s="444">
        <v>75</v>
      </c>
      <c r="L688" s="442">
        <f t="shared" si="74"/>
        <v>0</v>
      </c>
      <c r="M688" s="443">
        <v>0</v>
      </c>
      <c r="N688" s="444">
        <v>0</v>
      </c>
      <c r="O688" s="442">
        <f t="shared" si="75"/>
        <v>0</v>
      </c>
      <c r="P688" s="444">
        <v>0</v>
      </c>
      <c r="Q688" s="446">
        <v>0</v>
      </c>
      <c r="R688" s="447">
        <f t="shared" si="76"/>
        <v>0</v>
      </c>
      <c r="S688" s="443">
        <v>0</v>
      </c>
      <c r="T688" s="443">
        <v>0</v>
      </c>
      <c r="U688" s="445">
        <v>0</v>
      </c>
      <c r="V688" s="445">
        <v>0</v>
      </c>
      <c r="W688" s="445">
        <v>0</v>
      </c>
      <c r="X688" s="448">
        <v>0</v>
      </c>
      <c r="Y688" s="447">
        <f t="shared" si="77"/>
        <v>0</v>
      </c>
      <c r="Z688" s="445">
        <v>0</v>
      </c>
      <c r="AA688" s="445">
        <v>0</v>
      </c>
      <c r="AB688" s="445">
        <v>0</v>
      </c>
      <c r="AC688" s="448">
        <v>0</v>
      </c>
    </row>
    <row r="689" spans="1:29" x14ac:dyDescent="0.2">
      <c r="A689" s="522" t="s">
        <v>1840</v>
      </c>
      <c r="B689" s="522" t="s">
        <v>1868</v>
      </c>
      <c r="C689" s="523">
        <v>50024256</v>
      </c>
      <c r="D689" s="521" t="s">
        <v>725</v>
      </c>
      <c r="E689" s="441">
        <f t="shared" si="71"/>
        <v>506</v>
      </c>
      <c r="F689" s="442">
        <f t="shared" si="72"/>
        <v>74</v>
      </c>
      <c r="G689" s="443">
        <v>0</v>
      </c>
      <c r="H689" s="444">
        <v>74</v>
      </c>
      <c r="I689" s="442">
        <f t="shared" si="73"/>
        <v>244</v>
      </c>
      <c r="J689" s="443">
        <v>156</v>
      </c>
      <c r="K689" s="444">
        <v>88</v>
      </c>
      <c r="L689" s="442">
        <f t="shared" si="74"/>
        <v>0</v>
      </c>
      <c r="M689" s="443">
        <v>0</v>
      </c>
      <c r="N689" s="444">
        <v>0</v>
      </c>
      <c r="O689" s="442">
        <f t="shared" si="75"/>
        <v>0</v>
      </c>
      <c r="P689" s="444">
        <v>0</v>
      </c>
      <c r="Q689" s="446">
        <v>0</v>
      </c>
      <c r="R689" s="447">
        <f t="shared" si="76"/>
        <v>188</v>
      </c>
      <c r="S689" s="443">
        <v>188</v>
      </c>
      <c r="T689" s="443">
        <v>0</v>
      </c>
      <c r="U689" s="445">
        <v>0</v>
      </c>
      <c r="V689" s="445">
        <v>0</v>
      </c>
      <c r="W689" s="445">
        <v>0</v>
      </c>
      <c r="X689" s="448">
        <v>0</v>
      </c>
      <c r="Y689" s="447">
        <f t="shared" si="77"/>
        <v>0</v>
      </c>
      <c r="Z689" s="445">
        <v>0</v>
      </c>
      <c r="AA689" s="445">
        <v>0</v>
      </c>
      <c r="AB689" s="445">
        <v>0</v>
      </c>
      <c r="AC689" s="448">
        <v>0</v>
      </c>
    </row>
    <row r="690" spans="1:29" x14ac:dyDescent="0.2">
      <c r="A690" s="522" t="s">
        <v>1840</v>
      </c>
      <c r="B690" s="522" t="s">
        <v>1868</v>
      </c>
      <c r="C690" s="523">
        <v>50002856</v>
      </c>
      <c r="D690" s="521" t="s">
        <v>1505</v>
      </c>
      <c r="E690" s="441">
        <f t="shared" si="71"/>
        <v>165</v>
      </c>
      <c r="F690" s="442">
        <f t="shared" si="72"/>
        <v>34</v>
      </c>
      <c r="G690" s="443">
        <v>0</v>
      </c>
      <c r="H690" s="444">
        <v>34</v>
      </c>
      <c r="I690" s="442">
        <f t="shared" si="73"/>
        <v>131</v>
      </c>
      <c r="J690" s="443">
        <v>131</v>
      </c>
      <c r="K690" s="444">
        <v>0</v>
      </c>
      <c r="L690" s="442">
        <f t="shared" si="74"/>
        <v>0</v>
      </c>
      <c r="M690" s="443">
        <v>0</v>
      </c>
      <c r="N690" s="444">
        <v>0</v>
      </c>
      <c r="O690" s="442">
        <f t="shared" si="75"/>
        <v>0</v>
      </c>
      <c r="P690" s="444">
        <v>0</v>
      </c>
      <c r="Q690" s="446">
        <v>0</v>
      </c>
      <c r="R690" s="447">
        <f t="shared" si="76"/>
        <v>0</v>
      </c>
      <c r="S690" s="443">
        <v>0</v>
      </c>
      <c r="T690" s="443">
        <v>0</v>
      </c>
      <c r="U690" s="445">
        <v>0</v>
      </c>
      <c r="V690" s="445">
        <v>0</v>
      </c>
      <c r="W690" s="445">
        <v>0</v>
      </c>
      <c r="X690" s="448">
        <v>0</v>
      </c>
      <c r="Y690" s="447">
        <f t="shared" si="77"/>
        <v>0</v>
      </c>
      <c r="Z690" s="445">
        <v>0</v>
      </c>
      <c r="AA690" s="445">
        <v>0</v>
      </c>
      <c r="AB690" s="445">
        <v>0</v>
      </c>
      <c r="AC690" s="448">
        <v>0</v>
      </c>
    </row>
    <row r="691" spans="1:29" x14ac:dyDescent="0.2">
      <c r="A691" s="522" t="s">
        <v>1840</v>
      </c>
      <c r="B691" s="522" t="s">
        <v>1868</v>
      </c>
      <c r="C691" s="523">
        <v>50002830</v>
      </c>
      <c r="D691" s="521" t="s">
        <v>1506</v>
      </c>
      <c r="E691" s="441">
        <f t="shared" si="71"/>
        <v>363</v>
      </c>
      <c r="F691" s="442">
        <f t="shared" si="72"/>
        <v>64</v>
      </c>
      <c r="G691" s="443">
        <v>0</v>
      </c>
      <c r="H691" s="444">
        <v>64</v>
      </c>
      <c r="I691" s="442">
        <f t="shared" si="73"/>
        <v>299</v>
      </c>
      <c r="J691" s="443">
        <v>193</v>
      </c>
      <c r="K691" s="444">
        <v>106</v>
      </c>
      <c r="L691" s="442">
        <f t="shared" si="74"/>
        <v>0</v>
      </c>
      <c r="M691" s="443">
        <v>0</v>
      </c>
      <c r="N691" s="444">
        <v>0</v>
      </c>
      <c r="O691" s="442">
        <f t="shared" si="75"/>
        <v>0</v>
      </c>
      <c r="P691" s="444">
        <v>0</v>
      </c>
      <c r="Q691" s="446">
        <v>0</v>
      </c>
      <c r="R691" s="447">
        <f t="shared" si="76"/>
        <v>0</v>
      </c>
      <c r="S691" s="443">
        <v>0</v>
      </c>
      <c r="T691" s="443">
        <v>0</v>
      </c>
      <c r="U691" s="445">
        <v>0</v>
      </c>
      <c r="V691" s="445">
        <v>0</v>
      </c>
      <c r="W691" s="445">
        <v>0</v>
      </c>
      <c r="X691" s="448">
        <v>0</v>
      </c>
      <c r="Y691" s="447">
        <f t="shared" si="77"/>
        <v>0</v>
      </c>
      <c r="Z691" s="445">
        <v>0</v>
      </c>
      <c r="AA691" s="445">
        <v>0</v>
      </c>
      <c r="AB691" s="445">
        <v>0</v>
      </c>
      <c r="AC691" s="448">
        <v>0</v>
      </c>
    </row>
    <row r="692" spans="1:29" ht="25.5" x14ac:dyDescent="0.2">
      <c r="A692" s="522" t="s">
        <v>1840</v>
      </c>
      <c r="B692" s="522" t="s">
        <v>1869</v>
      </c>
      <c r="C692" s="523">
        <v>50002520</v>
      </c>
      <c r="D692" s="521" t="s">
        <v>1510</v>
      </c>
      <c r="E692" s="441">
        <f t="shared" si="71"/>
        <v>604</v>
      </c>
      <c r="F692" s="442">
        <f t="shared" si="72"/>
        <v>70</v>
      </c>
      <c r="G692" s="443">
        <v>0</v>
      </c>
      <c r="H692" s="444">
        <v>70</v>
      </c>
      <c r="I692" s="442">
        <f t="shared" si="73"/>
        <v>534</v>
      </c>
      <c r="J692" s="443">
        <v>298</v>
      </c>
      <c r="K692" s="444">
        <v>236</v>
      </c>
      <c r="L692" s="442">
        <f t="shared" si="74"/>
        <v>0</v>
      </c>
      <c r="M692" s="443">
        <v>0</v>
      </c>
      <c r="N692" s="444">
        <v>0</v>
      </c>
      <c r="O692" s="442">
        <f t="shared" si="75"/>
        <v>0</v>
      </c>
      <c r="P692" s="444">
        <v>0</v>
      </c>
      <c r="Q692" s="446">
        <v>0</v>
      </c>
      <c r="R692" s="447">
        <f t="shared" si="76"/>
        <v>0</v>
      </c>
      <c r="S692" s="443">
        <v>0</v>
      </c>
      <c r="T692" s="443">
        <v>0</v>
      </c>
      <c r="U692" s="445">
        <v>0</v>
      </c>
      <c r="V692" s="445">
        <v>0</v>
      </c>
      <c r="W692" s="445">
        <v>0</v>
      </c>
      <c r="X692" s="448">
        <v>0</v>
      </c>
      <c r="Y692" s="447">
        <f t="shared" si="77"/>
        <v>0</v>
      </c>
      <c r="Z692" s="445">
        <v>0</v>
      </c>
      <c r="AA692" s="445">
        <v>0</v>
      </c>
      <c r="AB692" s="445">
        <v>0</v>
      </c>
      <c r="AC692" s="448">
        <v>0</v>
      </c>
    </row>
    <row r="693" spans="1:29" x14ac:dyDescent="0.2">
      <c r="A693" s="522" t="s">
        <v>1840</v>
      </c>
      <c r="B693" s="522" t="s">
        <v>1869</v>
      </c>
      <c r="C693" s="523">
        <v>50033140</v>
      </c>
      <c r="D693" s="521" t="s">
        <v>1936</v>
      </c>
      <c r="E693" s="441">
        <f t="shared" si="71"/>
        <v>342</v>
      </c>
      <c r="F693" s="442">
        <f t="shared" si="72"/>
        <v>66</v>
      </c>
      <c r="G693" s="443">
        <v>0</v>
      </c>
      <c r="H693" s="444">
        <v>66</v>
      </c>
      <c r="I693" s="442">
        <f t="shared" si="73"/>
        <v>276</v>
      </c>
      <c r="J693" s="443">
        <v>196</v>
      </c>
      <c r="K693" s="444">
        <v>80</v>
      </c>
      <c r="L693" s="442">
        <f t="shared" si="74"/>
        <v>0</v>
      </c>
      <c r="M693" s="443">
        <v>0</v>
      </c>
      <c r="N693" s="444">
        <v>0</v>
      </c>
      <c r="O693" s="442">
        <f t="shared" si="75"/>
        <v>0</v>
      </c>
      <c r="P693" s="444">
        <v>0</v>
      </c>
      <c r="Q693" s="446">
        <v>0</v>
      </c>
      <c r="R693" s="447">
        <f t="shared" si="76"/>
        <v>0</v>
      </c>
      <c r="S693" s="443">
        <v>0</v>
      </c>
      <c r="T693" s="443">
        <v>0</v>
      </c>
      <c r="U693" s="445">
        <v>0</v>
      </c>
      <c r="V693" s="445">
        <v>0</v>
      </c>
      <c r="W693" s="445">
        <v>0</v>
      </c>
      <c r="X693" s="448">
        <v>0</v>
      </c>
      <c r="Y693" s="447">
        <f t="shared" si="77"/>
        <v>0</v>
      </c>
      <c r="Z693" s="445">
        <v>0</v>
      </c>
      <c r="AA693" s="445">
        <v>0</v>
      </c>
      <c r="AB693" s="445">
        <v>0</v>
      </c>
      <c r="AC693" s="448">
        <v>0</v>
      </c>
    </row>
    <row r="694" spans="1:29" x14ac:dyDescent="0.2">
      <c r="A694" s="522" t="s">
        <v>1841</v>
      </c>
      <c r="B694" s="522" t="s">
        <v>1868</v>
      </c>
      <c r="C694" s="523">
        <v>50082906</v>
      </c>
      <c r="D694" s="521" t="s">
        <v>997</v>
      </c>
      <c r="E694" s="441">
        <f t="shared" si="71"/>
        <v>145</v>
      </c>
      <c r="F694" s="442">
        <f t="shared" si="72"/>
        <v>145</v>
      </c>
      <c r="G694" s="443">
        <v>108</v>
      </c>
      <c r="H694" s="444">
        <v>37</v>
      </c>
      <c r="I694" s="442">
        <f t="shared" si="73"/>
        <v>0</v>
      </c>
      <c r="J694" s="443">
        <v>0</v>
      </c>
      <c r="K694" s="444">
        <v>0</v>
      </c>
      <c r="L694" s="442">
        <f t="shared" si="74"/>
        <v>0</v>
      </c>
      <c r="M694" s="443">
        <v>0</v>
      </c>
      <c r="N694" s="444">
        <v>0</v>
      </c>
      <c r="O694" s="442">
        <f t="shared" si="75"/>
        <v>0</v>
      </c>
      <c r="P694" s="444">
        <v>0</v>
      </c>
      <c r="Q694" s="446">
        <v>0</v>
      </c>
      <c r="R694" s="447">
        <f t="shared" si="76"/>
        <v>0</v>
      </c>
      <c r="S694" s="443">
        <v>0</v>
      </c>
      <c r="T694" s="443">
        <v>0</v>
      </c>
      <c r="U694" s="445">
        <v>0</v>
      </c>
      <c r="V694" s="445">
        <v>0</v>
      </c>
      <c r="W694" s="445">
        <v>0</v>
      </c>
      <c r="X694" s="448">
        <v>0</v>
      </c>
      <c r="Y694" s="447">
        <f t="shared" si="77"/>
        <v>0</v>
      </c>
      <c r="Z694" s="445">
        <v>0</v>
      </c>
      <c r="AA694" s="445">
        <v>0</v>
      </c>
      <c r="AB694" s="445">
        <v>0</v>
      </c>
      <c r="AC694" s="448">
        <v>0</v>
      </c>
    </row>
    <row r="695" spans="1:29" x14ac:dyDescent="0.2">
      <c r="A695" s="522" t="s">
        <v>1841</v>
      </c>
      <c r="B695" s="522" t="s">
        <v>1868</v>
      </c>
      <c r="C695" s="523">
        <v>50030515</v>
      </c>
      <c r="D695" s="521" t="s">
        <v>734</v>
      </c>
      <c r="E695" s="441">
        <f t="shared" si="71"/>
        <v>123</v>
      </c>
      <c r="F695" s="442">
        <f t="shared" si="72"/>
        <v>123</v>
      </c>
      <c r="G695" s="443">
        <v>81</v>
      </c>
      <c r="H695" s="444">
        <v>42</v>
      </c>
      <c r="I695" s="442">
        <f t="shared" si="73"/>
        <v>0</v>
      </c>
      <c r="J695" s="443">
        <v>0</v>
      </c>
      <c r="K695" s="444">
        <v>0</v>
      </c>
      <c r="L695" s="442">
        <f t="shared" si="74"/>
        <v>0</v>
      </c>
      <c r="M695" s="443">
        <v>0</v>
      </c>
      <c r="N695" s="444">
        <v>0</v>
      </c>
      <c r="O695" s="442">
        <f t="shared" si="75"/>
        <v>0</v>
      </c>
      <c r="P695" s="444">
        <v>0</v>
      </c>
      <c r="Q695" s="446">
        <v>0</v>
      </c>
      <c r="R695" s="447">
        <f t="shared" si="76"/>
        <v>0</v>
      </c>
      <c r="S695" s="443">
        <v>0</v>
      </c>
      <c r="T695" s="443">
        <v>0</v>
      </c>
      <c r="U695" s="445">
        <v>0</v>
      </c>
      <c r="V695" s="445">
        <v>0</v>
      </c>
      <c r="W695" s="445">
        <v>0</v>
      </c>
      <c r="X695" s="448">
        <v>0</v>
      </c>
      <c r="Y695" s="447">
        <f t="shared" si="77"/>
        <v>0</v>
      </c>
      <c r="Z695" s="445">
        <v>0</v>
      </c>
      <c r="AA695" s="445">
        <v>0</v>
      </c>
      <c r="AB695" s="445">
        <v>0</v>
      </c>
      <c r="AC695" s="448">
        <v>0</v>
      </c>
    </row>
    <row r="696" spans="1:29" x14ac:dyDescent="0.2">
      <c r="A696" s="522" t="s">
        <v>1841</v>
      </c>
      <c r="B696" s="522" t="s">
        <v>1868</v>
      </c>
      <c r="C696" s="523">
        <v>50027050</v>
      </c>
      <c r="D696" s="521" t="s">
        <v>1511</v>
      </c>
      <c r="E696" s="441">
        <f t="shared" si="71"/>
        <v>142</v>
      </c>
      <c r="F696" s="442">
        <f t="shared" si="72"/>
        <v>142</v>
      </c>
      <c r="G696" s="443">
        <v>103</v>
      </c>
      <c r="H696" s="444">
        <v>39</v>
      </c>
      <c r="I696" s="442">
        <f t="shared" si="73"/>
        <v>0</v>
      </c>
      <c r="J696" s="443">
        <v>0</v>
      </c>
      <c r="K696" s="444">
        <v>0</v>
      </c>
      <c r="L696" s="442">
        <f t="shared" si="74"/>
        <v>0</v>
      </c>
      <c r="M696" s="443">
        <v>0</v>
      </c>
      <c r="N696" s="444">
        <v>0</v>
      </c>
      <c r="O696" s="442">
        <f t="shared" si="75"/>
        <v>0</v>
      </c>
      <c r="P696" s="444">
        <v>0</v>
      </c>
      <c r="Q696" s="446">
        <v>0</v>
      </c>
      <c r="R696" s="447">
        <f t="shared" si="76"/>
        <v>0</v>
      </c>
      <c r="S696" s="443">
        <v>0</v>
      </c>
      <c r="T696" s="443">
        <v>0</v>
      </c>
      <c r="U696" s="445">
        <v>0</v>
      </c>
      <c r="V696" s="445">
        <v>0</v>
      </c>
      <c r="W696" s="445">
        <v>0</v>
      </c>
      <c r="X696" s="448">
        <v>0</v>
      </c>
      <c r="Y696" s="447">
        <f t="shared" si="77"/>
        <v>0</v>
      </c>
      <c r="Z696" s="445">
        <v>0</v>
      </c>
      <c r="AA696" s="445">
        <v>0</v>
      </c>
      <c r="AB696" s="445">
        <v>0</v>
      </c>
      <c r="AC696" s="448">
        <v>0</v>
      </c>
    </row>
    <row r="697" spans="1:29" x14ac:dyDescent="0.2">
      <c r="A697" s="522" t="s">
        <v>1841</v>
      </c>
      <c r="B697" s="522" t="s">
        <v>1868</v>
      </c>
      <c r="C697" s="523">
        <v>50031996</v>
      </c>
      <c r="D697" s="521" t="s">
        <v>1512</v>
      </c>
      <c r="E697" s="441">
        <f t="shared" si="71"/>
        <v>173</v>
      </c>
      <c r="F697" s="442">
        <f t="shared" si="72"/>
        <v>173</v>
      </c>
      <c r="G697" s="443">
        <v>0</v>
      </c>
      <c r="H697" s="444">
        <v>173</v>
      </c>
      <c r="I697" s="442">
        <f t="shared" si="73"/>
        <v>0</v>
      </c>
      <c r="J697" s="443">
        <v>0</v>
      </c>
      <c r="K697" s="444">
        <v>0</v>
      </c>
      <c r="L697" s="442">
        <f t="shared" si="74"/>
        <v>0</v>
      </c>
      <c r="M697" s="443">
        <v>0</v>
      </c>
      <c r="N697" s="444">
        <v>0</v>
      </c>
      <c r="O697" s="442">
        <f t="shared" si="75"/>
        <v>0</v>
      </c>
      <c r="P697" s="444">
        <v>0</v>
      </c>
      <c r="Q697" s="446">
        <v>0</v>
      </c>
      <c r="R697" s="447">
        <f t="shared" si="76"/>
        <v>0</v>
      </c>
      <c r="S697" s="443">
        <v>0</v>
      </c>
      <c r="T697" s="443">
        <v>0</v>
      </c>
      <c r="U697" s="445">
        <v>0</v>
      </c>
      <c r="V697" s="445">
        <v>0</v>
      </c>
      <c r="W697" s="445">
        <v>0</v>
      </c>
      <c r="X697" s="448">
        <v>0</v>
      </c>
      <c r="Y697" s="447">
        <f t="shared" si="77"/>
        <v>0</v>
      </c>
      <c r="Z697" s="445">
        <v>0</v>
      </c>
      <c r="AA697" s="445">
        <v>0</v>
      </c>
      <c r="AB697" s="445">
        <v>0</v>
      </c>
      <c r="AC697" s="448">
        <v>0</v>
      </c>
    </row>
    <row r="698" spans="1:29" x14ac:dyDescent="0.2">
      <c r="A698" s="522" t="s">
        <v>1841</v>
      </c>
      <c r="B698" s="522" t="s">
        <v>1868</v>
      </c>
      <c r="C698" s="523">
        <v>50021150</v>
      </c>
      <c r="D698" s="521" t="s">
        <v>1513</v>
      </c>
      <c r="E698" s="441">
        <f t="shared" si="71"/>
        <v>139</v>
      </c>
      <c r="F698" s="442">
        <f t="shared" si="72"/>
        <v>139</v>
      </c>
      <c r="G698" s="443">
        <v>77</v>
      </c>
      <c r="H698" s="444">
        <v>62</v>
      </c>
      <c r="I698" s="442">
        <f t="shared" si="73"/>
        <v>0</v>
      </c>
      <c r="J698" s="443">
        <v>0</v>
      </c>
      <c r="K698" s="444">
        <v>0</v>
      </c>
      <c r="L698" s="442">
        <f t="shared" si="74"/>
        <v>0</v>
      </c>
      <c r="M698" s="443">
        <v>0</v>
      </c>
      <c r="N698" s="444">
        <v>0</v>
      </c>
      <c r="O698" s="442">
        <f t="shared" si="75"/>
        <v>0</v>
      </c>
      <c r="P698" s="444">
        <v>0</v>
      </c>
      <c r="Q698" s="446">
        <v>0</v>
      </c>
      <c r="R698" s="447">
        <f t="shared" si="76"/>
        <v>0</v>
      </c>
      <c r="S698" s="443">
        <v>0</v>
      </c>
      <c r="T698" s="443">
        <v>0</v>
      </c>
      <c r="U698" s="445">
        <v>0</v>
      </c>
      <c r="V698" s="445">
        <v>0</v>
      </c>
      <c r="W698" s="445">
        <v>0</v>
      </c>
      <c r="X698" s="448">
        <v>0</v>
      </c>
      <c r="Y698" s="447">
        <f t="shared" si="77"/>
        <v>0</v>
      </c>
      <c r="Z698" s="445">
        <v>0</v>
      </c>
      <c r="AA698" s="445">
        <v>0</v>
      </c>
      <c r="AB698" s="445">
        <v>0</v>
      </c>
      <c r="AC698" s="448">
        <v>0</v>
      </c>
    </row>
    <row r="699" spans="1:29" x14ac:dyDescent="0.2">
      <c r="A699" s="522" t="s">
        <v>1841</v>
      </c>
      <c r="B699" s="522" t="s">
        <v>1868</v>
      </c>
      <c r="C699" s="523">
        <v>50021257</v>
      </c>
      <c r="D699" s="521" t="s">
        <v>1514</v>
      </c>
      <c r="E699" s="441">
        <f t="shared" si="71"/>
        <v>671</v>
      </c>
      <c r="F699" s="442">
        <f t="shared" si="72"/>
        <v>58</v>
      </c>
      <c r="G699" s="443">
        <v>0</v>
      </c>
      <c r="H699" s="444">
        <v>58</v>
      </c>
      <c r="I699" s="442">
        <f t="shared" si="73"/>
        <v>449</v>
      </c>
      <c r="J699" s="443">
        <v>344</v>
      </c>
      <c r="K699" s="444">
        <v>105</v>
      </c>
      <c r="L699" s="442">
        <f t="shared" si="74"/>
        <v>0</v>
      </c>
      <c r="M699" s="443">
        <v>0</v>
      </c>
      <c r="N699" s="444">
        <v>0</v>
      </c>
      <c r="O699" s="442">
        <f t="shared" si="75"/>
        <v>0</v>
      </c>
      <c r="P699" s="444">
        <v>0</v>
      </c>
      <c r="Q699" s="446">
        <v>0</v>
      </c>
      <c r="R699" s="447">
        <f t="shared" si="76"/>
        <v>164</v>
      </c>
      <c r="S699" s="443">
        <v>164</v>
      </c>
      <c r="T699" s="443">
        <v>0</v>
      </c>
      <c r="U699" s="445">
        <v>0</v>
      </c>
      <c r="V699" s="445">
        <v>0</v>
      </c>
      <c r="W699" s="445">
        <v>0</v>
      </c>
      <c r="X699" s="448">
        <v>0</v>
      </c>
      <c r="Y699" s="447">
        <f t="shared" si="77"/>
        <v>0</v>
      </c>
      <c r="Z699" s="445">
        <v>0</v>
      </c>
      <c r="AA699" s="445">
        <v>0</v>
      </c>
      <c r="AB699" s="445">
        <v>0</v>
      </c>
      <c r="AC699" s="448">
        <v>0</v>
      </c>
    </row>
    <row r="700" spans="1:29" ht="25.5" x14ac:dyDescent="0.2">
      <c r="A700" s="522" t="s">
        <v>1842</v>
      </c>
      <c r="B700" s="522" t="s">
        <v>1868</v>
      </c>
      <c r="C700" s="523">
        <v>50032917</v>
      </c>
      <c r="D700" s="521" t="s">
        <v>1753</v>
      </c>
      <c r="E700" s="441">
        <f t="shared" si="71"/>
        <v>393</v>
      </c>
      <c r="F700" s="442">
        <f t="shared" si="72"/>
        <v>393</v>
      </c>
      <c r="G700" s="443">
        <v>281</v>
      </c>
      <c r="H700" s="444">
        <v>112</v>
      </c>
      <c r="I700" s="442">
        <f t="shared" si="73"/>
        <v>0</v>
      </c>
      <c r="J700" s="443">
        <v>0</v>
      </c>
      <c r="K700" s="444">
        <v>0</v>
      </c>
      <c r="L700" s="442">
        <f t="shared" si="74"/>
        <v>0</v>
      </c>
      <c r="M700" s="443">
        <v>0</v>
      </c>
      <c r="N700" s="444">
        <v>0</v>
      </c>
      <c r="O700" s="442">
        <f t="shared" si="75"/>
        <v>0</v>
      </c>
      <c r="P700" s="444">
        <v>0</v>
      </c>
      <c r="Q700" s="446">
        <v>0</v>
      </c>
      <c r="R700" s="447">
        <f t="shared" si="76"/>
        <v>0</v>
      </c>
      <c r="S700" s="443">
        <v>0</v>
      </c>
      <c r="T700" s="443">
        <v>0</v>
      </c>
      <c r="U700" s="445">
        <v>0</v>
      </c>
      <c r="V700" s="445">
        <v>0</v>
      </c>
      <c r="W700" s="445">
        <v>0</v>
      </c>
      <c r="X700" s="448">
        <v>0</v>
      </c>
      <c r="Y700" s="447">
        <f t="shared" si="77"/>
        <v>0</v>
      </c>
      <c r="Z700" s="445">
        <v>0</v>
      </c>
      <c r="AA700" s="445">
        <v>0</v>
      </c>
      <c r="AB700" s="445">
        <v>0</v>
      </c>
      <c r="AC700" s="448">
        <v>0</v>
      </c>
    </row>
    <row r="701" spans="1:29" x14ac:dyDescent="0.2">
      <c r="A701" s="522" t="s">
        <v>1842</v>
      </c>
      <c r="B701" s="522" t="s">
        <v>1868</v>
      </c>
      <c r="C701" s="523">
        <v>50021290</v>
      </c>
      <c r="D701" s="521" t="s">
        <v>1516</v>
      </c>
      <c r="E701" s="441">
        <f t="shared" si="71"/>
        <v>624</v>
      </c>
      <c r="F701" s="442">
        <f t="shared" si="72"/>
        <v>624</v>
      </c>
      <c r="G701" s="443">
        <v>343</v>
      </c>
      <c r="H701" s="444">
        <v>281</v>
      </c>
      <c r="I701" s="442">
        <f t="shared" si="73"/>
        <v>0</v>
      </c>
      <c r="J701" s="443">
        <v>0</v>
      </c>
      <c r="K701" s="444">
        <v>0</v>
      </c>
      <c r="L701" s="442">
        <f t="shared" si="74"/>
        <v>0</v>
      </c>
      <c r="M701" s="443">
        <v>0</v>
      </c>
      <c r="N701" s="444">
        <v>0</v>
      </c>
      <c r="O701" s="442">
        <f t="shared" si="75"/>
        <v>0</v>
      </c>
      <c r="P701" s="444">
        <v>0</v>
      </c>
      <c r="Q701" s="446">
        <v>0</v>
      </c>
      <c r="R701" s="447">
        <f t="shared" si="76"/>
        <v>0</v>
      </c>
      <c r="S701" s="443">
        <v>0</v>
      </c>
      <c r="T701" s="443">
        <v>0</v>
      </c>
      <c r="U701" s="445">
        <v>0</v>
      </c>
      <c r="V701" s="445">
        <v>0</v>
      </c>
      <c r="W701" s="445">
        <v>0</v>
      </c>
      <c r="X701" s="448">
        <v>0</v>
      </c>
      <c r="Y701" s="447">
        <f t="shared" si="77"/>
        <v>0</v>
      </c>
      <c r="Z701" s="445">
        <v>0</v>
      </c>
      <c r="AA701" s="445">
        <v>0</v>
      </c>
      <c r="AB701" s="445">
        <v>0</v>
      </c>
      <c r="AC701" s="448">
        <v>0</v>
      </c>
    </row>
    <row r="702" spans="1:29" x14ac:dyDescent="0.2">
      <c r="A702" s="522" t="s">
        <v>1842</v>
      </c>
      <c r="B702" s="522" t="s">
        <v>1868</v>
      </c>
      <c r="C702" s="523">
        <v>50029991</v>
      </c>
      <c r="D702" s="521" t="s">
        <v>1517</v>
      </c>
      <c r="E702" s="441">
        <f t="shared" si="71"/>
        <v>473</v>
      </c>
      <c r="F702" s="442">
        <f t="shared" si="72"/>
        <v>473</v>
      </c>
      <c r="G702" s="443">
        <v>227</v>
      </c>
      <c r="H702" s="444">
        <v>246</v>
      </c>
      <c r="I702" s="442">
        <f t="shared" si="73"/>
        <v>0</v>
      </c>
      <c r="J702" s="443">
        <v>0</v>
      </c>
      <c r="K702" s="444">
        <v>0</v>
      </c>
      <c r="L702" s="442">
        <f t="shared" si="74"/>
        <v>0</v>
      </c>
      <c r="M702" s="443">
        <v>0</v>
      </c>
      <c r="N702" s="444">
        <v>0</v>
      </c>
      <c r="O702" s="442">
        <f t="shared" si="75"/>
        <v>0</v>
      </c>
      <c r="P702" s="444">
        <v>0</v>
      </c>
      <c r="Q702" s="446">
        <v>0</v>
      </c>
      <c r="R702" s="447">
        <f t="shared" si="76"/>
        <v>0</v>
      </c>
      <c r="S702" s="443">
        <v>0</v>
      </c>
      <c r="T702" s="443">
        <v>0</v>
      </c>
      <c r="U702" s="445">
        <v>0</v>
      </c>
      <c r="V702" s="445">
        <v>0</v>
      </c>
      <c r="W702" s="445">
        <v>0</v>
      </c>
      <c r="X702" s="448">
        <v>0</v>
      </c>
      <c r="Y702" s="447">
        <f t="shared" si="77"/>
        <v>0</v>
      </c>
      <c r="Z702" s="445">
        <v>0</v>
      </c>
      <c r="AA702" s="445">
        <v>0</v>
      </c>
      <c r="AB702" s="445">
        <v>0</v>
      </c>
      <c r="AC702" s="448">
        <v>0</v>
      </c>
    </row>
    <row r="703" spans="1:29" x14ac:dyDescent="0.2">
      <c r="A703" s="522" t="s">
        <v>1842</v>
      </c>
      <c r="B703" s="522" t="s">
        <v>1868</v>
      </c>
      <c r="C703" s="523">
        <v>50029568</v>
      </c>
      <c r="D703" s="521" t="s">
        <v>1518</v>
      </c>
      <c r="E703" s="441">
        <f t="shared" si="71"/>
        <v>442</v>
      </c>
      <c r="F703" s="442">
        <f t="shared" si="72"/>
        <v>442</v>
      </c>
      <c r="G703" s="443">
        <v>206</v>
      </c>
      <c r="H703" s="444">
        <v>236</v>
      </c>
      <c r="I703" s="442">
        <f t="shared" si="73"/>
        <v>0</v>
      </c>
      <c r="J703" s="443">
        <v>0</v>
      </c>
      <c r="K703" s="444">
        <v>0</v>
      </c>
      <c r="L703" s="442">
        <f t="shared" si="74"/>
        <v>0</v>
      </c>
      <c r="M703" s="443">
        <v>0</v>
      </c>
      <c r="N703" s="444">
        <v>0</v>
      </c>
      <c r="O703" s="442">
        <f t="shared" si="75"/>
        <v>0</v>
      </c>
      <c r="P703" s="444">
        <v>0</v>
      </c>
      <c r="Q703" s="446">
        <v>0</v>
      </c>
      <c r="R703" s="447">
        <f t="shared" si="76"/>
        <v>0</v>
      </c>
      <c r="S703" s="443">
        <v>0</v>
      </c>
      <c r="T703" s="443">
        <v>0</v>
      </c>
      <c r="U703" s="445">
        <v>0</v>
      </c>
      <c r="V703" s="445">
        <v>0</v>
      </c>
      <c r="W703" s="445">
        <v>0</v>
      </c>
      <c r="X703" s="448">
        <v>0</v>
      </c>
      <c r="Y703" s="447">
        <f t="shared" si="77"/>
        <v>0</v>
      </c>
      <c r="Z703" s="445">
        <v>0</v>
      </c>
      <c r="AA703" s="445">
        <v>0</v>
      </c>
      <c r="AB703" s="445">
        <v>0</v>
      </c>
      <c r="AC703" s="448">
        <v>0</v>
      </c>
    </row>
    <row r="704" spans="1:29" x14ac:dyDescent="0.2">
      <c r="A704" s="522" t="s">
        <v>1842</v>
      </c>
      <c r="B704" s="522" t="s">
        <v>1868</v>
      </c>
      <c r="C704" s="523">
        <v>50027107</v>
      </c>
      <c r="D704" s="521" t="s">
        <v>1519</v>
      </c>
      <c r="E704" s="441">
        <f t="shared" si="71"/>
        <v>359</v>
      </c>
      <c r="F704" s="442">
        <f t="shared" si="72"/>
        <v>359</v>
      </c>
      <c r="G704" s="443">
        <v>245</v>
      </c>
      <c r="H704" s="444">
        <v>114</v>
      </c>
      <c r="I704" s="442">
        <f t="shared" si="73"/>
        <v>0</v>
      </c>
      <c r="J704" s="443">
        <v>0</v>
      </c>
      <c r="K704" s="444">
        <v>0</v>
      </c>
      <c r="L704" s="442">
        <f t="shared" si="74"/>
        <v>0</v>
      </c>
      <c r="M704" s="443">
        <v>0</v>
      </c>
      <c r="N704" s="444">
        <v>0</v>
      </c>
      <c r="O704" s="442">
        <f t="shared" si="75"/>
        <v>0</v>
      </c>
      <c r="P704" s="444">
        <v>0</v>
      </c>
      <c r="Q704" s="446">
        <v>0</v>
      </c>
      <c r="R704" s="447">
        <f t="shared" si="76"/>
        <v>0</v>
      </c>
      <c r="S704" s="443">
        <v>0</v>
      </c>
      <c r="T704" s="443">
        <v>0</v>
      </c>
      <c r="U704" s="445">
        <v>0</v>
      </c>
      <c r="V704" s="445">
        <v>0</v>
      </c>
      <c r="W704" s="445">
        <v>0</v>
      </c>
      <c r="X704" s="448">
        <v>0</v>
      </c>
      <c r="Y704" s="447">
        <f t="shared" si="77"/>
        <v>0</v>
      </c>
      <c r="Z704" s="445">
        <v>0</v>
      </c>
      <c r="AA704" s="445">
        <v>0</v>
      </c>
      <c r="AB704" s="445">
        <v>0</v>
      </c>
      <c r="AC704" s="448">
        <v>0</v>
      </c>
    </row>
    <row r="705" spans="1:29" x14ac:dyDescent="0.2">
      <c r="A705" s="522" t="s">
        <v>1842</v>
      </c>
      <c r="B705" s="522" t="s">
        <v>1868</v>
      </c>
      <c r="C705" s="523">
        <v>50061801</v>
      </c>
      <c r="D705" s="521" t="s">
        <v>741</v>
      </c>
      <c r="E705" s="441">
        <f t="shared" si="71"/>
        <v>329</v>
      </c>
      <c r="F705" s="442">
        <f t="shared" si="72"/>
        <v>329</v>
      </c>
      <c r="G705" s="443">
        <v>238</v>
      </c>
      <c r="H705" s="444">
        <v>91</v>
      </c>
      <c r="I705" s="442">
        <f t="shared" si="73"/>
        <v>0</v>
      </c>
      <c r="J705" s="443">
        <v>0</v>
      </c>
      <c r="K705" s="444">
        <v>0</v>
      </c>
      <c r="L705" s="442">
        <f t="shared" si="74"/>
        <v>0</v>
      </c>
      <c r="M705" s="443">
        <v>0</v>
      </c>
      <c r="N705" s="444">
        <v>0</v>
      </c>
      <c r="O705" s="442">
        <f t="shared" si="75"/>
        <v>0</v>
      </c>
      <c r="P705" s="444">
        <v>0</v>
      </c>
      <c r="Q705" s="446">
        <v>0</v>
      </c>
      <c r="R705" s="447">
        <f t="shared" si="76"/>
        <v>0</v>
      </c>
      <c r="S705" s="443">
        <v>0</v>
      </c>
      <c r="T705" s="443">
        <v>0</v>
      </c>
      <c r="U705" s="445">
        <v>0</v>
      </c>
      <c r="V705" s="445">
        <v>0</v>
      </c>
      <c r="W705" s="445">
        <v>0</v>
      </c>
      <c r="X705" s="448">
        <v>0</v>
      </c>
      <c r="Y705" s="447">
        <f t="shared" si="77"/>
        <v>0</v>
      </c>
      <c r="Z705" s="445">
        <v>0</v>
      </c>
      <c r="AA705" s="445">
        <v>0</v>
      </c>
      <c r="AB705" s="445">
        <v>0</v>
      </c>
      <c r="AC705" s="448">
        <v>0</v>
      </c>
    </row>
    <row r="706" spans="1:29" x14ac:dyDescent="0.2">
      <c r="A706" s="522" t="s">
        <v>1842</v>
      </c>
      <c r="B706" s="522" t="s">
        <v>1869</v>
      </c>
      <c r="C706" s="523">
        <v>50021419</v>
      </c>
      <c r="D706" s="521" t="s">
        <v>1525</v>
      </c>
      <c r="E706" s="441">
        <f t="shared" si="71"/>
        <v>18</v>
      </c>
      <c r="F706" s="442">
        <f t="shared" si="72"/>
        <v>0</v>
      </c>
      <c r="G706" s="443">
        <v>0</v>
      </c>
      <c r="H706" s="444">
        <v>0</v>
      </c>
      <c r="I706" s="442">
        <f t="shared" si="73"/>
        <v>18</v>
      </c>
      <c r="J706" s="443">
        <v>18</v>
      </c>
      <c r="K706" s="444">
        <v>0</v>
      </c>
      <c r="L706" s="442">
        <f t="shared" si="74"/>
        <v>0</v>
      </c>
      <c r="M706" s="443">
        <v>0</v>
      </c>
      <c r="N706" s="444">
        <v>0</v>
      </c>
      <c r="O706" s="442">
        <f t="shared" si="75"/>
        <v>0</v>
      </c>
      <c r="P706" s="444">
        <v>0</v>
      </c>
      <c r="Q706" s="446">
        <v>0</v>
      </c>
      <c r="R706" s="447">
        <f t="shared" si="76"/>
        <v>0</v>
      </c>
      <c r="S706" s="443">
        <v>0</v>
      </c>
      <c r="T706" s="443">
        <v>0</v>
      </c>
      <c r="U706" s="445">
        <v>0</v>
      </c>
      <c r="V706" s="445">
        <v>0</v>
      </c>
      <c r="W706" s="445">
        <v>0</v>
      </c>
      <c r="X706" s="448">
        <v>0</v>
      </c>
      <c r="Y706" s="447">
        <f t="shared" si="77"/>
        <v>0</v>
      </c>
      <c r="Z706" s="445">
        <v>0</v>
      </c>
      <c r="AA706" s="445">
        <v>0</v>
      </c>
      <c r="AB706" s="445">
        <v>0</v>
      </c>
      <c r="AC706" s="448">
        <v>0</v>
      </c>
    </row>
    <row r="707" spans="1:29" x14ac:dyDescent="0.2">
      <c r="A707" s="522" t="s">
        <v>1842</v>
      </c>
      <c r="B707" s="522" t="s">
        <v>1868</v>
      </c>
      <c r="C707" s="523">
        <v>50021427</v>
      </c>
      <c r="D707" s="521" t="s">
        <v>1520</v>
      </c>
      <c r="E707" s="441">
        <f t="shared" si="71"/>
        <v>708</v>
      </c>
      <c r="F707" s="442">
        <f t="shared" si="72"/>
        <v>0</v>
      </c>
      <c r="G707" s="443">
        <v>0</v>
      </c>
      <c r="H707" s="444">
        <v>0</v>
      </c>
      <c r="I707" s="442">
        <f t="shared" si="73"/>
        <v>581</v>
      </c>
      <c r="J707" s="443">
        <v>430</v>
      </c>
      <c r="K707" s="444">
        <v>151</v>
      </c>
      <c r="L707" s="442">
        <f t="shared" si="74"/>
        <v>0</v>
      </c>
      <c r="M707" s="443">
        <v>0</v>
      </c>
      <c r="N707" s="444">
        <v>0</v>
      </c>
      <c r="O707" s="442">
        <f t="shared" si="75"/>
        <v>0</v>
      </c>
      <c r="P707" s="444">
        <v>0</v>
      </c>
      <c r="Q707" s="446">
        <v>0</v>
      </c>
      <c r="R707" s="447">
        <f t="shared" si="76"/>
        <v>127</v>
      </c>
      <c r="S707" s="443">
        <v>127</v>
      </c>
      <c r="T707" s="443">
        <v>0</v>
      </c>
      <c r="U707" s="445">
        <v>0</v>
      </c>
      <c r="V707" s="445">
        <v>0</v>
      </c>
      <c r="W707" s="445">
        <v>0</v>
      </c>
      <c r="X707" s="448">
        <v>0</v>
      </c>
      <c r="Y707" s="447">
        <f t="shared" si="77"/>
        <v>0</v>
      </c>
      <c r="Z707" s="445">
        <v>0</v>
      </c>
      <c r="AA707" s="445">
        <v>0</v>
      </c>
      <c r="AB707" s="445">
        <v>0</v>
      </c>
      <c r="AC707" s="448">
        <v>0</v>
      </c>
    </row>
    <row r="708" spans="1:29" x14ac:dyDescent="0.2">
      <c r="A708" s="522" t="s">
        <v>1842</v>
      </c>
      <c r="B708" s="522" t="s">
        <v>1868</v>
      </c>
      <c r="C708" s="523">
        <v>50041002</v>
      </c>
      <c r="D708" s="521" t="s">
        <v>1521</v>
      </c>
      <c r="E708" s="441">
        <f t="shared" si="71"/>
        <v>832</v>
      </c>
      <c r="F708" s="442">
        <f t="shared" si="72"/>
        <v>0</v>
      </c>
      <c r="G708" s="443">
        <v>0</v>
      </c>
      <c r="H708" s="444">
        <v>0</v>
      </c>
      <c r="I708" s="442">
        <f t="shared" si="73"/>
        <v>712</v>
      </c>
      <c r="J708" s="443">
        <v>476</v>
      </c>
      <c r="K708" s="444">
        <v>236</v>
      </c>
      <c r="L708" s="442">
        <f t="shared" si="74"/>
        <v>0</v>
      </c>
      <c r="M708" s="443">
        <v>0</v>
      </c>
      <c r="N708" s="444">
        <v>0</v>
      </c>
      <c r="O708" s="442">
        <f t="shared" si="75"/>
        <v>0</v>
      </c>
      <c r="P708" s="444">
        <v>0</v>
      </c>
      <c r="Q708" s="446">
        <v>0</v>
      </c>
      <c r="R708" s="447">
        <f t="shared" si="76"/>
        <v>120</v>
      </c>
      <c r="S708" s="443">
        <v>120</v>
      </c>
      <c r="T708" s="443">
        <v>0</v>
      </c>
      <c r="U708" s="445">
        <v>0</v>
      </c>
      <c r="V708" s="445">
        <v>0</v>
      </c>
      <c r="W708" s="445">
        <v>0</v>
      </c>
      <c r="X708" s="448">
        <v>0</v>
      </c>
      <c r="Y708" s="447">
        <f t="shared" si="77"/>
        <v>0</v>
      </c>
      <c r="Z708" s="445">
        <v>0</v>
      </c>
      <c r="AA708" s="445">
        <v>0</v>
      </c>
      <c r="AB708" s="445">
        <v>0</v>
      </c>
      <c r="AC708" s="448">
        <v>0</v>
      </c>
    </row>
    <row r="709" spans="1:29" x14ac:dyDescent="0.2">
      <c r="A709" s="522" t="s">
        <v>1842</v>
      </c>
      <c r="B709" s="522" t="s">
        <v>1868</v>
      </c>
      <c r="C709" s="523">
        <v>50022660</v>
      </c>
      <c r="D709" s="521" t="s">
        <v>1522</v>
      </c>
      <c r="E709" s="441">
        <f t="shared" si="71"/>
        <v>651</v>
      </c>
      <c r="F709" s="442">
        <f t="shared" si="72"/>
        <v>0</v>
      </c>
      <c r="G709" s="443">
        <v>0</v>
      </c>
      <c r="H709" s="444">
        <v>0</v>
      </c>
      <c r="I709" s="442">
        <f t="shared" si="73"/>
        <v>651</v>
      </c>
      <c r="J709" s="443">
        <v>393</v>
      </c>
      <c r="K709" s="444">
        <v>258</v>
      </c>
      <c r="L709" s="442">
        <f t="shared" si="74"/>
        <v>0</v>
      </c>
      <c r="M709" s="443">
        <v>0</v>
      </c>
      <c r="N709" s="444">
        <v>0</v>
      </c>
      <c r="O709" s="442">
        <f t="shared" si="75"/>
        <v>0</v>
      </c>
      <c r="P709" s="444">
        <v>0</v>
      </c>
      <c r="Q709" s="446">
        <v>0</v>
      </c>
      <c r="R709" s="447">
        <f t="shared" si="76"/>
        <v>0</v>
      </c>
      <c r="S709" s="443">
        <v>0</v>
      </c>
      <c r="T709" s="443">
        <v>0</v>
      </c>
      <c r="U709" s="445">
        <v>0</v>
      </c>
      <c r="V709" s="445">
        <v>0</v>
      </c>
      <c r="W709" s="445">
        <v>0</v>
      </c>
      <c r="X709" s="448">
        <v>0</v>
      </c>
      <c r="Y709" s="447">
        <f t="shared" si="77"/>
        <v>0</v>
      </c>
      <c r="Z709" s="445">
        <v>0</v>
      </c>
      <c r="AA709" s="445">
        <v>0</v>
      </c>
      <c r="AB709" s="445">
        <v>0</v>
      </c>
      <c r="AC709" s="448">
        <v>0</v>
      </c>
    </row>
    <row r="710" spans="1:29" x14ac:dyDescent="0.2">
      <c r="A710" s="522" t="s">
        <v>1842</v>
      </c>
      <c r="B710" s="522" t="s">
        <v>1868</v>
      </c>
      <c r="C710" s="523">
        <v>50021397</v>
      </c>
      <c r="D710" s="521" t="s">
        <v>744</v>
      </c>
      <c r="E710" s="441">
        <f t="shared" si="71"/>
        <v>653</v>
      </c>
      <c r="F710" s="442">
        <f t="shared" si="72"/>
        <v>0</v>
      </c>
      <c r="G710" s="443">
        <v>0</v>
      </c>
      <c r="H710" s="444">
        <v>0</v>
      </c>
      <c r="I710" s="442">
        <f t="shared" si="73"/>
        <v>653</v>
      </c>
      <c r="J710" s="443">
        <v>324</v>
      </c>
      <c r="K710" s="444">
        <v>329</v>
      </c>
      <c r="L710" s="442">
        <f t="shared" si="74"/>
        <v>0</v>
      </c>
      <c r="M710" s="443">
        <v>0</v>
      </c>
      <c r="N710" s="444">
        <v>0</v>
      </c>
      <c r="O710" s="442">
        <f t="shared" si="75"/>
        <v>0</v>
      </c>
      <c r="P710" s="444">
        <v>0</v>
      </c>
      <c r="Q710" s="446">
        <v>0</v>
      </c>
      <c r="R710" s="447">
        <f t="shared" si="76"/>
        <v>0</v>
      </c>
      <c r="S710" s="443">
        <v>0</v>
      </c>
      <c r="T710" s="443">
        <v>0</v>
      </c>
      <c r="U710" s="445">
        <v>0</v>
      </c>
      <c r="V710" s="445">
        <v>0</v>
      </c>
      <c r="W710" s="445">
        <v>0</v>
      </c>
      <c r="X710" s="448">
        <v>0</v>
      </c>
      <c r="Y710" s="447">
        <f t="shared" si="77"/>
        <v>0</v>
      </c>
      <c r="Z710" s="445">
        <v>0</v>
      </c>
      <c r="AA710" s="445">
        <v>0</v>
      </c>
      <c r="AB710" s="445">
        <v>0</v>
      </c>
      <c r="AC710" s="448">
        <v>0</v>
      </c>
    </row>
    <row r="711" spans="1:29" x14ac:dyDescent="0.2">
      <c r="A711" s="522" t="s">
        <v>1842</v>
      </c>
      <c r="B711" s="522" t="s">
        <v>1868</v>
      </c>
      <c r="C711" s="523">
        <v>50030639</v>
      </c>
      <c r="D711" s="521" t="s">
        <v>1523</v>
      </c>
      <c r="E711" s="441">
        <f t="shared" si="71"/>
        <v>821</v>
      </c>
      <c r="F711" s="442">
        <f t="shared" si="72"/>
        <v>88</v>
      </c>
      <c r="G711" s="443">
        <v>0</v>
      </c>
      <c r="H711" s="444">
        <v>88</v>
      </c>
      <c r="I711" s="442">
        <f t="shared" si="73"/>
        <v>733</v>
      </c>
      <c r="J711" s="443">
        <v>459</v>
      </c>
      <c r="K711" s="444">
        <v>274</v>
      </c>
      <c r="L711" s="442">
        <f t="shared" si="74"/>
        <v>0</v>
      </c>
      <c r="M711" s="443">
        <v>0</v>
      </c>
      <c r="N711" s="444">
        <v>0</v>
      </c>
      <c r="O711" s="442">
        <f t="shared" si="75"/>
        <v>0</v>
      </c>
      <c r="P711" s="444">
        <v>0</v>
      </c>
      <c r="Q711" s="446">
        <v>0</v>
      </c>
      <c r="R711" s="447">
        <f t="shared" si="76"/>
        <v>0</v>
      </c>
      <c r="S711" s="443">
        <v>0</v>
      </c>
      <c r="T711" s="443">
        <v>0</v>
      </c>
      <c r="U711" s="445">
        <v>0</v>
      </c>
      <c r="V711" s="445">
        <v>0</v>
      </c>
      <c r="W711" s="445">
        <v>0</v>
      </c>
      <c r="X711" s="448">
        <v>0</v>
      </c>
      <c r="Y711" s="447">
        <f t="shared" si="77"/>
        <v>0</v>
      </c>
      <c r="Z711" s="445">
        <v>0</v>
      </c>
      <c r="AA711" s="445">
        <v>0</v>
      </c>
      <c r="AB711" s="445">
        <v>0</v>
      </c>
      <c r="AC711" s="448">
        <v>0</v>
      </c>
    </row>
    <row r="712" spans="1:29" x14ac:dyDescent="0.2">
      <c r="A712" s="522" t="s">
        <v>1842</v>
      </c>
      <c r="B712" s="522" t="s">
        <v>1868</v>
      </c>
      <c r="C712" s="523">
        <v>50021400</v>
      </c>
      <c r="D712" s="521" t="s">
        <v>1524</v>
      </c>
      <c r="E712" s="441">
        <f t="shared" si="71"/>
        <v>785</v>
      </c>
      <c r="F712" s="442">
        <f t="shared" si="72"/>
        <v>167</v>
      </c>
      <c r="G712" s="443">
        <v>0</v>
      </c>
      <c r="H712" s="444">
        <v>167</v>
      </c>
      <c r="I712" s="442">
        <f t="shared" si="73"/>
        <v>618</v>
      </c>
      <c r="J712" s="443">
        <v>406</v>
      </c>
      <c r="K712" s="444">
        <v>212</v>
      </c>
      <c r="L712" s="442">
        <f t="shared" si="74"/>
        <v>0</v>
      </c>
      <c r="M712" s="443">
        <v>0</v>
      </c>
      <c r="N712" s="444">
        <v>0</v>
      </c>
      <c r="O712" s="442">
        <f t="shared" si="75"/>
        <v>0</v>
      </c>
      <c r="P712" s="444">
        <v>0</v>
      </c>
      <c r="Q712" s="446">
        <v>0</v>
      </c>
      <c r="R712" s="447">
        <f t="shared" si="76"/>
        <v>0</v>
      </c>
      <c r="S712" s="443">
        <v>0</v>
      </c>
      <c r="T712" s="443">
        <v>0</v>
      </c>
      <c r="U712" s="445">
        <v>0</v>
      </c>
      <c r="V712" s="445">
        <v>0</v>
      </c>
      <c r="W712" s="445">
        <v>0</v>
      </c>
      <c r="X712" s="448">
        <v>0</v>
      </c>
      <c r="Y712" s="447">
        <f t="shared" si="77"/>
        <v>0</v>
      </c>
      <c r="Z712" s="445">
        <v>0</v>
      </c>
      <c r="AA712" s="445">
        <v>0</v>
      </c>
      <c r="AB712" s="445">
        <v>0</v>
      </c>
      <c r="AC712" s="448">
        <v>0</v>
      </c>
    </row>
    <row r="713" spans="1:29" ht="25.5" x14ac:dyDescent="0.2">
      <c r="A713" s="522" t="s">
        <v>1842</v>
      </c>
      <c r="B713" s="522" t="s">
        <v>1868</v>
      </c>
      <c r="C713" s="523">
        <v>50033859</v>
      </c>
      <c r="D713" s="521" t="s">
        <v>2000</v>
      </c>
      <c r="E713" s="441">
        <f t="shared" si="71"/>
        <v>130</v>
      </c>
      <c r="F713" s="442">
        <f t="shared" si="72"/>
        <v>0</v>
      </c>
      <c r="G713" s="443">
        <v>0</v>
      </c>
      <c r="H713" s="444">
        <v>0</v>
      </c>
      <c r="I713" s="442">
        <f t="shared" si="73"/>
        <v>130</v>
      </c>
      <c r="J713" s="443">
        <v>130</v>
      </c>
      <c r="K713" s="444">
        <v>0</v>
      </c>
      <c r="L713" s="442">
        <f t="shared" si="74"/>
        <v>0</v>
      </c>
      <c r="M713" s="443">
        <v>0</v>
      </c>
      <c r="N713" s="444">
        <v>0</v>
      </c>
      <c r="O713" s="442">
        <f t="shared" si="75"/>
        <v>0</v>
      </c>
      <c r="P713" s="444">
        <v>0</v>
      </c>
      <c r="Q713" s="446">
        <v>0</v>
      </c>
      <c r="R713" s="447">
        <f t="shared" si="76"/>
        <v>0</v>
      </c>
      <c r="S713" s="443">
        <v>0</v>
      </c>
      <c r="T713" s="443">
        <v>0</v>
      </c>
      <c r="U713" s="445">
        <v>0</v>
      </c>
      <c r="V713" s="445">
        <v>0</v>
      </c>
      <c r="W713" s="445">
        <v>0</v>
      </c>
      <c r="X713" s="448">
        <v>0</v>
      </c>
      <c r="Y713" s="447">
        <f t="shared" si="77"/>
        <v>0</v>
      </c>
      <c r="Z713" s="445">
        <v>0</v>
      </c>
      <c r="AA713" s="445">
        <v>0</v>
      </c>
      <c r="AB713" s="445">
        <v>0</v>
      </c>
      <c r="AC713" s="448">
        <v>0</v>
      </c>
    </row>
    <row r="714" spans="1:29" ht="25.5" x14ac:dyDescent="0.2">
      <c r="A714" s="522" t="s">
        <v>1843</v>
      </c>
      <c r="B714" s="522" t="s">
        <v>1868</v>
      </c>
      <c r="C714" s="523">
        <v>50025619</v>
      </c>
      <c r="D714" s="521" t="s">
        <v>2100</v>
      </c>
      <c r="E714" s="441">
        <f t="shared" si="71"/>
        <v>474</v>
      </c>
      <c r="F714" s="442">
        <f t="shared" si="72"/>
        <v>474</v>
      </c>
      <c r="G714" s="443">
        <v>200</v>
      </c>
      <c r="H714" s="444">
        <v>274</v>
      </c>
      <c r="I714" s="442">
        <f t="shared" si="73"/>
        <v>0</v>
      </c>
      <c r="J714" s="443">
        <v>0</v>
      </c>
      <c r="K714" s="444">
        <v>0</v>
      </c>
      <c r="L714" s="442">
        <f t="shared" si="74"/>
        <v>0</v>
      </c>
      <c r="M714" s="443">
        <v>0</v>
      </c>
      <c r="N714" s="444">
        <v>0</v>
      </c>
      <c r="O714" s="442">
        <f t="shared" si="75"/>
        <v>0</v>
      </c>
      <c r="P714" s="444">
        <v>0</v>
      </c>
      <c r="Q714" s="446">
        <v>0</v>
      </c>
      <c r="R714" s="447">
        <f t="shared" si="76"/>
        <v>0</v>
      </c>
      <c r="S714" s="443">
        <v>0</v>
      </c>
      <c r="T714" s="443">
        <v>0</v>
      </c>
      <c r="U714" s="445">
        <v>0</v>
      </c>
      <c r="V714" s="445">
        <v>0</v>
      </c>
      <c r="W714" s="445">
        <v>0</v>
      </c>
      <c r="X714" s="448">
        <v>0</v>
      </c>
      <c r="Y714" s="447">
        <f t="shared" si="77"/>
        <v>0</v>
      </c>
      <c r="Z714" s="445">
        <v>0</v>
      </c>
      <c r="AA714" s="445">
        <v>0</v>
      </c>
      <c r="AB714" s="445">
        <v>0</v>
      </c>
      <c r="AC714" s="448">
        <v>0</v>
      </c>
    </row>
    <row r="715" spans="1:29" x14ac:dyDescent="0.2">
      <c r="A715" s="522" t="s">
        <v>1843</v>
      </c>
      <c r="B715" s="522" t="s">
        <v>1869</v>
      </c>
      <c r="C715" s="523">
        <v>50026836</v>
      </c>
      <c r="D715" s="521" t="s">
        <v>1528</v>
      </c>
      <c r="E715" s="441">
        <f t="shared" si="71"/>
        <v>234</v>
      </c>
      <c r="F715" s="442">
        <f t="shared" si="72"/>
        <v>30</v>
      </c>
      <c r="G715" s="443">
        <v>0</v>
      </c>
      <c r="H715" s="444">
        <v>30</v>
      </c>
      <c r="I715" s="442">
        <f t="shared" si="73"/>
        <v>204</v>
      </c>
      <c r="J715" s="443">
        <v>106</v>
      </c>
      <c r="K715" s="444">
        <v>98</v>
      </c>
      <c r="L715" s="442">
        <f t="shared" si="74"/>
        <v>0</v>
      </c>
      <c r="M715" s="443">
        <v>0</v>
      </c>
      <c r="N715" s="444">
        <v>0</v>
      </c>
      <c r="O715" s="442">
        <f t="shared" si="75"/>
        <v>0</v>
      </c>
      <c r="P715" s="444">
        <v>0</v>
      </c>
      <c r="Q715" s="446">
        <v>0</v>
      </c>
      <c r="R715" s="447">
        <f t="shared" si="76"/>
        <v>0</v>
      </c>
      <c r="S715" s="443">
        <v>0</v>
      </c>
      <c r="T715" s="443">
        <v>0</v>
      </c>
      <c r="U715" s="445">
        <v>0</v>
      </c>
      <c r="V715" s="445">
        <v>0</v>
      </c>
      <c r="W715" s="445">
        <v>0</v>
      </c>
      <c r="X715" s="448">
        <v>0</v>
      </c>
      <c r="Y715" s="447">
        <f t="shared" si="77"/>
        <v>0</v>
      </c>
      <c r="Z715" s="445">
        <v>0</v>
      </c>
      <c r="AA715" s="445">
        <v>0</v>
      </c>
      <c r="AB715" s="445">
        <v>0</v>
      </c>
      <c r="AC715" s="448">
        <v>0</v>
      </c>
    </row>
    <row r="716" spans="1:29" x14ac:dyDescent="0.2">
      <c r="A716" s="522" t="s">
        <v>1843</v>
      </c>
      <c r="B716" s="522" t="s">
        <v>1869</v>
      </c>
      <c r="C716" s="523">
        <v>50026828</v>
      </c>
      <c r="D716" s="521" t="s">
        <v>751</v>
      </c>
      <c r="E716" s="441">
        <f t="shared" si="71"/>
        <v>148</v>
      </c>
      <c r="F716" s="442">
        <f t="shared" si="72"/>
        <v>19</v>
      </c>
      <c r="G716" s="443">
        <v>0</v>
      </c>
      <c r="H716" s="444">
        <v>19</v>
      </c>
      <c r="I716" s="442">
        <f t="shared" si="73"/>
        <v>129</v>
      </c>
      <c r="J716" s="443">
        <v>59</v>
      </c>
      <c r="K716" s="444">
        <v>70</v>
      </c>
      <c r="L716" s="442">
        <f t="shared" si="74"/>
        <v>0</v>
      </c>
      <c r="M716" s="443">
        <v>0</v>
      </c>
      <c r="N716" s="444">
        <v>0</v>
      </c>
      <c r="O716" s="442">
        <f t="shared" si="75"/>
        <v>0</v>
      </c>
      <c r="P716" s="444">
        <v>0</v>
      </c>
      <c r="Q716" s="446">
        <v>0</v>
      </c>
      <c r="R716" s="447">
        <f t="shared" si="76"/>
        <v>0</v>
      </c>
      <c r="S716" s="443">
        <v>0</v>
      </c>
      <c r="T716" s="443">
        <v>0</v>
      </c>
      <c r="U716" s="445">
        <v>0</v>
      </c>
      <c r="V716" s="445">
        <v>0</v>
      </c>
      <c r="W716" s="445">
        <v>0</v>
      </c>
      <c r="X716" s="448">
        <v>0</v>
      </c>
      <c r="Y716" s="447">
        <f t="shared" si="77"/>
        <v>0</v>
      </c>
      <c r="Z716" s="445">
        <v>0</v>
      </c>
      <c r="AA716" s="445">
        <v>0</v>
      </c>
      <c r="AB716" s="445">
        <v>0</v>
      </c>
      <c r="AC716" s="448">
        <v>0</v>
      </c>
    </row>
    <row r="717" spans="1:29" x14ac:dyDescent="0.2">
      <c r="A717" s="522" t="s">
        <v>1843</v>
      </c>
      <c r="B717" s="522" t="s">
        <v>1868</v>
      </c>
      <c r="C717" s="523">
        <v>50014900</v>
      </c>
      <c r="D717" s="521" t="s">
        <v>1527</v>
      </c>
      <c r="E717" s="441">
        <f t="shared" si="71"/>
        <v>679</v>
      </c>
      <c r="F717" s="442">
        <f t="shared" si="72"/>
        <v>0</v>
      </c>
      <c r="G717" s="443">
        <v>0</v>
      </c>
      <c r="H717" s="444">
        <v>0</v>
      </c>
      <c r="I717" s="442">
        <f t="shared" si="73"/>
        <v>679</v>
      </c>
      <c r="J717" s="443">
        <v>475</v>
      </c>
      <c r="K717" s="444">
        <v>204</v>
      </c>
      <c r="L717" s="442">
        <f t="shared" si="74"/>
        <v>0</v>
      </c>
      <c r="M717" s="443">
        <v>0</v>
      </c>
      <c r="N717" s="444">
        <v>0</v>
      </c>
      <c r="O717" s="442">
        <f t="shared" si="75"/>
        <v>0</v>
      </c>
      <c r="P717" s="444">
        <v>0</v>
      </c>
      <c r="Q717" s="446">
        <v>0</v>
      </c>
      <c r="R717" s="447">
        <f t="shared" si="76"/>
        <v>0</v>
      </c>
      <c r="S717" s="443">
        <v>0</v>
      </c>
      <c r="T717" s="443">
        <v>0</v>
      </c>
      <c r="U717" s="445">
        <v>0</v>
      </c>
      <c r="V717" s="445">
        <v>0</v>
      </c>
      <c r="W717" s="445">
        <v>0</v>
      </c>
      <c r="X717" s="448">
        <v>0</v>
      </c>
      <c r="Y717" s="447">
        <f t="shared" si="77"/>
        <v>0</v>
      </c>
      <c r="Z717" s="445">
        <v>0</v>
      </c>
      <c r="AA717" s="445">
        <v>0</v>
      </c>
      <c r="AB717" s="445">
        <v>0</v>
      </c>
      <c r="AC717" s="448">
        <v>0</v>
      </c>
    </row>
    <row r="718" spans="1:29" x14ac:dyDescent="0.2">
      <c r="A718" s="522" t="s">
        <v>1843</v>
      </c>
      <c r="B718" s="522" t="s">
        <v>1869</v>
      </c>
      <c r="C718" s="523">
        <v>50014927</v>
      </c>
      <c r="D718" s="521" t="s">
        <v>2101</v>
      </c>
      <c r="E718" s="441">
        <f t="shared" si="71"/>
        <v>100</v>
      </c>
      <c r="F718" s="442">
        <f t="shared" si="72"/>
        <v>9</v>
      </c>
      <c r="G718" s="443">
        <v>0</v>
      </c>
      <c r="H718" s="444">
        <v>9</v>
      </c>
      <c r="I718" s="442">
        <f t="shared" si="73"/>
        <v>91</v>
      </c>
      <c r="J718" s="443">
        <v>51</v>
      </c>
      <c r="K718" s="444">
        <v>40</v>
      </c>
      <c r="L718" s="442">
        <f t="shared" si="74"/>
        <v>0</v>
      </c>
      <c r="M718" s="443">
        <v>0</v>
      </c>
      <c r="N718" s="444">
        <v>0</v>
      </c>
      <c r="O718" s="442">
        <f t="shared" si="75"/>
        <v>0</v>
      </c>
      <c r="P718" s="444">
        <v>0</v>
      </c>
      <c r="Q718" s="446">
        <v>0</v>
      </c>
      <c r="R718" s="447">
        <f t="shared" si="76"/>
        <v>0</v>
      </c>
      <c r="S718" s="443">
        <v>0</v>
      </c>
      <c r="T718" s="443">
        <v>0</v>
      </c>
      <c r="U718" s="445">
        <v>0</v>
      </c>
      <c r="V718" s="445">
        <v>0</v>
      </c>
      <c r="W718" s="445">
        <v>0</v>
      </c>
      <c r="X718" s="448">
        <v>0</v>
      </c>
      <c r="Y718" s="447">
        <f t="shared" si="77"/>
        <v>0</v>
      </c>
      <c r="Z718" s="445">
        <v>0</v>
      </c>
      <c r="AA718" s="445">
        <v>0</v>
      </c>
      <c r="AB718" s="445">
        <v>0</v>
      </c>
      <c r="AC718" s="448">
        <v>0</v>
      </c>
    </row>
    <row r="719" spans="1:29" x14ac:dyDescent="0.2">
      <c r="A719" s="522" t="s">
        <v>1843</v>
      </c>
      <c r="B719" s="522" t="s">
        <v>1869</v>
      </c>
      <c r="C719" s="523">
        <v>50034235</v>
      </c>
      <c r="D719" s="521" t="s">
        <v>2102</v>
      </c>
      <c r="E719" s="441">
        <f t="shared" si="71"/>
        <v>180</v>
      </c>
      <c r="F719" s="442">
        <f t="shared" si="72"/>
        <v>41</v>
      </c>
      <c r="G719" s="443">
        <v>0</v>
      </c>
      <c r="H719" s="444">
        <v>41</v>
      </c>
      <c r="I719" s="442">
        <f t="shared" si="73"/>
        <v>139</v>
      </c>
      <c r="J719" s="443">
        <v>72</v>
      </c>
      <c r="K719" s="444">
        <v>67</v>
      </c>
      <c r="L719" s="442">
        <f t="shared" si="74"/>
        <v>0</v>
      </c>
      <c r="M719" s="443">
        <v>0</v>
      </c>
      <c r="N719" s="444">
        <v>0</v>
      </c>
      <c r="O719" s="442">
        <f t="shared" si="75"/>
        <v>0</v>
      </c>
      <c r="P719" s="444">
        <v>0</v>
      </c>
      <c r="Q719" s="446">
        <v>0</v>
      </c>
      <c r="R719" s="447">
        <f t="shared" si="76"/>
        <v>0</v>
      </c>
      <c r="S719" s="443">
        <v>0</v>
      </c>
      <c r="T719" s="443">
        <v>0</v>
      </c>
      <c r="U719" s="445">
        <v>0</v>
      </c>
      <c r="V719" s="445">
        <v>0</v>
      </c>
      <c r="W719" s="445">
        <v>0</v>
      </c>
      <c r="X719" s="448">
        <v>0</v>
      </c>
      <c r="Y719" s="447">
        <f t="shared" si="77"/>
        <v>0</v>
      </c>
      <c r="Z719" s="445">
        <v>0</v>
      </c>
      <c r="AA719" s="445">
        <v>0</v>
      </c>
      <c r="AB719" s="445">
        <v>0</v>
      </c>
      <c r="AC719" s="448">
        <v>0</v>
      </c>
    </row>
    <row r="720" spans="1:29" x14ac:dyDescent="0.2">
      <c r="A720" s="522" t="s">
        <v>1843</v>
      </c>
      <c r="B720" s="522" t="s">
        <v>1869</v>
      </c>
      <c r="C720" s="523">
        <v>50024264</v>
      </c>
      <c r="D720" s="521" t="s">
        <v>2103</v>
      </c>
      <c r="E720" s="441">
        <f t="shared" si="71"/>
        <v>158</v>
      </c>
      <c r="F720" s="442">
        <f t="shared" si="72"/>
        <v>25</v>
      </c>
      <c r="G720" s="443">
        <v>0</v>
      </c>
      <c r="H720" s="444">
        <v>25</v>
      </c>
      <c r="I720" s="442">
        <f t="shared" si="73"/>
        <v>133</v>
      </c>
      <c r="J720" s="443">
        <v>66</v>
      </c>
      <c r="K720" s="444">
        <v>67</v>
      </c>
      <c r="L720" s="442">
        <f t="shared" si="74"/>
        <v>0</v>
      </c>
      <c r="M720" s="443">
        <v>0</v>
      </c>
      <c r="N720" s="444">
        <v>0</v>
      </c>
      <c r="O720" s="442">
        <f t="shared" si="75"/>
        <v>0</v>
      </c>
      <c r="P720" s="444">
        <v>0</v>
      </c>
      <c r="Q720" s="446">
        <v>0</v>
      </c>
      <c r="R720" s="447">
        <f t="shared" si="76"/>
        <v>0</v>
      </c>
      <c r="S720" s="443">
        <v>0</v>
      </c>
      <c r="T720" s="443">
        <v>0</v>
      </c>
      <c r="U720" s="445">
        <v>0</v>
      </c>
      <c r="V720" s="445">
        <v>0</v>
      </c>
      <c r="W720" s="445">
        <v>0</v>
      </c>
      <c r="X720" s="448">
        <v>0</v>
      </c>
      <c r="Y720" s="447">
        <f t="shared" si="77"/>
        <v>0</v>
      </c>
      <c r="Z720" s="445">
        <v>0</v>
      </c>
      <c r="AA720" s="445">
        <v>0</v>
      </c>
      <c r="AB720" s="445">
        <v>0</v>
      </c>
      <c r="AC720" s="448">
        <v>0</v>
      </c>
    </row>
    <row r="721" spans="1:29" ht="25.5" x14ac:dyDescent="0.2">
      <c r="A721" s="522" t="s">
        <v>1844</v>
      </c>
      <c r="B721" s="522" t="s">
        <v>1868</v>
      </c>
      <c r="C721" s="523">
        <v>50025627</v>
      </c>
      <c r="D721" s="521" t="s">
        <v>2104</v>
      </c>
      <c r="E721" s="441">
        <f t="shared" ref="E721:E784" si="78">SUM(F721+I721+L721+O721+R721+Y721)</f>
        <v>813</v>
      </c>
      <c r="F721" s="442">
        <f t="shared" si="72"/>
        <v>813</v>
      </c>
      <c r="G721" s="443">
        <v>432</v>
      </c>
      <c r="H721" s="444">
        <v>381</v>
      </c>
      <c r="I721" s="442">
        <f t="shared" si="73"/>
        <v>0</v>
      </c>
      <c r="J721" s="443">
        <v>0</v>
      </c>
      <c r="K721" s="444">
        <v>0</v>
      </c>
      <c r="L721" s="442">
        <f t="shared" si="74"/>
        <v>0</v>
      </c>
      <c r="M721" s="443">
        <v>0</v>
      </c>
      <c r="N721" s="444">
        <v>0</v>
      </c>
      <c r="O721" s="442">
        <f t="shared" si="75"/>
        <v>0</v>
      </c>
      <c r="P721" s="444">
        <v>0</v>
      </c>
      <c r="Q721" s="446">
        <v>0</v>
      </c>
      <c r="R721" s="447">
        <f t="shared" si="76"/>
        <v>0</v>
      </c>
      <c r="S721" s="443">
        <v>0</v>
      </c>
      <c r="T721" s="443">
        <v>0</v>
      </c>
      <c r="U721" s="445">
        <v>0</v>
      </c>
      <c r="V721" s="445">
        <v>0</v>
      </c>
      <c r="W721" s="445">
        <v>0</v>
      </c>
      <c r="X721" s="448">
        <v>0</v>
      </c>
      <c r="Y721" s="447">
        <f t="shared" si="77"/>
        <v>0</v>
      </c>
      <c r="Z721" s="445">
        <v>0</v>
      </c>
      <c r="AA721" s="445">
        <v>0</v>
      </c>
      <c r="AB721" s="445">
        <v>0</v>
      </c>
      <c r="AC721" s="448">
        <v>0</v>
      </c>
    </row>
    <row r="722" spans="1:29" ht="25.5" x14ac:dyDescent="0.2">
      <c r="A722" s="522" t="s">
        <v>1844</v>
      </c>
      <c r="B722" s="522" t="s">
        <v>1868</v>
      </c>
      <c r="C722" s="523">
        <v>50031791</v>
      </c>
      <c r="D722" s="521" t="s">
        <v>2105</v>
      </c>
      <c r="E722" s="441">
        <f t="shared" si="78"/>
        <v>579</v>
      </c>
      <c r="F722" s="442">
        <f t="shared" ref="F722:F785" si="79">G722+H722</f>
        <v>579</v>
      </c>
      <c r="G722" s="443">
        <v>352</v>
      </c>
      <c r="H722" s="444">
        <v>227</v>
      </c>
      <c r="I722" s="442">
        <f t="shared" ref="I722:I785" si="80">SUM(J722:K722)</f>
        <v>0</v>
      </c>
      <c r="J722" s="443">
        <v>0</v>
      </c>
      <c r="K722" s="444">
        <v>0</v>
      </c>
      <c r="L722" s="442">
        <f t="shared" ref="L722:L785" si="81">M722+N722</f>
        <v>0</v>
      </c>
      <c r="M722" s="443">
        <v>0</v>
      </c>
      <c r="N722" s="444">
        <v>0</v>
      </c>
      <c r="O722" s="442">
        <f t="shared" ref="O722:O785" si="82">SUM(P722:Q722)</f>
        <v>0</v>
      </c>
      <c r="P722" s="444">
        <v>0</v>
      </c>
      <c r="Q722" s="446">
        <v>0</v>
      </c>
      <c r="R722" s="447">
        <f t="shared" ref="R722:R785" si="83">S722+T722+U722+V722+W722+X722</f>
        <v>0</v>
      </c>
      <c r="S722" s="443">
        <v>0</v>
      </c>
      <c r="T722" s="443">
        <v>0</v>
      </c>
      <c r="U722" s="445">
        <v>0</v>
      </c>
      <c r="V722" s="445">
        <v>0</v>
      </c>
      <c r="W722" s="445">
        <v>0</v>
      </c>
      <c r="X722" s="448">
        <v>0</v>
      </c>
      <c r="Y722" s="447">
        <f t="shared" ref="Y722:Y785" si="84">Z722+AA722+AB722+AC722</f>
        <v>0</v>
      </c>
      <c r="Z722" s="445">
        <v>0</v>
      </c>
      <c r="AA722" s="445">
        <v>0</v>
      </c>
      <c r="AB722" s="445">
        <v>0</v>
      </c>
      <c r="AC722" s="448">
        <v>0</v>
      </c>
    </row>
    <row r="723" spans="1:29" x14ac:dyDescent="0.2">
      <c r="A723" s="522" t="s">
        <v>1844</v>
      </c>
      <c r="B723" s="522" t="s">
        <v>1868</v>
      </c>
      <c r="C723" s="523">
        <v>50018248</v>
      </c>
      <c r="D723" s="521" t="s">
        <v>2106</v>
      </c>
      <c r="E723" s="441">
        <f t="shared" si="78"/>
        <v>847</v>
      </c>
      <c r="F723" s="442">
        <f t="shared" si="79"/>
        <v>0</v>
      </c>
      <c r="G723" s="443">
        <v>0</v>
      </c>
      <c r="H723" s="444">
        <v>0</v>
      </c>
      <c r="I723" s="442">
        <f t="shared" si="80"/>
        <v>847</v>
      </c>
      <c r="J723" s="443">
        <v>847</v>
      </c>
      <c r="K723" s="444">
        <v>0</v>
      </c>
      <c r="L723" s="442">
        <f t="shared" si="81"/>
        <v>0</v>
      </c>
      <c r="M723" s="443">
        <v>0</v>
      </c>
      <c r="N723" s="444">
        <v>0</v>
      </c>
      <c r="O723" s="442">
        <f t="shared" si="82"/>
        <v>0</v>
      </c>
      <c r="P723" s="444">
        <v>0</v>
      </c>
      <c r="Q723" s="446">
        <v>0</v>
      </c>
      <c r="R723" s="447">
        <f t="shared" si="83"/>
        <v>0</v>
      </c>
      <c r="S723" s="443">
        <v>0</v>
      </c>
      <c r="T723" s="443">
        <v>0</v>
      </c>
      <c r="U723" s="445">
        <v>0</v>
      </c>
      <c r="V723" s="445">
        <v>0</v>
      </c>
      <c r="W723" s="445">
        <v>0</v>
      </c>
      <c r="X723" s="448">
        <v>0</v>
      </c>
      <c r="Y723" s="447">
        <f t="shared" si="84"/>
        <v>0</v>
      </c>
      <c r="Z723" s="445">
        <v>0</v>
      </c>
      <c r="AA723" s="445">
        <v>0</v>
      </c>
      <c r="AB723" s="445">
        <v>0</v>
      </c>
      <c r="AC723" s="448">
        <v>0</v>
      </c>
    </row>
    <row r="724" spans="1:29" x14ac:dyDescent="0.2">
      <c r="A724" s="522" t="s">
        <v>1844</v>
      </c>
      <c r="B724" s="522" t="s">
        <v>1868</v>
      </c>
      <c r="C724" s="523">
        <v>50072897</v>
      </c>
      <c r="D724" s="521" t="s">
        <v>2107</v>
      </c>
      <c r="E724" s="441">
        <f t="shared" si="78"/>
        <v>392</v>
      </c>
      <c r="F724" s="442">
        <f t="shared" si="79"/>
        <v>0</v>
      </c>
      <c r="G724" s="443">
        <v>0</v>
      </c>
      <c r="H724" s="444">
        <v>0</v>
      </c>
      <c r="I724" s="442">
        <f t="shared" si="80"/>
        <v>392</v>
      </c>
      <c r="J724" s="443">
        <v>392</v>
      </c>
      <c r="K724" s="444">
        <v>0</v>
      </c>
      <c r="L724" s="442">
        <f t="shared" si="81"/>
        <v>0</v>
      </c>
      <c r="M724" s="443">
        <v>0</v>
      </c>
      <c r="N724" s="444">
        <v>0</v>
      </c>
      <c r="O724" s="442">
        <f t="shared" si="82"/>
        <v>0</v>
      </c>
      <c r="P724" s="444">
        <v>0</v>
      </c>
      <c r="Q724" s="446">
        <v>0</v>
      </c>
      <c r="R724" s="447">
        <f t="shared" si="83"/>
        <v>0</v>
      </c>
      <c r="S724" s="443">
        <v>0</v>
      </c>
      <c r="T724" s="443">
        <v>0</v>
      </c>
      <c r="U724" s="445">
        <v>0</v>
      </c>
      <c r="V724" s="445">
        <v>0</v>
      </c>
      <c r="W724" s="445">
        <v>0</v>
      </c>
      <c r="X724" s="448">
        <v>0</v>
      </c>
      <c r="Y724" s="447">
        <f t="shared" si="84"/>
        <v>0</v>
      </c>
      <c r="Z724" s="445">
        <v>0</v>
      </c>
      <c r="AA724" s="445">
        <v>0</v>
      </c>
      <c r="AB724" s="445">
        <v>0</v>
      </c>
      <c r="AC724" s="448">
        <v>0</v>
      </c>
    </row>
    <row r="725" spans="1:29" x14ac:dyDescent="0.2">
      <c r="A725" s="522" t="s">
        <v>1844</v>
      </c>
      <c r="B725" s="522" t="s">
        <v>1868</v>
      </c>
      <c r="C725" s="523">
        <v>50032844</v>
      </c>
      <c r="D725" s="521" t="s">
        <v>2108</v>
      </c>
      <c r="E725" s="441">
        <f t="shared" si="78"/>
        <v>575</v>
      </c>
      <c r="F725" s="442">
        <f t="shared" si="79"/>
        <v>0</v>
      </c>
      <c r="G725" s="443">
        <v>0</v>
      </c>
      <c r="H725" s="444">
        <v>0</v>
      </c>
      <c r="I725" s="442">
        <f t="shared" si="80"/>
        <v>479</v>
      </c>
      <c r="J725" s="443">
        <v>220</v>
      </c>
      <c r="K725" s="444">
        <v>259</v>
      </c>
      <c r="L725" s="442">
        <f t="shared" si="81"/>
        <v>0</v>
      </c>
      <c r="M725" s="443">
        <v>0</v>
      </c>
      <c r="N725" s="444">
        <v>0</v>
      </c>
      <c r="O725" s="442">
        <f t="shared" si="82"/>
        <v>0</v>
      </c>
      <c r="P725" s="444">
        <v>0</v>
      </c>
      <c r="Q725" s="446">
        <v>0</v>
      </c>
      <c r="R725" s="447">
        <f t="shared" si="83"/>
        <v>96</v>
      </c>
      <c r="S725" s="443">
        <v>96</v>
      </c>
      <c r="T725" s="443">
        <v>0</v>
      </c>
      <c r="U725" s="445">
        <v>0</v>
      </c>
      <c r="V725" s="445">
        <v>0</v>
      </c>
      <c r="W725" s="445">
        <v>0</v>
      </c>
      <c r="X725" s="448">
        <v>0</v>
      </c>
      <c r="Y725" s="447">
        <f t="shared" si="84"/>
        <v>0</v>
      </c>
      <c r="Z725" s="445">
        <v>0</v>
      </c>
      <c r="AA725" s="445">
        <v>0</v>
      </c>
      <c r="AB725" s="445">
        <v>0</v>
      </c>
      <c r="AC725" s="448">
        <v>0</v>
      </c>
    </row>
    <row r="726" spans="1:29" x14ac:dyDescent="0.2">
      <c r="A726" s="522" t="s">
        <v>1844</v>
      </c>
      <c r="B726" s="522" t="s">
        <v>1868</v>
      </c>
      <c r="C726" s="523">
        <v>50018256</v>
      </c>
      <c r="D726" s="521" t="s">
        <v>2001</v>
      </c>
      <c r="E726" s="441">
        <f t="shared" si="78"/>
        <v>437</v>
      </c>
      <c r="F726" s="442">
        <f t="shared" si="79"/>
        <v>0</v>
      </c>
      <c r="G726" s="443">
        <v>0</v>
      </c>
      <c r="H726" s="444">
        <v>0</v>
      </c>
      <c r="I726" s="442">
        <f t="shared" si="80"/>
        <v>437</v>
      </c>
      <c r="J726" s="443">
        <v>25</v>
      </c>
      <c r="K726" s="444">
        <v>412</v>
      </c>
      <c r="L726" s="442">
        <f t="shared" si="81"/>
        <v>0</v>
      </c>
      <c r="M726" s="443">
        <v>0</v>
      </c>
      <c r="N726" s="444">
        <v>0</v>
      </c>
      <c r="O726" s="442">
        <f t="shared" si="82"/>
        <v>0</v>
      </c>
      <c r="P726" s="444">
        <v>0</v>
      </c>
      <c r="Q726" s="446">
        <v>0</v>
      </c>
      <c r="R726" s="447">
        <f t="shared" si="83"/>
        <v>0</v>
      </c>
      <c r="S726" s="443">
        <v>0</v>
      </c>
      <c r="T726" s="443">
        <v>0</v>
      </c>
      <c r="U726" s="445">
        <v>0</v>
      </c>
      <c r="V726" s="445">
        <v>0</v>
      </c>
      <c r="W726" s="445">
        <v>0</v>
      </c>
      <c r="X726" s="448">
        <v>0</v>
      </c>
      <c r="Y726" s="447">
        <f t="shared" si="84"/>
        <v>0</v>
      </c>
      <c r="Z726" s="445">
        <v>0</v>
      </c>
      <c r="AA726" s="445">
        <v>0</v>
      </c>
      <c r="AB726" s="445">
        <v>0</v>
      </c>
      <c r="AC726" s="448">
        <v>0</v>
      </c>
    </row>
    <row r="727" spans="1:29" x14ac:dyDescent="0.2">
      <c r="A727" s="522" t="s">
        <v>1844</v>
      </c>
      <c r="B727" s="522" t="s">
        <v>1869</v>
      </c>
      <c r="C727" s="523">
        <v>50018264</v>
      </c>
      <c r="D727" s="521" t="s">
        <v>2109</v>
      </c>
      <c r="E727" s="441">
        <f t="shared" si="78"/>
        <v>113</v>
      </c>
      <c r="F727" s="442">
        <f t="shared" si="79"/>
        <v>15</v>
      </c>
      <c r="G727" s="443">
        <v>0</v>
      </c>
      <c r="H727" s="444">
        <v>15</v>
      </c>
      <c r="I727" s="442">
        <f t="shared" si="80"/>
        <v>98</v>
      </c>
      <c r="J727" s="443">
        <v>55</v>
      </c>
      <c r="K727" s="444">
        <v>43</v>
      </c>
      <c r="L727" s="442">
        <f t="shared" si="81"/>
        <v>0</v>
      </c>
      <c r="M727" s="443">
        <v>0</v>
      </c>
      <c r="N727" s="444">
        <v>0</v>
      </c>
      <c r="O727" s="442">
        <f t="shared" si="82"/>
        <v>0</v>
      </c>
      <c r="P727" s="444">
        <v>0</v>
      </c>
      <c r="Q727" s="446">
        <v>0</v>
      </c>
      <c r="R727" s="447">
        <f t="shared" si="83"/>
        <v>0</v>
      </c>
      <c r="S727" s="443">
        <v>0</v>
      </c>
      <c r="T727" s="443">
        <v>0</v>
      </c>
      <c r="U727" s="445">
        <v>0</v>
      </c>
      <c r="V727" s="445">
        <v>0</v>
      </c>
      <c r="W727" s="445">
        <v>0</v>
      </c>
      <c r="X727" s="448">
        <v>0</v>
      </c>
      <c r="Y727" s="447">
        <f t="shared" si="84"/>
        <v>0</v>
      </c>
      <c r="Z727" s="445">
        <v>0</v>
      </c>
      <c r="AA727" s="445">
        <v>0</v>
      </c>
      <c r="AB727" s="445">
        <v>0</v>
      </c>
      <c r="AC727" s="448">
        <v>0</v>
      </c>
    </row>
    <row r="728" spans="1:29" x14ac:dyDescent="0.2">
      <c r="A728" s="522" t="s">
        <v>1844</v>
      </c>
      <c r="B728" s="522" t="s">
        <v>1869</v>
      </c>
      <c r="C728" s="523">
        <v>50031414</v>
      </c>
      <c r="D728" s="521" t="s">
        <v>2110</v>
      </c>
      <c r="E728" s="441">
        <f t="shared" si="78"/>
        <v>97</v>
      </c>
      <c r="F728" s="442">
        <f t="shared" si="79"/>
        <v>12</v>
      </c>
      <c r="G728" s="443">
        <v>0</v>
      </c>
      <c r="H728" s="444">
        <v>12</v>
      </c>
      <c r="I728" s="442">
        <f t="shared" si="80"/>
        <v>85</v>
      </c>
      <c r="J728" s="443">
        <v>37</v>
      </c>
      <c r="K728" s="444">
        <v>48</v>
      </c>
      <c r="L728" s="442">
        <f t="shared" si="81"/>
        <v>0</v>
      </c>
      <c r="M728" s="443">
        <v>0</v>
      </c>
      <c r="N728" s="444">
        <v>0</v>
      </c>
      <c r="O728" s="442">
        <f t="shared" si="82"/>
        <v>0</v>
      </c>
      <c r="P728" s="444">
        <v>0</v>
      </c>
      <c r="Q728" s="446">
        <v>0</v>
      </c>
      <c r="R728" s="447">
        <f t="shared" si="83"/>
        <v>0</v>
      </c>
      <c r="S728" s="443">
        <v>0</v>
      </c>
      <c r="T728" s="443">
        <v>0</v>
      </c>
      <c r="U728" s="445">
        <v>0</v>
      </c>
      <c r="V728" s="445">
        <v>0</v>
      </c>
      <c r="W728" s="445">
        <v>0</v>
      </c>
      <c r="X728" s="448">
        <v>0</v>
      </c>
      <c r="Y728" s="447">
        <f t="shared" si="84"/>
        <v>0</v>
      </c>
      <c r="Z728" s="445">
        <v>0</v>
      </c>
      <c r="AA728" s="445">
        <v>0</v>
      </c>
      <c r="AB728" s="445">
        <v>0</v>
      </c>
      <c r="AC728" s="448">
        <v>0</v>
      </c>
    </row>
    <row r="729" spans="1:29" x14ac:dyDescent="0.2">
      <c r="A729" s="522" t="s">
        <v>1844</v>
      </c>
      <c r="B729" s="522" t="s">
        <v>1869</v>
      </c>
      <c r="C729" s="523">
        <v>50024531</v>
      </c>
      <c r="D729" s="521" t="s">
        <v>2292</v>
      </c>
      <c r="E729" s="441">
        <f t="shared" si="78"/>
        <v>517</v>
      </c>
      <c r="F729" s="442">
        <f t="shared" si="79"/>
        <v>114</v>
      </c>
      <c r="G729" s="443">
        <v>45</v>
      </c>
      <c r="H729" s="444">
        <v>69</v>
      </c>
      <c r="I729" s="442">
        <f t="shared" si="80"/>
        <v>403</v>
      </c>
      <c r="J729" s="443">
        <v>228</v>
      </c>
      <c r="K729" s="444">
        <v>175</v>
      </c>
      <c r="L729" s="442">
        <f t="shared" si="81"/>
        <v>0</v>
      </c>
      <c r="M729" s="443">
        <v>0</v>
      </c>
      <c r="N729" s="444">
        <v>0</v>
      </c>
      <c r="O729" s="442">
        <f t="shared" si="82"/>
        <v>0</v>
      </c>
      <c r="P729" s="444">
        <v>0</v>
      </c>
      <c r="Q729" s="446">
        <v>0</v>
      </c>
      <c r="R729" s="447">
        <f t="shared" si="83"/>
        <v>0</v>
      </c>
      <c r="S729" s="443">
        <v>0</v>
      </c>
      <c r="T729" s="443">
        <v>0</v>
      </c>
      <c r="U729" s="445">
        <v>0</v>
      </c>
      <c r="V729" s="445">
        <v>0</v>
      </c>
      <c r="W729" s="445">
        <v>0</v>
      </c>
      <c r="X729" s="448">
        <v>0</v>
      </c>
      <c r="Y729" s="447">
        <f t="shared" si="84"/>
        <v>0</v>
      </c>
      <c r="Z729" s="445">
        <v>0</v>
      </c>
      <c r="AA729" s="445">
        <v>0</v>
      </c>
      <c r="AB729" s="445">
        <v>0</v>
      </c>
      <c r="AC729" s="448">
        <v>0</v>
      </c>
    </row>
    <row r="730" spans="1:29" x14ac:dyDescent="0.2">
      <c r="A730" s="522" t="s">
        <v>1845</v>
      </c>
      <c r="B730" s="522" t="s">
        <v>1868</v>
      </c>
      <c r="C730" s="523">
        <v>50027611</v>
      </c>
      <c r="D730" s="521" t="s">
        <v>765</v>
      </c>
      <c r="E730" s="441">
        <f t="shared" si="78"/>
        <v>260</v>
      </c>
      <c r="F730" s="442">
        <f t="shared" si="79"/>
        <v>260</v>
      </c>
      <c r="G730" s="443">
        <v>164</v>
      </c>
      <c r="H730" s="444">
        <v>96</v>
      </c>
      <c r="I730" s="442">
        <f t="shared" si="80"/>
        <v>0</v>
      </c>
      <c r="J730" s="443">
        <v>0</v>
      </c>
      <c r="K730" s="444">
        <v>0</v>
      </c>
      <c r="L730" s="442">
        <f t="shared" si="81"/>
        <v>0</v>
      </c>
      <c r="M730" s="443">
        <v>0</v>
      </c>
      <c r="N730" s="444">
        <v>0</v>
      </c>
      <c r="O730" s="442">
        <f t="shared" si="82"/>
        <v>0</v>
      </c>
      <c r="P730" s="444">
        <v>0</v>
      </c>
      <c r="Q730" s="446">
        <v>0</v>
      </c>
      <c r="R730" s="447">
        <f t="shared" si="83"/>
        <v>0</v>
      </c>
      <c r="S730" s="443">
        <v>0</v>
      </c>
      <c r="T730" s="443">
        <v>0</v>
      </c>
      <c r="U730" s="445">
        <v>0</v>
      </c>
      <c r="V730" s="445">
        <v>0</v>
      </c>
      <c r="W730" s="445">
        <v>0</v>
      </c>
      <c r="X730" s="448">
        <v>0</v>
      </c>
      <c r="Y730" s="447">
        <f t="shared" si="84"/>
        <v>0</v>
      </c>
      <c r="Z730" s="445">
        <v>0</v>
      </c>
      <c r="AA730" s="445">
        <v>0</v>
      </c>
      <c r="AB730" s="445">
        <v>0</v>
      </c>
      <c r="AC730" s="448">
        <v>0</v>
      </c>
    </row>
    <row r="731" spans="1:29" x14ac:dyDescent="0.2">
      <c r="A731" s="522" t="s">
        <v>1845</v>
      </c>
      <c r="B731" s="522" t="s">
        <v>1868</v>
      </c>
      <c r="C731" s="523">
        <v>50053809</v>
      </c>
      <c r="D731" s="521" t="s">
        <v>767</v>
      </c>
      <c r="E731" s="441">
        <f t="shared" si="78"/>
        <v>98</v>
      </c>
      <c r="F731" s="442">
        <f t="shared" si="79"/>
        <v>98</v>
      </c>
      <c r="G731" s="443">
        <v>98</v>
      </c>
      <c r="H731" s="444">
        <v>0</v>
      </c>
      <c r="I731" s="442">
        <f t="shared" si="80"/>
        <v>0</v>
      </c>
      <c r="J731" s="443">
        <v>0</v>
      </c>
      <c r="K731" s="444">
        <v>0</v>
      </c>
      <c r="L731" s="442">
        <f t="shared" si="81"/>
        <v>0</v>
      </c>
      <c r="M731" s="443">
        <v>0</v>
      </c>
      <c r="N731" s="444">
        <v>0</v>
      </c>
      <c r="O731" s="442">
        <f t="shared" si="82"/>
        <v>0</v>
      </c>
      <c r="P731" s="444">
        <v>0</v>
      </c>
      <c r="Q731" s="446">
        <v>0</v>
      </c>
      <c r="R731" s="447">
        <f t="shared" si="83"/>
        <v>0</v>
      </c>
      <c r="S731" s="443">
        <v>0</v>
      </c>
      <c r="T731" s="443">
        <v>0</v>
      </c>
      <c r="U731" s="445">
        <v>0</v>
      </c>
      <c r="V731" s="445">
        <v>0</v>
      </c>
      <c r="W731" s="445">
        <v>0</v>
      </c>
      <c r="X731" s="448">
        <v>0</v>
      </c>
      <c r="Y731" s="447">
        <f t="shared" si="84"/>
        <v>0</v>
      </c>
      <c r="Z731" s="445">
        <v>0</v>
      </c>
      <c r="AA731" s="445">
        <v>0</v>
      </c>
      <c r="AB731" s="445">
        <v>0</v>
      </c>
      <c r="AC731" s="448">
        <v>0</v>
      </c>
    </row>
    <row r="732" spans="1:29" x14ac:dyDescent="0.2">
      <c r="A732" s="522" t="s">
        <v>1845</v>
      </c>
      <c r="B732" s="522" t="s">
        <v>1868</v>
      </c>
      <c r="C732" s="523">
        <v>50031449</v>
      </c>
      <c r="D732" s="521" t="s">
        <v>1027</v>
      </c>
      <c r="E732" s="441">
        <f t="shared" si="78"/>
        <v>163</v>
      </c>
      <c r="F732" s="442">
        <f t="shared" si="79"/>
        <v>163</v>
      </c>
      <c r="G732" s="443">
        <v>74</v>
      </c>
      <c r="H732" s="444">
        <v>89</v>
      </c>
      <c r="I732" s="442">
        <f t="shared" si="80"/>
        <v>0</v>
      </c>
      <c r="J732" s="443">
        <v>0</v>
      </c>
      <c r="K732" s="444">
        <v>0</v>
      </c>
      <c r="L732" s="442">
        <f t="shared" si="81"/>
        <v>0</v>
      </c>
      <c r="M732" s="443">
        <v>0</v>
      </c>
      <c r="N732" s="444">
        <v>0</v>
      </c>
      <c r="O732" s="442">
        <f t="shared" si="82"/>
        <v>0</v>
      </c>
      <c r="P732" s="444">
        <v>0</v>
      </c>
      <c r="Q732" s="446">
        <v>0</v>
      </c>
      <c r="R732" s="447">
        <f t="shared" si="83"/>
        <v>0</v>
      </c>
      <c r="S732" s="443">
        <v>0</v>
      </c>
      <c r="T732" s="443">
        <v>0</v>
      </c>
      <c r="U732" s="445">
        <v>0</v>
      </c>
      <c r="V732" s="445">
        <v>0</v>
      </c>
      <c r="W732" s="445">
        <v>0</v>
      </c>
      <c r="X732" s="448">
        <v>0</v>
      </c>
      <c r="Y732" s="447">
        <f t="shared" si="84"/>
        <v>0</v>
      </c>
      <c r="Z732" s="445">
        <v>0</v>
      </c>
      <c r="AA732" s="445">
        <v>0</v>
      </c>
      <c r="AB732" s="445">
        <v>0</v>
      </c>
      <c r="AC732" s="448">
        <v>0</v>
      </c>
    </row>
    <row r="733" spans="1:29" x14ac:dyDescent="0.2">
      <c r="A733" s="522" t="s">
        <v>1845</v>
      </c>
      <c r="B733" s="522" t="s">
        <v>1868</v>
      </c>
      <c r="C733" s="523">
        <v>50062808</v>
      </c>
      <c r="D733" s="521" t="s">
        <v>2005</v>
      </c>
      <c r="E733" s="441">
        <f t="shared" si="78"/>
        <v>94</v>
      </c>
      <c r="F733" s="442">
        <f t="shared" si="79"/>
        <v>94</v>
      </c>
      <c r="G733" s="443">
        <v>94</v>
      </c>
      <c r="H733" s="444">
        <v>0</v>
      </c>
      <c r="I733" s="442">
        <f t="shared" si="80"/>
        <v>0</v>
      </c>
      <c r="J733" s="443">
        <v>0</v>
      </c>
      <c r="K733" s="444">
        <v>0</v>
      </c>
      <c r="L733" s="442">
        <f t="shared" si="81"/>
        <v>0</v>
      </c>
      <c r="M733" s="443">
        <v>0</v>
      </c>
      <c r="N733" s="444">
        <v>0</v>
      </c>
      <c r="O733" s="442">
        <f t="shared" si="82"/>
        <v>0</v>
      </c>
      <c r="P733" s="444">
        <v>0</v>
      </c>
      <c r="Q733" s="446">
        <v>0</v>
      </c>
      <c r="R733" s="447">
        <f t="shared" si="83"/>
        <v>0</v>
      </c>
      <c r="S733" s="443">
        <v>0</v>
      </c>
      <c r="T733" s="443">
        <v>0</v>
      </c>
      <c r="U733" s="445">
        <v>0</v>
      </c>
      <c r="V733" s="445">
        <v>0</v>
      </c>
      <c r="W733" s="445">
        <v>0</v>
      </c>
      <c r="X733" s="448">
        <v>0</v>
      </c>
      <c r="Y733" s="447">
        <f t="shared" si="84"/>
        <v>0</v>
      </c>
      <c r="Z733" s="445">
        <v>0</v>
      </c>
      <c r="AA733" s="445">
        <v>0</v>
      </c>
      <c r="AB733" s="445">
        <v>0</v>
      </c>
      <c r="AC733" s="448">
        <v>0</v>
      </c>
    </row>
    <row r="734" spans="1:29" x14ac:dyDescent="0.2">
      <c r="A734" s="522" t="s">
        <v>1845</v>
      </c>
      <c r="B734" s="522" t="s">
        <v>1868</v>
      </c>
      <c r="C734" s="523">
        <v>50034200</v>
      </c>
      <c r="D734" s="521" t="s">
        <v>2111</v>
      </c>
      <c r="E734" s="441">
        <f t="shared" si="78"/>
        <v>219</v>
      </c>
      <c r="F734" s="442">
        <f t="shared" si="79"/>
        <v>216</v>
      </c>
      <c r="G734" s="443">
        <v>216</v>
      </c>
      <c r="H734" s="444">
        <v>0</v>
      </c>
      <c r="I734" s="442">
        <f t="shared" si="80"/>
        <v>0</v>
      </c>
      <c r="J734" s="443">
        <v>0</v>
      </c>
      <c r="K734" s="444">
        <v>0</v>
      </c>
      <c r="L734" s="442">
        <f t="shared" si="81"/>
        <v>0</v>
      </c>
      <c r="M734" s="443">
        <v>0</v>
      </c>
      <c r="N734" s="444">
        <v>0</v>
      </c>
      <c r="O734" s="442">
        <f t="shared" si="82"/>
        <v>3</v>
      </c>
      <c r="P734" s="444">
        <v>0</v>
      </c>
      <c r="Q734" s="446">
        <v>3</v>
      </c>
      <c r="R734" s="447">
        <f t="shared" si="83"/>
        <v>0</v>
      </c>
      <c r="S734" s="443">
        <v>0</v>
      </c>
      <c r="T734" s="443">
        <v>0</v>
      </c>
      <c r="U734" s="445">
        <v>0</v>
      </c>
      <c r="V734" s="445">
        <v>0</v>
      </c>
      <c r="W734" s="445">
        <v>0</v>
      </c>
      <c r="X734" s="448">
        <v>0</v>
      </c>
      <c r="Y734" s="447">
        <f t="shared" si="84"/>
        <v>0</v>
      </c>
      <c r="Z734" s="445">
        <v>0</v>
      </c>
      <c r="AA734" s="445">
        <v>0</v>
      </c>
      <c r="AB734" s="445">
        <v>0</v>
      </c>
      <c r="AC734" s="448">
        <v>0</v>
      </c>
    </row>
    <row r="735" spans="1:29" x14ac:dyDescent="0.2">
      <c r="A735" s="522" t="s">
        <v>1845</v>
      </c>
      <c r="B735" s="522" t="s">
        <v>1868</v>
      </c>
      <c r="C735" s="523">
        <v>50031856</v>
      </c>
      <c r="D735" s="521" t="s">
        <v>1539</v>
      </c>
      <c r="E735" s="441">
        <f t="shared" si="78"/>
        <v>275</v>
      </c>
      <c r="F735" s="442">
        <f t="shared" si="79"/>
        <v>275</v>
      </c>
      <c r="G735" s="443">
        <v>165</v>
      </c>
      <c r="H735" s="444">
        <v>110</v>
      </c>
      <c r="I735" s="442">
        <f t="shared" si="80"/>
        <v>0</v>
      </c>
      <c r="J735" s="443">
        <v>0</v>
      </c>
      <c r="K735" s="444">
        <v>0</v>
      </c>
      <c r="L735" s="442">
        <f t="shared" si="81"/>
        <v>0</v>
      </c>
      <c r="M735" s="443">
        <v>0</v>
      </c>
      <c r="N735" s="444">
        <v>0</v>
      </c>
      <c r="O735" s="442">
        <f t="shared" si="82"/>
        <v>0</v>
      </c>
      <c r="P735" s="444">
        <v>0</v>
      </c>
      <c r="Q735" s="446">
        <v>0</v>
      </c>
      <c r="R735" s="447">
        <f t="shared" si="83"/>
        <v>0</v>
      </c>
      <c r="S735" s="443">
        <v>0</v>
      </c>
      <c r="T735" s="443">
        <v>0</v>
      </c>
      <c r="U735" s="445">
        <v>0</v>
      </c>
      <c r="V735" s="445">
        <v>0</v>
      </c>
      <c r="W735" s="445">
        <v>0</v>
      </c>
      <c r="X735" s="448">
        <v>0</v>
      </c>
      <c r="Y735" s="447">
        <f t="shared" si="84"/>
        <v>0</v>
      </c>
      <c r="Z735" s="445">
        <v>0</v>
      </c>
      <c r="AA735" s="445">
        <v>0</v>
      </c>
      <c r="AB735" s="445">
        <v>0</v>
      </c>
      <c r="AC735" s="448">
        <v>0</v>
      </c>
    </row>
    <row r="736" spans="1:29" x14ac:dyDescent="0.2">
      <c r="A736" s="522" t="s">
        <v>1845</v>
      </c>
      <c r="B736" s="522" t="s">
        <v>1868</v>
      </c>
      <c r="C736" s="523">
        <v>50030736</v>
      </c>
      <c r="D736" s="521" t="s">
        <v>1540</v>
      </c>
      <c r="E736" s="441">
        <f t="shared" si="78"/>
        <v>230</v>
      </c>
      <c r="F736" s="442">
        <f t="shared" si="79"/>
        <v>229</v>
      </c>
      <c r="G736" s="443">
        <v>125</v>
      </c>
      <c r="H736" s="444">
        <v>104</v>
      </c>
      <c r="I736" s="442">
        <f t="shared" si="80"/>
        <v>0</v>
      </c>
      <c r="J736" s="443">
        <v>0</v>
      </c>
      <c r="K736" s="444">
        <v>0</v>
      </c>
      <c r="L736" s="442">
        <f t="shared" si="81"/>
        <v>0</v>
      </c>
      <c r="M736" s="443">
        <v>0</v>
      </c>
      <c r="N736" s="444">
        <v>0</v>
      </c>
      <c r="O736" s="442">
        <f t="shared" si="82"/>
        <v>1</v>
      </c>
      <c r="P736" s="444">
        <v>0</v>
      </c>
      <c r="Q736" s="446">
        <v>1</v>
      </c>
      <c r="R736" s="447">
        <f t="shared" si="83"/>
        <v>0</v>
      </c>
      <c r="S736" s="443">
        <v>0</v>
      </c>
      <c r="T736" s="443">
        <v>0</v>
      </c>
      <c r="U736" s="445">
        <v>0</v>
      </c>
      <c r="V736" s="445">
        <v>0</v>
      </c>
      <c r="W736" s="445">
        <v>0</v>
      </c>
      <c r="X736" s="448">
        <v>0</v>
      </c>
      <c r="Y736" s="447">
        <f t="shared" si="84"/>
        <v>0</v>
      </c>
      <c r="Z736" s="445">
        <v>0</v>
      </c>
      <c r="AA736" s="445">
        <v>0</v>
      </c>
      <c r="AB736" s="445">
        <v>0</v>
      </c>
      <c r="AC736" s="448">
        <v>0</v>
      </c>
    </row>
    <row r="737" spans="1:29" x14ac:dyDescent="0.2">
      <c r="A737" s="522" t="s">
        <v>1845</v>
      </c>
      <c r="B737" s="522" t="s">
        <v>1868</v>
      </c>
      <c r="C737" s="523">
        <v>50059971</v>
      </c>
      <c r="D737" s="521" t="s">
        <v>1541</v>
      </c>
      <c r="E737" s="441">
        <f t="shared" si="78"/>
        <v>232</v>
      </c>
      <c r="F737" s="442">
        <f t="shared" si="79"/>
        <v>231</v>
      </c>
      <c r="G737" s="443">
        <v>154</v>
      </c>
      <c r="H737" s="444">
        <v>77</v>
      </c>
      <c r="I737" s="442">
        <f t="shared" si="80"/>
        <v>0</v>
      </c>
      <c r="J737" s="443">
        <v>0</v>
      </c>
      <c r="K737" s="444">
        <v>0</v>
      </c>
      <c r="L737" s="442">
        <f t="shared" si="81"/>
        <v>0</v>
      </c>
      <c r="M737" s="443">
        <v>0</v>
      </c>
      <c r="N737" s="444">
        <v>0</v>
      </c>
      <c r="O737" s="442">
        <f t="shared" si="82"/>
        <v>1</v>
      </c>
      <c r="P737" s="444">
        <v>0</v>
      </c>
      <c r="Q737" s="446">
        <v>1</v>
      </c>
      <c r="R737" s="447">
        <f t="shared" si="83"/>
        <v>0</v>
      </c>
      <c r="S737" s="443">
        <v>0</v>
      </c>
      <c r="T737" s="443">
        <v>0</v>
      </c>
      <c r="U737" s="445">
        <v>0</v>
      </c>
      <c r="V737" s="445">
        <v>0</v>
      </c>
      <c r="W737" s="445">
        <v>0</v>
      </c>
      <c r="X737" s="448">
        <v>0</v>
      </c>
      <c r="Y737" s="447">
        <f t="shared" si="84"/>
        <v>0</v>
      </c>
      <c r="Z737" s="445">
        <v>0</v>
      </c>
      <c r="AA737" s="445">
        <v>0</v>
      </c>
      <c r="AB737" s="445">
        <v>0</v>
      </c>
      <c r="AC737" s="448">
        <v>0</v>
      </c>
    </row>
    <row r="738" spans="1:29" x14ac:dyDescent="0.2">
      <c r="A738" s="522" t="s">
        <v>1845</v>
      </c>
      <c r="B738" s="522" t="s">
        <v>1868</v>
      </c>
      <c r="C738" s="523">
        <v>50026291</v>
      </c>
      <c r="D738" s="521" t="s">
        <v>1542</v>
      </c>
      <c r="E738" s="441">
        <f t="shared" si="78"/>
        <v>95</v>
      </c>
      <c r="F738" s="442">
        <f t="shared" si="79"/>
        <v>95</v>
      </c>
      <c r="G738" s="443">
        <v>95</v>
      </c>
      <c r="H738" s="444">
        <v>0</v>
      </c>
      <c r="I738" s="442">
        <f t="shared" si="80"/>
        <v>0</v>
      </c>
      <c r="J738" s="443">
        <v>0</v>
      </c>
      <c r="K738" s="444">
        <v>0</v>
      </c>
      <c r="L738" s="442">
        <f t="shared" si="81"/>
        <v>0</v>
      </c>
      <c r="M738" s="443">
        <v>0</v>
      </c>
      <c r="N738" s="444">
        <v>0</v>
      </c>
      <c r="O738" s="442">
        <f t="shared" si="82"/>
        <v>0</v>
      </c>
      <c r="P738" s="444">
        <v>0</v>
      </c>
      <c r="Q738" s="446">
        <v>0</v>
      </c>
      <c r="R738" s="447">
        <f t="shared" si="83"/>
        <v>0</v>
      </c>
      <c r="S738" s="443">
        <v>0</v>
      </c>
      <c r="T738" s="443">
        <v>0</v>
      </c>
      <c r="U738" s="445">
        <v>0</v>
      </c>
      <c r="V738" s="445">
        <v>0</v>
      </c>
      <c r="W738" s="445">
        <v>0</v>
      </c>
      <c r="X738" s="448">
        <v>0</v>
      </c>
      <c r="Y738" s="447">
        <f t="shared" si="84"/>
        <v>0</v>
      </c>
      <c r="Z738" s="445">
        <v>0</v>
      </c>
      <c r="AA738" s="445">
        <v>0</v>
      </c>
      <c r="AB738" s="445">
        <v>0</v>
      </c>
      <c r="AC738" s="448">
        <v>0</v>
      </c>
    </row>
    <row r="739" spans="1:29" x14ac:dyDescent="0.2">
      <c r="A739" s="522" t="s">
        <v>1845</v>
      </c>
      <c r="B739" s="522" t="s">
        <v>1868</v>
      </c>
      <c r="C739" s="523">
        <v>50031430</v>
      </c>
      <c r="D739" s="521" t="s">
        <v>1543</v>
      </c>
      <c r="E739" s="441">
        <f t="shared" si="78"/>
        <v>461</v>
      </c>
      <c r="F739" s="442">
        <f t="shared" si="79"/>
        <v>350</v>
      </c>
      <c r="G739" s="443">
        <v>0</v>
      </c>
      <c r="H739" s="444">
        <v>350</v>
      </c>
      <c r="I739" s="442">
        <f t="shared" si="80"/>
        <v>111</v>
      </c>
      <c r="J739" s="443">
        <v>111</v>
      </c>
      <c r="K739" s="444">
        <v>0</v>
      </c>
      <c r="L739" s="442">
        <f t="shared" si="81"/>
        <v>0</v>
      </c>
      <c r="M739" s="443">
        <v>0</v>
      </c>
      <c r="N739" s="444">
        <v>0</v>
      </c>
      <c r="O739" s="442">
        <f t="shared" si="82"/>
        <v>0</v>
      </c>
      <c r="P739" s="444">
        <v>0</v>
      </c>
      <c r="Q739" s="446">
        <v>0</v>
      </c>
      <c r="R739" s="447">
        <f t="shared" si="83"/>
        <v>0</v>
      </c>
      <c r="S739" s="443">
        <v>0</v>
      </c>
      <c r="T739" s="443">
        <v>0</v>
      </c>
      <c r="U739" s="445">
        <v>0</v>
      </c>
      <c r="V739" s="445">
        <v>0</v>
      </c>
      <c r="W739" s="445">
        <v>0</v>
      </c>
      <c r="X739" s="448">
        <v>0</v>
      </c>
      <c r="Y739" s="447">
        <f t="shared" si="84"/>
        <v>0</v>
      </c>
      <c r="Z739" s="445">
        <v>0</v>
      </c>
      <c r="AA739" s="445">
        <v>0</v>
      </c>
      <c r="AB739" s="445">
        <v>0</v>
      </c>
      <c r="AC739" s="448">
        <v>0</v>
      </c>
    </row>
    <row r="740" spans="1:29" x14ac:dyDescent="0.2">
      <c r="A740" s="522" t="s">
        <v>1845</v>
      </c>
      <c r="B740" s="522" t="s">
        <v>1868</v>
      </c>
      <c r="C740" s="523">
        <v>50022580</v>
      </c>
      <c r="D740" s="521" t="s">
        <v>1544</v>
      </c>
      <c r="E740" s="441">
        <f t="shared" si="78"/>
        <v>324</v>
      </c>
      <c r="F740" s="442">
        <f t="shared" si="79"/>
        <v>0</v>
      </c>
      <c r="G740" s="443">
        <v>0</v>
      </c>
      <c r="H740" s="444">
        <v>0</v>
      </c>
      <c r="I740" s="442">
        <f t="shared" si="80"/>
        <v>324</v>
      </c>
      <c r="J740" s="443">
        <v>324</v>
      </c>
      <c r="K740" s="444">
        <v>0</v>
      </c>
      <c r="L740" s="442">
        <f t="shared" si="81"/>
        <v>0</v>
      </c>
      <c r="M740" s="443">
        <v>0</v>
      </c>
      <c r="N740" s="444">
        <v>0</v>
      </c>
      <c r="O740" s="442">
        <f t="shared" si="82"/>
        <v>0</v>
      </c>
      <c r="P740" s="444">
        <v>0</v>
      </c>
      <c r="Q740" s="446">
        <v>0</v>
      </c>
      <c r="R740" s="447">
        <f t="shared" si="83"/>
        <v>0</v>
      </c>
      <c r="S740" s="443">
        <v>0</v>
      </c>
      <c r="T740" s="443">
        <v>0</v>
      </c>
      <c r="U740" s="445">
        <v>0</v>
      </c>
      <c r="V740" s="445">
        <v>0</v>
      </c>
      <c r="W740" s="445">
        <v>0</v>
      </c>
      <c r="X740" s="448">
        <v>0</v>
      </c>
      <c r="Y740" s="447">
        <f t="shared" si="84"/>
        <v>0</v>
      </c>
      <c r="Z740" s="445">
        <v>0</v>
      </c>
      <c r="AA740" s="445">
        <v>0</v>
      </c>
      <c r="AB740" s="445">
        <v>0</v>
      </c>
      <c r="AC740" s="448">
        <v>0</v>
      </c>
    </row>
    <row r="741" spans="1:29" x14ac:dyDescent="0.2">
      <c r="A741" s="522" t="s">
        <v>1845</v>
      </c>
      <c r="B741" s="522" t="s">
        <v>1868</v>
      </c>
      <c r="C741" s="523">
        <v>50023632</v>
      </c>
      <c r="D741" s="521" t="s">
        <v>1545</v>
      </c>
      <c r="E741" s="441">
        <f t="shared" si="78"/>
        <v>310</v>
      </c>
      <c r="F741" s="442">
        <f t="shared" si="79"/>
        <v>55</v>
      </c>
      <c r="G741" s="443">
        <v>0</v>
      </c>
      <c r="H741" s="444">
        <v>55</v>
      </c>
      <c r="I741" s="442">
        <f t="shared" si="80"/>
        <v>255</v>
      </c>
      <c r="J741" s="443">
        <v>255</v>
      </c>
      <c r="K741" s="444">
        <v>0</v>
      </c>
      <c r="L741" s="442">
        <f t="shared" si="81"/>
        <v>0</v>
      </c>
      <c r="M741" s="443">
        <v>0</v>
      </c>
      <c r="N741" s="444">
        <v>0</v>
      </c>
      <c r="O741" s="442">
        <f t="shared" si="82"/>
        <v>0</v>
      </c>
      <c r="P741" s="444">
        <v>0</v>
      </c>
      <c r="Q741" s="446">
        <v>0</v>
      </c>
      <c r="R741" s="447">
        <f t="shared" si="83"/>
        <v>0</v>
      </c>
      <c r="S741" s="443">
        <v>0</v>
      </c>
      <c r="T741" s="443">
        <v>0</v>
      </c>
      <c r="U741" s="445">
        <v>0</v>
      </c>
      <c r="V741" s="445">
        <v>0</v>
      </c>
      <c r="W741" s="445">
        <v>0</v>
      </c>
      <c r="X741" s="448">
        <v>0</v>
      </c>
      <c r="Y741" s="447">
        <f t="shared" si="84"/>
        <v>0</v>
      </c>
      <c r="Z741" s="445">
        <v>0</v>
      </c>
      <c r="AA741" s="445">
        <v>0</v>
      </c>
      <c r="AB741" s="445">
        <v>0</v>
      </c>
      <c r="AC741" s="448">
        <v>0</v>
      </c>
    </row>
    <row r="742" spans="1:29" x14ac:dyDescent="0.2">
      <c r="A742" s="522" t="s">
        <v>1845</v>
      </c>
      <c r="B742" s="522" t="s">
        <v>1869</v>
      </c>
      <c r="C742" s="523">
        <v>50027620</v>
      </c>
      <c r="D742" s="521" t="s">
        <v>1549</v>
      </c>
      <c r="E742" s="441">
        <f t="shared" si="78"/>
        <v>896</v>
      </c>
      <c r="F742" s="442">
        <f t="shared" si="79"/>
        <v>20</v>
      </c>
      <c r="G742" s="443">
        <v>0</v>
      </c>
      <c r="H742" s="444">
        <v>20</v>
      </c>
      <c r="I742" s="442">
        <f t="shared" si="80"/>
        <v>810</v>
      </c>
      <c r="J742" s="443">
        <v>493</v>
      </c>
      <c r="K742" s="444">
        <v>317</v>
      </c>
      <c r="L742" s="442">
        <f t="shared" si="81"/>
        <v>0</v>
      </c>
      <c r="M742" s="443">
        <v>0</v>
      </c>
      <c r="N742" s="444">
        <v>0</v>
      </c>
      <c r="O742" s="442">
        <f t="shared" si="82"/>
        <v>0</v>
      </c>
      <c r="P742" s="444">
        <v>0</v>
      </c>
      <c r="Q742" s="446">
        <v>0</v>
      </c>
      <c r="R742" s="447">
        <f t="shared" si="83"/>
        <v>66</v>
      </c>
      <c r="S742" s="443">
        <v>66</v>
      </c>
      <c r="T742" s="443">
        <v>0</v>
      </c>
      <c r="U742" s="445">
        <v>0</v>
      </c>
      <c r="V742" s="445">
        <v>0</v>
      </c>
      <c r="W742" s="445">
        <v>0</v>
      </c>
      <c r="X742" s="448">
        <v>0</v>
      </c>
      <c r="Y742" s="447">
        <f t="shared" si="84"/>
        <v>0</v>
      </c>
      <c r="Z742" s="445">
        <v>0</v>
      </c>
      <c r="AA742" s="445">
        <v>0</v>
      </c>
      <c r="AB742" s="445">
        <v>0</v>
      </c>
      <c r="AC742" s="448">
        <v>0</v>
      </c>
    </row>
    <row r="743" spans="1:29" x14ac:dyDescent="0.2">
      <c r="A743" s="522" t="s">
        <v>1845</v>
      </c>
      <c r="B743" s="522" t="s">
        <v>1869</v>
      </c>
      <c r="C743" s="523">
        <v>50013491</v>
      </c>
      <c r="D743" s="521" t="s">
        <v>1550</v>
      </c>
      <c r="E743" s="441">
        <f t="shared" si="78"/>
        <v>94</v>
      </c>
      <c r="F743" s="442">
        <f t="shared" si="79"/>
        <v>13</v>
      </c>
      <c r="G743" s="443">
        <v>0</v>
      </c>
      <c r="H743" s="444">
        <v>13</v>
      </c>
      <c r="I743" s="442">
        <f t="shared" si="80"/>
        <v>81</v>
      </c>
      <c r="J743" s="443">
        <v>42</v>
      </c>
      <c r="K743" s="444">
        <v>39</v>
      </c>
      <c r="L743" s="442">
        <f t="shared" si="81"/>
        <v>0</v>
      </c>
      <c r="M743" s="443">
        <v>0</v>
      </c>
      <c r="N743" s="444">
        <v>0</v>
      </c>
      <c r="O743" s="442">
        <f t="shared" si="82"/>
        <v>0</v>
      </c>
      <c r="P743" s="444">
        <v>0</v>
      </c>
      <c r="Q743" s="446">
        <v>0</v>
      </c>
      <c r="R743" s="447">
        <f t="shared" si="83"/>
        <v>0</v>
      </c>
      <c r="S743" s="443">
        <v>0</v>
      </c>
      <c r="T743" s="443">
        <v>0</v>
      </c>
      <c r="U743" s="445">
        <v>0</v>
      </c>
      <c r="V743" s="445">
        <v>0</v>
      </c>
      <c r="W743" s="445">
        <v>0</v>
      </c>
      <c r="X743" s="448">
        <v>0</v>
      </c>
      <c r="Y743" s="447">
        <f t="shared" si="84"/>
        <v>0</v>
      </c>
      <c r="Z743" s="445">
        <v>0</v>
      </c>
      <c r="AA743" s="445">
        <v>0</v>
      </c>
      <c r="AB743" s="445">
        <v>0</v>
      </c>
      <c r="AC743" s="448">
        <v>0</v>
      </c>
    </row>
    <row r="744" spans="1:29" x14ac:dyDescent="0.2">
      <c r="A744" s="522" t="s">
        <v>1845</v>
      </c>
      <c r="B744" s="522" t="s">
        <v>1868</v>
      </c>
      <c r="C744" s="523">
        <v>50013440</v>
      </c>
      <c r="D744" s="521" t="s">
        <v>1546</v>
      </c>
      <c r="E744" s="441">
        <f t="shared" si="78"/>
        <v>433</v>
      </c>
      <c r="F744" s="442">
        <f t="shared" si="79"/>
        <v>131</v>
      </c>
      <c r="G744" s="443">
        <v>0</v>
      </c>
      <c r="H744" s="444">
        <v>131</v>
      </c>
      <c r="I744" s="442">
        <f t="shared" si="80"/>
        <v>302</v>
      </c>
      <c r="J744" s="443">
        <v>302</v>
      </c>
      <c r="K744" s="444">
        <v>0</v>
      </c>
      <c r="L744" s="442">
        <f t="shared" si="81"/>
        <v>0</v>
      </c>
      <c r="M744" s="443">
        <v>0</v>
      </c>
      <c r="N744" s="444">
        <v>0</v>
      </c>
      <c r="O744" s="442">
        <f t="shared" si="82"/>
        <v>0</v>
      </c>
      <c r="P744" s="444">
        <v>0</v>
      </c>
      <c r="Q744" s="446">
        <v>0</v>
      </c>
      <c r="R744" s="447">
        <f t="shared" si="83"/>
        <v>0</v>
      </c>
      <c r="S744" s="443">
        <v>0</v>
      </c>
      <c r="T744" s="443">
        <v>0</v>
      </c>
      <c r="U744" s="445">
        <v>0</v>
      </c>
      <c r="V744" s="445">
        <v>0</v>
      </c>
      <c r="W744" s="445">
        <v>0</v>
      </c>
      <c r="X744" s="448">
        <v>0</v>
      </c>
      <c r="Y744" s="447">
        <f t="shared" si="84"/>
        <v>0</v>
      </c>
      <c r="Z744" s="445">
        <v>0</v>
      </c>
      <c r="AA744" s="445">
        <v>0</v>
      </c>
      <c r="AB744" s="445">
        <v>0</v>
      </c>
      <c r="AC744" s="448">
        <v>0</v>
      </c>
    </row>
    <row r="745" spans="1:29" x14ac:dyDescent="0.2">
      <c r="A745" s="522" t="s">
        <v>1845</v>
      </c>
      <c r="B745" s="522" t="s">
        <v>1868</v>
      </c>
      <c r="C745" s="523">
        <v>50013459</v>
      </c>
      <c r="D745" s="521" t="s">
        <v>1547</v>
      </c>
      <c r="E745" s="441">
        <f t="shared" si="78"/>
        <v>455</v>
      </c>
      <c r="F745" s="442">
        <f t="shared" si="79"/>
        <v>48</v>
      </c>
      <c r="G745" s="443">
        <v>0</v>
      </c>
      <c r="H745" s="444">
        <v>48</v>
      </c>
      <c r="I745" s="442">
        <f t="shared" si="80"/>
        <v>407</v>
      </c>
      <c r="J745" s="443">
        <v>407</v>
      </c>
      <c r="K745" s="444">
        <v>0</v>
      </c>
      <c r="L745" s="442">
        <f t="shared" si="81"/>
        <v>0</v>
      </c>
      <c r="M745" s="443">
        <v>0</v>
      </c>
      <c r="N745" s="444">
        <v>0</v>
      </c>
      <c r="O745" s="442">
        <f t="shared" si="82"/>
        <v>0</v>
      </c>
      <c r="P745" s="444">
        <v>0</v>
      </c>
      <c r="Q745" s="446">
        <v>0</v>
      </c>
      <c r="R745" s="447">
        <f t="shared" si="83"/>
        <v>0</v>
      </c>
      <c r="S745" s="443">
        <v>0</v>
      </c>
      <c r="T745" s="443">
        <v>0</v>
      </c>
      <c r="U745" s="445">
        <v>0</v>
      </c>
      <c r="V745" s="445">
        <v>0</v>
      </c>
      <c r="W745" s="445">
        <v>0</v>
      </c>
      <c r="X745" s="448">
        <v>0</v>
      </c>
      <c r="Y745" s="447">
        <f t="shared" si="84"/>
        <v>0</v>
      </c>
      <c r="Z745" s="445">
        <v>0</v>
      </c>
      <c r="AA745" s="445">
        <v>0</v>
      </c>
      <c r="AB745" s="445">
        <v>0</v>
      </c>
      <c r="AC745" s="448">
        <v>0</v>
      </c>
    </row>
    <row r="746" spans="1:29" x14ac:dyDescent="0.2">
      <c r="A746" s="522" t="s">
        <v>1845</v>
      </c>
      <c r="B746" s="522" t="s">
        <v>1869</v>
      </c>
      <c r="C746" s="523">
        <v>50023624</v>
      </c>
      <c r="D746" s="521" t="s">
        <v>1551</v>
      </c>
      <c r="E746" s="441">
        <f t="shared" si="78"/>
        <v>143</v>
      </c>
      <c r="F746" s="442">
        <f t="shared" si="79"/>
        <v>24</v>
      </c>
      <c r="G746" s="443">
        <v>0</v>
      </c>
      <c r="H746" s="444">
        <v>24</v>
      </c>
      <c r="I746" s="442">
        <f t="shared" si="80"/>
        <v>119</v>
      </c>
      <c r="J746" s="443">
        <v>76</v>
      </c>
      <c r="K746" s="444">
        <v>43</v>
      </c>
      <c r="L746" s="442">
        <f t="shared" si="81"/>
        <v>0</v>
      </c>
      <c r="M746" s="443">
        <v>0</v>
      </c>
      <c r="N746" s="444">
        <v>0</v>
      </c>
      <c r="O746" s="442">
        <f t="shared" si="82"/>
        <v>0</v>
      </c>
      <c r="P746" s="444">
        <v>0</v>
      </c>
      <c r="Q746" s="446">
        <v>0</v>
      </c>
      <c r="R746" s="447">
        <f t="shared" si="83"/>
        <v>0</v>
      </c>
      <c r="S746" s="443">
        <v>0</v>
      </c>
      <c r="T746" s="443">
        <v>0</v>
      </c>
      <c r="U746" s="445">
        <v>0</v>
      </c>
      <c r="V746" s="445">
        <v>0</v>
      </c>
      <c r="W746" s="445">
        <v>0</v>
      </c>
      <c r="X746" s="448">
        <v>0</v>
      </c>
      <c r="Y746" s="447">
        <f t="shared" si="84"/>
        <v>0</v>
      </c>
      <c r="Z746" s="445">
        <v>0</v>
      </c>
      <c r="AA746" s="445">
        <v>0</v>
      </c>
      <c r="AB746" s="445">
        <v>0</v>
      </c>
      <c r="AC746" s="448">
        <v>0</v>
      </c>
    </row>
    <row r="747" spans="1:29" x14ac:dyDescent="0.2">
      <c r="A747" s="522" t="s">
        <v>1845</v>
      </c>
      <c r="B747" s="522" t="s">
        <v>1868</v>
      </c>
      <c r="C747" s="523">
        <v>50013467</v>
      </c>
      <c r="D747" s="521" t="s">
        <v>1548</v>
      </c>
      <c r="E747" s="441">
        <f t="shared" si="78"/>
        <v>898</v>
      </c>
      <c r="F747" s="442">
        <f t="shared" si="79"/>
        <v>27</v>
      </c>
      <c r="G747" s="443">
        <v>0</v>
      </c>
      <c r="H747" s="444">
        <v>27</v>
      </c>
      <c r="I747" s="442">
        <f t="shared" si="80"/>
        <v>583</v>
      </c>
      <c r="J747" s="443">
        <v>280</v>
      </c>
      <c r="K747" s="444">
        <v>303</v>
      </c>
      <c r="L747" s="442">
        <f t="shared" si="81"/>
        <v>0</v>
      </c>
      <c r="M747" s="443">
        <v>0</v>
      </c>
      <c r="N747" s="444">
        <v>0</v>
      </c>
      <c r="O747" s="442">
        <f t="shared" si="82"/>
        <v>0</v>
      </c>
      <c r="P747" s="444">
        <v>0</v>
      </c>
      <c r="Q747" s="446">
        <v>0</v>
      </c>
      <c r="R747" s="447">
        <f t="shared" si="83"/>
        <v>288</v>
      </c>
      <c r="S747" s="443">
        <v>288</v>
      </c>
      <c r="T747" s="443">
        <v>0</v>
      </c>
      <c r="U747" s="445">
        <v>0</v>
      </c>
      <c r="V747" s="445">
        <v>0</v>
      </c>
      <c r="W747" s="445">
        <v>0</v>
      </c>
      <c r="X747" s="448">
        <v>0</v>
      </c>
      <c r="Y747" s="447">
        <f t="shared" si="84"/>
        <v>0</v>
      </c>
      <c r="Z747" s="445">
        <v>0</v>
      </c>
      <c r="AA747" s="445">
        <v>0</v>
      </c>
      <c r="AB747" s="445">
        <v>0</v>
      </c>
      <c r="AC747" s="448">
        <v>0</v>
      </c>
    </row>
    <row r="748" spans="1:29" x14ac:dyDescent="0.2">
      <c r="A748" s="522" t="s">
        <v>1845</v>
      </c>
      <c r="B748" s="522" t="s">
        <v>1868</v>
      </c>
      <c r="C748" s="523">
        <v>50029576</v>
      </c>
      <c r="D748" s="521" t="s">
        <v>1394</v>
      </c>
      <c r="E748" s="441">
        <f t="shared" si="78"/>
        <v>849</v>
      </c>
      <c r="F748" s="442">
        <f t="shared" si="79"/>
        <v>0</v>
      </c>
      <c r="G748" s="443">
        <v>0</v>
      </c>
      <c r="H748" s="444">
        <v>0</v>
      </c>
      <c r="I748" s="442">
        <f t="shared" si="80"/>
        <v>624</v>
      </c>
      <c r="J748" s="443">
        <v>266</v>
      </c>
      <c r="K748" s="444">
        <v>358</v>
      </c>
      <c r="L748" s="442">
        <f t="shared" si="81"/>
        <v>0</v>
      </c>
      <c r="M748" s="443">
        <v>0</v>
      </c>
      <c r="N748" s="444">
        <v>0</v>
      </c>
      <c r="O748" s="442">
        <f t="shared" si="82"/>
        <v>0</v>
      </c>
      <c r="P748" s="444">
        <v>0</v>
      </c>
      <c r="Q748" s="446">
        <v>0</v>
      </c>
      <c r="R748" s="447">
        <f t="shared" si="83"/>
        <v>225</v>
      </c>
      <c r="S748" s="443">
        <v>225</v>
      </c>
      <c r="T748" s="443">
        <v>0</v>
      </c>
      <c r="U748" s="445">
        <v>0</v>
      </c>
      <c r="V748" s="445">
        <v>0</v>
      </c>
      <c r="W748" s="445">
        <v>0</v>
      </c>
      <c r="X748" s="448">
        <v>0</v>
      </c>
      <c r="Y748" s="447">
        <f t="shared" si="84"/>
        <v>0</v>
      </c>
      <c r="Z748" s="445">
        <v>0</v>
      </c>
      <c r="AA748" s="445">
        <v>0</v>
      </c>
      <c r="AB748" s="445">
        <v>0</v>
      </c>
      <c r="AC748" s="448">
        <v>0</v>
      </c>
    </row>
    <row r="749" spans="1:29" x14ac:dyDescent="0.2">
      <c r="A749" s="522" t="s">
        <v>1846</v>
      </c>
      <c r="B749" s="522" t="s">
        <v>1868</v>
      </c>
      <c r="C749" s="523">
        <v>50030833</v>
      </c>
      <c r="D749" s="521" t="s">
        <v>778</v>
      </c>
      <c r="E749" s="441">
        <f t="shared" si="78"/>
        <v>249</v>
      </c>
      <c r="F749" s="442">
        <f t="shared" si="79"/>
        <v>249</v>
      </c>
      <c r="G749" s="443">
        <v>103</v>
      </c>
      <c r="H749" s="444">
        <v>146</v>
      </c>
      <c r="I749" s="442">
        <f t="shared" si="80"/>
        <v>0</v>
      </c>
      <c r="J749" s="443">
        <v>0</v>
      </c>
      <c r="K749" s="444">
        <v>0</v>
      </c>
      <c r="L749" s="442">
        <f t="shared" si="81"/>
        <v>0</v>
      </c>
      <c r="M749" s="443">
        <v>0</v>
      </c>
      <c r="N749" s="444">
        <v>0</v>
      </c>
      <c r="O749" s="442">
        <f t="shared" si="82"/>
        <v>0</v>
      </c>
      <c r="P749" s="444">
        <v>0</v>
      </c>
      <c r="Q749" s="446">
        <v>0</v>
      </c>
      <c r="R749" s="447">
        <f t="shared" si="83"/>
        <v>0</v>
      </c>
      <c r="S749" s="443">
        <v>0</v>
      </c>
      <c r="T749" s="443">
        <v>0</v>
      </c>
      <c r="U749" s="445">
        <v>0</v>
      </c>
      <c r="V749" s="445">
        <v>0</v>
      </c>
      <c r="W749" s="445">
        <v>0</v>
      </c>
      <c r="X749" s="448">
        <v>0</v>
      </c>
      <c r="Y749" s="447">
        <f t="shared" si="84"/>
        <v>0</v>
      </c>
      <c r="Z749" s="445">
        <v>0</v>
      </c>
      <c r="AA749" s="445">
        <v>0</v>
      </c>
      <c r="AB749" s="445">
        <v>0</v>
      </c>
      <c r="AC749" s="448">
        <v>0</v>
      </c>
    </row>
    <row r="750" spans="1:29" x14ac:dyDescent="0.2">
      <c r="A750" s="522" t="s">
        <v>1846</v>
      </c>
      <c r="B750" s="522" t="s">
        <v>1868</v>
      </c>
      <c r="C750" s="523">
        <v>50021494</v>
      </c>
      <c r="D750" s="521" t="s">
        <v>1552</v>
      </c>
      <c r="E750" s="441">
        <f t="shared" si="78"/>
        <v>642</v>
      </c>
      <c r="F750" s="442">
        <f t="shared" si="79"/>
        <v>0</v>
      </c>
      <c r="G750" s="443">
        <v>0</v>
      </c>
      <c r="H750" s="444">
        <v>0</v>
      </c>
      <c r="I750" s="442">
        <f t="shared" si="80"/>
        <v>642</v>
      </c>
      <c r="J750" s="443">
        <v>369</v>
      </c>
      <c r="K750" s="444">
        <v>273</v>
      </c>
      <c r="L750" s="442">
        <f t="shared" si="81"/>
        <v>0</v>
      </c>
      <c r="M750" s="443">
        <v>0</v>
      </c>
      <c r="N750" s="444">
        <v>0</v>
      </c>
      <c r="O750" s="442">
        <f t="shared" si="82"/>
        <v>0</v>
      </c>
      <c r="P750" s="444">
        <v>0</v>
      </c>
      <c r="Q750" s="446">
        <v>0</v>
      </c>
      <c r="R750" s="447">
        <f t="shared" si="83"/>
        <v>0</v>
      </c>
      <c r="S750" s="443">
        <v>0</v>
      </c>
      <c r="T750" s="443">
        <v>0</v>
      </c>
      <c r="U750" s="445">
        <v>0</v>
      </c>
      <c r="V750" s="445">
        <v>0</v>
      </c>
      <c r="W750" s="445">
        <v>0</v>
      </c>
      <c r="X750" s="448">
        <v>0</v>
      </c>
      <c r="Y750" s="447">
        <f t="shared" si="84"/>
        <v>0</v>
      </c>
      <c r="Z750" s="445">
        <v>0</v>
      </c>
      <c r="AA750" s="445">
        <v>0</v>
      </c>
      <c r="AB750" s="445">
        <v>0</v>
      </c>
      <c r="AC750" s="448">
        <v>0</v>
      </c>
    </row>
    <row r="751" spans="1:29" x14ac:dyDescent="0.2">
      <c r="A751" s="522" t="s">
        <v>1847</v>
      </c>
      <c r="B751" s="522" t="s">
        <v>1868</v>
      </c>
      <c r="C751" s="523">
        <v>50030663</v>
      </c>
      <c r="D751" s="521" t="s">
        <v>1554</v>
      </c>
      <c r="E751" s="441">
        <f t="shared" si="78"/>
        <v>967</v>
      </c>
      <c r="F751" s="442">
        <f t="shared" si="79"/>
        <v>244</v>
      </c>
      <c r="G751" s="443">
        <v>77</v>
      </c>
      <c r="H751" s="444">
        <v>167</v>
      </c>
      <c r="I751" s="442">
        <f t="shared" si="80"/>
        <v>723</v>
      </c>
      <c r="J751" s="443">
        <v>480</v>
      </c>
      <c r="K751" s="444">
        <v>243</v>
      </c>
      <c r="L751" s="442">
        <f t="shared" si="81"/>
        <v>0</v>
      </c>
      <c r="M751" s="443">
        <v>0</v>
      </c>
      <c r="N751" s="444">
        <v>0</v>
      </c>
      <c r="O751" s="442">
        <f t="shared" si="82"/>
        <v>0</v>
      </c>
      <c r="P751" s="444">
        <v>0</v>
      </c>
      <c r="Q751" s="446">
        <v>0</v>
      </c>
      <c r="R751" s="447">
        <f t="shared" si="83"/>
        <v>0</v>
      </c>
      <c r="S751" s="443">
        <v>0</v>
      </c>
      <c r="T751" s="443">
        <v>0</v>
      </c>
      <c r="U751" s="445">
        <v>0</v>
      </c>
      <c r="V751" s="445">
        <v>0</v>
      </c>
      <c r="W751" s="445">
        <v>0</v>
      </c>
      <c r="X751" s="448">
        <v>0</v>
      </c>
      <c r="Y751" s="447">
        <f t="shared" si="84"/>
        <v>0</v>
      </c>
      <c r="Z751" s="445">
        <v>0</v>
      </c>
      <c r="AA751" s="445">
        <v>0</v>
      </c>
      <c r="AB751" s="445">
        <v>0</v>
      </c>
      <c r="AC751" s="448">
        <v>0</v>
      </c>
    </row>
    <row r="752" spans="1:29" x14ac:dyDescent="0.2">
      <c r="A752" s="522" t="s">
        <v>1847</v>
      </c>
      <c r="B752" s="522" t="s">
        <v>1868</v>
      </c>
      <c r="C752" s="523">
        <v>50034502</v>
      </c>
      <c r="D752" s="521" t="s">
        <v>2293</v>
      </c>
      <c r="E752" s="441">
        <f t="shared" si="78"/>
        <v>118</v>
      </c>
      <c r="F752" s="442">
        <f t="shared" si="79"/>
        <v>24</v>
      </c>
      <c r="G752" s="443">
        <v>0</v>
      </c>
      <c r="H752" s="444">
        <v>24</v>
      </c>
      <c r="I752" s="442">
        <f t="shared" si="80"/>
        <v>94</v>
      </c>
      <c r="J752" s="443">
        <v>56</v>
      </c>
      <c r="K752" s="444">
        <v>38</v>
      </c>
      <c r="L752" s="442">
        <f t="shared" si="81"/>
        <v>0</v>
      </c>
      <c r="M752" s="443">
        <v>0</v>
      </c>
      <c r="N752" s="444">
        <v>0</v>
      </c>
      <c r="O752" s="442">
        <f t="shared" si="82"/>
        <v>0</v>
      </c>
      <c r="P752" s="444">
        <v>0</v>
      </c>
      <c r="Q752" s="446">
        <v>0</v>
      </c>
      <c r="R752" s="447">
        <f t="shared" si="83"/>
        <v>0</v>
      </c>
      <c r="S752" s="443">
        <v>0</v>
      </c>
      <c r="T752" s="443">
        <v>0</v>
      </c>
      <c r="U752" s="445">
        <v>0</v>
      </c>
      <c r="V752" s="445">
        <v>0</v>
      </c>
      <c r="W752" s="445">
        <v>0</v>
      </c>
      <c r="X752" s="448">
        <v>0</v>
      </c>
      <c r="Y752" s="447">
        <f t="shared" si="84"/>
        <v>0</v>
      </c>
      <c r="Z752" s="445">
        <v>0</v>
      </c>
      <c r="AA752" s="445">
        <v>0</v>
      </c>
      <c r="AB752" s="445">
        <v>0</v>
      </c>
      <c r="AC752" s="448">
        <v>0</v>
      </c>
    </row>
    <row r="753" spans="1:29" x14ac:dyDescent="0.2">
      <c r="A753" s="522" t="s">
        <v>1848</v>
      </c>
      <c r="B753" s="522" t="s">
        <v>1868</v>
      </c>
      <c r="C753" s="523">
        <v>50030949</v>
      </c>
      <c r="D753" s="521" t="s">
        <v>2006</v>
      </c>
      <c r="E753" s="441">
        <f t="shared" si="78"/>
        <v>459</v>
      </c>
      <c r="F753" s="442">
        <f t="shared" si="79"/>
        <v>459</v>
      </c>
      <c r="G753" s="443">
        <v>302</v>
      </c>
      <c r="H753" s="444">
        <v>157</v>
      </c>
      <c r="I753" s="442">
        <f t="shared" si="80"/>
        <v>0</v>
      </c>
      <c r="J753" s="443">
        <v>0</v>
      </c>
      <c r="K753" s="444">
        <v>0</v>
      </c>
      <c r="L753" s="442">
        <f t="shared" si="81"/>
        <v>0</v>
      </c>
      <c r="M753" s="443">
        <v>0</v>
      </c>
      <c r="N753" s="444">
        <v>0</v>
      </c>
      <c r="O753" s="442">
        <f t="shared" si="82"/>
        <v>0</v>
      </c>
      <c r="P753" s="444">
        <v>0</v>
      </c>
      <c r="Q753" s="446">
        <v>0</v>
      </c>
      <c r="R753" s="447">
        <f t="shared" si="83"/>
        <v>0</v>
      </c>
      <c r="S753" s="443">
        <v>0</v>
      </c>
      <c r="T753" s="443">
        <v>0</v>
      </c>
      <c r="U753" s="445">
        <v>0</v>
      </c>
      <c r="V753" s="445">
        <v>0</v>
      </c>
      <c r="W753" s="445">
        <v>0</v>
      </c>
      <c r="X753" s="448">
        <v>0</v>
      </c>
      <c r="Y753" s="447">
        <f t="shared" si="84"/>
        <v>0</v>
      </c>
      <c r="Z753" s="445">
        <v>0</v>
      </c>
      <c r="AA753" s="445">
        <v>0</v>
      </c>
      <c r="AB753" s="445">
        <v>0</v>
      </c>
      <c r="AC753" s="448">
        <v>0</v>
      </c>
    </row>
    <row r="754" spans="1:29" x14ac:dyDescent="0.2">
      <c r="A754" s="522" t="s">
        <v>1848</v>
      </c>
      <c r="B754" s="522" t="s">
        <v>1868</v>
      </c>
      <c r="C754" s="523">
        <v>50032119</v>
      </c>
      <c r="D754" s="521" t="s">
        <v>1756</v>
      </c>
      <c r="E754" s="441">
        <f t="shared" si="78"/>
        <v>112</v>
      </c>
      <c r="F754" s="442">
        <f t="shared" si="79"/>
        <v>112</v>
      </c>
      <c r="G754" s="443">
        <v>70</v>
      </c>
      <c r="H754" s="444">
        <v>42</v>
      </c>
      <c r="I754" s="442">
        <f t="shared" si="80"/>
        <v>0</v>
      </c>
      <c r="J754" s="443">
        <v>0</v>
      </c>
      <c r="K754" s="444">
        <v>0</v>
      </c>
      <c r="L754" s="442">
        <f t="shared" si="81"/>
        <v>0</v>
      </c>
      <c r="M754" s="443">
        <v>0</v>
      </c>
      <c r="N754" s="444">
        <v>0</v>
      </c>
      <c r="O754" s="442">
        <f t="shared" si="82"/>
        <v>0</v>
      </c>
      <c r="P754" s="444">
        <v>0</v>
      </c>
      <c r="Q754" s="446">
        <v>0</v>
      </c>
      <c r="R754" s="447">
        <f t="shared" si="83"/>
        <v>0</v>
      </c>
      <c r="S754" s="443">
        <v>0</v>
      </c>
      <c r="T754" s="443">
        <v>0</v>
      </c>
      <c r="U754" s="445">
        <v>0</v>
      </c>
      <c r="V754" s="445">
        <v>0</v>
      </c>
      <c r="W754" s="445">
        <v>0</v>
      </c>
      <c r="X754" s="448">
        <v>0</v>
      </c>
      <c r="Y754" s="447">
        <f t="shared" si="84"/>
        <v>0</v>
      </c>
      <c r="Z754" s="445">
        <v>0</v>
      </c>
      <c r="AA754" s="445">
        <v>0</v>
      </c>
      <c r="AB754" s="445">
        <v>0</v>
      </c>
      <c r="AC754" s="448">
        <v>0</v>
      </c>
    </row>
    <row r="755" spans="1:29" x14ac:dyDescent="0.2">
      <c r="A755" s="522" t="s">
        <v>1848</v>
      </c>
      <c r="B755" s="522" t="s">
        <v>1868</v>
      </c>
      <c r="C755" s="523">
        <v>50022709</v>
      </c>
      <c r="D755" s="521" t="s">
        <v>1557</v>
      </c>
      <c r="E755" s="441">
        <f t="shared" si="78"/>
        <v>421</v>
      </c>
      <c r="F755" s="442">
        <f t="shared" si="79"/>
        <v>421</v>
      </c>
      <c r="G755" s="443">
        <v>272</v>
      </c>
      <c r="H755" s="444">
        <v>149</v>
      </c>
      <c r="I755" s="442">
        <f t="shared" si="80"/>
        <v>0</v>
      </c>
      <c r="J755" s="443">
        <v>0</v>
      </c>
      <c r="K755" s="444">
        <v>0</v>
      </c>
      <c r="L755" s="442">
        <f t="shared" si="81"/>
        <v>0</v>
      </c>
      <c r="M755" s="443">
        <v>0</v>
      </c>
      <c r="N755" s="444">
        <v>0</v>
      </c>
      <c r="O755" s="442">
        <f t="shared" si="82"/>
        <v>0</v>
      </c>
      <c r="P755" s="444">
        <v>0</v>
      </c>
      <c r="Q755" s="446">
        <v>0</v>
      </c>
      <c r="R755" s="447">
        <f t="shared" si="83"/>
        <v>0</v>
      </c>
      <c r="S755" s="443">
        <v>0</v>
      </c>
      <c r="T755" s="443">
        <v>0</v>
      </c>
      <c r="U755" s="445">
        <v>0</v>
      </c>
      <c r="V755" s="445">
        <v>0</v>
      </c>
      <c r="W755" s="445">
        <v>0</v>
      </c>
      <c r="X755" s="448">
        <v>0</v>
      </c>
      <c r="Y755" s="447">
        <f t="shared" si="84"/>
        <v>0</v>
      </c>
      <c r="Z755" s="445">
        <v>0</v>
      </c>
      <c r="AA755" s="445">
        <v>0</v>
      </c>
      <c r="AB755" s="445">
        <v>0</v>
      </c>
      <c r="AC755" s="448">
        <v>0</v>
      </c>
    </row>
    <row r="756" spans="1:29" x14ac:dyDescent="0.2">
      <c r="A756" s="522" t="s">
        <v>1848</v>
      </c>
      <c r="B756" s="522" t="s">
        <v>1868</v>
      </c>
      <c r="C756" s="523">
        <v>50033999</v>
      </c>
      <c r="D756" s="521" t="s">
        <v>2112</v>
      </c>
      <c r="E756" s="441">
        <f t="shared" si="78"/>
        <v>133</v>
      </c>
      <c r="F756" s="442">
        <f t="shared" si="79"/>
        <v>133</v>
      </c>
      <c r="G756" s="443">
        <v>93</v>
      </c>
      <c r="H756" s="444">
        <v>40</v>
      </c>
      <c r="I756" s="442">
        <f t="shared" si="80"/>
        <v>0</v>
      </c>
      <c r="J756" s="443">
        <v>0</v>
      </c>
      <c r="K756" s="444">
        <v>0</v>
      </c>
      <c r="L756" s="442">
        <f t="shared" si="81"/>
        <v>0</v>
      </c>
      <c r="M756" s="443">
        <v>0</v>
      </c>
      <c r="N756" s="444">
        <v>0</v>
      </c>
      <c r="O756" s="442">
        <f t="shared" si="82"/>
        <v>0</v>
      </c>
      <c r="P756" s="444">
        <v>0</v>
      </c>
      <c r="Q756" s="446">
        <v>0</v>
      </c>
      <c r="R756" s="447">
        <f t="shared" si="83"/>
        <v>0</v>
      </c>
      <c r="S756" s="443">
        <v>0</v>
      </c>
      <c r="T756" s="443">
        <v>0</v>
      </c>
      <c r="U756" s="445">
        <v>0</v>
      </c>
      <c r="V756" s="445">
        <v>0</v>
      </c>
      <c r="W756" s="445">
        <v>0</v>
      </c>
      <c r="X756" s="448">
        <v>0</v>
      </c>
      <c r="Y756" s="447">
        <f t="shared" si="84"/>
        <v>0</v>
      </c>
      <c r="Z756" s="445">
        <v>0</v>
      </c>
      <c r="AA756" s="445">
        <v>0</v>
      </c>
      <c r="AB756" s="445">
        <v>0</v>
      </c>
      <c r="AC756" s="448">
        <v>0</v>
      </c>
    </row>
    <row r="757" spans="1:29" x14ac:dyDescent="0.2">
      <c r="A757" s="522" t="s">
        <v>1848</v>
      </c>
      <c r="B757" s="522" t="s">
        <v>1868</v>
      </c>
      <c r="C757" s="523">
        <v>50033158</v>
      </c>
      <c r="D757" s="521" t="s">
        <v>1937</v>
      </c>
      <c r="E757" s="441">
        <f t="shared" si="78"/>
        <v>242</v>
      </c>
      <c r="F757" s="442">
        <f t="shared" si="79"/>
        <v>242</v>
      </c>
      <c r="G757" s="443">
        <v>135</v>
      </c>
      <c r="H757" s="444">
        <v>107</v>
      </c>
      <c r="I757" s="442">
        <f t="shared" si="80"/>
        <v>0</v>
      </c>
      <c r="J757" s="443">
        <v>0</v>
      </c>
      <c r="K757" s="444">
        <v>0</v>
      </c>
      <c r="L757" s="442">
        <f t="shared" si="81"/>
        <v>0</v>
      </c>
      <c r="M757" s="443">
        <v>0</v>
      </c>
      <c r="N757" s="444">
        <v>0</v>
      </c>
      <c r="O757" s="442">
        <f t="shared" si="82"/>
        <v>0</v>
      </c>
      <c r="P757" s="444">
        <v>0</v>
      </c>
      <c r="Q757" s="446">
        <v>0</v>
      </c>
      <c r="R757" s="447">
        <f t="shared" si="83"/>
        <v>0</v>
      </c>
      <c r="S757" s="443">
        <v>0</v>
      </c>
      <c r="T757" s="443">
        <v>0</v>
      </c>
      <c r="U757" s="445">
        <v>0</v>
      </c>
      <c r="V757" s="445">
        <v>0</v>
      </c>
      <c r="W757" s="445">
        <v>0</v>
      </c>
      <c r="X757" s="448">
        <v>0</v>
      </c>
      <c r="Y757" s="447">
        <f t="shared" si="84"/>
        <v>0</v>
      </c>
      <c r="Z757" s="445">
        <v>0</v>
      </c>
      <c r="AA757" s="445">
        <v>0</v>
      </c>
      <c r="AB757" s="445">
        <v>0</v>
      </c>
      <c r="AC757" s="448">
        <v>0</v>
      </c>
    </row>
    <row r="758" spans="1:29" x14ac:dyDescent="0.2">
      <c r="A758" s="522" t="s">
        <v>1848</v>
      </c>
      <c r="B758" s="522" t="s">
        <v>1869</v>
      </c>
      <c r="C758" s="523">
        <v>50022717</v>
      </c>
      <c r="D758" s="521" t="s">
        <v>1561</v>
      </c>
      <c r="E758" s="441">
        <f t="shared" si="78"/>
        <v>75</v>
      </c>
      <c r="F758" s="442">
        <f t="shared" si="79"/>
        <v>8</v>
      </c>
      <c r="G758" s="443">
        <v>0</v>
      </c>
      <c r="H758" s="444">
        <v>8</v>
      </c>
      <c r="I758" s="442">
        <f t="shared" si="80"/>
        <v>67</v>
      </c>
      <c r="J758" s="443">
        <v>37</v>
      </c>
      <c r="K758" s="444">
        <v>30</v>
      </c>
      <c r="L758" s="442">
        <f t="shared" si="81"/>
        <v>0</v>
      </c>
      <c r="M758" s="443">
        <v>0</v>
      </c>
      <c r="N758" s="444">
        <v>0</v>
      </c>
      <c r="O758" s="442">
        <f t="shared" si="82"/>
        <v>0</v>
      </c>
      <c r="P758" s="444">
        <v>0</v>
      </c>
      <c r="Q758" s="446">
        <v>0</v>
      </c>
      <c r="R758" s="447">
        <f t="shared" si="83"/>
        <v>0</v>
      </c>
      <c r="S758" s="443">
        <v>0</v>
      </c>
      <c r="T758" s="443">
        <v>0</v>
      </c>
      <c r="U758" s="445">
        <v>0</v>
      </c>
      <c r="V758" s="445">
        <v>0</v>
      </c>
      <c r="W758" s="445">
        <v>0</v>
      </c>
      <c r="X758" s="448">
        <v>0</v>
      </c>
      <c r="Y758" s="447">
        <f t="shared" si="84"/>
        <v>0</v>
      </c>
      <c r="Z758" s="445">
        <v>0</v>
      </c>
      <c r="AA758" s="445">
        <v>0</v>
      </c>
      <c r="AB758" s="445">
        <v>0</v>
      </c>
      <c r="AC758" s="448">
        <v>0</v>
      </c>
    </row>
    <row r="759" spans="1:29" x14ac:dyDescent="0.2">
      <c r="A759" s="522" t="s">
        <v>1848</v>
      </c>
      <c r="B759" s="522" t="s">
        <v>1869</v>
      </c>
      <c r="C759" s="523">
        <v>50011600</v>
      </c>
      <c r="D759" s="521" t="s">
        <v>1562</v>
      </c>
      <c r="E759" s="441">
        <f t="shared" si="78"/>
        <v>97</v>
      </c>
      <c r="F759" s="442">
        <f t="shared" si="79"/>
        <v>12</v>
      </c>
      <c r="G759" s="443">
        <v>0</v>
      </c>
      <c r="H759" s="444">
        <v>12</v>
      </c>
      <c r="I759" s="442">
        <f t="shared" si="80"/>
        <v>85</v>
      </c>
      <c r="J759" s="443">
        <v>54</v>
      </c>
      <c r="K759" s="444">
        <v>31</v>
      </c>
      <c r="L759" s="442">
        <f t="shared" si="81"/>
        <v>0</v>
      </c>
      <c r="M759" s="443">
        <v>0</v>
      </c>
      <c r="N759" s="444">
        <v>0</v>
      </c>
      <c r="O759" s="442">
        <f t="shared" si="82"/>
        <v>0</v>
      </c>
      <c r="P759" s="444">
        <v>0</v>
      </c>
      <c r="Q759" s="446">
        <v>0</v>
      </c>
      <c r="R759" s="447">
        <f t="shared" si="83"/>
        <v>0</v>
      </c>
      <c r="S759" s="443">
        <v>0</v>
      </c>
      <c r="T759" s="443">
        <v>0</v>
      </c>
      <c r="U759" s="445">
        <v>0</v>
      </c>
      <c r="V759" s="445">
        <v>0</v>
      </c>
      <c r="W759" s="445">
        <v>0</v>
      </c>
      <c r="X759" s="448">
        <v>0</v>
      </c>
      <c r="Y759" s="447">
        <f t="shared" si="84"/>
        <v>0</v>
      </c>
      <c r="Z759" s="445">
        <v>0</v>
      </c>
      <c r="AA759" s="445">
        <v>0</v>
      </c>
      <c r="AB759" s="445">
        <v>0</v>
      </c>
      <c r="AC759" s="448">
        <v>0</v>
      </c>
    </row>
    <row r="760" spans="1:29" x14ac:dyDescent="0.2">
      <c r="A760" s="522" t="s">
        <v>1848</v>
      </c>
      <c r="B760" s="522" t="s">
        <v>1868</v>
      </c>
      <c r="C760" s="523">
        <v>50011448</v>
      </c>
      <c r="D760" s="521" t="s">
        <v>783</v>
      </c>
      <c r="E760" s="441">
        <f t="shared" si="78"/>
        <v>857</v>
      </c>
      <c r="F760" s="442">
        <f t="shared" si="79"/>
        <v>42</v>
      </c>
      <c r="G760" s="443">
        <v>0</v>
      </c>
      <c r="H760" s="444">
        <v>42</v>
      </c>
      <c r="I760" s="442">
        <f t="shared" si="80"/>
        <v>815</v>
      </c>
      <c r="J760" s="443">
        <v>534</v>
      </c>
      <c r="K760" s="444">
        <v>281</v>
      </c>
      <c r="L760" s="442">
        <f t="shared" si="81"/>
        <v>0</v>
      </c>
      <c r="M760" s="443">
        <v>0</v>
      </c>
      <c r="N760" s="444">
        <v>0</v>
      </c>
      <c r="O760" s="442">
        <f t="shared" si="82"/>
        <v>0</v>
      </c>
      <c r="P760" s="444">
        <v>0</v>
      </c>
      <c r="Q760" s="446">
        <v>0</v>
      </c>
      <c r="R760" s="447">
        <f t="shared" si="83"/>
        <v>0</v>
      </c>
      <c r="S760" s="443">
        <v>0</v>
      </c>
      <c r="T760" s="443">
        <v>0</v>
      </c>
      <c r="U760" s="445">
        <v>0</v>
      </c>
      <c r="V760" s="445">
        <v>0</v>
      </c>
      <c r="W760" s="445">
        <v>0</v>
      </c>
      <c r="X760" s="448">
        <v>0</v>
      </c>
      <c r="Y760" s="447">
        <f t="shared" si="84"/>
        <v>0</v>
      </c>
      <c r="Z760" s="445">
        <v>0</v>
      </c>
      <c r="AA760" s="445">
        <v>0</v>
      </c>
      <c r="AB760" s="445">
        <v>0</v>
      </c>
      <c r="AC760" s="448">
        <v>0</v>
      </c>
    </row>
    <row r="761" spans="1:29" x14ac:dyDescent="0.2">
      <c r="A761" s="522" t="s">
        <v>1848</v>
      </c>
      <c r="B761" s="522" t="s">
        <v>1868</v>
      </c>
      <c r="C761" s="523">
        <v>50025678</v>
      </c>
      <c r="D761" s="521" t="s">
        <v>1558</v>
      </c>
      <c r="E761" s="441">
        <f t="shared" si="78"/>
        <v>414</v>
      </c>
      <c r="F761" s="442">
        <f t="shared" si="79"/>
        <v>126</v>
      </c>
      <c r="G761" s="443">
        <v>0</v>
      </c>
      <c r="H761" s="444">
        <v>126</v>
      </c>
      <c r="I761" s="442">
        <f t="shared" si="80"/>
        <v>288</v>
      </c>
      <c r="J761" s="443">
        <v>288</v>
      </c>
      <c r="K761" s="444">
        <v>0</v>
      </c>
      <c r="L761" s="442">
        <f t="shared" si="81"/>
        <v>0</v>
      </c>
      <c r="M761" s="443">
        <v>0</v>
      </c>
      <c r="N761" s="444">
        <v>0</v>
      </c>
      <c r="O761" s="442">
        <f t="shared" si="82"/>
        <v>0</v>
      </c>
      <c r="P761" s="444">
        <v>0</v>
      </c>
      <c r="Q761" s="446">
        <v>0</v>
      </c>
      <c r="R761" s="447">
        <f t="shared" si="83"/>
        <v>0</v>
      </c>
      <c r="S761" s="443">
        <v>0</v>
      </c>
      <c r="T761" s="443">
        <v>0</v>
      </c>
      <c r="U761" s="445">
        <v>0</v>
      </c>
      <c r="V761" s="445">
        <v>0</v>
      </c>
      <c r="W761" s="445">
        <v>0</v>
      </c>
      <c r="X761" s="448">
        <v>0</v>
      </c>
      <c r="Y761" s="447">
        <f t="shared" si="84"/>
        <v>0</v>
      </c>
      <c r="Z761" s="445">
        <v>0</v>
      </c>
      <c r="AA761" s="445">
        <v>0</v>
      </c>
      <c r="AB761" s="445">
        <v>0</v>
      </c>
      <c r="AC761" s="448">
        <v>0</v>
      </c>
    </row>
    <row r="762" spans="1:29" x14ac:dyDescent="0.2">
      <c r="A762" s="522" t="s">
        <v>1848</v>
      </c>
      <c r="B762" s="522" t="s">
        <v>1868</v>
      </c>
      <c r="C762" s="523">
        <v>50011456</v>
      </c>
      <c r="D762" s="521" t="s">
        <v>1559</v>
      </c>
      <c r="E762" s="441">
        <f t="shared" si="78"/>
        <v>682</v>
      </c>
      <c r="F762" s="442">
        <f t="shared" si="79"/>
        <v>73</v>
      </c>
      <c r="G762" s="443">
        <v>0</v>
      </c>
      <c r="H762" s="444">
        <v>73</v>
      </c>
      <c r="I762" s="442">
        <f t="shared" si="80"/>
        <v>557</v>
      </c>
      <c r="J762" s="443">
        <v>341</v>
      </c>
      <c r="K762" s="444">
        <v>216</v>
      </c>
      <c r="L762" s="442">
        <f t="shared" si="81"/>
        <v>0</v>
      </c>
      <c r="M762" s="443">
        <v>0</v>
      </c>
      <c r="N762" s="444">
        <v>0</v>
      </c>
      <c r="O762" s="442">
        <f t="shared" si="82"/>
        <v>0</v>
      </c>
      <c r="P762" s="444">
        <v>0</v>
      </c>
      <c r="Q762" s="446">
        <v>0</v>
      </c>
      <c r="R762" s="447">
        <f t="shared" si="83"/>
        <v>52</v>
      </c>
      <c r="S762" s="443">
        <v>52</v>
      </c>
      <c r="T762" s="443">
        <v>0</v>
      </c>
      <c r="U762" s="445">
        <v>0</v>
      </c>
      <c r="V762" s="445">
        <v>0</v>
      </c>
      <c r="W762" s="445">
        <v>0</v>
      </c>
      <c r="X762" s="448">
        <v>0</v>
      </c>
      <c r="Y762" s="447">
        <f t="shared" si="84"/>
        <v>0</v>
      </c>
      <c r="Z762" s="445">
        <v>0</v>
      </c>
      <c r="AA762" s="445">
        <v>0</v>
      </c>
      <c r="AB762" s="445">
        <v>0</v>
      </c>
      <c r="AC762" s="448">
        <v>0</v>
      </c>
    </row>
    <row r="763" spans="1:29" x14ac:dyDescent="0.2">
      <c r="A763" s="522" t="s">
        <v>1848</v>
      </c>
      <c r="B763" s="522" t="s">
        <v>1868</v>
      </c>
      <c r="C763" s="523">
        <v>50011464</v>
      </c>
      <c r="D763" s="521" t="s">
        <v>1560</v>
      </c>
      <c r="E763" s="441">
        <f t="shared" si="78"/>
        <v>613</v>
      </c>
      <c r="F763" s="442">
        <f t="shared" si="79"/>
        <v>75</v>
      </c>
      <c r="G763" s="443">
        <v>0</v>
      </c>
      <c r="H763" s="444">
        <v>75</v>
      </c>
      <c r="I763" s="442">
        <f t="shared" si="80"/>
        <v>538</v>
      </c>
      <c r="J763" s="443">
        <v>374</v>
      </c>
      <c r="K763" s="444">
        <v>164</v>
      </c>
      <c r="L763" s="442">
        <f t="shared" si="81"/>
        <v>0</v>
      </c>
      <c r="M763" s="443">
        <v>0</v>
      </c>
      <c r="N763" s="444">
        <v>0</v>
      </c>
      <c r="O763" s="442">
        <f t="shared" si="82"/>
        <v>0</v>
      </c>
      <c r="P763" s="444">
        <v>0</v>
      </c>
      <c r="Q763" s="446">
        <v>0</v>
      </c>
      <c r="R763" s="447">
        <f t="shared" si="83"/>
        <v>0</v>
      </c>
      <c r="S763" s="443">
        <v>0</v>
      </c>
      <c r="T763" s="443">
        <v>0</v>
      </c>
      <c r="U763" s="445">
        <v>0</v>
      </c>
      <c r="V763" s="445">
        <v>0</v>
      </c>
      <c r="W763" s="445">
        <v>0</v>
      </c>
      <c r="X763" s="448">
        <v>0</v>
      </c>
      <c r="Y763" s="447">
        <f t="shared" si="84"/>
        <v>0</v>
      </c>
      <c r="Z763" s="445">
        <v>0</v>
      </c>
      <c r="AA763" s="445">
        <v>0</v>
      </c>
      <c r="AB763" s="445">
        <v>0</v>
      </c>
      <c r="AC763" s="448">
        <v>0</v>
      </c>
    </row>
    <row r="764" spans="1:29" x14ac:dyDescent="0.2">
      <c r="A764" s="522" t="s">
        <v>1848</v>
      </c>
      <c r="B764" s="522" t="s">
        <v>1869</v>
      </c>
      <c r="C764" s="523">
        <v>50011499</v>
      </c>
      <c r="D764" s="521" t="s">
        <v>1757</v>
      </c>
      <c r="E764" s="441">
        <f t="shared" si="78"/>
        <v>128</v>
      </c>
      <c r="F764" s="442">
        <f t="shared" si="79"/>
        <v>20</v>
      </c>
      <c r="G764" s="443">
        <v>0</v>
      </c>
      <c r="H764" s="444">
        <v>20</v>
      </c>
      <c r="I764" s="442">
        <f t="shared" si="80"/>
        <v>108</v>
      </c>
      <c r="J764" s="443">
        <v>45</v>
      </c>
      <c r="K764" s="444">
        <v>63</v>
      </c>
      <c r="L764" s="442">
        <f t="shared" si="81"/>
        <v>0</v>
      </c>
      <c r="M764" s="443">
        <v>0</v>
      </c>
      <c r="N764" s="444">
        <v>0</v>
      </c>
      <c r="O764" s="442">
        <f t="shared" si="82"/>
        <v>0</v>
      </c>
      <c r="P764" s="444">
        <v>0</v>
      </c>
      <c r="Q764" s="446">
        <v>0</v>
      </c>
      <c r="R764" s="447">
        <f t="shared" si="83"/>
        <v>0</v>
      </c>
      <c r="S764" s="443">
        <v>0</v>
      </c>
      <c r="T764" s="443">
        <v>0</v>
      </c>
      <c r="U764" s="445">
        <v>0</v>
      </c>
      <c r="V764" s="445">
        <v>0</v>
      </c>
      <c r="W764" s="445">
        <v>0</v>
      </c>
      <c r="X764" s="448">
        <v>0</v>
      </c>
      <c r="Y764" s="447">
        <f t="shared" si="84"/>
        <v>0</v>
      </c>
      <c r="Z764" s="445">
        <v>0</v>
      </c>
      <c r="AA764" s="445">
        <v>0</v>
      </c>
      <c r="AB764" s="445">
        <v>0</v>
      </c>
      <c r="AC764" s="448">
        <v>0</v>
      </c>
    </row>
    <row r="765" spans="1:29" x14ac:dyDescent="0.2">
      <c r="A765" s="522" t="s">
        <v>1849</v>
      </c>
      <c r="B765" s="522" t="s">
        <v>1868</v>
      </c>
      <c r="C765" s="523">
        <v>50028600</v>
      </c>
      <c r="D765" s="521" t="s">
        <v>2113</v>
      </c>
      <c r="E765" s="441">
        <f t="shared" si="78"/>
        <v>270</v>
      </c>
      <c r="F765" s="442">
        <f t="shared" si="79"/>
        <v>270</v>
      </c>
      <c r="G765" s="443">
        <v>27</v>
      </c>
      <c r="H765" s="444">
        <v>243</v>
      </c>
      <c r="I765" s="442">
        <f t="shared" si="80"/>
        <v>0</v>
      </c>
      <c r="J765" s="443">
        <v>0</v>
      </c>
      <c r="K765" s="444">
        <v>0</v>
      </c>
      <c r="L765" s="442">
        <f t="shared" si="81"/>
        <v>0</v>
      </c>
      <c r="M765" s="443">
        <v>0</v>
      </c>
      <c r="N765" s="444">
        <v>0</v>
      </c>
      <c r="O765" s="442">
        <f t="shared" si="82"/>
        <v>0</v>
      </c>
      <c r="P765" s="444">
        <v>0</v>
      </c>
      <c r="Q765" s="446">
        <v>0</v>
      </c>
      <c r="R765" s="447">
        <f t="shared" si="83"/>
        <v>0</v>
      </c>
      <c r="S765" s="443">
        <v>0</v>
      </c>
      <c r="T765" s="443">
        <v>0</v>
      </c>
      <c r="U765" s="445">
        <v>0</v>
      </c>
      <c r="V765" s="445">
        <v>0</v>
      </c>
      <c r="W765" s="445">
        <v>0</v>
      </c>
      <c r="X765" s="448">
        <v>0</v>
      </c>
      <c r="Y765" s="447">
        <f t="shared" si="84"/>
        <v>0</v>
      </c>
      <c r="Z765" s="445">
        <v>0</v>
      </c>
      <c r="AA765" s="445">
        <v>0</v>
      </c>
      <c r="AB765" s="445">
        <v>0</v>
      </c>
      <c r="AC765" s="448">
        <v>0</v>
      </c>
    </row>
    <row r="766" spans="1:29" x14ac:dyDescent="0.2">
      <c r="A766" s="522" t="s">
        <v>1849</v>
      </c>
      <c r="B766" s="522" t="s">
        <v>1868</v>
      </c>
      <c r="C766" s="523">
        <v>50022628</v>
      </c>
      <c r="D766" s="521" t="s">
        <v>2114</v>
      </c>
      <c r="E766" s="441">
        <f t="shared" si="78"/>
        <v>158</v>
      </c>
      <c r="F766" s="442">
        <f t="shared" si="79"/>
        <v>158</v>
      </c>
      <c r="G766" s="443">
        <v>108</v>
      </c>
      <c r="H766" s="444">
        <v>50</v>
      </c>
      <c r="I766" s="442">
        <f t="shared" si="80"/>
        <v>0</v>
      </c>
      <c r="J766" s="443">
        <v>0</v>
      </c>
      <c r="K766" s="444">
        <v>0</v>
      </c>
      <c r="L766" s="442">
        <f t="shared" si="81"/>
        <v>0</v>
      </c>
      <c r="M766" s="443">
        <v>0</v>
      </c>
      <c r="N766" s="444">
        <v>0</v>
      </c>
      <c r="O766" s="442">
        <f t="shared" si="82"/>
        <v>0</v>
      </c>
      <c r="P766" s="444">
        <v>0</v>
      </c>
      <c r="Q766" s="446">
        <v>0</v>
      </c>
      <c r="R766" s="447">
        <f t="shared" si="83"/>
        <v>0</v>
      </c>
      <c r="S766" s="443">
        <v>0</v>
      </c>
      <c r="T766" s="443">
        <v>0</v>
      </c>
      <c r="U766" s="445">
        <v>0</v>
      </c>
      <c r="V766" s="445">
        <v>0</v>
      </c>
      <c r="W766" s="445">
        <v>0</v>
      </c>
      <c r="X766" s="448">
        <v>0</v>
      </c>
      <c r="Y766" s="447">
        <f t="shared" si="84"/>
        <v>0</v>
      </c>
      <c r="Z766" s="445">
        <v>0</v>
      </c>
      <c r="AA766" s="445">
        <v>0</v>
      </c>
      <c r="AB766" s="445">
        <v>0</v>
      </c>
      <c r="AC766" s="448">
        <v>0</v>
      </c>
    </row>
    <row r="767" spans="1:29" x14ac:dyDescent="0.2">
      <c r="A767" s="522" t="s">
        <v>1849</v>
      </c>
      <c r="B767" s="522" t="s">
        <v>1868</v>
      </c>
      <c r="C767" s="523">
        <v>50031210</v>
      </c>
      <c r="D767" s="521" t="s">
        <v>2115</v>
      </c>
      <c r="E767" s="441">
        <f t="shared" si="78"/>
        <v>169</v>
      </c>
      <c r="F767" s="442">
        <f t="shared" si="79"/>
        <v>169</v>
      </c>
      <c r="G767" s="443">
        <v>169</v>
      </c>
      <c r="H767" s="444">
        <v>0</v>
      </c>
      <c r="I767" s="442">
        <f t="shared" si="80"/>
        <v>0</v>
      </c>
      <c r="J767" s="443">
        <v>0</v>
      </c>
      <c r="K767" s="444">
        <v>0</v>
      </c>
      <c r="L767" s="442">
        <f t="shared" si="81"/>
        <v>0</v>
      </c>
      <c r="M767" s="443">
        <v>0</v>
      </c>
      <c r="N767" s="444">
        <v>0</v>
      </c>
      <c r="O767" s="442">
        <f t="shared" si="82"/>
        <v>0</v>
      </c>
      <c r="P767" s="444">
        <v>0</v>
      </c>
      <c r="Q767" s="446">
        <v>0</v>
      </c>
      <c r="R767" s="447">
        <f t="shared" si="83"/>
        <v>0</v>
      </c>
      <c r="S767" s="443">
        <v>0</v>
      </c>
      <c r="T767" s="443">
        <v>0</v>
      </c>
      <c r="U767" s="445">
        <v>0</v>
      </c>
      <c r="V767" s="445">
        <v>0</v>
      </c>
      <c r="W767" s="445">
        <v>0</v>
      </c>
      <c r="X767" s="448">
        <v>0</v>
      </c>
      <c r="Y767" s="447">
        <f t="shared" si="84"/>
        <v>0</v>
      </c>
      <c r="Z767" s="445">
        <v>0</v>
      </c>
      <c r="AA767" s="445">
        <v>0</v>
      </c>
      <c r="AB767" s="445">
        <v>0</v>
      </c>
      <c r="AC767" s="448">
        <v>0</v>
      </c>
    </row>
    <row r="768" spans="1:29" x14ac:dyDescent="0.2">
      <c r="A768" s="522" t="s">
        <v>1849</v>
      </c>
      <c r="B768" s="522" t="s">
        <v>1868</v>
      </c>
      <c r="C768" s="523">
        <v>50021559</v>
      </c>
      <c r="D768" s="521" t="s">
        <v>2116</v>
      </c>
      <c r="E768" s="441">
        <f t="shared" si="78"/>
        <v>808</v>
      </c>
      <c r="F768" s="442">
        <f t="shared" si="79"/>
        <v>0</v>
      </c>
      <c r="G768" s="443">
        <v>0</v>
      </c>
      <c r="H768" s="444">
        <v>0</v>
      </c>
      <c r="I768" s="442">
        <f t="shared" si="80"/>
        <v>808</v>
      </c>
      <c r="J768" s="443">
        <v>363</v>
      </c>
      <c r="K768" s="444">
        <v>445</v>
      </c>
      <c r="L768" s="442">
        <f t="shared" si="81"/>
        <v>0</v>
      </c>
      <c r="M768" s="443">
        <v>0</v>
      </c>
      <c r="N768" s="444">
        <v>0</v>
      </c>
      <c r="O768" s="442">
        <f t="shared" si="82"/>
        <v>0</v>
      </c>
      <c r="P768" s="444">
        <v>0</v>
      </c>
      <c r="Q768" s="446">
        <v>0</v>
      </c>
      <c r="R768" s="447">
        <f t="shared" si="83"/>
        <v>0</v>
      </c>
      <c r="S768" s="443">
        <v>0</v>
      </c>
      <c r="T768" s="443">
        <v>0</v>
      </c>
      <c r="U768" s="445">
        <v>0</v>
      </c>
      <c r="V768" s="445">
        <v>0</v>
      </c>
      <c r="W768" s="445">
        <v>0</v>
      </c>
      <c r="X768" s="448">
        <v>0</v>
      </c>
      <c r="Y768" s="447">
        <f t="shared" si="84"/>
        <v>0</v>
      </c>
      <c r="Z768" s="445">
        <v>0</v>
      </c>
      <c r="AA768" s="445">
        <v>0</v>
      </c>
      <c r="AB768" s="445">
        <v>0</v>
      </c>
      <c r="AC768" s="448">
        <v>0</v>
      </c>
    </row>
    <row r="769" spans="1:29" x14ac:dyDescent="0.2">
      <c r="A769" s="522" t="s">
        <v>1849</v>
      </c>
      <c r="B769" s="522" t="s">
        <v>1869</v>
      </c>
      <c r="C769" s="523">
        <v>50022636</v>
      </c>
      <c r="D769" s="521" t="s">
        <v>2009</v>
      </c>
      <c r="E769" s="441">
        <f t="shared" si="78"/>
        <v>915</v>
      </c>
      <c r="F769" s="442">
        <f t="shared" si="79"/>
        <v>109</v>
      </c>
      <c r="G769" s="443">
        <v>0</v>
      </c>
      <c r="H769" s="444">
        <v>109</v>
      </c>
      <c r="I769" s="442">
        <f t="shared" si="80"/>
        <v>742</v>
      </c>
      <c r="J769" s="443">
        <v>560</v>
      </c>
      <c r="K769" s="444">
        <v>182</v>
      </c>
      <c r="L769" s="442">
        <f t="shared" si="81"/>
        <v>0</v>
      </c>
      <c r="M769" s="443">
        <v>0</v>
      </c>
      <c r="N769" s="444">
        <v>0</v>
      </c>
      <c r="O769" s="442">
        <f t="shared" si="82"/>
        <v>0</v>
      </c>
      <c r="P769" s="444">
        <v>0</v>
      </c>
      <c r="Q769" s="446">
        <v>0</v>
      </c>
      <c r="R769" s="447">
        <f t="shared" si="83"/>
        <v>64</v>
      </c>
      <c r="S769" s="443">
        <v>64</v>
      </c>
      <c r="T769" s="443">
        <v>0</v>
      </c>
      <c r="U769" s="445">
        <v>0</v>
      </c>
      <c r="V769" s="445">
        <v>0</v>
      </c>
      <c r="W769" s="445">
        <v>0</v>
      </c>
      <c r="X769" s="448">
        <v>0</v>
      </c>
      <c r="Y769" s="447">
        <f t="shared" si="84"/>
        <v>0</v>
      </c>
      <c r="Z769" s="445">
        <v>0</v>
      </c>
      <c r="AA769" s="445">
        <v>0</v>
      </c>
      <c r="AB769" s="445">
        <v>0</v>
      </c>
      <c r="AC769" s="448">
        <v>0</v>
      </c>
    </row>
    <row r="770" spans="1:29" x14ac:dyDescent="0.2">
      <c r="A770" s="522" t="s">
        <v>1849</v>
      </c>
      <c r="B770" s="522" t="s">
        <v>1869</v>
      </c>
      <c r="C770" s="523">
        <v>50021591</v>
      </c>
      <c r="D770" s="521" t="s">
        <v>2007</v>
      </c>
      <c r="E770" s="441">
        <f t="shared" si="78"/>
        <v>897</v>
      </c>
      <c r="F770" s="442">
        <f t="shared" si="79"/>
        <v>121</v>
      </c>
      <c r="G770" s="443">
        <v>0</v>
      </c>
      <c r="H770" s="444">
        <v>121</v>
      </c>
      <c r="I770" s="442">
        <f t="shared" si="80"/>
        <v>735</v>
      </c>
      <c r="J770" s="443">
        <v>497</v>
      </c>
      <c r="K770" s="444">
        <v>238</v>
      </c>
      <c r="L770" s="442">
        <f t="shared" si="81"/>
        <v>0</v>
      </c>
      <c r="M770" s="443">
        <v>0</v>
      </c>
      <c r="N770" s="444">
        <v>0</v>
      </c>
      <c r="O770" s="442">
        <f t="shared" si="82"/>
        <v>0</v>
      </c>
      <c r="P770" s="444">
        <v>0</v>
      </c>
      <c r="Q770" s="446">
        <v>0</v>
      </c>
      <c r="R770" s="447">
        <f t="shared" si="83"/>
        <v>41</v>
      </c>
      <c r="S770" s="443">
        <v>41</v>
      </c>
      <c r="T770" s="443">
        <v>0</v>
      </c>
      <c r="U770" s="445">
        <v>0</v>
      </c>
      <c r="V770" s="445">
        <v>0</v>
      </c>
      <c r="W770" s="445">
        <v>0</v>
      </c>
      <c r="X770" s="448">
        <v>0</v>
      </c>
      <c r="Y770" s="447">
        <f t="shared" si="84"/>
        <v>0</v>
      </c>
      <c r="Z770" s="445">
        <v>0</v>
      </c>
      <c r="AA770" s="445">
        <v>0</v>
      </c>
      <c r="AB770" s="445">
        <v>0</v>
      </c>
      <c r="AC770" s="448">
        <v>0</v>
      </c>
    </row>
    <row r="771" spans="1:29" x14ac:dyDescent="0.2">
      <c r="A771" s="522" t="s">
        <v>1849</v>
      </c>
      <c r="B771" s="522" t="s">
        <v>1868</v>
      </c>
      <c r="C771" s="523">
        <v>50030574</v>
      </c>
      <c r="D771" s="521" t="s">
        <v>1758</v>
      </c>
      <c r="E771" s="441">
        <f t="shared" si="78"/>
        <v>357</v>
      </c>
      <c r="F771" s="442">
        <f t="shared" si="79"/>
        <v>0</v>
      </c>
      <c r="G771" s="443">
        <v>0</v>
      </c>
      <c r="H771" s="444">
        <v>0</v>
      </c>
      <c r="I771" s="442">
        <f t="shared" si="80"/>
        <v>357</v>
      </c>
      <c r="J771" s="443">
        <v>357</v>
      </c>
      <c r="K771" s="444">
        <v>0</v>
      </c>
      <c r="L771" s="442">
        <f t="shared" si="81"/>
        <v>0</v>
      </c>
      <c r="M771" s="443">
        <v>0</v>
      </c>
      <c r="N771" s="444">
        <v>0</v>
      </c>
      <c r="O771" s="442">
        <f t="shared" si="82"/>
        <v>0</v>
      </c>
      <c r="P771" s="444">
        <v>0</v>
      </c>
      <c r="Q771" s="446">
        <v>0</v>
      </c>
      <c r="R771" s="447">
        <f t="shared" si="83"/>
        <v>0</v>
      </c>
      <c r="S771" s="443">
        <v>0</v>
      </c>
      <c r="T771" s="443">
        <v>0</v>
      </c>
      <c r="U771" s="445">
        <v>0</v>
      </c>
      <c r="V771" s="445">
        <v>0</v>
      </c>
      <c r="W771" s="445">
        <v>0</v>
      </c>
      <c r="X771" s="448">
        <v>0</v>
      </c>
      <c r="Y771" s="447">
        <f t="shared" si="84"/>
        <v>0</v>
      </c>
      <c r="Z771" s="445">
        <v>0</v>
      </c>
      <c r="AA771" s="445">
        <v>0</v>
      </c>
      <c r="AB771" s="445">
        <v>0</v>
      </c>
      <c r="AC771" s="448">
        <v>0</v>
      </c>
    </row>
    <row r="772" spans="1:29" x14ac:dyDescent="0.2">
      <c r="A772" s="522" t="s">
        <v>1850</v>
      </c>
      <c r="B772" s="522" t="s">
        <v>1868</v>
      </c>
      <c r="C772" s="523">
        <v>50003844</v>
      </c>
      <c r="D772" s="521" t="s">
        <v>1571</v>
      </c>
      <c r="E772" s="441">
        <f t="shared" si="78"/>
        <v>108</v>
      </c>
      <c r="F772" s="442">
        <f t="shared" si="79"/>
        <v>108</v>
      </c>
      <c r="G772" s="443">
        <v>108</v>
      </c>
      <c r="H772" s="444">
        <v>0</v>
      </c>
      <c r="I772" s="442">
        <f t="shared" si="80"/>
        <v>0</v>
      </c>
      <c r="J772" s="443">
        <v>0</v>
      </c>
      <c r="K772" s="444">
        <v>0</v>
      </c>
      <c r="L772" s="442">
        <f t="shared" si="81"/>
        <v>0</v>
      </c>
      <c r="M772" s="443">
        <v>0</v>
      </c>
      <c r="N772" s="444">
        <v>0</v>
      </c>
      <c r="O772" s="442">
        <f t="shared" si="82"/>
        <v>0</v>
      </c>
      <c r="P772" s="444">
        <v>0</v>
      </c>
      <c r="Q772" s="446">
        <v>0</v>
      </c>
      <c r="R772" s="447">
        <f t="shared" si="83"/>
        <v>0</v>
      </c>
      <c r="S772" s="443">
        <v>0</v>
      </c>
      <c r="T772" s="443">
        <v>0</v>
      </c>
      <c r="U772" s="445">
        <v>0</v>
      </c>
      <c r="V772" s="445">
        <v>0</v>
      </c>
      <c r="W772" s="445">
        <v>0</v>
      </c>
      <c r="X772" s="448">
        <v>0</v>
      </c>
      <c r="Y772" s="447">
        <f t="shared" si="84"/>
        <v>0</v>
      </c>
      <c r="Z772" s="445">
        <v>0</v>
      </c>
      <c r="AA772" s="445">
        <v>0</v>
      </c>
      <c r="AB772" s="445">
        <v>0</v>
      </c>
      <c r="AC772" s="448">
        <v>0</v>
      </c>
    </row>
    <row r="773" spans="1:29" x14ac:dyDescent="0.2">
      <c r="A773" s="522" t="s">
        <v>1850</v>
      </c>
      <c r="B773" s="522" t="s">
        <v>1868</v>
      </c>
      <c r="C773" s="523">
        <v>50003895</v>
      </c>
      <c r="D773" s="521" t="s">
        <v>1572</v>
      </c>
      <c r="E773" s="441">
        <f t="shared" si="78"/>
        <v>294</v>
      </c>
      <c r="F773" s="442">
        <f t="shared" si="79"/>
        <v>108</v>
      </c>
      <c r="G773" s="443">
        <v>0</v>
      </c>
      <c r="H773" s="444">
        <v>108</v>
      </c>
      <c r="I773" s="442">
        <f t="shared" si="80"/>
        <v>186</v>
      </c>
      <c r="J773" s="443">
        <v>186</v>
      </c>
      <c r="K773" s="444">
        <v>0</v>
      </c>
      <c r="L773" s="442">
        <f t="shared" si="81"/>
        <v>0</v>
      </c>
      <c r="M773" s="443">
        <v>0</v>
      </c>
      <c r="N773" s="444">
        <v>0</v>
      </c>
      <c r="O773" s="442">
        <f t="shared" si="82"/>
        <v>0</v>
      </c>
      <c r="P773" s="444">
        <v>0</v>
      </c>
      <c r="Q773" s="446">
        <v>0</v>
      </c>
      <c r="R773" s="447">
        <f t="shared" si="83"/>
        <v>0</v>
      </c>
      <c r="S773" s="443">
        <v>0</v>
      </c>
      <c r="T773" s="443">
        <v>0</v>
      </c>
      <c r="U773" s="445">
        <v>0</v>
      </c>
      <c r="V773" s="445">
        <v>0</v>
      </c>
      <c r="W773" s="445">
        <v>0</v>
      </c>
      <c r="X773" s="448">
        <v>0</v>
      </c>
      <c r="Y773" s="447">
        <f t="shared" si="84"/>
        <v>0</v>
      </c>
      <c r="Z773" s="445">
        <v>0</v>
      </c>
      <c r="AA773" s="445">
        <v>0</v>
      </c>
      <c r="AB773" s="445">
        <v>0</v>
      </c>
      <c r="AC773" s="448">
        <v>0</v>
      </c>
    </row>
    <row r="774" spans="1:29" x14ac:dyDescent="0.2">
      <c r="A774" s="522" t="s">
        <v>1850</v>
      </c>
      <c r="B774" s="522" t="s">
        <v>1868</v>
      </c>
      <c r="C774" s="523">
        <v>50003992</v>
      </c>
      <c r="D774" s="521" t="s">
        <v>798</v>
      </c>
      <c r="E774" s="441">
        <f t="shared" si="78"/>
        <v>147</v>
      </c>
      <c r="F774" s="442">
        <f t="shared" si="79"/>
        <v>35</v>
      </c>
      <c r="G774" s="443">
        <v>0</v>
      </c>
      <c r="H774" s="444">
        <v>35</v>
      </c>
      <c r="I774" s="442">
        <f t="shared" si="80"/>
        <v>112</v>
      </c>
      <c r="J774" s="443">
        <v>112</v>
      </c>
      <c r="K774" s="444">
        <v>0</v>
      </c>
      <c r="L774" s="442">
        <f t="shared" si="81"/>
        <v>0</v>
      </c>
      <c r="M774" s="443">
        <v>0</v>
      </c>
      <c r="N774" s="444">
        <v>0</v>
      </c>
      <c r="O774" s="442">
        <f t="shared" si="82"/>
        <v>0</v>
      </c>
      <c r="P774" s="444">
        <v>0</v>
      </c>
      <c r="Q774" s="446">
        <v>0</v>
      </c>
      <c r="R774" s="447">
        <f t="shared" si="83"/>
        <v>0</v>
      </c>
      <c r="S774" s="443">
        <v>0</v>
      </c>
      <c r="T774" s="443">
        <v>0</v>
      </c>
      <c r="U774" s="445">
        <v>0</v>
      </c>
      <c r="V774" s="445">
        <v>0</v>
      </c>
      <c r="W774" s="445">
        <v>0</v>
      </c>
      <c r="X774" s="448">
        <v>0</v>
      </c>
      <c r="Y774" s="447">
        <f t="shared" si="84"/>
        <v>0</v>
      </c>
      <c r="Z774" s="445">
        <v>0</v>
      </c>
      <c r="AA774" s="445">
        <v>0</v>
      </c>
      <c r="AB774" s="445">
        <v>0</v>
      </c>
      <c r="AC774" s="448">
        <v>0</v>
      </c>
    </row>
    <row r="775" spans="1:29" ht="25.5" x14ac:dyDescent="0.2">
      <c r="A775" s="522" t="s">
        <v>1850</v>
      </c>
      <c r="B775" s="522" t="s">
        <v>1868</v>
      </c>
      <c r="C775" s="523">
        <v>50034111</v>
      </c>
      <c r="D775" s="521" t="s">
        <v>2294</v>
      </c>
      <c r="E775" s="441">
        <f t="shared" si="78"/>
        <v>145</v>
      </c>
      <c r="F775" s="442">
        <f t="shared" si="79"/>
        <v>31</v>
      </c>
      <c r="G775" s="443">
        <v>0</v>
      </c>
      <c r="H775" s="444">
        <v>31</v>
      </c>
      <c r="I775" s="442">
        <f t="shared" si="80"/>
        <v>114</v>
      </c>
      <c r="J775" s="443">
        <v>114</v>
      </c>
      <c r="K775" s="444">
        <v>0</v>
      </c>
      <c r="L775" s="442">
        <f t="shared" si="81"/>
        <v>0</v>
      </c>
      <c r="M775" s="443">
        <v>0</v>
      </c>
      <c r="N775" s="444">
        <v>0</v>
      </c>
      <c r="O775" s="442">
        <f t="shared" si="82"/>
        <v>0</v>
      </c>
      <c r="P775" s="444">
        <v>0</v>
      </c>
      <c r="Q775" s="446">
        <v>0</v>
      </c>
      <c r="R775" s="447">
        <f t="shared" si="83"/>
        <v>0</v>
      </c>
      <c r="S775" s="443">
        <v>0</v>
      </c>
      <c r="T775" s="443">
        <v>0</v>
      </c>
      <c r="U775" s="445">
        <v>0</v>
      </c>
      <c r="V775" s="445">
        <v>0</v>
      </c>
      <c r="W775" s="445">
        <v>0</v>
      </c>
      <c r="X775" s="448">
        <v>0</v>
      </c>
      <c r="Y775" s="447">
        <f t="shared" si="84"/>
        <v>0</v>
      </c>
      <c r="Z775" s="445">
        <v>0</v>
      </c>
      <c r="AA775" s="445">
        <v>0</v>
      </c>
      <c r="AB775" s="445">
        <v>0</v>
      </c>
      <c r="AC775" s="448">
        <v>0</v>
      </c>
    </row>
    <row r="776" spans="1:29" x14ac:dyDescent="0.2">
      <c r="A776" s="522" t="s">
        <v>1851</v>
      </c>
      <c r="B776" s="522" t="s">
        <v>1868</v>
      </c>
      <c r="C776" s="523">
        <v>50031309</v>
      </c>
      <c r="D776" s="521" t="s">
        <v>1575</v>
      </c>
      <c r="E776" s="441">
        <f t="shared" si="78"/>
        <v>343</v>
      </c>
      <c r="F776" s="442">
        <f t="shared" si="79"/>
        <v>343</v>
      </c>
      <c r="G776" s="443">
        <v>268</v>
      </c>
      <c r="H776" s="444">
        <v>75</v>
      </c>
      <c r="I776" s="442">
        <f t="shared" si="80"/>
        <v>0</v>
      </c>
      <c r="J776" s="443">
        <v>0</v>
      </c>
      <c r="K776" s="444">
        <v>0</v>
      </c>
      <c r="L776" s="442">
        <f t="shared" si="81"/>
        <v>0</v>
      </c>
      <c r="M776" s="443">
        <v>0</v>
      </c>
      <c r="N776" s="444">
        <v>0</v>
      </c>
      <c r="O776" s="442">
        <f t="shared" si="82"/>
        <v>0</v>
      </c>
      <c r="P776" s="444">
        <v>0</v>
      </c>
      <c r="Q776" s="446">
        <v>0</v>
      </c>
      <c r="R776" s="447">
        <f t="shared" si="83"/>
        <v>0</v>
      </c>
      <c r="S776" s="443">
        <v>0</v>
      </c>
      <c r="T776" s="443">
        <v>0</v>
      </c>
      <c r="U776" s="445">
        <v>0</v>
      </c>
      <c r="V776" s="445">
        <v>0</v>
      </c>
      <c r="W776" s="445">
        <v>0</v>
      </c>
      <c r="X776" s="448">
        <v>0</v>
      </c>
      <c r="Y776" s="447">
        <f t="shared" si="84"/>
        <v>0</v>
      </c>
      <c r="Z776" s="445">
        <v>0</v>
      </c>
      <c r="AA776" s="445">
        <v>0</v>
      </c>
      <c r="AB776" s="445">
        <v>0</v>
      </c>
      <c r="AC776" s="448">
        <v>0</v>
      </c>
    </row>
    <row r="777" spans="1:29" x14ac:dyDescent="0.2">
      <c r="A777" s="522" t="s">
        <v>1851</v>
      </c>
      <c r="B777" s="522" t="s">
        <v>1868</v>
      </c>
      <c r="C777" s="523">
        <v>50028405</v>
      </c>
      <c r="D777" s="521" t="s">
        <v>1576</v>
      </c>
      <c r="E777" s="441">
        <f t="shared" si="78"/>
        <v>260</v>
      </c>
      <c r="F777" s="442">
        <f t="shared" si="79"/>
        <v>260</v>
      </c>
      <c r="G777" s="443">
        <v>189</v>
      </c>
      <c r="H777" s="444">
        <v>71</v>
      </c>
      <c r="I777" s="442">
        <f t="shared" si="80"/>
        <v>0</v>
      </c>
      <c r="J777" s="443">
        <v>0</v>
      </c>
      <c r="K777" s="444">
        <v>0</v>
      </c>
      <c r="L777" s="442">
        <f t="shared" si="81"/>
        <v>0</v>
      </c>
      <c r="M777" s="443">
        <v>0</v>
      </c>
      <c r="N777" s="444">
        <v>0</v>
      </c>
      <c r="O777" s="442">
        <f t="shared" si="82"/>
        <v>0</v>
      </c>
      <c r="P777" s="444">
        <v>0</v>
      </c>
      <c r="Q777" s="446">
        <v>0</v>
      </c>
      <c r="R777" s="447">
        <f t="shared" si="83"/>
        <v>0</v>
      </c>
      <c r="S777" s="443">
        <v>0</v>
      </c>
      <c r="T777" s="443">
        <v>0</v>
      </c>
      <c r="U777" s="445">
        <v>0</v>
      </c>
      <c r="V777" s="445">
        <v>0</v>
      </c>
      <c r="W777" s="445">
        <v>0</v>
      </c>
      <c r="X777" s="448">
        <v>0</v>
      </c>
      <c r="Y777" s="447">
        <f t="shared" si="84"/>
        <v>0</v>
      </c>
      <c r="Z777" s="445">
        <v>0</v>
      </c>
      <c r="AA777" s="445">
        <v>0</v>
      </c>
      <c r="AB777" s="445">
        <v>0</v>
      </c>
      <c r="AC777" s="448">
        <v>0</v>
      </c>
    </row>
    <row r="778" spans="1:29" x14ac:dyDescent="0.2">
      <c r="A778" s="522" t="s">
        <v>1851</v>
      </c>
      <c r="B778" s="522" t="s">
        <v>1868</v>
      </c>
      <c r="C778" s="523">
        <v>50027441</v>
      </c>
      <c r="D778" s="521" t="s">
        <v>1577</v>
      </c>
      <c r="E778" s="441">
        <f t="shared" si="78"/>
        <v>281</v>
      </c>
      <c r="F778" s="442">
        <f t="shared" si="79"/>
        <v>281</v>
      </c>
      <c r="G778" s="443">
        <v>281</v>
      </c>
      <c r="H778" s="444">
        <v>0</v>
      </c>
      <c r="I778" s="442">
        <f t="shared" si="80"/>
        <v>0</v>
      </c>
      <c r="J778" s="443">
        <v>0</v>
      </c>
      <c r="K778" s="444">
        <v>0</v>
      </c>
      <c r="L778" s="442">
        <f t="shared" si="81"/>
        <v>0</v>
      </c>
      <c r="M778" s="443">
        <v>0</v>
      </c>
      <c r="N778" s="444">
        <v>0</v>
      </c>
      <c r="O778" s="442">
        <f t="shared" si="82"/>
        <v>0</v>
      </c>
      <c r="P778" s="444">
        <v>0</v>
      </c>
      <c r="Q778" s="446">
        <v>0</v>
      </c>
      <c r="R778" s="447">
        <f t="shared" si="83"/>
        <v>0</v>
      </c>
      <c r="S778" s="443">
        <v>0</v>
      </c>
      <c r="T778" s="443">
        <v>0</v>
      </c>
      <c r="U778" s="445">
        <v>0</v>
      </c>
      <c r="V778" s="445">
        <v>0</v>
      </c>
      <c r="W778" s="445">
        <v>0</v>
      </c>
      <c r="X778" s="448">
        <v>0</v>
      </c>
      <c r="Y778" s="447">
        <f t="shared" si="84"/>
        <v>0</v>
      </c>
      <c r="Z778" s="445">
        <v>0</v>
      </c>
      <c r="AA778" s="445">
        <v>0</v>
      </c>
      <c r="AB778" s="445">
        <v>0</v>
      </c>
      <c r="AC778" s="448">
        <v>0</v>
      </c>
    </row>
    <row r="779" spans="1:29" x14ac:dyDescent="0.2">
      <c r="A779" s="522" t="s">
        <v>1851</v>
      </c>
      <c r="B779" s="522" t="s">
        <v>1868</v>
      </c>
      <c r="C779" s="523">
        <v>50023608</v>
      </c>
      <c r="D779" s="521" t="s">
        <v>1578</v>
      </c>
      <c r="E779" s="441">
        <f t="shared" si="78"/>
        <v>158</v>
      </c>
      <c r="F779" s="442">
        <f t="shared" si="79"/>
        <v>158</v>
      </c>
      <c r="G779" s="443">
        <v>127</v>
      </c>
      <c r="H779" s="444">
        <v>31</v>
      </c>
      <c r="I779" s="442">
        <f t="shared" si="80"/>
        <v>0</v>
      </c>
      <c r="J779" s="443">
        <v>0</v>
      </c>
      <c r="K779" s="444">
        <v>0</v>
      </c>
      <c r="L779" s="442">
        <f t="shared" si="81"/>
        <v>0</v>
      </c>
      <c r="M779" s="443">
        <v>0</v>
      </c>
      <c r="N779" s="444">
        <v>0</v>
      </c>
      <c r="O779" s="442">
        <f t="shared" si="82"/>
        <v>0</v>
      </c>
      <c r="P779" s="444">
        <v>0</v>
      </c>
      <c r="Q779" s="446">
        <v>0</v>
      </c>
      <c r="R779" s="447">
        <f t="shared" si="83"/>
        <v>0</v>
      </c>
      <c r="S779" s="443">
        <v>0</v>
      </c>
      <c r="T779" s="443">
        <v>0</v>
      </c>
      <c r="U779" s="445">
        <v>0</v>
      </c>
      <c r="V779" s="445">
        <v>0</v>
      </c>
      <c r="W779" s="445">
        <v>0</v>
      </c>
      <c r="X779" s="448">
        <v>0</v>
      </c>
      <c r="Y779" s="447">
        <f t="shared" si="84"/>
        <v>0</v>
      </c>
      <c r="Z779" s="445">
        <v>0</v>
      </c>
      <c r="AA779" s="445">
        <v>0</v>
      </c>
      <c r="AB779" s="445">
        <v>0</v>
      </c>
      <c r="AC779" s="448">
        <v>0</v>
      </c>
    </row>
    <row r="780" spans="1:29" x14ac:dyDescent="0.2">
      <c r="A780" s="522" t="s">
        <v>1851</v>
      </c>
      <c r="B780" s="522" t="s">
        <v>1868</v>
      </c>
      <c r="C780" s="523">
        <v>50062824</v>
      </c>
      <c r="D780" s="521" t="s">
        <v>1579</v>
      </c>
      <c r="E780" s="441">
        <f t="shared" si="78"/>
        <v>281</v>
      </c>
      <c r="F780" s="442">
        <f t="shared" si="79"/>
        <v>281</v>
      </c>
      <c r="G780" s="443">
        <v>161</v>
      </c>
      <c r="H780" s="444">
        <v>120</v>
      </c>
      <c r="I780" s="442">
        <f t="shared" si="80"/>
        <v>0</v>
      </c>
      <c r="J780" s="443">
        <v>0</v>
      </c>
      <c r="K780" s="444">
        <v>0</v>
      </c>
      <c r="L780" s="442">
        <f t="shared" si="81"/>
        <v>0</v>
      </c>
      <c r="M780" s="443">
        <v>0</v>
      </c>
      <c r="N780" s="444">
        <v>0</v>
      </c>
      <c r="O780" s="442">
        <f t="shared" si="82"/>
        <v>0</v>
      </c>
      <c r="P780" s="444">
        <v>0</v>
      </c>
      <c r="Q780" s="446">
        <v>0</v>
      </c>
      <c r="R780" s="447">
        <f t="shared" si="83"/>
        <v>0</v>
      </c>
      <c r="S780" s="443">
        <v>0</v>
      </c>
      <c r="T780" s="443">
        <v>0</v>
      </c>
      <c r="U780" s="445">
        <v>0</v>
      </c>
      <c r="V780" s="445">
        <v>0</v>
      </c>
      <c r="W780" s="445">
        <v>0</v>
      </c>
      <c r="X780" s="448">
        <v>0</v>
      </c>
      <c r="Y780" s="447">
        <f t="shared" si="84"/>
        <v>0</v>
      </c>
      <c r="Z780" s="445">
        <v>0</v>
      </c>
      <c r="AA780" s="445">
        <v>0</v>
      </c>
      <c r="AB780" s="445">
        <v>0</v>
      </c>
      <c r="AC780" s="448">
        <v>0</v>
      </c>
    </row>
    <row r="781" spans="1:29" x14ac:dyDescent="0.2">
      <c r="A781" s="522" t="s">
        <v>1851</v>
      </c>
      <c r="B781" s="522" t="s">
        <v>1868</v>
      </c>
      <c r="C781" s="523">
        <v>50033131</v>
      </c>
      <c r="D781" s="521" t="s">
        <v>1938</v>
      </c>
      <c r="E781" s="441">
        <f t="shared" si="78"/>
        <v>379</v>
      </c>
      <c r="F781" s="442">
        <f t="shared" si="79"/>
        <v>379</v>
      </c>
      <c r="G781" s="443">
        <v>263</v>
      </c>
      <c r="H781" s="444">
        <v>116</v>
      </c>
      <c r="I781" s="442">
        <f t="shared" si="80"/>
        <v>0</v>
      </c>
      <c r="J781" s="443">
        <v>0</v>
      </c>
      <c r="K781" s="444">
        <v>0</v>
      </c>
      <c r="L781" s="442">
        <f t="shared" si="81"/>
        <v>0</v>
      </c>
      <c r="M781" s="443">
        <v>0</v>
      </c>
      <c r="N781" s="444">
        <v>0</v>
      </c>
      <c r="O781" s="442">
        <f t="shared" si="82"/>
        <v>0</v>
      </c>
      <c r="P781" s="444">
        <v>0</v>
      </c>
      <c r="Q781" s="446">
        <v>0</v>
      </c>
      <c r="R781" s="447">
        <f t="shared" si="83"/>
        <v>0</v>
      </c>
      <c r="S781" s="443">
        <v>0</v>
      </c>
      <c r="T781" s="443">
        <v>0</v>
      </c>
      <c r="U781" s="445">
        <v>0</v>
      </c>
      <c r="V781" s="445">
        <v>0</v>
      </c>
      <c r="W781" s="445">
        <v>0</v>
      </c>
      <c r="X781" s="448">
        <v>0</v>
      </c>
      <c r="Y781" s="447">
        <f t="shared" si="84"/>
        <v>0</v>
      </c>
      <c r="Z781" s="445">
        <v>0</v>
      </c>
      <c r="AA781" s="445">
        <v>0</v>
      </c>
      <c r="AB781" s="445">
        <v>0</v>
      </c>
      <c r="AC781" s="448">
        <v>0</v>
      </c>
    </row>
    <row r="782" spans="1:29" x14ac:dyDescent="0.2">
      <c r="A782" s="522" t="s">
        <v>1851</v>
      </c>
      <c r="B782" s="522" t="s">
        <v>1868</v>
      </c>
      <c r="C782" s="523">
        <v>50030183</v>
      </c>
      <c r="D782" s="521" t="s">
        <v>1940</v>
      </c>
      <c r="E782" s="441">
        <f t="shared" si="78"/>
        <v>481</v>
      </c>
      <c r="F782" s="442">
        <f t="shared" si="79"/>
        <v>481</v>
      </c>
      <c r="G782" s="443">
        <v>110</v>
      </c>
      <c r="H782" s="444">
        <v>371</v>
      </c>
      <c r="I782" s="442">
        <f t="shared" si="80"/>
        <v>0</v>
      </c>
      <c r="J782" s="443">
        <v>0</v>
      </c>
      <c r="K782" s="444">
        <v>0</v>
      </c>
      <c r="L782" s="442">
        <f t="shared" si="81"/>
        <v>0</v>
      </c>
      <c r="M782" s="443">
        <v>0</v>
      </c>
      <c r="N782" s="444">
        <v>0</v>
      </c>
      <c r="O782" s="442">
        <f t="shared" si="82"/>
        <v>0</v>
      </c>
      <c r="P782" s="444">
        <v>0</v>
      </c>
      <c r="Q782" s="446">
        <v>0</v>
      </c>
      <c r="R782" s="447">
        <f t="shared" si="83"/>
        <v>0</v>
      </c>
      <c r="S782" s="443">
        <v>0</v>
      </c>
      <c r="T782" s="443">
        <v>0</v>
      </c>
      <c r="U782" s="445">
        <v>0</v>
      </c>
      <c r="V782" s="445">
        <v>0</v>
      </c>
      <c r="W782" s="445">
        <v>0</v>
      </c>
      <c r="X782" s="448">
        <v>0</v>
      </c>
      <c r="Y782" s="447">
        <f t="shared" si="84"/>
        <v>0</v>
      </c>
      <c r="Z782" s="445">
        <v>0</v>
      </c>
      <c r="AA782" s="445">
        <v>0</v>
      </c>
      <c r="AB782" s="445">
        <v>0</v>
      </c>
      <c r="AC782" s="448">
        <v>0</v>
      </c>
    </row>
    <row r="783" spans="1:29" ht="25.5" x14ac:dyDescent="0.2">
      <c r="A783" s="522" t="s">
        <v>1851</v>
      </c>
      <c r="B783" s="522" t="s">
        <v>1868</v>
      </c>
      <c r="C783" s="523">
        <v>50027450</v>
      </c>
      <c r="D783" s="521" t="s">
        <v>2118</v>
      </c>
      <c r="E783" s="441">
        <f t="shared" si="78"/>
        <v>271</v>
      </c>
      <c r="F783" s="442">
        <f t="shared" si="79"/>
        <v>271</v>
      </c>
      <c r="G783" s="443">
        <v>178</v>
      </c>
      <c r="H783" s="444">
        <v>93</v>
      </c>
      <c r="I783" s="442">
        <f t="shared" si="80"/>
        <v>0</v>
      </c>
      <c r="J783" s="443">
        <v>0</v>
      </c>
      <c r="K783" s="444">
        <v>0</v>
      </c>
      <c r="L783" s="442">
        <f t="shared" si="81"/>
        <v>0</v>
      </c>
      <c r="M783" s="443">
        <v>0</v>
      </c>
      <c r="N783" s="444">
        <v>0</v>
      </c>
      <c r="O783" s="442">
        <f t="shared" si="82"/>
        <v>0</v>
      </c>
      <c r="P783" s="444">
        <v>0</v>
      </c>
      <c r="Q783" s="446">
        <v>0</v>
      </c>
      <c r="R783" s="447">
        <f t="shared" si="83"/>
        <v>0</v>
      </c>
      <c r="S783" s="443">
        <v>0</v>
      </c>
      <c r="T783" s="443">
        <v>0</v>
      </c>
      <c r="U783" s="445">
        <v>0</v>
      </c>
      <c r="V783" s="445">
        <v>0</v>
      </c>
      <c r="W783" s="445">
        <v>0</v>
      </c>
      <c r="X783" s="448">
        <v>0</v>
      </c>
      <c r="Y783" s="447">
        <f t="shared" si="84"/>
        <v>0</v>
      </c>
      <c r="Z783" s="445">
        <v>0</v>
      </c>
      <c r="AA783" s="445">
        <v>0</v>
      </c>
      <c r="AB783" s="445">
        <v>0</v>
      </c>
      <c r="AC783" s="448">
        <v>0</v>
      </c>
    </row>
    <row r="784" spans="1:29" x14ac:dyDescent="0.2">
      <c r="A784" s="522" t="s">
        <v>1851</v>
      </c>
      <c r="B784" s="522" t="s">
        <v>1868</v>
      </c>
      <c r="C784" s="523">
        <v>50018493</v>
      </c>
      <c r="D784" s="521" t="s">
        <v>1759</v>
      </c>
      <c r="E784" s="441">
        <f t="shared" si="78"/>
        <v>919</v>
      </c>
      <c r="F784" s="442">
        <f t="shared" si="79"/>
        <v>0</v>
      </c>
      <c r="G784" s="443">
        <v>0</v>
      </c>
      <c r="H784" s="444">
        <v>0</v>
      </c>
      <c r="I784" s="442">
        <f t="shared" si="80"/>
        <v>720</v>
      </c>
      <c r="J784" s="443">
        <v>229</v>
      </c>
      <c r="K784" s="444">
        <v>491</v>
      </c>
      <c r="L784" s="442">
        <f t="shared" si="81"/>
        <v>0</v>
      </c>
      <c r="M784" s="443">
        <v>0</v>
      </c>
      <c r="N784" s="444">
        <v>0</v>
      </c>
      <c r="O784" s="442">
        <f t="shared" si="82"/>
        <v>0</v>
      </c>
      <c r="P784" s="444">
        <v>0</v>
      </c>
      <c r="Q784" s="446">
        <v>0</v>
      </c>
      <c r="R784" s="447">
        <f t="shared" si="83"/>
        <v>199</v>
      </c>
      <c r="S784" s="443">
        <v>199</v>
      </c>
      <c r="T784" s="443">
        <v>0</v>
      </c>
      <c r="U784" s="445">
        <v>0</v>
      </c>
      <c r="V784" s="445">
        <v>0</v>
      </c>
      <c r="W784" s="445">
        <v>0</v>
      </c>
      <c r="X784" s="448">
        <v>0</v>
      </c>
      <c r="Y784" s="447">
        <f t="shared" si="84"/>
        <v>0</v>
      </c>
      <c r="Z784" s="445">
        <v>0</v>
      </c>
      <c r="AA784" s="445">
        <v>0</v>
      </c>
      <c r="AB784" s="445">
        <v>0</v>
      </c>
      <c r="AC784" s="448">
        <v>0</v>
      </c>
    </row>
    <row r="785" spans="1:29" x14ac:dyDescent="0.2">
      <c r="A785" s="522" t="s">
        <v>1851</v>
      </c>
      <c r="B785" s="522" t="s">
        <v>1868</v>
      </c>
      <c r="C785" s="523">
        <v>50028111</v>
      </c>
      <c r="D785" s="521" t="s">
        <v>809</v>
      </c>
      <c r="E785" s="441">
        <f t="shared" ref="E785:E848" si="85">SUM(F785+I785+L785+O785+R785+Y785)</f>
        <v>588</v>
      </c>
      <c r="F785" s="442">
        <f t="shared" si="79"/>
        <v>135</v>
      </c>
      <c r="G785" s="443">
        <v>0</v>
      </c>
      <c r="H785" s="444">
        <v>135</v>
      </c>
      <c r="I785" s="442">
        <f t="shared" si="80"/>
        <v>453</v>
      </c>
      <c r="J785" s="443">
        <v>453</v>
      </c>
      <c r="K785" s="444">
        <v>0</v>
      </c>
      <c r="L785" s="442">
        <f t="shared" si="81"/>
        <v>0</v>
      </c>
      <c r="M785" s="443">
        <v>0</v>
      </c>
      <c r="N785" s="444">
        <v>0</v>
      </c>
      <c r="O785" s="442">
        <f t="shared" si="82"/>
        <v>0</v>
      </c>
      <c r="P785" s="444">
        <v>0</v>
      </c>
      <c r="Q785" s="446">
        <v>0</v>
      </c>
      <c r="R785" s="447">
        <f t="shared" si="83"/>
        <v>0</v>
      </c>
      <c r="S785" s="443">
        <v>0</v>
      </c>
      <c r="T785" s="443">
        <v>0</v>
      </c>
      <c r="U785" s="445">
        <v>0</v>
      </c>
      <c r="V785" s="445">
        <v>0</v>
      </c>
      <c r="W785" s="445">
        <v>0</v>
      </c>
      <c r="X785" s="448">
        <v>0</v>
      </c>
      <c r="Y785" s="447">
        <f t="shared" si="84"/>
        <v>0</v>
      </c>
      <c r="Z785" s="445">
        <v>0</v>
      </c>
      <c r="AA785" s="445">
        <v>0</v>
      </c>
      <c r="AB785" s="445">
        <v>0</v>
      </c>
      <c r="AC785" s="448">
        <v>0</v>
      </c>
    </row>
    <row r="786" spans="1:29" x14ac:dyDescent="0.2">
      <c r="A786" s="522" t="s">
        <v>1851</v>
      </c>
      <c r="B786" s="522" t="s">
        <v>1868</v>
      </c>
      <c r="C786" s="523">
        <v>50018540</v>
      </c>
      <c r="D786" s="521" t="s">
        <v>1583</v>
      </c>
      <c r="E786" s="441">
        <f t="shared" si="85"/>
        <v>406</v>
      </c>
      <c r="F786" s="442">
        <f t="shared" ref="F786:F849" si="86">G786+H786</f>
        <v>59</v>
      </c>
      <c r="G786" s="443">
        <v>0</v>
      </c>
      <c r="H786" s="444">
        <v>59</v>
      </c>
      <c r="I786" s="442">
        <f t="shared" ref="I786:I849" si="87">SUM(J786:K786)</f>
        <v>347</v>
      </c>
      <c r="J786" s="443">
        <v>347</v>
      </c>
      <c r="K786" s="444">
        <v>0</v>
      </c>
      <c r="L786" s="442">
        <f t="shared" ref="L786:L849" si="88">M786+N786</f>
        <v>0</v>
      </c>
      <c r="M786" s="443">
        <v>0</v>
      </c>
      <c r="N786" s="444">
        <v>0</v>
      </c>
      <c r="O786" s="442">
        <f t="shared" ref="O786:O849" si="89">SUM(P786:Q786)</f>
        <v>0</v>
      </c>
      <c r="P786" s="444">
        <v>0</v>
      </c>
      <c r="Q786" s="446">
        <v>0</v>
      </c>
      <c r="R786" s="447">
        <f t="shared" ref="R786:R849" si="90">S786+T786+U786+V786+W786+X786</f>
        <v>0</v>
      </c>
      <c r="S786" s="443">
        <v>0</v>
      </c>
      <c r="T786" s="443">
        <v>0</v>
      </c>
      <c r="U786" s="445">
        <v>0</v>
      </c>
      <c r="V786" s="445">
        <v>0</v>
      </c>
      <c r="W786" s="445">
        <v>0</v>
      </c>
      <c r="X786" s="448">
        <v>0</v>
      </c>
      <c r="Y786" s="447">
        <f t="shared" ref="Y786:Y849" si="91">Z786+AA786+AB786+AC786</f>
        <v>0</v>
      </c>
      <c r="Z786" s="445">
        <v>0</v>
      </c>
      <c r="AA786" s="445">
        <v>0</v>
      </c>
      <c r="AB786" s="445">
        <v>0</v>
      </c>
      <c r="AC786" s="448">
        <v>0</v>
      </c>
    </row>
    <row r="787" spans="1:29" x14ac:dyDescent="0.2">
      <c r="A787" s="522" t="s">
        <v>1851</v>
      </c>
      <c r="B787" s="522" t="s">
        <v>1868</v>
      </c>
      <c r="C787" s="523">
        <v>50023578</v>
      </c>
      <c r="D787" s="521" t="s">
        <v>1584</v>
      </c>
      <c r="E787" s="441">
        <f t="shared" si="85"/>
        <v>305</v>
      </c>
      <c r="F787" s="442">
        <f t="shared" si="86"/>
        <v>59</v>
      </c>
      <c r="G787" s="443">
        <v>0</v>
      </c>
      <c r="H787" s="444">
        <v>59</v>
      </c>
      <c r="I787" s="442">
        <f t="shared" si="87"/>
        <v>246</v>
      </c>
      <c r="J787" s="443">
        <v>246</v>
      </c>
      <c r="K787" s="444">
        <v>0</v>
      </c>
      <c r="L787" s="442">
        <f t="shared" si="88"/>
        <v>0</v>
      </c>
      <c r="M787" s="443">
        <v>0</v>
      </c>
      <c r="N787" s="444">
        <v>0</v>
      </c>
      <c r="O787" s="442">
        <f t="shared" si="89"/>
        <v>0</v>
      </c>
      <c r="P787" s="444">
        <v>0</v>
      </c>
      <c r="Q787" s="446">
        <v>0</v>
      </c>
      <c r="R787" s="447">
        <f t="shared" si="90"/>
        <v>0</v>
      </c>
      <c r="S787" s="443">
        <v>0</v>
      </c>
      <c r="T787" s="443">
        <v>0</v>
      </c>
      <c r="U787" s="445">
        <v>0</v>
      </c>
      <c r="V787" s="445">
        <v>0</v>
      </c>
      <c r="W787" s="445">
        <v>0</v>
      </c>
      <c r="X787" s="448">
        <v>0</v>
      </c>
      <c r="Y787" s="447">
        <f t="shared" si="91"/>
        <v>0</v>
      </c>
      <c r="Z787" s="445">
        <v>0</v>
      </c>
      <c r="AA787" s="445">
        <v>0</v>
      </c>
      <c r="AB787" s="445">
        <v>0</v>
      </c>
      <c r="AC787" s="448">
        <v>0</v>
      </c>
    </row>
    <row r="788" spans="1:29" x14ac:dyDescent="0.2">
      <c r="A788" s="522" t="s">
        <v>1851</v>
      </c>
      <c r="B788" s="522" t="s">
        <v>1868</v>
      </c>
      <c r="C788" s="523">
        <v>50031473</v>
      </c>
      <c r="D788" s="521" t="s">
        <v>1585</v>
      </c>
      <c r="E788" s="441">
        <f t="shared" si="85"/>
        <v>602</v>
      </c>
      <c r="F788" s="442">
        <f t="shared" si="86"/>
        <v>355</v>
      </c>
      <c r="G788" s="443">
        <v>45</v>
      </c>
      <c r="H788" s="444">
        <v>310</v>
      </c>
      <c r="I788" s="442">
        <f t="shared" si="87"/>
        <v>247</v>
      </c>
      <c r="J788" s="443">
        <v>247</v>
      </c>
      <c r="K788" s="444">
        <v>0</v>
      </c>
      <c r="L788" s="442">
        <f t="shared" si="88"/>
        <v>0</v>
      </c>
      <c r="M788" s="443">
        <v>0</v>
      </c>
      <c r="N788" s="444">
        <v>0</v>
      </c>
      <c r="O788" s="442">
        <f t="shared" si="89"/>
        <v>0</v>
      </c>
      <c r="P788" s="444">
        <v>0</v>
      </c>
      <c r="Q788" s="446">
        <v>0</v>
      </c>
      <c r="R788" s="447">
        <f t="shared" si="90"/>
        <v>0</v>
      </c>
      <c r="S788" s="443">
        <v>0</v>
      </c>
      <c r="T788" s="443">
        <v>0</v>
      </c>
      <c r="U788" s="445">
        <v>0</v>
      </c>
      <c r="V788" s="445">
        <v>0</v>
      </c>
      <c r="W788" s="445">
        <v>0</v>
      </c>
      <c r="X788" s="448">
        <v>0</v>
      </c>
      <c r="Y788" s="447">
        <f t="shared" si="91"/>
        <v>0</v>
      </c>
      <c r="Z788" s="445">
        <v>0</v>
      </c>
      <c r="AA788" s="445">
        <v>0</v>
      </c>
      <c r="AB788" s="445">
        <v>0</v>
      </c>
      <c r="AC788" s="448">
        <v>0</v>
      </c>
    </row>
    <row r="789" spans="1:29" x14ac:dyDescent="0.2">
      <c r="A789" s="522" t="s">
        <v>1851</v>
      </c>
      <c r="B789" s="522" t="s">
        <v>1869</v>
      </c>
      <c r="C789" s="523">
        <v>50029860</v>
      </c>
      <c r="D789" s="521" t="s">
        <v>1595</v>
      </c>
      <c r="E789" s="441">
        <f t="shared" si="85"/>
        <v>187</v>
      </c>
      <c r="F789" s="442">
        <f t="shared" si="86"/>
        <v>187</v>
      </c>
      <c r="G789" s="443">
        <v>0</v>
      </c>
      <c r="H789" s="444">
        <v>187</v>
      </c>
      <c r="I789" s="442">
        <f t="shared" si="87"/>
        <v>0</v>
      </c>
      <c r="J789" s="443">
        <v>0</v>
      </c>
      <c r="K789" s="444">
        <v>0</v>
      </c>
      <c r="L789" s="442">
        <f t="shared" si="88"/>
        <v>0</v>
      </c>
      <c r="M789" s="443">
        <v>0</v>
      </c>
      <c r="N789" s="444">
        <v>0</v>
      </c>
      <c r="O789" s="442">
        <f t="shared" si="89"/>
        <v>0</v>
      </c>
      <c r="P789" s="444">
        <v>0</v>
      </c>
      <c r="Q789" s="446">
        <v>0</v>
      </c>
      <c r="R789" s="447">
        <f t="shared" si="90"/>
        <v>0</v>
      </c>
      <c r="S789" s="443">
        <v>0</v>
      </c>
      <c r="T789" s="443">
        <v>0</v>
      </c>
      <c r="U789" s="445">
        <v>0</v>
      </c>
      <c r="V789" s="445">
        <v>0</v>
      </c>
      <c r="W789" s="445">
        <v>0</v>
      </c>
      <c r="X789" s="448">
        <v>0</v>
      </c>
      <c r="Y789" s="447">
        <f t="shared" si="91"/>
        <v>0</v>
      </c>
      <c r="Z789" s="445">
        <v>0</v>
      </c>
      <c r="AA789" s="445">
        <v>0</v>
      </c>
      <c r="AB789" s="445">
        <v>0</v>
      </c>
      <c r="AC789" s="448">
        <v>0</v>
      </c>
    </row>
    <row r="790" spans="1:29" x14ac:dyDescent="0.2">
      <c r="A790" s="522" t="s">
        <v>1851</v>
      </c>
      <c r="B790" s="522" t="s">
        <v>1868</v>
      </c>
      <c r="C790" s="523">
        <v>50018604</v>
      </c>
      <c r="D790" s="521" t="s">
        <v>1586</v>
      </c>
      <c r="E790" s="441">
        <f t="shared" si="85"/>
        <v>465</v>
      </c>
      <c r="F790" s="442">
        <f t="shared" si="86"/>
        <v>41</v>
      </c>
      <c r="G790" s="443">
        <v>0</v>
      </c>
      <c r="H790" s="444">
        <v>41</v>
      </c>
      <c r="I790" s="442">
        <f t="shared" si="87"/>
        <v>424</v>
      </c>
      <c r="J790" s="443">
        <v>251</v>
      </c>
      <c r="K790" s="444">
        <v>173</v>
      </c>
      <c r="L790" s="442">
        <f t="shared" si="88"/>
        <v>0</v>
      </c>
      <c r="M790" s="443">
        <v>0</v>
      </c>
      <c r="N790" s="444">
        <v>0</v>
      </c>
      <c r="O790" s="442">
        <f t="shared" si="89"/>
        <v>0</v>
      </c>
      <c r="P790" s="444">
        <v>0</v>
      </c>
      <c r="Q790" s="446">
        <v>0</v>
      </c>
      <c r="R790" s="447">
        <f t="shared" si="90"/>
        <v>0</v>
      </c>
      <c r="S790" s="443">
        <v>0</v>
      </c>
      <c r="T790" s="443">
        <v>0</v>
      </c>
      <c r="U790" s="445">
        <v>0</v>
      </c>
      <c r="V790" s="445">
        <v>0</v>
      </c>
      <c r="W790" s="445">
        <v>0</v>
      </c>
      <c r="X790" s="448">
        <v>0</v>
      </c>
      <c r="Y790" s="447">
        <f t="shared" si="91"/>
        <v>0</v>
      </c>
      <c r="Z790" s="445">
        <v>0</v>
      </c>
      <c r="AA790" s="445">
        <v>0</v>
      </c>
      <c r="AB790" s="445">
        <v>0</v>
      </c>
      <c r="AC790" s="448">
        <v>0</v>
      </c>
    </row>
    <row r="791" spans="1:29" x14ac:dyDescent="0.2">
      <c r="A791" s="522" t="s">
        <v>1851</v>
      </c>
      <c r="B791" s="522" t="s">
        <v>1869</v>
      </c>
      <c r="C791" s="523">
        <v>50018949</v>
      </c>
      <c r="D791" s="521" t="s">
        <v>827</v>
      </c>
      <c r="E791" s="441">
        <f t="shared" si="85"/>
        <v>282</v>
      </c>
      <c r="F791" s="442">
        <f t="shared" si="86"/>
        <v>34</v>
      </c>
      <c r="G791" s="443">
        <v>0</v>
      </c>
      <c r="H791" s="444">
        <v>34</v>
      </c>
      <c r="I791" s="442">
        <f t="shared" si="87"/>
        <v>248</v>
      </c>
      <c r="J791" s="443">
        <v>151</v>
      </c>
      <c r="K791" s="444">
        <v>97</v>
      </c>
      <c r="L791" s="442">
        <f t="shared" si="88"/>
        <v>0</v>
      </c>
      <c r="M791" s="443">
        <v>0</v>
      </c>
      <c r="N791" s="444">
        <v>0</v>
      </c>
      <c r="O791" s="442">
        <f t="shared" si="89"/>
        <v>0</v>
      </c>
      <c r="P791" s="444">
        <v>0</v>
      </c>
      <c r="Q791" s="446">
        <v>0</v>
      </c>
      <c r="R791" s="447">
        <f t="shared" si="90"/>
        <v>0</v>
      </c>
      <c r="S791" s="443">
        <v>0</v>
      </c>
      <c r="T791" s="443">
        <v>0</v>
      </c>
      <c r="U791" s="445">
        <v>0</v>
      </c>
      <c r="V791" s="445">
        <v>0</v>
      </c>
      <c r="W791" s="445">
        <v>0</v>
      </c>
      <c r="X791" s="448">
        <v>0</v>
      </c>
      <c r="Y791" s="447">
        <f t="shared" si="91"/>
        <v>0</v>
      </c>
      <c r="Z791" s="445">
        <v>0</v>
      </c>
      <c r="AA791" s="445">
        <v>0</v>
      </c>
      <c r="AB791" s="445">
        <v>0</v>
      </c>
      <c r="AC791" s="448">
        <v>0</v>
      </c>
    </row>
    <row r="792" spans="1:29" x14ac:dyDescent="0.2">
      <c r="A792" s="522" t="s">
        <v>1851</v>
      </c>
      <c r="B792" s="522" t="s">
        <v>1868</v>
      </c>
      <c r="C792" s="523">
        <v>50034065</v>
      </c>
      <c r="D792" s="521" t="s">
        <v>2119</v>
      </c>
      <c r="E792" s="441">
        <f t="shared" si="85"/>
        <v>0</v>
      </c>
      <c r="F792" s="442">
        <f t="shared" si="86"/>
        <v>0</v>
      </c>
      <c r="G792" s="443">
        <v>0</v>
      </c>
      <c r="H792" s="444">
        <v>0</v>
      </c>
      <c r="I792" s="442">
        <f t="shared" si="87"/>
        <v>0</v>
      </c>
      <c r="J792" s="443">
        <v>0</v>
      </c>
      <c r="K792" s="444">
        <v>0</v>
      </c>
      <c r="L792" s="442">
        <f t="shared" si="88"/>
        <v>0</v>
      </c>
      <c r="M792" s="443">
        <v>0</v>
      </c>
      <c r="N792" s="444">
        <v>0</v>
      </c>
      <c r="O792" s="442">
        <f t="shared" si="89"/>
        <v>0</v>
      </c>
      <c r="P792" s="444">
        <v>0</v>
      </c>
      <c r="Q792" s="446">
        <v>0</v>
      </c>
      <c r="R792" s="447">
        <f t="shared" si="90"/>
        <v>0</v>
      </c>
      <c r="S792" s="443">
        <v>0</v>
      </c>
      <c r="T792" s="443">
        <v>0</v>
      </c>
      <c r="U792" s="445">
        <v>0</v>
      </c>
      <c r="V792" s="445">
        <v>0</v>
      </c>
      <c r="W792" s="445">
        <v>0</v>
      </c>
      <c r="X792" s="448">
        <v>0</v>
      </c>
      <c r="Y792" s="447">
        <f t="shared" si="91"/>
        <v>0</v>
      </c>
      <c r="Z792" s="445">
        <v>0</v>
      </c>
      <c r="AA792" s="445">
        <v>0</v>
      </c>
      <c r="AB792" s="445">
        <v>0</v>
      </c>
      <c r="AC792" s="448">
        <v>0</v>
      </c>
    </row>
    <row r="793" spans="1:29" x14ac:dyDescent="0.2">
      <c r="A793" s="522" t="s">
        <v>1851</v>
      </c>
      <c r="B793" s="522" t="s">
        <v>1868</v>
      </c>
      <c r="C793" s="523">
        <v>50018515</v>
      </c>
      <c r="D793" s="521" t="s">
        <v>2120</v>
      </c>
      <c r="E793" s="441">
        <f t="shared" si="85"/>
        <v>390</v>
      </c>
      <c r="F793" s="442">
        <f t="shared" si="86"/>
        <v>109</v>
      </c>
      <c r="G793" s="443">
        <v>0</v>
      </c>
      <c r="H793" s="444">
        <v>109</v>
      </c>
      <c r="I793" s="442">
        <f t="shared" si="87"/>
        <v>281</v>
      </c>
      <c r="J793" s="443">
        <v>281</v>
      </c>
      <c r="K793" s="444">
        <v>0</v>
      </c>
      <c r="L793" s="442">
        <f t="shared" si="88"/>
        <v>0</v>
      </c>
      <c r="M793" s="443">
        <v>0</v>
      </c>
      <c r="N793" s="444">
        <v>0</v>
      </c>
      <c r="O793" s="442">
        <f t="shared" si="89"/>
        <v>0</v>
      </c>
      <c r="P793" s="444">
        <v>0</v>
      </c>
      <c r="Q793" s="446">
        <v>0</v>
      </c>
      <c r="R793" s="447">
        <f t="shared" si="90"/>
        <v>0</v>
      </c>
      <c r="S793" s="443">
        <v>0</v>
      </c>
      <c r="T793" s="443">
        <v>0</v>
      </c>
      <c r="U793" s="445">
        <v>0</v>
      </c>
      <c r="V793" s="445">
        <v>0</v>
      </c>
      <c r="W793" s="445">
        <v>0</v>
      </c>
      <c r="X793" s="448">
        <v>0</v>
      </c>
      <c r="Y793" s="447">
        <f t="shared" si="91"/>
        <v>0</v>
      </c>
      <c r="Z793" s="445">
        <v>0</v>
      </c>
      <c r="AA793" s="445">
        <v>0</v>
      </c>
      <c r="AB793" s="445">
        <v>0</v>
      </c>
      <c r="AC793" s="448">
        <v>0</v>
      </c>
    </row>
    <row r="794" spans="1:29" x14ac:dyDescent="0.2">
      <c r="A794" s="522" t="s">
        <v>1851</v>
      </c>
      <c r="B794" s="522" t="s">
        <v>1868</v>
      </c>
      <c r="C794" s="523">
        <v>50034057</v>
      </c>
      <c r="D794" s="521" t="s">
        <v>2121</v>
      </c>
      <c r="E794" s="441">
        <f t="shared" si="85"/>
        <v>664</v>
      </c>
      <c r="F794" s="442">
        <f t="shared" si="86"/>
        <v>194</v>
      </c>
      <c r="G794" s="443">
        <v>0</v>
      </c>
      <c r="H794" s="444">
        <v>194</v>
      </c>
      <c r="I794" s="442">
        <f t="shared" si="87"/>
        <v>470</v>
      </c>
      <c r="J794" s="443">
        <v>470</v>
      </c>
      <c r="K794" s="444">
        <v>0</v>
      </c>
      <c r="L794" s="442">
        <f t="shared" si="88"/>
        <v>0</v>
      </c>
      <c r="M794" s="443">
        <v>0</v>
      </c>
      <c r="N794" s="444">
        <v>0</v>
      </c>
      <c r="O794" s="442">
        <f t="shared" si="89"/>
        <v>0</v>
      </c>
      <c r="P794" s="444">
        <v>0</v>
      </c>
      <c r="Q794" s="446">
        <v>0</v>
      </c>
      <c r="R794" s="447">
        <f t="shared" si="90"/>
        <v>0</v>
      </c>
      <c r="S794" s="443">
        <v>0</v>
      </c>
      <c r="T794" s="443">
        <v>0</v>
      </c>
      <c r="U794" s="445">
        <v>0</v>
      </c>
      <c r="V794" s="445">
        <v>0</v>
      </c>
      <c r="W794" s="445">
        <v>0</v>
      </c>
      <c r="X794" s="448">
        <v>0</v>
      </c>
      <c r="Y794" s="447">
        <f t="shared" si="91"/>
        <v>0</v>
      </c>
      <c r="Z794" s="445">
        <v>0</v>
      </c>
      <c r="AA794" s="445">
        <v>0</v>
      </c>
      <c r="AB794" s="445">
        <v>0</v>
      </c>
      <c r="AC794" s="448">
        <v>0</v>
      </c>
    </row>
    <row r="795" spans="1:29" x14ac:dyDescent="0.2">
      <c r="A795" s="522" t="s">
        <v>1851</v>
      </c>
      <c r="B795" s="522" t="s">
        <v>1868</v>
      </c>
      <c r="C795" s="523">
        <v>50018566</v>
      </c>
      <c r="D795" s="521" t="s">
        <v>2012</v>
      </c>
      <c r="E795" s="441">
        <f t="shared" si="85"/>
        <v>757</v>
      </c>
      <c r="F795" s="442">
        <f t="shared" si="86"/>
        <v>42</v>
      </c>
      <c r="G795" s="443">
        <v>0</v>
      </c>
      <c r="H795" s="444">
        <v>42</v>
      </c>
      <c r="I795" s="442">
        <f t="shared" si="87"/>
        <v>715</v>
      </c>
      <c r="J795" s="443">
        <v>715</v>
      </c>
      <c r="K795" s="444">
        <v>0</v>
      </c>
      <c r="L795" s="442">
        <f t="shared" si="88"/>
        <v>0</v>
      </c>
      <c r="M795" s="443">
        <v>0</v>
      </c>
      <c r="N795" s="444">
        <v>0</v>
      </c>
      <c r="O795" s="442">
        <f t="shared" si="89"/>
        <v>0</v>
      </c>
      <c r="P795" s="444">
        <v>0</v>
      </c>
      <c r="Q795" s="446">
        <v>0</v>
      </c>
      <c r="R795" s="447">
        <f t="shared" si="90"/>
        <v>0</v>
      </c>
      <c r="S795" s="443">
        <v>0</v>
      </c>
      <c r="T795" s="443">
        <v>0</v>
      </c>
      <c r="U795" s="445">
        <v>0</v>
      </c>
      <c r="V795" s="445">
        <v>0</v>
      </c>
      <c r="W795" s="445">
        <v>0</v>
      </c>
      <c r="X795" s="448">
        <v>0</v>
      </c>
      <c r="Y795" s="447">
        <f t="shared" si="91"/>
        <v>0</v>
      </c>
      <c r="Z795" s="445">
        <v>0</v>
      </c>
      <c r="AA795" s="445">
        <v>0</v>
      </c>
      <c r="AB795" s="445">
        <v>0</v>
      </c>
      <c r="AC795" s="448">
        <v>0</v>
      </c>
    </row>
    <row r="796" spans="1:29" x14ac:dyDescent="0.2">
      <c r="A796" s="522" t="s">
        <v>1851</v>
      </c>
      <c r="B796" s="522" t="s">
        <v>1868</v>
      </c>
      <c r="C796" s="523">
        <v>50033190</v>
      </c>
      <c r="D796" s="521" t="s">
        <v>2122</v>
      </c>
      <c r="E796" s="441">
        <f t="shared" si="85"/>
        <v>674</v>
      </c>
      <c r="F796" s="442">
        <f t="shared" si="86"/>
        <v>204</v>
      </c>
      <c r="G796" s="443">
        <v>0</v>
      </c>
      <c r="H796" s="444">
        <v>204</v>
      </c>
      <c r="I796" s="442">
        <f t="shared" si="87"/>
        <v>470</v>
      </c>
      <c r="J796" s="443">
        <v>470</v>
      </c>
      <c r="K796" s="444">
        <v>0</v>
      </c>
      <c r="L796" s="442">
        <f t="shared" si="88"/>
        <v>0</v>
      </c>
      <c r="M796" s="443">
        <v>0</v>
      </c>
      <c r="N796" s="444">
        <v>0</v>
      </c>
      <c r="O796" s="442">
        <f t="shared" si="89"/>
        <v>0</v>
      </c>
      <c r="P796" s="444">
        <v>0</v>
      </c>
      <c r="Q796" s="446">
        <v>0</v>
      </c>
      <c r="R796" s="447">
        <f t="shared" si="90"/>
        <v>0</v>
      </c>
      <c r="S796" s="443">
        <v>0</v>
      </c>
      <c r="T796" s="443">
        <v>0</v>
      </c>
      <c r="U796" s="445">
        <v>0</v>
      </c>
      <c r="V796" s="445">
        <v>0</v>
      </c>
      <c r="W796" s="445">
        <v>0</v>
      </c>
      <c r="X796" s="448">
        <v>0</v>
      </c>
      <c r="Y796" s="447">
        <f t="shared" si="91"/>
        <v>0</v>
      </c>
      <c r="Z796" s="445">
        <v>0</v>
      </c>
      <c r="AA796" s="445">
        <v>0</v>
      </c>
      <c r="AB796" s="445">
        <v>0</v>
      </c>
      <c r="AC796" s="448">
        <v>0</v>
      </c>
    </row>
    <row r="797" spans="1:29" x14ac:dyDescent="0.2">
      <c r="A797" s="522" t="s">
        <v>1851</v>
      </c>
      <c r="B797" s="522" t="s">
        <v>1868</v>
      </c>
      <c r="C797" s="523">
        <v>50018574</v>
      </c>
      <c r="D797" s="521" t="s">
        <v>1941</v>
      </c>
      <c r="E797" s="441">
        <f t="shared" si="85"/>
        <v>283</v>
      </c>
      <c r="F797" s="442">
        <f t="shared" si="86"/>
        <v>0</v>
      </c>
      <c r="G797" s="443">
        <v>0</v>
      </c>
      <c r="H797" s="444">
        <v>0</v>
      </c>
      <c r="I797" s="442">
        <f t="shared" si="87"/>
        <v>283</v>
      </c>
      <c r="J797" s="443">
        <v>283</v>
      </c>
      <c r="K797" s="444">
        <v>0</v>
      </c>
      <c r="L797" s="442">
        <f t="shared" si="88"/>
        <v>0</v>
      </c>
      <c r="M797" s="443">
        <v>0</v>
      </c>
      <c r="N797" s="444">
        <v>0</v>
      </c>
      <c r="O797" s="442">
        <f t="shared" si="89"/>
        <v>0</v>
      </c>
      <c r="P797" s="444">
        <v>0</v>
      </c>
      <c r="Q797" s="446">
        <v>0</v>
      </c>
      <c r="R797" s="447">
        <f t="shared" si="90"/>
        <v>0</v>
      </c>
      <c r="S797" s="443">
        <v>0</v>
      </c>
      <c r="T797" s="443">
        <v>0</v>
      </c>
      <c r="U797" s="445">
        <v>0</v>
      </c>
      <c r="V797" s="445">
        <v>0</v>
      </c>
      <c r="W797" s="445">
        <v>0</v>
      </c>
      <c r="X797" s="448">
        <v>0</v>
      </c>
      <c r="Y797" s="447">
        <f t="shared" si="91"/>
        <v>0</v>
      </c>
      <c r="Z797" s="445">
        <v>0</v>
      </c>
      <c r="AA797" s="445">
        <v>0</v>
      </c>
      <c r="AB797" s="445">
        <v>0</v>
      </c>
      <c r="AC797" s="448">
        <v>0</v>
      </c>
    </row>
    <row r="798" spans="1:29" x14ac:dyDescent="0.2">
      <c r="A798" s="522" t="s">
        <v>1851</v>
      </c>
      <c r="B798" s="522" t="s">
        <v>1868</v>
      </c>
      <c r="C798" s="523">
        <v>50018469</v>
      </c>
      <c r="D798" s="521" t="s">
        <v>2295</v>
      </c>
      <c r="E798" s="441">
        <f t="shared" si="85"/>
        <v>679</v>
      </c>
      <c r="F798" s="442">
        <f t="shared" si="86"/>
        <v>0</v>
      </c>
      <c r="G798" s="443">
        <v>0</v>
      </c>
      <c r="H798" s="444">
        <v>0</v>
      </c>
      <c r="I798" s="442">
        <f t="shared" si="87"/>
        <v>679</v>
      </c>
      <c r="J798" s="443">
        <v>441</v>
      </c>
      <c r="K798" s="444">
        <v>238</v>
      </c>
      <c r="L798" s="442">
        <f t="shared" si="88"/>
        <v>0</v>
      </c>
      <c r="M798" s="443">
        <v>0</v>
      </c>
      <c r="N798" s="444">
        <v>0</v>
      </c>
      <c r="O798" s="442">
        <f t="shared" si="89"/>
        <v>0</v>
      </c>
      <c r="P798" s="444">
        <v>0</v>
      </c>
      <c r="Q798" s="446">
        <v>0</v>
      </c>
      <c r="R798" s="447">
        <f t="shared" si="90"/>
        <v>0</v>
      </c>
      <c r="S798" s="443">
        <v>0</v>
      </c>
      <c r="T798" s="443">
        <v>0</v>
      </c>
      <c r="U798" s="445">
        <v>0</v>
      </c>
      <c r="V798" s="445">
        <v>0</v>
      </c>
      <c r="W798" s="445">
        <v>0</v>
      </c>
      <c r="X798" s="448">
        <v>0</v>
      </c>
      <c r="Y798" s="447">
        <f t="shared" si="91"/>
        <v>0</v>
      </c>
      <c r="Z798" s="445">
        <v>0</v>
      </c>
      <c r="AA798" s="445">
        <v>0</v>
      </c>
      <c r="AB798" s="445">
        <v>0</v>
      </c>
      <c r="AC798" s="448">
        <v>0</v>
      </c>
    </row>
    <row r="799" spans="1:29" x14ac:dyDescent="0.2">
      <c r="A799" s="522" t="s">
        <v>1851</v>
      </c>
      <c r="B799" s="522" t="s">
        <v>1869</v>
      </c>
      <c r="C799" s="523">
        <v>50019040</v>
      </c>
      <c r="D799" s="521" t="s">
        <v>2010</v>
      </c>
      <c r="E799" s="441">
        <f t="shared" si="85"/>
        <v>318</v>
      </c>
      <c r="F799" s="442">
        <f t="shared" si="86"/>
        <v>50</v>
      </c>
      <c r="G799" s="443">
        <v>0</v>
      </c>
      <c r="H799" s="444">
        <v>50</v>
      </c>
      <c r="I799" s="442">
        <f t="shared" si="87"/>
        <v>268</v>
      </c>
      <c r="J799" s="443">
        <v>165</v>
      </c>
      <c r="K799" s="444">
        <v>103</v>
      </c>
      <c r="L799" s="442">
        <f t="shared" si="88"/>
        <v>0</v>
      </c>
      <c r="M799" s="443">
        <v>0</v>
      </c>
      <c r="N799" s="444">
        <v>0</v>
      </c>
      <c r="O799" s="442">
        <f t="shared" si="89"/>
        <v>0</v>
      </c>
      <c r="P799" s="444">
        <v>0</v>
      </c>
      <c r="Q799" s="446">
        <v>0</v>
      </c>
      <c r="R799" s="447">
        <f t="shared" si="90"/>
        <v>0</v>
      </c>
      <c r="S799" s="443">
        <v>0</v>
      </c>
      <c r="T799" s="443">
        <v>0</v>
      </c>
      <c r="U799" s="445">
        <v>0</v>
      </c>
      <c r="V799" s="445">
        <v>0</v>
      </c>
      <c r="W799" s="445">
        <v>0</v>
      </c>
      <c r="X799" s="448">
        <v>0</v>
      </c>
      <c r="Y799" s="447">
        <f t="shared" si="91"/>
        <v>0</v>
      </c>
      <c r="Z799" s="445">
        <v>0</v>
      </c>
      <c r="AA799" s="445">
        <v>0</v>
      </c>
      <c r="AB799" s="445">
        <v>0</v>
      </c>
      <c r="AC799" s="448">
        <v>0</v>
      </c>
    </row>
    <row r="800" spans="1:29" x14ac:dyDescent="0.2">
      <c r="A800" s="522" t="s">
        <v>1851</v>
      </c>
      <c r="B800" s="522" t="s">
        <v>1869</v>
      </c>
      <c r="C800" s="523">
        <v>50030647</v>
      </c>
      <c r="D800" s="521" t="s">
        <v>2296</v>
      </c>
      <c r="E800" s="441">
        <f t="shared" si="85"/>
        <v>186</v>
      </c>
      <c r="F800" s="442">
        <f t="shared" si="86"/>
        <v>25</v>
      </c>
      <c r="G800" s="443">
        <v>0</v>
      </c>
      <c r="H800" s="444">
        <v>25</v>
      </c>
      <c r="I800" s="442">
        <f t="shared" si="87"/>
        <v>161</v>
      </c>
      <c r="J800" s="443">
        <v>97</v>
      </c>
      <c r="K800" s="444">
        <v>64</v>
      </c>
      <c r="L800" s="442">
        <f t="shared" si="88"/>
        <v>0</v>
      </c>
      <c r="M800" s="443">
        <v>0</v>
      </c>
      <c r="N800" s="444">
        <v>0</v>
      </c>
      <c r="O800" s="442">
        <f t="shared" si="89"/>
        <v>0</v>
      </c>
      <c r="P800" s="444">
        <v>0</v>
      </c>
      <c r="Q800" s="446">
        <v>0</v>
      </c>
      <c r="R800" s="447">
        <f t="shared" si="90"/>
        <v>0</v>
      </c>
      <c r="S800" s="443">
        <v>0</v>
      </c>
      <c r="T800" s="443">
        <v>0</v>
      </c>
      <c r="U800" s="445">
        <v>0</v>
      </c>
      <c r="V800" s="445">
        <v>0</v>
      </c>
      <c r="W800" s="445">
        <v>0</v>
      </c>
      <c r="X800" s="448">
        <v>0</v>
      </c>
      <c r="Y800" s="447">
        <f t="shared" si="91"/>
        <v>0</v>
      </c>
      <c r="Z800" s="445">
        <v>0</v>
      </c>
      <c r="AA800" s="445">
        <v>0</v>
      </c>
      <c r="AB800" s="445">
        <v>0</v>
      </c>
      <c r="AC800" s="448">
        <v>0</v>
      </c>
    </row>
    <row r="801" spans="1:29" x14ac:dyDescent="0.2">
      <c r="A801" s="522" t="s">
        <v>1851</v>
      </c>
      <c r="B801" s="522" t="s">
        <v>1868</v>
      </c>
      <c r="C801" s="523">
        <v>50018477</v>
      </c>
      <c r="D801" s="521" t="s">
        <v>1760</v>
      </c>
      <c r="E801" s="441">
        <f t="shared" si="85"/>
        <v>602</v>
      </c>
      <c r="F801" s="442">
        <f t="shared" si="86"/>
        <v>76</v>
      </c>
      <c r="G801" s="443">
        <v>0</v>
      </c>
      <c r="H801" s="444">
        <v>76</v>
      </c>
      <c r="I801" s="442">
        <f t="shared" si="87"/>
        <v>526</v>
      </c>
      <c r="J801" s="443">
        <v>349</v>
      </c>
      <c r="K801" s="444">
        <v>177</v>
      </c>
      <c r="L801" s="442">
        <f t="shared" si="88"/>
        <v>0</v>
      </c>
      <c r="M801" s="443">
        <v>0</v>
      </c>
      <c r="N801" s="444">
        <v>0</v>
      </c>
      <c r="O801" s="442">
        <f t="shared" si="89"/>
        <v>0</v>
      </c>
      <c r="P801" s="444">
        <v>0</v>
      </c>
      <c r="Q801" s="446">
        <v>0</v>
      </c>
      <c r="R801" s="447">
        <f t="shared" si="90"/>
        <v>0</v>
      </c>
      <c r="S801" s="443">
        <v>0</v>
      </c>
      <c r="T801" s="443">
        <v>0</v>
      </c>
      <c r="U801" s="445">
        <v>0</v>
      </c>
      <c r="V801" s="445">
        <v>0</v>
      </c>
      <c r="W801" s="445">
        <v>0</v>
      </c>
      <c r="X801" s="448">
        <v>0</v>
      </c>
      <c r="Y801" s="447">
        <f t="shared" si="91"/>
        <v>0</v>
      </c>
      <c r="Z801" s="445">
        <v>0</v>
      </c>
      <c r="AA801" s="445">
        <v>0</v>
      </c>
      <c r="AB801" s="445">
        <v>0</v>
      </c>
      <c r="AC801" s="448">
        <v>0</v>
      </c>
    </row>
    <row r="802" spans="1:29" x14ac:dyDescent="0.2">
      <c r="A802" s="522" t="s">
        <v>1851</v>
      </c>
      <c r="B802" s="522" t="s">
        <v>1868</v>
      </c>
      <c r="C802" s="523">
        <v>50018485</v>
      </c>
      <c r="D802" s="521" t="s">
        <v>1589</v>
      </c>
      <c r="E802" s="441">
        <f t="shared" si="85"/>
        <v>578</v>
      </c>
      <c r="F802" s="442">
        <f t="shared" si="86"/>
        <v>30</v>
      </c>
      <c r="G802" s="443">
        <v>0</v>
      </c>
      <c r="H802" s="444">
        <v>30</v>
      </c>
      <c r="I802" s="442">
        <f t="shared" si="87"/>
        <v>475</v>
      </c>
      <c r="J802" s="443">
        <v>276</v>
      </c>
      <c r="K802" s="444">
        <v>199</v>
      </c>
      <c r="L802" s="442">
        <f t="shared" si="88"/>
        <v>0</v>
      </c>
      <c r="M802" s="443">
        <v>0</v>
      </c>
      <c r="N802" s="444">
        <v>0</v>
      </c>
      <c r="O802" s="442">
        <f t="shared" si="89"/>
        <v>0</v>
      </c>
      <c r="P802" s="444">
        <v>0</v>
      </c>
      <c r="Q802" s="446">
        <v>0</v>
      </c>
      <c r="R802" s="447">
        <f t="shared" si="90"/>
        <v>73</v>
      </c>
      <c r="S802" s="443">
        <v>73</v>
      </c>
      <c r="T802" s="443">
        <v>0</v>
      </c>
      <c r="U802" s="445">
        <v>0</v>
      </c>
      <c r="V802" s="445">
        <v>0</v>
      </c>
      <c r="W802" s="445">
        <v>0</v>
      </c>
      <c r="X802" s="448">
        <v>0</v>
      </c>
      <c r="Y802" s="447">
        <f t="shared" si="91"/>
        <v>0</v>
      </c>
      <c r="Z802" s="445">
        <v>0</v>
      </c>
      <c r="AA802" s="445">
        <v>0</v>
      </c>
      <c r="AB802" s="445">
        <v>0</v>
      </c>
      <c r="AC802" s="448">
        <v>0</v>
      </c>
    </row>
    <row r="803" spans="1:29" x14ac:dyDescent="0.2">
      <c r="A803" s="522" t="s">
        <v>1851</v>
      </c>
      <c r="B803" s="522" t="s">
        <v>1868</v>
      </c>
      <c r="C803" s="523">
        <v>50018531</v>
      </c>
      <c r="D803" s="521" t="s">
        <v>1591</v>
      </c>
      <c r="E803" s="441">
        <f t="shared" si="85"/>
        <v>498</v>
      </c>
      <c r="F803" s="442">
        <f t="shared" si="86"/>
        <v>27</v>
      </c>
      <c r="G803" s="443">
        <v>0</v>
      </c>
      <c r="H803" s="444">
        <v>27</v>
      </c>
      <c r="I803" s="442">
        <f t="shared" si="87"/>
        <v>471</v>
      </c>
      <c r="J803" s="443">
        <v>471</v>
      </c>
      <c r="K803" s="444">
        <v>0</v>
      </c>
      <c r="L803" s="442">
        <f t="shared" si="88"/>
        <v>0</v>
      </c>
      <c r="M803" s="443">
        <v>0</v>
      </c>
      <c r="N803" s="444">
        <v>0</v>
      </c>
      <c r="O803" s="442">
        <f t="shared" si="89"/>
        <v>0</v>
      </c>
      <c r="P803" s="444">
        <v>0</v>
      </c>
      <c r="Q803" s="446">
        <v>0</v>
      </c>
      <c r="R803" s="447">
        <f t="shared" si="90"/>
        <v>0</v>
      </c>
      <c r="S803" s="443">
        <v>0</v>
      </c>
      <c r="T803" s="443">
        <v>0</v>
      </c>
      <c r="U803" s="445">
        <v>0</v>
      </c>
      <c r="V803" s="445">
        <v>0</v>
      </c>
      <c r="W803" s="445">
        <v>0</v>
      </c>
      <c r="X803" s="448">
        <v>0</v>
      </c>
      <c r="Y803" s="447">
        <f t="shared" si="91"/>
        <v>0</v>
      </c>
      <c r="Z803" s="445">
        <v>0</v>
      </c>
      <c r="AA803" s="445">
        <v>0</v>
      </c>
      <c r="AB803" s="445">
        <v>0</v>
      </c>
      <c r="AC803" s="448">
        <v>0</v>
      </c>
    </row>
    <row r="804" spans="1:29" x14ac:dyDescent="0.2">
      <c r="A804" s="522" t="s">
        <v>1851</v>
      </c>
      <c r="B804" s="522" t="s">
        <v>1868</v>
      </c>
      <c r="C804" s="523">
        <v>50030922</v>
      </c>
      <c r="D804" s="521" t="s">
        <v>1593</v>
      </c>
      <c r="E804" s="441">
        <f t="shared" si="85"/>
        <v>638</v>
      </c>
      <c r="F804" s="442">
        <f t="shared" si="86"/>
        <v>144</v>
      </c>
      <c r="G804" s="443">
        <v>0</v>
      </c>
      <c r="H804" s="444">
        <v>144</v>
      </c>
      <c r="I804" s="442">
        <f t="shared" si="87"/>
        <v>446</v>
      </c>
      <c r="J804" s="443">
        <v>446</v>
      </c>
      <c r="K804" s="444">
        <v>0</v>
      </c>
      <c r="L804" s="442">
        <f t="shared" si="88"/>
        <v>0</v>
      </c>
      <c r="M804" s="443">
        <v>0</v>
      </c>
      <c r="N804" s="444">
        <v>0</v>
      </c>
      <c r="O804" s="442">
        <f t="shared" si="89"/>
        <v>0</v>
      </c>
      <c r="P804" s="444">
        <v>0</v>
      </c>
      <c r="Q804" s="446">
        <v>0</v>
      </c>
      <c r="R804" s="447">
        <f t="shared" si="90"/>
        <v>48</v>
      </c>
      <c r="S804" s="443">
        <v>48</v>
      </c>
      <c r="T804" s="443">
        <v>0</v>
      </c>
      <c r="U804" s="445">
        <v>0</v>
      </c>
      <c r="V804" s="445">
        <v>0</v>
      </c>
      <c r="W804" s="445">
        <v>0</v>
      </c>
      <c r="X804" s="448">
        <v>0</v>
      </c>
      <c r="Y804" s="447">
        <f t="shared" si="91"/>
        <v>0</v>
      </c>
      <c r="Z804" s="445">
        <v>0</v>
      </c>
      <c r="AA804" s="445">
        <v>0</v>
      </c>
      <c r="AB804" s="445">
        <v>0</v>
      </c>
      <c r="AC804" s="448">
        <v>0</v>
      </c>
    </row>
    <row r="805" spans="1:29" x14ac:dyDescent="0.2">
      <c r="A805" s="522" t="s">
        <v>1852</v>
      </c>
      <c r="B805" s="522" t="s">
        <v>1868</v>
      </c>
      <c r="C805" s="523">
        <v>50023691</v>
      </c>
      <c r="D805" s="521" t="s">
        <v>1600</v>
      </c>
      <c r="E805" s="441">
        <f t="shared" si="85"/>
        <v>129</v>
      </c>
      <c r="F805" s="442">
        <f t="shared" si="86"/>
        <v>129</v>
      </c>
      <c r="G805" s="443">
        <v>129</v>
      </c>
      <c r="H805" s="444">
        <v>0</v>
      </c>
      <c r="I805" s="442">
        <f t="shared" si="87"/>
        <v>0</v>
      </c>
      <c r="J805" s="443">
        <v>0</v>
      </c>
      <c r="K805" s="444">
        <v>0</v>
      </c>
      <c r="L805" s="442">
        <f t="shared" si="88"/>
        <v>0</v>
      </c>
      <c r="M805" s="443">
        <v>0</v>
      </c>
      <c r="N805" s="444">
        <v>0</v>
      </c>
      <c r="O805" s="442">
        <f t="shared" si="89"/>
        <v>0</v>
      </c>
      <c r="P805" s="444">
        <v>0</v>
      </c>
      <c r="Q805" s="446">
        <v>0</v>
      </c>
      <c r="R805" s="447">
        <f t="shared" si="90"/>
        <v>0</v>
      </c>
      <c r="S805" s="443">
        <v>0</v>
      </c>
      <c r="T805" s="443">
        <v>0</v>
      </c>
      <c r="U805" s="445">
        <v>0</v>
      </c>
      <c r="V805" s="445">
        <v>0</v>
      </c>
      <c r="W805" s="445">
        <v>0</v>
      </c>
      <c r="X805" s="448">
        <v>0</v>
      </c>
      <c r="Y805" s="447">
        <f t="shared" si="91"/>
        <v>0</v>
      </c>
      <c r="Z805" s="445">
        <v>0</v>
      </c>
      <c r="AA805" s="445">
        <v>0</v>
      </c>
      <c r="AB805" s="445">
        <v>0</v>
      </c>
      <c r="AC805" s="448">
        <v>0</v>
      </c>
    </row>
    <row r="806" spans="1:29" x14ac:dyDescent="0.2">
      <c r="A806" s="522" t="s">
        <v>1852</v>
      </c>
      <c r="B806" s="522" t="s">
        <v>1868</v>
      </c>
      <c r="C806" s="523">
        <v>50031805</v>
      </c>
      <c r="D806" s="521" t="s">
        <v>1046</v>
      </c>
      <c r="E806" s="441">
        <f t="shared" si="85"/>
        <v>131</v>
      </c>
      <c r="F806" s="442">
        <f t="shared" si="86"/>
        <v>131</v>
      </c>
      <c r="G806" s="443">
        <v>131</v>
      </c>
      <c r="H806" s="444">
        <v>0</v>
      </c>
      <c r="I806" s="442">
        <f t="shared" si="87"/>
        <v>0</v>
      </c>
      <c r="J806" s="443">
        <v>0</v>
      </c>
      <c r="K806" s="444">
        <v>0</v>
      </c>
      <c r="L806" s="442">
        <f t="shared" si="88"/>
        <v>0</v>
      </c>
      <c r="M806" s="443">
        <v>0</v>
      </c>
      <c r="N806" s="444">
        <v>0</v>
      </c>
      <c r="O806" s="442">
        <f t="shared" si="89"/>
        <v>0</v>
      </c>
      <c r="P806" s="444">
        <v>0</v>
      </c>
      <c r="Q806" s="446">
        <v>0</v>
      </c>
      <c r="R806" s="447">
        <f t="shared" si="90"/>
        <v>0</v>
      </c>
      <c r="S806" s="443">
        <v>0</v>
      </c>
      <c r="T806" s="443">
        <v>0</v>
      </c>
      <c r="U806" s="445">
        <v>0</v>
      </c>
      <c r="V806" s="445">
        <v>0</v>
      </c>
      <c r="W806" s="445">
        <v>0</v>
      </c>
      <c r="X806" s="448">
        <v>0</v>
      </c>
      <c r="Y806" s="447">
        <f t="shared" si="91"/>
        <v>0</v>
      </c>
      <c r="Z806" s="445">
        <v>0</v>
      </c>
      <c r="AA806" s="445">
        <v>0</v>
      </c>
      <c r="AB806" s="445">
        <v>0</v>
      </c>
      <c r="AC806" s="448">
        <v>0</v>
      </c>
    </row>
    <row r="807" spans="1:29" ht="25.5" x14ac:dyDescent="0.2">
      <c r="A807" s="522" t="s">
        <v>1852</v>
      </c>
      <c r="B807" s="522" t="s">
        <v>1868</v>
      </c>
      <c r="C807" s="523">
        <v>50031821</v>
      </c>
      <c r="D807" s="521" t="s">
        <v>2015</v>
      </c>
      <c r="E807" s="441">
        <f t="shared" si="85"/>
        <v>12</v>
      </c>
      <c r="F807" s="442">
        <f t="shared" si="86"/>
        <v>0</v>
      </c>
      <c r="G807" s="443">
        <v>0</v>
      </c>
      <c r="H807" s="444">
        <v>0</v>
      </c>
      <c r="I807" s="442">
        <f t="shared" si="87"/>
        <v>0</v>
      </c>
      <c r="J807" s="443">
        <v>0</v>
      </c>
      <c r="K807" s="444">
        <v>0</v>
      </c>
      <c r="L807" s="442">
        <f t="shared" si="88"/>
        <v>0</v>
      </c>
      <c r="M807" s="443">
        <v>0</v>
      </c>
      <c r="N807" s="444">
        <v>0</v>
      </c>
      <c r="O807" s="442">
        <f t="shared" si="89"/>
        <v>12</v>
      </c>
      <c r="P807" s="444">
        <v>0</v>
      </c>
      <c r="Q807" s="446">
        <v>12</v>
      </c>
      <c r="R807" s="447">
        <f t="shared" si="90"/>
        <v>0</v>
      </c>
      <c r="S807" s="443">
        <v>0</v>
      </c>
      <c r="T807" s="443">
        <v>0</v>
      </c>
      <c r="U807" s="445">
        <v>0</v>
      </c>
      <c r="V807" s="445">
        <v>0</v>
      </c>
      <c r="W807" s="445">
        <v>0</v>
      </c>
      <c r="X807" s="448">
        <v>0</v>
      </c>
      <c r="Y807" s="447">
        <f t="shared" si="91"/>
        <v>0</v>
      </c>
      <c r="Z807" s="445">
        <v>0</v>
      </c>
      <c r="AA807" s="445">
        <v>0</v>
      </c>
      <c r="AB807" s="445">
        <v>0</v>
      </c>
      <c r="AC807" s="448">
        <v>0</v>
      </c>
    </row>
    <row r="808" spans="1:29" x14ac:dyDescent="0.2">
      <c r="A808" s="522" t="s">
        <v>1852</v>
      </c>
      <c r="B808" s="522" t="s">
        <v>1868</v>
      </c>
      <c r="C808" s="523">
        <v>50000802</v>
      </c>
      <c r="D808" s="521" t="s">
        <v>1601</v>
      </c>
      <c r="E808" s="441">
        <f t="shared" si="85"/>
        <v>447</v>
      </c>
      <c r="F808" s="442">
        <f t="shared" si="86"/>
        <v>0</v>
      </c>
      <c r="G808" s="443">
        <v>0</v>
      </c>
      <c r="H808" s="444">
        <v>0</v>
      </c>
      <c r="I808" s="442">
        <f t="shared" si="87"/>
        <v>447</v>
      </c>
      <c r="J808" s="443">
        <v>234</v>
      </c>
      <c r="K808" s="444">
        <v>213</v>
      </c>
      <c r="L808" s="442">
        <f t="shared" si="88"/>
        <v>0</v>
      </c>
      <c r="M808" s="443">
        <v>0</v>
      </c>
      <c r="N808" s="444">
        <v>0</v>
      </c>
      <c r="O808" s="442">
        <f t="shared" si="89"/>
        <v>0</v>
      </c>
      <c r="P808" s="444">
        <v>0</v>
      </c>
      <c r="Q808" s="446">
        <v>0</v>
      </c>
      <c r="R808" s="447">
        <f t="shared" si="90"/>
        <v>0</v>
      </c>
      <c r="S808" s="443">
        <v>0</v>
      </c>
      <c r="T808" s="443">
        <v>0</v>
      </c>
      <c r="U808" s="445">
        <v>0</v>
      </c>
      <c r="V808" s="445">
        <v>0</v>
      </c>
      <c r="W808" s="445">
        <v>0</v>
      </c>
      <c r="X808" s="448">
        <v>0</v>
      </c>
      <c r="Y808" s="447">
        <f t="shared" si="91"/>
        <v>0</v>
      </c>
      <c r="Z808" s="445">
        <v>0</v>
      </c>
      <c r="AA808" s="445">
        <v>0</v>
      </c>
      <c r="AB808" s="445">
        <v>0</v>
      </c>
      <c r="AC808" s="448">
        <v>0</v>
      </c>
    </row>
    <row r="809" spans="1:29" x14ac:dyDescent="0.2">
      <c r="A809" s="522" t="s">
        <v>1852</v>
      </c>
      <c r="B809" s="522" t="s">
        <v>1869</v>
      </c>
      <c r="C809" s="523">
        <v>50000764</v>
      </c>
      <c r="D809" s="521" t="s">
        <v>1604</v>
      </c>
      <c r="E809" s="441">
        <f t="shared" si="85"/>
        <v>310</v>
      </c>
      <c r="F809" s="442">
        <f t="shared" si="86"/>
        <v>17</v>
      </c>
      <c r="G809" s="443">
        <v>0</v>
      </c>
      <c r="H809" s="444">
        <v>17</v>
      </c>
      <c r="I809" s="442">
        <f t="shared" si="87"/>
        <v>221</v>
      </c>
      <c r="J809" s="443">
        <v>139</v>
      </c>
      <c r="K809" s="444">
        <v>82</v>
      </c>
      <c r="L809" s="442">
        <f t="shared" si="88"/>
        <v>0</v>
      </c>
      <c r="M809" s="443">
        <v>0</v>
      </c>
      <c r="N809" s="444">
        <v>0</v>
      </c>
      <c r="O809" s="442">
        <f t="shared" si="89"/>
        <v>0</v>
      </c>
      <c r="P809" s="444">
        <v>0</v>
      </c>
      <c r="Q809" s="446">
        <v>0</v>
      </c>
      <c r="R809" s="447">
        <f t="shared" si="90"/>
        <v>72</v>
      </c>
      <c r="S809" s="443">
        <v>72</v>
      </c>
      <c r="T809" s="443">
        <v>0</v>
      </c>
      <c r="U809" s="445">
        <v>0</v>
      </c>
      <c r="V809" s="445">
        <v>0</v>
      </c>
      <c r="W809" s="445">
        <v>0</v>
      </c>
      <c r="X809" s="448">
        <v>0</v>
      </c>
      <c r="Y809" s="447">
        <f t="shared" si="91"/>
        <v>0</v>
      </c>
      <c r="Z809" s="445">
        <v>0</v>
      </c>
      <c r="AA809" s="445">
        <v>0</v>
      </c>
      <c r="AB809" s="445">
        <v>0</v>
      </c>
      <c r="AC809" s="448">
        <v>0</v>
      </c>
    </row>
    <row r="810" spans="1:29" x14ac:dyDescent="0.2">
      <c r="A810" s="522" t="s">
        <v>1852</v>
      </c>
      <c r="B810" s="522" t="s">
        <v>1869</v>
      </c>
      <c r="C810" s="523">
        <v>50034405</v>
      </c>
      <c r="D810" s="521" t="s">
        <v>1605</v>
      </c>
      <c r="E810" s="441">
        <f t="shared" si="85"/>
        <v>103</v>
      </c>
      <c r="F810" s="442">
        <f t="shared" si="86"/>
        <v>10</v>
      </c>
      <c r="G810" s="443">
        <v>0</v>
      </c>
      <c r="H810" s="444">
        <v>10</v>
      </c>
      <c r="I810" s="442">
        <f t="shared" si="87"/>
        <v>67</v>
      </c>
      <c r="J810" s="443">
        <v>46</v>
      </c>
      <c r="K810" s="444">
        <v>21</v>
      </c>
      <c r="L810" s="442">
        <f t="shared" si="88"/>
        <v>0</v>
      </c>
      <c r="M810" s="443">
        <v>0</v>
      </c>
      <c r="N810" s="444">
        <v>0</v>
      </c>
      <c r="O810" s="442">
        <f t="shared" si="89"/>
        <v>0</v>
      </c>
      <c r="P810" s="444">
        <v>0</v>
      </c>
      <c r="Q810" s="446">
        <v>0</v>
      </c>
      <c r="R810" s="447">
        <f t="shared" si="90"/>
        <v>26</v>
      </c>
      <c r="S810" s="443">
        <v>26</v>
      </c>
      <c r="T810" s="443">
        <v>0</v>
      </c>
      <c r="U810" s="445">
        <v>0</v>
      </c>
      <c r="V810" s="445">
        <v>0</v>
      </c>
      <c r="W810" s="445">
        <v>0</v>
      </c>
      <c r="X810" s="448">
        <v>0</v>
      </c>
      <c r="Y810" s="447">
        <f t="shared" si="91"/>
        <v>0</v>
      </c>
      <c r="Z810" s="445">
        <v>0</v>
      </c>
      <c r="AA810" s="445">
        <v>0</v>
      </c>
      <c r="AB810" s="445">
        <v>0</v>
      </c>
      <c r="AC810" s="448">
        <v>0</v>
      </c>
    </row>
    <row r="811" spans="1:29" x14ac:dyDescent="0.2">
      <c r="A811" s="522" t="s">
        <v>1852</v>
      </c>
      <c r="B811" s="522" t="s">
        <v>1868</v>
      </c>
      <c r="C811" s="523">
        <v>50023705</v>
      </c>
      <c r="D811" s="521" t="s">
        <v>1602</v>
      </c>
      <c r="E811" s="441">
        <f t="shared" si="85"/>
        <v>206</v>
      </c>
      <c r="F811" s="442">
        <f t="shared" si="86"/>
        <v>38</v>
      </c>
      <c r="G811" s="443">
        <v>0</v>
      </c>
      <c r="H811" s="444">
        <v>38</v>
      </c>
      <c r="I811" s="442">
        <f t="shared" si="87"/>
        <v>168</v>
      </c>
      <c r="J811" s="443">
        <v>168</v>
      </c>
      <c r="K811" s="444">
        <v>0</v>
      </c>
      <c r="L811" s="442">
        <f t="shared" si="88"/>
        <v>0</v>
      </c>
      <c r="M811" s="443">
        <v>0</v>
      </c>
      <c r="N811" s="444">
        <v>0</v>
      </c>
      <c r="O811" s="442">
        <f t="shared" si="89"/>
        <v>0</v>
      </c>
      <c r="P811" s="444">
        <v>0</v>
      </c>
      <c r="Q811" s="446">
        <v>0</v>
      </c>
      <c r="R811" s="447">
        <f t="shared" si="90"/>
        <v>0</v>
      </c>
      <c r="S811" s="443">
        <v>0</v>
      </c>
      <c r="T811" s="443">
        <v>0</v>
      </c>
      <c r="U811" s="445">
        <v>0</v>
      </c>
      <c r="V811" s="445">
        <v>0</v>
      </c>
      <c r="W811" s="445">
        <v>0</v>
      </c>
      <c r="X811" s="448">
        <v>0</v>
      </c>
      <c r="Y811" s="447">
        <f t="shared" si="91"/>
        <v>0</v>
      </c>
      <c r="Z811" s="445">
        <v>0</v>
      </c>
      <c r="AA811" s="445">
        <v>0</v>
      </c>
      <c r="AB811" s="445">
        <v>0</v>
      </c>
      <c r="AC811" s="448">
        <v>0</v>
      </c>
    </row>
    <row r="812" spans="1:29" x14ac:dyDescent="0.2">
      <c r="A812" s="522" t="s">
        <v>1852</v>
      </c>
      <c r="B812" s="522" t="s">
        <v>1868</v>
      </c>
      <c r="C812" s="523">
        <v>50000810</v>
      </c>
      <c r="D812" s="521" t="s">
        <v>832</v>
      </c>
      <c r="E812" s="441">
        <f t="shared" si="85"/>
        <v>912</v>
      </c>
      <c r="F812" s="442">
        <f t="shared" si="86"/>
        <v>0</v>
      </c>
      <c r="G812" s="443">
        <v>0</v>
      </c>
      <c r="H812" s="444">
        <v>0</v>
      </c>
      <c r="I812" s="442">
        <f t="shared" si="87"/>
        <v>791</v>
      </c>
      <c r="J812" s="443">
        <v>464</v>
      </c>
      <c r="K812" s="444">
        <v>327</v>
      </c>
      <c r="L812" s="442">
        <f t="shared" si="88"/>
        <v>0</v>
      </c>
      <c r="M812" s="443">
        <v>0</v>
      </c>
      <c r="N812" s="444">
        <v>0</v>
      </c>
      <c r="O812" s="442">
        <f t="shared" si="89"/>
        <v>0</v>
      </c>
      <c r="P812" s="444">
        <v>0</v>
      </c>
      <c r="Q812" s="446">
        <v>0</v>
      </c>
      <c r="R812" s="447">
        <f t="shared" si="90"/>
        <v>121</v>
      </c>
      <c r="S812" s="443">
        <v>121</v>
      </c>
      <c r="T812" s="443">
        <v>0</v>
      </c>
      <c r="U812" s="445">
        <v>0</v>
      </c>
      <c r="V812" s="445">
        <v>0</v>
      </c>
      <c r="W812" s="445">
        <v>0</v>
      </c>
      <c r="X812" s="448">
        <v>0</v>
      </c>
      <c r="Y812" s="447">
        <f t="shared" si="91"/>
        <v>0</v>
      </c>
      <c r="Z812" s="445">
        <v>0</v>
      </c>
      <c r="AA812" s="445">
        <v>0</v>
      </c>
      <c r="AB812" s="445">
        <v>0</v>
      </c>
      <c r="AC812" s="448">
        <v>0</v>
      </c>
    </row>
    <row r="813" spans="1:29" x14ac:dyDescent="0.2">
      <c r="A813" s="522" t="s">
        <v>1852</v>
      </c>
      <c r="B813" s="522" t="s">
        <v>1868</v>
      </c>
      <c r="C813" s="523">
        <v>50028944</v>
      </c>
      <c r="D813" s="521" t="s">
        <v>833</v>
      </c>
      <c r="E813" s="441">
        <f t="shared" si="85"/>
        <v>195</v>
      </c>
      <c r="F813" s="442">
        <f t="shared" si="86"/>
        <v>195</v>
      </c>
      <c r="G813" s="443">
        <v>0</v>
      </c>
      <c r="H813" s="444">
        <v>195</v>
      </c>
      <c r="I813" s="442">
        <f t="shared" si="87"/>
        <v>0</v>
      </c>
      <c r="J813" s="443">
        <v>0</v>
      </c>
      <c r="K813" s="444">
        <v>0</v>
      </c>
      <c r="L813" s="442">
        <f t="shared" si="88"/>
        <v>0</v>
      </c>
      <c r="M813" s="443">
        <v>0</v>
      </c>
      <c r="N813" s="444">
        <v>0</v>
      </c>
      <c r="O813" s="442">
        <f t="shared" si="89"/>
        <v>0</v>
      </c>
      <c r="P813" s="444">
        <v>0</v>
      </c>
      <c r="Q813" s="446">
        <v>0</v>
      </c>
      <c r="R813" s="447">
        <f t="shared" si="90"/>
        <v>0</v>
      </c>
      <c r="S813" s="443">
        <v>0</v>
      </c>
      <c r="T813" s="443">
        <v>0</v>
      </c>
      <c r="U813" s="445">
        <v>0</v>
      </c>
      <c r="V813" s="445">
        <v>0</v>
      </c>
      <c r="W813" s="445">
        <v>0</v>
      </c>
      <c r="X813" s="448">
        <v>0</v>
      </c>
      <c r="Y813" s="447">
        <f t="shared" si="91"/>
        <v>0</v>
      </c>
      <c r="Z813" s="445">
        <v>0</v>
      </c>
      <c r="AA813" s="445">
        <v>0</v>
      </c>
      <c r="AB813" s="445">
        <v>0</v>
      </c>
      <c r="AC813" s="448">
        <v>0</v>
      </c>
    </row>
    <row r="814" spans="1:29" ht="25.5" x14ac:dyDescent="0.2">
      <c r="A814" s="522" t="s">
        <v>1852</v>
      </c>
      <c r="B814" s="522" t="s">
        <v>1869</v>
      </c>
      <c r="C814" s="523">
        <v>50000829</v>
      </c>
      <c r="D814" s="521" t="s">
        <v>1606</v>
      </c>
      <c r="E814" s="441">
        <f t="shared" si="85"/>
        <v>523</v>
      </c>
      <c r="F814" s="442">
        <f t="shared" si="86"/>
        <v>36</v>
      </c>
      <c r="G814" s="443">
        <v>0</v>
      </c>
      <c r="H814" s="444">
        <v>36</v>
      </c>
      <c r="I814" s="442">
        <f t="shared" si="87"/>
        <v>464</v>
      </c>
      <c r="J814" s="443">
        <v>318</v>
      </c>
      <c r="K814" s="444">
        <v>146</v>
      </c>
      <c r="L814" s="442">
        <f t="shared" si="88"/>
        <v>0</v>
      </c>
      <c r="M814" s="443">
        <v>0</v>
      </c>
      <c r="N814" s="444">
        <v>0</v>
      </c>
      <c r="O814" s="442">
        <f t="shared" si="89"/>
        <v>0</v>
      </c>
      <c r="P814" s="444">
        <v>0</v>
      </c>
      <c r="Q814" s="446">
        <v>0</v>
      </c>
      <c r="R814" s="447">
        <f t="shared" si="90"/>
        <v>23</v>
      </c>
      <c r="S814" s="443">
        <v>23</v>
      </c>
      <c r="T814" s="443">
        <v>0</v>
      </c>
      <c r="U814" s="445">
        <v>0</v>
      </c>
      <c r="V814" s="445">
        <v>0</v>
      </c>
      <c r="W814" s="445">
        <v>0</v>
      </c>
      <c r="X814" s="448">
        <v>0</v>
      </c>
      <c r="Y814" s="447">
        <f t="shared" si="91"/>
        <v>0</v>
      </c>
      <c r="Z814" s="445">
        <v>0</v>
      </c>
      <c r="AA814" s="445">
        <v>0</v>
      </c>
      <c r="AB814" s="445">
        <v>0</v>
      </c>
      <c r="AC814" s="448">
        <v>0</v>
      </c>
    </row>
    <row r="815" spans="1:29" x14ac:dyDescent="0.2">
      <c r="A815" s="522" t="s">
        <v>1853</v>
      </c>
      <c r="B815" s="522" t="s">
        <v>1868</v>
      </c>
      <c r="C815" s="523">
        <v>50076809</v>
      </c>
      <c r="D815" s="521" t="s">
        <v>837</v>
      </c>
      <c r="E815" s="441">
        <f t="shared" si="85"/>
        <v>208</v>
      </c>
      <c r="F815" s="442">
        <f t="shared" si="86"/>
        <v>208</v>
      </c>
      <c r="G815" s="443">
        <v>144</v>
      </c>
      <c r="H815" s="444">
        <v>64</v>
      </c>
      <c r="I815" s="442">
        <f t="shared" si="87"/>
        <v>0</v>
      </c>
      <c r="J815" s="443">
        <v>0</v>
      </c>
      <c r="K815" s="444">
        <v>0</v>
      </c>
      <c r="L815" s="442">
        <f t="shared" si="88"/>
        <v>0</v>
      </c>
      <c r="M815" s="443">
        <v>0</v>
      </c>
      <c r="N815" s="444">
        <v>0</v>
      </c>
      <c r="O815" s="442">
        <f t="shared" si="89"/>
        <v>0</v>
      </c>
      <c r="P815" s="444">
        <v>0</v>
      </c>
      <c r="Q815" s="446">
        <v>0</v>
      </c>
      <c r="R815" s="447">
        <f t="shared" si="90"/>
        <v>0</v>
      </c>
      <c r="S815" s="443">
        <v>0</v>
      </c>
      <c r="T815" s="443">
        <v>0</v>
      </c>
      <c r="U815" s="445">
        <v>0</v>
      </c>
      <c r="V815" s="445">
        <v>0</v>
      </c>
      <c r="W815" s="445">
        <v>0</v>
      </c>
      <c r="X815" s="448">
        <v>0</v>
      </c>
      <c r="Y815" s="447">
        <f t="shared" si="91"/>
        <v>0</v>
      </c>
      <c r="Z815" s="445">
        <v>0</v>
      </c>
      <c r="AA815" s="445">
        <v>0</v>
      </c>
      <c r="AB815" s="445">
        <v>0</v>
      </c>
      <c r="AC815" s="448">
        <v>0</v>
      </c>
    </row>
    <row r="816" spans="1:29" x14ac:dyDescent="0.2">
      <c r="A816" s="522" t="s">
        <v>1853</v>
      </c>
      <c r="B816" s="522" t="s">
        <v>1868</v>
      </c>
      <c r="C816" s="523">
        <v>50033026</v>
      </c>
      <c r="D816" s="521" t="s">
        <v>1762</v>
      </c>
      <c r="E816" s="441">
        <f t="shared" si="85"/>
        <v>181</v>
      </c>
      <c r="F816" s="442">
        <f t="shared" si="86"/>
        <v>181</v>
      </c>
      <c r="G816" s="443">
        <v>181</v>
      </c>
      <c r="H816" s="444">
        <v>0</v>
      </c>
      <c r="I816" s="442">
        <f t="shared" si="87"/>
        <v>0</v>
      </c>
      <c r="J816" s="443">
        <v>0</v>
      </c>
      <c r="K816" s="444">
        <v>0</v>
      </c>
      <c r="L816" s="442">
        <f t="shared" si="88"/>
        <v>0</v>
      </c>
      <c r="M816" s="443">
        <v>0</v>
      </c>
      <c r="N816" s="444">
        <v>0</v>
      </c>
      <c r="O816" s="442">
        <f t="shared" si="89"/>
        <v>0</v>
      </c>
      <c r="P816" s="444">
        <v>0</v>
      </c>
      <c r="Q816" s="446">
        <v>0</v>
      </c>
      <c r="R816" s="447">
        <f t="shared" si="90"/>
        <v>0</v>
      </c>
      <c r="S816" s="443">
        <v>0</v>
      </c>
      <c r="T816" s="443">
        <v>0</v>
      </c>
      <c r="U816" s="445">
        <v>0</v>
      </c>
      <c r="V816" s="445">
        <v>0</v>
      </c>
      <c r="W816" s="445">
        <v>0</v>
      </c>
      <c r="X816" s="448">
        <v>0</v>
      </c>
      <c r="Y816" s="447">
        <f t="shared" si="91"/>
        <v>0</v>
      </c>
      <c r="Z816" s="445">
        <v>0</v>
      </c>
      <c r="AA816" s="445">
        <v>0</v>
      </c>
      <c r="AB816" s="445">
        <v>0</v>
      </c>
      <c r="AC816" s="448">
        <v>0</v>
      </c>
    </row>
    <row r="817" spans="1:29" x14ac:dyDescent="0.2">
      <c r="A817" s="522" t="s">
        <v>1853</v>
      </c>
      <c r="B817" s="522" t="s">
        <v>1868</v>
      </c>
      <c r="C817" s="523">
        <v>50031643</v>
      </c>
      <c r="D817" s="521" t="s">
        <v>1047</v>
      </c>
      <c r="E817" s="441">
        <f t="shared" si="85"/>
        <v>117</v>
      </c>
      <c r="F817" s="442">
        <f t="shared" si="86"/>
        <v>117</v>
      </c>
      <c r="G817" s="443">
        <v>117</v>
      </c>
      <c r="H817" s="444">
        <v>0</v>
      </c>
      <c r="I817" s="442">
        <f t="shared" si="87"/>
        <v>0</v>
      </c>
      <c r="J817" s="443">
        <v>0</v>
      </c>
      <c r="K817" s="444">
        <v>0</v>
      </c>
      <c r="L817" s="442">
        <f t="shared" si="88"/>
        <v>0</v>
      </c>
      <c r="M817" s="443">
        <v>0</v>
      </c>
      <c r="N817" s="444">
        <v>0</v>
      </c>
      <c r="O817" s="442">
        <f t="shared" si="89"/>
        <v>0</v>
      </c>
      <c r="P817" s="444">
        <v>0</v>
      </c>
      <c r="Q817" s="446">
        <v>0</v>
      </c>
      <c r="R817" s="447">
        <f t="shared" si="90"/>
        <v>0</v>
      </c>
      <c r="S817" s="443">
        <v>0</v>
      </c>
      <c r="T817" s="443">
        <v>0</v>
      </c>
      <c r="U817" s="445">
        <v>0</v>
      </c>
      <c r="V817" s="445">
        <v>0</v>
      </c>
      <c r="W817" s="445">
        <v>0</v>
      </c>
      <c r="X817" s="448">
        <v>0</v>
      </c>
      <c r="Y817" s="447">
        <f t="shared" si="91"/>
        <v>0</v>
      </c>
      <c r="Z817" s="445">
        <v>0</v>
      </c>
      <c r="AA817" s="445">
        <v>0</v>
      </c>
      <c r="AB817" s="445">
        <v>0</v>
      </c>
      <c r="AC817" s="448">
        <v>0</v>
      </c>
    </row>
    <row r="818" spans="1:29" x14ac:dyDescent="0.2">
      <c r="A818" s="522" t="s">
        <v>1853</v>
      </c>
      <c r="B818" s="522" t="s">
        <v>1868</v>
      </c>
      <c r="C818" s="523">
        <v>50028979</v>
      </c>
      <c r="D818" s="521" t="s">
        <v>838</v>
      </c>
      <c r="E818" s="441">
        <f t="shared" si="85"/>
        <v>423</v>
      </c>
      <c r="F818" s="442">
        <f t="shared" si="86"/>
        <v>0</v>
      </c>
      <c r="G818" s="443">
        <v>0</v>
      </c>
      <c r="H818" s="444">
        <v>0</v>
      </c>
      <c r="I818" s="442">
        <f t="shared" si="87"/>
        <v>365</v>
      </c>
      <c r="J818" s="443">
        <v>365</v>
      </c>
      <c r="K818" s="444">
        <v>0</v>
      </c>
      <c r="L818" s="442">
        <f t="shared" si="88"/>
        <v>0</v>
      </c>
      <c r="M818" s="443">
        <v>0</v>
      </c>
      <c r="N818" s="444">
        <v>0</v>
      </c>
      <c r="O818" s="442">
        <f t="shared" si="89"/>
        <v>0</v>
      </c>
      <c r="P818" s="444">
        <v>0</v>
      </c>
      <c r="Q818" s="446">
        <v>0</v>
      </c>
      <c r="R818" s="447">
        <f t="shared" si="90"/>
        <v>58</v>
      </c>
      <c r="S818" s="443">
        <v>58</v>
      </c>
      <c r="T818" s="443">
        <v>0</v>
      </c>
      <c r="U818" s="445">
        <v>0</v>
      </c>
      <c r="V818" s="445">
        <v>0</v>
      </c>
      <c r="W818" s="445">
        <v>0</v>
      </c>
      <c r="X818" s="448">
        <v>0</v>
      </c>
      <c r="Y818" s="447">
        <f t="shared" si="91"/>
        <v>0</v>
      </c>
      <c r="Z818" s="445">
        <v>0</v>
      </c>
      <c r="AA818" s="445">
        <v>0</v>
      </c>
      <c r="AB818" s="445">
        <v>0</v>
      </c>
      <c r="AC818" s="448">
        <v>0</v>
      </c>
    </row>
    <row r="819" spans="1:29" x14ac:dyDescent="0.2">
      <c r="A819" s="522" t="s">
        <v>1853</v>
      </c>
      <c r="B819" s="522" t="s">
        <v>1868</v>
      </c>
      <c r="C819" s="523">
        <v>50023640</v>
      </c>
      <c r="D819" s="521" t="s">
        <v>1607</v>
      </c>
      <c r="E819" s="441">
        <f t="shared" si="85"/>
        <v>266</v>
      </c>
      <c r="F819" s="442">
        <f t="shared" si="86"/>
        <v>266</v>
      </c>
      <c r="G819" s="443">
        <v>0</v>
      </c>
      <c r="H819" s="444">
        <v>266</v>
      </c>
      <c r="I819" s="442">
        <f t="shared" si="87"/>
        <v>0</v>
      </c>
      <c r="J819" s="443">
        <v>0</v>
      </c>
      <c r="K819" s="444">
        <v>0</v>
      </c>
      <c r="L819" s="442">
        <f t="shared" si="88"/>
        <v>0</v>
      </c>
      <c r="M819" s="443">
        <v>0</v>
      </c>
      <c r="N819" s="444">
        <v>0</v>
      </c>
      <c r="O819" s="442">
        <f t="shared" si="89"/>
        <v>0</v>
      </c>
      <c r="P819" s="444">
        <v>0</v>
      </c>
      <c r="Q819" s="446">
        <v>0</v>
      </c>
      <c r="R819" s="447">
        <f t="shared" si="90"/>
        <v>0</v>
      </c>
      <c r="S819" s="443">
        <v>0</v>
      </c>
      <c r="T819" s="443">
        <v>0</v>
      </c>
      <c r="U819" s="445">
        <v>0</v>
      </c>
      <c r="V819" s="445">
        <v>0</v>
      </c>
      <c r="W819" s="445">
        <v>0</v>
      </c>
      <c r="X819" s="448">
        <v>0</v>
      </c>
      <c r="Y819" s="447">
        <f t="shared" si="91"/>
        <v>0</v>
      </c>
      <c r="Z819" s="445">
        <v>0</v>
      </c>
      <c r="AA819" s="445">
        <v>0</v>
      </c>
      <c r="AB819" s="445">
        <v>0</v>
      </c>
      <c r="AC819" s="448">
        <v>0</v>
      </c>
    </row>
    <row r="820" spans="1:29" x14ac:dyDescent="0.2">
      <c r="A820" s="522" t="s">
        <v>1853</v>
      </c>
      <c r="B820" s="522" t="s">
        <v>1868</v>
      </c>
      <c r="C820" s="523">
        <v>50027603</v>
      </c>
      <c r="D820" s="521" t="s">
        <v>840</v>
      </c>
      <c r="E820" s="441">
        <f t="shared" si="85"/>
        <v>777</v>
      </c>
      <c r="F820" s="442">
        <f t="shared" si="86"/>
        <v>160</v>
      </c>
      <c r="G820" s="443">
        <v>0</v>
      </c>
      <c r="H820" s="444">
        <v>160</v>
      </c>
      <c r="I820" s="442">
        <f t="shared" si="87"/>
        <v>617</v>
      </c>
      <c r="J820" s="443">
        <v>390</v>
      </c>
      <c r="K820" s="444">
        <v>227</v>
      </c>
      <c r="L820" s="442">
        <f t="shared" si="88"/>
        <v>0</v>
      </c>
      <c r="M820" s="443">
        <v>0</v>
      </c>
      <c r="N820" s="444">
        <v>0</v>
      </c>
      <c r="O820" s="442">
        <f t="shared" si="89"/>
        <v>0</v>
      </c>
      <c r="P820" s="444">
        <v>0</v>
      </c>
      <c r="Q820" s="446">
        <v>0</v>
      </c>
      <c r="R820" s="447">
        <f t="shared" si="90"/>
        <v>0</v>
      </c>
      <c r="S820" s="443">
        <v>0</v>
      </c>
      <c r="T820" s="443">
        <v>0</v>
      </c>
      <c r="U820" s="445">
        <v>0</v>
      </c>
      <c r="V820" s="445">
        <v>0</v>
      </c>
      <c r="W820" s="445">
        <v>0</v>
      </c>
      <c r="X820" s="448">
        <v>0</v>
      </c>
      <c r="Y820" s="447">
        <f t="shared" si="91"/>
        <v>0</v>
      </c>
      <c r="Z820" s="445">
        <v>0</v>
      </c>
      <c r="AA820" s="445">
        <v>0</v>
      </c>
      <c r="AB820" s="445">
        <v>0</v>
      </c>
      <c r="AC820" s="448">
        <v>0</v>
      </c>
    </row>
    <row r="821" spans="1:29" x14ac:dyDescent="0.2">
      <c r="A821" s="522" t="s">
        <v>1853</v>
      </c>
      <c r="B821" s="522" t="s">
        <v>1868</v>
      </c>
      <c r="C821" s="523">
        <v>50031007</v>
      </c>
      <c r="D821" s="521" t="s">
        <v>841</v>
      </c>
      <c r="E821" s="441">
        <f t="shared" si="85"/>
        <v>414</v>
      </c>
      <c r="F821" s="442">
        <f t="shared" si="86"/>
        <v>0</v>
      </c>
      <c r="G821" s="443">
        <v>0</v>
      </c>
      <c r="H821" s="444">
        <v>0</v>
      </c>
      <c r="I821" s="442">
        <f t="shared" si="87"/>
        <v>414</v>
      </c>
      <c r="J821" s="443">
        <v>414</v>
      </c>
      <c r="K821" s="444">
        <v>0</v>
      </c>
      <c r="L821" s="442">
        <f t="shared" si="88"/>
        <v>0</v>
      </c>
      <c r="M821" s="443">
        <v>0</v>
      </c>
      <c r="N821" s="444">
        <v>0</v>
      </c>
      <c r="O821" s="442">
        <f t="shared" si="89"/>
        <v>0</v>
      </c>
      <c r="P821" s="444">
        <v>0</v>
      </c>
      <c r="Q821" s="446">
        <v>0</v>
      </c>
      <c r="R821" s="447">
        <f t="shared" si="90"/>
        <v>0</v>
      </c>
      <c r="S821" s="443">
        <v>0</v>
      </c>
      <c r="T821" s="443">
        <v>0</v>
      </c>
      <c r="U821" s="445">
        <v>0</v>
      </c>
      <c r="V821" s="445">
        <v>0</v>
      </c>
      <c r="W821" s="445">
        <v>0</v>
      </c>
      <c r="X821" s="448">
        <v>0</v>
      </c>
      <c r="Y821" s="447">
        <f t="shared" si="91"/>
        <v>0</v>
      </c>
      <c r="Z821" s="445">
        <v>0</v>
      </c>
      <c r="AA821" s="445">
        <v>0</v>
      </c>
      <c r="AB821" s="445">
        <v>0</v>
      </c>
      <c r="AC821" s="448">
        <v>0</v>
      </c>
    </row>
    <row r="822" spans="1:29" x14ac:dyDescent="0.2">
      <c r="A822" s="522" t="s">
        <v>1853</v>
      </c>
      <c r="B822" s="522" t="s">
        <v>1868</v>
      </c>
      <c r="C822" s="523">
        <v>50022024</v>
      </c>
      <c r="D822" s="521" t="s">
        <v>1608</v>
      </c>
      <c r="E822" s="441">
        <f t="shared" si="85"/>
        <v>364</v>
      </c>
      <c r="F822" s="442">
        <f t="shared" si="86"/>
        <v>0</v>
      </c>
      <c r="G822" s="443">
        <v>0</v>
      </c>
      <c r="H822" s="444">
        <v>0</v>
      </c>
      <c r="I822" s="442">
        <f t="shared" si="87"/>
        <v>364</v>
      </c>
      <c r="J822" s="443">
        <v>248</v>
      </c>
      <c r="K822" s="444">
        <v>116</v>
      </c>
      <c r="L822" s="442">
        <f t="shared" si="88"/>
        <v>0</v>
      </c>
      <c r="M822" s="443">
        <v>0</v>
      </c>
      <c r="N822" s="444">
        <v>0</v>
      </c>
      <c r="O822" s="442">
        <f t="shared" si="89"/>
        <v>0</v>
      </c>
      <c r="P822" s="444">
        <v>0</v>
      </c>
      <c r="Q822" s="446">
        <v>0</v>
      </c>
      <c r="R822" s="447">
        <f t="shared" si="90"/>
        <v>0</v>
      </c>
      <c r="S822" s="443">
        <v>0</v>
      </c>
      <c r="T822" s="443">
        <v>0</v>
      </c>
      <c r="U822" s="445">
        <v>0</v>
      </c>
      <c r="V822" s="445">
        <v>0</v>
      </c>
      <c r="W822" s="445">
        <v>0</v>
      </c>
      <c r="X822" s="448">
        <v>0</v>
      </c>
      <c r="Y822" s="447">
        <f t="shared" si="91"/>
        <v>0</v>
      </c>
      <c r="Z822" s="445">
        <v>0</v>
      </c>
      <c r="AA822" s="445">
        <v>0</v>
      </c>
      <c r="AB822" s="445">
        <v>0</v>
      </c>
      <c r="AC822" s="448">
        <v>0</v>
      </c>
    </row>
    <row r="823" spans="1:29" x14ac:dyDescent="0.2">
      <c r="A823" s="522" t="s">
        <v>1853</v>
      </c>
      <c r="B823" s="522" t="s">
        <v>1869</v>
      </c>
      <c r="C823" s="523">
        <v>50011960</v>
      </c>
      <c r="D823" s="521" t="s">
        <v>1609</v>
      </c>
      <c r="E823" s="441">
        <f t="shared" si="85"/>
        <v>571</v>
      </c>
      <c r="F823" s="442">
        <f t="shared" si="86"/>
        <v>9</v>
      </c>
      <c r="G823" s="443">
        <v>0</v>
      </c>
      <c r="H823" s="444">
        <v>9</v>
      </c>
      <c r="I823" s="442">
        <f t="shared" si="87"/>
        <v>562</v>
      </c>
      <c r="J823" s="443">
        <v>321</v>
      </c>
      <c r="K823" s="444">
        <v>241</v>
      </c>
      <c r="L823" s="442">
        <f t="shared" si="88"/>
        <v>0</v>
      </c>
      <c r="M823" s="443">
        <v>0</v>
      </c>
      <c r="N823" s="444">
        <v>0</v>
      </c>
      <c r="O823" s="442">
        <f t="shared" si="89"/>
        <v>0</v>
      </c>
      <c r="P823" s="444">
        <v>0</v>
      </c>
      <c r="Q823" s="446">
        <v>0</v>
      </c>
      <c r="R823" s="447">
        <f t="shared" si="90"/>
        <v>0</v>
      </c>
      <c r="S823" s="443">
        <v>0</v>
      </c>
      <c r="T823" s="443">
        <v>0</v>
      </c>
      <c r="U823" s="445">
        <v>0</v>
      </c>
      <c r="V823" s="445">
        <v>0</v>
      </c>
      <c r="W823" s="445">
        <v>0</v>
      </c>
      <c r="X823" s="448">
        <v>0</v>
      </c>
      <c r="Y823" s="447">
        <f t="shared" si="91"/>
        <v>0</v>
      </c>
      <c r="Z823" s="445">
        <v>0</v>
      </c>
      <c r="AA823" s="445">
        <v>0</v>
      </c>
      <c r="AB823" s="445">
        <v>0</v>
      </c>
      <c r="AC823" s="448">
        <v>0</v>
      </c>
    </row>
    <row r="824" spans="1:29" x14ac:dyDescent="0.2">
      <c r="A824" s="522" t="s">
        <v>1854</v>
      </c>
      <c r="B824" s="522" t="s">
        <v>1868</v>
      </c>
      <c r="C824" s="523">
        <v>50019236</v>
      </c>
      <c r="D824" s="521" t="s">
        <v>1610</v>
      </c>
      <c r="E824" s="441">
        <f t="shared" si="85"/>
        <v>683</v>
      </c>
      <c r="F824" s="442">
        <f t="shared" si="86"/>
        <v>74</v>
      </c>
      <c r="G824" s="443">
        <v>0</v>
      </c>
      <c r="H824" s="444">
        <v>74</v>
      </c>
      <c r="I824" s="442">
        <f t="shared" si="87"/>
        <v>609</v>
      </c>
      <c r="J824" s="443">
        <v>377</v>
      </c>
      <c r="K824" s="444">
        <v>232</v>
      </c>
      <c r="L824" s="442">
        <f t="shared" si="88"/>
        <v>0</v>
      </c>
      <c r="M824" s="443">
        <v>0</v>
      </c>
      <c r="N824" s="444">
        <v>0</v>
      </c>
      <c r="O824" s="442">
        <f t="shared" si="89"/>
        <v>0</v>
      </c>
      <c r="P824" s="444">
        <v>0</v>
      </c>
      <c r="Q824" s="446">
        <v>0</v>
      </c>
      <c r="R824" s="447">
        <f t="shared" si="90"/>
        <v>0</v>
      </c>
      <c r="S824" s="443">
        <v>0</v>
      </c>
      <c r="T824" s="443">
        <v>0</v>
      </c>
      <c r="U824" s="445">
        <v>0</v>
      </c>
      <c r="V824" s="445">
        <v>0</v>
      </c>
      <c r="W824" s="445">
        <v>0</v>
      </c>
      <c r="X824" s="448">
        <v>0</v>
      </c>
      <c r="Y824" s="447">
        <f t="shared" si="91"/>
        <v>0</v>
      </c>
      <c r="Z824" s="445">
        <v>0</v>
      </c>
      <c r="AA824" s="445">
        <v>0</v>
      </c>
      <c r="AB824" s="445">
        <v>0</v>
      </c>
      <c r="AC824" s="448">
        <v>0</v>
      </c>
    </row>
    <row r="825" spans="1:29" x14ac:dyDescent="0.2">
      <c r="A825" s="522" t="s">
        <v>1854</v>
      </c>
      <c r="B825" s="522" t="s">
        <v>1868</v>
      </c>
      <c r="C825" s="523">
        <v>50019228</v>
      </c>
      <c r="D825" s="521" t="s">
        <v>1611</v>
      </c>
      <c r="E825" s="441">
        <f t="shared" si="85"/>
        <v>702</v>
      </c>
      <c r="F825" s="442">
        <f t="shared" si="86"/>
        <v>79</v>
      </c>
      <c r="G825" s="443">
        <v>0</v>
      </c>
      <c r="H825" s="444">
        <v>79</v>
      </c>
      <c r="I825" s="442">
        <f t="shared" si="87"/>
        <v>623</v>
      </c>
      <c r="J825" s="443">
        <v>326</v>
      </c>
      <c r="K825" s="444">
        <v>297</v>
      </c>
      <c r="L825" s="442">
        <f t="shared" si="88"/>
        <v>0</v>
      </c>
      <c r="M825" s="443">
        <v>0</v>
      </c>
      <c r="N825" s="444">
        <v>0</v>
      </c>
      <c r="O825" s="442">
        <f t="shared" si="89"/>
        <v>0</v>
      </c>
      <c r="P825" s="444">
        <v>0</v>
      </c>
      <c r="Q825" s="446">
        <v>0</v>
      </c>
      <c r="R825" s="447">
        <f t="shared" si="90"/>
        <v>0</v>
      </c>
      <c r="S825" s="443">
        <v>0</v>
      </c>
      <c r="T825" s="443">
        <v>0</v>
      </c>
      <c r="U825" s="445">
        <v>0</v>
      </c>
      <c r="V825" s="445">
        <v>0</v>
      </c>
      <c r="W825" s="445">
        <v>0</v>
      </c>
      <c r="X825" s="448">
        <v>0</v>
      </c>
      <c r="Y825" s="447">
        <f t="shared" si="91"/>
        <v>0</v>
      </c>
      <c r="Z825" s="445">
        <v>0</v>
      </c>
      <c r="AA825" s="445">
        <v>0</v>
      </c>
      <c r="AB825" s="445">
        <v>0</v>
      </c>
      <c r="AC825" s="448">
        <v>0</v>
      </c>
    </row>
    <row r="826" spans="1:29" x14ac:dyDescent="0.2">
      <c r="A826" s="522" t="s">
        <v>1854</v>
      </c>
      <c r="B826" s="522" t="s">
        <v>1868</v>
      </c>
      <c r="C826" s="523">
        <v>50019368</v>
      </c>
      <c r="D826" s="521" t="s">
        <v>1612</v>
      </c>
      <c r="E826" s="441">
        <f t="shared" si="85"/>
        <v>424</v>
      </c>
      <c r="F826" s="442">
        <f t="shared" si="86"/>
        <v>78</v>
      </c>
      <c r="G826" s="443">
        <v>0</v>
      </c>
      <c r="H826" s="444">
        <v>78</v>
      </c>
      <c r="I826" s="442">
        <f t="shared" si="87"/>
        <v>346</v>
      </c>
      <c r="J826" s="443">
        <v>346</v>
      </c>
      <c r="K826" s="444">
        <v>0</v>
      </c>
      <c r="L826" s="442">
        <f t="shared" si="88"/>
        <v>0</v>
      </c>
      <c r="M826" s="443">
        <v>0</v>
      </c>
      <c r="N826" s="444">
        <v>0</v>
      </c>
      <c r="O826" s="442">
        <f t="shared" si="89"/>
        <v>0</v>
      </c>
      <c r="P826" s="444">
        <v>0</v>
      </c>
      <c r="Q826" s="446">
        <v>0</v>
      </c>
      <c r="R826" s="447">
        <f t="shared" si="90"/>
        <v>0</v>
      </c>
      <c r="S826" s="443">
        <v>0</v>
      </c>
      <c r="T826" s="443">
        <v>0</v>
      </c>
      <c r="U826" s="445">
        <v>0</v>
      </c>
      <c r="V826" s="445">
        <v>0</v>
      </c>
      <c r="W826" s="445">
        <v>0</v>
      </c>
      <c r="X826" s="448">
        <v>0</v>
      </c>
      <c r="Y826" s="447">
        <f t="shared" si="91"/>
        <v>0</v>
      </c>
      <c r="Z826" s="445">
        <v>0</v>
      </c>
      <c r="AA826" s="445">
        <v>0</v>
      </c>
      <c r="AB826" s="445">
        <v>0</v>
      </c>
      <c r="AC826" s="448">
        <v>0</v>
      </c>
    </row>
    <row r="827" spans="1:29" x14ac:dyDescent="0.2">
      <c r="A827" s="522" t="s">
        <v>1854</v>
      </c>
      <c r="B827" s="522" t="s">
        <v>1868</v>
      </c>
      <c r="C827" s="523">
        <v>50043404</v>
      </c>
      <c r="D827" s="521" t="s">
        <v>1613</v>
      </c>
      <c r="E827" s="441">
        <f t="shared" si="85"/>
        <v>503</v>
      </c>
      <c r="F827" s="442">
        <f t="shared" si="86"/>
        <v>122</v>
      </c>
      <c r="G827" s="443">
        <v>0</v>
      </c>
      <c r="H827" s="444">
        <v>122</v>
      </c>
      <c r="I827" s="442">
        <f t="shared" si="87"/>
        <v>381</v>
      </c>
      <c r="J827" s="443">
        <v>381</v>
      </c>
      <c r="K827" s="444">
        <v>0</v>
      </c>
      <c r="L827" s="442">
        <f t="shared" si="88"/>
        <v>0</v>
      </c>
      <c r="M827" s="443">
        <v>0</v>
      </c>
      <c r="N827" s="444">
        <v>0</v>
      </c>
      <c r="O827" s="442">
        <f t="shared" si="89"/>
        <v>0</v>
      </c>
      <c r="P827" s="444">
        <v>0</v>
      </c>
      <c r="Q827" s="446">
        <v>0</v>
      </c>
      <c r="R827" s="447">
        <f t="shared" si="90"/>
        <v>0</v>
      </c>
      <c r="S827" s="443">
        <v>0</v>
      </c>
      <c r="T827" s="443">
        <v>0</v>
      </c>
      <c r="U827" s="445">
        <v>0</v>
      </c>
      <c r="V827" s="445">
        <v>0</v>
      </c>
      <c r="W827" s="445">
        <v>0</v>
      </c>
      <c r="X827" s="448">
        <v>0</v>
      </c>
      <c r="Y827" s="447">
        <f t="shared" si="91"/>
        <v>0</v>
      </c>
      <c r="Z827" s="445">
        <v>0</v>
      </c>
      <c r="AA827" s="445">
        <v>0</v>
      </c>
      <c r="AB827" s="445">
        <v>0</v>
      </c>
      <c r="AC827" s="448">
        <v>0</v>
      </c>
    </row>
    <row r="828" spans="1:29" x14ac:dyDescent="0.2">
      <c r="A828" s="522" t="s">
        <v>1854</v>
      </c>
      <c r="B828" s="522" t="s">
        <v>1868</v>
      </c>
      <c r="C828" s="523">
        <v>50031759</v>
      </c>
      <c r="D828" s="521" t="s">
        <v>1614</v>
      </c>
      <c r="E828" s="441">
        <f t="shared" si="85"/>
        <v>545</v>
      </c>
      <c r="F828" s="442">
        <f t="shared" si="86"/>
        <v>121</v>
      </c>
      <c r="G828" s="443">
        <v>0</v>
      </c>
      <c r="H828" s="444">
        <v>121</v>
      </c>
      <c r="I828" s="442">
        <f t="shared" si="87"/>
        <v>424</v>
      </c>
      <c r="J828" s="443">
        <v>424</v>
      </c>
      <c r="K828" s="444">
        <v>0</v>
      </c>
      <c r="L828" s="442">
        <f t="shared" si="88"/>
        <v>0</v>
      </c>
      <c r="M828" s="443">
        <v>0</v>
      </c>
      <c r="N828" s="444">
        <v>0</v>
      </c>
      <c r="O828" s="442">
        <f t="shared" si="89"/>
        <v>0</v>
      </c>
      <c r="P828" s="444">
        <v>0</v>
      </c>
      <c r="Q828" s="446">
        <v>0</v>
      </c>
      <c r="R828" s="447">
        <f t="shared" si="90"/>
        <v>0</v>
      </c>
      <c r="S828" s="443">
        <v>0</v>
      </c>
      <c r="T828" s="443">
        <v>0</v>
      </c>
      <c r="U828" s="445">
        <v>0</v>
      </c>
      <c r="V828" s="445">
        <v>0</v>
      </c>
      <c r="W828" s="445">
        <v>0</v>
      </c>
      <c r="X828" s="448">
        <v>0</v>
      </c>
      <c r="Y828" s="447">
        <f t="shared" si="91"/>
        <v>0</v>
      </c>
      <c r="Z828" s="445">
        <v>0</v>
      </c>
      <c r="AA828" s="445">
        <v>0</v>
      </c>
      <c r="AB828" s="445">
        <v>0</v>
      </c>
      <c r="AC828" s="448">
        <v>0</v>
      </c>
    </row>
    <row r="829" spans="1:29" x14ac:dyDescent="0.2">
      <c r="A829" s="522" t="s">
        <v>1854</v>
      </c>
      <c r="B829" s="522" t="s">
        <v>1868</v>
      </c>
      <c r="C829" s="523">
        <v>50026798</v>
      </c>
      <c r="D829" s="521" t="s">
        <v>1615</v>
      </c>
      <c r="E829" s="441">
        <f t="shared" si="85"/>
        <v>490</v>
      </c>
      <c r="F829" s="442">
        <f t="shared" si="86"/>
        <v>112</v>
      </c>
      <c r="G829" s="443">
        <v>0</v>
      </c>
      <c r="H829" s="444">
        <v>112</v>
      </c>
      <c r="I829" s="442">
        <f t="shared" si="87"/>
        <v>378</v>
      </c>
      <c r="J829" s="443">
        <v>378</v>
      </c>
      <c r="K829" s="444">
        <v>0</v>
      </c>
      <c r="L829" s="442">
        <f t="shared" si="88"/>
        <v>0</v>
      </c>
      <c r="M829" s="443">
        <v>0</v>
      </c>
      <c r="N829" s="444">
        <v>0</v>
      </c>
      <c r="O829" s="442">
        <f t="shared" si="89"/>
        <v>0</v>
      </c>
      <c r="P829" s="444">
        <v>0</v>
      </c>
      <c r="Q829" s="446">
        <v>0</v>
      </c>
      <c r="R829" s="447">
        <f t="shared" si="90"/>
        <v>0</v>
      </c>
      <c r="S829" s="443">
        <v>0</v>
      </c>
      <c r="T829" s="443">
        <v>0</v>
      </c>
      <c r="U829" s="445">
        <v>0</v>
      </c>
      <c r="V829" s="445">
        <v>0</v>
      </c>
      <c r="W829" s="445">
        <v>0</v>
      </c>
      <c r="X829" s="448">
        <v>0</v>
      </c>
      <c r="Y829" s="447">
        <f t="shared" si="91"/>
        <v>0</v>
      </c>
      <c r="Z829" s="445">
        <v>0</v>
      </c>
      <c r="AA829" s="445">
        <v>0</v>
      </c>
      <c r="AB829" s="445">
        <v>0</v>
      </c>
      <c r="AC829" s="448">
        <v>0</v>
      </c>
    </row>
    <row r="830" spans="1:29" x14ac:dyDescent="0.2">
      <c r="A830" s="522" t="s">
        <v>1854</v>
      </c>
      <c r="B830" s="522" t="s">
        <v>1868</v>
      </c>
      <c r="C830" s="523">
        <v>50031538</v>
      </c>
      <c r="D830" s="521" t="s">
        <v>2123</v>
      </c>
      <c r="E830" s="441">
        <f t="shared" si="85"/>
        <v>223</v>
      </c>
      <c r="F830" s="442">
        <f t="shared" si="86"/>
        <v>223</v>
      </c>
      <c r="G830" s="443">
        <v>223</v>
      </c>
      <c r="H830" s="444">
        <v>0</v>
      </c>
      <c r="I830" s="442">
        <f t="shared" si="87"/>
        <v>0</v>
      </c>
      <c r="J830" s="443">
        <v>0</v>
      </c>
      <c r="K830" s="444">
        <v>0</v>
      </c>
      <c r="L830" s="442">
        <f t="shared" si="88"/>
        <v>0</v>
      </c>
      <c r="M830" s="443">
        <v>0</v>
      </c>
      <c r="N830" s="444">
        <v>0</v>
      </c>
      <c r="O830" s="442">
        <f t="shared" si="89"/>
        <v>0</v>
      </c>
      <c r="P830" s="444">
        <v>0</v>
      </c>
      <c r="Q830" s="446">
        <v>0</v>
      </c>
      <c r="R830" s="447">
        <f t="shared" si="90"/>
        <v>0</v>
      </c>
      <c r="S830" s="443">
        <v>0</v>
      </c>
      <c r="T830" s="443">
        <v>0</v>
      </c>
      <c r="U830" s="445">
        <v>0</v>
      </c>
      <c r="V830" s="445">
        <v>0</v>
      </c>
      <c r="W830" s="445">
        <v>0</v>
      </c>
      <c r="X830" s="448">
        <v>0</v>
      </c>
      <c r="Y830" s="447">
        <f t="shared" si="91"/>
        <v>0</v>
      </c>
      <c r="Z830" s="445">
        <v>0</v>
      </c>
      <c r="AA830" s="445">
        <v>0</v>
      </c>
      <c r="AB830" s="445">
        <v>0</v>
      </c>
      <c r="AC830" s="448">
        <v>0</v>
      </c>
    </row>
    <row r="831" spans="1:29" x14ac:dyDescent="0.2">
      <c r="A831" s="522" t="s">
        <v>1854</v>
      </c>
      <c r="B831" s="522" t="s">
        <v>1868</v>
      </c>
      <c r="C831" s="523">
        <v>50059920</v>
      </c>
      <c r="D831" s="521" t="s">
        <v>2297</v>
      </c>
      <c r="E831" s="441">
        <f t="shared" si="85"/>
        <v>127</v>
      </c>
      <c r="F831" s="442">
        <f t="shared" si="86"/>
        <v>127</v>
      </c>
      <c r="G831" s="443">
        <v>127</v>
      </c>
      <c r="H831" s="444">
        <v>0</v>
      </c>
      <c r="I831" s="442">
        <f t="shared" si="87"/>
        <v>0</v>
      </c>
      <c r="J831" s="443">
        <v>0</v>
      </c>
      <c r="K831" s="444">
        <v>0</v>
      </c>
      <c r="L831" s="442">
        <f t="shared" si="88"/>
        <v>0</v>
      </c>
      <c r="M831" s="443">
        <v>0</v>
      </c>
      <c r="N831" s="444">
        <v>0</v>
      </c>
      <c r="O831" s="442">
        <f t="shared" si="89"/>
        <v>0</v>
      </c>
      <c r="P831" s="444">
        <v>0</v>
      </c>
      <c r="Q831" s="446">
        <v>0</v>
      </c>
      <c r="R831" s="447">
        <f t="shared" si="90"/>
        <v>0</v>
      </c>
      <c r="S831" s="443">
        <v>0</v>
      </c>
      <c r="T831" s="443">
        <v>0</v>
      </c>
      <c r="U831" s="445">
        <v>0</v>
      </c>
      <c r="V831" s="445">
        <v>0</v>
      </c>
      <c r="W831" s="445">
        <v>0</v>
      </c>
      <c r="X831" s="448">
        <v>0</v>
      </c>
      <c r="Y831" s="447">
        <f t="shared" si="91"/>
        <v>0</v>
      </c>
      <c r="Z831" s="445">
        <v>0</v>
      </c>
      <c r="AA831" s="445">
        <v>0</v>
      </c>
      <c r="AB831" s="445">
        <v>0</v>
      </c>
      <c r="AC831" s="448">
        <v>0</v>
      </c>
    </row>
    <row r="832" spans="1:29" x14ac:dyDescent="0.2">
      <c r="A832" s="522" t="s">
        <v>1854</v>
      </c>
      <c r="B832" s="522" t="s">
        <v>1868</v>
      </c>
      <c r="C832" s="523">
        <v>50022776</v>
      </c>
      <c r="D832" s="521" t="s">
        <v>2124</v>
      </c>
      <c r="E832" s="441">
        <f t="shared" si="85"/>
        <v>150</v>
      </c>
      <c r="F832" s="442">
        <f t="shared" si="86"/>
        <v>150</v>
      </c>
      <c r="G832" s="443">
        <v>150</v>
      </c>
      <c r="H832" s="444">
        <v>0</v>
      </c>
      <c r="I832" s="442">
        <f t="shared" si="87"/>
        <v>0</v>
      </c>
      <c r="J832" s="443">
        <v>0</v>
      </c>
      <c r="K832" s="444">
        <v>0</v>
      </c>
      <c r="L832" s="442">
        <f t="shared" si="88"/>
        <v>0</v>
      </c>
      <c r="M832" s="443">
        <v>0</v>
      </c>
      <c r="N832" s="444">
        <v>0</v>
      </c>
      <c r="O832" s="442">
        <f t="shared" si="89"/>
        <v>0</v>
      </c>
      <c r="P832" s="444">
        <v>0</v>
      </c>
      <c r="Q832" s="446">
        <v>0</v>
      </c>
      <c r="R832" s="447">
        <f t="shared" si="90"/>
        <v>0</v>
      </c>
      <c r="S832" s="443">
        <v>0</v>
      </c>
      <c r="T832" s="443">
        <v>0</v>
      </c>
      <c r="U832" s="445">
        <v>0</v>
      </c>
      <c r="V832" s="445">
        <v>0</v>
      </c>
      <c r="W832" s="445">
        <v>0</v>
      </c>
      <c r="X832" s="448">
        <v>0</v>
      </c>
      <c r="Y832" s="447">
        <f t="shared" si="91"/>
        <v>0</v>
      </c>
      <c r="Z832" s="445">
        <v>0</v>
      </c>
      <c r="AA832" s="445">
        <v>0</v>
      </c>
      <c r="AB832" s="445">
        <v>0</v>
      </c>
      <c r="AC832" s="448">
        <v>0</v>
      </c>
    </row>
    <row r="833" spans="1:29" x14ac:dyDescent="0.2">
      <c r="A833" s="522" t="s">
        <v>1854</v>
      </c>
      <c r="B833" s="522" t="s">
        <v>1868</v>
      </c>
      <c r="C833" s="523">
        <v>50033840</v>
      </c>
      <c r="D833" s="521" t="s">
        <v>2016</v>
      </c>
      <c r="E833" s="441">
        <f t="shared" si="85"/>
        <v>161</v>
      </c>
      <c r="F833" s="442">
        <f t="shared" si="86"/>
        <v>161</v>
      </c>
      <c r="G833" s="443">
        <v>161</v>
      </c>
      <c r="H833" s="444">
        <v>0</v>
      </c>
      <c r="I833" s="442">
        <f t="shared" si="87"/>
        <v>0</v>
      </c>
      <c r="J833" s="443">
        <v>0</v>
      </c>
      <c r="K833" s="444">
        <v>0</v>
      </c>
      <c r="L833" s="442">
        <f t="shared" si="88"/>
        <v>0</v>
      </c>
      <c r="M833" s="443">
        <v>0</v>
      </c>
      <c r="N833" s="444">
        <v>0</v>
      </c>
      <c r="O833" s="442">
        <f t="shared" si="89"/>
        <v>0</v>
      </c>
      <c r="P833" s="444">
        <v>0</v>
      </c>
      <c r="Q833" s="446">
        <v>0</v>
      </c>
      <c r="R833" s="447">
        <f t="shared" si="90"/>
        <v>0</v>
      </c>
      <c r="S833" s="443">
        <v>0</v>
      </c>
      <c r="T833" s="443">
        <v>0</v>
      </c>
      <c r="U833" s="445">
        <v>0</v>
      </c>
      <c r="V833" s="445">
        <v>0</v>
      </c>
      <c r="W833" s="445">
        <v>0</v>
      </c>
      <c r="X833" s="448">
        <v>0</v>
      </c>
      <c r="Y833" s="447">
        <f t="shared" si="91"/>
        <v>0</v>
      </c>
      <c r="Z833" s="445">
        <v>0</v>
      </c>
      <c r="AA833" s="445">
        <v>0</v>
      </c>
      <c r="AB833" s="445">
        <v>0</v>
      </c>
      <c r="AC833" s="448">
        <v>0</v>
      </c>
    </row>
    <row r="834" spans="1:29" x14ac:dyDescent="0.2">
      <c r="A834" s="522" t="s">
        <v>1854</v>
      </c>
      <c r="B834" s="522" t="s">
        <v>1868</v>
      </c>
      <c r="C834" s="523">
        <v>50026780</v>
      </c>
      <c r="D834" s="521" t="s">
        <v>2125</v>
      </c>
      <c r="E834" s="441">
        <f t="shared" si="85"/>
        <v>138</v>
      </c>
      <c r="F834" s="442">
        <f t="shared" si="86"/>
        <v>138</v>
      </c>
      <c r="G834" s="443">
        <v>138</v>
      </c>
      <c r="H834" s="444">
        <v>0</v>
      </c>
      <c r="I834" s="442">
        <f t="shared" si="87"/>
        <v>0</v>
      </c>
      <c r="J834" s="443">
        <v>0</v>
      </c>
      <c r="K834" s="444">
        <v>0</v>
      </c>
      <c r="L834" s="442">
        <f t="shared" si="88"/>
        <v>0</v>
      </c>
      <c r="M834" s="443">
        <v>0</v>
      </c>
      <c r="N834" s="444">
        <v>0</v>
      </c>
      <c r="O834" s="442">
        <f t="shared" si="89"/>
        <v>0</v>
      </c>
      <c r="P834" s="444">
        <v>0</v>
      </c>
      <c r="Q834" s="446">
        <v>0</v>
      </c>
      <c r="R834" s="447">
        <f t="shared" si="90"/>
        <v>0</v>
      </c>
      <c r="S834" s="443">
        <v>0</v>
      </c>
      <c r="T834" s="443">
        <v>0</v>
      </c>
      <c r="U834" s="445">
        <v>0</v>
      </c>
      <c r="V834" s="445">
        <v>0</v>
      </c>
      <c r="W834" s="445">
        <v>0</v>
      </c>
      <c r="X834" s="448">
        <v>0</v>
      </c>
      <c r="Y834" s="447">
        <f t="shared" si="91"/>
        <v>0</v>
      </c>
      <c r="Z834" s="445">
        <v>0</v>
      </c>
      <c r="AA834" s="445">
        <v>0</v>
      </c>
      <c r="AB834" s="445">
        <v>0</v>
      </c>
      <c r="AC834" s="448">
        <v>0</v>
      </c>
    </row>
    <row r="835" spans="1:29" x14ac:dyDescent="0.2">
      <c r="A835" s="522" t="s">
        <v>1854</v>
      </c>
      <c r="B835" s="522" t="s">
        <v>1868</v>
      </c>
      <c r="C835" s="523">
        <v>50064843</v>
      </c>
      <c r="D835" s="521" t="s">
        <v>2126</v>
      </c>
      <c r="E835" s="441">
        <f t="shared" si="85"/>
        <v>98</v>
      </c>
      <c r="F835" s="442">
        <f t="shared" si="86"/>
        <v>98</v>
      </c>
      <c r="G835" s="443">
        <v>98</v>
      </c>
      <c r="H835" s="444">
        <v>0</v>
      </c>
      <c r="I835" s="442">
        <f t="shared" si="87"/>
        <v>0</v>
      </c>
      <c r="J835" s="443">
        <v>0</v>
      </c>
      <c r="K835" s="444">
        <v>0</v>
      </c>
      <c r="L835" s="442">
        <f t="shared" si="88"/>
        <v>0</v>
      </c>
      <c r="M835" s="443">
        <v>0</v>
      </c>
      <c r="N835" s="444">
        <v>0</v>
      </c>
      <c r="O835" s="442">
        <f t="shared" si="89"/>
        <v>0</v>
      </c>
      <c r="P835" s="444">
        <v>0</v>
      </c>
      <c r="Q835" s="446">
        <v>0</v>
      </c>
      <c r="R835" s="447">
        <f t="shared" si="90"/>
        <v>0</v>
      </c>
      <c r="S835" s="443">
        <v>0</v>
      </c>
      <c r="T835" s="443">
        <v>0</v>
      </c>
      <c r="U835" s="445">
        <v>0</v>
      </c>
      <c r="V835" s="445">
        <v>0</v>
      </c>
      <c r="W835" s="445">
        <v>0</v>
      </c>
      <c r="X835" s="448">
        <v>0</v>
      </c>
      <c r="Y835" s="447">
        <f t="shared" si="91"/>
        <v>0</v>
      </c>
      <c r="Z835" s="445">
        <v>0</v>
      </c>
      <c r="AA835" s="445">
        <v>0</v>
      </c>
      <c r="AB835" s="445">
        <v>0</v>
      </c>
      <c r="AC835" s="448">
        <v>0</v>
      </c>
    </row>
    <row r="836" spans="1:29" x14ac:dyDescent="0.2">
      <c r="A836" s="522" t="s">
        <v>1854</v>
      </c>
      <c r="B836" s="522" t="s">
        <v>1868</v>
      </c>
      <c r="C836" s="523">
        <v>50033867</v>
      </c>
      <c r="D836" s="521" t="s">
        <v>2127</v>
      </c>
      <c r="E836" s="441">
        <f t="shared" si="85"/>
        <v>77</v>
      </c>
      <c r="F836" s="442">
        <f t="shared" si="86"/>
        <v>77</v>
      </c>
      <c r="G836" s="443">
        <v>77</v>
      </c>
      <c r="H836" s="444">
        <v>0</v>
      </c>
      <c r="I836" s="442">
        <f t="shared" si="87"/>
        <v>0</v>
      </c>
      <c r="J836" s="443">
        <v>0</v>
      </c>
      <c r="K836" s="444">
        <v>0</v>
      </c>
      <c r="L836" s="442">
        <f t="shared" si="88"/>
        <v>0</v>
      </c>
      <c r="M836" s="443">
        <v>0</v>
      </c>
      <c r="N836" s="444">
        <v>0</v>
      </c>
      <c r="O836" s="442">
        <f t="shared" si="89"/>
        <v>0</v>
      </c>
      <c r="P836" s="444">
        <v>0</v>
      </c>
      <c r="Q836" s="446">
        <v>0</v>
      </c>
      <c r="R836" s="447">
        <f t="shared" si="90"/>
        <v>0</v>
      </c>
      <c r="S836" s="443">
        <v>0</v>
      </c>
      <c r="T836" s="443">
        <v>0</v>
      </c>
      <c r="U836" s="445">
        <v>0</v>
      </c>
      <c r="V836" s="445">
        <v>0</v>
      </c>
      <c r="W836" s="445">
        <v>0</v>
      </c>
      <c r="X836" s="448">
        <v>0</v>
      </c>
      <c r="Y836" s="447">
        <f t="shared" si="91"/>
        <v>0</v>
      </c>
      <c r="Z836" s="445">
        <v>0</v>
      </c>
      <c r="AA836" s="445">
        <v>0</v>
      </c>
      <c r="AB836" s="445">
        <v>0</v>
      </c>
      <c r="AC836" s="448">
        <v>0</v>
      </c>
    </row>
    <row r="837" spans="1:29" x14ac:dyDescent="0.2">
      <c r="A837" s="522" t="s">
        <v>1854</v>
      </c>
      <c r="B837" s="522" t="s">
        <v>1868</v>
      </c>
      <c r="C837" s="523">
        <v>50030876</v>
      </c>
      <c r="D837" s="521" t="s">
        <v>2128</v>
      </c>
      <c r="E837" s="441">
        <f t="shared" si="85"/>
        <v>148</v>
      </c>
      <c r="F837" s="442">
        <f t="shared" si="86"/>
        <v>148</v>
      </c>
      <c r="G837" s="443">
        <v>148</v>
      </c>
      <c r="H837" s="444">
        <v>0</v>
      </c>
      <c r="I837" s="442">
        <f t="shared" si="87"/>
        <v>0</v>
      </c>
      <c r="J837" s="443">
        <v>0</v>
      </c>
      <c r="K837" s="444">
        <v>0</v>
      </c>
      <c r="L837" s="442">
        <f t="shared" si="88"/>
        <v>0</v>
      </c>
      <c r="M837" s="443">
        <v>0</v>
      </c>
      <c r="N837" s="444">
        <v>0</v>
      </c>
      <c r="O837" s="442">
        <f t="shared" si="89"/>
        <v>0</v>
      </c>
      <c r="P837" s="444">
        <v>0</v>
      </c>
      <c r="Q837" s="446">
        <v>0</v>
      </c>
      <c r="R837" s="447">
        <f t="shared" si="90"/>
        <v>0</v>
      </c>
      <c r="S837" s="443">
        <v>0</v>
      </c>
      <c r="T837" s="443">
        <v>0</v>
      </c>
      <c r="U837" s="445">
        <v>0</v>
      </c>
      <c r="V837" s="445">
        <v>0</v>
      </c>
      <c r="W837" s="445">
        <v>0</v>
      </c>
      <c r="X837" s="448">
        <v>0</v>
      </c>
      <c r="Y837" s="447">
        <f t="shared" si="91"/>
        <v>0</v>
      </c>
      <c r="Z837" s="445">
        <v>0</v>
      </c>
      <c r="AA837" s="445">
        <v>0</v>
      </c>
      <c r="AB837" s="445">
        <v>0</v>
      </c>
      <c r="AC837" s="448">
        <v>0</v>
      </c>
    </row>
    <row r="838" spans="1:29" x14ac:dyDescent="0.2">
      <c r="A838" s="522" t="s">
        <v>1854</v>
      </c>
      <c r="B838" s="522" t="s">
        <v>1868</v>
      </c>
      <c r="C838" s="523">
        <v>50031740</v>
      </c>
      <c r="D838" s="521" t="s">
        <v>2129</v>
      </c>
      <c r="E838" s="441">
        <f t="shared" si="85"/>
        <v>140</v>
      </c>
      <c r="F838" s="442">
        <f t="shared" si="86"/>
        <v>140</v>
      </c>
      <c r="G838" s="443">
        <v>140</v>
      </c>
      <c r="H838" s="444">
        <v>0</v>
      </c>
      <c r="I838" s="442">
        <f t="shared" si="87"/>
        <v>0</v>
      </c>
      <c r="J838" s="443">
        <v>0</v>
      </c>
      <c r="K838" s="444">
        <v>0</v>
      </c>
      <c r="L838" s="442">
        <f t="shared" si="88"/>
        <v>0</v>
      </c>
      <c r="M838" s="443">
        <v>0</v>
      </c>
      <c r="N838" s="444">
        <v>0</v>
      </c>
      <c r="O838" s="442">
        <f t="shared" si="89"/>
        <v>0</v>
      </c>
      <c r="P838" s="444">
        <v>0</v>
      </c>
      <c r="Q838" s="446">
        <v>0</v>
      </c>
      <c r="R838" s="447">
        <f t="shared" si="90"/>
        <v>0</v>
      </c>
      <c r="S838" s="443">
        <v>0</v>
      </c>
      <c r="T838" s="443">
        <v>0</v>
      </c>
      <c r="U838" s="445">
        <v>0</v>
      </c>
      <c r="V838" s="445">
        <v>0</v>
      </c>
      <c r="W838" s="445">
        <v>0</v>
      </c>
      <c r="X838" s="448">
        <v>0</v>
      </c>
      <c r="Y838" s="447">
        <f t="shared" si="91"/>
        <v>0</v>
      </c>
      <c r="Z838" s="445">
        <v>0</v>
      </c>
      <c r="AA838" s="445">
        <v>0</v>
      </c>
      <c r="AB838" s="445">
        <v>0</v>
      </c>
      <c r="AC838" s="448">
        <v>0</v>
      </c>
    </row>
    <row r="839" spans="1:29" x14ac:dyDescent="0.2">
      <c r="A839" s="522" t="s">
        <v>1854</v>
      </c>
      <c r="B839" s="522" t="s">
        <v>1868</v>
      </c>
      <c r="C839" s="523">
        <v>50019376</v>
      </c>
      <c r="D839" s="521" t="s">
        <v>854</v>
      </c>
      <c r="E839" s="441">
        <f t="shared" si="85"/>
        <v>215</v>
      </c>
      <c r="F839" s="442">
        <f t="shared" si="86"/>
        <v>0</v>
      </c>
      <c r="G839" s="443">
        <v>0</v>
      </c>
      <c r="H839" s="444">
        <v>0</v>
      </c>
      <c r="I839" s="442">
        <f t="shared" si="87"/>
        <v>215</v>
      </c>
      <c r="J839" s="443">
        <v>0</v>
      </c>
      <c r="K839" s="444">
        <v>215</v>
      </c>
      <c r="L839" s="442">
        <f t="shared" si="88"/>
        <v>0</v>
      </c>
      <c r="M839" s="443">
        <v>0</v>
      </c>
      <c r="N839" s="444">
        <v>0</v>
      </c>
      <c r="O839" s="442">
        <f t="shared" si="89"/>
        <v>0</v>
      </c>
      <c r="P839" s="444">
        <v>0</v>
      </c>
      <c r="Q839" s="446">
        <v>0</v>
      </c>
      <c r="R839" s="447">
        <f t="shared" si="90"/>
        <v>0</v>
      </c>
      <c r="S839" s="443">
        <v>0</v>
      </c>
      <c r="T839" s="443">
        <v>0</v>
      </c>
      <c r="U839" s="445">
        <v>0</v>
      </c>
      <c r="V839" s="445">
        <v>0</v>
      </c>
      <c r="W839" s="445">
        <v>0</v>
      </c>
      <c r="X839" s="448">
        <v>0</v>
      </c>
      <c r="Y839" s="447">
        <f t="shared" si="91"/>
        <v>0</v>
      </c>
      <c r="Z839" s="445">
        <v>0</v>
      </c>
      <c r="AA839" s="445">
        <v>0</v>
      </c>
      <c r="AB839" s="445">
        <v>0</v>
      </c>
      <c r="AC839" s="448">
        <v>0</v>
      </c>
    </row>
    <row r="840" spans="1:29" x14ac:dyDescent="0.2">
      <c r="A840" s="522" t="s">
        <v>1854</v>
      </c>
      <c r="B840" s="522" t="s">
        <v>1868</v>
      </c>
      <c r="C840" s="523">
        <v>50019279</v>
      </c>
      <c r="D840" s="521" t="s">
        <v>856</v>
      </c>
      <c r="E840" s="441">
        <f t="shared" si="85"/>
        <v>474</v>
      </c>
      <c r="F840" s="442">
        <f t="shared" si="86"/>
        <v>100</v>
      </c>
      <c r="G840" s="443">
        <v>0</v>
      </c>
      <c r="H840" s="444">
        <v>100</v>
      </c>
      <c r="I840" s="442">
        <f t="shared" si="87"/>
        <v>374</v>
      </c>
      <c r="J840" s="443">
        <v>374</v>
      </c>
      <c r="K840" s="444">
        <v>0</v>
      </c>
      <c r="L840" s="442">
        <f t="shared" si="88"/>
        <v>0</v>
      </c>
      <c r="M840" s="443">
        <v>0</v>
      </c>
      <c r="N840" s="444">
        <v>0</v>
      </c>
      <c r="O840" s="442">
        <f t="shared" si="89"/>
        <v>0</v>
      </c>
      <c r="P840" s="444">
        <v>0</v>
      </c>
      <c r="Q840" s="446">
        <v>0</v>
      </c>
      <c r="R840" s="447">
        <f t="shared" si="90"/>
        <v>0</v>
      </c>
      <c r="S840" s="443">
        <v>0</v>
      </c>
      <c r="T840" s="443">
        <v>0</v>
      </c>
      <c r="U840" s="445">
        <v>0</v>
      </c>
      <c r="V840" s="445">
        <v>0</v>
      </c>
      <c r="W840" s="445">
        <v>0</v>
      </c>
      <c r="X840" s="448">
        <v>0</v>
      </c>
      <c r="Y840" s="447">
        <f t="shared" si="91"/>
        <v>0</v>
      </c>
      <c r="Z840" s="445">
        <v>0</v>
      </c>
      <c r="AA840" s="445">
        <v>0</v>
      </c>
      <c r="AB840" s="445">
        <v>0</v>
      </c>
      <c r="AC840" s="448">
        <v>0</v>
      </c>
    </row>
    <row r="841" spans="1:29" x14ac:dyDescent="0.2">
      <c r="A841" s="522" t="s">
        <v>1854</v>
      </c>
      <c r="B841" s="522" t="s">
        <v>1869</v>
      </c>
      <c r="C841" s="523">
        <v>50019244</v>
      </c>
      <c r="D841" s="521" t="s">
        <v>1004</v>
      </c>
      <c r="E841" s="441">
        <f t="shared" si="85"/>
        <v>92</v>
      </c>
      <c r="F841" s="442">
        <f t="shared" si="86"/>
        <v>14</v>
      </c>
      <c r="G841" s="443">
        <v>0</v>
      </c>
      <c r="H841" s="444">
        <v>14</v>
      </c>
      <c r="I841" s="442">
        <f t="shared" si="87"/>
        <v>78</v>
      </c>
      <c r="J841" s="443">
        <v>49</v>
      </c>
      <c r="K841" s="444">
        <v>29</v>
      </c>
      <c r="L841" s="442">
        <f t="shared" si="88"/>
        <v>0</v>
      </c>
      <c r="M841" s="443">
        <v>0</v>
      </c>
      <c r="N841" s="444">
        <v>0</v>
      </c>
      <c r="O841" s="442">
        <f t="shared" si="89"/>
        <v>0</v>
      </c>
      <c r="P841" s="444">
        <v>0</v>
      </c>
      <c r="Q841" s="446">
        <v>0</v>
      </c>
      <c r="R841" s="447">
        <f t="shared" si="90"/>
        <v>0</v>
      </c>
      <c r="S841" s="443">
        <v>0</v>
      </c>
      <c r="T841" s="443">
        <v>0</v>
      </c>
      <c r="U841" s="445">
        <v>0</v>
      </c>
      <c r="V841" s="445">
        <v>0</v>
      </c>
      <c r="W841" s="445">
        <v>0</v>
      </c>
      <c r="X841" s="448">
        <v>0</v>
      </c>
      <c r="Y841" s="447">
        <f t="shared" si="91"/>
        <v>0</v>
      </c>
      <c r="Z841" s="445">
        <v>0</v>
      </c>
      <c r="AA841" s="445">
        <v>0</v>
      </c>
      <c r="AB841" s="445">
        <v>0</v>
      </c>
      <c r="AC841" s="448">
        <v>0</v>
      </c>
    </row>
    <row r="842" spans="1:29" x14ac:dyDescent="0.2">
      <c r="A842" s="522" t="s">
        <v>1854</v>
      </c>
      <c r="B842" s="522" t="s">
        <v>1869</v>
      </c>
      <c r="C842" s="523">
        <v>50031201</v>
      </c>
      <c r="D842" s="521" t="s">
        <v>1621</v>
      </c>
      <c r="E842" s="441">
        <f t="shared" si="85"/>
        <v>109</v>
      </c>
      <c r="F842" s="442">
        <f t="shared" si="86"/>
        <v>7</v>
      </c>
      <c r="G842" s="443">
        <v>0</v>
      </c>
      <c r="H842" s="444">
        <v>7</v>
      </c>
      <c r="I842" s="442">
        <f t="shared" si="87"/>
        <v>102</v>
      </c>
      <c r="J842" s="443">
        <v>49</v>
      </c>
      <c r="K842" s="444">
        <v>53</v>
      </c>
      <c r="L842" s="442">
        <f t="shared" si="88"/>
        <v>0</v>
      </c>
      <c r="M842" s="443">
        <v>0</v>
      </c>
      <c r="N842" s="444">
        <v>0</v>
      </c>
      <c r="O842" s="442">
        <f t="shared" si="89"/>
        <v>0</v>
      </c>
      <c r="P842" s="444">
        <v>0</v>
      </c>
      <c r="Q842" s="446">
        <v>0</v>
      </c>
      <c r="R842" s="447">
        <f t="shared" si="90"/>
        <v>0</v>
      </c>
      <c r="S842" s="443">
        <v>0</v>
      </c>
      <c r="T842" s="443">
        <v>0</v>
      </c>
      <c r="U842" s="445">
        <v>0</v>
      </c>
      <c r="V842" s="445">
        <v>0</v>
      </c>
      <c r="W842" s="445">
        <v>0</v>
      </c>
      <c r="X842" s="448">
        <v>0</v>
      </c>
      <c r="Y842" s="447">
        <f t="shared" si="91"/>
        <v>0</v>
      </c>
      <c r="Z842" s="445">
        <v>0</v>
      </c>
      <c r="AA842" s="445">
        <v>0</v>
      </c>
      <c r="AB842" s="445">
        <v>0</v>
      </c>
      <c r="AC842" s="448">
        <v>0</v>
      </c>
    </row>
    <row r="843" spans="1:29" x14ac:dyDescent="0.2">
      <c r="A843" s="522" t="s">
        <v>1854</v>
      </c>
      <c r="B843" s="522" t="s">
        <v>1868</v>
      </c>
      <c r="C843" s="523">
        <v>50019287</v>
      </c>
      <c r="D843" s="521" t="s">
        <v>1619</v>
      </c>
      <c r="E843" s="441">
        <f t="shared" si="85"/>
        <v>327</v>
      </c>
      <c r="F843" s="442">
        <f t="shared" si="86"/>
        <v>37</v>
      </c>
      <c r="G843" s="443">
        <v>0</v>
      </c>
      <c r="H843" s="444">
        <v>37</v>
      </c>
      <c r="I843" s="442">
        <f t="shared" si="87"/>
        <v>290</v>
      </c>
      <c r="J843" s="443">
        <v>149</v>
      </c>
      <c r="K843" s="444">
        <v>141</v>
      </c>
      <c r="L843" s="442">
        <f t="shared" si="88"/>
        <v>0</v>
      </c>
      <c r="M843" s="443">
        <v>0</v>
      </c>
      <c r="N843" s="444">
        <v>0</v>
      </c>
      <c r="O843" s="442">
        <f t="shared" si="89"/>
        <v>0</v>
      </c>
      <c r="P843" s="444">
        <v>0</v>
      </c>
      <c r="Q843" s="446">
        <v>0</v>
      </c>
      <c r="R843" s="447">
        <f t="shared" si="90"/>
        <v>0</v>
      </c>
      <c r="S843" s="443">
        <v>0</v>
      </c>
      <c r="T843" s="443">
        <v>0</v>
      </c>
      <c r="U843" s="445">
        <v>0</v>
      </c>
      <c r="V843" s="445">
        <v>0</v>
      </c>
      <c r="W843" s="445">
        <v>0</v>
      </c>
      <c r="X843" s="448">
        <v>0</v>
      </c>
      <c r="Y843" s="447">
        <f t="shared" si="91"/>
        <v>0</v>
      </c>
      <c r="Z843" s="445">
        <v>0</v>
      </c>
      <c r="AA843" s="445">
        <v>0</v>
      </c>
      <c r="AB843" s="445">
        <v>0</v>
      </c>
      <c r="AC843" s="448">
        <v>0</v>
      </c>
    </row>
    <row r="844" spans="1:29" x14ac:dyDescent="0.2">
      <c r="A844" s="522" t="s">
        <v>1854</v>
      </c>
      <c r="B844" s="522" t="s">
        <v>1868</v>
      </c>
      <c r="C844" s="523">
        <v>50019309</v>
      </c>
      <c r="D844" s="521" t="s">
        <v>1620</v>
      </c>
      <c r="E844" s="441">
        <f t="shared" si="85"/>
        <v>234</v>
      </c>
      <c r="F844" s="442">
        <f t="shared" si="86"/>
        <v>0</v>
      </c>
      <c r="G844" s="443">
        <v>0</v>
      </c>
      <c r="H844" s="444">
        <v>0</v>
      </c>
      <c r="I844" s="442">
        <f t="shared" si="87"/>
        <v>46</v>
      </c>
      <c r="J844" s="443">
        <v>0</v>
      </c>
      <c r="K844" s="444">
        <v>46</v>
      </c>
      <c r="L844" s="442">
        <f t="shared" si="88"/>
        <v>0</v>
      </c>
      <c r="M844" s="443">
        <v>0</v>
      </c>
      <c r="N844" s="444">
        <v>0</v>
      </c>
      <c r="O844" s="442">
        <f t="shared" si="89"/>
        <v>0</v>
      </c>
      <c r="P844" s="444">
        <v>0</v>
      </c>
      <c r="Q844" s="446">
        <v>0</v>
      </c>
      <c r="R844" s="447">
        <f t="shared" si="90"/>
        <v>188</v>
      </c>
      <c r="S844" s="443">
        <v>188</v>
      </c>
      <c r="T844" s="443">
        <v>0</v>
      </c>
      <c r="U844" s="445">
        <v>0</v>
      </c>
      <c r="V844" s="445">
        <v>0</v>
      </c>
      <c r="W844" s="445">
        <v>0</v>
      </c>
      <c r="X844" s="448">
        <v>0</v>
      </c>
      <c r="Y844" s="447">
        <f t="shared" si="91"/>
        <v>0</v>
      </c>
      <c r="Z844" s="445">
        <v>0</v>
      </c>
      <c r="AA844" s="445">
        <v>0</v>
      </c>
      <c r="AB844" s="445">
        <v>0</v>
      </c>
      <c r="AC844" s="448">
        <v>0</v>
      </c>
    </row>
    <row r="845" spans="1:29" x14ac:dyDescent="0.2">
      <c r="A845" s="522" t="s">
        <v>1855</v>
      </c>
      <c r="B845" s="522" t="s">
        <v>1868</v>
      </c>
      <c r="C845" s="523">
        <v>50026542</v>
      </c>
      <c r="D845" s="521" t="s">
        <v>1763</v>
      </c>
      <c r="E845" s="441">
        <f t="shared" si="85"/>
        <v>214</v>
      </c>
      <c r="F845" s="442">
        <f t="shared" si="86"/>
        <v>214</v>
      </c>
      <c r="G845" s="443">
        <v>80</v>
      </c>
      <c r="H845" s="444">
        <v>134</v>
      </c>
      <c r="I845" s="442">
        <f t="shared" si="87"/>
        <v>0</v>
      </c>
      <c r="J845" s="443">
        <v>0</v>
      </c>
      <c r="K845" s="444">
        <v>0</v>
      </c>
      <c r="L845" s="442">
        <f t="shared" si="88"/>
        <v>0</v>
      </c>
      <c r="M845" s="443">
        <v>0</v>
      </c>
      <c r="N845" s="444">
        <v>0</v>
      </c>
      <c r="O845" s="442">
        <f t="shared" si="89"/>
        <v>0</v>
      </c>
      <c r="P845" s="444">
        <v>0</v>
      </c>
      <c r="Q845" s="446">
        <v>0</v>
      </c>
      <c r="R845" s="447">
        <f t="shared" si="90"/>
        <v>0</v>
      </c>
      <c r="S845" s="443">
        <v>0</v>
      </c>
      <c r="T845" s="443">
        <v>0</v>
      </c>
      <c r="U845" s="445">
        <v>0</v>
      </c>
      <c r="V845" s="445">
        <v>0</v>
      </c>
      <c r="W845" s="445">
        <v>0</v>
      </c>
      <c r="X845" s="448">
        <v>0</v>
      </c>
      <c r="Y845" s="447">
        <f t="shared" si="91"/>
        <v>0</v>
      </c>
      <c r="Z845" s="445">
        <v>0</v>
      </c>
      <c r="AA845" s="445">
        <v>0</v>
      </c>
      <c r="AB845" s="445">
        <v>0</v>
      </c>
      <c r="AC845" s="448">
        <v>0</v>
      </c>
    </row>
    <row r="846" spans="1:29" x14ac:dyDescent="0.2">
      <c r="A846" s="522" t="s">
        <v>1855</v>
      </c>
      <c r="B846" s="522" t="s">
        <v>1868</v>
      </c>
      <c r="C846" s="523">
        <v>50009656</v>
      </c>
      <c r="D846" s="521" t="s">
        <v>1741</v>
      </c>
      <c r="E846" s="441">
        <f t="shared" si="85"/>
        <v>435</v>
      </c>
      <c r="F846" s="442">
        <f t="shared" si="86"/>
        <v>0</v>
      </c>
      <c r="G846" s="443">
        <v>0</v>
      </c>
      <c r="H846" s="444">
        <v>0</v>
      </c>
      <c r="I846" s="442">
        <f t="shared" si="87"/>
        <v>435</v>
      </c>
      <c r="J846" s="443">
        <v>303</v>
      </c>
      <c r="K846" s="444">
        <v>132</v>
      </c>
      <c r="L846" s="442">
        <f t="shared" si="88"/>
        <v>0</v>
      </c>
      <c r="M846" s="443">
        <v>0</v>
      </c>
      <c r="N846" s="444">
        <v>0</v>
      </c>
      <c r="O846" s="442">
        <f t="shared" si="89"/>
        <v>0</v>
      </c>
      <c r="P846" s="444">
        <v>0</v>
      </c>
      <c r="Q846" s="446">
        <v>0</v>
      </c>
      <c r="R846" s="447">
        <f t="shared" si="90"/>
        <v>0</v>
      </c>
      <c r="S846" s="443">
        <v>0</v>
      </c>
      <c r="T846" s="443">
        <v>0</v>
      </c>
      <c r="U846" s="445">
        <v>0</v>
      </c>
      <c r="V846" s="445">
        <v>0</v>
      </c>
      <c r="W846" s="445">
        <v>0</v>
      </c>
      <c r="X846" s="448">
        <v>0</v>
      </c>
      <c r="Y846" s="447">
        <f t="shared" si="91"/>
        <v>0</v>
      </c>
      <c r="Z846" s="445">
        <v>0</v>
      </c>
      <c r="AA846" s="445">
        <v>0</v>
      </c>
      <c r="AB846" s="445">
        <v>0</v>
      </c>
      <c r="AC846" s="448">
        <v>0</v>
      </c>
    </row>
    <row r="847" spans="1:29" x14ac:dyDescent="0.2">
      <c r="A847" s="522" t="s">
        <v>1856</v>
      </c>
      <c r="B847" s="522" t="s">
        <v>1868</v>
      </c>
      <c r="C847" s="523">
        <v>50033751</v>
      </c>
      <c r="D847" s="521" t="s">
        <v>2018</v>
      </c>
      <c r="E847" s="441">
        <f t="shared" si="85"/>
        <v>174</v>
      </c>
      <c r="F847" s="442">
        <f t="shared" si="86"/>
        <v>174</v>
      </c>
      <c r="G847" s="443">
        <v>126</v>
      </c>
      <c r="H847" s="444">
        <v>48</v>
      </c>
      <c r="I847" s="442">
        <f t="shared" si="87"/>
        <v>0</v>
      </c>
      <c r="J847" s="443">
        <v>0</v>
      </c>
      <c r="K847" s="444">
        <v>0</v>
      </c>
      <c r="L847" s="442">
        <f t="shared" si="88"/>
        <v>0</v>
      </c>
      <c r="M847" s="443">
        <v>0</v>
      </c>
      <c r="N847" s="444">
        <v>0</v>
      </c>
      <c r="O847" s="442">
        <f t="shared" si="89"/>
        <v>0</v>
      </c>
      <c r="P847" s="444">
        <v>0</v>
      </c>
      <c r="Q847" s="446">
        <v>0</v>
      </c>
      <c r="R847" s="447">
        <f t="shared" si="90"/>
        <v>0</v>
      </c>
      <c r="S847" s="443">
        <v>0</v>
      </c>
      <c r="T847" s="443">
        <v>0</v>
      </c>
      <c r="U847" s="445">
        <v>0</v>
      </c>
      <c r="V847" s="445">
        <v>0</v>
      </c>
      <c r="W847" s="445">
        <v>0</v>
      </c>
      <c r="X847" s="448">
        <v>0</v>
      </c>
      <c r="Y847" s="447">
        <f t="shared" si="91"/>
        <v>0</v>
      </c>
      <c r="Z847" s="445">
        <v>0</v>
      </c>
      <c r="AA847" s="445">
        <v>0</v>
      </c>
      <c r="AB847" s="445">
        <v>0</v>
      </c>
      <c r="AC847" s="448">
        <v>0</v>
      </c>
    </row>
    <row r="848" spans="1:29" x14ac:dyDescent="0.2">
      <c r="A848" s="522" t="s">
        <v>1856</v>
      </c>
      <c r="B848" s="522" t="s">
        <v>1868</v>
      </c>
      <c r="C848" s="523">
        <v>50029304</v>
      </c>
      <c r="D848" s="521" t="s">
        <v>862</v>
      </c>
      <c r="E848" s="441">
        <f t="shared" si="85"/>
        <v>123</v>
      </c>
      <c r="F848" s="442">
        <f t="shared" si="86"/>
        <v>123</v>
      </c>
      <c r="G848" s="443">
        <v>123</v>
      </c>
      <c r="H848" s="444">
        <v>0</v>
      </c>
      <c r="I848" s="442">
        <f t="shared" si="87"/>
        <v>0</v>
      </c>
      <c r="J848" s="443">
        <v>0</v>
      </c>
      <c r="K848" s="444">
        <v>0</v>
      </c>
      <c r="L848" s="442">
        <f t="shared" si="88"/>
        <v>0</v>
      </c>
      <c r="M848" s="443">
        <v>0</v>
      </c>
      <c r="N848" s="444">
        <v>0</v>
      </c>
      <c r="O848" s="442">
        <f t="shared" si="89"/>
        <v>0</v>
      </c>
      <c r="P848" s="444">
        <v>0</v>
      </c>
      <c r="Q848" s="446">
        <v>0</v>
      </c>
      <c r="R848" s="447">
        <f t="shared" si="90"/>
        <v>0</v>
      </c>
      <c r="S848" s="443">
        <v>0</v>
      </c>
      <c r="T848" s="443">
        <v>0</v>
      </c>
      <c r="U848" s="445">
        <v>0</v>
      </c>
      <c r="V848" s="445">
        <v>0</v>
      </c>
      <c r="W848" s="445">
        <v>0</v>
      </c>
      <c r="X848" s="448">
        <v>0</v>
      </c>
      <c r="Y848" s="447">
        <f t="shared" si="91"/>
        <v>0</v>
      </c>
      <c r="Z848" s="445">
        <v>0</v>
      </c>
      <c r="AA848" s="445">
        <v>0</v>
      </c>
      <c r="AB848" s="445">
        <v>0</v>
      </c>
      <c r="AC848" s="448">
        <v>0</v>
      </c>
    </row>
    <row r="849" spans="1:29" x14ac:dyDescent="0.2">
      <c r="A849" s="522" t="s">
        <v>1856</v>
      </c>
      <c r="B849" s="522" t="s">
        <v>1868</v>
      </c>
      <c r="C849" s="523">
        <v>50031937</v>
      </c>
      <c r="D849" s="521" t="s">
        <v>1624</v>
      </c>
      <c r="E849" s="441">
        <f t="shared" ref="E849:E912" si="92">SUM(F849+I849+L849+O849+R849+Y849)</f>
        <v>101</v>
      </c>
      <c r="F849" s="442">
        <f t="shared" si="86"/>
        <v>101</v>
      </c>
      <c r="G849" s="443">
        <v>101</v>
      </c>
      <c r="H849" s="444">
        <v>0</v>
      </c>
      <c r="I849" s="442">
        <f t="shared" si="87"/>
        <v>0</v>
      </c>
      <c r="J849" s="443">
        <v>0</v>
      </c>
      <c r="K849" s="444">
        <v>0</v>
      </c>
      <c r="L849" s="442">
        <f t="shared" si="88"/>
        <v>0</v>
      </c>
      <c r="M849" s="443">
        <v>0</v>
      </c>
      <c r="N849" s="444">
        <v>0</v>
      </c>
      <c r="O849" s="442">
        <f t="shared" si="89"/>
        <v>0</v>
      </c>
      <c r="P849" s="444">
        <v>0</v>
      </c>
      <c r="Q849" s="446">
        <v>0</v>
      </c>
      <c r="R849" s="447">
        <f t="shared" si="90"/>
        <v>0</v>
      </c>
      <c r="S849" s="443">
        <v>0</v>
      </c>
      <c r="T849" s="443">
        <v>0</v>
      </c>
      <c r="U849" s="445">
        <v>0</v>
      </c>
      <c r="V849" s="445">
        <v>0</v>
      </c>
      <c r="W849" s="445">
        <v>0</v>
      </c>
      <c r="X849" s="448">
        <v>0</v>
      </c>
      <c r="Y849" s="447">
        <f t="shared" si="91"/>
        <v>0</v>
      </c>
      <c r="Z849" s="445">
        <v>0</v>
      </c>
      <c r="AA849" s="445">
        <v>0</v>
      </c>
      <c r="AB849" s="445">
        <v>0</v>
      </c>
      <c r="AC849" s="448">
        <v>0</v>
      </c>
    </row>
    <row r="850" spans="1:29" x14ac:dyDescent="0.2">
      <c r="A850" s="522" t="s">
        <v>1856</v>
      </c>
      <c r="B850" s="522" t="s">
        <v>1868</v>
      </c>
      <c r="C850" s="523">
        <v>50004115</v>
      </c>
      <c r="D850" s="521" t="s">
        <v>1625</v>
      </c>
      <c r="E850" s="441">
        <f t="shared" si="92"/>
        <v>238</v>
      </c>
      <c r="F850" s="442">
        <f t="shared" ref="F850:F913" si="93">G850+H850</f>
        <v>44</v>
      </c>
      <c r="G850" s="443">
        <v>0</v>
      </c>
      <c r="H850" s="444">
        <v>44</v>
      </c>
      <c r="I850" s="442">
        <f t="shared" ref="I850:I913" si="94">SUM(J850:K850)</f>
        <v>82</v>
      </c>
      <c r="J850" s="443">
        <v>82</v>
      </c>
      <c r="K850" s="444">
        <v>0</v>
      </c>
      <c r="L850" s="442">
        <f t="shared" ref="L850:L913" si="95">M850+N850</f>
        <v>0</v>
      </c>
      <c r="M850" s="443">
        <v>0</v>
      </c>
      <c r="N850" s="444">
        <v>0</v>
      </c>
      <c r="O850" s="442">
        <f t="shared" ref="O850:O913" si="96">SUM(P850:Q850)</f>
        <v>0</v>
      </c>
      <c r="P850" s="444">
        <v>0</v>
      </c>
      <c r="Q850" s="446">
        <v>0</v>
      </c>
      <c r="R850" s="447">
        <f t="shared" ref="R850:R913" si="97">S850+T850+U850+V850+W850+X850</f>
        <v>112</v>
      </c>
      <c r="S850" s="443">
        <v>112</v>
      </c>
      <c r="T850" s="443">
        <v>0</v>
      </c>
      <c r="U850" s="445">
        <v>0</v>
      </c>
      <c r="V850" s="445">
        <v>0</v>
      </c>
      <c r="W850" s="445">
        <v>0</v>
      </c>
      <c r="X850" s="448">
        <v>0</v>
      </c>
      <c r="Y850" s="447">
        <f t="shared" ref="Y850:Y913" si="98">Z850+AA850+AB850+AC850</f>
        <v>0</v>
      </c>
      <c r="Z850" s="445">
        <v>0</v>
      </c>
      <c r="AA850" s="445">
        <v>0</v>
      </c>
      <c r="AB850" s="445">
        <v>0</v>
      </c>
      <c r="AC850" s="448">
        <v>0</v>
      </c>
    </row>
    <row r="851" spans="1:29" x14ac:dyDescent="0.2">
      <c r="A851" s="522" t="s">
        <v>1856</v>
      </c>
      <c r="B851" s="522" t="s">
        <v>1868</v>
      </c>
      <c r="C851" s="523">
        <v>50004204</v>
      </c>
      <c r="D851" s="521" t="s">
        <v>1627</v>
      </c>
      <c r="E851" s="441">
        <f t="shared" si="92"/>
        <v>224</v>
      </c>
      <c r="F851" s="442">
        <f t="shared" si="93"/>
        <v>54</v>
      </c>
      <c r="G851" s="443">
        <v>0</v>
      </c>
      <c r="H851" s="444">
        <v>54</v>
      </c>
      <c r="I851" s="442">
        <f t="shared" si="94"/>
        <v>170</v>
      </c>
      <c r="J851" s="443">
        <v>170</v>
      </c>
      <c r="K851" s="444">
        <v>0</v>
      </c>
      <c r="L851" s="442">
        <f t="shared" si="95"/>
        <v>0</v>
      </c>
      <c r="M851" s="443">
        <v>0</v>
      </c>
      <c r="N851" s="444">
        <v>0</v>
      </c>
      <c r="O851" s="442">
        <f t="shared" si="96"/>
        <v>0</v>
      </c>
      <c r="P851" s="444">
        <v>0</v>
      </c>
      <c r="Q851" s="446">
        <v>0</v>
      </c>
      <c r="R851" s="447">
        <f t="shared" si="97"/>
        <v>0</v>
      </c>
      <c r="S851" s="443">
        <v>0</v>
      </c>
      <c r="T851" s="443">
        <v>0</v>
      </c>
      <c r="U851" s="445">
        <v>0</v>
      </c>
      <c r="V851" s="445">
        <v>0</v>
      </c>
      <c r="W851" s="445">
        <v>0</v>
      </c>
      <c r="X851" s="448">
        <v>0</v>
      </c>
      <c r="Y851" s="447">
        <f t="shared" si="98"/>
        <v>0</v>
      </c>
      <c r="Z851" s="445">
        <v>0</v>
      </c>
      <c r="AA851" s="445">
        <v>0</v>
      </c>
      <c r="AB851" s="445">
        <v>0</v>
      </c>
      <c r="AC851" s="448">
        <v>0</v>
      </c>
    </row>
    <row r="852" spans="1:29" x14ac:dyDescent="0.2">
      <c r="A852" s="522" t="s">
        <v>1856</v>
      </c>
      <c r="B852" s="522" t="s">
        <v>1868</v>
      </c>
      <c r="C852" s="523">
        <v>50004247</v>
      </c>
      <c r="D852" s="521" t="s">
        <v>1628</v>
      </c>
      <c r="E852" s="441">
        <f t="shared" si="92"/>
        <v>332</v>
      </c>
      <c r="F852" s="442">
        <f t="shared" si="93"/>
        <v>83</v>
      </c>
      <c r="G852" s="443">
        <v>0</v>
      </c>
      <c r="H852" s="444">
        <v>83</v>
      </c>
      <c r="I852" s="442">
        <f t="shared" si="94"/>
        <v>249</v>
      </c>
      <c r="J852" s="443">
        <v>249</v>
      </c>
      <c r="K852" s="444">
        <v>0</v>
      </c>
      <c r="L852" s="442">
        <f t="shared" si="95"/>
        <v>0</v>
      </c>
      <c r="M852" s="443">
        <v>0</v>
      </c>
      <c r="N852" s="444">
        <v>0</v>
      </c>
      <c r="O852" s="442">
        <f t="shared" si="96"/>
        <v>0</v>
      </c>
      <c r="P852" s="444">
        <v>0</v>
      </c>
      <c r="Q852" s="446">
        <v>0</v>
      </c>
      <c r="R852" s="447">
        <f t="shared" si="97"/>
        <v>0</v>
      </c>
      <c r="S852" s="443">
        <v>0</v>
      </c>
      <c r="T852" s="443">
        <v>0</v>
      </c>
      <c r="U852" s="445">
        <v>0</v>
      </c>
      <c r="V852" s="445">
        <v>0</v>
      </c>
      <c r="W852" s="445">
        <v>0</v>
      </c>
      <c r="X852" s="448">
        <v>0</v>
      </c>
      <c r="Y852" s="447">
        <f t="shared" si="98"/>
        <v>0</v>
      </c>
      <c r="Z852" s="445">
        <v>0</v>
      </c>
      <c r="AA852" s="445">
        <v>0</v>
      </c>
      <c r="AB852" s="445">
        <v>0</v>
      </c>
      <c r="AC852" s="448">
        <v>0</v>
      </c>
    </row>
    <row r="853" spans="1:29" x14ac:dyDescent="0.2">
      <c r="A853" s="522" t="s">
        <v>1856</v>
      </c>
      <c r="B853" s="522" t="s">
        <v>1868</v>
      </c>
      <c r="C853" s="523">
        <v>50004140</v>
      </c>
      <c r="D853" s="521" t="s">
        <v>2130</v>
      </c>
      <c r="E853" s="441">
        <f t="shared" si="92"/>
        <v>393</v>
      </c>
      <c r="F853" s="442">
        <f t="shared" si="93"/>
        <v>95</v>
      </c>
      <c r="G853" s="443">
        <v>0</v>
      </c>
      <c r="H853" s="444">
        <v>95</v>
      </c>
      <c r="I853" s="442">
        <f t="shared" si="94"/>
        <v>298</v>
      </c>
      <c r="J853" s="443">
        <v>298</v>
      </c>
      <c r="K853" s="444">
        <v>0</v>
      </c>
      <c r="L853" s="442">
        <f t="shared" si="95"/>
        <v>0</v>
      </c>
      <c r="M853" s="443">
        <v>0</v>
      </c>
      <c r="N853" s="444">
        <v>0</v>
      </c>
      <c r="O853" s="442">
        <f t="shared" si="96"/>
        <v>0</v>
      </c>
      <c r="P853" s="444">
        <v>0</v>
      </c>
      <c r="Q853" s="446">
        <v>0</v>
      </c>
      <c r="R853" s="447">
        <f t="shared" si="97"/>
        <v>0</v>
      </c>
      <c r="S853" s="443">
        <v>0</v>
      </c>
      <c r="T853" s="443">
        <v>0</v>
      </c>
      <c r="U853" s="445">
        <v>0</v>
      </c>
      <c r="V853" s="445">
        <v>0</v>
      </c>
      <c r="W853" s="445">
        <v>0</v>
      </c>
      <c r="X853" s="448">
        <v>0</v>
      </c>
      <c r="Y853" s="447">
        <f t="shared" si="98"/>
        <v>0</v>
      </c>
      <c r="Z853" s="445">
        <v>0</v>
      </c>
      <c r="AA853" s="445">
        <v>0</v>
      </c>
      <c r="AB853" s="445">
        <v>0</v>
      </c>
      <c r="AC853" s="448">
        <v>0</v>
      </c>
    </row>
    <row r="854" spans="1:29" x14ac:dyDescent="0.2">
      <c r="A854" s="522" t="s">
        <v>1856</v>
      </c>
      <c r="B854" s="522" t="s">
        <v>1868</v>
      </c>
      <c r="C854" s="523">
        <v>50004158</v>
      </c>
      <c r="D854" s="521" t="s">
        <v>1629</v>
      </c>
      <c r="E854" s="441">
        <f t="shared" si="92"/>
        <v>548</v>
      </c>
      <c r="F854" s="442">
        <f t="shared" si="93"/>
        <v>162</v>
      </c>
      <c r="G854" s="443">
        <v>0</v>
      </c>
      <c r="H854" s="444">
        <v>162</v>
      </c>
      <c r="I854" s="442">
        <f t="shared" si="94"/>
        <v>386</v>
      </c>
      <c r="J854" s="443">
        <v>386</v>
      </c>
      <c r="K854" s="444">
        <v>0</v>
      </c>
      <c r="L854" s="442">
        <f t="shared" si="95"/>
        <v>0</v>
      </c>
      <c r="M854" s="443">
        <v>0</v>
      </c>
      <c r="N854" s="444">
        <v>0</v>
      </c>
      <c r="O854" s="442">
        <f t="shared" si="96"/>
        <v>0</v>
      </c>
      <c r="P854" s="444">
        <v>0</v>
      </c>
      <c r="Q854" s="446">
        <v>0</v>
      </c>
      <c r="R854" s="447">
        <f t="shared" si="97"/>
        <v>0</v>
      </c>
      <c r="S854" s="443">
        <v>0</v>
      </c>
      <c r="T854" s="443">
        <v>0</v>
      </c>
      <c r="U854" s="445">
        <v>0</v>
      </c>
      <c r="V854" s="445">
        <v>0</v>
      </c>
      <c r="W854" s="445">
        <v>0</v>
      </c>
      <c r="X854" s="448">
        <v>0</v>
      </c>
      <c r="Y854" s="447">
        <f t="shared" si="98"/>
        <v>0</v>
      </c>
      <c r="Z854" s="445">
        <v>0</v>
      </c>
      <c r="AA854" s="445">
        <v>0</v>
      </c>
      <c r="AB854" s="445">
        <v>0</v>
      </c>
      <c r="AC854" s="448">
        <v>0</v>
      </c>
    </row>
    <row r="855" spans="1:29" x14ac:dyDescent="0.2">
      <c r="A855" s="522" t="s">
        <v>1857</v>
      </c>
      <c r="B855" s="522" t="s">
        <v>1868</v>
      </c>
      <c r="C855" s="523">
        <v>50045814</v>
      </c>
      <c r="D855" s="521" t="s">
        <v>2131</v>
      </c>
      <c r="E855" s="441">
        <f t="shared" si="92"/>
        <v>195</v>
      </c>
      <c r="F855" s="442">
        <f t="shared" si="93"/>
        <v>195</v>
      </c>
      <c r="G855" s="443">
        <v>88</v>
      </c>
      <c r="H855" s="444">
        <v>107</v>
      </c>
      <c r="I855" s="442">
        <f t="shared" si="94"/>
        <v>0</v>
      </c>
      <c r="J855" s="443">
        <v>0</v>
      </c>
      <c r="K855" s="444">
        <v>0</v>
      </c>
      <c r="L855" s="442">
        <f t="shared" si="95"/>
        <v>0</v>
      </c>
      <c r="M855" s="443">
        <v>0</v>
      </c>
      <c r="N855" s="444">
        <v>0</v>
      </c>
      <c r="O855" s="442">
        <f t="shared" si="96"/>
        <v>0</v>
      </c>
      <c r="P855" s="444">
        <v>0</v>
      </c>
      <c r="Q855" s="446">
        <v>0</v>
      </c>
      <c r="R855" s="447">
        <f t="shared" si="97"/>
        <v>0</v>
      </c>
      <c r="S855" s="443">
        <v>0</v>
      </c>
      <c r="T855" s="443">
        <v>0</v>
      </c>
      <c r="U855" s="445">
        <v>0</v>
      </c>
      <c r="V855" s="445">
        <v>0</v>
      </c>
      <c r="W855" s="445">
        <v>0</v>
      </c>
      <c r="X855" s="448">
        <v>0</v>
      </c>
      <c r="Y855" s="447">
        <f t="shared" si="98"/>
        <v>0</v>
      </c>
      <c r="Z855" s="445">
        <v>0</v>
      </c>
      <c r="AA855" s="445">
        <v>0</v>
      </c>
      <c r="AB855" s="445">
        <v>0</v>
      </c>
      <c r="AC855" s="448">
        <v>0</v>
      </c>
    </row>
    <row r="856" spans="1:29" x14ac:dyDescent="0.2">
      <c r="A856" s="522" t="s">
        <v>1857</v>
      </c>
      <c r="B856" s="522" t="s">
        <v>1868</v>
      </c>
      <c r="C856" s="523">
        <v>50028359</v>
      </c>
      <c r="D856" s="521" t="s">
        <v>1632</v>
      </c>
      <c r="E856" s="441">
        <f t="shared" si="92"/>
        <v>186</v>
      </c>
      <c r="F856" s="442">
        <f t="shared" si="93"/>
        <v>0</v>
      </c>
      <c r="G856" s="443">
        <v>0</v>
      </c>
      <c r="H856" s="444">
        <v>0</v>
      </c>
      <c r="I856" s="442">
        <f t="shared" si="94"/>
        <v>186</v>
      </c>
      <c r="J856" s="443">
        <v>186</v>
      </c>
      <c r="K856" s="444">
        <v>0</v>
      </c>
      <c r="L856" s="442">
        <f t="shared" si="95"/>
        <v>0</v>
      </c>
      <c r="M856" s="443">
        <v>0</v>
      </c>
      <c r="N856" s="444">
        <v>0</v>
      </c>
      <c r="O856" s="442">
        <f t="shared" si="96"/>
        <v>0</v>
      </c>
      <c r="P856" s="444">
        <v>0</v>
      </c>
      <c r="Q856" s="446">
        <v>0</v>
      </c>
      <c r="R856" s="447">
        <f t="shared" si="97"/>
        <v>0</v>
      </c>
      <c r="S856" s="443">
        <v>0</v>
      </c>
      <c r="T856" s="443">
        <v>0</v>
      </c>
      <c r="U856" s="445">
        <v>0</v>
      </c>
      <c r="V856" s="445">
        <v>0</v>
      </c>
      <c r="W856" s="445">
        <v>0</v>
      </c>
      <c r="X856" s="448">
        <v>0</v>
      </c>
      <c r="Y856" s="447">
        <f t="shared" si="98"/>
        <v>0</v>
      </c>
      <c r="Z856" s="445">
        <v>0</v>
      </c>
      <c r="AA856" s="445">
        <v>0</v>
      </c>
      <c r="AB856" s="445">
        <v>0</v>
      </c>
      <c r="AC856" s="448">
        <v>0</v>
      </c>
    </row>
    <row r="857" spans="1:29" x14ac:dyDescent="0.2">
      <c r="A857" s="522" t="s">
        <v>1857</v>
      </c>
      <c r="B857" s="522" t="s">
        <v>1868</v>
      </c>
      <c r="C857" s="523">
        <v>50009796</v>
      </c>
      <c r="D857" s="521" t="s">
        <v>2132</v>
      </c>
      <c r="E857" s="441">
        <f t="shared" si="92"/>
        <v>359</v>
      </c>
      <c r="F857" s="442">
        <f t="shared" si="93"/>
        <v>0</v>
      </c>
      <c r="G857" s="443">
        <v>0</v>
      </c>
      <c r="H857" s="444">
        <v>0</v>
      </c>
      <c r="I857" s="442">
        <f t="shared" si="94"/>
        <v>359</v>
      </c>
      <c r="J857" s="443">
        <v>198</v>
      </c>
      <c r="K857" s="444">
        <v>161</v>
      </c>
      <c r="L857" s="442">
        <f t="shared" si="95"/>
        <v>0</v>
      </c>
      <c r="M857" s="443">
        <v>0</v>
      </c>
      <c r="N857" s="444">
        <v>0</v>
      </c>
      <c r="O857" s="442">
        <f t="shared" si="96"/>
        <v>0</v>
      </c>
      <c r="P857" s="444">
        <v>0</v>
      </c>
      <c r="Q857" s="446">
        <v>0</v>
      </c>
      <c r="R857" s="447">
        <f t="shared" si="97"/>
        <v>0</v>
      </c>
      <c r="S857" s="443">
        <v>0</v>
      </c>
      <c r="T857" s="443">
        <v>0</v>
      </c>
      <c r="U857" s="445">
        <v>0</v>
      </c>
      <c r="V857" s="445">
        <v>0</v>
      </c>
      <c r="W857" s="445">
        <v>0</v>
      </c>
      <c r="X857" s="448">
        <v>0</v>
      </c>
      <c r="Y857" s="447">
        <f t="shared" si="98"/>
        <v>0</v>
      </c>
      <c r="Z857" s="445">
        <v>0</v>
      </c>
      <c r="AA857" s="445">
        <v>0</v>
      </c>
      <c r="AB857" s="445">
        <v>0</v>
      </c>
      <c r="AC857" s="448">
        <v>0</v>
      </c>
    </row>
    <row r="858" spans="1:29" x14ac:dyDescent="0.2">
      <c r="A858" s="522" t="s">
        <v>1858</v>
      </c>
      <c r="B858" s="522" t="s">
        <v>1868</v>
      </c>
      <c r="C858" s="523">
        <v>50029967</v>
      </c>
      <c r="D858" s="521" t="s">
        <v>872</v>
      </c>
      <c r="E858" s="441">
        <f t="shared" si="92"/>
        <v>101</v>
      </c>
      <c r="F858" s="442">
        <f t="shared" si="93"/>
        <v>101</v>
      </c>
      <c r="G858" s="443">
        <v>101</v>
      </c>
      <c r="H858" s="444">
        <v>0</v>
      </c>
      <c r="I858" s="442">
        <f t="shared" si="94"/>
        <v>0</v>
      </c>
      <c r="J858" s="443">
        <v>0</v>
      </c>
      <c r="K858" s="444">
        <v>0</v>
      </c>
      <c r="L858" s="442">
        <f t="shared" si="95"/>
        <v>0</v>
      </c>
      <c r="M858" s="443">
        <v>0</v>
      </c>
      <c r="N858" s="444">
        <v>0</v>
      </c>
      <c r="O858" s="442">
        <f t="shared" si="96"/>
        <v>0</v>
      </c>
      <c r="P858" s="444">
        <v>0</v>
      </c>
      <c r="Q858" s="446">
        <v>0</v>
      </c>
      <c r="R858" s="447">
        <f t="shared" si="97"/>
        <v>0</v>
      </c>
      <c r="S858" s="443">
        <v>0</v>
      </c>
      <c r="T858" s="443">
        <v>0</v>
      </c>
      <c r="U858" s="445">
        <v>0</v>
      </c>
      <c r="V858" s="445">
        <v>0</v>
      </c>
      <c r="W858" s="445">
        <v>0</v>
      </c>
      <c r="X858" s="448">
        <v>0</v>
      </c>
      <c r="Y858" s="447">
        <f t="shared" si="98"/>
        <v>0</v>
      </c>
      <c r="Z858" s="445">
        <v>0</v>
      </c>
      <c r="AA858" s="445">
        <v>0</v>
      </c>
      <c r="AB858" s="445">
        <v>0</v>
      </c>
      <c r="AC858" s="448">
        <v>0</v>
      </c>
    </row>
    <row r="859" spans="1:29" x14ac:dyDescent="0.2">
      <c r="A859" s="522" t="s">
        <v>1858</v>
      </c>
      <c r="B859" s="522" t="s">
        <v>1868</v>
      </c>
      <c r="C859" s="523">
        <v>50025023</v>
      </c>
      <c r="D859" s="521" t="s">
        <v>1634</v>
      </c>
      <c r="E859" s="441">
        <f t="shared" si="92"/>
        <v>738</v>
      </c>
      <c r="F859" s="442">
        <f t="shared" si="93"/>
        <v>0</v>
      </c>
      <c r="G859" s="443">
        <v>0</v>
      </c>
      <c r="H859" s="444">
        <v>0</v>
      </c>
      <c r="I859" s="442">
        <f t="shared" si="94"/>
        <v>712</v>
      </c>
      <c r="J859" s="443">
        <v>451</v>
      </c>
      <c r="K859" s="444">
        <v>261</v>
      </c>
      <c r="L859" s="442">
        <f t="shared" si="95"/>
        <v>0</v>
      </c>
      <c r="M859" s="443">
        <v>0</v>
      </c>
      <c r="N859" s="444">
        <v>0</v>
      </c>
      <c r="O859" s="442">
        <f t="shared" si="96"/>
        <v>0</v>
      </c>
      <c r="P859" s="444">
        <v>0</v>
      </c>
      <c r="Q859" s="446">
        <v>0</v>
      </c>
      <c r="R859" s="447">
        <f t="shared" si="97"/>
        <v>26</v>
      </c>
      <c r="S859" s="443">
        <v>26</v>
      </c>
      <c r="T859" s="443">
        <v>0</v>
      </c>
      <c r="U859" s="445">
        <v>0</v>
      </c>
      <c r="V859" s="445">
        <v>0</v>
      </c>
      <c r="W859" s="445">
        <v>0</v>
      </c>
      <c r="X859" s="448">
        <v>0</v>
      </c>
      <c r="Y859" s="447">
        <f t="shared" si="98"/>
        <v>0</v>
      </c>
      <c r="Z859" s="445">
        <v>0</v>
      </c>
      <c r="AA859" s="445">
        <v>0</v>
      </c>
      <c r="AB859" s="445">
        <v>0</v>
      </c>
      <c r="AC859" s="448">
        <v>0</v>
      </c>
    </row>
    <row r="860" spans="1:29" x14ac:dyDescent="0.2">
      <c r="A860" s="522" t="s">
        <v>1858</v>
      </c>
      <c r="B860" s="522" t="s">
        <v>1868</v>
      </c>
      <c r="C860" s="523">
        <v>50025015</v>
      </c>
      <c r="D860" s="521" t="s">
        <v>874</v>
      </c>
      <c r="E860" s="441">
        <f t="shared" si="92"/>
        <v>141</v>
      </c>
      <c r="F860" s="442">
        <f t="shared" si="93"/>
        <v>141</v>
      </c>
      <c r="G860" s="443">
        <v>0</v>
      </c>
      <c r="H860" s="444">
        <v>141</v>
      </c>
      <c r="I860" s="442">
        <f t="shared" si="94"/>
        <v>0</v>
      </c>
      <c r="J860" s="443">
        <v>0</v>
      </c>
      <c r="K860" s="444">
        <v>0</v>
      </c>
      <c r="L860" s="442">
        <f t="shared" si="95"/>
        <v>0</v>
      </c>
      <c r="M860" s="443">
        <v>0</v>
      </c>
      <c r="N860" s="444">
        <v>0</v>
      </c>
      <c r="O860" s="442">
        <f t="shared" si="96"/>
        <v>0</v>
      </c>
      <c r="P860" s="444">
        <v>0</v>
      </c>
      <c r="Q860" s="446">
        <v>0</v>
      </c>
      <c r="R860" s="447">
        <f t="shared" si="97"/>
        <v>0</v>
      </c>
      <c r="S860" s="443">
        <v>0</v>
      </c>
      <c r="T860" s="443">
        <v>0</v>
      </c>
      <c r="U860" s="445">
        <v>0</v>
      </c>
      <c r="V860" s="445">
        <v>0</v>
      </c>
      <c r="W860" s="445">
        <v>0</v>
      </c>
      <c r="X860" s="448">
        <v>0</v>
      </c>
      <c r="Y860" s="447">
        <f t="shared" si="98"/>
        <v>0</v>
      </c>
      <c r="Z860" s="445">
        <v>0</v>
      </c>
      <c r="AA860" s="445">
        <v>0</v>
      </c>
      <c r="AB860" s="445">
        <v>0</v>
      </c>
      <c r="AC860" s="448">
        <v>0</v>
      </c>
    </row>
    <row r="861" spans="1:29" x14ac:dyDescent="0.2">
      <c r="A861" s="522" t="s">
        <v>1858</v>
      </c>
      <c r="B861" s="522" t="s">
        <v>1869</v>
      </c>
      <c r="C861" s="523">
        <v>50022369</v>
      </c>
      <c r="D861" s="521" t="s">
        <v>1635</v>
      </c>
      <c r="E861" s="441">
        <f t="shared" si="92"/>
        <v>246</v>
      </c>
      <c r="F861" s="442">
        <f t="shared" si="93"/>
        <v>36</v>
      </c>
      <c r="G861" s="443">
        <v>0</v>
      </c>
      <c r="H861" s="444">
        <v>36</v>
      </c>
      <c r="I861" s="442">
        <f t="shared" si="94"/>
        <v>210</v>
      </c>
      <c r="J861" s="443">
        <v>128</v>
      </c>
      <c r="K861" s="444">
        <v>82</v>
      </c>
      <c r="L861" s="442">
        <f t="shared" si="95"/>
        <v>0</v>
      </c>
      <c r="M861" s="443">
        <v>0</v>
      </c>
      <c r="N861" s="444">
        <v>0</v>
      </c>
      <c r="O861" s="442">
        <f t="shared" si="96"/>
        <v>0</v>
      </c>
      <c r="P861" s="444">
        <v>0</v>
      </c>
      <c r="Q861" s="446">
        <v>0</v>
      </c>
      <c r="R861" s="447">
        <f t="shared" si="97"/>
        <v>0</v>
      </c>
      <c r="S861" s="443">
        <v>0</v>
      </c>
      <c r="T861" s="443">
        <v>0</v>
      </c>
      <c r="U861" s="445">
        <v>0</v>
      </c>
      <c r="V861" s="445">
        <v>0</v>
      </c>
      <c r="W861" s="445">
        <v>0</v>
      </c>
      <c r="X861" s="448">
        <v>0</v>
      </c>
      <c r="Y861" s="447">
        <f t="shared" si="98"/>
        <v>0</v>
      </c>
      <c r="Z861" s="445">
        <v>0</v>
      </c>
      <c r="AA861" s="445">
        <v>0</v>
      </c>
      <c r="AB861" s="445">
        <v>0</v>
      </c>
      <c r="AC861" s="448">
        <v>0</v>
      </c>
    </row>
    <row r="862" spans="1:29" x14ac:dyDescent="0.2">
      <c r="A862" s="522" t="s">
        <v>1859</v>
      </c>
      <c r="B862" s="522" t="s">
        <v>1868</v>
      </c>
      <c r="C862" s="523">
        <v>50031864</v>
      </c>
      <c r="D862" s="521" t="s">
        <v>1765</v>
      </c>
      <c r="E862" s="441">
        <f t="shared" si="92"/>
        <v>151</v>
      </c>
      <c r="F862" s="442">
        <f t="shared" si="93"/>
        <v>151</v>
      </c>
      <c r="G862" s="443">
        <v>151</v>
      </c>
      <c r="H862" s="444">
        <v>0</v>
      </c>
      <c r="I862" s="442">
        <f t="shared" si="94"/>
        <v>0</v>
      </c>
      <c r="J862" s="443">
        <v>0</v>
      </c>
      <c r="K862" s="444">
        <v>0</v>
      </c>
      <c r="L862" s="442">
        <f t="shared" si="95"/>
        <v>0</v>
      </c>
      <c r="M862" s="443">
        <v>0</v>
      </c>
      <c r="N862" s="444">
        <v>0</v>
      </c>
      <c r="O862" s="442">
        <f t="shared" si="96"/>
        <v>0</v>
      </c>
      <c r="P862" s="444">
        <v>0</v>
      </c>
      <c r="Q862" s="446">
        <v>0</v>
      </c>
      <c r="R862" s="447">
        <f t="shared" si="97"/>
        <v>0</v>
      </c>
      <c r="S862" s="443">
        <v>0</v>
      </c>
      <c r="T862" s="443">
        <v>0</v>
      </c>
      <c r="U862" s="445">
        <v>0</v>
      </c>
      <c r="V862" s="445">
        <v>0</v>
      </c>
      <c r="W862" s="445">
        <v>0</v>
      </c>
      <c r="X862" s="448">
        <v>0</v>
      </c>
      <c r="Y862" s="447">
        <f t="shared" si="98"/>
        <v>0</v>
      </c>
      <c r="Z862" s="445">
        <v>0</v>
      </c>
      <c r="AA862" s="445">
        <v>0</v>
      </c>
      <c r="AB862" s="445">
        <v>0</v>
      </c>
      <c r="AC862" s="448">
        <v>0</v>
      </c>
    </row>
    <row r="863" spans="1:29" x14ac:dyDescent="0.2">
      <c r="A863" s="522" t="s">
        <v>1859</v>
      </c>
      <c r="B863" s="522" t="s">
        <v>1868</v>
      </c>
      <c r="C863" s="523">
        <v>50024671</v>
      </c>
      <c r="D863" s="521" t="s">
        <v>1766</v>
      </c>
      <c r="E863" s="441">
        <f t="shared" si="92"/>
        <v>281</v>
      </c>
      <c r="F863" s="442">
        <f t="shared" si="93"/>
        <v>281</v>
      </c>
      <c r="G863" s="443">
        <v>281</v>
      </c>
      <c r="H863" s="444">
        <v>0</v>
      </c>
      <c r="I863" s="442">
        <f t="shared" si="94"/>
        <v>0</v>
      </c>
      <c r="J863" s="443">
        <v>0</v>
      </c>
      <c r="K863" s="444">
        <v>0</v>
      </c>
      <c r="L863" s="442">
        <f t="shared" si="95"/>
        <v>0</v>
      </c>
      <c r="M863" s="443">
        <v>0</v>
      </c>
      <c r="N863" s="444">
        <v>0</v>
      </c>
      <c r="O863" s="442">
        <f t="shared" si="96"/>
        <v>0</v>
      </c>
      <c r="P863" s="444">
        <v>0</v>
      </c>
      <c r="Q863" s="446">
        <v>0</v>
      </c>
      <c r="R863" s="447">
        <f t="shared" si="97"/>
        <v>0</v>
      </c>
      <c r="S863" s="443">
        <v>0</v>
      </c>
      <c r="T863" s="443">
        <v>0</v>
      </c>
      <c r="U863" s="445">
        <v>0</v>
      </c>
      <c r="V863" s="445">
        <v>0</v>
      </c>
      <c r="W863" s="445">
        <v>0</v>
      </c>
      <c r="X863" s="448">
        <v>0</v>
      </c>
      <c r="Y863" s="447">
        <f t="shared" si="98"/>
        <v>0</v>
      </c>
      <c r="Z863" s="445">
        <v>0</v>
      </c>
      <c r="AA863" s="445">
        <v>0</v>
      </c>
      <c r="AB863" s="445">
        <v>0</v>
      </c>
      <c r="AC863" s="448">
        <v>0</v>
      </c>
    </row>
    <row r="864" spans="1:29" x14ac:dyDescent="0.2">
      <c r="A864" s="522" t="s">
        <v>1859</v>
      </c>
      <c r="B864" s="522" t="s">
        <v>1868</v>
      </c>
      <c r="C864" s="523">
        <v>50024663</v>
      </c>
      <c r="D864" s="521" t="s">
        <v>1767</v>
      </c>
      <c r="E864" s="441">
        <f t="shared" si="92"/>
        <v>337</v>
      </c>
      <c r="F864" s="442">
        <f t="shared" si="93"/>
        <v>337</v>
      </c>
      <c r="G864" s="443">
        <v>337</v>
      </c>
      <c r="H864" s="444">
        <v>0</v>
      </c>
      <c r="I864" s="442">
        <f t="shared" si="94"/>
        <v>0</v>
      </c>
      <c r="J864" s="443">
        <v>0</v>
      </c>
      <c r="K864" s="444">
        <v>0</v>
      </c>
      <c r="L864" s="442">
        <f t="shared" si="95"/>
        <v>0</v>
      </c>
      <c r="M864" s="443">
        <v>0</v>
      </c>
      <c r="N864" s="444">
        <v>0</v>
      </c>
      <c r="O864" s="442">
        <f t="shared" si="96"/>
        <v>0</v>
      </c>
      <c r="P864" s="444">
        <v>0</v>
      </c>
      <c r="Q864" s="446">
        <v>0</v>
      </c>
      <c r="R864" s="447">
        <f t="shared" si="97"/>
        <v>0</v>
      </c>
      <c r="S864" s="443">
        <v>0</v>
      </c>
      <c r="T864" s="443">
        <v>0</v>
      </c>
      <c r="U864" s="445">
        <v>0</v>
      </c>
      <c r="V864" s="445">
        <v>0</v>
      </c>
      <c r="W864" s="445">
        <v>0</v>
      </c>
      <c r="X864" s="448">
        <v>0</v>
      </c>
      <c r="Y864" s="447">
        <f t="shared" si="98"/>
        <v>0</v>
      </c>
      <c r="Z864" s="445">
        <v>0</v>
      </c>
      <c r="AA864" s="445">
        <v>0</v>
      </c>
      <c r="AB864" s="445">
        <v>0</v>
      </c>
      <c r="AC864" s="448">
        <v>0</v>
      </c>
    </row>
    <row r="865" spans="1:29" x14ac:dyDescent="0.2">
      <c r="A865" s="522" t="s">
        <v>1859</v>
      </c>
      <c r="B865" s="522" t="s">
        <v>1868</v>
      </c>
      <c r="C865" s="523">
        <v>50030540</v>
      </c>
      <c r="D865" s="521" t="s">
        <v>1768</v>
      </c>
      <c r="E865" s="441">
        <f t="shared" si="92"/>
        <v>145</v>
      </c>
      <c r="F865" s="442">
        <f t="shared" si="93"/>
        <v>145</v>
      </c>
      <c r="G865" s="443">
        <v>145</v>
      </c>
      <c r="H865" s="444">
        <v>0</v>
      </c>
      <c r="I865" s="442">
        <f t="shared" si="94"/>
        <v>0</v>
      </c>
      <c r="J865" s="443">
        <v>0</v>
      </c>
      <c r="K865" s="444">
        <v>0</v>
      </c>
      <c r="L865" s="442">
        <f t="shared" si="95"/>
        <v>0</v>
      </c>
      <c r="M865" s="443">
        <v>0</v>
      </c>
      <c r="N865" s="444">
        <v>0</v>
      </c>
      <c r="O865" s="442">
        <f t="shared" si="96"/>
        <v>0</v>
      </c>
      <c r="P865" s="444">
        <v>0</v>
      </c>
      <c r="Q865" s="446">
        <v>0</v>
      </c>
      <c r="R865" s="447">
        <f t="shared" si="97"/>
        <v>0</v>
      </c>
      <c r="S865" s="443">
        <v>0</v>
      </c>
      <c r="T865" s="443">
        <v>0</v>
      </c>
      <c r="U865" s="445">
        <v>0</v>
      </c>
      <c r="V865" s="445">
        <v>0</v>
      </c>
      <c r="W865" s="445">
        <v>0</v>
      </c>
      <c r="X865" s="448">
        <v>0</v>
      </c>
      <c r="Y865" s="447">
        <f t="shared" si="98"/>
        <v>0</v>
      </c>
      <c r="Z865" s="445">
        <v>0</v>
      </c>
      <c r="AA865" s="445">
        <v>0</v>
      </c>
      <c r="AB865" s="445">
        <v>0</v>
      </c>
      <c r="AC865" s="448">
        <v>0</v>
      </c>
    </row>
    <row r="866" spans="1:29" x14ac:dyDescent="0.2">
      <c r="A866" s="522" t="s">
        <v>1859</v>
      </c>
      <c r="B866" s="522" t="s">
        <v>1868</v>
      </c>
      <c r="C866" s="523">
        <v>50004409</v>
      </c>
      <c r="D866" s="521" t="s">
        <v>1769</v>
      </c>
      <c r="E866" s="441">
        <f t="shared" si="92"/>
        <v>492</v>
      </c>
      <c r="F866" s="442">
        <f t="shared" si="93"/>
        <v>170</v>
      </c>
      <c r="G866" s="443">
        <v>0</v>
      </c>
      <c r="H866" s="444">
        <v>170</v>
      </c>
      <c r="I866" s="442">
        <f t="shared" si="94"/>
        <v>322</v>
      </c>
      <c r="J866" s="443">
        <v>322</v>
      </c>
      <c r="K866" s="444">
        <v>0</v>
      </c>
      <c r="L866" s="442">
        <f t="shared" si="95"/>
        <v>0</v>
      </c>
      <c r="M866" s="443">
        <v>0</v>
      </c>
      <c r="N866" s="444">
        <v>0</v>
      </c>
      <c r="O866" s="442">
        <f t="shared" si="96"/>
        <v>0</v>
      </c>
      <c r="P866" s="444">
        <v>0</v>
      </c>
      <c r="Q866" s="446">
        <v>0</v>
      </c>
      <c r="R866" s="447">
        <f t="shared" si="97"/>
        <v>0</v>
      </c>
      <c r="S866" s="443">
        <v>0</v>
      </c>
      <c r="T866" s="443">
        <v>0</v>
      </c>
      <c r="U866" s="445">
        <v>0</v>
      </c>
      <c r="V866" s="445">
        <v>0</v>
      </c>
      <c r="W866" s="445">
        <v>0</v>
      </c>
      <c r="X866" s="448">
        <v>0</v>
      </c>
      <c r="Y866" s="447">
        <f t="shared" si="98"/>
        <v>0</v>
      </c>
      <c r="Z866" s="445">
        <v>0</v>
      </c>
      <c r="AA866" s="445">
        <v>0</v>
      </c>
      <c r="AB866" s="445">
        <v>0</v>
      </c>
      <c r="AC866" s="448">
        <v>0</v>
      </c>
    </row>
    <row r="867" spans="1:29" x14ac:dyDescent="0.2">
      <c r="A867" s="522" t="s">
        <v>1859</v>
      </c>
      <c r="B867" s="522" t="s">
        <v>1868</v>
      </c>
      <c r="C867" s="523">
        <v>50004417</v>
      </c>
      <c r="D867" s="521" t="s">
        <v>1770</v>
      </c>
      <c r="E867" s="441">
        <f t="shared" si="92"/>
        <v>426</v>
      </c>
      <c r="F867" s="442">
        <f t="shared" si="93"/>
        <v>52</v>
      </c>
      <c r="G867" s="443">
        <v>0</v>
      </c>
      <c r="H867" s="444">
        <v>52</v>
      </c>
      <c r="I867" s="442">
        <f t="shared" si="94"/>
        <v>374</v>
      </c>
      <c r="J867" s="443">
        <v>374</v>
      </c>
      <c r="K867" s="444">
        <v>0</v>
      </c>
      <c r="L867" s="442">
        <f t="shared" si="95"/>
        <v>0</v>
      </c>
      <c r="M867" s="443">
        <v>0</v>
      </c>
      <c r="N867" s="444">
        <v>0</v>
      </c>
      <c r="O867" s="442">
        <f t="shared" si="96"/>
        <v>0</v>
      </c>
      <c r="P867" s="444">
        <v>0</v>
      </c>
      <c r="Q867" s="446">
        <v>0</v>
      </c>
      <c r="R867" s="447">
        <f t="shared" si="97"/>
        <v>0</v>
      </c>
      <c r="S867" s="443">
        <v>0</v>
      </c>
      <c r="T867" s="443">
        <v>0</v>
      </c>
      <c r="U867" s="445">
        <v>0</v>
      </c>
      <c r="V867" s="445">
        <v>0</v>
      </c>
      <c r="W867" s="445">
        <v>0</v>
      </c>
      <c r="X867" s="448">
        <v>0</v>
      </c>
      <c r="Y867" s="447">
        <f t="shared" si="98"/>
        <v>0</v>
      </c>
      <c r="Z867" s="445">
        <v>0</v>
      </c>
      <c r="AA867" s="445">
        <v>0</v>
      </c>
      <c r="AB867" s="445">
        <v>0</v>
      </c>
      <c r="AC867" s="448">
        <v>0</v>
      </c>
    </row>
    <row r="868" spans="1:29" x14ac:dyDescent="0.2">
      <c r="A868" s="522" t="s">
        <v>1859</v>
      </c>
      <c r="B868" s="522" t="s">
        <v>1868</v>
      </c>
      <c r="C868" s="523">
        <v>50004425</v>
      </c>
      <c r="D868" s="521" t="s">
        <v>1771</v>
      </c>
      <c r="E868" s="441">
        <f t="shared" si="92"/>
        <v>947</v>
      </c>
      <c r="F868" s="442">
        <f t="shared" si="93"/>
        <v>93</v>
      </c>
      <c r="G868" s="443">
        <v>0</v>
      </c>
      <c r="H868" s="444">
        <v>93</v>
      </c>
      <c r="I868" s="442">
        <f t="shared" si="94"/>
        <v>836</v>
      </c>
      <c r="J868" s="443">
        <v>667</v>
      </c>
      <c r="K868" s="444">
        <v>169</v>
      </c>
      <c r="L868" s="442">
        <f t="shared" si="95"/>
        <v>0</v>
      </c>
      <c r="M868" s="443">
        <v>0</v>
      </c>
      <c r="N868" s="444">
        <v>0</v>
      </c>
      <c r="O868" s="442">
        <f t="shared" si="96"/>
        <v>0</v>
      </c>
      <c r="P868" s="444">
        <v>0</v>
      </c>
      <c r="Q868" s="446">
        <v>0</v>
      </c>
      <c r="R868" s="447">
        <f t="shared" si="97"/>
        <v>18</v>
      </c>
      <c r="S868" s="443">
        <v>18</v>
      </c>
      <c r="T868" s="443">
        <v>0</v>
      </c>
      <c r="U868" s="445">
        <v>0</v>
      </c>
      <c r="V868" s="445">
        <v>0</v>
      </c>
      <c r="W868" s="445">
        <v>0</v>
      </c>
      <c r="X868" s="448">
        <v>0</v>
      </c>
      <c r="Y868" s="447">
        <f t="shared" si="98"/>
        <v>0</v>
      </c>
      <c r="Z868" s="445">
        <v>0</v>
      </c>
      <c r="AA868" s="445">
        <v>0</v>
      </c>
      <c r="AB868" s="445">
        <v>0</v>
      </c>
      <c r="AC868" s="448">
        <v>0</v>
      </c>
    </row>
    <row r="869" spans="1:29" x14ac:dyDescent="0.2">
      <c r="A869" s="522" t="s">
        <v>1859</v>
      </c>
      <c r="B869" s="522" t="s">
        <v>1868</v>
      </c>
      <c r="C869" s="523">
        <v>50004360</v>
      </c>
      <c r="D869" s="521" t="s">
        <v>1772</v>
      </c>
      <c r="E869" s="441">
        <f t="shared" si="92"/>
        <v>720</v>
      </c>
      <c r="F869" s="442">
        <f t="shared" si="93"/>
        <v>153</v>
      </c>
      <c r="G869" s="443">
        <v>0</v>
      </c>
      <c r="H869" s="444">
        <v>153</v>
      </c>
      <c r="I869" s="442">
        <f t="shared" si="94"/>
        <v>567</v>
      </c>
      <c r="J869" s="443">
        <v>396</v>
      </c>
      <c r="K869" s="444">
        <v>171</v>
      </c>
      <c r="L869" s="442">
        <f t="shared" si="95"/>
        <v>0</v>
      </c>
      <c r="M869" s="443">
        <v>0</v>
      </c>
      <c r="N869" s="444">
        <v>0</v>
      </c>
      <c r="O869" s="442">
        <f t="shared" si="96"/>
        <v>0</v>
      </c>
      <c r="P869" s="444">
        <v>0</v>
      </c>
      <c r="Q869" s="446">
        <v>0</v>
      </c>
      <c r="R869" s="447">
        <f t="shared" si="97"/>
        <v>0</v>
      </c>
      <c r="S869" s="443">
        <v>0</v>
      </c>
      <c r="T869" s="443">
        <v>0</v>
      </c>
      <c r="U869" s="445">
        <v>0</v>
      </c>
      <c r="V869" s="445">
        <v>0</v>
      </c>
      <c r="W869" s="445">
        <v>0</v>
      </c>
      <c r="X869" s="448">
        <v>0</v>
      </c>
      <c r="Y869" s="447">
        <f t="shared" si="98"/>
        <v>0</v>
      </c>
      <c r="Z869" s="445">
        <v>0</v>
      </c>
      <c r="AA869" s="445">
        <v>0</v>
      </c>
      <c r="AB869" s="445">
        <v>0</v>
      </c>
      <c r="AC869" s="448">
        <v>0</v>
      </c>
    </row>
    <row r="870" spans="1:29" x14ac:dyDescent="0.2">
      <c r="A870" s="522" t="s">
        <v>1859</v>
      </c>
      <c r="B870" s="522" t="s">
        <v>1869</v>
      </c>
      <c r="C870" s="523">
        <v>50004522</v>
      </c>
      <c r="D870" s="521" t="s">
        <v>1773</v>
      </c>
      <c r="E870" s="441">
        <f t="shared" si="92"/>
        <v>119</v>
      </c>
      <c r="F870" s="442">
        <f t="shared" si="93"/>
        <v>12</v>
      </c>
      <c r="G870" s="443">
        <v>0</v>
      </c>
      <c r="H870" s="444">
        <v>12</v>
      </c>
      <c r="I870" s="442">
        <f t="shared" si="94"/>
        <v>107</v>
      </c>
      <c r="J870" s="443">
        <v>56</v>
      </c>
      <c r="K870" s="444">
        <v>51</v>
      </c>
      <c r="L870" s="442">
        <f t="shared" si="95"/>
        <v>0</v>
      </c>
      <c r="M870" s="443">
        <v>0</v>
      </c>
      <c r="N870" s="444">
        <v>0</v>
      </c>
      <c r="O870" s="442">
        <f t="shared" si="96"/>
        <v>0</v>
      </c>
      <c r="P870" s="444">
        <v>0</v>
      </c>
      <c r="Q870" s="446">
        <v>0</v>
      </c>
      <c r="R870" s="447">
        <f t="shared" si="97"/>
        <v>0</v>
      </c>
      <c r="S870" s="443">
        <v>0</v>
      </c>
      <c r="T870" s="443">
        <v>0</v>
      </c>
      <c r="U870" s="445">
        <v>0</v>
      </c>
      <c r="V870" s="445">
        <v>0</v>
      </c>
      <c r="W870" s="445">
        <v>0</v>
      </c>
      <c r="X870" s="448">
        <v>0</v>
      </c>
      <c r="Y870" s="447">
        <f t="shared" si="98"/>
        <v>0</v>
      </c>
      <c r="Z870" s="445">
        <v>0</v>
      </c>
      <c r="AA870" s="445">
        <v>0</v>
      </c>
      <c r="AB870" s="445">
        <v>0</v>
      </c>
      <c r="AC870" s="448">
        <v>0</v>
      </c>
    </row>
    <row r="871" spans="1:29" x14ac:dyDescent="0.2">
      <c r="A871" s="522" t="s">
        <v>1860</v>
      </c>
      <c r="B871" s="522" t="s">
        <v>1868</v>
      </c>
      <c r="C871" s="523">
        <v>50030752</v>
      </c>
      <c r="D871" s="521" t="s">
        <v>1643</v>
      </c>
      <c r="E871" s="441">
        <f t="shared" si="92"/>
        <v>156</v>
      </c>
      <c r="F871" s="442">
        <f t="shared" si="93"/>
        <v>156</v>
      </c>
      <c r="G871" s="443">
        <v>127</v>
      </c>
      <c r="H871" s="444">
        <v>29</v>
      </c>
      <c r="I871" s="442">
        <f t="shared" si="94"/>
        <v>0</v>
      </c>
      <c r="J871" s="443">
        <v>0</v>
      </c>
      <c r="K871" s="444">
        <v>0</v>
      </c>
      <c r="L871" s="442">
        <f t="shared" si="95"/>
        <v>0</v>
      </c>
      <c r="M871" s="443">
        <v>0</v>
      </c>
      <c r="N871" s="444">
        <v>0</v>
      </c>
      <c r="O871" s="442">
        <f t="shared" si="96"/>
        <v>0</v>
      </c>
      <c r="P871" s="444">
        <v>0</v>
      </c>
      <c r="Q871" s="446">
        <v>0</v>
      </c>
      <c r="R871" s="447">
        <f t="shared" si="97"/>
        <v>0</v>
      </c>
      <c r="S871" s="443">
        <v>0</v>
      </c>
      <c r="T871" s="443">
        <v>0</v>
      </c>
      <c r="U871" s="445">
        <v>0</v>
      </c>
      <c r="V871" s="445">
        <v>0</v>
      </c>
      <c r="W871" s="445">
        <v>0</v>
      </c>
      <c r="X871" s="448">
        <v>0</v>
      </c>
      <c r="Y871" s="447">
        <f t="shared" si="98"/>
        <v>0</v>
      </c>
      <c r="Z871" s="445">
        <v>0</v>
      </c>
      <c r="AA871" s="445">
        <v>0</v>
      </c>
      <c r="AB871" s="445">
        <v>0</v>
      </c>
      <c r="AC871" s="448">
        <v>0</v>
      </c>
    </row>
    <row r="872" spans="1:29" x14ac:dyDescent="0.2">
      <c r="A872" s="522" t="s">
        <v>1860</v>
      </c>
      <c r="B872" s="522" t="s">
        <v>1868</v>
      </c>
      <c r="C872" s="523">
        <v>50011626</v>
      </c>
      <c r="D872" s="521" t="s">
        <v>885</v>
      </c>
      <c r="E872" s="441">
        <f t="shared" si="92"/>
        <v>344</v>
      </c>
      <c r="F872" s="442">
        <f t="shared" si="93"/>
        <v>41</v>
      </c>
      <c r="G872" s="443">
        <v>0</v>
      </c>
      <c r="H872" s="444">
        <v>41</v>
      </c>
      <c r="I872" s="442">
        <f t="shared" si="94"/>
        <v>224</v>
      </c>
      <c r="J872" s="443">
        <v>117</v>
      </c>
      <c r="K872" s="444">
        <v>107</v>
      </c>
      <c r="L872" s="442">
        <f t="shared" si="95"/>
        <v>0</v>
      </c>
      <c r="M872" s="443">
        <v>0</v>
      </c>
      <c r="N872" s="444">
        <v>0</v>
      </c>
      <c r="O872" s="442">
        <f t="shared" si="96"/>
        <v>0</v>
      </c>
      <c r="P872" s="444">
        <v>0</v>
      </c>
      <c r="Q872" s="446">
        <v>0</v>
      </c>
      <c r="R872" s="447">
        <f t="shared" si="97"/>
        <v>79</v>
      </c>
      <c r="S872" s="443">
        <v>79</v>
      </c>
      <c r="T872" s="443">
        <v>0</v>
      </c>
      <c r="U872" s="445">
        <v>0</v>
      </c>
      <c r="V872" s="445">
        <v>0</v>
      </c>
      <c r="W872" s="445">
        <v>0</v>
      </c>
      <c r="X872" s="448">
        <v>0</v>
      </c>
      <c r="Y872" s="447">
        <f t="shared" si="98"/>
        <v>0</v>
      </c>
      <c r="Z872" s="445">
        <v>0</v>
      </c>
      <c r="AA872" s="445">
        <v>0</v>
      </c>
      <c r="AB872" s="445">
        <v>0</v>
      </c>
      <c r="AC872" s="448">
        <v>0</v>
      </c>
    </row>
    <row r="873" spans="1:29" x14ac:dyDescent="0.2">
      <c r="A873" s="522" t="s">
        <v>1860</v>
      </c>
      <c r="B873" s="522" t="s">
        <v>1868</v>
      </c>
      <c r="C873" s="523">
        <v>50011634</v>
      </c>
      <c r="D873" s="521" t="s">
        <v>1644</v>
      </c>
      <c r="E873" s="441">
        <f t="shared" si="92"/>
        <v>419</v>
      </c>
      <c r="F873" s="442">
        <f t="shared" si="93"/>
        <v>103</v>
      </c>
      <c r="G873" s="443">
        <v>0</v>
      </c>
      <c r="H873" s="444">
        <v>103</v>
      </c>
      <c r="I873" s="442">
        <f t="shared" si="94"/>
        <v>316</v>
      </c>
      <c r="J873" s="443">
        <v>316</v>
      </c>
      <c r="K873" s="444">
        <v>0</v>
      </c>
      <c r="L873" s="442">
        <f t="shared" si="95"/>
        <v>0</v>
      </c>
      <c r="M873" s="443">
        <v>0</v>
      </c>
      <c r="N873" s="444">
        <v>0</v>
      </c>
      <c r="O873" s="442">
        <f t="shared" si="96"/>
        <v>0</v>
      </c>
      <c r="P873" s="444">
        <v>0</v>
      </c>
      <c r="Q873" s="446">
        <v>0</v>
      </c>
      <c r="R873" s="447">
        <f t="shared" si="97"/>
        <v>0</v>
      </c>
      <c r="S873" s="443">
        <v>0</v>
      </c>
      <c r="T873" s="443">
        <v>0</v>
      </c>
      <c r="U873" s="445">
        <v>0</v>
      </c>
      <c r="V873" s="445">
        <v>0</v>
      </c>
      <c r="W873" s="445">
        <v>0</v>
      </c>
      <c r="X873" s="448">
        <v>0</v>
      </c>
      <c r="Y873" s="447">
        <f t="shared" si="98"/>
        <v>0</v>
      </c>
      <c r="Z873" s="445">
        <v>0</v>
      </c>
      <c r="AA873" s="445">
        <v>0</v>
      </c>
      <c r="AB873" s="445">
        <v>0</v>
      </c>
      <c r="AC873" s="448">
        <v>0</v>
      </c>
    </row>
    <row r="874" spans="1:29" x14ac:dyDescent="0.2">
      <c r="A874" s="522" t="s">
        <v>1860</v>
      </c>
      <c r="B874" s="522" t="s">
        <v>1869</v>
      </c>
      <c r="C874" s="523">
        <v>50022768</v>
      </c>
      <c r="D874" s="521" t="s">
        <v>2019</v>
      </c>
      <c r="E874" s="441">
        <f t="shared" si="92"/>
        <v>273</v>
      </c>
      <c r="F874" s="442">
        <f t="shared" si="93"/>
        <v>41</v>
      </c>
      <c r="G874" s="443">
        <v>0</v>
      </c>
      <c r="H874" s="444">
        <v>41</v>
      </c>
      <c r="I874" s="442">
        <f t="shared" si="94"/>
        <v>193</v>
      </c>
      <c r="J874" s="443">
        <v>117</v>
      </c>
      <c r="K874" s="444">
        <v>76</v>
      </c>
      <c r="L874" s="442">
        <f t="shared" si="95"/>
        <v>0</v>
      </c>
      <c r="M874" s="443">
        <v>0</v>
      </c>
      <c r="N874" s="444">
        <v>0</v>
      </c>
      <c r="O874" s="442">
        <f t="shared" si="96"/>
        <v>0</v>
      </c>
      <c r="P874" s="444">
        <v>0</v>
      </c>
      <c r="Q874" s="446">
        <v>0</v>
      </c>
      <c r="R874" s="447">
        <f t="shared" si="97"/>
        <v>39</v>
      </c>
      <c r="S874" s="443">
        <v>39</v>
      </c>
      <c r="T874" s="443">
        <v>0</v>
      </c>
      <c r="U874" s="445">
        <v>0</v>
      </c>
      <c r="V874" s="445">
        <v>0</v>
      </c>
      <c r="W874" s="445">
        <v>0</v>
      </c>
      <c r="X874" s="448">
        <v>0</v>
      </c>
      <c r="Y874" s="447">
        <f t="shared" si="98"/>
        <v>0</v>
      </c>
      <c r="Z874" s="445">
        <v>0</v>
      </c>
      <c r="AA874" s="445">
        <v>0</v>
      </c>
      <c r="AB874" s="445">
        <v>0</v>
      </c>
      <c r="AC874" s="448">
        <v>0</v>
      </c>
    </row>
    <row r="875" spans="1:29" x14ac:dyDescent="0.2">
      <c r="A875" s="522" t="s">
        <v>1861</v>
      </c>
      <c r="B875" s="522" t="s">
        <v>1868</v>
      </c>
      <c r="C875" s="523">
        <v>50026526</v>
      </c>
      <c r="D875" s="521" t="s">
        <v>1647</v>
      </c>
      <c r="E875" s="441">
        <f t="shared" si="92"/>
        <v>265</v>
      </c>
      <c r="F875" s="442">
        <f t="shared" si="93"/>
        <v>265</v>
      </c>
      <c r="G875" s="443">
        <v>114</v>
      </c>
      <c r="H875" s="444">
        <v>151</v>
      </c>
      <c r="I875" s="442">
        <f t="shared" si="94"/>
        <v>0</v>
      </c>
      <c r="J875" s="443">
        <v>0</v>
      </c>
      <c r="K875" s="444">
        <v>0</v>
      </c>
      <c r="L875" s="442">
        <f t="shared" si="95"/>
        <v>0</v>
      </c>
      <c r="M875" s="443">
        <v>0</v>
      </c>
      <c r="N875" s="444">
        <v>0</v>
      </c>
      <c r="O875" s="442">
        <f t="shared" si="96"/>
        <v>0</v>
      </c>
      <c r="P875" s="444">
        <v>0</v>
      </c>
      <c r="Q875" s="446">
        <v>0</v>
      </c>
      <c r="R875" s="447">
        <f t="shared" si="97"/>
        <v>0</v>
      </c>
      <c r="S875" s="443">
        <v>0</v>
      </c>
      <c r="T875" s="443">
        <v>0</v>
      </c>
      <c r="U875" s="445">
        <v>0</v>
      </c>
      <c r="V875" s="445">
        <v>0</v>
      </c>
      <c r="W875" s="445">
        <v>0</v>
      </c>
      <c r="X875" s="448">
        <v>0</v>
      </c>
      <c r="Y875" s="447">
        <f t="shared" si="98"/>
        <v>0</v>
      </c>
      <c r="Z875" s="445">
        <v>0</v>
      </c>
      <c r="AA875" s="445">
        <v>0</v>
      </c>
      <c r="AB875" s="445">
        <v>0</v>
      </c>
      <c r="AC875" s="448">
        <v>0</v>
      </c>
    </row>
    <row r="876" spans="1:29" x14ac:dyDescent="0.2">
      <c r="A876" s="522" t="s">
        <v>1861</v>
      </c>
      <c r="B876" s="522" t="s">
        <v>1868</v>
      </c>
      <c r="C876" s="523">
        <v>50030019</v>
      </c>
      <c r="D876" s="521" t="s">
        <v>2133</v>
      </c>
      <c r="E876" s="441">
        <f t="shared" si="92"/>
        <v>145</v>
      </c>
      <c r="F876" s="442">
        <f t="shared" si="93"/>
        <v>145</v>
      </c>
      <c r="G876" s="443">
        <v>86</v>
      </c>
      <c r="H876" s="444">
        <v>59</v>
      </c>
      <c r="I876" s="442">
        <f t="shared" si="94"/>
        <v>0</v>
      </c>
      <c r="J876" s="443">
        <v>0</v>
      </c>
      <c r="K876" s="444">
        <v>0</v>
      </c>
      <c r="L876" s="442">
        <f t="shared" si="95"/>
        <v>0</v>
      </c>
      <c r="M876" s="443">
        <v>0</v>
      </c>
      <c r="N876" s="444">
        <v>0</v>
      </c>
      <c r="O876" s="442">
        <f t="shared" si="96"/>
        <v>0</v>
      </c>
      <c r="P876" s="444">
        <v>0</v>
      </c>
      <c r="Q876" s="446">
        <v>0</v>
      </c>
      <c r="R876" s="447">
        <f t="shared" si="97"/>
        <v>0</v>
      </c>
      <c r="S876" s="443">
        <v>0</v>
      </c>
      <c r="T876" s="443">
        <v>0</v>
      </c>
      <c r="U876" s="445">
        <v>0</v>
      </c>
      <c r="V876" s="445">
        <v>0</v>
      </c>
      <c r="W876" s="445">
        <v>0</v>
      </c>
      <c r="X876" s="448">
        <v>0</v>
      </c>
      <c r="Y876" s="447">
        <f t="shared" si="98"/>
        <v>0</v>
      </c>
      <c r="Z876" s="445">
        <v>0</v>
      </c>
      <c r="AA876" s="445">
        <v>0</v>
      </c>
      <c r="AB876" s="445">
        <v>0</v>
      </c>
      <c r="AC876" s="448">
        <v>0</v>
      </c>
    </row>
    <row r="877" spans="1:29" x14ac:dyDescent="0.2">
      <c r="A877" s="522" t="s">
        <v>1861</v>
      </c>
      <c r="B877" s="522" t="s">
        <v>1868</v>
      </c>
      <c r="C877" s="523">
        <v>50030000</v>
      </c>
      <c r="D877" s="521" t="s">
        <v>2134</v>
      </c>
      <c r="E877" s="441">
        <f t="shared" si="92"/>
        <v>372</v>
      </c>
      <c r="F877" s="442">
        <f t="shared" si="93"/>
        <v>0</v>
      </c>
      <c r="G877" s="443">
        <v>0</v>
      </c>
      <c r="H877" s="444">
        <v>0</v>
      </c>
      <c r="I877" s="442">
        <f t="shared" si="94"/>
        <v>336</v>
      </c>
      <c r="J877" s="443">
        <v>203</v>
      </c>
      <c r="K877" s="444">
        <v>133</v>
      </c>
      <c r="L877" s="442">
        <f t="shared" si="95"/>
        <v>0</v>
      </c>
      <c r="M877" s="443">
        <v>0</v>
      </c>
      <c r="N877" s="444">
        <v>0</v>
      </c>
      <c r="O877" s="442">
        <f t="shared" si="96"/>
        <v>0</v>
      </c>
      <c r="P877" s="444">
        <v>0</v>
      </c>
      <c r="Q877" s="446">
        <v>0</v>
      </c>
      <c r="R877" s="447">
        <f t="shared" si="97"/>
        <v>36</v>
      </c>
      <c r="S877" s="443">
        <v>36</v>
      </c>
      <c r="T877" s="443">
        <v>0</v>
      </c>
      <c r="U877" s="445">
        <v>0</v>
      </c>
      <c r="V877" s="445">
        <v>0</v>
      </c>
      <c r="W877" s="445">
        <v>0</v>
      </c>
      <c r="X877" s="448">
        <v>0</v>
      </c>
      <c r="Y877" s="447">
        <f t="shared" si="98"/>
        <v>0</v>
      </c>
      <c r="Z877" s="445">
        <v>0</v>
      </c>
      <c r="AA877" s="445">
        <v>0</v>
      </c>
      <c r="AB877" s="445">
        <v>0</v>
      </c>
      <c r="AC877" s="448">
        <v>0</v>
      </c>
    </row>
    <row r="878" spans="1:29" x14ac:dyDescent="0.2">
      <c r="A878" s="522" t="s">
        <v>1861</v>
      </c>
      <c r="B878" s="522" t="s">
        <v>1869</v>
      </c>
      <c r="C878" s="523">
        <v>50021680</v>
      </c>
      <c r="D878" s="521" t="s">
        <v>2135</v>
      </c>
      <c r="E878" s="441">
        <f t="shared" si="92"/>
        <v>85</v>
      </c>
      <c r="F878" s="442">
        <f t="shared" si="93"/>
        <v>0</v>
      </c>
      <c r="G878" s="443">
        <v>0</v>
      </c>
      <c r="H878" s="444">
        <v>0</v>
      </c>
      <c r="I878" s="442">
        <f t="shared" si="94"/>
        <v>85</v>
      </c>
      <c r="J878" s="443">
        <v>67</v>
      </c>
      <c r="K878" s="444">
        <v>18</v>
      </c>
      <c r="L878" s="442">
        <f t="shared" si="95"/>
        <v>0</v>
      </c>
      <c r="M878" s="443">
        <v>0</v>
      </c>
      <c r="N878" s="444">
        <v>0</v>
      </c>
      <c r="O878" s="442">
        <f t="shared" si="96"/>
        <v>0</v>
      </c>
      <c r="P878" s="444">
        <v>0</v>
      </c>
      <c r="Q878" s="446">
        <v>0</v>
      </c>
      <c r="R878" s="447">
        <f t="shared" si="97"/>
        <v>0</v>
      </c>
      <c r="S878" s="443">
        <v>0</v>
      </c>
      <c r="T878" s="443">
        <v>0</v>
      </c>
      <c r="U878" s="445">
        <v>0</v>
      </c>
      <c r="V878" s="445">
        <v>0</v>
      </c>
      <c r="W878" s="445">
        <v>0</v>
      </c>
      <c r="X878" s="448">
        <v>0</v>
      </c>
      <c r="Y878" s="447">
        <f t="shared" si="98"/>
        <v>0</v>
      </c>
      <c r="Z878" s="445">
        <v>0</v>
      </c>
      <c r="AA878" s="445">
        <v>0</v>
      </c>
      <c r="AB878" s="445">
        <v>0</v>
      </c>
      <c r="AC878" s="448">
        <v>0</v>
      </c>
    </row>
    <row r="879" spans="1:29" x14ac:dyDescent="0.2">
      <c r="A879" s="522" t="s">
        <v>1862</v>
      </c>
      <c r="B879" s="522" t="s">
        <v>1868</v>
      </c>
      <c r="C879" s="523">
        <v>50037803</v>
      </c>
      <c r="D879" s="521" t="s">
        <v>892</v>
      </c>
      <c r="E879" s="441">
        <f t="shared" si="92"/>
        <v>160</v>
      </c>
      <c r="F879" s="442">
        <f t="shared" si="93"/>
        <v>160</v>
      </c>
      <c r="G879" s="443">
        <v>160</v>
      </c>
      <c r="H879" s="444">
        <v>0</v>
      </c>
      <c r="I879" s="442">
        <f t="shared" si="94"/>
        <v>0</v>
      </c>
      <c r="J879" s="443">
        <v>0</v>
      </c>
      <c r="K879" s="444">
        <v>0</v>
      </c>
      <c r="L879" s="442">
        <f t="shared" si="95"/>
        <v>0</v>
      </c>
      <c r="M879" s="443">
        <v>0</v>
      </c>
      <c r="N879" s="444">
        <v>0</v>
      </c>
      <c r="O879" s="442">
        <f t="shared" si="96"/>
        <v>0</v>
      </c>
      <c r="P879" s="444">
        <v>0</v>
      </c>
      <c r="Q879" s="446">
        <v>0</v>
      </c>
      <c r="R879" s="447">
        <f t="shared" si="97"/>
        <v>0</v>
      </c>
      <c r="S879" s="443">
        <v>0</v>
      </c>
      <c r="T879" s="443">
        <v>0</v>
      </c>
      <c r="U879" s="445">
        <v>0</v>
      </c>
      <c r="V879" s="445">
        <v>0</v>
      </c>
      <c r="W879" s="445">
        <v>0</v>
      </c>
      <c r="X879" s="448">
        <v>0</v>
      </c>
      <c r="Y879" s="447">
        <f t="shared" si="98"/>
        <v>0</v>
      </c>
      <c r="Z879" s="445">
        <v>0</v>
      </c>
      <c r="AA879" s="445">
        <v>0</v>
      </c>
      <c r="AB879" s="445">
        <v>0</v>
      </c>
      <c r="AC879" s="448">
        <v>0</v>
      </c>
    </row>
    <row r="880" spans="1:29" x14ac:dyDescent="0.2">
      <c r="A880" s="522" t="s">
        <v>1862</v>
      </c>
      <c r="B880" s="522" t="s">
        <v>1868</v>
      </c>
      <c r="C880" s="523">
        <v>50009842</v>
      </c>
      <c r="D880" s="521" t="s">
        <v>2136</v>
      </c>
      <c r="E880" s="441">
        <f t="shared" si="92"/>
        <v>181</v>
      </c>
      <c r="F880" s="442">
        <f t="shared" si="93"/>
        <v>181</v>
      </c>
      <c r="G880" s="443">
        <v>181</v>
      </c>
      <c r="H880" s="444">
        <v>0</v>
      </c>
      <c r="I880" s="442">
        <f t="shared" si="94"/>
        <v>0</v>
      </c>
      <c r="J880" s="443">
        <v>0</v>
      </c>
      <c r="K880" s="444">
        <v>0</v>
      </c>
      <c r="L880" s="442">
        <f t="shared" si="95"/>
        <v>0</v>
      </c>
      <c r="M880" s="443">
        <v>0</v>
      </c>
      <c r="N880" s="444">
        <v>0</v>
      </c>
      <c r="O880" s="442">
        <f t="shared" si="96"/>
        <v>0</v>
      </c>
      <c r="P880" s="444">
        <v>0</v>
      </c>
      <c r="Q880" s="446">
        <v>0</v>
      </c>
      <c r="R880" s="447">
        <f t="shared" si="97"/>
        <v>0</v>
      </c>
      <c r="S880" s="443">
        <v>0</v>
      </c>
      <c r="T880" s="443">
        <v>0</v>
      </c>
      <c r="U880" s="445">
        <v>0</v>
      </c>
      <c r="V880" s="445">
        <v>0</v>
      </c>
      <c r="W880" s="445">
        <v>0</v>
      </c>
      <c r="X880" s="448">
        <v>0</v>
      </c>
      <c r="Y880" s="447">
        <f t="shared" si="98"/>
        <v>0</v>
      </c>
      <c r="Z880" s="445">
        <v>0</v>
      </c>
      <c r="AA880" s="445">
        <v>0</v>
      </c>
      <c r="AB880" s="445">
        <v>0</v>
      </c>
      <c r="AC880" s="448">
        <v>0</v>
      </c>
    </row>
    <row r="881" spans="1:29" x14ac:dyDescent="0.2">
      <c r="A881" s="522" t="s">
        <v>1862</v>
      </c>
      <c r="B881" s="522" t="s">
        <v>1868</v>
      </c>
      <c r="C881" s="523">
        <v>50028448</v>
      </c>
      <c r="D881" s="521" t="s">
        <v>1652</v>
      </c>
      <c r="E881" s="441">
        <f t="shared" si="92"/>
        <v>452</v>
      </c>
      <c r="F881" s="442">
        <f t="shared" si="93"/>
        <v>452</v>
      </c>
      <c r="G881" s="443">
        <v>0</v>
      </c>
      <c r="H881" s="444">
        <v>452</v>
      </c>
      <c r="I881" s="442">
        <f t="shared" si="94"/>
        <v>0</v>
      </c>
      <c r="J881" s="443">
        <v>0</v>
      </c>
      <c r="K881" s="444">
        <v>0</v>
      </c>
      <c r="L881" s="442">
        <f t="shared" si="95"/>
        <v>0</v>
      </c>
      <c r="M881" s="443">
        <v>0</v>
      </c>
      <c r="N881" s="444">
        <v>0</v>
      </c>
      <c r="O881" s="442">
        <f t="shared" si="96"/>
        <v>0</v>
      </c>
      <c r="P881" s="444">
        <v>0</v>
      </c>
      <c r="Q881" s="446">
        <v>0</v>
      </c>
      <c r="R881" s="447">
        <f t="shared" si="97"/>
        <v>0</v>
      </c>
      <c r="S881" s="443">
        <v>0</v>
      </c>
      <c r="T881" s="443">
        <v>0</v>
      </c>
      <c r="U881" s="445">
        <v>0</v>
      </c>
      <c r="V881" s="445">
        <v>0</v>
      </c>
      <c r="W881" s="445">
        <v>0</v>
      </c>
      <c r="X881" s="448">
        <v>0</v>
      </c>
      <c r="Y881" s="447">
        <f t="shared" si="98"/>
        <v>0</v>
      </c>
      <c r="Z881" s="445">
        <v>0</v>
      </c>
      <c r="AA881" s="445">
        <v>0</v>
      </c>
      <c r="AB881" s="445">
        <v>0</v>
      </c>
      <c r="AC881" s="448">
        <v>0</v>
      </c>
    </row>
    <row r="882" spans="1:29" x14ac:dyDescent="0.2">
      <c r="A882" s="522" t="s">
        <v>1862</v>
      </c>
      <c r="B882" s="522" t="s">
        <v>1868</v>
      </c>
      <c r="C882" s="523">
        <v>50026968</v>
      </c>
      <c r="D882" s="521" t="s">
        <v>2137</v>
      </c>
      <c r="E882" s="441">
        <f t="shared" si="92"/>
        <v>270</v>
      </c>
      <c r="F882" s="442">
        <f t="shared" si="93"/>
        <v>270</v>
      </c>
      <c r="G882" s="443">
        <v>135</v>
      </c>
      <c r="H882" s="444">
        <v>135</v>
      </c>
      <c r="I882" s="442">
        <f t="shared" si="94"/>
        <v>0</v>
      </c>
      <c r="J882" s="443">
        <v>0</v>
      </c>
      <c r="K882" s="444">
        <v>0</v>
      </c>
      <c r="L882" s="442">
        <f t="shared" si="95"/>
        <v>0</v>
      </c>
      <c r="M882" s="443">
        <v>0</v>
      </c>
      <c r="N882" s="444">
        <v>0</v>
      </c>
      <c r="O882" s="442">
        <f t="shared" si="96"/>
        <v>0</v>
      </c>
      <c r="P882" s="444">
        <v>0</v>
      </c>
      <c r="Q882" s="446">
        <v>0</v>
      </c>
      <c r="R882" s="447">
        <f t="shared" si="97"/>
        <v>0</v>
      </c>
      <c r="S882" s="443">
        <v>0</v>
      </c>
      <c r="T882" s="443">
        <v>0</v>
      </c>
      <c r="U882" s="445">
        <v>0</v>
      </c>
      <c r="V882" s="445">
        <v>0</v>
      </c>
      <c r="W882" s="445">
        <v>0</v>
      </c>
      <c r="X882" s="448">
        <v>0</v>
      </c>
      <c r="Y882" s="447">
        <f t="shared" si="98"/>
        <v>0</v>
      </c>
      <c r="Z882" s="445">
        <v>0</v>
      </c>
      <c r="AA882" s="445">
        <v>0</v>
      </c>
      <c r="AB882" s="445">
        <v>0</v>
      </c>
      <c r="AC882" s="448">
        <v>0</v>
      </c>
    </row>
    <row r="883" spans="1:29" x14ac:dyDescent="0.2">
      <c r="A883" s="522" t="s">
        <v>1862</v>
      </c>
      <c r="B883" s="522" t="s">
        <v>1868</v>
      </c>
      <c r="C883" s="523">
        <v>50009834</v>
      </c>
      <c r="D883" s="521" t="s">
        <v>1653</v>
      </c>
      <c r="E883" s="441">
        <f t="shared" si="92"/>
        <v>176</v>
      </c>
      <c r="F883" s="442">
        <f t="shared" si="93"/>
        <v>176</v>
      </c>
      <c r="G883" s="443">
        <v>176</v>
      </c>
      <c r="H883" s="444">
        <v>0</v>
      </c>
      <c r="I883" s="442">
        <f t="shared" si="94"/>
        <v>0</v>
      </c>
      <c r="J883" s="443">
        <v>0</v>
      </c>
      <c r="K883" s="444">
        <v>0</v>
      </c>
      <c r="L883" s="442">
        <f t="shared" si="95"/>
        <v>0</v>
      </c>
      <c r="M883" s="443">
        <v>0</v>
      </c>
      <c r="N883" s="444">
        <v>0</v>
      </c>
      <c r="O883" s="442">
        <f t="shared" si="96"/>
        <v>0</v>
      </c>
      <c r="P883" s="444">
        <v>0</v>
      </c>
      <c r="Q883" s="446">
        <v>0</v>
      </c>
      <c r="R883" s="447">
        <f t="shared" si="97"/>
        <v>0</v>
      </c>
      <c r="S883" s="443">
        <v>0</v>
      </c>
      <c r="T883" s="443">
        <v>0</v>
      </c>
      <c r="U883" s="445">
        <v>0</v>
      </c>
      <c r="V883" s="445">
        <v>0</v>
      </c>
      <c r="W883" s="445">
        <v>0</v>
      </c>
      <c r="X883" s="448">
        <v>0</v>
      </c>
      <c r="Y883" s="447">
        <f t="shared" si="98"/>
        <v>0</v>
      </c>
      <c r="Z883" s="445">
        <v>0</v>
      </c>
      <c r="AA883" s="445">
        <v>0</v>
      </c>
      <c r="AB883" s="445">
        <v>0</v>
      </c>
      <c r="AC883" s="448">
        <v>0</v>
      </c>
    </row>
    <row r="884" spans="1:29" x14ac:dyDescent="0.2">
      <c r="A884" s="522" t="s">
        <v>1862</v>
      </c>
      <c r="B884" s="522" t="s">
        <v>1869</v>
      </c>
      <c r="C884" s="523">
        <v>50030086</v>
      </c>
      <c r="D884" s="521" t="s">
        <v>1659</v>
      </c>
      <c r="E884" s="441">
        <f t="shared" si="92"/>
        <v>111</v>
      </c>
      <c r="F884" s="442">
        <f t="shared" si="93"/>
        <v>111</v>
      </c>
      <c r="G884" s="443">
        <v>65</v>
      </c>
      <c r="H884" s="444">
        <v>46</v>
      </c>
      <c r="I884" s="442">
        <f t="shared" si="94"/>
        <v>0</v>
      </c>
      <c r="J884" s="443">
        <v>0</v>
      </c>
      <c r="K884" s="444">
        <v>0</v>
      </c>
      <c r="L884" s="442">
        <f t="shared" si="95"/>
        <v>0</v>
      </c>
      <c r="M884" s="443">
        <v>0</v>
      </c>
      <c r="N884" s="444">
        <v>0</v>
      </c>
      <c r="O884" s="442">
        <f t="shared" si="96"/>
        <v>0</v>
      </c>
      <c r="P884" s="444">
        <v>0</v>
      </c>
      <c r="Q884" s="446">
        <v>0</v>
      </c>
      <c r="R884" s="447">
        <f t="shared" si="97"/>
        <v>0</v>
      </c>
      <c r="S884" s="443">
        <v>0</v>
      </c>
      <c r="T884" s="443">
        <v>0</v>
      </c>
      <c r="U884" s="445">
        <v>0</v>
      </c>
      <c r="V884" s="445">
        <v>0</v>
      </c>
      <c r="W884" s="445">
        <v>0</v>
      </c>
      <c r="X884" s="448">
        <v>0</v>
      </c>
      <c r="Y884" s="447">
        <f t="shared" si="98"/>
        <v>0</v>
      </c>
      <c r="Z884" s="445">
        <v>0</v>
      </c>
      <c r="AA884" s="445">
        <v>0</v>
      </c>
      <c r="AB884" s="445">
        <v>0</v>
      </c>
      <c r="AC884" s="448">
        <v>0</v>
      </c>
    </row>
    <row r="885" spans="1:29" x14ac:dyDescent="0.2">
      <c r="A885" s="522" t="s">
        <v>1862</v>
      </c>
      <c r="B885" s="522" t="s">
        <v>1868</v>
      </c>
      <c r="C885" s="523">
        <v>50031627</v>
      </c>
      <c r="D885" s="521" t="s">
        <v>1655</v>
      </c>
      <c r="E885" s="441">
        <f t="shared" si="92"/>
        <v>339</v>
      </c>
      <c r="F885" s="442">
        <f t="shared" si="93"/>
        <v>339</v>
      </c>
      <c r="G885" s="443">
        <v>203</v>
      </c>
      <c r="H885" s="444">
        <v>136</v>
      </c>
      <c r="I885" s="442">
        <f t="shared" si="94"/>
        <v>0</v>
      </c>
      <c r="J885" s="443">
        <v>0</v>
      </c>
      <c r="K885" s="444">
        <v>0</v>
      </c>
      <c r="L885" s="442">
        <f t="shared" si="95"/>
        <v>0</v>
      </c>
      <c r="M885" s="443">
        <v>0</v>
      </c>
      <c r="N885" s="444">
        <v>0</v>
      </c>
      <c r="O885" s="442">
        <f t="shared" si="96"/>
        <v>0</v>
      </c>
      <c r="P885" s="444">
        <v>0</v>
      </c>
      <c r="Q885" s="446">
        <v>0</v>
      </c>
      <c r="R885" s="447">
        <f t="shared" si="97"/>
        <v>0</v>
      </c>
      <c r="S885" s="443">
        <v>0</v>
      </c>
      <c r="T885" s="443">
        <v>0</v>
      </c>
      <c r="U885" s="445">
        <v>0</v>
      </c>
      <c r="V885" s="445">
        <v>0</v>
      </c>
      <c r="W885" s="445">
        <v>0</v>
      </c>
      <c r="X885" s="448">
        <v>0</v>
      </c>
      <c r="Y885" s="447">
        <f t="shared" si="98"/>
        <v>0</v>
      </c>
      <c r="Z885" s="445">
        <v>0</v>
      </c>
      <c r="AA885" s="445">
        <v>0</v>
      </c>
      <c r="AB885" s="445">
        <v>0</v>
      </c>
      <c r="AC885" s="448">
        <v>0</v>
      </c>
    </row>
    <row r="886" spans="1:29" x14ac:dyDescent="0.2">
      <c r="A886" s="522" t="s">
        <v>1862</v>
      </c>
      <c r="B886" s="522" t="s">
        <v>1868</v>
      </c>
      <c r="C886" s="523">
        <v>50060813</v>
      </c>
      <c r="D886" s="521" t="s">
        <v>2298</v>
      </c>
      <c r="E886" s="441">
        <f t="shared" si="92"/>
        <v>313</v>
      </c>
      <c r="F886" s="442">
        <f t="shared" si="93"/>
        <v>313</v>
      </c>
      <c r="G886" s="443">
        <v>141</v>
      </c>
      <c r="H886" s="444">
        <v>172</v>
      </c>
      <c r="I886" s="442">
        <f t="shared" si="94"/>
        <v>0</v>
      </c>
      <c r="J886" s="443">
        <v>0</v>
      </c>
      <c r="K886" s="444">
        <v>0</v>
      </c>
      <c r="L886" s="442">
        <f t="shared" si="95"/>
        <v>0</v>
      </c>
      <c r="M886" s="443">
        <v>0</v>
      </c>
      <c r="N886" s="444">
        <v>0</v>
      </c>
      <c r="O886" s="442">
        <f t="shared" si="96"/>
        <v>0</v>
      </c>
      <c r="P886" s="444">
        <v>0</v>
      </c>
      <c r="Q886" s="446">
        <v>0</v>
      </c>
      <c r="R886" s="447">
        <f t="shared" si="97"/>
        <v>0</v>
      </c>
      <c r="S886" s="443">
        <v>0</v>
      </c>
      <c r="T886" s="443">
        <v>0</v>
      </c>
      <c r="U886" s="445">
        <v>0</v>
      </c>
      <c r="V886" s="445">
        <v>0</v>
      </c>
      <c r="W886" s="445">
        <v>0</v>
      </c>
      <c r="X886" s="448">
        <v>0</v>
      </c>
      <c r="Y886" s="447">
        <f t="shared" si="98"/>
        <v>0</v>
      </c>
      <c r="Z886" s="445">
        <v>0</v>
      </c>
      <c r="AA886" s="445">
        <v>0</v>
      </c>
      <c r="AB886" s="445">
        <v>0</v>
      </c>
      <c r="AC886" s="448">
        <v>0</v>
      </c>
    </row>
    <row r="887" spans="1:29" x14ac:dyDescent="0.2">
      <c r="A887" s="522" t="s">
        <v>1862</v>
      </c>
      <c r="B887" s="522" t="s">
        <v>1869</v>
      </c>
      <c r="C887" s="523">
        <v>50032771</v>
      </c>
      <c r="D887" s="521" t="s">
        <v>1774</v>
      </c>
      <c r="E887" s="441">
        <f t="shared" si="92"/>
        <v>150</v>
      </c>
      <c r="F887" s="442">
        <f t="shared" si="93"/>
        <v>18</v>
      </c>
      <c r="G887" s="443">
        <v>0</v>
      </c>
      <c r="H887" s="444">
        <v>18</v>
      </c>
      <c r="I887" s="442">
        <f t="shared" si="94"/>
        <v>132</v>
      </c>
      <c r="J887" s="443">
        <v>78</v>
      </c>
      <c r="K887" s="444">
        <v>54</v>
      </c>
      <c r="L887" s="442">
        <f t="shared" si="95"/>
        <v>0</v>
      </c>
      <c r="M887" s="443">
        <v>0</v>
      </c>
      <c r="N887" s="444">
        <v>0</v>
      </c>
      <c r="O887" s="442">
        <f t="shared" si="96"/>
        <v>0</v>
      </c>
      <c r="P887" s="444">
        <v>0</v>
      </c>
      <c r="Q887" s="446">
        <v>0</v>
      </c>
      <c r="R887" s="447">
        <f t="shared" si="97"/>
        <v>0</v>
      </c>
      <c r="S887" s="443">
        <v>0</v>
      </c>
      <c r="T887" s="443">
        <v>0</v>
      </c>
      <c r="U887" s="445">
        <v>0</v>
      </c>
      <c r="V887" s="445">
        <v>0</v>
      </c>
      <c r="W887" s="445">
        <v>0</v>
      </c>
      <c r="X887" s="448">
        <v>0</v>
      </c>
      <c r="Y887" s="447">
        <f t="shared" si="98"/>
        <v>0</v>
      </c>
      <c r="Z887" s="445">
        <v>0</v>
      </c>
      <c r="AA887" s="445">
        <v>0</v>
      </c>
      <c r="AB887" s="445">
        <v>0</v>
      </c>
      <c r="AC887" s="448">
        <v>0</v>
      </c>
    </row>
    <row r="888" spans="1:29" x14ac:dyDescent="0.2">
      <c r="A888" s="522" t="s">
        <v>1862</v>
      </c>
      <c r="B888" s="522" t="s">
        <v>1869</v>
      </c>
      <c r="C888" s="523">
        <v>50024892</v>
      </c>
      <c r="D888" s="521" t="s">
        <v>2138</v>
      </c>
      <c r="E888" s="441">
        <f t="shared" si="92"/>
        <v>292</v>
      </c>
      <c r="F888" s="442">
        <f t="shared" si="93"/>
        <v>46</v>
      </c>
      <c r="G888" s="443">
        <v>0</v>
      </c>
      <c r="H888" s="444">
        <v>46</v>
      </c>
      <c r="I888" s="442">
        <f t="shared" si="94"/>
        <v>246</v>
      </c>
      <c r="J888" s="443">
        <v>157</v>
      </c>
      <c r="K888" s="444">
        <v>89</v>
      </c>
      <c r="L888" s="442">
        <f t="shared" si="95"/>
        <v>0</v>
      </c>
      <c r="M888" s="443">
        <v>0</v>
      </c>
      <c r="N888" s="444">
        <v>0</v>
      </c>
      <c r="O888" s="442">
        <f t="shared" si="96"/>
        <v>0</v>
      </c>
      <c r="P888" s="444">
        <v>0</v>
      </c>
      <c r="Q888" s="446">
        <v>0</v>
      </c>
      <c r="R888" s="447">
        <f t="shared" si="97"/>
        <v>0</v>
      </c>
      <c r="S888" s="443">
        <v>0</v>
      </c>
      <c r="T888" s="443">
        <v>0</v>
      </c>
      <c r="U888" s="445">
        <v>0</v>
      </c>
      <c r="V888" s="445">
        <v>0</v>
      </c>
      <c r="W888" s="445">
        <v>0</v>
      </c>
      <c r="X888" s="448">
        <v>0</v>
      </c>
      <c r="Y888" s="447">
        <f t="shared" si="98"/>
        <v>0</v>
      </c>
      <c r="Z888" s="445">
        <v>0</v>
      </c>
      <c r="AA888" s="445">
        <v>0</v>
      </c>
      <c r="AB888" s="445">
        <v>0</v>
      </c>
      <c r="AC888" s="448">
        <v>0</v>
      </c>
    </row>
    <row r="889" spans="1:29" x14ac:dyDescent="0.2">
      <c r="A889" s="522" t="s">
        <v>1862</v>
      </c>
      <c r="B889" s="522" t="s">
        <v>1869</v>
      </c>
      <c r="C889" s="523">
        <v>50009982</v>
      </c>
      <c r="D889" s="521" t="s">
        <v>1661</v>
      </c>
      <c r="E889" s="441">
        <f t="shared" si="92"/>
        <v>47</v>
      </c>
      <c r="F889" s="442">
        <f t="shared" si="93"/>
        <v>0</v>
      </c>
      <c r="G889" s="443">
        <v>0</v>
      </c>
      <c r="H889" s="444">
        <v>0</v>
      </c>
      <c r="I889" s="442">
        <f t="shared" si="94"/>
        <v>47</v>
      </c>
      <c r="J889" s="443">
        <v>47</v>
      </c>
      <c r="K889" s="444">
        <v>0</v>
      </c>
      <c r="L889" s="442">
        <f t="shared" si="95"/>
        <v>0</v>
      </c>
      <c r="M889" s="443">
        <v>0</v>
      </c>
      <c r="N889" s="444">
        <v>0</v>
      </c>
      <c r="O889" s="442">
        <f t="shared" si="96"/>
        <v>0</v>
      </c>
      <c r="P889" s="444">
        <v>0</v>
      </c>
      <c r="Q889" s="446">
        <v>0</v>
      </c>
      <c r="R889" s="447">
        <f t="shared" si="97"/>
        <v>0</v>
      </c>
      <c r="S889" s="443">
        <v>0</v>
      </c>
      <c r="T889" s="443">
        <v>0</v>
      </c>
      <c r="U889" s="445">
        <v>0</v>
      </c>
      <c r="V889" s="445">
        <v>0</v>
      </c>
      <c r="W889" s="445">
        <v>0</v>
      </c>
      <c r="X889" s="448">
        <v>0</v>
      </c>
      <c r="Y889" s="447">
        <f t="shared" si="98"/>
        <v>0</v>
      </c>
      <c r="Z889" s="445">
        <v>0</v>
      </c>
      <c r="AA889" s="445">
        <v>0</v>
      </c>
      <c r="AB889" s="445">
        <v>0</v>
      </c>
      <c r="AC889" s="448">
        <v>0</v>
      </c>
    </row>
    <row r="890" spans="1:29" x14ac:dyDescent="0.2">
      <c r="A890" s="522" t="s">
        <v>1862</v>
      </c>
      <c r="B890" s="522" t="s">
        <v>1869</v>
      </c>
      <c r="C890" s="523">
        <v>50044826</v>
      </c>
      <c r="D890" s="521" t="s">
        <v>907</v>
      </c>
      <c r="E890" s="441">
        <f t="shared" si="92"/>
        <v>491</v>
      </c>
      <c r="F890" s="442">
        <f t="shared" si="93"/>
        <v>48</v>
      </c>
      <c r="G890" s="443">
        <v>0</v>
      </c>
      <c r="H890" s="444">
        <v>48</v>
      </c>
      <c r="I890" s="442">
        <f t="shared" si="94"/>
        <v>443</v>
      </c>
      <c r="J890" s="443">
        <v>234</v>
      </c>
      <c r="K890" s="444">
        <v>209</v>
      </c>
      <c r="L890" s="442">
        <f t="shared" si="95"/>
        <v>0</v>
      </c>
      <c r="M890" s="443">
        <v>0</v>
      </c>
      <c r="N890" s="444">
        <v>0</v>
      </c>
      <c r="O890" s="442">
        <f t="shared" si="96"/>
        <v>0</v>
      </c>
      <c r="P890" s="444">
        <v>0</v>
      </c>
      <c r="Q890" s="446">
        <v>0</v>
      </c>
      <c r="R890" s="447">
        <f t="shared" si="97"/>
        <v>0</v>
      </c>
      <c r="S890" s="443">
        <v>0</v>
      </c>
      <c r="T890" s="443">
        <v>0</v>
      </c>
      <c r="U890" s="445">
        <v>0</v>
      </c>
      <c r="V890" s="445">
        <v>0</v>
      </c>
      <c r="W890" s="445">
        <v>0</v>
      </c>
      <c r="X890" s="448">
        <v>0</v>
      </c>
      <c r="Y890" s="447">
        <f t="shared" si="98"/>
        <v>0</v>
      </c>
      <c r="Z890" s="445">
        <v>0</v>
      </c>
      <c r="AA890" s="445">
        <v>0</v>
      </c>
      <c r="AB890" s="445">
        <v>0</v>
      </c>
      <c r="AC890" s="448">
        <v>0</v>
      </c>
    </row>
    <row r="891" spans="1:29" x14ac:dyDescent="0.2">
      <c r="A891" s="522" t="s">
        <v>1862</v>
      </c>
      <c r="B891" s="522" t="s">
        <v>1869</v>
      </c>
      <c r="C891" s="523">
        <v>50032780</v>
      </c>
      <c r="D891" s="521" t="s">
        <v>1775</v>
      </c>
      <c r="E891" s="441">
        <f t="shared" si="92"/>
        <v>319</v>
      </c>
      <c r="F891" s="442">
        <f t="shared" si="93"/>
        <v>38</v>
      </c>
      <c r="G891" s="443">
        <v>0</v>
      </c>
      <c r="H891" s="444">
        <v>38</v>
      </c>
      <c r="I891" s="442">
        <f t="shared" si="94"/>
        <v>220</v>
      </c>
      <c r="J891" s="443">
        <v>134</v>
      </c>
      <c r="K891" s="444">
        <v>86</v>
      </c>
      <c r="L891" s="442">
        <f t="shared" si="95"/>
        <v>0</v>
      </c>
      <c r="M891" s="443">
        <v>0</v>
      </c>
      <c r="N891" s="444">
        <v>0</v>
      </c>
      <c r="O891" s="442">
        <f t="shared" si="96"/>
        <v>0</v>
      </c>
      <c r="P891" s="444">
        <v>0</v>
      </c>
      <c r="Q891" s="446">
        <v>0</v>
      </c>
      <c r="R891" s="447">
        <f t="shared" si="97"/>
        <v>61</v>
      </c>
      <c r="S891" s="443">
        <v>61</v>
      </c>
      <c r="T891" s="443">
        <v>0</v>
      </c>
      <c r="U891" s="445">
        <v>0</v>
      </c>
      <c r="V891" s="445">
        <v>0</v>
      </c>
      <c r="W891" s="445">
        <v>0</v>
      </c>
      <c r="X891" s="448">
        <v>0</v>
      </c>
      <c r="Y891" s="447">
        <f t="shared" si="98"/>
        <v>0</v>
      </c>
      <c r="Z891" s="445">
        <v>0</v>
      </c>
      <c r="AA891" s="445">
        <v>0</v>
      </c>
      <c r="AB891" s="445">
        <v>0</v>
      </c>
      <c r="AC891" s="448">
        <v>0</v>
      </c>
    </row>
    <row r="892" spans="1:29" x14ac:dyDescent="0.2">
      <c r="A892" s="522" t="s">
        <v>1862</v>
      </c>
      <c r="B892" s="522" t="s">
        <v>1869</v>
      </c>
      <c r="C892" s="523">
        <v>50031619</v>
      </c>
      <c r="D892" s="521" t="s">
        <v>1032</v>
      </c>
      <c r="E892" s="441">
        <f t="shared" si="92"/>
        <v>202</v>
      </c>
      <c r="F892" s="442">
        <f t="shared" si="93"/>
        <v>17</v>
      </c>
      <c r="G892" s="443">
        <v>0</v>
      </c>
      <c r="H892" s="444">
        <v>17</v>
      </c>
      <c r="I892" s="442">
        <f t="shared" si="94"/>
        <v>185</v>
      </c>
      <c r="J892" s="443">
        <v>108</v>
      </c>
      <c r="K892" s="444">
        <v>77</v>
      </c>
      <c r="L892" s="442">
        <f t="shared" si="95"/>
        <v>0</v>
      </c>
      <c r="M892" s="443">
        <v>0</v>
      </c>
      <c r="N892" s="444">
        <v>0</v>
      </c>
      <c r="O892" s="442">
        <f t="shared" si="96"/>
        <v>0</v>
      </c>
      <c r="P892" s="444">
        <v>0</v>
      </c>
      <c r="Q892" s="446">
        <v>0</v>
      </c>
      <c r="R892" s="447">
        <f t="shared" si="97"/>
        <v>0</v>
      </c>
      <c r="S892" s="443">
        <v>0</v>
      </c>
      <c r="T892" s="443">
        <v>0</v>
      </c>
      <c r="U892" s="445">
        <v>0</v>
      </c>
      <c r="V892" s="445">
        <v>0</v>
      </c>
      <c r="W892" s="445">
        <v>0</v>
      </c>
      <c r="X892" s="448">
        <v>0</v>
      </c>
      <c r="Y892" s="447">
        <f t="shared" si="98"/>
        <v>0</v>
      </c>
      <c r="Z892" s="445">
        <v>0</v>
      </c>
      <c r="AA892" s="445">
        <v>0</v>
      </c>
      <c r="AB892" s="445">
        <v>0</v>
      </c>
      <c r="AC892" s="448">
        <v>0</v>
      </c>
    </row>
    <row r="893" spans="1:29" x14ac:dyDescent="0.2">
      <c r="A893" s="522" t="s">
        <v>1862</v>
      </c>
      <c r="B893" s="522" t="s">
        <v>1869</v>
      </c>
      <c r="C893" s="523">
        <v>50026976</v>
      </c>
      <c r="D893" s="521" t="s">
        <v>908</v>
      </c>
      <c r="E893" s="441">
        <f t="shared" si="92"/>
        <v>178</v>
      </c>
      <c r="F893" s="442">
        <f t="shared" si="93"/>
        <v>20</v>
      </c>
      <c r="G893" s="443">
        <v>0</v>
      </c>
      <c r="H893" s="444">
        <v>20</v>
      </c>
      <c r="I893" s="442">
        <f t="shared" si="94"/>
        <v>158</v>
      </c>
      <c r="J893" s="443">
        <v>83</v>
      </c>
      <c r="K893" s="444">
        <v>75</v>
      </c>
      <c r="L893" s="442">
        <f t="shared" si="95"/>
        <v>0</v>
      </c>
      <c r="M893" s="443">
        <v>0</v>
      </c>
      <c r="N893" s="444">
        <v>0</v>
      </c>
      <c r="O893" s="442">
        <f t="shared" si="96"/>
        <v>0</v>
      </c>
      <c r="P893" s="444">
        <v>0</v>
      </c>
      <c r="Q893" s="446">
        <v>0</v>
      </c>
      <c r="R893" s="447">
        <f t="shared" si="97"/>
        <v>0</v>
      </c>
      <c r="S893" s="443">
        <v>0</v>
      </c>
      <c r="T893" s="443">
        <v>0</v>
      </c>
      <c r="U893" s="445">
        <v>0</v>
      </c>
      <c r="V893" s="445">
        <v>0</v>
      </c>
      <c r="W893" s="445">
        <v>0</v>
      </c>
      <c r="X893" s="448">
        <v>0</v>
      </c>
      <c r="Y893" s="447">
        <f t="shared" si="98"/>
        <v>0</v>
      </c>
      <c r="Z893" s="445">
        <v>0</v>
      </c>
      <c r="AA893" s="445">
        <v>0</v>
      </c>
      <c r="AB893" s="445">
        <v>0</v>
      </c>
      <c r="AC893" s="448">
        <v>0</v>
      </c>
    </row>
    <row r="894" spans="1:29" x14ac:dyDescent="0.2">
      <c r="A894" s="522" t="s">
        <v>1862</v>
      </c>
      <c r="B894" s="522" t="s">
        <v>1868</v>
      </c>
      <c r="C894" s="523">
        <v>50009923</v>
      </c>
      <c r="D894" s="521" t="s">
        <v>898</v>
      </c>
      <c r="E894" s="441">
        <f t="shared" si="92"/>
        <v>721</v>
      </c>
      <c r="F894" s="442">
        <f t="shared" si="93"/>
        <v>0</v>
      </c>
      <c r="G894" s="443">
        <v>0</v>
      </c>
      <c r="H894" s="444">
        <v>0</v>
      </c>
      <c r="I894" s="442">
        <f t="shared" si="94"/>
        <v>721</v>
      </c>
      <c r="J894" s="443">
        <v>428</v>
      </c>
      <c r="K894" s="444">
        <v>293</v>
      </c>
      <c r="L894" s="442">
        <f t="shared" si="95"/>
        <v>0</v>
      </c>
      <c r="M894" s="443">
        <v>0</v>
      </c>
      <c r="N894" s="444">
        <v>0</v>
      </c>
      <c r="O894" s="442">
        <f t="shared" si="96"/>
        <v>0</v>
      </c>
      <c r="P894" s="444">
        <v>0</v>
      </c>
      <c r="Q894" s="446">
        <v>0</v>
      </c>
      <c r="R894" s="447">
        <f t="shared" si="97"/>
        <v>0</v>
      </c>
      <c r="S894" s="443">
        <v>0</v>
      </c>
      <c r="T894" s="443">
        <v>0</v>
      </c>
      <c r="U894" s="445">
        <v>0</v>
      </c>
      <c r="V894" s="445">
        <v>0</v>
      </c>
      <c r="W894" s="445">
        <v>0</v>
      </c>
      <c r="X894" s="448">
        <v>0</v>
      </c>
      <c r="Y894" s="447">
        <f t="shared" si="98"/>
        <v>0</v>
      </c>
      <c r="Z894" s="445">
        <v>0</v>
      </c>
      <c r="AA894" s="445">
        <v>0</v>
      </c>
      <c r="AB894" s="445">
        <v>0</v>
      </c>
      <c r="AC894" s="448">
        <v>0</v>
      </c>
    </row>
    <row r="895" spans="1:29" x14ac:dyDescent="0.2">
      <c r="A895" s="522" t="s">
        <v>1862</v>
      </c>
      <c r="B895" s="522" t="s">
        <v>1868</v>
      </c>
      <c r="C895" s="523">
        <v>50009877</v>
      </c>
      <c r="D895" s="521" t="s">
        <v>899</v>
      </c>
      <c r="E895" s="441">
        <f t="shared" si="92"/>
        <v>1221</v>
      </c>
      <c r="F895" s="442">
        <f t="shared" si="93"/>
        <v>0</v>
      </c>
      <c r="G895" s="443">
        <v>0</v>
      </c>
      <c r="H895" s="444">
        <v>0</v>
      </c>
      <c r="I895" s="442">
        <f t="shared" si="94"/>
        <v>1022</v>
      </c>
      <c r="J895" s="443">
        <v>603</v>
      </c>
      <c r="K895" s="444">
        <v>419</v>
      </c>
      <c r="L895" s="442">
        <f t="shared" si="95"/>
        <v>0</v>
      </c>
      <c r="M895" s="443">
        <v>0</v>
      </c>
      <c r="N895" s="444">
        <v>0</v>
      </c>
      <c r="O895" s="442">
        <f t="shared" si="96"/>
        <v>0</v>
      </c>
      <c r="P895" s="444">
        <v>0</v>
      </c>
      <c r="Q895" s="446">
        <v>0</v>
      </c>
      <c r="R895" s="447">
        <f t="shared" si="97"/>
        <v>199</v>
      </c>
      <c r="S895" s="443">
        <v>199</v>
      </c>
      <c r="T895" s="443">
        <v>0</v>
      </c>
      <c r="U895" s="445">
        <v>0</v>
      </c>
      <c r="V895" s="445">
        <v>0</v>
      </c>
      <c r="W895" s="445">
        <v>0</v>
      </c>
      <c r="X895" s="448">
        <v>0</v>
      </c>
      <c r="Y895" s="447">
        <f t="shared" si="98"/>
        <v>0</v>
      </c>
      <c r="Z895" s="445">
        <v>0</v>
      </c>
      <c r="AA895" s="445">
        <v>0</v>
      </c>
      <c r="AB895" s="445">
        <v>0</v>
      </c>
      <c r="AC895" s="448">
        <v>0</v>
      </c>
    </row>
    <row r="896" spans="1:29" x14ac:dyDescent="0.2">
      <c r="A896" s="522" t="s">
        <v>1862</v>
      </c>
      <c r="B896" s="522" t="s">
        <v>1868</v>
      </c>
      <c r="C896" s="523">
        <v>50009885</v>
      </c>
      <c r="D896" s="521" t="s">
        <v>1656</v>
      </c>
      <c r="E896" s="441">
        <f t="shared" si="92"/>
        <v>702</v>
      </c>
      <c r="F896" s="442">
        <f t="shared" si="93"/>
        <v>0</v>
      </c>
      <c r="G896" s="443">
        <v>0</v>
      </c>
      <c r="H896" s="444">
        <v>0</v>
      </c>
      <c r="I896" s="442">
        <f t="shared" si="94"/>
        <v>702</v>
      </c>
      <c r="J896" s="443">
        <v>444</v>
      </c>
      <c r="K896" s="444">
        <v>258</v>
      </c>
      <c r="L896" s="442">
        <f t="shared" si="95"/>
        <v>0</v>
      </c>
      <c r="M896" s="443">
        <v>0</v>
      </c>
      <c r="N896" s="444">
        <v>0</v>
      </c>
      <c r="O896" s="442">
        <f t="shared" si="96"/>
        <v>0</v>
      </c>
      <c r="P896" s="444">
        <v>0</v>
      </c>
      <c r="Q896" s="446">
        <v>0</v>
      </c>
      <c r="R896" s="447">
        <f t="shared" si="97"/>
        <v>0</v>
      </c>
      <c r="S896" s="443">
        <v>0</v>
      </c>
      <c r="T896" s="443">
        <v>0</v>
      </c>
      <c r="U896" s="445">
        <v>0</v>
      </c>
      <c r="V896" s="445">
        <v>0</v>
      </c>
      <c r="W896" s="445">
        <v>0</v>
      </c>
      <c r="X896" s="448">
        <v>0</v>
      </c>
      <c r="Y896" s="447">
        <f t="shared" si="98"/>
        <v>0</v>
      </c>
      <c r="Z896" s="445">
        <v>0</v>
      </c>
      <c r="AA896" s="445">
        <v>0</v>
      </c>
      <c r="AB896" s="445">
        <v>0</v>
      </c>
      <c r="AC896" s="448">
        <v>0</v>
      </c>
    </row>
    <row r="897" spans="1:29" x14ac:dyDescent="0.2">
      <c r="A897" s="522" t="s">
        <v>1862</v>
      </c>
      <c r="B897" s="522" t="s">
        <v>1868</v>
      </c>
      <c r="C897" s="523">
        <v>50009893</v>
      </c>
      <c r="D897" s="521" t="s">
        <v>1657</v>
      </c>
      <c r="E897" s="441">
        <f t="shared" si="92"/>
        <v>425</v>
      </c>
      <c r="F897" s="442">
        <f t="shared" si="93"/>
        <v>0</v>
      </c>
      <c r="G897" s="443">
        <v>0</v>
      </c>
      <c r="H897" s="444">
        <v>0</v>
      </c>
      <c r="I897" s="442">
        <f t="shared" si="94"/>
        <v>425</v>
      </c>
      <c r="J897" s="443">
        <v>275</v>
      </c>
      <c r="K897" s="444">
        <v>150</v>
      </c>
      <c r="L897" s="442">
        <f t="shared" si="95"/>
        <v>0</v>
      </c>
      <c r="M897" s="443">
        <v>0</v>
      </c>
      <c r="N897" s="444">
        <v>0</v>
      </c>
      <c r="O897" s="442">
        <f t="shared" si="96"/>
        <v>0</v>
      </c>
      <c r="P897" s="444">
        <v>0</v>
      </c>
      <c r="Q897" s="446">
        <v>0</v>
      </c>
      <c r="R897" s="447">
        <f t="shared" si="97"/>
        <v>0</v>
      </c>
      <c r="S897" s="443">
        <v>0</v>
      </c>
      <c r="T897" s="443">
        <v>0</v>
      </c>
      <c r="U897" s="445">
        <v>0</v>
      </c>
      <c r="V897" s="445">
        <v>0</v>
      </c>
      <c r="W897" s="445">
        <v>0</v>
      </c>
      <c r="X897" s="448">
        <v>0</v>
      </c>
      <c r="Y897" s="447">
        <f t="shared" si="98"/>
        <v>0</v>
      </c>
      <c r="Z897" s="445">
        <v>0</v>
      </c>
      <c r="AA897" s="445">
        <v>0</v>
      </c>
      <c r="AB897" s="445">
        <v>0</v>
      </c>
      <c r="AC897" s="448">
        <v>0</v>
      </c>
    </row>
    <row r="898" spans="1:29" x14ac:dyDescent="0.2">
      <c r="A898" s="522" t="s">
        <v>1862</v>
      </c>
      <c r="B898" s="522" t="s">
        <v>1868</v>
      </c>
      <c r="C898" s="523">
        <v>50009907</v>
      </c>
      <c r="D898" s="521" t="s">
        <v>1658</v>
      </c>
      <c r="E898" s="441">
        <f t="shared" si="92"/>
        <v>735</v>
      </c>
      <c r="F898" s="442">
        <f t="shared" si="93"/>
        <v>0</v>
      </c>
      <c r="G898" s="443">
        <v>0</v>
      </c>
      <c r="H898" s="444">
        <v>0</v>
      </c>
      <c r="I898" s="442">
        <f t="shared" si="94"/>
        <v>735</v>
      </c>
      <c r="J898" s="443">
        <v>550</v>
      </c>
      <c r="K898" s="444">
        <v>185</v>
      </c>
      <c r="L898" s="442">
        <f t="shared" si="95"/>
        <v>0</v>
      </c>
      <c r="M898" s="443">
        <v>0</v>
      </c>
      <c r="N898" s="444">
        <v>0</v>
      </c>
      <c r="O898" s="442">
        <f t="shared" si="96"/>
        <v>0</v>
      </c>
      <c r="P898" s="444">
        <v>0</v>
      </c>
      <c r="Q898" s="446">
        <v>0</v>
      </c>
      <c r="R898" s="447">
        <f t="shared" si="97"/>
        <v>0</v>
      </c>
      <c r="S898" s="443">
        <v>0</v>
      </c>
      <c r="T898" s="443">
        <v>0</v>
      </c>
      <c r="U898" s="445">
        <v>0</v>
      </c>
      <c r="V898" s="445">
        <v>0</v>
      </c>
      <c r="W898" s="445">
        <v>0</v>
      </c>
      <c r="X898" s="448">
        <v>0</v>
      </c>
      <c r="Y898" s="447">
        <f t="shared" si="98"/>
        <v>0</v>
      </c>
      <c r="Z898" s="445">
        <v>0</v>
      </c>
      <c r="AA898" s="445">
        <v>0</v>
      </c>
      <c r="AB898" s="445">
        <v>0</v>
      </c>
      <c r="AC898" s="448">
        <v>0</v>
      </c>
    </row>
    <row r="899" spans="1:29" x14ac:dyDescent="0.2">
      <c r="A899" s="522" t="s">
        <v>1862</v>
      </c>
      <c r="B899" s="522" t="s">
        <v>1869</v>
      </c>
      <c r="C899" s="523">
        <v>50024183</v>
      </c>
      <c r="D899" s="521" t="s">
        <v>1663</v>
      </c>
      <c r="E899" s="441">
        <f t="shared" si="92"/>
        <v>245</v>
      </c>
      <c r="F899" s="442">
        <f t="shared" si="93"/>
        <v>49</v>
      </c>
      <c r="G899" s="443">
        <v>0</v>
      </c>
      <c r="H899" s="444">
        <v>49</v>
      </c>
      <c r="I899" s="442">
        <f t="shared" si="94"/>
        <v>180</v>
      </c>
      <c r="J899" s="443">
        <v>132</v>
      </c>
      <c r="K899" s="444">
        <v>48</v>
      </c>
      <c r="L899" s="442">
        <f t="shared" si="95"/>
        <v>0</v>
      </c>
      <c r="M899" s="443">
        <v>0</v>
      </c>
      <c r="N899" s="444">
        <v>0</v>
      </c>
      <c r="O899" s="442">
        <f t="shared" si="96"/>
        <v>0</v>
      </c>
      <c r="P899" s="444">
        <v>0</v>
      </c>
      <c r="Q899" s="446">
        <v>0</v>
      </c>
      <c r="R899" s="447">
        <f t="shared" si="97"/>
        <v>16</v>
      </c>
      <c r="S899" s="443">
        <v>16</v>
      </c>
      <c r="T899" s="443">
        <v>0</v>
      </c>
      <c r="U899" s="445">
        <v>0</v>
      </c>
      <c r="V899" s="445">
        <v>0</v>
      </c>
      <c r="W899" s="445">
        <v>0</v>
      </c>
      <c r="X899" s="448">
        <v>0</v>
      </c>
      <c r="Y899" s="447">
        <f t="shared" si="98"/>
        <v>0</v>
      </c>
      <c r="Z899" s="445">
        <v>0</v>
      </c>
      <c r="AA899" s="445">
        <v>0</v>
      </c>
      <c r="AB899" s="445">
        <v>0</v>
      </c>
      <c r="AC899" s="448">
        <v>0</v>
      </c>
    </row>
    <row r="900" spans="1:29" x14ac:dyDescent="0.2">
      <c r="A900" s="522" t="s">
        <v>1862</v>
      </c>
      <c r="B900" s="522" t="s">
        <v>1868</v>
      </c>
      <c r="C900" s="523">
        <v>50033352</v>
      </c>
      <c r="D900" s="521" t="s">
        <v>2139</v>
      </c>
      <c r="E900" s="441">
        <f t="shared" si="92"/>
        <v>216</v>
      </c>
      <c r="F900" s="442">
        <f t="shared" si="93"/>
        <v>18</v>
      </c>
      <c r="G900" s="443">
        <v>0</v>
      </c>
      <c r="H900" s="444">
        <v>18</v>
      </c>
      <c r="I900" s="442">
        <f t="shared" si="94"/>
        <v>198</v>
      </c>
      <c r="J900" s="443">
        <v>109</v>
      </c>
      <c r="K900" s="444">
        <v>89</v>
      </c>
      <c r="L900" s="442">
        <f t="shared" si="95"/>
        <v>0</v>
      </c>
      <c r="M900" s="443">
        <v>0</v>
      </c>
      <c r="N900" s="444">
        <v>0</v>
      </c>
      <c r="O900" s="442">
        <f t="shared" si="96"/>
        <v>0</v>
      </c>
      <c r="P900" s="444">
        <v>0</v>
      </c>
      <c r="Q900" s="446">
        <v>0</v>
      </c>
      <c r="R900" s="447">
        <f t="shared" si="97"/>
        <v>0</v>
      </c>
      <c r="S900" s="443">
        <v>0</v>
      </c>
      <c r="T900" s="443">
        <v>0</v>
      </c>
      <c r="U900" s="445">
        <v>0</v>
      </c>
      <c r="V900" s="445">
        <v>0</v>
      </c>
      <c r="W900" s="445">
        <v>0</v>
      </c>
      <c r="X900" s="448">
        <v>0</v>
      </c>
      <c r="Y900" s="447">
        <f t="shared" si="98"/>
        <v>0</v>
      </c>
      <c r="Z900" s="445">
        <v>0</v>
      </c>
      <c r="AA900" s="445">
        <v>0</v>
      </c>
      <c r="AB900" s="445">
        <v>0</v>
      </c>
      <c r="AC900" s="448">
        <v>0</v>
      </c>
    </row>
    <row r="901" spans="1:29" x14ac:dyDescent="0.2">
      <c r="A901" s="522" t="s">
        <v>1863</v>
      </c>
      <c r="B901" s="522" t="s">
        <v>1868</v>
      </c>
      <c r="C901" s="523">
        <v>50027670</v>
      </c>
      <c r="D901" s="521" t="s">
        <v>911</v>
      </c>
      <c r="E901" s="441">
        <f t="shared" si="92"/>
        <v>95</v>
      </c>
      <c r="F901" s="442">
        <f t="shared" si="93"/>
        <v>95</v>
      </c>
      <c r="G901" s="443">
        <v>95</v>
      </c>
      <c r="H901" s="444">
        <v>0</v>
      </c>
      <c r="I901" s="442">
        <f t="shared" si="94"/>
        <v>0</v>
      </c>
      <c r="J901" s="443">
        <v>0</v>
      </c>
      <c r="K901" s="444">
        <v>0</v>
      </c>
      <c r="L901" s="442">
        <f t="shared" si="95"/>
        <v>0</v>
      </c>
      <c r="M901" s="443">
        <v>0</v>
      </c>
      <c r="N901" s="444">
        <v>0</v>
      </c>
      <c r="O901" s="442">
        <f t="shared" si="96"/>
        <v>0</v>
      </c>
      <c r="P901" s="444">
        <v>0</v>
      </c>
      <c r="Q901" s="446">
        <v>0</v>
      </c>
      <c r="R901" s="447">
        <f t="shared" si="97"/>
        <v>0</v>
      </c>
      <c r="S901" s="443">
        <v>0</v>
      </c>
      <c r="T901" s="443">
        <v>0</v>
      </c>
      <c r="U901" s="445">
        <v>0</v>
      </c>
      <c r="V901" s="445">
        <v>0</v>
      </c>
      <c r="W901" s="445">
        <v>0</v>
      </c>
      <c r="X901" s="448">
        <v>0</v>
      </c>
      <c r="Y901" s="447">
        <f t="shared" si="98"/>
        <v>0</v>
      </c>
      <c r="Z901" s="445">
        <v>0</v>
      </c>
      <c r="AA901" s="445">
        <v>0</v>
      </c>
      <c r="AB901" s="445">
        <v>0</v>
      </c>
      <c r="AC901" s="448">
        <v>0</v>
      </c>
    </row>
    <row r="902" spans="1:29" x14ac:dyDescent="0.2">
      <c r="A902" s="522" t="s">
        <v>1863</v>
      </c>
      <c r="B902" s="522" t="s">
        <v>1868</v>
      </c>
      <c r="C902" s="523">
        <v>50044800</v>
      </c>
      <c r="D902" s="521" t="s">
        <v>1664</v>
      </c>
      <c r="E902" s="441">
        <f t="shared" si="92"/>
        <v>68</v>
      </c>
      <c r="F902" s="442">
        <f t="shared" si="93"/>
        <v>68</v>
      </c>
      <c r="G902" s="443">
        <v>68</v>
      </c>
      <c r="H902" s="444">
        <v>0</v>
      </c>
      <c r="I902" s="442">
        <f t="shared" si="94"/>
        <v>0</v>
      </c>
      <c r="J902" s="443">
        <v>0</v>
      </c>
      <c r="K902" s="444">
        <v>0</v>
      </c>
      <c r="L902" s="442">
        <f t="shared" si="95"/>
        <v>0</v>
      </c>
      <c r="M902" s="443">
        <v>0</v>
      </c>
      <c r="N902" s="444">
        <v>0</v>
      </c>
      <c r="O902" s="442">
        <f t="shared" si="96"/>
        <v>0</v>
      </c>
      <c r="P902" s="444">
        <v>0</v>
      </c>
      <c r="Q902" s="446">
        <v>0</v>
      </c>
      <c r="R902" s="447">
        <f t="shared" si="97"/>
        <v>0</v>
      </c>
      <c r="S902" s="443">
        <v>0</v>
      </c>
      <c r="T902" s="443">
        <v>0</v>
      </c>
      <c r="U902" s="445">
        <v>0</v>
      </c>
      <c r="V902" s="445">
        <v>0</v>
      </c>
      <c r="W902" s="445">
        <v>0</v>
      </c>
      <c r="X902" s="448">
        <v>0</v>
      </c>
      <c r="Y902" s="447">
        <f t="shared" si="98"/>
        <v>0</v>
      </c>
      <c r="Z902" s="445">
        <v>0</v>
      </c>
      <c r="AA902" s="445">
        <v>0</v>
      </c>
      <c r="AB902" s="445">
        <v>0</v>
      </c>
      <c r="AC902" s="448">
        <v>0</v>
      </c>
    </row>
    <row r="903" spans="1:29" x14ac:dyDescent="0.2">
      <c r="A903" s="522" t="s">
        <v>1863</v>
      </c>
      <c r="B903" s="522" t="s">
        <v>1868</v>
      </c>
      <c r="C903" s="523">
        <v>50033719</v>
      </c>
      <c r="D903" s="521" t="s">
        <v>2020</v>
      </c>
      <c r="E903" s="441">
        <f t="shared" si="92"/>
        <v>173</v>
      </c>
      <c r="F903" s="442">
        <f t="shared" si="93"/>
        <v>173</v>
      </c>
      <c r="G903" s="443">
        <v>173</v>
      </c>
      <c r="H903" s="444">
        <v>0</v>
      </c>
      <c r="I903" s="442">
        <f t="shared" si="94"/>
        <v>0</v>
      </c>
      <c r="J903" s="443">
        <v>0</v>
      </c>
      <c r="K903" s="444">
        <v>0</v>
      </c>
      <c r="L903" s="442">
        <f t="shared" si="95"/>
        <v>0</v>
      </c>
      <c r="M903" s="443">
        <v>0</v>
      </c>
      <c r="N903" s="444">
        <v>0</v>
      </c>
      <c r="O903" s="442">
        <f t="shared" si="96"/>
        <v>0</v>
      </c>
      <c r="P903" s="444">
        <v>0</v>
      </c>
      <c r="Q903" s="446">
        <v>0</v>
      </c>
      <c r="R903" s="447">
        <f t="shared" si="97"/>
        <v>0</v>
      </c>
      <c r="S903" s="443">
        <v>0</v>
      </c>
      <c r="T903" s="443">
        <v>0</v>
      </c>
      <c r="U903" s="445">
        <v>0</v>
      </c>
      <c r="V903" s="445">
        <v>0</v>
      </c>
      <c r="W903" s="445">
        <v>0</v>
      </c>
      <c r="X903" s="448">
        <v>0</v>
      </c>
      <c r="Y903" s="447">
        <f t="shared" si="98"/>
        <v>0</v>
      </c>
      <c r="Z903" s="445">
        <v>0</v>
      </c>
      <c r="AA903" s="445">
        <v>0</v>
      </c>
      <c r="AB903" s="445">
        <v>0</v>
      </c>
      <c r="AC903" s="448">
        <v>0</v>
      </c>
    </row>
    <row r="904" spans="1:29" x14ac:dyDescent="0.2">
      <c r="A904" s="522" t="s">
        <v>1863</v>
      </c>
      <c r="B904" s="522" t="s">
        <v>1868</v>
      </c>
      <c r="C904" s="523">
        <v>50029550</v>
      </c>
      <c r="D904" s="521" t="s">
        <v>1665</v>
      </c>
      <c r="E904" s="441">
        <f t="shared" si="92"/>
        <v>351</v>
      </c>
      <c r="F904" s="442">
        <f t="shared" si="93"/>
        <v>351</v>
      </c>
      <c r="G904" s="443">
        <v>0</v>
      </c>
      <c r="H904" s="444">
        <v>351</v>
      </c>
      <c r="I904" s="442">
        <f t="shared" si="94"/>
        <v>0</v>
      </c>
      <c r="J904" s="443">
        <v>0</v>
      </c>
      <c r="K904" s="444">
        <v>0</v>
      </c>
      <c r="L904" s="442">
        <f t="shared" si="95"/>
        <v>0</v>
      </c>
      <c r="M904" s="443">
        <v>0</v>
      </c>
      <c r="N904" s="444">
        <v>0</v>
      </c>
      <c r="O904" s="442">
        <f t="shared" si="96"/>
        <v>0</v>
      </c>
      <c r="P904" s="444">
        <v>0</v>
      </c>
      <c r="Q904" s="446">
        <v>0</v>
      </c>
      <c r="R904" s="447">
        <f t="shared" si="97"/>
        <v>0</v>
      </c>
      <c r="S904" s="443">
        <v>0</v>
      </c>
      <c r="T904" s="443">
        <v>0</v>
      </c>
      <c r="U904" s="445">
        <v>0</v>
      </c>
      <c r="V904" s="445">
        <v>0</v>
      </c>
      <c r="W904" s="445">
        <v>0</v>
      </c>
      <c r="X904" s="448">
        <v>0</v>
      </c>
      <c r="Y904" s="447">
        <f t="shared" si="98"/>
        <v>0</v>
      </c>
      <c r="Z904" s="445">
        <v>0</v>
      </c>
      <c r="AA904" s="445">
        <v>0</v>
      </c>
      <c r="AB904" s="445">
        <v>0</v>
      </c>
      <c r="AC904" s="448">
        <v>0</v>
      </c>
    </row>
    <row r="905" spans="1:29" x14ac:dyDescent="0.2">
      <c r="A905" s="522" t="s">
        <v>1863</v>
      </c>
      <c r="B905" s="522" t="s">
        <v>1868</v>
      </c>
      <c r="C905" s="523">
        <v>50004638</v>
      </c>
      <c r="D905" s="521" t="s">
        <v>914</v>
      </c>
      <c r="E905" s="441">
        <f t="shared" si="92"/>
        <v>910</v>
      </c>
      <c r="F905" s="442">
        <f t="shared" si="93"/>
        <v>0</v>
      </c>
      <c r="G905" s="443">
        <v>0</v>
      </c>
      <c r="H905" s="444">
        <v>0</v>
      </c>
      <c r="I905" s="442">
        <f t="shared" si="94"/>
        <v>656</v>
      </c>
      <c r="J905" s="443">
        <v>400</v>
      </c>
      <c r="K905" s="444">
        <v>256</v>
      </c>
      <c r="L905" s="442">
        <f t="shared" si="95"/>
        <v>0</v>
      </c>
      <c r="M905" s="443">
        <v>0</v>
      </c>
      <c r="N905" s="444">
        <v>0</v>
      </c>
      <c r="O905" s="442">
        <f t="shared" si="96"/>
        <v>0</v>
      </c>
      <c r="P905" s="444">
        <v>0</v>
      </c>
      <c r="Q905" s="446">
        <v>0</v>
      </c>
      <c r="R905" s="447">
        <f t="shared" si="97"/>
        <v>254</v>
      </c>
      <c r="S905" s="443">
        <v>254</v>
      </c>
      <c r="T905" s="443">
        <v>0</v>
      </c>
      <c r="U905" s="445">
        <v>0</v>
      </c>
      <c r="V905" s="445">
        <v>0</v>
      </c>
      <c r="W905" s="445">
        <v>0</v>
      </c>
      <c r="X905" s="448">
        <v>0</v>
      </c>
      <c r="Y905" s="447">
        <f t="shared" si="98"/>
        <v>0</v>
      </c>
      <c r="Z905" s="445">
        <v>0</v>
      </c>
      <c r="AA905" s="445">
        <v>0</v>
      </c>
      <c r="AB905" s="445">
        <v>0</v>
      </c>
      <c r="AC905" s="448">
        <v>0</v>
      </c>
    </row>
    <row r="906" spans="1:29" x14ac:dyDescent="0.2">
      <c r="A906" s="522" t="s">
        <v>1863</v>
      </c>
      <c r="B906" s="522" t="s">
        <v>1869</v>
      </c>
      <c r="C906" s="523">
        <v>50004646</v>
      </c>
      <c r="D906" s="521" t="s">
        <v>1667</v>
      </c>
      <c r="E906" s="441">
        <f t="shared" si="92"/>
        <v>133</v>
      </c>
      <c r="F906" s="442">
        <f t="shared" si="93"/>
        <v>21</v>
      </c>
      <c r="G906" s="443">
        <v>0</v>
      </c>
      <c r="H906" s="444">
        <v>21</v>
      </c>
      <c r="I906" s="442">
        <f t="shared" si="94"/>
        <v>112</v>
      </c>
      <c r="J906" s="443">
        <v>60</v>
      </c>
      <c r="K906" s="444">
        <v>52</v>
      </c>
      <c r="L906" s="442">
        <f t="shared" si="95"/>
        <v>0</v>
      </c>
      <c r="M906" s="443">
        <v>0</v>
      </c>
      <c r="N906" s="444">
        <v>0</v>
      </c>
      <c r="O906" s="442">
        <f t="shared" si="96"/>
        <v>0</v>
      </c>
      <c r="P906" s="444">
        <v>0</v>
      </c>
      <c r="Q906" s="446">
        <v>0</v>
      </c>
      <c r="R906" s="447">
        <f t="shared" si="97"/>
        <v>0</v>
      </c>
      <c r="S906" s="443">
        <v>0</v>
      </c>
      <c r="T906" s="443">
        <v>0</v>
      </c>
      <c r="U906" s="445">
        <v>0</v>
      </c>
      <c r="V906" s="445">
        <v>0</v>
      </c>
      <c r="W906" s="445">
        <v>0</v>
      </c>
      <c r="X906" s="448">
        <v>0</v>
      </c>
      <c r="Y906" s="447">
        <f t="shared" si="98"/>
        <v>0</v>
      </c>
      <c r="Z906" s="445">
        <v>0</v>
      </c>
      <c r="AA906" s="445">
        <v>0</v>
      </c>
      <c r="AB906" s="445">
        <v>0</v>
      </c>
      <c r="AC906" s="448">
        <v>0</v>
      </c>
    </row>
    <row r="907" spans="1:29" x14ac:dyDescent="0.2">
      <c r="A907" s="522" t="s">
        <v>1863</v>
      </c>
      <c r="B907" s="522" t="s">
        <v>1868</v>
      </c>
      <c r="C907" s="523">
        <v>50039601</v>
      </c>
      <c r="D907" s="521" t="s">
        <v>1666</v>
      </c>
      <c r="E907" s="441">
        <f t="shared" si="92"/>
        <v>540</v>
      </c>
      <c r="F907" s="442">
        <f t="shared" si="93"/>
        <v>0</v>
      </c>
      <c r="G907" s="443">
        <v>0</v>
      </c>
      <c r="H907" s="444">
        <v>0</v>
      </c>
      <c r="I907" s="442">
        <f t="shared" si="94"/>
        <v>540</v>
      </c>
      <c r="J907" s="443">
        <v>386</v>
      </c>
      <c r="K907" s="444">
        <v>154</v>
      </c>
      <c r="L907" s="442">
        <f t="shared" si="95"/>
        <v>0</v>
      </c>
      <c r="M907" s="443">
        <v>0</v>
      </c>
      <c r="N907" s="444">
        <v>0</v>
      </c>
      <c r="O907" s="442">
        <f t="shared" si="96"/>
        <v>0</v>
      </c>
      <c r="P907" s="444">
        <v>0</v>
      </c>
      <c r="Q907" s="446">
        <v>0</v>
      </c>
      <c r="R907" s="447">
        <f t="shared" si="97"/>
        <v>0</v>
      </c>
      <c r="S907" s="443">
        <v>0</v>
      </c>
      <c r="T907" s="443">
        <v>0</v>
      </c>
      <c r="U907" s="445">
        <v>0</v>
      </c>
      <c r="V907" s="445">
        <v>0</v>
      </c>
      <c r="W907" s="445">
        <v>0</v>
      </c>
      <c r="X907" s="448">
        <v>0</v>
      </c>
      <c r="Y907" s="447">
        <f t="shared" si="98"/>
        <v>0</v>
      </c>
      <c r="Z907" s="445">
        <v>0</v>
      </c>
      <c r="AA907" s="445">
        <v>0</v>
      </c>
      <c r="AB907" s="445">
        <v>0</v>
      </c>
      <c r="AC907" s="448">
        <v>0</v>
      </c>
    </row>
    <row r="908" spans="1:29" x14ac:dyDescent="0.2">
      <c r="A908" s="522" t="s">
        <v>1863</v>
      </c>
      <c r="B908" s="522" t="s">
        <v>1868</v>
      </c>
      <c r="C908" s="523">
        <v>50022652</v>
      </c>
      <c r="D908" s="521" t="s">
        <v>916</v>
      </c>
      <c r="E908" s="441">
        <f t="shared" si="92"/>
        <v>342</v>
      </c>
      <c r="F908" s="442">
        <f t="shared" si="93"/>
        <v>0</v>
      </c>
      <c r="G908" s="443">
        <v>0</v>
      </c>
      <c r="H908" s="444">
        <v>0</v>
      </c>
      <c r="I908" s="442">
        <f t="shared" si="94"/>
        <v>342</v>
      </c>
      <c r="J908" s="443">
        <v>180</v>
      </c>
      <c r="K908" s="444">
        <v>162</v>
      </c>
      <c r="L908" s="442">
        <f t="shared" si="95"/>
        <v>0</v>
      </c>
      <c r="M908" s="443">
        <v>0</v>
      </c>
      <c r="N908" s="444">
        <v>0</v>
      </c>
      <c r="O908" s="442">
        <f t="shared" si="96"/>
        <v>0</v>
      </c>
      <c r="P908" s="444">
        <v>0</v>
      </c>
      <c r="Q908" s="446">
        <v>0</v>
      </c>
      <c r="R908" s="447">
        <f t="shared" si="97"/>
        <v>0</v>
      </c>
      <c r="S908" s="443">
        <v>0</v>
      </c>
      <c r="T908" s="443">
        <v>0</v>
      </c>
      <c r="U908" s="445">
        <v>0</v>
      </c>
      <c r="V908" s="445">
        <v>0</v>
      </c>
      <c r="W908" s="445">
        <v>0</v>
      </c>
      <c r="X908" s="448">
        <v>0</v>
      </c>
      <c r="Y908" s="447">
        <f t="shared" si="98"/>
        <v>0</v>
      </c>
      <c r="Z908" s="445">
        <v>0</v>
      </c>
      <c r="AA908" s="445">
        <v>0</v>
      </c>
      <c r="AB908" s="445">
        <v>0</v>
      </c>
      <c r="AC908" s="448">
        <v>0</v>
      </c>
    </row>
    <row r="909" spans="1:29" x14ac:dyDescent="0.2">
      <c r="A909" s="522" t="s">
        <v>1864</v>
      </c>
      <c r="B909" s="522" t="s">
        <v>1868</v>
      </c>
      <c r="C909" s="523">
        <v>50026518</v>
      </c>
      <c r="D909" s="521" t="s">
        <v>1668</v>
      </c>
      <c r="E909" s="441">
        <f t="shared" si="92"/>
        <v>123</v>
      </c>
      <c r="F909" s="442">
        <f t="shared" si="93"/>
        <v>123</v>
      </c>
      <c r="G909" s="443">
        <v>84</v>
      </c>
      <c r="H909" s="444">
        <v>39</v>
      </c>
      <c r="I909" s="442">
        <f t="shared" si="94"/>
        <v>0</v>
      </c>
      <c r="J909" s="443">
        <v>0</v>
      </c>
      <c r="K909" s="444">
        <v>0</v>
      </c>
      <c r="L909" s="442">
        <f t="shared" si="95"/>
        <v>0</v>
      </c>
      <c r="M909" s="443">
        <v>0</v>
      </c>
      <c r="N909" s="444">
        <v>0</v>
      </c>
      <c r="O909" s="442">
        <f t="shared" si="96"/>
        <v>0</v>
      </c>
      <c r="P909" s="444">
        <v>0</v>
      </c>
      <c r="Q909" s="446">
        <v>0</v>
      </c>
      <c r="R909" s="447">
        <f t="shared" si="97"/>
        <v>0</v>
      </c>
      <c r="S909" s="443">
        <v>0</v>
      </c>
      <c r="T909" s="443">
        <v>0</v>
      </c>
      <c r="U909" s="445">
        <v>0</v>
      </c>
      <c r="V909" s="445">
        <v>0</v>
      </c>
      <c r="W909" s="445">
        <v>0</v>
      </c>
      <c r="X909" s="448">
        <v>0</v>
      </c>
      <c r="Y909" s="447">
        <f t="shared" si="98"/>
        <v>0</v>
      </c>
      <c r="Z909" s="445">
        <v>0</v>
      </c>
      <c r="AA909" s="445">
        <v>0</v>
      </c>
      <c r="AB909" s="445">
        <v>0</v>
      </c>
      <c r="AC909" s="448">
        <v>0</v>
      </c>
    </row>
    <row r="910" spans="1:29" x14ac:dyDescent="0.2">
      <c r="A910" s="522" t="s">
        <v>1864</v>
      </c>
      <c r="B910" s="522" t="s">
        <v>1869</v>
      </c>
      <c r="C910" s="523">
        <v>50029894</v>
      </c>
      <c r="D910" s="521" t="s">
        <v>1670</v>
      </c>
      <c r="E910" s="441">
        <f t="shared" si="92"/>
        <v>643</v>
      </c>
      <c r="F910" s="442">
        <f t="shared" si="93"/>
        <v>84</v>
      </c>
      <c r="G910" s="443">
        <v>0</v>
      </c>
      <c r="H910" s="444">
        <v>84</v>
      </c>
      <c r="I910" s="442">
        <f t="shared" si="94"/>
        <v>559</v>
      </c>
      <c r="J910" s="443">
        <v>367</v>
      </c>
      <c r="K910" s="444">
        <v>192</v>
      </c>
      <c r="L910" s="442">
        <f t="shared" si="95"/>
        <v>0</v>
      </c>
      <c r="M910" s="443">
        <v>0</v>
      </c>
      <c r="N910" s="444">
        <v>0</v>
      </c>
      <c r="O910" s="442">
        <f t="shared" si="96"/>
        <v>0</v>
      </c>
      <c r="P910" s="444">
        <v>0</v>
      </c>
      <c r="Q910" s="446">
        <v>0</v>
      </c>
      <c r="R910" s="447">
        <f t="shared" si="97"/>
        <v>0</v>
      </c>
      <c r="S910" s="443">
        <v>0</v>
      </c>
      <c r="T910" s="443">
        <v>0</v>
      </c>
      <c r="U910" s="445">
        <v>0</v>
      </c>
      <c r="V910" s="445">
        <v>0</v>
      </c>
      <c r="W910" s="445">
        <v>0</v>
      </c>
      <c r="X910" s="448">
        <v>0</v>
      </c>
      <c r="Y910" s="447">
        <f t="shared" si="98"/>
        <v>0</v>
      </c>
      <c r="Z910" s="445">
        <v>0</v>
      </c>
      <c r="AA910" s="445">
        <v>0</v>
      </c>
      <c r="AB910" s="445">
        <v>0</v>
      </c>
      <c r="AC910" s="448">
        <v>0</v>
      </c>
    </row>
    <row r="911" spans="1:29" ht="25.5" x14ac:dyDescent="0.2">
      <c r="A911" s="522" t="s">
        <v>1864</v>
      </c>
      <c r="B911" s="522" t="s">
        <v>1868</v>
      </c>
      <c r="C911" s="523">
        <v>50021818</v>
      </c>
      <c r="D911" s="521" t="s">
        <v>1669</v>
      </c>
      <c r="E911" s="441">
        <f t="shared" si="92"/>
        <v>795</v>
      </c>
      <c r="F911" s="442">
        <f t="shared" si="93"/>
        <v>156</v>
      </c>
      <c r="G911" s="443">
        <v>0</v>
      </c>
      <c r="H911" s="444">
        <v>156</v>
      </c>
      <c r="I911" s="442">
        <f t="shared" si="94"/>
        <v>599</v>
      </c>
      <c r="J911" s="443">
        <v>416</v>
      </c>
      <c r="K911" s="444">
        <v>183</v>
      </c>
      <c r="L911" s="442">
        <f t="shared" si="95"/>
        <v>0</v>
      </c>
      <c r="M911" s="443">
        <v>0</v>
      </c>
      <c r="N911" s="444">
        <v>0</v>
      </c>
      <c r="O911" s="442">
        <f t="shared" si="96"/>
        <v>0</v>
      </c>
      <c r="P911" s="444">
        <v>0</v>
      </c>
      <c r="Q911" s="446">
        <v>0</v>
      </c>
      <c r="R911" s="447">
        <f t="shared" si="97"/>
        <v>40</v>
      </c>
      <c r="S911" s="443">
        <v>40</v>
      </c>
      <c r="T911" s="443">
        <v>0</v>
      </c>
      <c r="U911" s="445">
        <v>0</v>
      </c>
      <c r="V911" s="445">
        <v>0</v>
      </c>
      <c r="W911" s="445">
        <v>0</v>
      </c>
      <c r="X911" s="448">
        <v>0</v>
      </c>
      <c r="Y911" s="447">
        <f t="shared" si="98"/>
        <v>0</v>
      </c>
      <c r="Z911" s="445">
        <v>0</v>
      </c>
      <c r="AA911" s="445">
        <v>0</v>
      </c>
      <c r="AB911" s="445">
        <v>0</v>
      </c>
      <c r="AC911" s="448">
        <v>0</v>
      </c>
    </row>
    <row r="912" spans="1:29" x14ac:dyDescent="0.2">
      <c r="A912" s="522" t="s">
        <v>1864</v>
      </c>
      <c r="B912" s="522" t="s">
        <v>1869</v>
      </c>
      <c r="C912" s="523">
        <v>50033050</v>
      </c>
      <c r="D912" s="521" t="s">
        <v>1776</v>
      </c>
      <c r="E912" s="441">
        <f t="shared" si="92"/>
        <v>223</v>
      </c>
      <c r="F912" s="442">
        <f t="shared" si="93"/>
        <v>29</v>
      </c>
      <c r="G912" s="443">
        <v>0</v>
      </c>
      <c r="H912" s="444">
        <v>29</v>
      </c>
      <c r="I912" s="442">
        <f t="shared" si="94"/>
        <v>194</v>
      </c>
      <c r="J912" s="443">
        <v>141</v>
      </c>
      <c r="K912" s="444">
        <v>53</v>
      </c>
      <c r="L912" s="442">
        <f t="shared" si="95"/>
        <v>0</v>
      </c>
      <c r="M912" s="443">
        <v>0</v>
      </c>
      <c r="N912" s="444">
        <v>0</v>
      </c>
      <c r="O912" s="442">
        <f t="shared" si="96"/>
        <v>0</v>
      </c>
      <c r="P912" s="444">
        <v>0</v>
      </c>
      <c r="Q912" s="446">
        <v>0</v>
      </c>
      <c r="R912" s="447">
        <f t="shared" si="97"/>
        <v>0</v>
      </c>
      <c r="S912" s="443">
        <v>0</v>
      </c>
      <c r="T912" s="443">
        <v>0</v>
      </c>
      <c r="U912" s="445">
        <v>0</v>
      </c>
      <c r="V912" s="445">
        <v>0</v>
      </c>
      <c r="W912" s="445">
        <v>0</v>
      </c>
      <c r="X912" s="448">
        <v>0</v>
      </c>
      <c r="Y912" s="447">
        <f t="shared" si="98"/>
        <v>0</v>
      </c>
      <c r="Z912" s="445">
        <v>0</v>
      </c>
      <c r="AA912" s="445">
        <v>0</v>
      </c>
      <c r="AB912" s="445">
        <v>0</v>
      </c>
      <c r="AC912" s="448">
        <v>0</v>
      </c>
    </row>
    <row r="913" spans="1:29" x14ac:dyDescent="0.2">
      <c r="A913" s="522" t="s">
        <v>1865</v>
      </c>
      <c r="B913" s="522" t="s">
        <v>1868</v>
      </c>
      <c r="C913" s="523">
        <v>50026470</v>
      </c>
      <c r="D913" s="521" t="s">
        <v>921</v>
      </c>
      <c r="E913" s="441">
        <f t="shared" ref="E913:E963" si="99">SUM(F913+I913+L913+O913+R913+Y913)</f>
        <v>193</v>
      </c>
      <c r="F913" s="442">
        <f t="shared" si="93"/>
        <v>193</v>
      </c>
      <c r="G913" s="443">
        <v>89</v>
      </c>
      <c r="H913" s="444">
        <v>104</v>
      </c>
      <c r="I913" s="442">
        <f t="shared" si="94"/>
        <v>0</v>
      </c>
      <c r="J913" s="443">
        <v>0</v>
      </c>
      <c r="K913" s="444">
        <v>0</v>
      </c>
      <c r="L913" s="442">
        <f t="shared" si="95"/>
        <v>0</v>
      </c>
      <c r="M913" s="443">
        <v>0</v>
      </c>
      <c r="N913" s="444">
        <v>0</v>
      </c>
      <c r="O913" s="442">
        <f t="shared" si="96"/>
        <v>0</v>
      </c>
      <c r="P913" s="444">
        <v>0</v>
      </c>
      <c r="Q913" s="446">
        <v>0</v>
      </c>
      <c r="R913" s="447">
        <f t="shared" si="97"/>
        <v>0</v>
      </c>
      <c r="S913" s="443">
        <v>0</v>
      </c>
      <c r="T913" s="443">
        <v>0</v>
      </c>
      <c r="U913" s="445">
        <v>0</v>
      </c>
      <c r="V913" s="445">
        <v>0</v>
      </c>
      <c r="W913" s="445">
        <v>0</v>
      </c>
      <c r="X913" s="448">
        <v>0</v>
      </c>
      <c r="Y913" s="447">
        <f t="shared" si="98"/>
        <v>0</v>
      </c>
      <c r="Z913" s="445">
        <v>0</v>
      </c>
      <c r="AA913" s="445">
        <v>0</v>
      </c>
      <c r="AB913" s="445">
        <v>0</v>
      </c>
      <c r="AC913" s="448">
        <v>0</v>
      </c>
    </row>
    <row r="914" spans="1:29" x14ac:dyDescent="0.2">
      <c r="A914" s="522" t="s">
        <v>1865</v>
      </c>
      <c r="B914" s="522" t="s">
        <v>1868</v>
      </c>
      <c r="C914" s="523">
        <v>50029541</v>
      </c>
      <c r="D914" s="521" t="s">
        <v>2299</v>
      </c>
      <c r="E914" s="441">
        <f t="shared" si="99"/>
        <v>285</v>
      </c>
      <c r="F914" s="442">
        <f t="shared" ref="F914:F963" si="100">G914+H914</f>
        <v>0</v>
      </c>
      <c r="G914" s="443">
        <v>0</v>
      </c>
      <c r="H914" s="444">
        <v>0</v>
      </c>
      <c r="I914" s="442">
        <f t="shared" ref="I914:I963" si="101">SUM(J914:K914)</f>
        <v>285</v>
      </c>
      <c r="J914" s="443">
        <v>196</v>
      </c>
      <c r="K914" s="444">
        <v>89</v>
      </c>
      <c r="L914" s="442">
        <f t="shared" ref="L914:L963" si="102">M914+N914</f>
        <v>0</v>
      </c>
      <c r="M914" s="443">
        <v>0</v>
      </c>
      <c r="N914" s="444">
        <v>0</v>
      </c>
      <c r="O914" s="442">
        <f t="shared" ref="O914:O963" si="103">SUM(P914:Q914)</f>
        <v>0</v>
      </c>
      <c r="P914" s="444">
        <v>0</v>
      </c>
      <c r="Q914" s="446">
        <v>0</v>
      </c>
      <c r="R914" s="447">
        <f t="shared" ref="R914:R963" si="104">S914+T914+U914+V914+W914+X914</f>
        <v>0</v>
      </c>
      <c r="S914" s="443">
        <v>0</v>
      </c>
      <c r="T914" s="443">
        <v>0</v>
      </c>
      <c r="U914" s="445">
        <v>0</v>
      </c>
      <c r="V914" s="445">
        <v>0</v>
      </c>
      <c r="W914" s="445">
        <v>0</v>
      </c>
      <c r="X914" s="448">
        <v>0</v>
      </c>
      <c r="Y914" s="447">
        <f t="shared" ref="Y914:Y963" si="105">Z914+AA914+AB914+AC914</f>
        <v>0</v>
      </c>
      <c r="Z914" s="445">
        <v>0</v>
      </c>
      <c r="AA914" s="445">
        <v>0</v>
      </c>
      <c r="AB914" s="445">
        <v>0</v>
      </c>
      <c r="AC914" s="448">
        <v>0</v>
      </c>
    </row>
    <row r="915" spans="1:29" x14ac:dyDescent="0.2">
      <c r="A915" s="522" t="s">
        <v>1866</v>
      </c>
      <c r="B915" s="522" t="s">
        <v>1868</v>
      </c>
      <c r="C915" s="523">
        <v>50032925</v>
      </c>
      <c r="D915" s="521" t="s">
        <v>1778</v>
      </c>
      <c r="E915" s="441">
        <f t="shared" si="99"/>
        <v>179</v>
      </c>
      <c r="F915" s="442">
        <f t="shared" si="100"/>
        <v>179</v>
      </c>
      <c r="G915" s="443">
        <v>146</v>
      </c>
      <c r="H915" s="444">
        <v>33</v>
      </c>
      <c r="I915" s="442">
        <f t="shared" si="101"/>
        <v>0</v>
      </c>
      <c r="J915" s="443">
        <v>0</v>
      </c>
      <c r="K915" s="444">
        <v>0</v>
      </c>
      <c r="L915" s="442">
        <f t="shared" si="102"/>
        <v>0</v>
      </c>
      <c r="M915" s="443">
        <v>0</v>
      </c>
      <c r="N915" s="444">
        <v>0</v>
      </c>
      <c r="O915" s="442">
        <f t="shared" si="103"/>
        <v>0</v>
      </c>
      <c r="P915" s="444">
        <v>0</v>
      </c>
      <c r="Q915" s="446">
        <v>0</v>
      </c>
      <c r="R915" s="447">
        <f t="shared" si="104"/>
        <v>0</v>
      </c>
      <c r="S915" s="443">
        <v>0</v>
      </c>
      <c r="T915" s="443">
        <v>0</v>
      </c>
      <c r="U915" s="445">
        <v>0</v>
      </c>
      <c r="V915" s="445">
        <v>0</v>
      </c>
      <c r="W915" s="445">
        <v>0</v>
      </c>
      <c r="X915" s="448">
        <v>0</v>
      </c>
      <c r="Y915" s="447">
        <f t="shared" si="105"/>
        <v>0</v>
      </c>
      <c r="Z915" s="445">
        <v>0</v>
      </c>
      <c r="AA915" s="445">
        <v>0</v>
      </c>
      <c r="AB915" s="445">
        <v>0</v>
      </c>
      <c r="AC915" s="448">
        <v>0</v>
      </c>
    </row>
    <row r="916" spans="1:29" x14ac:dyDescent="0.2">
      <c r="A916" s="522" t="s">
        <v>1866</v>
      </c>
      <c r="B916" s="522" t="s">
        <v>1868</v>
      </c>
      <c r="C916" s="523">
        <v>50025635</v>
      </c>
      <c r="D916" s="521" t="s">
        <v>924</v>
      </c>
      <c r="E916" s="441">
        <f t="shared" si="99"/>
        <v>195</v>
      </c>
      <c r="F916" s="442">
        <f t="shared" si="100"/>
        <v>195</v>
      </c>
      <c r="G916" s="443">
        <v>154</v>
      </c>
      <c r="H916" s="444">
        <v>41</v>
      </c>
      <c r="I916" s="442">
        <f t="shared" si="101"/>
        <v>0</v>
      </c>
      <c r="J916" s="443">
        <v>0</v>
      </c>
      <c r="K916" s="444">
        <v>0</v>
      </c>
      <c r="L916" s="442">
        <f t="shared" si="102"/>
        <v>0</v>
      </c>
      <c r="M916" s="443">
        <v>0</v>
      </c>
      <c r="N916" s="444">
        <v>0</v>
      </c>
      <c r="O916" s="442">
        <f t="shared" si="103"/>
        <v>0</v>
      </c>
      <c r="P916" s="444">
        <v>0</v>
      </c>
      <c r="Q916" s="446">
        <v>0</v>
      </c>
      <c r="R916" s="447">
        <f t="shared" si="104"/>
        <v>0</v>
      </c>
      <c r="S916" s="443">
        <v>0</v>
      </c>
      <c r="T916" s="443">
        <v>0</v>
      </c>
      <c r="U916" s="445">
        <v>0</v>
      </c>
      <c r="V916" s="445">
        <v>0</v>
      </c>
      <c r="W916" s="445">
        <v>0</v>
      </c>
      <c r="X916" s="448">
        <v>0</v>
      </c>
      <c r="Y916" s="447">
        <f t="shared" si="105"/>
        <v>0</v>
      </c>
      <c r="Z916" s="445">
        <v>0</v>
      </c>
      <c r="AA916" s="445">
        <v>0</v>
      </c>
      <c r="AB916" s="445">
        <v>0</v>
      </c>
      <c r="AC916" s="448">
        <v>0</v>
      </c>
    </row>
    <row r="917" spans="1:29" x14ac:dyDescent="0.2">
      <c r="A917" s="522" t="s">
        <v>1866</v>
      </c>
      <c r="B917" s="522" t="s">
        <v>1868</v>
      </c>
      <c r="C917" s="523">
        <v>50010042</v>
      </c>
      <c r="D917" s="521" t="s">
        <v>1672</v>
      </c>
      <c r="E917" s="441">
        <f t="shared" si="99"/>
        <v>730</v>
      </c>
      <c r="F917" s="442">
        <f t="shared" si="100"/>
        <v>0</v>
      </c>
      <c r="G917" s="443">
        <v>0</v>
      </c>
      <c r="H917" s="444">
        <v>0</v>
      </c>
      <c r="I917" s="442">
        <f t="shared" si="101"/>
        <v>730</v>
      </c>
      <c r="J917" s="443">
        <v>400</v>
      </c>
      <c r="K917" s="444">
        <v>330</v>
      </c>
      <c r="L917" s="442">
        <f t="shared" si="102"/>
        <v>0</v>
      </c>
      <c r="M917" s="443">
        <v>0</v>
      </c>
      <c r="N917" s="444">
        <v>0</v>
      </c>
      <c r="O917" s="442">
        <f t="shared" si="103"/>
        <v>0</v>
      </c>
      <c r="P917" s="444">
        <v>0</v>
      </c>
      <c r="Q917" s="446">
        <v>0</v>
      </c>
      <c r="R917" s="447">
        <f t="shared" si="104"/>
        <v>0</v>
      </c>
      <c r="S917" s="443">
        <v>0</v>
      </c>
      <c r="T917" s="443">
        <v>0</v>
      </c>
      <c r="U917" s="445">
        <v>0</v>
      </c>
      <c r="V917" s="445">
        <v>0</v>
      </c>
      <c r="W917" s="445">
        <v>0</v>
      </c>
      <c r="X917" s="448">
        <v>0</v>
      </c>
      <c r="Y917" s="447">
        <f t="shared" si="105"/>
        <v>0</v>
      </c>
      <c r="Z917" s="445">
        <v>0</v>
      </c>
      <c r="AA917" s="445">
        <v>0</v>
      </c>
      <c r="AB917" s="445">
        <v>0</v>
      </c>
      <c r="AC917" s="448">
        <v>0</v>
      </c>
    </row>
    <row r="918" spans="1:29" x14ac:dyDescent="0.2">
      <c r="A918" s="522" t="s">
        <v>1866</v>
      </c>
      <c r="B918" s="522" t="s">
        <v>1869</v>
      </c>
      <c r="C918" s="523">
        <v>50010050</v>
      </c>
      <c r="D918" s="521" t="s">
        <v>1673</v>
      </c>
      <c r="E918" s="441">
        <f t="shared" si="99"/>
        <v>128</v>
      </c>
      <c r="F918" s="442">
        <f t="shared" si="100"/>
        <v>9</v>
      </c>
      <c r="G918" s="443">
        <v>0</v>
      </c>
      <c r="H918" s="444">
        <v>9</v>
      </c>
      <c r="I918" s="442">
        <f t="shared" si="101"/>
        <v>119</v>
      </c>
      <c r="J918" s="443">
        <v>66</v>
      </c>
      <c r="K918" s="444">
        <v>53</v>
      </c>
      <c r="L918" s="442">
        <f t="shared" si="102"/>
        <v>0</v>
      </c>
      <c r="M918" s="443">
        <v>0</v>
      </c>
      <c r="N918" s="444">
        <v>0</v>
      </c>
      <c r="O918" s="442">
        <f t="shared" si="103"/>
        <v>0</v>
      </c>
      <c r="P918" s="444">
        <v>0</v>
      </c>
      <c r="Q918" s="446">
        <v>0</v>
      </c>
      <c r="R918" s="447">
        <f t="shared" si="104"/>
        <v>0</v>
      </c>
      <c r="S918" s="443">
        <v>0</v>
      </c>
      <c r="T918" s="443">
        <v>0</v>
      </c>
      <c r="U918" s="445">
        <v>0</v>
      </c>
      <c r="V918" s="445">
        <v>0</v>
      </c>
      <c r="W918" s="445">
        <v>0</v>
      </c>
      <c r="X918" s="448">
        <v>0</v>
      </c>
      <c r="Y918" s="447">
        <f t="shared" si="105"/>
        <v>0</v>
      </c>
      <c r="Z918" s="445">
        <v>0</v>
      </c>
      <c r="AA918" s="445">
        <v>0</v>
      </c>
      <c r="AB918" s="445">
        <v>0</v>
      </c>
      <c r="AC918" s="448">
        <v>0</v>
      </c>
    </row>
    <row r="919" spans="1:29" x14ac:dyDescent="0.2">
      <c r="A919" s="522" t="s">
        <v>1866</v>
      </c>
      <c r="B919" s="522" t="s">
        <v>1869</v>
      </c>
      <c r="C919" s="523">
        <v>50010069</v>
      </c>
      <c r="D919" s="521" t="s">
        <v>927</v>
      </c>
      <c r="E919" s="441">
        <f t="shared" si="99"/>
        <v>192</v>
      </c>
      <c r="F919" s="442">
        <f t="shared" si="100"/>
        <v>31</v>
      </c>
      <c r="G919" s="443">
        <v>0</v>
      </c>
      <c r="H919" s="444">
        <v>31</v>
      </c>
      <c r="I919" s="442">
        <f t="shared" si="101"/>
        <v>161</v>
      </c>
      <c r="J919" s="443">
        <v>161</v>
      </c>
      <c r="K919" s="444">
        <v>0</v>
      </c>
      <c r="L919" s="442">
        <f t="shared" si="102"/>
        <v>0</v>
      </c>
      <c r="M919" s="443">
        <v>0</v>
      </c>
      <c r="N919" s="444">
        <v>0</v>
      </c>
      <c r="O919" s="442">
        <f t="shared" si="103"/>
        <v>0</v>
      </c>
      <c r="P919" s="444">
        <v>0</v>
      </c>
      <c r="Q919" s="446">
        <v>0</v>
      </c>
      <c r="R919" s="447">
        <f t="shared" si="104"/>
        <v>0</v>
      </c>
      <c r="S919" s="443">
        <v>0</v>
      </c>
      <c r="T919" s="443">
        <v>0</v>
      </c>
      <c r="U919" s="445">
        <v>0</v>
      </c>
      <c r="V919" s="445">
        <v>0</v>
      </c>
      <c r="W919" s="445">
        <v>0</v>
      </c>
      <c r="X919" s="448">
        <v>0</v>
      </c>
      <c r="Y919" s="447">
        <f t="shared" si="105"/>
        <v>0</v>
      </c>
      <c r="Z919" s="445">
        <v>0</v>
      </c>
      <c r="AA919" s="445">
        <v>0</v>
      </c>
      <c r="AB919" s="445">
        <v>0</v>
      </c>
      <c r="AC919" s="448">
        <v>0</v>
      </c>
    </row>
    <row r="920" spans="1:29" x14ac:dyDescent="0.2">
      <c r="A920" s="522" t="s">
        <v>1866</v>
      </c>
      <c r="B920" s="522" t="s">
        <v>1869</v>
      </c>
      <c r="C920" s="523">
        <v>50029533</v>
      </c>
      <c r="D920" s="521" t="s">
        <v>928</v>
      </c>
      <c r="E920" s="441">
        <f t="shared" si="99"/>
        <v>178</v>
      </c>
      <c r="F920" s="442">
        <f t="shared" si="100"/>
        <v>21</v>
      </c>
      <c r="G920" s="443">
        <v>0</v>
      </c>
      <c r="H920" s="444">
        <v>21</v>
      </c>
      <c r="I920" s="442">
        <f t="shared" si="101"/>
        <v>157</v>
      </c>
      <c r="J920" s="443">
        <v>88</v>
      </c>
      <c r="K920" s="444">
        <v>69</v>
      </c>
      <c r="L920" s="442">
        <f t="shared" si="102"/>
        <v>0</v>
      </c>
      <c r="M920" s="443">
        <v>0</v>
      </c>
      <c r="N920" s="444">
        <v>0</v>
      </c>
      <c r="O920" s="442">
        <f t="shared" si="103"/>
        <v>0</v>
      </c>
      <c r="P920" s="444">
        <v>0</v>
      </c>
      <c r="Q920" s="446">
        <v>0</v>
      </c>
      <c r="R920" s="447">
        <f t="shared" si="104"/>
        <v>0</v>
      </c>
      <c r="S920" s="443">
        <v>0</v>
      </c>
      <c r="T920" s="443">
        <v>0</v>
      </c>
      <c r="U920" s="445">
        <v>0</v>
      </c>
      <c r="V920" s="445">
        <v>0</v>
      </c>
      <c r="W920" s="445">
        <v>0</v>
      </c>
      <c r="X920" s="448">
        <v>0</v>
      </c>
      <c r="Y920" s="447">
        <f t="shared" si="105"/>
        <v>0</v>
      </c>
      <c r="Z920" s="445">
        <v>0</v>
      </c>
      <c r="AA920" s="445">
        <v>0</v>
      </c>
      <c r="AB920" s="445">
        <v>0</v>
      </c>
      <c r="AC920" s="448">
        <v>0</v>
      </c>
    </row>
    <row r="921" spans="1:29" x14ac:dyDescent="0.2">
      <c r="A921" s="522" t="s">
        <v>1866</v>
      </c>
      <c r="B921" s="522" t="s">
        <v>1869</v>
      </c>
      <c r="C921" s="523">
        <v>50010077</v>
      </c>
      <c r="D921" s="521" t="s">
        <v>1674</v>
      </c>
      <c r="E921" s="441">
        <f t="shared" si="99"/>
        <v>251</v>
      </c>
      <c r="F921" s="442">
        <f t="shared" si="100"/>
        <v>39</v>
      </c>
      <c r="G921" s="443">
        <v>0</v>
      </c>
      <c r="H921" s="444">
        <v>39</v>
      </c>
      <c r="I921" s="442">
        <f t="shared" si="101"/>
        <v>212</v>
      </c>
      <c r="J921" s="443">
        <v>112</v>
      </c>
      <c r="K921" s="444">
        <v>100</v>
      </c>
      <c r="L921" s="442">
        <f t="shared" si="102"/>
        <v>0</v>
      </c>
      <c r="M921" s="443">
        <v>0</v>
      </c>
      <c r="N921" s="444">
        <v>0</v>
      </c>
      <c r="O921" s="442">
        <f t="shared" si="103"/>
        <v>0</v>
      </c>
      <c r="P921" s="444">
        <v>0</v>
      </c>
      <c r="Q921" s="446">
        <v>0</v>
      </c>
      <c r="R921" s="447">
        <f t="shared" si="104"/>
        <v>0</v>
      </c>
      <c r="S921" s="443">
        <v>0</v>
      </c>
      <c r="T921" s="443">
        <v>0</v>
      </c>
      <c r="U921" s="445">
        <v>0</v>
      </c>
      <c r="V921" s="445">
        <v>0</v>
      </c>
      <c r="W921" s="445">
        <v>0</v>
      </c>
      <c r="X921" s="448">
        <v>0</v>
      </c>
      <c r="Y921" s="447">
        <f t="shared" si="105"/>
        <v>0</v>
      </c>
      <c r="Z921" s="445">
        <v>0</v>
      </c>
      <c r="AA921" s="445">
        <v>0</v>
      </c>
      <c r="AB921" s="445">
        <v>0</v>
      </c>
      <c r="AC921" s="448">
        <v>0</v>
      </c>
    </row>
    <row r="922" spans="1:29" x14ac:dyDescent="0.2">
      <c r="A922" s="522" t="s">
        <v>1866</v>
      </c>
      <c r="B922" s="522" t="s">
        <v>1869</v>
      </c>
      <c r="C922" s="523">
        <v>50031090</v>
      </c>
      <c r="D922" s="521" t="s">
        <v>930</v>
      </c>
      <c r="E922" s="441">
        <f t="shared" si="99"/>
        <v>143</v>
      </c>
      <c r="F922" s="442">
        <f t="shared" si="100"/>
        <v>0</v>
      </c>
      <c r="G922" s="443">
        <v>0</v>
      </c>
      <c r="H922" s="444">
        <v>0</v>
      </c>
      <c r="I922" s="442">
        <f t="shared" si="101"/>
        <v>143</v>
      </c>
      <c r="J922" s="443">
        <v>0</v>
      </c>
      <c r="K922" s="444">
        <v>143</v>
      </c>
      <c r="L922" s="442">
        <f t="shared" si="102"/>
        <v>0</v>
      </c>
      <c r="M922" s="443">
        <v>0</v>
      </c>
      <c r="N922" s="444">
        <v>0</v>
      </c>
      <c r="O922" s="442">
        <f t="shared" si="103"/>
        <v>0</v>
      </c>
      <c r="P922" s="444">
        <v>0</v>
      </c>
      <c r="Q922" s="446">
        <v>0</v>
      </c>
      <c r="R922" s="447">
        <f t="shared" si="104"/>
        <v>0</v>
      </c>
      <c r="S922" s="443">
        <v>0</v>
      </c>
      <c r="T922" s="443">
        <v>0</v>
      </c>
      <c r="U922" s="445">
        <v>0</v>
      </c>
      <c r="V922" s="445">
        <v>0</v>
      </c>
      <c r="W922" s="445">
        <v>0</v>
      </c>
      <c r="X922" s="448">
        <v>0</v>
      </c>
      <c r="Y922" s="447">
        <f t="shared" si="105"/>
        <v>0</v>
      </c>
      <c r="Z922" s="445">
        <v>0</v>
      </c>
      <c r="AA922" s="445">
        <v>0</v>
      </c>
      <c r="AB922" s="445">
        <v>0</v>
      </c>
      <c r="AC922" s="448">
        <v>0</v>
      </c>
    </row>
    <row r="923" spans="1:29" x14ac:dyDescent="0.2">
      <c r="A923" s="522" t="s">
        <v>1866</v>
      </c>
      <c r="B923" s="522" t="s">
        <v>1869</v>
      </c>
      <c r="C923" s="523">
        <v>50032151</v>
      </c>
      <c r="D923" s="521" t="s">
        <v>1675</v>
      </c>
      <c r="E923" s="441">
        <f t="shared" si="99"/>
        <v>192</v>
      </c>
      <c r="F923" s="442">
        <f t="shared" si="100"/>
        <v>15</v>
      </c>
      <c r="G923" s="443">
        <v>0</v>
      </c>
      <c r="H923" s="444">
        <v>15</v>
      </c>
      <c r="I923" s="442">
        <f t="shared" si="101"/>
        <v>177</v>
      </c>
      <c r="J923" s="443">
        <v>108</v>
      </c>
      <c r="K923" s="444">
        <v>69</v>
      </c>
      <c r="L923" s="442">
        <f t="shared" si="102"/>
        <v>0</v>
      </c>
      <c r="M923" s="443">
        <v>0</v>
      </c>
      <c r="N923" s="444">
        <v>0</v>
      </c>
      <c r="O923" s="442">
        <f t="shared" si="103"/>
        <v>0</v>
      </c>
      <c r="P923" s="444">
        <v>0</v>
      </c>
      <c r="Q923" s="446">
        <v>0</v>
      </c>
      <c r="R923" s="447">
        <f t="shared" si="104"/>
        <v>0</v>
      </c>
      <c r="S923" s="443">
        <v>0</v>
      </c>
      <c r="T923" s="443">
        <v>0</v>
      </c>
      <c r="U923" s="445">
        <v>0</v>
      </c>
      <c r="V923" s="445">
        <v>0</v>
      </c>
      <c r="W923" s="445">
        <v>0</v>
      </c>
      <c r="X923" s="448">
        <v>0</v>
      </c>
      <c r="Y923" s="447">
        <f t="shared" si="105"/>
        <v>0</v>
      </c>
      <c r="Z923" s="445">
        <v>0</v>
      </c>
      <c r="AA923" s="445">
        <v>0</v>
      </c>
      <c r="AB923" s="445">
        <v>0</v>
      </c>
      <c r="AC923" s="448">
        <v>0</v>
      </c>
    </row>
    <row r="924" spans="1:29" x14ac:dyDescent="0.2">
      <c r="A924" s="522" t="s">
        <v>1866</v>
      </c>
      <c r="B924" s="522" t="s">
        <v>1868</v>
      </c>
      <c r="C924" s="523">
        <v>50031082</v>
      </c>
      <c r="D924" s="521" t="s">
        <v>1945</v>
      </c>
      <c r="E924" s="441">
        <f t="shared" si="99"/>
        <v>307</v>
      </c>
      <c r="F924" s="442">
        <f t="shared" si="100"/>
        <v>188</v>
      </c>
      <c r="G924" s="443">
        <v>0</v>
      </c>
      <c r="H924" s="444">
        <v>188</v>
      </c>
      <c r="I924" s="442">
        <f t="shared" si="101"/>
        <v>119</v>
      </c>
      <c r="J924" s="443">
        <v>119</v>
      </c>
      <c r="K924" s="444">
        <v>0</v>
      </c>
      <c r="L924" s="442">
        <f t="shared" si="102"/>
        <v>0</v>
      </c>
      <c r="M924" s="443">
        <v>0</v>
      </c>
      <c r="N924" s="444">
        <v>0</v>
      </c>
      <c r="O924" s="442">
        <f t="shared" si="103"/>
        <v>0</v>
      </c>
      <c r="P924" s="444">
        <v>0</v>
      </c>
      <c r="Q924" s="446">
        <v>0</v>
      </c>
      <c r="R924" s="447">
        <f t="shared" si="104"/>
        <v>0</v>
      </c>
      <c r="S924" s="443">
        <v>0</v>
      </c>
      <c r="T924" s="443">
        <v>0</v>
      </c>
      <c r="U924" s="445">
        <v>0</v>
      </c>
      <c r="V924" s="445">
        <v>0</v>
      </c>
      <c r="W924" s="445">
        <v>0</v>
      </c>
      <c r="X924" s="448">
        <v>0</v>
      </c>
      <c r="Y924" s="447">
        <f t="shared" si="105"/>
        <v>0</v>
      </c>
      <c r="Z924" s="445">
        <v>0</v>
      </c>
      <c r="AA924" s="445">
        <v>0</v>
      </c>
      <c r="AB924" s="445">
        <v>0</v>
      </c>
      <c r="AC924" s="448">
        <v>0</v>
      </c>
    </row>
    <row r="925" spans="1:29" x14ac:dyDescent="0.2">
      <c r="A925" s="522" t="s">
        <v>1789</v>
      </c>
      <c r="B925" s="522" t="s">
        <v>1868</v>
      </c>
      <c r="C925" s="523">
        <v>50012185</v>
      </c>
      <c r="D925" s="521" t="s">
        <v>1677</v>
      </c>
      <c r="E925" s="441">
        <f t="shared" si="99"/>
        <v>266</v>
      </c>
      <c r="F925" s="442">
        <f t="shared" si="100"/>
        <v>266</v>
      </c>
      <c r="G925" s="443">
        <v>178</v>
      </c>
      <c r="H925" s="444">
        <v>88</v>
      </c>
      <c r="I925" s="442">
        <f t="shared" si="101"/>
        <v>0</v>
      </c>
      <c r="J925" s="443">
        <v>0</v>
      </c>
      <c r="K925" s="444">
        <v>0</v>
      </c>
      <c r="L925" s="442">
        <f t="shared" si="102"/>
        <v>0</v>
      </c>
      <c r="M925" s="443">
        <v>0</v>
      </c>
      <c r="N925" s="444">
        <v>0</v>
      </c>
      <c r="O925" s="442">
        <f t="shared" si="103"/>
        <v>0</v>
      </c>
      <c r="P925" s="444">
        <v>0</v>
      </c>
      <c r="Q925" s="446">
        <v>0</v>
      </c>
      <c r="R925" s="447">
        <f t="shared" si="104"/>
        <v>0</v>
      </c>
      <c r="S925" s="443">
        <v>0</v>
      </c>
      <c r="T925" s="443">
        <v>0</v>
      </c>
      <c r="U925" s="445">
        <v>0</v>
      </c>
      <c r="V925" s="445">
        <v>0</v>
      </c>
      <c r="W925" s="445">
        <v>0</v>
      </c>
      <c r="X925" s="448">
        <v>0</v>
      </c>
      <c r="Y925" s="447">
        <f t="shared" si="105"/>
        <v>0</v>
      </c>
      <c r="Z925" s="445">
        <v>0</v>
      </c>
      <c r="AA925" s="445">
        <v>0</v>
      </c>
      <c r="AB925" s="445">
        <v>0</v>
      </c>
      <c r="AC925" s="448">
        <v>0</v>
      </c>
    </row>
    <row r="926" spans="1:29" x14ac:dyDescent="0.2">
      <c r="A926" s="522" t="s">
        <v>1789</v>
      </c>
      <c r="B926" s="522" t="s">
        <v>1868</v>
      </c>
      <c r="C926" s="523">
        <v>50023799</v>
      </c>
      <c r="D926" s="521" t="s">
        <v>932</v>
      </c>
      <c r="E926" s="441">
        <f t="shared" si="99"/>
        <v>292</v>
      </c>
      <c r="F926" s="442">
        <f t="shared" si="100"/>
        <v>292</v>
      </c>
      <c r="G926" s="443">
        <v>154</v>
      </c>
      <c r="H926" s="444">
        <v>138</v>
      </c>
      <c r="I926" s="442">
        <f t="shared" si="101"/>
        <v>0</v>
      </c>
      <c r="J926" s="443">
        <v>0</v>
      </c>
      <c r="K926" s="444">
        <v>0</v>
      </c>
      <c r="L926" s="442">
        <f t="shared" si="102"/>
        <v>0</v>
      </c>
      <c r="M926" s="443">
        <v>0</v>
      </c>
      <c r="N926" s="444">
        <v>0</v>
      </c>
      <c r="O926" s="442">
        <f t="shared" si="103"/>
        <v>0</v>
      </c>
      <c r="P926" s="444">
        <v>0</v>
      </c>
      <c r="Q926" s="446">
        <v>0</v>
      </c>
      <c r="R926" s="447">
        <f t="shared" si="104"/>
        <v>0</v>
      </c>
      <c r="S926" s="443">
        <v>0</v>
      </c>
      <c r="T926" s="443">
        <v>0</v>
      </c>
      <c r="U926" s="445">
        <v>0</v>
      </c>
      <c r="V926" s="445">
        <v>0</v>
      </c>
      <c r="W926" s="445">
        <v>0</v>
      </c>
      <c r="X926" s="448">
        <v>0</v>
      </c>
      <c r="Y926" s="447">
        <f t="shared" si="105"/>
        <v>0</v>
      </c>
      <c r="Z926" s="445">
        <v>0</v>
      </c>
      <c r="AA926" s="445">
        <v>0</v>
      </c>
      <c r="AB926" s="445">
        <v>0</v>
      </c>
      <c r="AC926" s="448">
        <v>0</v>
      </c>
    </row>
    <row r="927" spans="1:29" x14ac:dyDescent="0.2">
      <c r="A927" s="522" t="s">
        <v>1789</v>
      </c>
      <c r="B927" s="522" t="s">
        <v>1868</v>
      </c>
      <c r="C927" s="523">
        <v>50023772</v>
      </c>
      <c r="D927" s="521" t="s">
        <v>933</v>
      </c>
      <c r="E927" s="441">
        <f t="shared" si="99"/>
        <v>254</v>
      </c>
      <c r="F927" s="442">
        <f t="shared" si="100"/>
        <v>254</v>
      </c>
      <c r="G927" s="443">
        <v>188</v>
      </c>
      <c r="H927" s="444">
        <v>66</v>
      </c>
      <c r="I927" s="442">
        <f t="shared" si="101"/>
        <v>0</v>
      </c>
      <c r="J927" s="443">
        <v>0</v>
      </c>
      <c r="K927" s="444">
        <v>0</v>
      </c>
      <c r="L927" s="442">
        <f t="shared" si="102"/>
        <v>0</v>
      </c>
      <c r="M927" s="443">
        <v>0</v>
      </c>
      <c r="N927" s="444">
        <v>0</v>
      </c>
      <c r="O927" s="442">
        <f t="shared" si="103"/>
        <v>0</v>
      </c>
      <c r="P927" s="444">
        <v>0</v>
      </c>
      <c r="Q927" s="446">
        <v>0</v>
      </c>
      <c r="R927" s="447">
        <f t="shared" si="104"/>
        <v>0</v>
      </c>
      <c r="S927" s="443">
        <v>0</v>
      </c>
      <c r="T927" s="443">
        <v>0</v>
      </c>
      <c r="U927" s="445">
        <v>0</v>
      </c>
      <c r="V927" s="445">
        <v>0</v>
      </c>
      <c r="W927" s="445">
        <v>0</v>
      </c>
      <c r="X927" s="448">
        <v>0</v>
      </c>
      <c r="Y927" s="447">
        <f t="shared" si="105"/>
        <v>0</v>
      </c>
      <c r="Z927" s="445">
        <v>0</v>
      </c>
      <c r="AA927" s="445">
        <v>0</v>
      </c>
      <c r="AB927" s="445">
        <v>0</v>
      </c>
      <c r="AC927" s="448">
        <v>0</v>
      </c>
    </row>
    <row r="928" spans="1:29" x14ac:dyDescent="0.2">
      <c r="A928" s="522" t="s">
        <v>1789</v>
      </c>
      <c r="B928" s="522" t="s">
        <v>1868</v>
      </c>
      <c r="C928" s="523">
        <v>50027425</v>
      </c>
      <c r="D928" s="521" t="s">
        <v>1678</v>
      </c>
      <c r="E928" s="441">
        <f t="shared" si="99"/>
        <v>191</v>
      </c>
      <c r="F928" s="442">
        <f t="shared" si="100"/>
        <v>191</v>
      </c>
      <c r="G928" s="443">
        <v>141</v>
      </c>
      <c r="H928" s="444">
        <v>50</v>
      </c>
      <c r="I928" s="442">
        <f t="shared" si="101"/>
        <v>0</v>
      </c>
      <c r="J928" s="443">
        <v>0</v>
      </c>
      <c r="K928" s="444">
        <v>0</v>
      </c>
      <c r="L928" s="442">
        <f t="shared" si="102"/>
        <v>0</v>
      </c>
      <c r="M928" s="443">
        <v>0</v>
      </c>
      <c r="N928" s="444">
        <v>0</v>
      </c>
      <c r="O928" s="442">
        <f t="shared" si="103"/>
        <v>0</v>
      </c>
      <c r="P928" s="444">
        <v>0</v>
      </c>
      <c r="Q928" s="446">
        <v>0</v>
      </c>
      <c r="R928" s="447">
        <f t="shared" si="104"/>
        <v>0</v>
      </c>
      <c r="S928" s="443">
        <v>0</v>
      </c>
      <c r="T928" s="443">
        <v>0</v>
      </c>
      <c r="U928" s="445">
        <v>0</v>
      </c>
      <c r="V928" s="445">
        <v>0</v>
      </c>
      <c r="W928" s="445">
        <v>0</v>
      </c>
      <c r="X928" s="448">
        <v>0</v>
      </c>
      <c r="Y928" s="447">
        <f t="shared" si="105"/>
        <v>0</v>
      </c>
      <c r="Z928" s="445">
        <v>0</v>
      </c>
      <c r="AA928" s="445">
        <v>0</v>
      </c>
      <c r="AB928" s="445">
        <v>0</v>
      </c>
      <c r="AC928" s="448">
        <v>0</v>
      </c>
    </row>
    <row r="929" spans="1:29" x14ac:dyDescent="0.2">
      <c r="A929" s="522" t="s">
        <v>1789</v>
      </c>
      <c r="B929" s="522" t="s">
        <v>1868</v>
      </c>
      <c r="C929" s="523">
        <v>50023810</v>
      </c>
      <c r="D929" s="521" t="s">
        <v>1680</v>
      </c>
      <c r="E929" s="441">
        <f t="shared" si="99"/>
        <v>286</v>
      </c>
      <c r="F929" s="442">
        <f t="shared" si="100"/>
        <v>286</v>
      </c>
      <c r="G929" s="443">
        <v>188</v>
      </c>
      <c r="H929" s="444">
        <v>98</v>
      </c>
      <c r="I929" s="442">
        <f t="shared" si="101"/>
        <v>0</v>
      </c>
      <c r="J929" s="443">
        <v>0</v>
      </c>
      <c r="K929" s="444">
        <v>0</v>
      </c>
      <c r="L929" s="442">
        <f t="shared" si="102"/>
        <v>0</v>
      </c>
      <c r="M929" s="443">
        <v>0</v>
      </c>
      <c r="N929" s="444">
        <v>0</v>
      </c>
      <c r="O929" s="442">
        <f t="shared" si="103"/>
        <v>0</v>
      </c>
      <c r="P929" s="444">
        <v>0</v>
      </c>
      <c r="Q929" s="446">
        <v>0</v>
      </c>
      <c r="R929" s="447">
        <f t="shared" si="104"/>
        <v>0</v>
      </c>
      <c r="S929" s="443">
        <v>0</v>
      </c>
      <c r="T929" s="443">
        <v>0</v>
      </c>
      <c r="U929" s="445">
        <v>0</v>
      </c>
      <c r="V929" s="445">
        <v>0</v>
      </c>
      <c r="W929" s="445">
        <v>0</v>
      </c>
      <c r="X929" s="448">
        <v>0</v>
      </c>
      <c r="Y929" s="447">
        <f t="shared" si="105"/>
        <v>0</v>
      </c>
      <c r="Z929" s="445">
        <v>0</v>
      </c>
      <c r="AA929" s="445">
        <v>0</v>
      </c>
      <c r="AB929" s="445">
        <v>0</v>
      </c>
      <c r="AC929" s="448">
        <v>0</v>
      </c>
    </row>
    <row r="930" spans="1:29" x14ac:dyDescent="0.2">
      <c r="A930" s="522" t="s">
        <v>1789</v>
      </c>
      <c r="B930" s="522" t="s">
        <v>1868</v>
      </c>
      <c r="C930" s="523">
        <v>50023829</v>
      </c>
      <c r="D930" s="521" t="s">
        <v>621</v>
      </c>
      <c r="E930" s="441">
        <f t="shared" si="99"/>
        <v>254</v>
      </c>
      <c r="F930" s="442">
        <f t="shared" si="100"/>
        <v>254</v>
      </c>
      <c r="G930" s="443">
        <v>254</v>
      </c>
      <c r="H930" s="444">
        <v>0</v>
      </c>
      <c r="I930" s="442">
        <f t="shared" si="101"/>
        <v>0</v>
      </c>
      <c r="J930" s="443">
        <v>0</v>
      </c>
      <c r="K930" s="444">
        <v>0</v>
      </c>
      <c r="L930" s="442">
        <f t="shared" si="102"/>
        <v>0</v>
      </c>
      <c r="M930" s="443">
        <v>0</v>
      </c>
      <c r="N930" s="444">
        <v>0</v>
      </c>
      <c r="O930" s="442">
        <f t="shared" si="103"/>
        <v>0</v>
      </c>
      <c r="P930" s="444">
        <v>0</v>
      </c>
      <c r="Q930" s="446">
        <v>0</v>
      </c>
      <c r="R930" s="447">
        <f t="shared" si="104"/>
        <v>0</v>
      </c>
      <c r="S930" s="443">
        <v>0</v>
      </c>
      <c r="T930" s="443">
        <v>0</v>
      </c>
      <c r="U930" s="445">
        <v>0</v>
      </c>
      <c r="V930" s="445">
        <v>0</v>
      </c>
      <c r="W930" s="445">
        <v>0</v>
      </c>
      <c r="X930" s="448">
        <v>0</v>
      </c>
      <c r="Y930" s="447">
        <f t="shared" si="105"/>
        <v>0</v>
      </c>
      <c r="Z930" s="445">
        <v>0</v>
      </c>
      <c r="AA930" s="445">
        <v>0</v>
      </c>
      <c r="AB930" s="445">
        <v>0</v>
      </c>
      <c r="AC930" s="448">
        <v>0</v>
      </c>
    </row>
    <row r="931" spans="1:29" x14ac:dyDescent="0.2">
      <c r="A931" s="522" t="s">
        <v>1789</v>
      </c>
      <c r="B931" s="522" t="s">
        <v>1868</v>
      </c>
      <c r="C931" s="523">
        <v>50030965</v>
      </c>
      <c r="D931" s="521" t="s">
        <v>938</v>
      </c>
      <c r="E931" s="441">
        <f t="shared" si="99"/>
        <v>560</v>
      </c>
      <c r="F931" s="442">
        <f t="shared" si="100"/>
        <v>560</v>
      </c>
      <c r="G931" s="443">
        <v>414</v>
      </c>
      <c r="H931" s="444">
        <v>146</v>
      </c>
      <c r="I931" s="442">
        <f t="shared" si="101"/>
        <v>0</v>
      </c>
      <c r="J931" s="443">
        <v>0</v>
      </c>
      <c r="K931" s="444">
        <v>0</v>
      </c>
      <c r="L931" s="442">
        <f t="shared" si="102"/>
        <v>0</v>
      </c>
      <c r="M931" s="443">
        <v>0</v>
      </c>
      <c r="N931" s="444">
        <v>0</v>
      </c>
      <c r="O931" s="442">
        <f t="shared" si="103"/>
        <v>0</v>
      </c>
      <c r="P931" s="444">
        <v>0</v>
      </c>
      <c r="Q931" s="446">
        <v>0</v>
      </c>
      <c r="R931" s="447">
        <f t="shared" si="104"/>
        <v>0</v>
      </c>
      <c r="S931" s="443">
        <v>0</v>
      </c>
      <c r="T931" s="443">
        <v>0</v>
      </c>
      <c r="U931" s="445">
        <v>0</v>
      </c>
      <c r="V931" s="445">
        <v>0</v>
      </c>
      <c r="W931" s="445">
        <v>0</v>
      </c>
      <c r="X931" s="448">
        <v>0</v>
      </c>
      <c r="Y931" s="447">
        <f t="shared" si="105"/>
        <v>0</v>
      </c>
      <c r="Z931" s="445">
        <v>0</v>
      </c>
      <c r="AA931" s="445">
        <v>0</v>
      </c>
      <c r="AB931" s="445">
        <v>0</v>
      </c>
      <c r="AC931" s="448">
        <v>0</v>
      </c>
    </row>
    <row r="932" spans="1:29" x14ac:dyDescent="0.2">
      <c r="A932" s="522" t="s">
        <v>1789</v>
      </c>
      <c r="B932" s="522" t="s">
        <v>1868</v>
      </c>
      <c r="C932" s="523">
        <v>50024787</v>
      </c>
      <c r="D932" s="521" t="s">
        <v>939</v>
      </c>
      <c r="E932" s="441">
        <f t="shared" si="99"/>
        <v>293</v>
      </c>
      <c r="F932" s="442">
        <f t="shared" si="100"/>
        <v>293</v>
      </c>
      <c r="G932" s="443">
        <v>192</v>
      </c>
      <c r="H932" s="444">
        <v>101</v>
      </c>
      <c r="I932" s="442">
        <f t="shared" si="101"/>
        <v>0</v>
      </c>
      <c r="J932" s="443">
        <v>0</v>
      </c>
      <c r="K932" s="444">
        <v>0</v>
      </c>
      <c r="L932" s="442">
        <f t="shared" si="102"/>
        <v>0</v>
      </c>
      <c r="M932" s="443">
        <v>0</v>
      </c>
      <c r="N932" s="444">
        <v>0</v>
      </c>
      <c r="O932" s="442">
        <f t="shared" si="103"/>
        <v>0</v>
      </c>
      <c r="P932" s="444">
        <v>0</v>
      </c>
      <c r="Q932" s="446">
        <v>0</v>
      </c>
      <c r="R932" s="447">
        <f t="shared" si="104"/>
        <v>0</v>
      </c>
      <c r="S932" s="443">
        <v>0</v>
      </c>
      <c r="T932" s="443">
        <v>0</v>
      </c>
      <c r="U932" s="445">
        <v>0</v>
      </c>
      <c r="V932" s="445">
        <v>0</v>
      </c>
      <c r="W932" s="445">
        <v>0</v>
      </c>
      <c r="X932" s="448">
        <v>0</v>
      </c>
      <c r="Y932" s="447">
        <f t="shared" si="105"/>
        <v>0</v>
      </c>
      <c r="Z932" s="445">
        <v>0</v>
      </c>
      <c r="AA932" s="445">
        <v>0</v>
      </c>
      <c r="AB932" s="445">
        <v>0</v>
      </c>
      <c r="AC932" s="448">
        <v>0</v>
      </c>
    </row>
    <row r="933" spans="1:29" x14ac:dyDescent="0.2">
      <c r="A933" s="522" t="s">
        <v>1789</v>
      </c>
      <c r="B933" s="522" t="s">
        <v>1868</v>
      </c>
      <c r="C933" s="523">
        <v>50031490</v>
      </c>
      <c r="D933" s="521" t="s">
        <v>1681</v>
      </c>
      <c r="E933" s="441">
        <f t="shared" si="99"/>
        <v>192</v>
      </c>
      <c r="F933" s="442">
        <f t="shared" si="100"/>
        <v>192</v>
      </c>
      <c r="G933" s="443">
        <v>192</v>
      </c>
      <c r="H933" s="444">
        <v>0</v>
      </c>
      <c r="I933" s="442">
        <f t="shared" si="101"/>
        <v>0</v>
      </c>
      <c r="J933" s="443">
        <v>0</v>
      </c>
      <c r="K933" s="444">
        <v>0</v>
      </c>
      <c r="L933" s="442">
        <f t="shared" si="102"/>
        <v>0</v>
      </c>
      <c r="M933" s="443">
        <v>0</v>
      </c>
      <c r="N933" s="444">
        <v>0</v>
      </c>
      <c r="O933" s="442">
        <f t="shared" si="103"/>
        <v>0</v>
      </c>
      <c r="P933" s="444">
        <v>0</v>
      </c>
      <c r="Q933" s="446">
        <v>0</v>
      </c>
      <c r="R933" s="447">
        <f t="shared" si="104"/>
        <v>0</v>
      </c>
      <c r="S933" s="443">
        <v>0</v>
      </c>
      <c r="T933" s="443">
        <v>0</v>
      </c>
      <c r="U933" s="445">
        <v>0</v>
      </c>
      <c r="V933" s="445">
        <v>0</v>
      </c>
      <c r="W933" s="445">
        <v>0</v>
      </c>
      <c r="X933" s="448">
        <v>0</v>
      </c>
      <c r="Y933" s="447">
        <f t="shared" si="105"/>
        <v>0</v>
      </c>
      <c r="Z933" s="445">
        <v>0</v>
      </c>
      <c r="AA933" s="445">
        <v>0</v>
      </c>
      <c r="AB933" s="445">
        <v>0</v>
      </c>
      <c r="AC933" s="448">
        <v>0</v>
      </c>
    </row>
    <row r="934" spans="1:29" x14ac:dyDescent="0.2">
      <c r="A934" s="522" t="s">
        <v>1789</v>
      </c>
      <c r="B934" s="522" t="s">
        <v>1868</v>
      </c>
      <c r="C934" s="523">
        <v>50039008</v>
      </c>
      <c r="D934" s="521" t="s">
        <v>1682</v>
      </c>
      <c r="E934" s="441">
        <f t="shared" si="99"/>
        <v>176</v>
      </c>
      <c r="F934" s="442">
        <f t="shared" si="100"/>
        <v>176</v>
      </c>
      <c r="G934" s="443">
        <v>176</v>
      </c>
      <c r="H934" s="444">
        <v>0</v>
      </c>
      <c r="I934" s="442">
        <f t="shared" si="101"/>
        <v>0</v>
      </c>
      <c r="J934" s="443">
        <v>0</v>
      </c>
      <c r="K934" s="444">
        <v>0</v>
      </c>
      <c r="L934" s="442">
        <f t="shared" si="102"/>
        <v>0</v>
      </c>
      <c r="M934" s="443">
        <v>0</v>
      </c>
      <c r="N934" s="444">
        <v>0</v>
      </c>
      <c r="O934" s="442">
        <f t="shared" si="103"/>
        <v>0</v>
      </c>
      <c r="P934" s="444">
        <v>0</v>
      </c>
      <c r="Q934" s="446">
        <v>0</v>
      </c>
      <c r="R934" s="447">
        <f t="shared" si="104"/>
        <v>0</v>
      </c>
      <c r="S934" s="443">
        <v>0</v>
      </c>
      <c r="T934" s="443">
        <v>0</v>
      </c>
      <c r="U934" s="445">
        <v>0</v>
      </c>
      <c r="V934" s="445">
        <v>0</v>
      </c>
      <c r="W934" s="445">
        <v>0</v>
      </c>
      <c r="X934" s="448">
        <v>0</v>
      </c>
      <c r="Y934" s="447">
        <f t="shared" si="105"/>
        <v>0</v>
      </c>
      <c r="Z934" s="445">
        <v>0</v>
      </c>
      <c r="AA934" s="445">
        <v>0</v>
      </c>
      <c r="AB934" s="445">
        <v>0</v>
      </c>
      <c r="AC934" s="448">
        <v>0</v>
      </c>
    </row>
    <row r="935" spans="1:29" x14ac:dyDescent="0.2">
      <c r="A935" s="522" t="s">
        <v>1789</v>
      </c>
      <c r="B935" s="522" t="s">
        <v>1868</v>
      </c>
      <c r="C935" s="523">
        <v>50031481</v>
      </c>
      <c r="D935" s="521" t="s">
        <v>1683</v>
      </c>
      <c r="E935" s="441">
        <f t="shared" si="99"/>
        <v>450</v>
      </c>
      <c r="F935" s="442">
        <f t="shared" si="100"/>
        <v>450</v>
      </c>
      <c r="G935" s="443">
        <v>110</v>
      </c>
      <c r="H935" s="444">
        <v>340</v>
      </c>
      <c r="I935" s="442">
        <f t="shared" si="101"/>
        <v>0</v>
      </c>
      <c r="J935" s="443">
        <v>0</v>
      </c>
      <c r="K935" s="444">
        <v>0</v>
      </c>
      <c r="L935" s="442">
        <f t="shared" si="102"/>
        <v>0</v>
      </c>
      <c r="M935" s="443">
        <v>0</v>
      </c>
      <c r="N935" s="444">
        <v>0</v>
      </c>
      <c r="O935" s="442">
        <f t="shared" si="103"/>
        <v>0</v>
      </c>
      <c r="P935" s="444">
        <v>0</v>
      </c>
      <c r="Q935" s="446">
        <v>0</v>
      </c>
      <c r="R935" s="447">
        <f t="shared" si="104"/>
        <v>0</v>
      </c>
      <c r="S935" s="443">
        <v>0</v>
      </c>
      <c r="T935" s="443">
        <v>0</v>
      </c>
      <c r="U935" s="445">
        <v>0</v>
      </c>
      <c r="V935" s="445">
        <v>0</v>
      </c>
      <c r="W935" s="445">
        <v>0</v>
      </c>
      <c r="X935" s="448">
        <v>0</v>
      </c>
      <c r="Y935" s="447">
        <f t="shared" si="105"/>
        <v>0</v>
      </c>
      <c r="Z935" s="445">
        <v>0</v>
      </c>
      <c r="AA935" s="445">
        <v>0</v>
      </c>
      <c r="AB935" s="445">
        <v>0</v>
      </c>
      <c r="AC935" s="448">
        <v>0</v>
      </c>
    </row>
    <row r="936" spans="1:29" x14ac:dyDescent="0.2">
      <c r="A936" s="522" t="s">
        <v>1789</v>
      </c>
      <c r="B936" s="522" t="s">
        <v>1868</v>
      </c>
      <c r="C936" s="523">
        <v>50023802</v>
      </c>
      <c r="D936" s="521" t="s">
        <v>941</v>
      </c>
      <c r="E936" s="441">
        <f t="shared" si="99"/>
        <v>236</v>
      </c>
      <c r="F936" s="442">
        <f t="shared" si="100"/>
        <v>236</v>
      </c>
      <c r="G936" s="443">
        <v>142</v>
      </c>
      <c r="H936" s="444">
        <v>94</v>
      </c>
      <c r="I936" s="442">
        <f t="shared" si="101"/>
        <v>0</v>
      </c>
      <c r="J936" s="443">
        <v>0</v>
      </c>
      <c r="K936" s="444">
        <v>0</v>
      </c>
      <c r="L936" s="442">
        <f t="shared" si="102"/>
        <v>0</v>
      </c>
      <c r="M936" s="443">
        <v>0</v>
      </c>
      <c r="N936" s="444">
        <v>0</v>
      </c>
      <c r="O936" s="442">
        <f t="shared" si="103"/>
        <v>0</v>
      </c>
      <c r="P936" s="444">
        <v>0</v>
      </c>
      <c r="Q936" s="446">
        <v>0</v>
      </c>
      <c r="R936" s="447">
        <f t="shared" si="104"/>
        <v>0</v>
      </c>
      <c r="S936" s="443">
        <v>0</v>
      </c>
      <c r="T936" s="443">
        <v>0</v>
      </c>
      <c r="U936" s="445">
        <v>0</v>
      </c>
      <c r="V936" s="445">
        <v>0</v>
      </c>
      <c r="W936" s="445">
        <v>0</v>
      </c>
      <c r="X936" s="448">
        <v>0</v>
      </c>
      <c r="Y936" s="447">
        <f t="shared" si="105"/>
        <v>0</v>
      </c>
      <c r="Z936" s="445">
        <v>0</v>
      </c>
      <c r="AA936" s="445">
        <v>0</v>
      </c>
      <c r="AB936" s="445">
        <v>0</v>
      </c>
      <c r="AC936" s="448">
        <v>0</v>
      </c>
    </row>
    <row r="937" spans="1:29" x14ac:dyDescent="0.2">
      <c r="A937" s="522" t="s">
        <v>1789</v>
      </c>
      <c r="B937" s="522" t="s">
        <v>1868</v>
      </c>
      <c r="C937" s="523">
        <v>50032020</v>
      </c>
      <c r="D937" s="521" t="s">
        <v>1684</v>
      </c>
      <c r="E937" s="441">
        <f t="shared" si="99"/>
        <v>360</v>
      </c>
      <c r="F937" s="442">
        <f t="shared" si="100"/>
        <v>360</v>
      </c>
      <c r="G937" s="443">
        <v>91</v>
      </c>
      <c r="H937" s="444">
        <v>269</v>
      </c>
      <c r="I937" s="442">
        <f t="shared" si="101"/>
        <v>0</v>
      </c>
      <c r="J937" s="443">
        <v>0</v>
      </c>
      <c r="K937" s="444">
        <v>0</v>
      </c>
      <c r="L937" s="442">
        <f t="shared" si="102"/>
        <v>0</v>
      </c>
      <c r="M937" s="443">
        <v>0</v>
      </c>
      <c r="N937" s="444">
        <v>0</v>
      </c>
      <c r="O937" s="442">
        <f t="shared" si="103"/>
        <v>0</v>
      </c>
      <c r="P937" s="444">
        <v>0</v>
      </c>
      <c r="Q937" s="446">
        <v>0</v>
      </c>
      <c r="R937" s="447">
        <f t="shared" si="104"/>
        <v>0</v>
      </c>
      <c r="S937" s="443">
        <v>0</v>
      </c>
      <c r="T937" s="443">
        <v>0</v>
      </c>
      <c r="U937" s="445">
        <v>0</v>
      </c>
      <c r="V937" s="445">
        <v>0</v>
      </c>
      <c r="W937" s="445">
        <v>0</v>
      </c>
      <c r="X937" s="448">
        <v>0</v>
      </c>
      <c r="Y937" s="447">
        <f t="shared" si="105"/>
        <v>0</v>
      </c>
      <c r="Z937" s="445">
        <v>0</v>
      </c>
      <c r="AA937" s="445">
        <v>0</v>
      </c>
      <c r="AB937" s="445">
        <v>0</v>
      </c>
      <c r="AC937" s="448">
        <v>0</v>
      </c>
    </row>
    <row r="938" spans="1:29" x14ac:dyDescent="0.2">
      <c r="A938" s="522" t="s">
        <v>1789</v>
      </c>
      <c r="B938" s="522" t="s">
        <v>1868</v>
      </c>
      <c r="C938" s="523">
        <v>50030612</v>
      </c>
      <c r="D938" s="521" t="s">
        <v>1779</v>
      </c>
      <c r="E938" s="441">
        <f t="shared" si="99"/>
        <v>108</v>
      </c>
      <c r="F938" s="442">
        <f t="shared" si="100"/>
        <v>108</v>
      </c>
      <c r="G938" s="443">
        <v>68</v>
      </c>
      <c r="H938" s="444">
        <v>40</v>
      </c>
      <c r="I938" s="442">
        <f t="shared" si="101"/>
        <v>0</v>
      </c>
      <c r="J938" s="443">
        <v>0</v>
      </c>
      <c r="K938" s="444">
        <v>0</v>
      </c>
      <c r="L938" s="442">
        <f t="shared" si="102"/>
        <v>0</v>
      </c>
      <c r="M938" s="443">
        <v>0</v>
      </c>
      <c r="N938" s="444">
        <v>0</v>
      </c>
      <c r="O938" s="442">
        <f t="shared" si="103"/>
        <v>0</v>
      </c>
      <c r="P938" s="444">
        <v>0</v>
      </c>
      <c r="Q938" s="446">
        <v>0</v>
      </c>
      <c r="R938" s="447">
        <f t="shared" si="104"/>
        <v>0</v>
      </c>
      <c r="S938" s="443">
        <v>0</v>
      </c>
      <c r="T938" s="443">
        <v>0</v>
      </c>
      <c r="U938" s="445">
        <v>0</v>
      </c>
      <c r="V938" s="445">
        <v>0</v>
      </c>
      <c r="W938" s="445">
        <v>0</v>
      </c>
      <c r="X938" s="448">
        <v>0</v>
      </c>
      <c r="Y938" s="447">
        <f t="shared" si="105"/>
        <v>0</v>
      </c>
      <c r="Z938" s="445">
        <v>0</v>
      </c>
      <c r="AA938" s="445">
        <v>0</v>
      </c>
      <c r="AB938" s="445">
        <v>0</v>
      </c>
      <c r="AC938" s="448">
        <v>0</v>
      </c>
    </row>
    <row r="939" spans="1:29" x14ac:dyDescent="0.2">
      <c r="A939" s="522" t="s">
        <v>1789</v>
      </c>
      <c r="B939" s="522" t="s">
        <v>1868</v>
      </c>
      <c r="C939" s="523">
        <v>50036602</v>
      </c>
      <c r="D939" s="521" t="s">
        <v>2141</v>
      </c>
      <c r="E939" s="441">
        <f t="shared" si="99"/>
        <v>93</v>
      </c>
      <c r="F939" s="442">
        <f t="shared" si="100"/>
        <v>93</v>
      </c>
      <c r="G939" s="443">
        <v>93</v>
      </c>
      <c r="H939" s="444">
        <v>0</v>
      </c>
      <c r="I939" s="442">
        <f t="shared" si="101"/>
        <v>0</v>
      </c>
      <c r="J939" s="443">
        <v>0</v>
      </c>
      <c r="K939" s="444">
        <v>0</v>
      </c>
      <c r="L939" s="442">
        <f t="shared" si="102"/>
        <v>0</v>
      </c>
      <c r="M939" s="443">
        <v>0</v>
      </c>
      <c r="N939" s="444">
        <v>0</v>
      </c>
      <c r="O939" s="442">
        <f t="shared" si="103"/>
        <v>0</v>
      </c>
      <c r="P939" s="444">
        <v>0</v>
      </c>
      <c r="Q939" s="446">
        <v>0</v>
      </c>
      <c r="R939" s="447">
        <f t="shared" si="104"/>
        <v>0</v>
      </c>
      <c r="S939" s="443">
        <v>0</v>
      </c>
      <c r="T939" s="443">
        <v>0</v>
      </c>
      <c r="U939" s="445">
        <v>0</v>
      </c>
      <c r="V939" s="445">
        <v>0</v>
      </c>
      <c r="W939" s="445">
        <v>0</v>
      </c>
      <c r="X939" s="448">
        <v>0</v>
      </c>
      <c r="Y939" s="447">
        <f t="shared" si="105"/>
        <v>0</v>
      </c>
      <c r="Z939" s="445">
        <v>0</v>
      </c>
      <c r="AA939" s="445">
        <v>0</v>
      </c>
      <c r="AB939" s="445">
        <v>0</v>
      </c>
      <c r="AC939" s="448">
        <v>0</v>
      </c>
    </row>
    <row r="940" spans="1:29" x14ac:dyDescent="0.2">
      <c r="A940" s="522" t="s">
        <v>1789</v>
      </c>
      <c r="B940" s="522" t="s">
        <v>1868</v>
      </c>
      <c r="C940" s="523">
        <v>50029517</v>
      </c>
      <c r="D940" s="521" t="s">
        <v>1686</v>
      </c>
      <c r="E940" s="441">
        <f t="shared" si="99"/>
        <v>183</v>
      </c>
      <c r="F940" s="442">
        <f t="shared" si="100"/>
        <v>183</v>
      </c>
      <c r="G940" s="443">
        <v>138</v>
      </c>
      <c r="H940" s="444">
        <v>45</v>
      </c>
      <c r="I940" s="442">
        <f t="shared" si="101"/>
        <v>0</v>
      </c>
      <c r="J940" s="443">
        <v>0</v>
      </c>
      <c r="K940" s="444">
        <v>0</v>
      </c>
      <c r="L940" s="442">
        <f t="shared" si="102"/>
        <v>0</v>
      </c>
      <c r="M940" s="443">
        <v>0</v>
      </c>
      <c r="N940" s="444">
        <v>0</v>
      </c>
      <c r="O940" s="442">
        <f t="shared" si="103"/>
        <v>0</v>
      </c>
      <c r="P940" s="444">
        <v>0</v>
      </c>
      <c r="Q940" s="446">
        <v>0</v>
      </c>
      <c r="R940" s="447">
        <f t="shared" si="104"/>
        <v>0</v>
      </c>
      <c r="S940" s="443">
        <v>0</v>
      </c>
      <c r="T940" s="443">
        <v>0</v>
      </c>
      <c r="U940" s="445">
        <v>0</v>
      </c>
      <c r="V940" s="445">
        <v>0</v>
      </c>
      <c r="W940" s="445">
        <v>0</v>
      </c>
      <c r="X940" s="448">
        <v>0</v>
      </c>
      <c r="Y940" s="447">
        <f t="shared" si="105"/>
        <v>0</v>
      </c>
      <c r="Z940" s="445">
        <v>0</v>
      </c>
      <c r="AA940" s="445">
        <v>0</v>
      </c>
      <c r="AB940" s="445">
        <v>0</v>
      </c>
      <c r="AC940" s="448">
        <v>0</v>
      </c>
    </row>
    <row r="941" spans="1:29" ht="25.5" x14ac:dyDescent="0.2">
      <c r="A941" s="522" t="s">
        <v>1789</v>
      </c>
      <c r="B941" s="522" t="s">
        <v>1868</v>
      </c>
      <c r="C941" s="523">
        <v>50036807</v>
      </c>
      <c r="D941" s="521" t="s">
        <v>1780</v>
      </c>
      <c r="E941" s="441">
        <f t="shared" si="99"/>
        <v>245</v>
      </c>
      <c r="F941" s="442">
        <f t="shared" si="100"/>
        <v>245</v>
      </c>
      <c r="G941" s="443">
        <v>172</v>
      </c>
      <c r="H941" s="444">
        <v>73</v>
      </c>
      <c r="I941" s="442">
        <f t="shared" si="101"/>
        <v>0</v>
      </c>
      <c r="J941" s="443">
        <v>0</v>
      </c>
      <c r="K941" s="444">
        <v>0</v>
      </c>
      <c r="L941" s="442">
        <f t="shared" si="102"/>
        <v>0</v>
      </c>
      <c r="M941" s="443">
        <v>0</v>
      </c>
      <c r="N941" s="444">
        <v>0</v>
      </c>
      <c r="O941" s="442">
        <f t="shared" si="103"/>
        <v>0</v>
      </c>
      <c r="P941" s="444">
        <v>0</v>
      </c>
      <c r="Q941" s="446">
        <v>0</v>
      </c>
      <c r="R941" s="447">
        <f t="shared" si="104"/>
        <v>0</v>
      </c>
      <c r="S941" s="443">
        <v>0</v>
      </c>
      <c r="T941" s="443">
        <v>0</v>
      </c>
      <c r="U941" s="445">
        <v>0</v>
      </c>
      <c r="V941" s="445">
        <v>0</v>
      </c>
      <c r="W941" s="445">
        <v>0</v>
      </c>
      <c r="X941" s="448">
        <v>0</v>
      </c>
      <c r="Y941" s="447">
        <f t="shared" si="105"/>
        <v>0</v>
      </c>
      <c r="Z941" s="445">
        <v>0</v>
      </c>
      <c r="AA941" s="445">
        <v>0</v>
      </c>
      <c r="AB941" s="445">
        <v>0</v>
      </c>
      <c r="AC941" s="448">
        <v>0</v>
      </c>
    </row>
    <row r="942" spans="1:29" x14ac:dyDescent="0.2">
      <c r="A942" s="522" t="s">
        <v>1789</v>
      </c>
      <c r="B942" s="522" t="s">
        <v>1868</v>
      </c>
      <c r="C942" s="523">
        <v>50033832</v>
      </c>
      <c r="D942" s="521" t="s">
        <v>2021</v>
      </c>
      <c r="E942" s="441">
        <f t="shared" si="99"/>
        <v>212</v>
      </c>
      <c r="F942" s="442">
        <f t="shared" si="100"/>
        <v>212</v>
      </c>
      <c r="G942" s="443">
        <v>212</v>
      </c>
      <c r="H942" s="444">
        <v>0</v>
      </c>
      <c r="I942" s="442">
        <f t="shared" si="101"/>
        <v>0</v>
      </c>
      <c r="J942" s="443">
        <v>0</v>
      </c>
      <c r="K942" s="444">
        <v>0</v>
      </c>
      <c r="L942" s="442">
        <f t="shared" si="102"/>
        <v>0</v>
      </c>
      <c r="M942" s="443">
        <v>0</v>
      </c>
      <c r="N942" s="444">
        <v>0</v>
      </c>
      <c r="O942" s="442">
        <f t="shared" si="103"/>
        <v>0</v>
      </c>
      <c r="P942" s="444">
        <v>0</v>
      </c>
      <c r="Q942" s="446">
        <v>0</v>
      </c>
      <c r="R942" s="447">
        <f t="shared" si="104"/>
        <v>0</v>
      </c>
      <c r="S942" s="443">
        <v>0</v>
      </c>
      <c r="T942" s="443">
        <v>0</v>
      </c>
      <c r="U942" s="445">
        <v>0</v>
      </c>
      <c r="V942" s="445">
        <v>0</v>
      </c>
      <c r="W942" s="445">
        <v>0</v>
      </c>
      <c r="X942" s="448">
        <v>0</v>
      </c>
      <c r="Y942" s="447">
        <f t="shared" si="105"/>
        <v>0</v>
      </c>
      <c r="Z942" s="445">
        <v>0</v>
      </c>
      <c r="AA942" s="445">
        <v>0</v>
      </c>
      <c r="AB942" s="445">
        <v>0</v>
      </c>
      <c r="AC942" s="448">
        <v>0</v>
      </c>
    </row>
    <row r="943" spans="1:29" x14ac:dyDescent="0.2">
      <c r="A943" s="522" t="s">
        <v>1789</v>
      </c>
      <c r="B943" s="522" t="s">
        <v>1868</v>
      </c>
      <c r="C943" s="523">
        <v>50012193</v>
      </c>
      <c r="D943" s="521" t="s">
        <v>942</v>
      </c>
      <c r="E943" s="441">
        <f t="shared" si="99"/>
        <v>588</v>
      </c>
      <c r="F943" s="442">
        <f t="shared" si="100"/>
        <v>132</v>
      </c>
      <c r="G943" s="443">
        <v>0</v>
      </c>
      <c r="H943" s="444">
        <v>132</v>
      </c>
      <c r="I943" s="442">
        <f t="shared" si="101"/>
        <v>456</v>
      </c>
      <c r="J943" s="443">
        <v>456</v>
      </c>
      <c r="K943" s="444">
        <v>0</v>
      </c>
      <c r="L943" s="442">
        <f t="shared" si="102"/>
        <v>0</v>
      </c>
      <c r="M943" s="443">
        <v>0</v>
      </c>
      <c r="N943" s="444">
        <v>0</v>
      </c>
      <c r="O943" s="442">
        <f t="shared" si="103"/>
        <v>0</v>
      </c>
      <c r="P943" s="444">
        <v>0</v>
      </c>
      <c r="Q943" s="446">
        <v>0</v>
      </c>
      <c r="R943" s="447">
        <f t="shared" si="104"/>
        <v>0</v>
      </c>
      <c r="S943" s="443">
        <v>0</v>
      </c>
      <c r="T943" s="443">
        <v>0</v>
      </c>
      <c r="U943" s="445">
        <v>0</v>
      </c>
      <c r="V943" s="445">
        <v>0</v>
      </c>
      <c r="W943" s="445">
        <v>0</v>
      </c>
      <c r="X943" s="448">
        <v>0</v>
      </c>
      <c r="Y943" s="447">
        <f t="shared" si="105"/>
        <v>0</v>
      </c>
      <c r="Z943" s="445">
        <v>0</v>
      </c>
      <c r="AA943" s="445">
        <v>0</v>
      </c>
      <c r="AB943" s="445">
        <v>0</v>
      </c>
      <c r="AC943" s="448">
        <v>0</v>
      </c>
    </row>
    <row r="944" spans="1:29" x14ac:dyDescent="0.2">
      <c r="A944" s="522" t="s">
        <v>1789</v>
      </c>
      <c r="B944" s="522" t="s">
        <v>1868</v>
      </c>
      <c r="C944" s="523">
        <v>50012207</v>
      </c>
      <c r="D944" s="521" t="s">
        <v>1687</v>
      </c>
      <c r="E944" s="441">
        <f t="shared" si="99"/>
        <v>556</v>
      </c>
      <c r="F944" s="442">
        <f t="shared" si="100"/>
        <v>143</v>
      </c>
      <c r="G944" s="443">
        <v>0</v>
      </c>
      <c r="H944" s="444">
        <v>143</v>
      </c>
      <c r="I944" s="442">
        <f t="shared" si="101"/>
        <v>413</v>
      </c>
      <c r="J944" s="443">
        <v>413</v>
      </c>
      <c r="K944" s="444">
        <v>0</v>
      </c>
      <c r="L944" s="442">
        <f t="shared" si="102"/>
        <v>0</v>
      </c>
      <c r="M944" s="443">
        <v>0</v>
      </c>
      <c r="N944" s="444">
        <v>0</v>
      </c>
      <c r="O944" s="442">
        <f t="shared" si="103"/>
        <v>0</v>
      </c>
      <c r="P944" s="444">
        <v>0</v>
      </c>
      <c r="Q944" s="446">
        <v>0</v>
      </c>
      <c r="R944" s="447">
        <f t="shared" si="104"/>
        <v>0</v>
      </c>
      <c r="S944" s="443">
        <v>0</v>
      </c>
      <c r="T944" s="443">
        <v>0</v>
      </c>
      <c r="U944" s="445">
        <v>0</v>
      </c>
      <c r="V944" s="445">
        <v>0</v>
      </c>
      <c r="W944" s="445">
        <v>0</v>
      </c>
      <c r="X944" s="448">
        <v>0</v>
      </c>
      <c r="Y944" s="447">
        <f t="shared" si="105"/>
        <v>0</v>
      </c>
      <c r="Z944" s="445">
        <v>0</v>
      </c>
      <c r="AA944" s="445">
        <v>0</v>
      </c>
      <c r="AB944" s="445">
        <v>0</v>
      </c>
      <c r="AC944" s="448">
        <v>0</v>
      </c>
    </row>
    <row r="945" spans="1:29" x14ac:dyDescent="0.2">
      <c r="A945" s="522" t="s">
        <v>1789</v>
      </c>
      <c r="B945" s="522" t="s">
        <v>1868</v>
      </c>
      <c r="C945" s="523">
        <v>50023780</v>
      </c>
      <c r="D945" s="521" t="s">
        <v>1688</v>
      </c>
      <c r="E945" s="441">
        <f t="shared" si="99"/>
        <v>1181</v>
      </c>
      <c r="F945" s="442">
        <f t="shared" si="100"/>
        <v>229</v>
      </c>
      <c r="G945" s="443">
        <v>0</v>
      </c>
      <c r="H945" s="444">
        <v>229</v>
      </c>
      <c r="I945" s="442">
        <f t="shared" si="101"/>
        <v>952</v>
      </c>
      <c r="J945" s="443">
        <v>952</v>
      </c>
      <c r="K945" s="444">
        <v>0</v>
      </c>
      <c r="L945" s="442">
        <f t="shared" si="102"/>
        <v>0</v>
      </c>
      <c r="M945" s="443">
        <v>0</v>
      </c>
      <c r="N945" s="444">
        <v>0</v>
      </c>
      <c r="O945" s="442">
        <f t="shared" si="103"/>
        <v>0</v>
      </c>
      <c r="P945" s="444">
        <v>0</v>
      </c>
      <c r="Q945" s="446">
        <v>0</v>
      </c>
      <c r="R945" s="447">
        <f t="shared" si="104"/>
        <v>0</v>
      </c>
      <c r="S945" s="443">
        <v>0</v>
      </c>
      <c r="T945" s="443">
        <v>0</v>
      </c>
      <c r="U945" s="445">
        <v>0</v>
      </c>
      <c r="V945" s="445">
        <v>0</v>
      </c>
      <c r="W945" s="445">
        <v>0</v>
      </c>
      <c r="X945" s="448">
        <v>0</v>
      </c>
      <c r="Y945" s="447">
        <f t="shared" si="105"/>
        <v>0</v>
      </c>
      <c r="Z945" s="445">
        <v>0</v>
      </c>
      <c r="AA945" s="445">
        <v>0</v>
      </c>
      <c r="AB945" s="445">
        <v>0</v>
      </c>
      <c r="AC945" s="448">
        <v>0</v>
      </c>
    </row>
    <row r="946" spans="1:29" x14ac:dyDescent="0.2">
      <c r="A946" s="522" t="s">
        <v>1789</v>
      </c>
      <c r="B946" s="522" t="s">
        <v>1868</v>
      </c>
      <c r="C946" s="523">
        <v>50012215</v>
      </c>
      <c r="D946" s="521" t="s">
        <v>1689</v>
      </c>
      <c r="E946" s="441">
        <f t="shared" si="99"/>
        <v>706</v>
      </c>
      <c r="F946" s="442">
        <f t="shared" si="100"/>
        <v>101</v>
      </c>
      <c r="G946" s="443">
        <v>0</v>
      </c>
      <c r="H946" s="444">
        <v>101</v>
      </c>
      <c r="I946" s="442">
        <f t="shared" si="101"/>
        <v>605</v>
      </c>
      <c r="J946" s="443">
        <v>605</v>
      </c>
      <c r="K946" s="444">
        <v>0</v>
      </c>
      <c r="L946" s="442">
        <f t="shared" si="102"/>
        <v>0</v>
      </c>
      <c r="M946" s="443">
        <v>0</v>
      </c>
      <c r="N946" s="444">
        <v>0</v>
      </c>
      <c r="O946" s="442">
        <f t="shared" si="103"/>
        <v>0</v>
      </c>
      <c r="P946" s="444">
        <v>0</v>
      </c>
      <c r="Q946" s="446">
        <v>0</v>
      </c>
      <c r="R946" s="447">
        <f t="shared" si="104"/>
        <v>0</v>
      </c>
      <c r="S946" s="443">
        <v>0</v>
      </c>
      <c r="T946" s="443">
        <v>0</v>
      </c>
      <c r="U946" s="445">
        <v>0</v>
      </c>
      <c r="V946" s="445">
        <v>0</v>
      </c>
      <c r="W946" s="445">
        <v>0</v>
      </c>
      <c r="X946" s="448">
        <v>0</v>
      </c>
      <c r="Y946" s="447">
        <f t="shared" si="105"/>
        <v>0</v>
      </c>
      <c r="Z946" s="445">
        <v>0</v>
      </c>
      <c r="AA946" s="445">
        <v>0</v>
      </c>
      <c r="AB946" s="445">
        <v>0</v>
      </c>
      <c r="AC946" s="448">
        <v>0</v>
      </c>
    </row>
    <row r="947" spans="1:29" x14ac:dyDescent="0.2">
      <c r="A947" s="522" t="s">
        <v>1789</v>
      </c>
      <c r="B947" s="522" t="s">
        <v>1868</v>
      </c>
      <c r="C947" s="523">
        <v>50012231</v>
      </c>
      <c r="D947" s="521" t="s">
        <v>946</v>
      </c>
      <c r="E947" s="441">
        <f t="shared" si="99"/>
        <v>788</v>
      </c>
      <c r="F947" s="442">
        <f t="shared" si="100"/>
        <v>70</v>
      </c>
      <c r="G947" s="443">
        <v>0</v>
      </c>
      <c r="H947" s="444">
        <v>70</v>
      </c>
      <c r="I947" s="442">
        <f t="shared" si="101"/>
        <v>718</v>
      </c>
      <c r="J947" s="443">
        <v>432</v>
      </c>
      <c r="K947" s="444">
        <v>286</v>
      </c>
      <c r="L947" s="442">
        <f t="shared" si="102"/>
        <v>0</v>
      </c>
      <c r="M947" s="443">
        <v>0</v>
      </c>
      <c r="N947" s="444">
        <v>0</v>
      </c>
      <c r="O947" s="442">
        <f t="shared" si="103"/>
        <v>0</v>
      </c>
      <c r="P947" s="444">
        <v>0</v>
      </c>
      <c r="Q947" s="446">
        <v>0</v>
      </c>
      <c r="R947" s="447">
        <f t="shared" si="104"/>
        <v>0</v>
      </c>
      <c r="S947" s="443">
        <v>0</v>
      </c>
      <c r="T947" s="443">
        <v>0</v>
      </c>
      <c r="U947" s="445">
        <v>0</v>
      </c>
      <c r="V947" s="445">
        <v>0</v>
      </c>
      <c r="W947" s="445">
        <v>0</v>
      </c>
      <c r="X947" s="448">
        <v>0</v>
      </c>
      <c r="Y947" s="447">
        <f t="shared" si="105"/>
        <v>0</v>
      </c>
      <c r="Z947" s="445">
        <v>0</v>
      </c>
      <c r="AA947" s="445">
        <v>0</v>
      </c>
      <c r="AB947" s="445">
        <v>0</v>
      </c>
      <c r="AC947" s="448">
        <v>0</v>
      </c>
    </row>
    <row r="948" spans="1:29" x14ac:dyDescent="0.2">
      <c r="A948" s="522" t="s">
        <v>1789</v>
      </c>
      <c r="B948" s="522" t="s">
        <v>1868</v>
      </c>
      <c r="C948" s="523">
        <v>50012240</v>
      </c>
      <c r="D948" s="521" t="s">
        <v>947</v>
      </c>
      <c r="E948" s="441">
        <f t="shared" si="99"/>
        <v>546</v>
      </c>
      <c r="F948" s="442">
        <f t="shared" si="100"/>
        <v>81</v>
      </c>
      <c r="G948" s="443">
        <v>0</v>
      </c>
      <c r="H948" s="444">
        <v>81</v>
      </c>
      <c r="I948" s="442">
        <f t="shared" si="101"/>
        <v>465</v>
      </c>
      <c r="J948" s="443">
        <v>465</v>
      </c>
      <c r="K948" s="444">
        <v>0</v>
      </c>
      <c r="L948" s="442">
        <f t="shared" si="102"/>
        <v>0</v>
      </c>
      <c r="M948" s="443">
        <v>0</v>
      </c>
      <c r="N948" s="444">
        <v>0</v>
      </c>
      <c r="O948" s="442">
        <f t="shared" si="103"/>
        <v>0</v>
      </c>
      <c r="P948" s="444">
        <v>0</v>
      </c>
      <c r="Q948" s="446">
        <v>0</v>
      </c>
      <c r="R948" s="447">
        <f t="shared" si="104"/>
        <v>0</v>
      </c>
      <c r="S948" s="443">
        <v>0</v>
      </c>
      <c r="T948" s="443">
        <v>0</v>
      </c>
      <c r="U948" s="445">
        <v>0</v>
      </c>
      <c r="V948" s="445">
        <v>0</v>
      </c>
      <c r="W948" s="445">
        <v>0</v>
      </c>
      <c r="X948" s="448">
        <v>0</v>
      </c>
      <c r="Y948" s="447">
        <f t="shared" si="105"/>
        <v>0</v>
      </c>
      <c r="Z948" s="445">
        <v>0</v>
      </c>
      <c r="AA948" s="445">
        <v>0</v>
      </c>
      <c r="AB948" s="445">
        <v>0</v>
      </c>
      <c r="AC948" s="448">
        <v>0</v>
      </c>
    </row>
    <row r="949" spans="1:29" x14ac:dyDescent="0.2">
      <c r="A949" s="522" t="s">
        <v>1789</v>
      </c>
      <c r="B949" s="522" t="s">
        <v>1868</v>
      </c>
      <c r="C949" s="523">
        <v>50012258</v>
      </c>
      <c r="D949" s="521" t="s">
        <v>1690</v>
      </c>
      <c r="E949" s="441">
        <f t="shared" si="99"/>
        <v>957</v>
      </c>
      <c r="F949" s="442">
        <f t="shared" si="100"/>
        <v>0</v>
      </c>
      <c r="G949" s="443">
        <v>0</v>
      </c>
      <c r="H949" s="444">
        <v>0</v>
      </c>
      <c r="I949" s="442">
        <f t="shared" si="101"/>
        <v>957</v>
      </c>
      <c r="J949" s="443">
        <v>427</v>
      </c>
      <c r="K949" s="444">
        <v>530</v>
      </c>
      <c r="L949" s="442">
        <f t="shared" si="102"/>
        <v>0</v>
      </c>
      <c r="M949" s="443">
        <v>0</v>
      </c>
      <c r="N949" s="444">
        <v>0</v>
      </c>
      <c r="O949" s="442">
        <f t="shared" si="103"/>
        <v>0</v>
      </c>
      <c r="P949" s="444">
        <v>0</v>
      </c>
      <c r="Q949" s="446">
        <v>0</v>
      </c>
      <c r="R949" s="447">
        <f t="shared" si="104"/>
        <v>0</v>
      </c>
      <c r="S949" s="443">
        <v>0</v>
      </c>
      <c r="T949" s="443">
        <v>0</v>
      </c>
      <c r="U949" s="445">
        <v>0</v>
      </c>
      <c r="V949" s="445">
        <v>0</v>
      </c>
      <c r="W949" s="445">
        <v>0</v>
      </c>
      <c r="X949" s="448">
        <v>0</v>
      </c>
      <c r="Y949" s="447">
        <f t="shared" si="105"/>
        <v>0</v>
      </c>
      <c r="Z949" s="445">
        <v>0</v>
      </c>
      <c r="AA949" s="445">
        <v>0</v>
      </c>
      <c r="AB949" s="445">
        <v>0</v>
      </c>
      <c r="AC949" s="448">
        <v>0</v>
      </c>
    </row>
    <row r="950" spans="1:29" x14ac:dyDescent="0.2">
      <c r="A950" s="522" t="s">
        <v>1789</v>
      </c>
      <c r="B950" s="522" t="s">
        <v>1868</v>
      </c>
      <c r="C950" s="523">
        <v>50012266</v>
      </c>
      <c r="D950" s="521" t="s">
        <v>1691</v>
      </c>
      <c r="E950" s="441">
        <f t="shared" si="99"/>
        <v>599</v>
      </c>
      <c r="F950" s="442">
        <f t="shared" si="100"/>
        <v>98</v>
      </c>
      <c r="G950" s="443">
        <v>0</v>
      </c>
      <c r="H950" s="444">
        <v>98</v>
      </c>
      <c r="I950" s="442">
        <f t="shared" si="101"/>
        <v>501</v>
      </c>
      <c r="J950" s="443">
        <v>501</v>
      </c>
      <c r="K950" s="444">
        <v>0</v>
      </c>
      <c r="L950" s="442">
        <f t="shared" si="102"/>
        <v>0</v>
      </c>
      <c r="M950" s="443">
        <v>0</v>
      </c>
      <c r="N950" s="444">
        <v>0</v>
      </c>
      <c r="O950" s="442">
        <f t="shared" si="103"/>
        <v>0</v>
      </c>
      <c r="P950" s="444">
        <v>0</v>
      </c>
      <c r="Q950" s="446">
        <v>0</v>
      </c>
      <c r="R950" s="447">
        <f t="shared" si="104"/>
        <v>0</v>
      </c>
      <c r="S950" s="443">
        <v>0</v>
      </c>
      <c r="T950" s="443">
        <v>0</v>
      </c>
      <c r="U950" s="445">
        <v>0</v>
      </c>
      <c r="V950" s="445">
        <v>0</v>
      </c>
      <c r="W950" s="445">
        <v>0</v>
      </c>
      <c r="X950" s="448">
        <v>0</v>
      </c>
      <c r="Y950" s="447">
        <f t="shared" si="105"/>
        <v>0</v>
      </c>
      <c r="Z950" s="445">
        <v>0</v>
      </c>
      <c r="AA950" s="445">
        <v>0</v>
      </c>
      <c r="AB950" s="445">
        <v>0</v>
      </c>
      <c r="AC950" s="448">
        <v>0</v>
      </c>
    </row>
    <row r="951" spans="1:29" x14ac:dyDescent="0.2">
      <c r="A951" s="522" t="s">
        <v>1789</v>
      </c>
      <c r="B951" s="522" t="s">
        <v>1868</v>
      </c>
      <c r="C951" s="523">
        <v>50031350</v>
      </c>
      <c r="D951" s="521" t="s">
        <v>1692</v>
      </c>
      <c r="E951" s="441">
        <f t="shared" si="99"/>
        <v>618</v>
      </c>
      <c r="F951" s="442">
        <f t="shared" si="100"/>
        <v>132</v>
      </c>
      <c r="G951" s="443">
        <v>0</v>
      </c>
      <c r="H951" s="444">
        <v>132</v>
      </c>
      <c r="I951" s="442">
        <f t="shared" si="101"/>
        <v>486</v>
      </c>
      <c r="J951" s="443">
        <v>486</v>
      </c>
      <c r="K951" s="444">
        <v>0</v>
      </c>
      <c r="L951" s="442">
        <f t="shared" si="102"/>
        <v>0</v>
      </c>
      <c r="M951" s="443">
        <v>0</v>
      </c>
      <c r="N951" s="444">
        <v>0</v>
      </c>
      <c r="O951" s="442">
        <f t="shared" si="103"/>
        <v>0</v>
      </c>
      <c r="P951" s="444">
        <v>0</v>
      </c>
      <c r="Q951" s="446">
        <v>0</v>
      </c>
      <c r="R951" s="447">
        <f t="shared" si="104"/>
        <v>0</v>
      </c>
      <c r="S951" s="443">
        <v>0</v>
      </c>
      <c r="T951" s="443">
        <v>0</v>
      </c>
      <c r="U951" s="445">
        <v>0</v>
      </c>
      <c r="V951" s="445">
        <v>0</v>
      </c>
      <c r="W951" s="445">
        <v>0</v>
      </c>
      <c r="X951" s="448">
        <v>0</v>
      </c>
      <c r="Y951" s="447">
        <f t="shared" si="105"/>
        <v>0</v>
      </c>
      <c r="Z951" s="445">
        <v>0</v>
      </c>
      <c r="AA951" s="445">
        <v>0</v>
      </c>
      <c r="AB951" s="445">
        <v>0</v>
      </c>
      <c r="AC951" s="448">
        <v>0</v>
      </c>
    </row>
    <row r="952" spans="1:29" x14ac:dyDescent="0.2">
      <c r="A952" s="522" t="s">
        <v>1789</v>
      </c>
      <c r="B952" s="522" t="s">
        <v>1868</v>
      </c>
      <c r="C952" s="523">
        <v>50012290</v>
      </c>
      <c r="D952" s="521" t="s">
        <v>1693</v>
      </c>
      <c r="E952" s="441">
        <f t="shared" si="99"/>
        <v>390</v>
      </c>
      <c r="F952" s="442">
        <f t="shared" si="100"/>
        <v>93</v>
      </c>
      <c r="G952" s="443">
        <v>0</v>
      </c>
      <c r="H952" s="444">
        <v>93</v>
      </c>
      <c r="I952" s="442">
        <f t="shared" si="101"/>
        <v>297</v>
      </c>
      <c r="J952" s="443">
        <v>297</v>
      </c>
      <c r="K952" s="444">
        <v>0</v>
      </c>
      <c r="L952" s="442">
        <f t="shared" si="102"/>
        <v>0</v>
      </c>
      <c r="M952" s="443">
        <v>0</v>
      </c>
      <c r="N952" s="444">
        <v>0</v>
      </c>
      <c r="O952" s="442">
        <f t="shared" si="103"/>
        <v>0</v>
      </c>
      <c r="P952" s="444">
        <v>0</v>
      </c>
      <c r="Q952" s="446">
        <v>0</v>
      </c>
      <c r="R952" s="447">
        <f t="shared" si="104"/>
        <v>0</v>
      </c>
      <c r="S952" s="443">
        <v>0</v>
      </c>
      <c r="T952" s="443">
        <v>0</v>
      </c>
      <c r="U952" s="445">
        <v>0</v>
      </c>
      <c r="V952" s="445">
        <v>0</v>
      </c>
      <c r="W952" s="445">
        <v>0</v>
      </c>
      <c r="X952" s="448">
        <v>0</v>
      </c>
      <c r="Y952" s="447">
        <f t="shared" si="105"/>
        <v>0</v>
      </c>
      <c r="Z952" s="445">
        <v>0</v>
      </c>
      <c r="AA952" s="445">
        <v>0</v>
      </c>
      <c r="AB952" s="445">
        <v>0</v>
      </c>
      <c r="AC952" s="448">
        <v>0</v>
      </c>
    </row>
    <row r="953" spans="1:29" x14ac:dyDescent="0.2">
      <c r="A953" s="522" t="s">
        <v>1789</v>
      </c>
      <c r="B953" s="522" t="s">
        <v>1868</v>
      </c>
      <c r="C953" s="523">
        <v>50040006</v>
      </c>
      <c r="D953" s="521" t="s">
        <v>1694</v>
      </c>
      <c r="E953" s="441">
        <f t="shared" si="99"/>
        <v>677</v>
      </c>
      <c r="F953" s="442">
        <f t="shared" si="100"/>
        <v>69</v>
      </c>
      <c r="G953" s="443">
        <v>0</v>
      </c>
      <c r="H953" s="444">
        <v>69</v>
      </c>
      <c r="I953" s="442">
        <f t="shared" si="101"/>
        <v>608</v>
      </c>
      <c r="J953" s="443">
        <v>608</v>
      </c>
      <c r="K953" s="444">
        <v>0</v>
      </c>
      <c r="L953" s="442">
        <f t="shared" si="102"/>
        <v>0</v>
      </c>
      <c r="M953" s="443">
        <v>0</v>
      </c>
      <c r="N953" s="444">
        <v>0</v>
      </c>
      <c r="O953" s="442">
        <f t="shared" si="103"/>
        <v>0</v>
      </c>
      <c r="P953" s="444">
        <v>0</v>
      </c>
      <c r="Q953" s="446">
        <v>0</v>
      </c>
      <c r="R953" s="447">
        <f t="shared" si="104"/>
        <v>0</v>
      </c>
      <c r="S953" s="443">
        <v>0</v>
      </c>
      <c r="T953" s="443">
        <v>0</v>
      </c>
      <c r="U953" s="445">
        <v>0</v>
      </c>
      <c r="V953" s="445">
        <v>0</v>
      </c>
      <c r="W953" s="445">
        <v>0</v>
      </c>
      <c r="X953" s="448">
        <v>0</v>
      </c>
      <c r="Y953" s="447">
        <f t="shared" si="105"/>
        <v>0</v>
      </c>
      <c r="Z953" s="445">
        <v>0</v>
      </c>
      <c r="AA953" s="445">
        <v>0</v>
      </c>
      <c r="AB953" s="445">
        <v>0</v>
      </c>
      <c r="AC953" s="448">
        <v>0</v>
      </c>
    </row>
    <row r="954" spans="1:29" x14ac:dyDescent="0.2">
      <c r="A954" s="522" t="s">
        <v>1789</v>
      </c>
      <c r="B954" s="522" t="s">
        <v>1868</v>
      </c>
      <c r="C954" s="523">
        <v>50012274</v>
      </c>
      <c r="D954" s="521" t="s">
        <v>1695</v>
      </c>
      <c r="E954" s="441">
        <f t="shared" si="99"/>
        <v>492</v>
      </c>
      <c r="F954" s="442">
        <f t="shared" si="100"/>
        <v>112</v>
      </c>
      <c r="G954" s="443">
        <v>0</v>
      </c>
      <c r="H954" s="444">
        <v>112</v>
      </c>
      <c r="I954" s="442">
        <f t="shared" si="101"/>
        <v>380</v>
      </c>
      <c r="J954" s="443">
        <v>380</v>
      </c>
      <c r="K954" s="444">
        <v>0</v>
      </c>
      <c r="L954" s="442">
        <f t="shared" si="102"/>
        <v>0</v>
      </c>
      <c r="M954" s="443">
        <v>0</v>
      </c>
      <c r="N954" s="444">
        <v>0</v>
      </c>
      <c r="O954" s="442">
        <f t="shared" si="103"/>
        <v>0</v>
      </c>
      <c r="P954" s="444">
        <v>0</v>
      </c>
      <c r="Q954" s="446">
        <v>0</v>
      </c>
      <c r="R954" s="447">
        <f t="shared" si="104"/>
        <v>0</v>
      </c>
      <c r="S954" s="443">
        <v>0</v>
      </c>
      <c r="T954" s="443">
        <v>0</v>
      </c>
      <c r="U954" s="445">
        <v>0</v>
      </c>
      <c r="V954" s="445">
        <v>0</v>
      </c>
      <c r="W954" s="445">
        <v>0</v>
      </c>
      <c r="X954" s="448">
        <v>0</v>
      </c>
      <c r="Y954" s="447">
        <f t="shared" si="105"/>
        <v>0</v>
      </c>
      <c r="Z954" s="445">
        <v>0</v>
      </c>
      <c r="AA954" s="445">
        <v>0</v>
      </c>
      <c r="AB954" s="445">
        <v>0</v>
      </c>
      <c r="AC954" s="448">
        <v>0</v>
      </c>
    </row>
    <row r="955" spans="1:29" x14ac:dyDescent="0.2">
      <c r="A955" s="522" t="s">
        <v>1789</v>
      </c>
      <c r="B955" s="522" t="s">
        <v>1868</v>
      </c>
      <c r="C955" s="523">
        <v>50012282</v>
      </c>
      <c r="D955" s="521" t="s">
        <v>1696</v>
      </c>
      <c r="E955" s="441">
        <f t="shared" si="99"/>
        <v>857</v>
      </c>
      <c r="F955" s="442">
        <f t="shared" si="100"/>
        <v>131</v>
      </c>
      <c r="G955" s="443">
        <v>0</v>
      </c>
      <c r="H955" s="444">
        <v>131</v>
      </c>
      <c r="I955" s="442">
        <f t="shared" si="101"/>
        <v>726</v>
      </c>
      <c r="J955" s="443">
        <v>335</v>
      </c>
      <c r="K955" s="444">
        <v>391</v>
      </c>
      <c r="L955" s="442">
        <f t="shared" si="102"/>
        <v>0</v>
      </c>
      <c r="M955" s="443">
        <v>0</v>
      </c>
      <c r="N955" s="444">
        <v>0</v>
      </c>
      <c r="O955" s="442">
        <f t="shared" si="103"/>
        <v>0</v>
      </c>
      <c r="P955" s="444">
        <v>0</v>
      </c>
      <c r="Q955" s="446">
        <v>0</v>
      </c>
      <c r="R955" s="447">
        <f t="shared" si="104"/>
        <v>0</v>
      </c>
      <c r="S955" s="443">
        <v>0</v>
      </c>
      <c r="T955" s="443">
        <v>0</v>
      </c>
      <c r="U955" s="445">
        <v>0</v>
      </c>
      <c r="V955" s="445">
        <v>0</v>
      </c>
      <c r="W955" s="445">
        <v>0</v>
      </c>
      <c r="X955" s="448">
        <v>0</v>
      </c>
      <c r="Y955" s="447">
        <f t="shared" si="105"/>
        <v>0</v>
      </c>
      <c r="Z955" s="445">
        <v>0</v>
      </c>
      <c r="AA955" s="445">
        <v>0</v>
      </c>
      <c r="AB955" s="445">
        <v>0</v>
      </c>
      <c r="AC955" s="448">
        <v>0</v>
      </c>
    </row>
    <row r="956" spans="1:29" x14ac:dyDescent="0.2">
      <c r="A956" s="522" t="s">
        <v>1789</v>
      </c>
      <c r="B956" s="522" t="s">
        <v>1868</v>
      </c>
      <c r="C956" s="523">
        <v>50072919</v>
      </c>
      <c r="D956" s="521" t="s">
        <v>1697</v>
      </c>
      <c r="E956" s="441">
        <f t="shared" si="99"/>
        <v>1043</v>
      </c>
      <c r="F956" s="442">
        <f t="shared" si="100"/>
        <v>149</v>
      </c>
      <c r="G956" s="443">
        <v>0</v>
      </c>
      <c r="H956" s="444">
        <v>149</v>
      </c>
      <c r="I956" s="442">
        <f t="shared" si="101"/>
        <v>894</v>
      </c>
      <c r="J956" s="443">
        <v>775</v>
      </c>
      <c r="K956" s="444">
        <v>119</v>
      </c>
      <c r="L956" s="442">
        <f t="shared" si="102"/>
        <v>0</v>
      </c>
      <c r="M956" s="443">
        <v>0</v>
      </c>
      <c r="N956" s="444">
        <v>0</v>
      </c>
      <c r="O956" s="442">
        <f t="shared" si="103"/>
        <v>0</v>
      </c>
      <c r="P956" s="444">
        <v>0</v>
      </c>
      <c r="Q956" s="446">
        <v>0</v>
      </c>
      <c r="R956" s="447">
        <f t="shared" si="104"/>
        <v>0</v>
      </c>
      <c r="S956" s="443">
        <v>0</v>
      </c>
      <c r="T956" s="443">
        <v>0</v>
      </c>
      <c r="U956" s="445">
        <v>0</v>
      </c>
      <c r="V956" s="445">
        <v>0</v>
      </c>
      <c r="W956" s="445">
        <v>0</v>
      </c>
      <c r="X956" s="448">
        <v>0</v>
      </c>
      <c r="Y956" s="447">
        <f t="shared" si="105"/>
        <v>0</v>
      </c>
      <c r="Z956" s="445">
        <v>0</v>
      </c>
      <c r="AA956" s="445">
        <v>0</v>
      </c>
      <c r="AB956" s="445">
        <v>0</v>
      </c>
      <c r="AC956" s="448">
        <v>0</v>
      </c>
    </row>
    <row r="957" spans="1:29" x14ac:dyDescent="0.2">
      <c r="A957" s="522" t="s">
        <v>1789</v>
      </c>
      <c r="B957" s="522" t="s">
        <v>1868</v>
      </c>
      <c r="C957" s="523">
        <v>50012304</v>
      </c>
      <c r="D957" s="521" t="s">
        <v>1641</v>
      </c>
      <c r="E957" s="441">
        <f t="shared" si="99"/>
        <v>507</v>
      </c>
      <c r="F957" s="442">
        <f t="shared" si="100"/>
        <v>55</v>
      </c>
      <c r="G957" s="443">
        <v>0</v>
      </c>
      <c r="H957" s="444">
        <v>55</v>
      </c>
      <c r="I957" s="442">
        <f t="shared" si="101"/>
        <v>452</v>
      </c>
      <c r="J957" s="443">
        <v>452</v>
      </c>
      <c r="K957" s="444">
        <v>0</v>
      </c>
      <c r="L957" s="442">
        <f t="shared" si="102"/>
        <v>0</v>
      </c>
      <c r="M957" s="443">
        <v>0</v>
      </c>
      <c r="N957" s="444">
        <v>0</v>
      </c>
      <c r="O957" s="442">
        <f t="shared" si="103"/>
        <v>0</v>
      </c>
      <c r="P957" s="444">
        <v>0</v>
      </c>
      <c r="Q957" s="446">
        <v>0</v>
      </c>
      <c r="R957" s="447">
        <f t="shared" si="104"/>
        <v>0</v>
      </c>
      <c r="S957" s="443">
        <v>0</v>
      </c>
      <c r="T957" s="443">
        <v>0</v>
      </c>
      <c r="U957" s="445">
        <v>0</v>
      </c>
      <c r="V957" s="445">
        <v>0</v>
      </c>
      <c r="W957" s="445">
        <v>0</v>
      </c>
      <c r="X957" s="448">
        <v>0</v>
      </c>
      <c r="Y957" s="447">
        <f t="shared" si="105"/>
        <v>0</v>
      </c>
      <c r="Z957" s="445">
        <v>0</v>
      </c>
      <c r="AA957" s="445">
        <v>0</v>
      </c>
      <c r="AB957" s="445">
        <v>0</v>
      </c>
      <c r="AC957" s="448">
        <v>0</v>
      </c>
    </row>
    <row r="958" spans="1:29" x14ac:dyDescent="0.2">
      <c r="A958" s="522" t="s">
        <v>1789</v>
      </c>
      <c r="B958" s="522" t="s">
        <v>1869</v>
      </c>
      <c r="C958" s="523">
        <v>50038800</v>
      </c>
      <c r="D958" s="521" t="s">
        <v>955</v>
      </c>
      <c r="E958" s="441">
        <f t="shared" si="99"/>
        <v>203</v>
      </c>
      <c r="F958" s="442">
        <f t="shared" si="100"/>
        <v>0</v>
      </c>
      <c r="G958" s="443">
        <v>0</v>
      </c>
      <c r="H958" s="444">
        <v>0</v>
      </c>
      <c r="I958" s="442">
        <f t="shared" si="101"/>
        <v>203</v>
      </c>
      <c r="J958" s="443">
        <v>111</v>
      </c>
      <c r="K958" s="444">
        <v>92</v>
      </c>
      <c r="L958" s="442">
        <f t="shared" si="102"/>
        <v>0</v>
      </c>
      <c r="M958" s="443">
        <v>0</v>
      </c>
      <c r="N958" s="444">
        <v>0</v>
      </c>
      <c r="O958" s="442">
        <f t="shared" si="103"/>
        <v>0</v>
      </c>
      <c r="P958" s="444">
        <v>0</v>
      </c>
      <c r="Q958" s="446">
        <v>0</v>
      </c>
      <c r="R958" s="447">
        <f t="shared" si="104"/>
        <v>0</v>
      </c>
      <c r="S958" s="443">
        <v>0</v>
      </c>
      <c r="T958" s="443">
        <v>0</v>
      </c>
      <c r="U958" s="445">
        <v>0</v>
      </c>
      <c r="V958" s="445">
        <v>0</v>
      </c>
      <c r="W958" s="445">
        <v>0</v>
      </c>
      <c r="X958" s="448">
        <v>0</v>
      </c>
      <c r="Y958" s="447">
        <f t="shared" si="105"/>
        <v>0</v>
      </c>
      <c r="Z958" s="445">
        <v>0</v>
      </c>
      <c r="AA958" s="445">
        <v>0</v>
      </c>
      <c r="AB958" s="445">
        <v>0</v>
      </c>
      <c r="AC958" s="448">
        <v>0</v>
      </c>
    </row>
    <row r="959" spans="1:29" x14ac:dyDescent="0.2">
      <c r="A959" s="522" t="s">
        <v>1789</v>
      </c>
      <c r="B959" s="522" t="s">
        <v>1868</v>
      </c>
      <c r="C959" s="523">
        <v>50034154</v>
      </c>
      <c r="D959" s="521" t="s">
        <v>2142</v>
      </c>
      <c r="E959" s="441">
        <f t="shared" si="99"/>
        <v>466</v>
      </c>
      <c r="F959" s="442">
        <f t="shared" si="100"/>
        <v>120</v>
      </c>
      <c r="G959" s="443">
        <v>0</v>
      </c>
      <c r="H959" s="444">
        <v>120</v>
      </c>
      <c r="I959" s="442">
        <f t="shared" si="101"/>
        <v>346</v>
      </c>
      <c r="J959" s="443">
        <v>346</v>
      </c>
      <c r="K959" s="444">
        <v>0</v>
      </c>
      <c r="L959" s="442">
        <f t="shared" si="102"/>
        <v>0</v>
      </c>
      <c r="M959" s="443">
        <v>0</v>
      </c>
      <c r="N959" s="444">
        <v>0</v>
      </c>
      <c r="O959" s="442">
        <f t="shared" si="103"/>
        <v>0</v>
      </c>
      <c r="P959" s="444">
        <v>0</v>
      </c>
      <c r="Q959" s="446">
        <v>0</v>
      </c>
      <c r="R959" s="447">
        <f t="shared" si="104"/>
        <v>0</v>
      </c>
      <c r="S959" s="443">
        <v>0</v>
      </c>
      <c r="T959" s="443">
        <v>0</v>
      </c>
      <c r="U959" s="445">
        <v>0</v>
      </c>
      <c r="V959" s="445">
        <v>0</v>
      </c>
      <c r="W959" s="445">
        <v>0</v>
      </c>
      <c r="X959" s="448">
        <v>0</v>
      </c>
      <c r="Y959" s="447">
        <f t="shared" si="105"/>
        <v>0</v>
      </c>
      <c r="Z959" s="445">
        <v>0</v>
      </c>
      <c r="AA959" s="445">
        <v>0</v>
      </c>
      <c r="AB959" s="445">
        <v>0</v>
      </c>
      <c r="AC959" s="448">
        <v>0</v>
      </c>
    </row>
    <row r="960" spans="1:29" x14ac:dyDescent="0.2">
      <c r="A960" s="522" t="s">
        <v>1789</v>
      </c>
      <c r="B960" s="522" t="s">
        <v>1868</v>
      </c>
      <c r="C960" s="523">
        <v>50033360</v>
      </c>
      <c r="D960" s="521" t="s">
        <v>1946</v>
      </c>
      <c r="E960" s="441">
        <f t="shared" si="99"/>
        <v>254</v>
      </c>
      <c r="F960" s="442">
        <f t="shared" si="100"/>
        <v>54</v>
      </c>
      <c r="G960" s="443">
        <v>0</v>
      </c>
      <c r="H960" s="444">
        <v>54</v>
      </c>
      <c r="I960" s="442">
        <f t="shared" si="101"/>
        <v>200</v>
      </c>
      <c r="J960" s="443">
        <v>200</v>
      </c>
      <c r="K960" s="444">
        <v>0</v>
      </c>
      <c r="L960" s="442">
        <f t="shared" si="102"/>
        <v>0</v>
      </c>
      <c r="M960" s="443">
        <v>0</v>
      </c>
      <c r="N960" s="444">
        <v>0</v>
      </c>
      <c r="O960" s="442">
        <f t="shared" si="103"/>
        <v>0</v>
      </c>
      <c r="P960" s="444">
        <v>0</v>
      </c>
      <c r="Q960" s="446">
        <v>0</v>
      </c>
      <c r="R960" s="447">
        <f t="shared" si="104"/>
        <v>0</v>
      </c>
      <c r="S960" s="443">
        <v>0</v>
      </c>
      <c r="T960" s="443">
        <v>0</v>
      </c>
      <c r="U960" s="445">
        <v>0</v>
      </c>
      <c r="V960" s="445">
        <v>0</v>
      </c>
      <c r="W960" s="445">
        <v>0</v>
      </c>
      <c r="X960" s="448">
        <v>0</v>
      </c>
      <c r="Y960" s="447">
        <f t="shared" si="105"/>
        <v>0</v>
      </c>
      <c r="Z960" s="445">
        <v>0</v>
      </c>
      <c r="AA960" s="445">
        <v>0</v>
      </c>
      <c r="AB960" s="445">
        <v>0</v>
      </c>
      <c r="AC960" s="448">
        <v>0</v>
      </c>
    </row>
    <row r="961" spans="1:31" x14ac:dyDescent="0.2">
      <c r="A961" s="522" t="s">
        <v>1867</v>
      </c>
      <c r="B961" s="522" t="s">
        <v>1868</v>
      </c>
      <c r="C961" s="523">
        <v>50031830</v>
      </c>
      <c r="D961" s="521" t="s">
        <v>1699</v>
      </c>
      <c r="E961" s="441">
        <f t="shared" si="99"/>
        <v>193</v>
      </c>
      <c r="F961" s="442">
        <f t="shared" si="100"/>
        <v>193</v>
      </c>
      <c r="G961" s="443">
        <v>67</v>
      </c>
      <c r="H961" s="444">
        <v>126</v>
      </c>
      <c r="I961" s="442">
        <f t="shared" si="101"/>
        <v>0</v>
      </c>
      <c r="J961" s="443">
        <v>0</v>
      </c>
      <c r="K961" s="444">
        <v>0</v>
      </c>
      <c r="L961" s="442">
        <f t="shared" si="102"/>
        <v>0</v>
      </c>
      <c r="M961" s="443">
        <v>0</v>
      </c>
      <c r="N961" s="444">
        <v>0</v>
      </c>
      <c r="O961" s="442">
        <f t="shared" si="103"/>
        <v>0</v>
      </c>
      <c r="P961" s="444">
        <v>0</v>
      </c>
      <c r="Q961" s="446">
        <v>0</v>
      </c>
      <c r="R961" s="447">
        <f t="shared" si="104"/>
        <v>0</v>
      </c>
      <c r="S961" s="443">
        <v>0</v>
      </c>
      <c r="T961" s="443">
        <v>0</v>
      </c>
      <c r="U961" s="445">
        <v>0</v>
      </c>
      <c r="V961" s="445">
        <v>0</v>
      </c>
      <c r="W961" s="445">
        <v>0</v>
      </c>
      <c r="X961" s="448">
        <v>0</v>
      </c>
      <c r="Y961" s="447">
        <f t="shared" si="105"/>
        <v>0</v>
      </c>
      <c r="Z961" s="445">
        <v>0</v>
      </c>
      <c r="AA961" s="445">
        <v>0</v>
      </c>
      <c r="AB961" s="445">
        <v>0</v>
      </c>
      <c r="AC961" s="448">
        <v>0</v>
      </c>
    </row>
    <row r="962" spans="1:31" ht="25.5" x14ac:dyDescent="0.2">
      <c r="A962" s="522" t="s">
        <v>1867</v>
      </c>
      <c r="B962" s="522" t="s">
        <v>1868</v>
      </c>
      <c r="C962" s="523">
        <v>50019406</v>
      </c>
      <c r="D962" s="521" t="s">
        <v>1781</v>
      </c>
      <c r="E962" s="441">
        <f t="shared" si="99"/>
        <v>268</v>
      </c>
      <c r="F962" s="442">
        <f t="shared" si="100"/>
        <v>0</v>
      </c>
      <c r="G962" s="443">
        <v>0</v>
      </c>
      <c r="H962" s="444">
        <v>0</v>
      </c>
      <c r="I962" s="442">
        <f t="shared" si="101"/>
        <v>268</v>
      </c>
      <c r="J962" s="443">
        <v>268</v>
      </c>
      <c r="K962" s="444">
        <v>0</v>
      </c>
      <c r="L962" s="442">
        <f t="shared" si="102"/>
        <v>0</v>
      </c>
      <c r="M962" s="443">
        <v>0</v>
      </c>
      <c r="N962" s="444">
        <v>0</v>
      </c>
      <c r="O962" s="442">
        <f t="shared" si="103"/>
        <v>0</v>
      </c>
      <c r="P962" s="444">
        <v>0</v>
      </c>
      <c r="Q962" s="446">
        <v>0</v>
      </c>
      <c r="R962" s="447">
        <f t="shared" si="104"/>
        <v>0</v>
      </c>
      <c r="S962" s="443">
        <v>0</v>
      </c>
      <c r="T962" s="443">
        <v>0</v>
      </c>
      <c r="U962" s="445">
        <v>0</v>
      </c>
      <c r="V962" s="445">
        <v>0</v>
      </c>
      <c r="W962" s="445">
        <v>0</v>
      </c>
      <c r="X962" s="448">
        <v>0</v>
      </c>
      <c r="Y962" s="447">
        <f t="shared" si="105"/>
        <v>0</v>
      </c>
      <c r="Z962" s="445">
        <v>0</v>
      </c>
      <c r="AA962" s="445">
        <v>0</v>
      </c>
      <c r="AB962" s="445">
        <v>0</v>
      </c>
      <c r="AC962" s="448">
        <v>0</v>
      </c>
    </row>
    <row r="963" spans="1:31" ht="25.5" x14ac:dyDescent="0.2">
      <c r="A963" s="522" t="s">
        <v>1867</v>
      </c>
      <c r="B963" s="522" t="s">
        <v>1869</v>
      </c>
      <c r="C963" s="523">
        <v>50019414</v>
      </c>
      <c r="D963" s="521" t="s">
        <v>1782</v>
      </c>
      <c r="E963" s="441">
        <f t="shared" si="99"/>
        <v>118</v>
      </c>
      <c r="F963" s="442">
        <f t="shared" si="100"/>
        <v>28</v>
      </c>
      <c r="G963" s="443">
        <v>0</v>
      </c>
      <c r="H963" s="444">
        <v>28</v>
      </c>
      <c r="I963" s="442">
        <f t="shared" si="101"/>
        <v>90</v>
      </c>
      <c r="J963" s="443">
        <v>90</v>
      </c>
      <c r="K963" s="444">
        <v>0</v>
      </c>
      <c r="L963" s="442">
        <f t="shared" si="102"/>
        <v>0</v>
      </c>
      <c r="M963" s="443">
        <v>0</v>
      </c>
      <c r="N963" s="444">
        <v>0</v>
      </c>
      <c r="O963" s="442">
        <f t="shared" si="103"/>
        <v>0</v>
      </c>
      <c r="P963" s="444">
        <v>0</v>
      </c>
      <c r="Q963" s="446">
        <v>0</v>
      </c>
      <c r="R963" s="447">
        <f t="shared" si="104"/>
        <v>0</v>
      </c>
      <c r="S963" s="443">
        <v>0</v>
      </c>
      <c r="T963" s="443">
        <v>0</v>
      </c>
      <c r="U963" s="445">
        <v>0</v>
      </c>
      <c r="V963" s="445">
        <v>0</v>
      </c>
      <c r="W963" s="445">
        <v>0</v>
      </c>
      <c r="X963" s="448">
        <v>0</v>
      </c>
      <c r="Y963" s="447">
        <f t="shared" si="105"/>
        <v>0</v>
      </c>
      <c r="Z963" s="445">
        <v>0</v>
      </c>
      <c r="AA963" s="445">
        <v>0</v>
      </c>
      <c r="AB963" s="445">
        <v>0</v>
      </c>
      <c r="AC963" s="448">
        <v>0</v>
      </c>
    </row>
    <row r="964" spans="1:31" x14ac:dyDescent="0.2">
      <c r="AD964" s="452"/>
      <c r="AE964" s="452"/>
    </row>
    <row r="965" spans="1:31" x14ac:dyDescent="0.2">
      <c r="A965" s="59" t="s">
        <v>2036</v>
      </c>
    </row>
    <row r="966" spans="1:31" x14ac:dyDescent="0.2">
      <c r="A966" s="60" t="s">
        <v>2037</v>
      </c>
    </row>
    <row r="967" spans="1:31" x14ac:dyDescent="0.2">
      <c r="A967" s="59" t="s">
        <v>2143</v>
      </c>
    </row>
  </sheetData>
  <sheetProtection algorithmName="SHA-512" hashValue="WXC7Eq2gaI+zyFaOMGUZbGphXC4lb4HveKznHPuZ60I8e3bZzvksrIBtmu4aR2D42ibFjlXehYujWuU/RCGgfQ==" saltValue="pquRNPcbjSKwtcR667n8lQ==" spinCount="100000" sheet="1" objects="1" scenarios="1"/>
  <mergeCells count="20">
    <mergeCell ref="O11:Q12"/>
    <mergeCell ref="R11:X12"/>
    <mergeCell ref="Y11:AC12"/>
    <mergeCell ref="A14:A16"/>
    <mergeCell ref="A8:AH8"/>
    <mergeCell ref="A9:AH9"/>
    <mergeCell ref="A11:A13"/>
    <mergeCell ref="B11:B13"/>
    <mergeCell ref="C11:C13"/>
    <mergeCell ref="D11:D13"/>
    <mergeCell ref="E11:E13"/>
    <mergeCell ref="F11:H12"/>
    <mergeCell ref="I11:K12"/>
    <mergeCell ref="L11:N12"/>
    <mergeCell ref="A1:AH1"/>
    <mergeCell ref="A2:AH2"/>
    <mergeCell ref="A3:AH3"/>
    <mergeCell ref="A4:AH4"/>
    <mergeCell ref="A5:AH5"/>
    <mergeCell ref="A7:AH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HW980"/>
  <sheetViews>
    <sheetView zoomScaleNormal="100" workbookViewId="0">
      <selection sqref="A1:Y1"/>
    </sheetView>
  </sheetViews>
  <sheetFormatPr defaultRowHeight="15" customHeight="1" x14ac:dyDescent="0.2"/>
  <cols>
    <col min="1" max="1" width="24.28515625" style="10" customWidth="1"/>
    <col min="2" max="3" width="9.7109375" style="24" customWidth="1"/>
    <col min="4" max="4" width="55.7109375" style="10" customWidth="1"/>
    <col min="5" max="5" width="10.7109375" style="12" customWidth="1"/>
    <col min="6" max="6" width="11.7109375" style="12" customWidth="1"/>
    <col min="7" max="16" width="11.7109375" style="13" customWidth="1"/>
    <col min="17" max="17" width="13.7109375" style="13" customWidth="1"/>
    <col min="18" max="19" width="11.7109375" style="13" customWidth="1"/>
    <col min="20" max="23" width="11.7109375" style="14" customWidth="1"/>
    <col min="24" max="25" width="11.7109375" style="13" customWidth="1"/>
    <col min="26" max="16384" width="9.140625" style="10"/>
  </cols>
  <sheetData>
    <row r="1" spans="1:231" s="3" customFormat="1" ht="15" customHeight="1" x14ac:dyDescent="0.2">
      <c r="A1" s="464" t="s">
        <v>80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4"/>
      <c r="R1" s="464"/>
      <c r="S1" s="464"/>
      <c r="T1" s="464"/>
      <c r="U1" s="464"/>
      <c r="V1" s="464"/>
      <c r="W1" s="464"/>
      <c r="X1" s="464"/>
      <c r="Y1" s="464"/>
    </row>
    <row r="2" spans="1:231" s="3" customFormat="1" ht="15" customHeight="1" x14ac:dyDescent="0.2">
      <c r="A2" s="464" t="s">
        <v>81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</row>
    <row r="3" spans="1:231" s="3" customFormat="1" ht="15" customHeight="1" x14ac:dyDescent="0.2">
      <c r="A3" s="464" t="s">
        <v>111</v>
      </c>
      <c r="B3" s="464"/>
      <c r="C3" s="464"/>
      <c r="D3" s="464"/>
      <c r="E3" s="464"/>
      <c r="F3" s="464"/>
      <c r="G3" s="464"/>
      <c r="H3" s="464"/>
      <c r="I3" s="464"/>
      <c r="J3" s="464"/>
      <c r="K3" s="464"/>
      <c r="L3" s="464"/>
      <c r="M3" s="464"/>
      <c r="N3" s="464"/>
      <c r="O3" s="464"/>
      <c r="P3" s="464"/>
      <c r="Q3" s="464"/>
      <c r="R3" s="464"/>
      <c r="S3" s="464"/>
      <c r="T3" s="464"/>
      <c r="U3" s="464"/>
      <c r="V3" s="464"/>
      <c r="W3" s="464"/>
      <c r="X3" s="464"/>
      <c r="Y3" s="464"/>
    </row>
    <row r="4" spans="1:231" s="3" customFormat="1" ht="15" customHeight="1" x14ac:dyDescent="0.2">
      <c r="A4" s="464" t="s">
        <v>1704</v>
      </c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</row>
    <row r="5" spans="1:231" s="3" customFormat="1" ht="15" customHeight="1" x14ac:dyDescent="0.2">
      <c r="A5" s="464" t="s">
        <v>82</v>
      </c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</row>
    <row r="6" spans="1:231" s="5" customFormat="1" ht="15" customHeight="1" x14ac:dyDescent="0.2">
      <c r="A6" s="4"/>
      <c r="B6" s="1"/>
      <c r="C6" s="6"/>
      <c r="D6" s="6"/>
      <c r="E6" s="7"/>
      <c r="F6" s="7"/>
      <c r="G6" s="7"/>
      <c r="H6" s="7"/>
      <c r="I6" s="243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31" s="8" customFormat="1" ht="15" customHeight="1" x14ac:dyDescent="0.2">
      <c r="A7" s="463" t="s">
        <v>83</v>
      </c>
      <c r="B7" s="463"/>
      <c r="C7" s="463"/>
      <c r="D7" s="463"/>
      <c r="E7" s="463"/>
      <c r="F7" s="463"/>
      <c r="G7" s="463"/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3"/>
      <c r="Y7" s="463"/>
    </row>
    <row r="8" spans="1:231" s="8" customFormat="1" ht="15" customHeight="1" x14ac:dyDescent="0.2">
      <c r="A8" s="463" t="s">
        <v>120</v>
      </c>
      <c r="B8" s="463"/>
      <c r="C8" s="463"/>
      <c r="D8" s="463"/>
      <c r="E8" s="463"/>
      <c r="F8" s="463"/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</row>
    <row r="9" spans="1:231" s="8" customFormat="1" ht="15" customHeight="1" x14ac:dyDescent="0.2">
      <c r="A9" s="463" t="s">
        <v>98</v>
      </c>
      <c r="B9" s="463"/>
      <c r="C9" s="463"/>
      <c r="D9" s="463"/>
      <c r="E9" s="463"/>
      <c r="F9" s="463"/>
      <c r="G9" s="463"/>
      <c r="H9" s="463"/>
      <c r="I9" s="463"/>
      <c r="J9" s="463"/>
      <c r="K9" s="463"/>
      <c r="L9" s="463"/>
      <c r="M9" s="463"/>
      <c r="N9" s="463"/>
      <c r="O9" s="463"/>
      <c r="P9" s="463"/>
      <c r="Q9" s="463"/>
      <c r="R9" s="463"/>
      <c r="S9" s="463"/>
      <c r="T9" s="463"/>
      <c r="U9" s="463"/>
      <c r="V9" s="463"/>
      <c r="W9" s="463"/>
      <c r="X9" s="463"/>
      <c r="Y9" s="463"/>
    </row>
    <row r="10" spans="1:231" s="4" customFormat="1" ht="15" customHeight="1" thickBot="1" x14ac:dyDescent="0.25">
      <c r="B10" s="1"/>
      <c r="C10" s="1"/>
      <c r="E10" s="7"/>
      <c r="F10" s="7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</row>
    <row r="11" spans="1:231" s="2" customFormat="1" ht="15" customHeight="1" x14ac:dyDescent="0.2">
      <c r="A11" s="480" t="s">
        <v>105</v>
      </c>
      <c r="B11" s="480" t="s">
        <v>106</v>
      </c>
      <c r="C11" s="482" t="s">
        <v>84</v>
      </c>
      <c r="D11" s="480" t="s">
        <v>104</v>
      </c>
      <c r="E11" s="505" t="s">
        <v>85</v>
      </c>
      <c r="F11" s="488" t="s">
        <v>95</v>
      </c>
      <c r="G11" s="489"/>
      <c r="H11" s="490"/>
      <c r="I11" s="471" t="s">
        <v>96</v>
      </c>
      <c r="J11" s="472"/>
      <c r="K11" s="473"/>
      <c r="L11" s="511" t="s">
        <v>86</v>
      </c>
      <c r="M11" s="512"/>
      <c r="N11" s="512"/>
      <c r="O11" s="512"/>
      <c r="P11" s="465" t="s">
        <v>87</v>
      </c>
      <c r="Q11" s="466"/>
      <c r="R11" s="467"/>
      <c r="S11" s="471" t="s">
        <v>103</v>
      </c>
      <c r="T11" s="472"/>
      <c r="U11" s="472"/>
      <c r="V11" s="473"/>
      <c r="W11" s="471" t="s">
        <v>97</v>
      </c>
      <c r="X11" s="472"/>
      <c r="Y11" s="473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</row>
    <row r="12" spans="1:231" s="1" customFormat="1" ht="15" customHeight="1" thickBot="1" x14ac:dyDescent="0.25">
      <c r="A12" s="481"/>
      <c r="B12" s="481"/>
      <c r="C12" s="483"/>
      <c r="D12" s="481"/>
      <c r="E12" s="506"/>
      <c r="F12" s="491"/>
      <c r="G12" s="492"/>
      <c r="H12" s="493"/>
      <c r="I12" s="508"/>
      <c r="J12" s="509"/>
      <c r="K12" s="510"/>
      <c r="L12" s="513"/>
      <c r="M12" s="514"/>
      <c r="N12" s="514"/>
      <c r="O12" s="514"/>
      <c r="P12" s="468"/>
      <c r="Q12" s="469"/>
      <c r="R12" s="470"/>
      <c r="S12" s="508"/>
      <c r="T12" s="509"/>
      <c r="U12" s="509"/>
      <c r="V12" s="510"/>
      <c r="W12" s="474"/>
      <c r="X12" s="475"/>
      <c r="Y12" s="476"/>
    </row>
    <row r="13" spans="1:231" s="16" customFormat="1" ht="30" customHeight="1" thickBot="1" x14ac:dyDescent="0.25">
      <c r="A13" s="518"/>
      <c r="B13" s="518"/>
      <c r="C13" s="519"/>
      <c r="D13" s="518"/>
      <c r="E13" s="520"/>
      <c r="F13" s="386" t="s">
        <v>100</v>
      </c>
      <c r="G13" s="387" t="s">
        <v>88</v>
      </c>
      <c r="H13" s="388" t="s">
        <v>89</v>
      </c>
      <c r="I13" s="97" t="s">
        <v>100</v>
      </c>
      <c r="J13" s="98" t="s">
        <v>101</v>
      </c>
      <c r="K13" s="99" t="s">
        <v>102</v>
      </c>
      <c r="L13" s="389" t="s">
        <v>100</v>
      </c>
      <c r="M13" s="98" t="s">
        <v>109</v>
      </c>
      <c r="N13" s="98" t="s">
        <v>110</v>
      </c>
      <c r="O13" s="390" t="s">
        <v>93</v>
      </c>
      <c r="P13" s="97" t="s">
        <v>100</v>
      </c>
      <c r="Q13" s="98" t="s">
        <v>99</v>
      </c>
      <c r="R13" s="390" t="s">
        <v>94</v>
      </c>
      <c r="S13" s="97" t="s">
        <v>100</v>
      </c>
      <c r="T13" s="98" t="s">
        <v>96</v>
      </c>
      <c r="U13" s="98" t="s">
        <v>86</v>
      </c>
      <c r="V13" s="390" t="s">
        <v>90</v>
      </c>
      <c r="W13" s="97" t="s">
        <v>100</v>
      </c>
      <c r="X13" s="98" t="s">
        <v>91</v>
      </c>
      <c r="Y13" s="99" t="s">
        <v>92</v>
      </c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</row>
    <row r="14" spans="1:231" s="15" customFormat="1" ht="15" customHeight="1" x14ac:dyDescent="0.2">
      <c r="A14" s="515" t="s">
        <v>107</v>
      </c>
      <c r="B14" s="379" t="s">
        <v>108</v>
      </c>
      <c r="C14" s="42"/>
      <c r="D14" s="44"/>
      <c r="E14" s="380">
        <f>SUM(E17:E863)</f>
        <v>314391</v>
      </c>
      <c r="F14" s="381">
        <f t="shared" ref="F14:Y14" si="0">SUM(F17:F863)</f>
        <v>68983</v>
      </c>
      <c r="G14" s="95">
        <f t="shared" si="0"/>
        <v>28862</v>
      </c>
      <c r="H14" s="382">
        <f t="shared" si="0"/>
        <v>40121</v>
      </c>
      <c r="I14" s="381">
        <f>SUM(I17:I863)</f>
        <v>234951</v>
      </c>
      <c r="J14" s="95">
        <f>SUM(J17:J863)</f>
        <v>149263</v>
      </c>
      <c r="K14" s="383">
        <f>SUM(K17:K863)</f>
        <v>85688</v>
      </c>
      <c r="L14" s="384">
        <f t="shared" si="0"/>
        <v>105</v>
      </c>
      <c r="M14" s="95">
        <f t="shared" si="0"/>
        <v>17</v>
      </c>
      <c r="N14" s="95">
        <f t="shared" si="0"/>
        <v>88</v>
      </c>
      <c r="O14" s="382">
        <f t="shared" si="0"/>
        <v>0</v>
      </c>
      <c r="P14" s="381">
        <f t="shared" si="0"/>
        <v>98</v>
      </c>
      <c r="Q14" s="95">
        <f t="shared" si="0"/>
        <v>0</v>
      </c>
      <c r="R14" s="385">
        <f t="shared" si="0"/>
        <v>98</v>
      </c>
      <c r="S14" s="384">
        <f t="shared" si="0"/>
        <v>10254</v>
      </c>
      <c r="T14" s="95">
        <f t="shared" si="0"/>
        <v>10100</v>
      </c>
      <c r="U14" s="95">
        <f t="shared" si="0"/>
        <v>154</v>
      </c>
      <c r="V14" s="382">
        <f t="shared" si="0"/>
        <v>0</v>
      </c>
      <c r="W14" s="381">
        <f t="shared" si="0"/>
        <v>0</v>
      </c>
      <c r="X14" s="95">
        <f t="shared" si="0"/>
        <v>0</v>
      </c>
      <c r="Y14" s="385">
        <f t="shared" si="0"/>
        <v>0</v>
      </c>
    </row>
    <row r="15" spans="1:231" s="15" customFormat="1" ht="15" customHeight="1" x14ac:dyDescent="0.2">
      <c r="A15" s="516"/>
      <c r="B15" s="34" t="s">
        <v>0</v>
      </c>
      <c r="C15" s="42"/>
      <c r="D15" s="44"/>
      <c r="E15" s="55">
        <v>471830</v>
      </c>
      <c r="F15" s="39">
        <v>65250</v>
      </c>
      <c r="G15" s="30">
        <v>28636</v>
      </c>
      <c r="H15" s="37">
        <v>36614</v>
      </c>
      <c r="I15" s="39">
        <v>193999</v>
      </c>
      <c r="J15" s="30">
        <v>123110</v>
      </c>
      <c r="K15" s="31">
        <v>70889</v>
      </c>
      <c r="L15" s="35">
        <v>0</v>
      </c>
      <c r="M15" s="30">
        <v>0</v>
      </c>
      <c r="N15" s="30">
        <v>0</v>
      </c>
      <c r="O15" s="37">
        <v>0</v>
      </c>
      <c r="P15" s="39">
        <v>98</v>
      </c>
      <c r="Q15" s="30">
        <v>0</v>
      </c>
      <c r="R15" s="31">
        <v>98</v>
      </c>
      <c r="S15" s="35">
        <v>9193</v>
      </c>
      <c r="T15" s="30">
        <v>9046</v>
      </c>
      <c r="U15" s="30">
        <v>147</v>
      </c>
      <c r="V15" s="37">
        <v>0</v>
      </c>
      <c r="W15" s="39">
        <v>0</v>
      </c>
      <c r="X15" s="30">
        <v>0</v>
      </c>
      <c r="Y15" s="31">
        <v>0</v>
      </c>
    </row>
    <row r="16" spans="1:231" s="15" customFormat="1" ht="15" customHeight="1" thickBot="1" x14ac:dyDescent="0.25">
      <c r="A16" s="517"/>
      <c r="B16" s="214" t="s">
        <v>2</v>
      </c>
      <c r="C16" s="42"/>
      <c r="D16" s="44"/>
      <c r="E16" s="215">
        <v>87969</v>
      </c>
      <c r="F16" s="141">
        <v>3733</v>
      </c>
      <c r="G16" s="142">
        <v>226</v>
      </c>
      <c r="H16" s="144">
        <v>3507</v>
      </c>
      <c r="I16" s="141">
        <v>40952</v>
      </c>
      <c r="J16" s="142">
        <v>26153</v>
      </c>
      <c r="K16" s="143">
        <v>14799</v>
      </c>
      <c r="L16" s="188">
        <v>105</v>
      </c>
      <c r="M16" s="142">
        <v>17</v>
      </c>
      <c r="N16" s="142">
        <v>88</v>
      </c>
      <c r="O16" s="144">
        <v>0</v>
      </c>
      <c r="P16" s="141">
        <v>0</v>
      </c>
      <c r="Q16" s="142">
        <v>0</v>
      </c>
      <c r="R16" s="143">
        <v>0</v>
      </c>
      <c r="S16" s="188">
        <v>1061</v>
      </c>
      <c r="T16" s="142">
        <v>1054</v>
      </c>
      <c r="U16" s="142">
        <v>7</v>
      </c>
      <c r="V16" s="144">
        <v>0</v>
      </c>
      <c r="W16" s="141">
        <v>0</v>
      </c>
      <c r="X16" s="142">
        <v>0</v>
      </c>
      <c r="Y16" s="143">
        <v>0</v>
      </c>
    </row>
    <row r="17" spans="1:25" ht="15" customHeight="1" x14ac:dyDescent="0.2">
      <c r="A17" s="241" t="s">
        <v>48</v>
      </c>
      <c r="B17" s="61" t="s">
        <v>0</v>
      </c>
      <c r="C17" s="224">
        <v>50026941</v>
      </c>
      <c r="D17" s="63" t="s">
        <v>121</v>
      </c>
      <c r="E17" s="232">
        <f>SUM(F17+I17+L17+P17+S17+W17)</f>
        <v>79</v>
      </c>
      <c r="F17" s="229">
        <f>SUM(G17:H17)</f>
        <v>79</v>
      </c>
      <c r="G17" s="17">
        <v>41</v>
      </c>
      <c r="H17" s="18">
        <v>38</v>
      </c>
      <c r="I17" s="19">
        <f>SUM(J17:K17)</f>
        <v>0</v>
      </c>
      <c r="J17" s="245">
        <v>0</v>
      </c>
      <c r="K17" s="65">
        <v>0</v>
      </c>
      <c r="L17" s="20">
        <f>SUM(M17:O17)</f>
        <v>0</v>
      </c>
      <c r="M17" s="17">
        <v>0</v>
      </c>
      <c r="N17" s="17">
        <v>0</v>
      </c>
      <c r="O17" s="18">
        <v>0</v>
      </c>
      <c r="P17" s="19">
        <f>SUM(Q17:R17)</f>
        <v>0</v>
      </c>
      <c r="Q17" s="17">
        <v>0</v>
      </c>
      <c r="R17" s="62">
        <v>0</v>
      </c>
      <c r="S17" s="20">
        <f>SUM(T17:V17)</f>
        <v>0</v>
      </c>
      <c r="T17" s="17">
        <v>0</v>
      </c>
      <c r="U17" s="17">
        <v>0</v>
      </c>
      <c r="V17" s="18">
        <v>0</v>
      </c>
      <c r="W17" s="19">
        <f>SUM(X17:Y17)</f>
        <v>0</v>
      </c>
      <c r="X17" s="17">
        <v>0</v>
      </c>
      <c r="Y17" s="62">
        <v>0</v>
      </c>
    </row>
    <row r="18" spans="1:25" ht="15" customHeight="1" x14ac:dyDescent="0.2">
      <c r="A18" s="242" t="s">
        <v>48</v>
      </c>
      <c r="B18" s="222" t="s">
        <v>0</v>
      </c>
      <c r="C18" s="225">
        <v>50029428</v>
      </c>
      <c r="D18" s="227" t="s">
        <v>122</v>
      </c>
      <c r="E18" s="233">
        <f t="shared" ref="E18:E81" si="1">SUM(F18+I18+L18+P18+S18+W18)</f>
        <v>96</v>
      </c>
      <c r="F18" s="230">
        <f t="shared" ref="F18:F81" si="2">SUM(G18:H18)</f>
        <v>96</v>
      </c>
      <c r="G18" s="216">
        <v>80</v>
      </c>
      <c r="H18" s="235">
        <v>16</v>
      </c>
      <c r="I18" s="133">
        <f t="shared" ref="I18:I81" si="3">SUM(J18:K18)</f>
        <v>0</v>
      </c>
      <c r="J18" s="244">
        <v>0</v>
      </c>
      <c r="K18" s="239">
        <v>0</v>
      </c>
      <c r="L18" s="237">
        <f t="shared" ref="L18:L81" si="4">SUM(M18:O18)</f>
        <v>0</v>
      </c>
      <c r="M18" s="216">
        <v>0</v>
      </c>
      <c r="N18" s="216">
        <v>0</v>
      </c>
      <c r="O18" s="235">
        <v>0</v>
      </c>
      <c r="P18" s="133">
        <f t="shared" ref="P18:P81" si="5">SUM(Q18:R18)</f>
        <v>0</v>
      </c>
      <c r="Q18" s="216">
        <v>0</v>
      </c>
      <c r="R18" s="217">
        <v>0</v>
      </c>
      <c r="S18" s="237">
        <f t="shared" ref="S18:S81" si="6">SUM(T18:V18)</f>
        <v>0</v>
      </c>
      <c r="T18" s="216">
        <v>0</v>
      </c>
      <c r="U18" s="216">
        <v>0</v>
      </c>
      <c r="V18" s="235">
        <v>0</v>
      </c>
      <c r="W18" s="133">
        <f t="shared" ref="W18:W81" si="7">SUM(X18:Y18)</f>
        <v>0</v>
      </c>
      <c r="X18" s="216">
        <v>0</v>
      </c>
      <c r="Y18" s="217">
        <v>0</v>
      </c>
    </row>
    <row r="19" spans="1:25" ht="15" customHeight="1" x14ac:dyDescent="0.2">
      <c r="A19" s="242" t="s">
        <v>48</v>
      </c>
      <c r="B19" s="222" t="s">
        <v>0</v>
      </c>
      <c r="C19" s="225">
        <v>50011804</v>
      </c>
      <c r="D19" s="227" t="s">
        <v>123</v>
      </c>
      <c r="E19" s="233">
        <f t="shared" si="1"/>
        <v>938</v>
      </c>
      <c r="F19" s="230">
        <f t="shared" si="2"/>
        <v>0</v>
      </c>
      <c r="G19" s="216">
        <v>0</v>
      </c>
      <c r="H19" s="235">
        <v>0</v>
      </c>
      <c r="I19" s="133">
        <f t="shared" si="3"/>
        <v>938</v>
      </c>
      <c r="J19" s="244">
        <v>532</v>
      </c>
      <c r="K19" s="239">
        <v>406</v>
      </c>
      <c r="L19" s="237">
        <f t="shared" si="4"/>
        <v>0</v>
      </c>
      <c r="M19" s="216">
        <v>0</v>
      </c>
      <c r="N19" s="216">
        <v>0</v>
      </c>
      <c r="O19" s="235">
        <v>0</v>
      </c>
      <c r="P19" s="133">
        <f t="shared" si="5"/>
        <v>0</v>
      </c>
      <c r="Q19" s="216">
        <v>0</v>
      </c>
      <c r="R19" s="217">
        <v>0</v>
      </c>
      <c r="S19" s="237">
        <f t="shared" si="6"/>
        <v>0</v>
      </c>
      <c r="T19" s="216">
        <v>0</v>
      </c>
      <c r="U19" s="216">
        <v>0</v>
      </c>
      <c r="V19" s="235">
        <v>0</v>
      </c>
      <c r="W19" s="133">
        <f t="shared" si="7"/>
        <v>0</v>
      </c>
      <c r="X19" s="216">
        <v>0</v>
      </c>
      <c r="Y19" s="217">
        <v>0</v>
      </c>
    </row>
    <row r="20" spans="1:25" ht="15" customHeight="1" x14ac:dyDescent="0.2">
      <c r="A20" s="242" t="s">
        <v>48</v>
      </c>
      <c r="B20" s="222" t="s">
        <v>0</v>
      </c>
      <c r="C20" s="225">
        <v>50029436</v>
      </c>
      <c r="D20" s="227" t="s">
        <v>124</v>
      </c>
      <c r="E20" s="233">
        <f t="shared" si="1"/>
        <v>604</v>
      </c>
      <c r="F20" s="230">
        <f t="shared" si="2"/>
        <v>55</v>
      </c>
      <c r="G20" s="216">
        <v>0</v>
      </c>
      <c r="H20" s="235">
        <v>55</v>
      </c>
      <c r="I20" s="133">
        <f t="shared" si="3"/>
        <v>549</v>
      </c>
      <c r="J20" s="244">
        <v>348</v>
      </c>
      <c r="K20" s="239">
        <v>201</v>
      </c>
      <c r="L20" s="237">
        <f t="shared" si="4"/>
        <v>0</v>
      </c>
      <c r="M20" s="216">
        <v>0</v>
      </c>
      <c r="N20" s="216">
        <v>0</v>
      </c>
      <c r="O20" s="235">
        <v>0</v>
      </c>
      <c r="P20" s="133">
        <f t="shared" si="5"/>
        <v>0</v>
      </c>
      <c r="Q20" s="216">
        <v>0</v>
      </c>
      <c r="R20" s="217">
        <v>0</v>
      </c>
      <c r="S20" s="237">
        <f t="shared" si="6"/>
        <v>0</v>
      </c>
      <c r="T20" s="216">
        <v>0</v>
      </c>
      <c r="U20" s="216">
        <v>0</v>
      </c>
      <c r="V20" s="235">
        <v>0</v>
      </c>
      <c r="W20" s="133">
        <f t="shared" si="7"/>
        <v>0</v>
      </c>
      <c r="X20" s="216">
        <v>0</v>
      </c>
      <c r="Y20" s="217">
        <v>0</v>
      </c>
    </row>
    <row r="21" spans="1:25" ht="15" customHeight="1" x14ac:dyDescent="0.2">
      <c r="A21" s="242" t="s">
        <v>48</v>
      </c>
      <c r="B21" s="222" t="s">
        <v>0</v>
      </c>
      <c r="C21" s="225">
        <v>50011782</v>
      </c>
      <c r="D21" s="227" t="s">
        <v>125</v>
      </c>
      <c r="E21" s="233">
        <f t="shared" si="1"/>
        <v>173</v>
      </c>
      <c r="F21" s="230">
        <f t="shared" si="2"/>
        <v>173</v>
      </c>
      <c r="G21" s="216">
        <v>0</v>
      </c>
      <c r="H21" s="235">
        <v>173</v>
      </c>
      <c r="I21" s="133">
        <f t="shared" si="3"/>
        <v>0</v>
      </c>
      <c r="J21" s="244">
        <v>0</v>
      </c>
      <c r="K21" s="239">
        <v>0</v>
      </c>
      <c r="L21" s="237">
        <f t="shared" si="4"/>
        <v>0</v>
      </c>
      <c r="M21" s="216">
        <v>0</v>
      </c>
      <c r="N21" s="216">
        <v>0</v>
      </c>
      <c r="O21" s="235">
        <v>0</v>
      </c>
      <c r="P21" s="133">
        <f t="shared" si="5"/>
        <v>0</v>
      </c>
      <c r="Q21" s="216">
        <v>0</v>
      </c>
      <c r="R21" s="217">
        <v>0</v>
      </c>
      <c r="S21" s="237">
        <f t="shared" si="6"/>
        <v>0</v>
      </c>
      <c r="T21" s="216">
        <v>0</v>
      </c>
      <c r="U21" s="216">
        <v>0</v>
      </c>
      <c r="V21" s="235">
        <v>0</v>
      </c>
      <c r="W21" s="133">
        <f t="shared" si="7"/>
        <v>0</v>
      </c>
      <c r="X21" s="216">
        <v>0</v>
      </c>
      <c r="Y21" s="217">
        <v>0</v>
      </c>
    </row>
    <row r="22" spans="1:25" ht="15" customHeight="1" x14ac:dyDescent="0.2">
      <c r="A22" s="242" t="s">
        <v>48</v>
      </c>
      <c r="B22" s="222" t="s">
        <v>2</v>
      </c>
      <c r="C22" s="225">
        <v>50011790</v>
      </c>
      <c r="D22" s="227" t="s">
        <v>126</v>
      </c>
      <c r="E22" s="233">
        <f t="shared" si="1"/>
        <v>536</v>
      </c>
      <c r="F22" s="230">
        <f t="shared" si="2"/>
        <v>32</v>
      </c>
      <c r="G22" s="216">
        <v>0</v>
      </c>
      <c r="H22" s="235">
        <v>32</v>
      </c>
      <c r="I22" s="133">
        <f t="shared" si="3"/>
        <v>504</v>
      </c>
      <c r="J22" s="244">
        <v>288</v>
      </c>
      <c r="K22" s="239">
        <v>216</v>
      </c>
      <c r="L22" s="237">
        <f t="shared" si="4"/>
        <v>0</v>
      </c>
      <c r="M22" s="216">
        <v>0</v>
      </c>
      <c r="N22" s="216">
        <v>0</v>
      </c>
      <c r="O22" s="235">
        <v>0</v>
      </c>
      <c r="P22" s="133">
        <f t="shared" si="5"/>
        <v>0</v>
      </c>
      <c r="Q22" s="216">
        <v>0</v>
      </c>
      <c r="R22" s="217">
        <v>0</v>
      </c>
      <c r="S22" s="237">
        <f t="shared" si="6"/>
        <v>0</v>
      </c>
      <c r="T22" s="216">
        <v>0</v>
      </c>
      <c r="U22" s="216">
        <v>0</v>
      </c>
      <c r="V22" s="235">
        <v>0</v>
      </c>
      <c r="W22" s="133">
        <f t="shared" si="7"/>
        <v>0</v>
      </c>
      <c r="X22" s="216">
        <v>0</v>
      </c>
      <c r="Y22" s="217">
        <v>0</v>
      </c>
    </row>
    <row r="23" spans="1:25" ht="15" customHeight="1" x14ac:dyDescent="0.2">
      <c r="A23" s="242" t="s">
        <v>49</v>
      </c>
      <c r="B23" s="222" t="s">
        <v>0</v>
      </c>
      <c r="C23" s="225">
        <v>50026534</v>
      </c>
      <c r="D23" s="227" t="s">
        <v>127</v>
      </c>
      <c r="E23" s="233">
        <f t="shared" si="1"/>
        <v>166</v>
      </c>
      <c r="F23" s="230">
        <f t="shared" si="2"/>
        <v>166</v>
      </c>
      <c r="G23" s="216">
        <v>68</v>
      </c>
      <c r="H23" s="235">
        <v>98</v>
      </c>
      <c r="I23" s="133">
        <f t="shared" si="3"/>
        <v>0</v>
      </c>
      <c r="J23" s="244">
        <v>0</v>
      </c>
      <c r="K23" s="239">
        <v>0</v>
      </c>
      <c r="L23" s="237">
        <f t="shared" si="4"/>
        <v>0</v>
      </c>
      <c r="M23" s="216">
        <v>0</v>
      </c>
      <c r="N23" s="216">
        <v>0</v>
      </c>
      <c r="O23" s="235">
        <v>0</v>
      </c>
      <c r="P23" s="133">
        <f t="shared" si="5"/>
        <v>0</v>
      </c>
      <c r="Q23" s="216">
        <v>0</v>
      </c>
      <c r="R23" s="217">
        <v>0</v>
      </c>
      <c r="S23" s="237">
        <f t="shared" si="6"/>
        <v>0</v>
      </c>
      <c r="T23" s="216">
        <v>0</v>
      </c>
      <c r="U23" s="216">
        <v>0</v>
      </c>
      <c r="V23" s="235">
        <v>0</v>
      </c>
      <c r="W23" s="133">
        <f t="shared" si="7"/>
        <v>0</v>
      </c>
      <c r="X23" s="216">
        <v>0</v>
      </c>
      <c r="Y23" s="217">
        <v>0</v>
      </c>
    </row>
    <row r="24" spans="1:25" ht="15" customHeight="1" x14ac:dyDescent="0.2">
      <c r="A24" s="242" t="s">
        <v>49</v>
      </c>
      <c r="B24" s="222" t="s">
        <v>0</v>
      </c>
      <c r="C24" s="225">
        <v>50003062</v>
      </c>
      <c r="D24" s="227" t="s">
        <v>128</v>
      </c>
      <c r="E24" s="233">
        <f t="shared" si="1"/>
        <v>555</v>
      </c>
      <c r="F24" s="230">
        <f t="shared" si="2"/>
        <v>0</v>
      </c>
      <c r="G24" s="216">
        <v>0</v>
      </c>
      <c r="H24" s="235">
        <v>0</v>
      </c>
      <c r="I24" s="133">
        <f t="shared" si="3"/>
        <v>555</v>
      </c>
      <c r="J24" s="244">
        <v>357</v>
      </c>
      <c r="K24" s="239">
        <v>198</v>
      </c>
      <c r="L24" s="237">
        <f t="shared" si="4"/>
        <v>0</v>
      </c>
      <c r="M24" s="216">
        <v>0</v>
      </c>
      <c r="N24" s="216">
        <v>0</v>
      </c>
      <c r="O24" s="235">
        <v>0</v>
      </c>
      <c r="P24" s="133">
        <f t="shared" si="5"/>
        <v>0</v>
      </c>
      <c r="Q24" s="216">
        <v>0</v>
      </c>
      <c r="R24" s="217">
        <v>0</v>
      </c>
      <c r="S24" s="237">
        <f t="shared" si="6"/>
        <v>0</v>
      </c>
      <c r="T24" s="216">
        <v>0</v>
      </c>
      <c r="U24" s="216">
        <v>0</v>
      </c>
      <c r="V24" s="235">
        <v>0</v>
      </c>
      <c r="W24" s="133">
        <f t="shared" si="7"/>
        <v>0</v>
      </c>
      <c r="X24" s="216">
        <v>0</v>
      </c>
      <c r="Y24" s="217">
        <v>0</v>
      </c>
    </row>
    <row r="25" spans="1:25" ht="15" customHeight="1" x14ac:dyDescent="0.2">
      <c r="A25" s="242" t="s">
        <v>1</v>
      </c>
      <c r="B25" s="222" t="s">
        <v>0</v>
      </c>
      <c r="C25" s="225">
        <v>50027077</v>
      </c>
      <c r="D25" s="227" t="s">
        <v>129</v>
      </c>
      <c r="E25" s="233">
        <f t="shared" si="1"/>
        <v>96</v>
      </c>
      <c r="F25" s="230">
        <f t="shared" si="2"/>
        <v>96</v>
      </c>
      <c r="G25" s="216">
        <v>37</v>
      </c>
      <c r="H25" s="235">
        <v>59</v>
      </c>
      <c r="I25" s="133">
        <f t="shared" si="3"/>
        <v>0</v>
      </c>
      <c r="J25" s="244">
        <v>0</v>
      </c>
      <c r="K25" s="239">
        <v>0</v>
      </c>
      <c r="L25" s="237">
        <f t="shared" si="4"/>
        <v>0</v>
      </c>
      <c r="M25" s="216">
        <v>0</v>
      </c>
      <c r="N25" s="216">
        <v>0</v>
      </c>
      <c r="O25" s="235">
        <v>0</v>
      </c>
      <c r="P25" s="133">
        <f t="shared" si="5"/>
        <v>0</v>
      </c>
      <c r="Q25" s="216">
        <v>0</v>
      </c>
      <c r="R25" s="217">
        <v>0</v>
      </c>
      <c r="S25" s="237">
        <f t="shared" si="6"/>
        <v>0</v>
      </c>
      <c r="T25" s="216">
        <v>0</v>
      </c>
      <c r="U25" s="216">
        <v>0</v>
      </c>
      <c r="V25" s="235">
        <v>0</v>
      </c>
      <c r="W25" s="133">
        <f t="shared" si="7"/>
        <v>0</v>
      </c>
      <c r="X25" s="216">
        <v>0</v>
      </c>
      <c r="Y25" s="217">
        <v>0</v>
      </c>
    </row>
    <row r="26" spans="1:25" ht="15" customHeight="1" x14ac:dyDescent="0.2">
      <c r="A26" s="242" t="s">
        <v>1</v>
      </c>
      <c r="B26" s="222" t="s">
        <v>0</v>
      </c>
      <c r="C26" s="225">
        <v>50015117</v>
      </c>
      <c r="D26" s="227" t="s">
        <v>130</v>
      </c>
      <c r="E26" s="233">
        <f t="shared" si="1"/>
        <v>199</v>
      </c>
      <c r="F26" s="230">
        <f t="shared" si="2"/>
        <v>199</v>
      </c>
      <c r="G26" s="216">
        <v>91</v>
      </c>
      <c r="H26" s="235">
        <v>108</v>
      </c>
      <c r="I26" s="133">
        <f t="shared" si="3"/>
        <v>0</v>
      </c>
      <c r="J26" s="244">
        <v>0</v>
      </c>
      <c r="K26" s="239">
        <v>0</v>
      </c>
      <c r="L26" s="237">
        <f t="shared" si="4"/>
        <v>0</v>
      </c>
      <c r="M26" s="216">
        <v>0</v>
      </c>
      <c r="N26" s="216">
        <v>0</v>
      </c>
      <c r="O26" s="235">
        <v>0</v>
      </c>
      <c r="P26" s="133">
        <f t="shared" si="5"/>
        <v>0</v>
      </c>
      <c r="Q26" s="216">
        <v>0</v>
      </c>
      <c r="R26" s="217">
        <v>0</v>
      </c>
      <c r="S26" s="237">
        <f t="shared" si="6"/>
        <v>0</v>
      </c>
      <c r="T26" s="216">
        <v>0</v>
      </c>
      <c r="U26" s="216">
        <v>0</v>
      </c>
      <c r="V26" s="235">
        <v>0</v>
      </c>
      <c r="W26" s="133">
        <f t="shared" si="7"/>
        <v>0</v>
      </c>
      <c r="X26" s="216">
        <v>0</v>
      </c>
      <c r="Y26" s="217">
        <v>0</v>
      </c>
    </row>
    <row r="27" spans="1:25" ht="15" customHeight="1" x14ac:dyDescent="0.2">
      <c r="A27" s="242" t="s">
        <v>1</v>
      </c>
      <c r="B27" s="222" t="s">
        <v>0</v>
      </c>
      <c r="C27" s="225">
        <v>50066811</v>
      </c>
      <c r="D27" s="227" t="s">
        <v>131</v>
      </c>
      <c r="E27" s="233">
        <f t="shared" si="1"/>
        <v>147</v>
      </c>
      <c r="F27" s="230">
        <f t="shared" si="2"/>
        <v>147</v>
      </c>
      <c r="G27" s="216">
        <v>66</v>
      </c>
      <c r="H27" s="235">
        <v>81</v>
      </c>
      <c r="I27" s="133">
        <f t="shared" si="3"/>
        <v>0</v>
      </c>
      <c r="J27" s="244">
        <v>0</v>
      </c>
      <c r="K27" s="239">
        <v>0</v>
      </c>
      <c r="L27" s="237">
        <f t="shared" si="4"/>
        <v>0</v>
      </c>
      <c r="M27" s="216">
        <v>0</v>
      </c>
      <c r="N27" s="216">
        <v>0</v>
      </c>
      <c r="O27" s="235">
        <v>0</v>
      </c>
      <c r="P27" s="133">
        <f t="shared" si="5"/>
        <v>0</v>
      </c>
      <c r="Q27" s="216">
        <v>0</v>
      </c>
      <c r="R27" s="217">
        <v>0</v>
      </c>
      <c r="S27" s="237">
        <f t="shared" si="6"/>
        <v>0</v>
      </c>
      <c r="T27" s="216">
        <v>0</v>
      </c>
      <c r="U27" s="216">
        <v>0</v>
      </c>
      <c r="V27" s="235">
        <v>0</v>
      </c>
      <c r="W27" s="133">
        <f t="shared" si="7"/>
        <v>0</v>
      </c>
      <c r="X27" s="216">
        <v>0</v>
      </c>
      <c r="Y27" s="217">
        <v>0</v>
      </c>
    </row>
    <row r="28" spans="1:25" ht="15" customHeight="1" x14ac:dyDescent="0.2">
      <c r="A28" s="242" t="s">
        <v>1</v>
      </c>
      <c r="B28" s="222" t="s">
        <v>0</v>
      </c>
      <c r="C28" s="225">
        <v>50059807</v>
      </c>
      <c r="D28" s="227" t="s">
        <v>132</v>
      </c>
      <c r="E28" s="233">
        <f t="shared" si="1"/>
        <v>103</v>
      </c>
      <c r="F28" s="230">
        <f t="shared" si="2"/>
        <v>103</v>
      </c>
      <c r="G28" s="216">
        <v>53</v>
      </c>
      <c r="H28" s="235">
        <v>50</v>
      </c>
      <c r="I28" s="133">
        <f t="shared" si="3"/>
        <v>0</v>
      </c>
      <c r="J28" s="244">
        <v>0</v>
      </c>
      <c r="K28" s="239">
        <v>0</v>
      </c>
      <c r="L28" s="237">
        <f t="shared" si="4"/>
        <v>0</v>
      </c>
      <c r="M28" s="216">
        <v>0</v>
      </c>
      <c r="N28" s="216">
        <v>0</v>
      </c>
      <c r="O28" s="235">
        <v>0</v>
      </c>
      <c r="P28" s="133">
        <f t="shared" si="5"/>
        <v>0</v>
      </c>
      <c r="Q28" s="216">
        <v>0</v>
      </c>
      <c r="R28" s="217">
        <v>0</v>
      </c>
      <c r="S28" s="237">
        <f t="shared" si="6"/>
        <v>0</v>
      </c>
      <c r="T28" s="216">
        <v>0</v>
      </c>
      <c r="U28" s="216">
        <v>0</v>
      </c>
      <c r="V28" s="235">
        <v>0</v>
      </c>
      <c r="W28" s="133">
        <f t="shared" si="7"/>
        <v>0</v>
      </c>
      <c r="X28" s="216">
        <v>0</v>
      </c>
      <c r="Y28" s="217">
        <v>0</v>
      </c>
    </row>
    <row r="29" spans="1:25" ht="15" customHeight="1" x14ac:dyDescent="0.2">
      <c r="A29" s="242" t="s">
        <v>1</v>
      </c>
      <c r="B29" s="222" t="s">
        <v>0</v>
      </c>
      <c r="C29" s="225">
        <v>50027085</v>
      </c>
      <c r="D29" s="227" t="s">
        <v>133</v>
      </c>
      <c r="E29" s="233">
        <f t="shared" si="1"/>
        <v>141</v>
      </c>
      <c r="F29" s="230">
        <f t="shared" si="2"/>
        <v>141</v>
      </c>
      <c r="G29" s="216">
        <v>65</v>
      </c>
      <c r="H29" s="235">
        <v>76</v>
      </c>
      <c r="I29" s="133">
        <f t="shared" si="3"/>
        <v>0</v>
      </c>
      <c r="J29" s="244">
        <v>0</v>
      </c>
      <c r="K29" s="239">
        <v>0</v>
      </c>
      <c r="L29" s="237">
        <f t="shared" si="4"/>
        <v>0</v>
      </c>
      <c r="M29" s="216">
        <v>0</v>
      </c>
      <c r="N29" s="216">
        <v>0</v>
      </c>
      <c r="O29" s="235">
        <v>0</v>
      </c>
      <c r="P29" s="133">
        <f t="shared" si="5"/>
        <v>0</v>
      </c>
      <c r="Q29" s="216">
        <v>0</v>
      </c>
      <c r="R29" s="217">
        <v>0</v>
      </c>
      <c r="S29" s="237">
        <f t="shared" si="6"/>
        <v>0</v>
      </c>
      <c r="T29" s="216">
        <v>0</v>
      </c>
      <c r="U29" s="216">
        <v>0</v>
      </c>
      <c r="V29" s="235">
        <v>0</v>
      </c>
      <c r="W29" s="133">
        <f t="shared" si="7"/>
        <v>0</v>
      </c>
      <c r="X29" s="216">
        <v>0</v>
      </c>
      <c r="Y29" s="217">
        <v>0</v>
      </c>
    </row>
    <row r="30" spans="1:25" ht="15" customHeight="1" x14ac:dyDescent="0.2">
      <c r="A30" s="242" t="s">
        <v>1</v>
      </c>
      <c r="B30" s="222" t="s">
        <v>0</v>
      </c>
      <c r="C30" s="225">
        <v>50015222</v>
      </c>
      <c r="D30" s="227" t="s">
        <v>134</v>
      </c>
      <c r="E30" s="233">
        <f t="shared" si="1"/>
        <v>711</v>
      </c>
      <c r="F30" s="230">
        <f t="shared" si="2"/>
        <v>0</v>
      </c>
      <c r="G30" s="216">
        <v>0</v>
      </c>
      <c r="H30" s="235">
        <v>0</v>
      </c>
      <c r="I30" s="133">
        <f t="shared" si="3"/>
        <v>590</v>
      </c>
      <c r="J30" s="244">
        <v>293</v>
      </c>
      <c r="K30" s="239">
        <v>297</v>
      </c>
      <c r="L30" s="237">
        <f t="shared" si="4"/>
        <v>0</v>
      </c>
      <c r="M30" s="216">
        <v>0</v>
      </c>
      <c r="N30" s="216">
        <v>0</v>
      </c>
      <c r="O30" s="235">
        <v>0</v>
      </c>
      <c r="P30" s="133">
        <f t="shared" si="5"/>
        <v>0</v>
      </c>
      <c r="Q30" s="216">
        <v>0</v>
      </c>
      <c r="R30" s="217">
        <v>0</v>
      </c>
      <c r="S30" s="237">
        <f t="shared" si="6"/>
        <v>121</v>
      </c>
      <c r="T30" s="216">
        <v>121</v>
      </c>
      <c r="U30" s="216">
        <v>0</v>
      </c>
      <c r="V30" s="235">
        <v>0</v>
      </c>
      <c r="W30" s="133">
        <f t="shared" si="7"/>
        <v>0</v>
      </c>
      <c r="X30" s="216">
        <v>0</v>
      </c>
      <c r="Y30" s="217">
        <v>0</v>
      </c>
    </row>
    <row r="31" spans="1:25" ht="15" customHeight="1" x14ac:dyDescent="0.2">
      <c r="A31" s="242" t="s">
        <v>1</v>
      </c>
      <c r="B31" s="222" t="s">
        <v>0</v>
      </c>
      <c r="C31" s="225">
        <v>50015214</v>
      </c>
      <c r="D31" s="227" t="s">
        <v>135</v>
      </c>
      <c r="E31" s="233">
        <f t="shared" si="1"/>
        <v>444</v>
      </c>
      <c r="F31" s="230">
        <f t="shared" si="2"/>
        <v>444</v>
      </c>
      <c r="G31" s="216">
        <v>0</v>
      </c>
      <c r="H31" s="235">
        <v>444</v>
      </c>
      <c r="I31" s="133">
        <f t="shared" si="3"/>
        <v>0</v>
      </c>
      <c r="J31" s="244">
        <v>0</v>
      </c>
      <c r="K31" s="239">
        <v>0</v>
      </c>
      <c r="L31" s="237">
        <f t="shared" si="4"/>
        <v>0</v>
      </c>
      <c r="M31" s="216">
        <v>0</v>
      </c>
      <c r="N31" s="216">
        <v>0</v>
      </c>
      <c r="O31" s="235">
        <v>0</v>
      </c>
      <c r="P31" s="133">
        <f t="shared" si="5"/>
        <v>0</v>
      </c>
      <c r="Q31" s="216">
        <v>0</v>
      </c>
      <c r="R31" s="217">
        <v>0</v>
      </c>
      <c r="S31" s="237">
        <f t="shared" si="6"/>
        <v>0</v>
      </c>
      <c r="T31" s="216">
        <v>0</v>
      </c>
      <c r="U31" s="216">
        <v>0</v>
      </c>
      <c r="V31" s="235">
        <v>0</v>
      </c>
      <c r="W31" s="133">
        <f t="shared" si="7"/>
        <v>0</v>
      </c>
      <c r="X31" s="216">
        <v>0</v>
      </c>
      <c r="Y31" s="217">
        <v>0</v>
      </c>
    </row>
    <row r="32" spans="1:25" ht="15" customHeight="1" x14ac:dyDescent="0.2">
      <c r="A32" s="242" t="s">
        <v>1</v>
      </c>
      <c r="B32" s="222" t="s">
        <v>0</v>
      </c>
      <c r="C32" s="225">
        <v>50028430</v>
      </c>
      <c r="D32" s="227" t="s">
        <v>136</v>
      </c>
      <c r="E32" s="233">
        <f t="shared" si="1"/>
        <v>489</v>
      </c>
      <c r="F32" s="230">
        <f t="shared" si="2"/>
        <v>0</v>
      </c>
      <c r="G32" s="216">
        <v>0</v>
      </c>
      <c r="H32" s="235">
        <v>0</v>
      </c>
      <c r="I32" s="133">
        <f t="shared" si="3"/>
        <v>420</v>
      </c>
      <c r="J32" s="244">
        <v>227</v>
      </c>
      <c r="K32" s="239">
        <v>193</v>
      </c>
      <c r="L32" s="237">
        <f t="shared" si="4"/>
        <v>0</v>
      </c>
      <c r="M32" s="216">
        <v>0</v>
      </c>
      <c r="N32" s="216">
        <v>0</v>
      </c>
      <c r="O32" s="235">
        <v>0</v>
      </c>
      <c r="P32" s="133">
        <f t="shared" si="5"/>
        <v>0</v>
      </c>
      <c r="Q32" s="216">
        <v>0</v>
      </c>
      <c r="R32" s="217">
        <v>0</v>
      </c>
      <c r="S32" s="237">
        <f t="shared" si="6"/>
        <v>69</v>
      </c>
      <c r="T32" s="216">
        <v>69</v>
      </c>
      <c r="U32" s="216">
        <v>0</v>
      </c>
      <c r="V32" s="235">
        <v>0</v>
      </c>
      <c r="W32" s="133">
        <f t="shared" si="7"/>
        <v>0</v>
      </c>
      <c r="X32" s="216">
        <v>0</v>
      </c>
      <c r="Y32" s="217">
        <v>0</v>
      </c>
    </row>
    <row r="33" spans="1:25" ht="15" customHeight="1" x14ac:dyDescent="0.2">
      <c r="A33" s="242" t="s">
        <v>1</v>
      </c>
      <c r="B33" s="222" t="s">
        <v>0</v>
      </c>
      <c r="C33" s="225">
        <v>50015230</v>
      </c>
      <c r="D33" s="227" t="s">
        <v>137</v>
      </c>
      <c r="E33" s="233">
        <f t="shared" si="1"/>
        <v>632</v>
      </c>
      <c r="F33" s="230">
        <f t="shared" si="2"/>
        <v>0</v>
      </c>
      <c r="G33" s="216">
        <v>0</v>
      </c>
      <c r="H33" s="235">
        <v>0</v>
      </c>
      <c r="I33" s="133">
        <f t="shared" si="3"/>
        <v>578</v>
      </c>
      <c r="J33" s="244">
        <v>323</v>
      </c>
      <c r="K33" s="239">
        <v>255</v>
      </c>
      <c r="L33" s="237">
        <f t="shared" si="4"/>
        <v>0</v>
      </c>
      <c r="M33" s="216">
        <v>0</v>
      </c>
      <c r="N33" s="216">
        <v>0</v>
      </c>
      <c r="O33" s="235">
        <v>0</v>
      </c>
      <c r="P33" s="133">
        <f t="shared" si="5"/>
        <v>0</v>
      </c>
      <c r="Q33" s="216">
        <v>0</v>
      </c>
      <c r="R33" s="217">
        <v>0</v>
      </c>
      <c r="S33" s="237">
        <f t="shared" si="6"/>
        <v>54</v>
      </c>
      <c r="T33" s="216">
        <v>54</v>
      </c>
      <c r="U33" s="216">
        <v>0</v>
      </c>
      <c r="V33" s="235">
        <v>0</v>
      </c>
      <c r="W33" s="133">
        <f t="shared" si="7"/>
        <v>0</v>
      </c>
      <c r="X33" s="216">
        <v>0</v>
      </c>
      <c r="Y33" s="217">
        <v>0</v>
      </c>
    </row>
    <row r="34" spans="1:25" ht="15" customHeight="1" x14ac:dyDescent="0.2">
      <c r="A34" s="242" t="s">
        <v>1</v>
      </c>
      <c r="B34" s="222" t="s">
        <v>0</v>
      </c>
      <c r="C34" s="225">
        <v>50029029</v>
      </c>
      <c r="D34" s="227" t="s">
        <v>138</v>
      </c>
      <c r="E34" s="233">
        <f t="shared" si="1"/>
        <v>136</v>
      </c>
      <c r="F34" s="230">
        <f t="shared" si="2"/>
        <v>0</v>
      </c>
      <c r="G34" s="216">
        <v>0</v>
      </c>
      <c r="H34" s="235">
        <v>0</v>
      </c>
      <c r="I34" s="133">
        <f t="shared" si="3"/>
        <v>136</v>
      </c>
      <c r="J34" s="244">
        <v>136</v>
      </c>
      <c r="K34" s="239">
        <v>0</v>
      </c>
      <c r="L34" s="237">
        <f t="shared" si="4"/>
        <v>0</v>
      </c>
      <c r="M34" s="216">
        <v>0</v>
      </c>
      <c r="N34" s="216">
        <v>0</v>
      </c>
      <c r="O34" s="235">
        <v>0</v>
      </c>
      <c r="P34" s="133">
        <f t="shared" si="5"/>
        <v>0</v>
      </c>
      <c r="Q34" s="216">
        <v>0</v>
      </c>
      <c r="R34" s="217">
        <v>0</v>
      </c>
      <c r="S34" s="237">
        <f t="shared" si="6"/>
        <v>0</v>
      </c>
      <c r="T34" s="216">
        <v>0</v>
      </c>
      <c r="U34" s="216">
        <v>0</v>
      </c>
      <c r="V34" s="235">
        <v>0</v>
      </c>
      <c r="W34" s="133">
        <f t="shared" si="7"/>
        <v>0</v>
      </c>
      <c r="X34" s="216">
        <v>0</v>
      </c>
      <c r="Y34" s="217">
        <v>0</v>
      </c>
    </row>
    <row r="35" spans="1:25" ht="15" customHeight="1" x14ac:dyDescent="0.2">
      <c r="A35" s="242" t="s">
        <v>1</v>
      </c>
      <c r="B35" s="222" t="s">
        <v>0</v>
      </c>
      <c r="C35" s="225">
        <v>50025074</v>
      </c>
      <c r="D35" s="227" t="s">
        <v>139</v>
      </c>
      <c r="E35" s="233">
        <f t="shared" si="1"/>
        <v>515</v>
      </c>
      <c r="F35" s="230">
        <f t="shared" si="2"/>
        <v>0</v>
      </c>
      <c r="G35" s="216">
        <v>0</v>
      </c>
      <c r="H35" s="235">
        <v>0</v>
      </c>
      <c r="I35" s="133">
        <f t="shared" si="3"/>
        <v>402</v>
      </c>
      <c r="J35" s="244">
        <v>208</v>
      </c>
      <c r="K35" s="239">
        <v>194</v>
      </c>
      <c r="L35" s="237">
        <f t="shared" si="4"/>
        <v>0</v>
      </c>
      <c r="M35" s="216">
        <v>0</v>
      </c>
      <c r="N35" s="216">
        <v>0</v>
      </c>
      <c r="O35" s="235">
        <v>0</v>
      </c>
      <c r="P35" s="133">
        <f t="shared" si="5"/>
        <v>0</v>
      </c>
      <c r="Q35" s="216">
        <v>0</v>
      </c>
      <c r="R35" s="217">
        <v>0</v>
      </c>
      <c r="S35" s="237">
        <f t="shared" si="6"/>
        <v>113</v>
      </c>
      <c r="T35" s="216">
        <v>113</v>
      </c>
      <c r="U35" s="216">
        <v>0</v>
      </c>
      <c r="V35" s="235">
        <v>0</v>
      </c>
      <c r="W35" s="133">
        <f t="shared" si="7"/>
        <v>0</v>
      </c>
      <c r="X35" s="216">
        <v>0</v>
      </c>
      <c r="Y35" s="217">
        <v>0</v>
      </c>
    </row>
    <row r="36" spans="1:25" ht="15" customHeight="1" x14ac:dyDescent="0.2">
      <c r="A36" s="242" t="s">
        <v>1</v>
      </c>
      <c r="B36" s="222" t="s">
        <v>2</v>
      </c>
      <c r="C36" s="225">
        <v>50015125</v>
      </c>
      <c r="D36" s="227" t="s">
        <v>140</v>
      </c>
      <c r="E36" s="233">
        <f t="shared" si="1"/>
        <v>36</v>
      </c>
      <c r="F36" s="230">
        <f t="shared" si="2"/>
        <v>0</v>
      </c>
      <c r="G36" s="216">
        <v>0</v>
      </c>
      <c r="H36" s="235">
        <v>0</v>
      </c>
      <c r="I36" s="133">
        <f t="shared" si="3"/>
        <v>36</v>
      </c>
      <c r="J36" s="244">
        <v>0</v>
      </c>
      <c r="K36" s="239">
        <v>36</v>
      </c>
      <c r="L36" s="237">
        <f t="shared" si="4"/>
        <v>0</v>
      </c>
      <c r="M36" s="216">
        <v>0</v>
      </c>
      <c r="N36" s="216">
        <v>0</v>
      </c>
      <c r="O36" s="235">
        <v>0</v>
      </c>
      <c r="P36" s="133">
        <f t="shared" si="5"/>
        <v>0</v>
      </c>
      <c r="Q36" s="216">
        <v>0</v>
      </c>
      <c r="R36" s="217">
        <v>0</v>
      </c>
      <c r="S36" s="237">
        <f t="shared" si="6"/>
        <v>0</v>
      </c>
      <c r="T36" s="216">
        <v>0</v>
      </c>
      <c r="U36" s="216">
        <v>0</v>
      </c>
      <c r="V36" s="235">
        <v>0</v>
      </c>
      <c r="W36" s="133">
        <f t="shared" si="7"/>
        <v>0</v>
      </c>
      <c r="X36" s="216">
        <v>0</v>
      </c>
      <c r="Y36" s="217">
        <v>0</v>
      </c>
    </row>
    <row r="37" spans="1:25" ht="15" customHeight="1" x14ac:dyDescent="0.2">
      <c r="A37" s="242" t="s">
        <v>1</v>
      </c>
      <c r="B37" s="222" t="s">
        <v>2</v>
      </c>
      <c r="C37" s="225">
        <v>50029037</v>
      </c>
      <c r="D37" s="227" t="s">
        <v>141</v>
      </c>
      <c r="E37" s="233">
        <f t="shared" si="1"/>
        <v>792</v>
      </c>
      <c r="F37" s="230">
        <f t="shared" si="2"/>
        <v>105</v>
      </c>
      <c r="G37" s="216">
        <v>0</v>
      </c>
      <c r="H37" s="235">
        <v>105</v>
      </c>
      <c r="I37" s="133">
        <f t="shared" si="3"/>
        <v>524</v>
      </c>
      <c r="J37" s="244">
        <v>524</v>
      </c>
      <c r="K37" s="239">
        <v>0</v>
      </c>
      <c r="L37" s="237">
        <f t="shared" si="4"/>
        <v>0</v>
      </c>
      <c r="M37" s="216">
        <v>0</v>
      </c>
      <c r="N37" s="216">
        <v>0</v>
      </c>
      <c r="O37" s="235">
        <v>0</v>
      </c>
      <c r="P37" s="133">
        <f t="shared" si="5"/>
        <v>0</v>
      </c>
      <c r="Q37" s="216">
        <v>0</v>
      </c>
      <c r="R37" s="217">
        <v>0</v>
      </c>
      <c r="S37" s="237">
        <f t="shared" si="6"/>
        <v>163</v>
      </c>
      <c r="T37" s="216">
        <v>163</v>
      </c>
      <c r="U37" s="216">
        <v>0</v>
      </c>
      <c r="V37" s="235">
        <v>0</v>
      </c>
      <c r="W37" s="133">
        <f t="shared" si="7"/>
        <v>0</v>
      </c>
      <c r="X37" s="216">
        <v>0</v>
      </c>
      <c r="Y37" s="217">
        <v>0</v>
      </c>
    </row>
    <row r="38" spans="1:25" ht="15" customHeight="1" x14ac:dyDescent="0.2">
      <c r="A38" s="242" t="s">
        <v>1</v>
      </c>
      <c r="B38" s="222" t="s">
        <v>2</v>
      </c>
      <c r="C38" s="225">
        <v>50015150</v>
      </c>
      <c r="D38" s="227" t="s">
        <v>142</v>
      </c>
      <c r="E38" s="233">
        <f t="shared" si="1"/>
        <v>188</v>
      </c>
      <c r="F38" s="230">
        <f t="shared" si="2"/>
        <v>34</v>
      </c>
      <c r="G38" s="216">
        <v>0</v>
      </c>
      <c r="H38" s="235">
        <v>34</v>
      </c>
      <c r="I38" s="133">
        <f t="shared" si="3"/>
        <v>114</v>
      </c>
      <c r="J38" s="244">
        <v>114</v>
      </c>
      <c r="K38" s="239">
        <v>0</v>
      </c>
      <c r="L38" s="237">
        <f t="shared" si="4"/>
        <v>0</v>
      </c>
      <c r="M38" s="216">
        <v>0</v>
      </c>
      <c r="N38" s="216">
        <v>0</v>
      </c>
      <c r="O38" s="235">
        <v>0</v>
      </c>
      <c r="P38" s="133">
        <f t="shared" si="5"/>
        <v>0</v>
      </c>
      <c r="Q38" s="216">
        <v>0</v>
      </c>
      <c r="R38" s="217">
        <v>0</v>
      </c>
      <c r="S38" s="237">
        <f t="shared" si="6"/>
        <v>40</v>
      </c>
      <c r="T38" s="216">
        <v>40</v>
      </c>
      <c r="U38" s="216">
        <v>0</v>
      </c>
      <c r="V38" s="235">
        <v>0</v>
      </c>
      <c r="W38" s="133">
        <f t="shared" si="7"/>
        <v>0</v>
      </c>
      <c r="X38" s="216">
        <v>0</v>
      </c>
      <c r="Y38" s="217">
        <v>0</v>
      </c>
    </row>
    <row r="39" spans="1:25" ht="15" customHeight="1" x14ac:dyDescent="0.2">
      <c r="A39" s="242" t="s">
        <v>1</v>
      </c>
      <c r="B39" s="222" t="s">
        <v>2</v>
      </c>
      <c r="C39" s="225">
        <v>50029010</v>
      </c>
      <c r="D39" s="227" t="s">
        <v>143</v>
      </c>
      <c r="E39" s="233">
        <f t="shared" si="1"/>
        <v>259</v>
      </c>
      <c r="F39" s="230">
        <f t="shared" si="2"/>
        <v>18</v>
      </c>
      <c r="G39" s="216">
        <v>0</v>
      </c>
      <c r="H39" s="235">
        <v>18</v>
      </c>
      <c r="I39" s="133">
        <f t="shared" si="3"/>
        <v>213</v>
      </c>
      <c r="J39" s="244">
        <v>135</v>
      </c>
      <c r="K39" s="239">
        <v>78</v>
      </c>
      <c r="L39" s="237">
        <f t="shared" si="4"/>
        <v>0</v>
      </c>
      <c r="M39" s="216">
        <v>0</v>
      </c>
      <c r="N39" s="216">
        <v>0</v>
      </c>
      <c r="O39" s="235">
        <v>0</v>
      </c>
      <c r="P39" s="133">
        <f t="shared" si="5"/>
        <v>0</v>
      </c>
      <c r="Q39" s="216">
        <v>0</v>
      </c>
      <c r="R39" s="217">
        <v>0</v>
      </c>
      <c r="S39" s="237">
        <f t="shared" si="6"/>
        <v>28</v>
      </c>
      <c r="T39" s="216">
        <v>28</v>
      </c>
      <c r="U39" s="216">
        <v>0</v>
      </c>
      <c r="V39" s="235">
        <v>0</v>
      </c>
      <c r="W39" s="133">
        <f t="shared" si="7"/>
        <v>0</v>
      </c>
      <c r="X39" s="216">
        <v>0</v>
      </c>
      <c r="Y39" s="217">
        <v>0</v>
      </c>
    </row>
    <row r="40" spans="1:25" ht="15" customHeight="1" x14ac:dyDescent="0.2">
      <c r="A40" s="242" t="s">
        <v>1</v>
      </c>
      <c r="B40" s="222" t="s">
        <v>2</v>
      </c>
      <c r="C40" s="225">
        <v>50015141</v>
      </c>
      <c r="D40" s="227" t="s">
        <v>144</v>
      </c>
      <c r="E40" s="233">
        <f t="shared" si="1"/>
        <v>1205</v>
      </c>
      <c r="F40" s="230">
        <f t="shared" si="2"/>
        <v>53</v>
      </c>
      <c r="G40" s="216">
        <v>0</v>
      </c>
      <c r="H40" s="235">
        <v>53</v>
      </c>
      <c r="I40" s="133">
        <f t="shared" si="3"/>
        <v>1152</v>
      </c>
      <c r="J40" s="244">
        <v>667</v>
      </c>
      <c r="K40" s="239">
        <v>485</v>
      </c>
      <c r="L40" s="237">
        <f t="shared" si="4"/>
        <v>0</v>
      </c>
      <c r="M40" s="216">
        <v>0</v>
      </c>
      <c r="N40" s="216">
        <v>0</v>
      </c>
      <c r="O40" s="235">
        <v>0</v>
      </c>
      <c r="P40" s="133">
        <f t="shared" si="5"/>
        <v>0</v>
      </c>
      <c r="Q40" s="216">
        <v>0</v>
      </c>
      <c r="R40" s="217">
        <v>0</v>
      </c>
      <c r="S40" s="237">
        <f t="shared" si="6"/>
        <v>0</v>
      </c>
      <c r="T40" s="216">
        <v>0</v>
      </c>
      <c r="U40" s="216">
        <v>0</v>
      </c>
      <c r="V40" s="235">
        <v>0</v>
      </c>
      <c r="W40" s="133">
        <f t="shared" si="7"/>
        <v>0</v>
      </c>
      <c r="X40" s="216">
        <v>0</v>
      </c>
      <c r="Y40" s="217">
        <v>0</v>
      </c>
    </row>
    <row r="41" spans="1:25" ht="15" customHeight="1" x14ac:dyDescent="0.2">
      <c r="A41" s="242" t="s">
        <v>50</v>
      </c>
      <c r="B41" s="222" t="s">
        <v>0</v>
      </c>
      <c r="C41" s="225">
        <v>50028316</v>
      </c>
      <c r="D41" s="227" t="s">
        <v>145</v>
      </c>
      <c r="E41" s="233">
        <f t="shared" si="1"/>
        <v>115</v>
      </c>
      <c r="F41" s="230">
        <f t="shared" si="2"/>
        <v>115</v>
      </c>
      <c r="G41" s="216">
        <v>57</v>
      </c>
      <c r="H41" s="235">
        <v>58</v>
      </c>
      <c r="I41" s="133">
        <f t="shared" si="3"/>
        <v>0</v>
      </c>
      <c r="J41" s="244">
        <v>0</v>
      </c>
      <c r="K41" s="239">
        <v>0</v>
      </c>
      <c r="L41" s="237">
        <f t="shared" si="4"/>
        <v>0</v>
      </c>
      <c r="M41" s="216">
        <v>0</v>
      </c>
      <c r="N41" s="216">
        <v>0</v>
      </c>
      <c r="O41" s="235">
        <v>0</v>
      </c>
      <c r="P41" s="133">
        <f t="shared" si="5"/>
        <v>0</v>
      </c>
      <c r="Q41" s="216">
        <v>0</v>
      </c>
      <c r="R41" s="217">
        <v>0</v>
      </c>
      <c r="S41" s="237">
        <f t="shared" si="6"/>
        <v>0</v>
      </c>
      <c r="T41" s="216">
        <v>0</v>
      </c>
      <c r="U41" s="216">
        <v>0</v>
      </c>
      <c r="V41" s="235">
        <v>0</v>
      </c>
      <c r="W41" s="133">
        <f t="shared" si="7"/>
        <v>0</v>
      </c>
      <c r="X41" s="216">
        <v>0</v>
      </c>
      <c r="Y41" s="217">
        <v>0</v>
      </c>
    </row>
    <row r="42" spans="1:25" ht="15" customHeight="1" x14ac:dyDescent="0.2">
      <c r="A42" s="242" t="s">
        <v>50</v>
      </c>
      <c r="B42" s="222" t="s">
        <v>0</v>
      </c>
      <c r="C42" s="225">
        <v>50072951</v>
      </c>
      <c r="D42" s="227" t="s">
        <v>146</v>
      </c>
      <c r="E42" s="233">
        <f t="shared" si="1"/>
        <v>79</v>
      </c>
      <c r="F42" s="230">
        <f t="shared" si="2"/>
        <v>79</v>
      </c>
      <c r="G42" s="216">
        <v>18</v>
      </c>
      <c r="H42" s="235">
        <v>61</v>
      </c>
      <c r="I42" s="133">
        <f t="shared" si="3"/>
        <v>0</v>
      </c>
      <c r="J42" s="244">
        <v>0</v>
      </c>
      <c r="K42" s="239">
        <v>0</v>
      </c>
      <c r="L42" s="237">
        <f t="shared" si="4"/>
        <v>0</v>
      </c>
      <c r="M42" s="216">
        <v>0</v>
      </c>
      <c r="N42" s="216">
        <v>0</v>
      </c>
      <c r="O42" s="235">
        <v>0</v>
      </c>
      <c r="P42" s="133">
        <f t="shared" si="5"/>
        <v>0</v>
      </c>
      <c r="Q42" s="216">
        <v>0</v>
      </c>
      <c r="R42" s="217">
        <v>0</v>
      </c>
      <c r="S42" s="237">
        <f t="shared" si="6"/>
        <v>0</v>
      </c>
      <c r="T42" s="216">
        <v>0</v>
      </c>
      <c r="U42" s="216">
        <v>0</v>
      </c>
      <c r="V42" s="235">
        <v>0</v>
      </c>
      <c r="W42" s="133">
        <f t="shared" si="7"/>
        <v>0</v>
      </c>
      <c r="X42" s="216">
        <v>0</v>
      </c>
      <c r="Y42" s="217">
        <v>0</v>
      </c>
    </row>
    <row r="43" spans="1:25" ht="15" customHeight="1" x14ac:dyDescent="0.2">
      <c r="A43" s="242" t="s">
        <v>50</v>
      </c>
      <c r="B43" s="222" t="s">
        <v>0</v>
      </c>
      <c r="C43" s="225">
        <v>50024086</v>
      </c>
      <c r="D43" s="227" t="s">
        <v>147</v>
      </c>
      <c r="E43" s="233">
        <f t="shared" si="1"/>
        <v>128</v>
      </c>
      <c r="F43" s="230">
        <f t="shared" si="2"/>
        <v>128</v>
      </c>
      <c r="G43" s="216">
        <v>40</v>
      </c>
      <c r="H43" s="235">
        <v>88</v>
      </c>
      <c r="I43" s="133">
        <f t="shared" si="3"/>
        <v>0</v>
      </c>
      <c r="J43" s="244">
        <v>0</v>
      </c>
      <c r="K43" s="239">
        <v>0</v>
      </c>
      <c r="L43" s="237">
        <f t="shared" si="4"/>
        <v>0</v>
      </c>
      <c r="M43" s="216">
        <v>0</v>
      </c>
      <c r="N43" s="216">
        <v>0</v>
      </c>
      <c r="O43" s="235">
        <v>0</v>
      </c>
      <c r="P43" s="133">
        <f t="shared" si="5"/>
        <v>0</v>
      </c>
      <c r="Q43" s="216">
        <v>0</v>
      </c>
      <c r="R43" s="217">
        <v>0</v>
      </c>
      <c r="S43" s="237">
        <f t="shared" si="6"/>
        <v>0</v>
      </c>
      <c r="T43" s="216">
        <v>0</v>
      </c>
      <c r="U43" s="216">
        <v>0</v>
      </c>
      <c r="V43" s="235">
        <v>0</v>
      </c>
      <c r="W43" s="133">
        <f t="shared" si="7"/>
        <v>0</v>
      </c>
      <c r="X43" s="216">
        <v>0</v>
      </c>
      <c r="Y43" s="217">
        <v>0</v>
      </c>
    </row>
    <row r="44" spans="1:25" ht="15" customHeight="1" x14ac:dyDescent="0.2">
      <c r="A44" s="242" t="s">
        <v>50</v>
      </c>
      <c r="B44" s="222" t="s">
        <v>0</v>
      </c>
      <c r="C44" s="225">
        <v>50024078</v>
      </c>
      <c r="D44" s="227" t="s">
        <v>148</v>
      </c>
      <c r="E44" s="233">
        <f t="shared" si="1"/>
        <v>215</v>
      </c>
      <c r="F44" s="230">
        <f t="shared" si="2"/>
        <v>160</v>
      </c>
      <c r="G44" s="216">
        <v>57</v>
      </c>
      <c r="H44" s="235">
        <v>103</v>
      </c>
      <c r="I44" s="133">
        <f t="shared" si="3"/>
        <v>55</v>
      </c>
      <c r="J44" s="244">
        <v>55</v>
      </c>
      <c r="K44" s="239">
        <v>0</v>
      </c>
      <c r="L44" s="237">
        <f t="shared" si="4"/>
        <v>0</v>
      </c>
      <c r="M44" s="216">
        <v>0</v>
      </c>
      <c r="N44" s="216">
        <v>0</v>
      </c>
      <c r="O44" s="235">
        <v>0</v>
      </c>
      <c r="P44" s="133">
        <f t="shared" si="5"/>
        <v>0</v>
      </c>
      <c r="Q44" s="216">
        <v>0</v>
      </c>
      <c r="R44" s="217">
        <v>0</v>
      </c>
      <c r="S44" s="237">
        <f t="shared" si="6"/>
        <v>0</v>
      </c>
      <c r="T44" s="216">
        <v>0</v>
      </c>
      <c r="U44" s="216">
        <v>0</v>
      </c>
      <c r="V44" s="235">
        <v>0</v>
      </c>
      <c r="W44" s="133">
        <f t="shared" si="7"/>
        <v>0</v>
      </c>
      <c r="X44" s="216">
        <v>0</v>
      </c>
      <c r="Y44" s="217">
        <v>0</v>
      </c>
    </row>
    <row r="45" spans="1:25" ht="15" customHeight="1" x14ac:dyDescent="0.2">
      <c r="A45" s="242" t="s">
        <v>50</v>
      </c>
      <c r="B45" s="222" t="s">
        <v>0</v>
      </c>
      <c r="C45" s="225">
        <v>50001140</v>
      </c>
      <c r="D45" s="227" t="s">
        <v>149</v>
      </c>
      <c r="E45" s="233">
        <f t="shared" si="1"/>
        <v>85</v>
      </c>
      <c r="F45" s="230">
        <f t="shared" si="2"/>
        <v>18</v>
      </c>
      <c r="G45" s="216">
        <v>0</v>
      </c>
      <c r="H45" s="235">
        <v>18</v>
      </c>
      <c r="I45" s="133">
        <f t="shared" si="3"/>
        <v>67</v>
      </c>
      <c r="J45" s="244">
        <v>67</v>
      </c>
      <c r="K45" s="239">
        <v>0</v>
      </c>
      <c r="L45" s="237">
        <f t="shared" si="4"/>
        <v>0</v>
      </c>
      <c r="M45" s="216">
        <v>0</v>
      </c>
      <c r="N45" s="216">
        <v>0</v>
      </c>
      <c r="O45" s="235">
        <v>0</v>
      </c>
      <c r="P45" s="133">
        <f t="shared" si="5"/>
        <v>0</v>
      </c>
      <c r="Q45" s="216">
        <v>0</v>
      </c>
      <c r="R45" s="217">
        <v>0</v>
      </c>
      <c r="S45" s="237">
        <f t="shared" si="6"/>
        <v>0</v>
      </c>
      <c r="T45" s="216">
        <v>0</v>
      </c>
      <c r="U45" s="216">
        <v>0</v>
      </c>
      <c r="V45" s="235">
        <v>0</v>
      </c>
      <c r="W45" s="133">
        <f t="shared" si="7"/>
        <v>0</v>
      </c>
      <c r="X45" s="216">
        <v>0</v>
      </c>
      <c r="Y45" s="217">
        <v>0</v>
      </c>
    </row>
    <row r="46" spans="1:25" ht="15" customHeight="1" x14ac:dyDescent="0.2">
      <c r="A46" s="242" t="s">
        <v>50</v>
      </c>
      <c r="B46" s="222" t="s">
        <v>0</v>
      </c>
      <c r="C46" s="225">
        <v>50024060</v>
      </c>
      <c r="D46" s="227" t="s">
        <v>150</v>
      </c>
      <c r="E46" s="233">
        <f t="shared" si="1"/>
        <v>450</v>
      </c>
      <c r="F46" s="230">
        <f t="shared" si="2"/>
        <v>185</v>
      </c>
      <c r="G46" s="216">
        <v>87</v>
      </c>
      <c r="H46" s="235">
        <v>98</v>
      </c>
      <c r="I46" s="133">
        <f t="shared" si="3"/>
        <v>265</v>
      </c>
      <c r="J46" s="244">
        <v>265</v>
      </c>
      <c r="K46" s="239">
        <v>0</v>
      </c>
      <c r="L46" s="237">
        <f t="shared" si="4"/>
        <v>0</v>
      </c>
      <c r="M46" s="216">
        <v>0</v>
      </c>
      <c r="N46" s="216">
        <v>0</v>
      </c>
      <c r="O46" s="235">
        <v>0</v>
      </c>
      <c r="P46" s="133">
        <f t="shared" si="5"/>
        <v>0</v>
      </c>
      <c r="Q46" s="216">
        <v>0</v>
      </c>
      <c r="R46" s="217">
        <v>0</v>
      </c>
      <c r="S46" s="237">
        <f t="shared" si="6"/>
        <v>0</v>
      </c>
      <c r="T46" s="216">
        <v>0</v>
      </c>
      <c r="U46" s="216">
        <v>0</v>
      </c>
      <c r="V46" s="235">
        <v>0</v>
      </c>
      <c r="W46" s="133">
        <f t="shared" si="7"/>
        <v>0</v>
      </c>
      <c r="X46" s="216">
        <v>0</v>
      </c>
      <c r="Y46" s="217">
        <v>0</v>
      </c>
    </row>
    <row r="47" spans="1:25" ht="15" customHeight="1" x14ac:dyDescent="0.2">
      <c r="A47" s="242" t="s">
        <v>50</v>
      </c>
      <c r="B47" s="222" t="s">
        <v>0</v>
      </c>
      <c r="C47" s="225">
        <v>50001159</v>
      </c>
      <c r="D47" s="227" t="s">
        <v>151</v>
      </c>
      <c r="E47" s="233">
        <f t="shared" si="1"/>
        <v>308</v>
      </c>
      <c r="F47" s="230">
        <f t="shared" si="2"/>
        <v>20</v>
      </c>
      <c r="G47" s="216">
        <v>0</v>
      </c>
      <c r="H47" s="235">
        <v>20</v>
      </c>
      <c r="I47" s="133">
        <f t="shared" si="3"/>
        <v>288</v>
      </c>
      <c r="J47" s="244">
        <v>206</v>
      </c>
      <c r="K47" s="239">
        <v>82</v>
      </c>
      <c r="L47" s="237">
        <f t="shared" si="4"/>
        <v>0</v>
      </c>
      <c r="M47" s="216">
        <v>0</v>
      </c>
      <c r="N47" s="216">
        <v>0</v>
      </c>
      <c r="O47" s="235">
        <v>0</v>
      </c>
      <c r="P47" s="133">
        <f t="shared" si="5"/>
        <v>0</v>
      </c>
      <c r="Q47" s="216">
        <v>0</v>
      </c>
      <c r="R47" s="217">
        <v>0</v>
      </c>
      <c r="S47" s="237">
        <f t="shared" si="6"/>
        <v>0</v>
      </c>
      <c r="T47" s="216">
        <v>0</v>
      </c>
      <c r="U47" s="216">
        <v>0</v>
      </c>
      <c r="V47" s="235">
        <v>0</v>
      </c>
      <c r="W47" s="133">
        <f t="shared" si="7"/>
        <v>0</v>
      </c>
      <c r="X47" s="216">
        <v>0</v>
      </c>
      <c r="Y47" s="217">
        <v>0</v>
      </c>
    </row>
    <row r="48" spans="1:25" ht="15" customHeight="1" x14ac:dyDescent="0.2">
      <c r="A48" s="242" t="s">
        <v>50</v>
      </c>
      <c r="B48" s="222" t="s">
        <v>2</v>
      </c>
      <c r="C48" s="225">
        <v>50001256</v>
      </c>
      <c r="D48" s="227" t="s">
        <v>152</v>
      </c>
      <c r="E48" s="233">
        <f t="shared" si="1"/>
        <v>52</v>
      </c>
      <c r="F48" s="230">
        <f t="shared" si="2"/>
        <v>4</v>
      </c>
      <c r="G48" s="216">
        <v>0</v>
      </c>
      <c r="H48" s="235">
        <v>4</v>
      </c>
      <c r="I48" s="133">
        <f t="shared" si="3"/>
        <v>48</v>
      </c>
      <c r="J48" s="244">
        <v>16</v>
      </c>
      <c r="K48" s="239">
        <v>32</v>
      </c>
      <c r="L48" s="237">
        <f t="shared" si="4"/>
        <v>0</v>
      </c>
      <c r="M48" s="216">
        <v>0</v>
      </c>
      <c r="N48" s="216">
        <v>0</v>
      </c>
      <c r="O48" s="235">
        <v>0</v>
      </c>
      <c r="P48" s="133">
        <f t="shared" si="5"/>
        <v>0</v>
      </c>
      <c r="Q48" s="216">
        <v>0</v>
      </c>
      <c r="R48" s="217">
        <v>0</v>
      </c>
      <c r="S48" s="237">
        <f t="shared" si="6"/>
        <v>0</v>
      </c>
      <c r="T48" s="216">
        <v>0</v>
      </c>
      <c r="U48" s="216">
        <v>0</v>
      </c>
      <c r="V48" s="235">
        <v>0</v>
      </c>
      <c r="W48" s="133">
        <f t="shared" si="7"/>
        <v>0</v>
      </c>
      <c r="X48" s="216">
        <v>0</v>
      </c>
      <c r="Y48" s="217">
        <v>0</v>
      </c>
    </row>
    <row r="49" spans="1:25" ht="15" customHeight="1" x14ac:dyDescent="0.2">
      <c r="A49" s="242" t="s">
        <v>50</v>
      </c>
      <c r="B49" s="222" t="s">
        <v>2</v>
      </c>
      <c r="C49" s="225">
        <v>50001175</v>
      </c>
      <c r="D49" s="227" t="s">
        <v>153</v>
      </c>
      <c r="E49" s="233">
        <f t="shared" si="1"/>
        <v>109</v>
      </c>
      <c r="F49" s="230">
        <f t="shared" si="2"/>
        <v>6</v>
      </c>
      <c r="G49" s="216">
        <v>0</v>
      </c>
      <c r="H49" s="235">
        <v>6</v>
      </c>
      <c r="I49" s="133">
        <f t="shared" si="3"/>
        <v>103</v>
      </c>
      <c r="J49" s="244">
        <v>48</v>
      </c>
      <c r="K49" s="239">
        <v>55</v>
      </c>
      <c r="L49" s="237">
        <f t="shared" si="4"/>
        <v>0</v>
      </c>
      <c r="M49" s="216">
        <v>0</v>
      </c>
      <c r="N49" s="216">
        <v>0</v>
      </c>
      <c r="O49" s="235">
        <v>0</v>
      </c>
      <c r="P49" s="133">
        <f t="shared" si="5"/>
        <v>0</v>
      </c>
      <c r="Q49" s="216">
        <v>0</v>
      </c>
      <c r="R49" s="217">
        <v>0</v>
      </c>
      <c r="S49" s="237">
        <f t="shared" si="6"/>
        <v>0</v>
      </c>
      <c r="T49" s="216">
        <v>0</v>
      </c>
      <c r="U49" s="216">
        <v>0</v>
      </c>
      <c r="V49" s="235">
        <v>0</v>
      </c>
      <c r="W49" s="133">
        <f t="shared" si="7"/>
        <v>0</v>
      </c>
      <c r="X49" s="216">
        <v>0</v>
      </c>
      <c r="Y49" s="217">
        <v>0</v>
      </c>
    </row>
    <row r="50" spans="1:25" ht="15" customHeight="1" x14ac:dyDescent="0.2">
      <c r="A50" s="242" t="s">
        <v>50</v>
      </c>
      <c r="B50" s="222" t="s">
        <v>2</v>
      </c>
      <c r="C50" s="225">
        <v>50001310</v>
      </c>
      <c r="D50" s="227" t="s">
        <v>154</v>
      </c>
      <c r="E50" s="233">
        <f t="shared" si="1"/>
        <v>147</v>
      </c>
      <c r="F50" s="230">
        <f t="shared" si="2"/>
        <v>11</v>
      </c>
      <c r="G50" s="216">
        <v>0</v>
      </c>
      <c r="H50" s="235">
        <v>11</v>
      </c>
      <c r="I50" s="133">
        <f t="shared" si="3"/>
        <v>136</v>
      </c>
      <c r="J50" s="244">
        <v>79</v>
      </c>
      <c r="K50" s="239">
        <v>57</v>
      </c>
      <c r="L50" s="237">
        <f t="shared" si="4"/>
        <v>0</v>
      </c>
      <c r="M50" s="216">
        <v>0</v>
      </c>
      <c r="N50" s="216">
        <v>0</v>
      </c>
      <c r="O50" s="235">
        <v>0</v>
      </c>
      <c r="P50" s="133">
        <f t="shared" si="5"/>
        <v>0</v>
      </c>
      <c r="Q50" s="216">
        <v>0</v>
      </c>
      <c r="R50" s="217">
        <v>0</v>
      </c>
      <c r="S50" s="237">
        <f t="shared" si="6"/>
        <v>0</v>
      </c>
      <c r="T50" s="216">
        <v>0</v>
      </c>
      <c r="U50" s="216">
        <v>0</v>
      </c>
      <c r="V50" s="235">
        <v>0</v>
      </c>
      <c r="W50" s="133">
        <f t="shared" si="7"/>
        <v>0</v>
      </c>
      <c r="X50" s="216">
        <v>0</v>
      </c>
      <c r="Y50" s="217">
        <v>0</v>
      </c>
    </row>
    <row r="51" spans="1:25" ht="15" customHeight="1" x14ac:dyDescent="0.2">
      <c r="A51" s="242" t="s">
        <v>50</v>
      </c>
      <c r="B51" s="222" t="s">
        <v>2</v>
      </c>
      <c r="C51" s="225">
        <v>50001167</v>
      </c>
      <c r="D51" s="227" t="s">
        <v>155</v>
      </c>
      <c r="E51" s="233">
        <f t="shared" si="1"/>
        <v>35</v>
      </c>
      <c r="F51" s="230">
        <f t="shared" si="2"/>
        <v>0</v>
      </c>
      <c r="G51" s="216">
        <v>0</v>
      </c>
      <c r="H51" s="235">
        <v>0</v>
      </c>
      <c r="I51" s="133">
        <f t="shared" si="3"/>
        <v>35</v>
      </c>
      <c r="J51" s="244">
        <v>35</v>
      </c>
      <c r="K51" s="239">
        <v>0</v>
      </c>
      <c r="L51" s="237">
        <f t="shared" si="4"/>
        <v>0</v>
      </c>
      <c r="M51" s="216">
        <v>0</v>
      </c>
      <c r="N51" s="216">
        <v>0</v>
      </c>
      <c r="O51" s="235">
        <v>0</v>
      </c>
      <c r="P51" s="133">
        <f t="shared" si="5"/>
        <v>0</v>
      </c>
      <c r="Q51" s="216">
        <v>0</v>
      </c>
      <c r="R51" s="217">
        <v>0</v>
      </c>
      <c r="S51" s="237">
        <f t="shared" si="6"/>
        <v>0</v>
      </c>
      <c r="T51" s="216">
        <v>0</v>
      </c>
      <c r="U51" s="216">
        <v>0</v>
      </c>
      <c r="V51" s="235">
        <v>0</v>
      </c>
      <c r="W51" s="133">
        <f t="shared" si="7"/>
        <v>0</v>
      </c>
      <c r="X51" s="216">
        <v>0</v>
      </c>
      <c r="Y51" s="217">
        <v>0</v>
      </c>
    </row>
    <row r="52" spans="1:25" ht="15" customHeight="1" x14ac:dyDescent="0.2">
      <c r="A52" s="242" t="s">
        <v>50</v>
      </c>
      <c r="B52" s="222" t="s">
        <v>2</v>
      </c>
      <c r="C52" s="225">
        <v>50001361</v>
      </c>
      <c r="D52" s="227" t="s">
        <v>156</v>
      </c>
      <c r="E52" s="233">
        <f t="shared" si="1"/>
        <v>198</v>
      </c>
      <c r="F52" s="230">
        <f t="shared" si="2"/>
        <v>10</v>
      </c>
      <c r="G52" s="216">
        <v>0</v>
      </c>
      <c r="H52" s="235">
        <v>10</v>
      </c>
      <c r="I52" s="133">
        <f t="shared" si="3"/>
        <v>188</v>
      </c>
      <c r="J52" s="244">
        <v>89</v>
      </c>
      <c r="K52" s="239">
        <v>99</v>
      </c>
      <c r="L52" s="237">
        <f t="shared" si="4"/>
        <v>0</v>
      </c>
      <c r="M52" s="216">
        <v>0</v>
      </c>
      <c r="N52" s="216">
        <v>0</v>
      </c>
      <c r="O52" s="235">
        <v>0</v>
      </c>
      <c r="P52" s="133">
        <f t="shared" si="5"/>
        <v>0</v>
      </c>
      <c r="Q52" s="216">
        <v>0</v>
      </c>
      <c r="R52" s="217">
        <v>0</v>
      </c>
      <c r="S52" s="237">
        <f t="shared" si="6"/>
        <v>0</v>
      </c>
      <c r="T52" s="216">
        <v>0</v>
      </c>
      <c r="U52" s="216">
        <v>0</v>
      </c>
      <c r="V52" s="235">
        <v>0</v>
      </c>
      <c r="W52" s="133">
        <f t="shared" si="7"/>
        <v>0</v>
      </c>
      <c r="X52" s="216">
        <v>0</v>
      </c>
      <c r="Y52" s="217">
        <v>0</v>
      </c>
    </row>
    <row r="53" spans="1:25" ht="15" customHeight="1" x14ac:dyDescent="0.2">
      <c r="A53" s="242" t="s">
        <v>50</v>
      </c>
      <c r="B53" s="222" t="s">
        <v>2</v>
      </c>
      <c r="C53" s="225">
        <v>50001469</v>
      </c>
      <c r="D53" s="227" t="s">
        <v>157</v>
      </c>
      <c r="E53" s="233">
        <f t="shared" si="1"/>
        <v>116</v>
      </c>
      <c r="F53" s="230">
        <f t="shared" si="2"/>
        <v>10</v>
      </c>
      <c r="G53" s="216">
        <v>0</v>
      </c>
      <c r="H53" s="235">
        <v>10</v>
      </c>
      <c r="I53" s="133">
        <f t="shared" si="3"/>
        <v>106</v>
      </c>
      <c r="J53" s="244">
        <v>49</v>
      </c>
      <c r="K53" s="239">
        <v>57</v>
      </c>
      <c r="L53" s="237">
        <f t="shared" si="4"/>
        <v>0</v>
      </c>
      <c r="M53" s="216">
        <v>0</v>
      </c>
      <c r="N53" s="216">
        <v>0</v>
      </c>
      <c r="O53" s="235">
        <v>0</v>
      </c>
      <c r="P53" s="133">
        <f t="shared" si="5"/>
        <v>0</v>
      </c>
      <c r="Q53" s="216">
        <v>0</v>
      </c>
      <c r="R53" s="217">
        <v>0</v>
      </c>
      <c r="S53" s="237">
        <f t="shared" si="6"/>
        <v>0</v>
      </c>
      <c r="T53" s="216">
        <v>0</v>
      </c>
      <c r="U53" s="216">
        <v>0</v>
      </c>
      <c r="V53" s="235">
        <v>0</v>
      </c>
      <c r="W53" s="133">
        <f t="shared" si="7"/>
        <v>0</v>
      </c>
      <c r="X53" s="216">
        <v>0</v>
      </c>
      <c r="Y53" s="217">
        <v>0</v>
      </c>
    </row>
    <row r="54" spans="1:25" ht="15" customHeight="1" x14ac:dyDescent="0.2">
      <c r="A54" s="242" t="s">
        <v>51</v>
      </c>
      <c r="B54" s="222" t="s">
        <v>0</v>
      </c>
      <c r="C54" s="225">
        <v>50026267</v>
      </c>
      <c r="D54" s="227" t="s">
        <v>158</v>
      </c>
      <c r="E54" s="233">
        <f t="shared" si="1"/>
        <v>439</v>
      </c>
      <c r="F54" s="230">
        <f t="shared" si="2"/>
        <v>0</v>
      </c>
      <c r="G54" s="216">
        <v>0</v>
      </c>
      <c r="H54" s="235">
        <v>0</v>
      </c>
      <c r="I54" s="133">
        <f t="shared" si="3"/>
        <v>439</v>
      </c>
      <c r="J54" s="244">
        <v>439</v>
      </c>
      <c r="K54" s="239">
        <v>0</v>
      </c>
      <c r="L54" s="237">
        <f t="shared" si="4"/>
        <v>0</v>
      </c>
      <c r="M54" s="216">
        <v>0</v>
      </c>
      <c r="N54" s="216">
        <v>0</v>
      </c>
      <c r="O54" s="235">
        <v>0</v>
      </c>
      <c r="P54" s="133">
        <f t="shared" si="5"/>
        <v>0</v>
      </c>
      <c r="Q54" s="216">
        <v>0</v>
      </c>
      <c r="R54" s="217">
        <v>0</v>
      </c>
      <c r="S54" s="237">
        <f t="shared" si="6"/>
        <v>0</v>
      </c>
      <c r="T54" s="216">
        <v>0</v>
      </c>
      <c r="U54" s="216">
        <v>0</v>
      </c>
      <c r="V54" s="235">
        <v>0</v>
      </c>
      <c r="W54" s="133">
        <f t="shared" si="7"/>
        <v>0</v>
      </c>
      <c r="X54" s="216">
        <v>0</v>
      </c>
      <c r="Y54" s="217">
        <v>0</v>
      </c>
    </row>
    <row r="55" spans="1:25" ht="15" customHeight="1" x14ac:dyDescent="0.2">
      <c r="A55" s="242" t="s">
        <v>51</v>
      </c>
      <c r="B55" s="222" t="s">
        <v>0</v>
      </c>
      <c r="C55" s="225">
        <v>50027000</v>
      </c>
      <c r="D55" s="227" t="s">
        <v>159</v>
      </c>
      <c r="E55" s="233">
        <f t="shared" si="1"/>
        <v>340</v>
      </c>
      <c r="F55" s="230">
        <f t="shared" si="2"/>
        <v>340</v>
      </c>
      <c r="G55" s="216">
        <v>113</v>
      </c>
      <c r="H55" s="235">
        <v>227</v>
      </c>
      <c r="I55" s="133">
        <f t="shared" si="3"/>
        <v>0</v>
      </c>
      <c r="J55" s="244">
        <v>0</v>
      </c>
      <c r="K55" s="239">
        <v>0</v>
      </c>
      <c r="L55" s="237">
        <f t="shared" si="4"/>
        <v>0</v>
      </c>
      <c r="M55" s="216">
        <v>0</v>
      </c>
      <c r="N55" s="216">
        <v>0</v>
      </c>
      <c r="O55" s="235">
        <v>0</v>
      </c>
      <c r="P55" s="133">
        <f t="shared" si="5"/>
        <v>0</v>
      </c>
      <c r="Q55" s="216">
        <v>0</v>
      </c>
      <c r="R55" s="217">
        <v>0</v>
      </c>
      <c r="S55" s="237">
        <f t="shared" si="6"/>
        <v>0</v>
      </c>
      <c r="T55" s="216">
        <v>0</v>
      </c>
      <c r="U55" s="216">
        <v>0</v>
      </c>
      <c r="V55" s="235">
        <v>0</v>
      </c>
      <c r="W55" s="133">
        <f t="shared" si="7"/>
        <v>0</v>
      </c>
      <c r="X55" s="216">
        <v>0</v>
      </c>
      <c r="Y55" s="217">
        <v>0</v>
      </c>
    </row>
    <row r="56" spans="1:25" ht="15" customHeight="1" x14ac:dyDescent="0.2">
      <c r="A56" s="242" t="s">
        <v>51</v>
      </c>
      <c r="B56" s="222" t="s">
        <v>2</v>
      </c>
      <c r="C56" s="225">
        <v>50012800</v>
      </c>
      <c r="D56" s="227" t="s">
        <v>160</v>
      </c>
      <c r="E56" s="233">
        <f t="shared" si="1"/>
        <v>115</v>
      </c>
      <c r="F56" s="230">
        <f t="shared" si="2"/>
        <v>0</v>
      </c>
      <c r="G56" s="216">
        <v>0</v>
      </c>
      <c r="H56" s="235">
        <v>0</v>
      </c>
      <c r="I56" s="133">
        <f t="shared" si="3"/>
        <v>115</v>
      </c>
      <c r="J56" s="244">
        <v>115</v>
      </c>
      <c r="K56" s="239">
        <v>0</v>
      </c>
      <c r="L56" s="237">
        <f t="shared" si="4"/>
        <v>0</v>
      </c>
      <c r="M56" s="216">
        <v>0</v>
      </c>
      <c r="N56" s="216">
        <v>0</v>
      </c>
      <c r="O56" s="235">
        <v>0</v>
      </c>
      <c r="P56" s="133">
        <f t="shared" si="5"/>
        <v>0</v>
      </c>
      <c r="Q56" s="216">
        <v>0</v>
      </c>
      <c r="R56" s="217">
        <v>0</v>
      </c>
      <c r="S56" s="237">
        <f t="shared" si="6"/>
        <v>0</v>
      </c>
      <c r="T56" s="216">
        <v>0</v>
      </c>
      <c r="U56" s="216">
        <v>0</v>
      </c>
      <c r="V56" s="235">
        <v>0</v>
      </c>
      <c r="W56" s="133">
        <f t="shared" si="7"/>
        <v>0</v>
      </c>
      <c r="X56" s="216">
        <v>0</v>
      </c>
      <c r="Y56" s="217">
        <v>0</v>
      </c>
    </row>
    <row r="57" spans="1:25" ht="15" customHeight="1" x14ac:dyDescent="0.2">
      <c r="A57" s="242" t="s">
        <v>52</v>
      </c>
      <c r="B57" s="222" t="s">
        <v>0</v>
      </c>
      <c r="C57" s="225">
        <v>50029002</v>
      </c>
      <c r="D57" s="227" t="s">
        <v>161</v>
      </c>
      <c r="E57" s="233">
        <f t="shared" si="1"/>
        <v>127</v>
      </c>
      <c r="F57" s="230">
        <f t="shared" si="2"/>
        <v>127</v>
      </c>
      <c r="G57" s="216">
        <v>49</v>
      </c>
      <c r="H57" s="235">
        <v>78</v>
      </c>
      <c r="I57" s="133">
        <f t="shared" si="3"/>
        <v>0</v>
      </c>
      <c r="J57" s="244">
        <v>0</v>
      </c>
      <c r="K57" s="239">
        <v>0</v>
      </c>
      <c r="L57" s="237">
        <f t="shared" si="4"/>
        <v>0</v>
      </c>
      <c r="M57" s="216">
        <v>0</v>
      </c>
      <c r="N57" s="216">
        <v>0</v>
      </c>
      <c r="O57" s="235">
        <v>0</v>
      </c>
      <c r="P57" s="133">
        <f t="shared" si="5"/>
        <v>0</v>
      </c>
      <c r="Q57" s="216">
        <v>0</v>
      </c>
      <c r="R57" s="217">
        <v>0</v>
      </c>
      <c r="S57" s="237">
        <f t="shared" si="6"/>
        <v>0</v>
      </c>
      <c r="T57" s="216">
        <v>0</v>
      </c>
      <c r="U57" s="216">
        <v>0</v>
      </c>
      <c r="V57" s="235">
        <v>0</v>
      </c>
      <c r="W57" s="133">
        <f t="shared" si="7"/>
        <v>0</v>
      </c>
      <c r="X57" s="216">
        <v>0</v>
      </c>
      <c r="Y57" s="217">
        <v>0</v>
      </c>
    </row>
    <row r="58" spans="1:25" ht="15" customHeight="1" x14ac:dyDescent="0.2">
      <c r="A58" s="242" t="s">
        <v>52</v>
      </c>
      <c r="B58" s="222" t="s">
        <v>0</v>
      </c>
      <c r="C58" s="225">
        <v>50019511</v>
      </c>
      <c r="D58" s="227" t="s">
        <v>162</v>
      </c>
      <c r="E58" s="233">
        <f t="shared" si="1"/>
        <v>701</v>
      </c>
      <c r="F58" s="230">
        <f t="shared" si="2"/>
        <v>177</v>
      </c>
      <c r="G58" s="216">
        <v>0</v>
      </c>
      <c r="H58" s="235">
        <v>177</v>
      </c>
      <c r="I58" s="133">
        <f t="shared" si="3"/>
        <v>524</v>
      </c>
      <c r="J58" s="244">
        <v>524</v>
      </c>
      <c r="K58" s="239">
        <v>0</v>
      </c>
      <c r="L58" s="237">
        <f t="shared" si="4"/>
        <v>0</v>
      </c>
      <c r="M58" s="216">
        <v>0</v>
      </c>
      <c r="N58" s="216">
        <v>0</v>
      </c>
      <c r="O58" s="235">
        <v>0</v>
      </c>
      <c r="P58" s="133">
        <f t="shared" si="5"/>
        <v>0</v>
      </c>
      <c r="Q58" s="216">
        <v>0</v>
      </c>
      <c r="R58" s="217">
        <v>0</v>
      </c>
      <c r="S58" s="237">
        <f t="shared" si="6"/>
        <v>0</v>
      </c>
      <c r="T58" s="216">
        <v>0</v>
      </c>
      <c r="U58" s="216">
        <v>0</v>
      </c>
      <c r="V58" s="235">
        <v>0</v>
      </c>
      <c r="W58" s="133">
        <f t="shared" si="7"/>
        <v>0</v>
      </c>
      <c r="X58" s="216">
        <v>0</v>
      </c>
      <c r="Y58" s="217">
        <v>0</v>
      </c>
    </row>
    <row r="59" spans="1:25" ht="15" customHeight="1" x14ac:dyDescent="0.2">
      <c r="A59" s="242" t="s">
        <v>52</v>
      </c>
      <c r="B59" s="222" t="s">
        <v>2</v>
      </c>
      <c r="C59" s="225">
        <v>50028995</v>
      </c>
      <c r="D59" s="227" t="s">
        <v>163</v>
      </c>
      <c r="E59" s="233">
        <f t="shared" si="1"/>
        <v>63</v>
      </c>
      <c r="F59" s="230">
        <f t="shared" si="2"/>
        <v>63</v>
      </c>
      <c r="G59" s="216">
        <v>19</v>
      </c>
      <c r="H59" s="235">
        <v>44</v>
      </c>
      <c r="I59" s="133">
        <f t="shared" si="3"/>
        <v>0</v>
      </c>
      <c r="J59" s="244">
        <v>0</v>
      </c>
      <c r="K59" s="239">
        <v>0</v>
      </c>
      <c r="L59" s="237">
        <f t="shared" si="4"/>
        <v>0</v>
      </c>
      <c r="M59" s="216">
        <v>0</v>
      </c>
      <c r="N59" s="216">
        <v>0</v>
      </c>
      <c r="O59" s="235">
        <v>0</v>
      </c>
      <c r="P59" s="133">
        <f t="shared" si="5"/>
        <v>0</v>
      </c>
      <c r="Q59" s="216">
        <v>0</v>
      </c>
      <c r="R59" s="217">
        <v>0</v>
      </c>
      <c r="S59" s="237">
        <f t="shared" si="6"/>
        <v>0</v>
      </c>
      <c r="T59" s="216">
        <v>0</v>
      </c>
      <c r="U59" s="216">
        <v>0</v>
      </c>
      <c r="V59" s="235">
        <v>0</v>
      </c>
      <c r="W59" s="133">
        <f t="shared" si="7"/>
        <v>0</v>
      </c>
      <c r="X59" s="216">
        <v>0</v>
      </c>
      <c r="Y59" s="217">
        <v>0</v>
      </c>
    </row>
    <row r="60" spans="1:25" ht="15" customHeight="1" x14ac:dyDescent="0.2">
      <c r="A60" s="242" t="s">
        <v>53</v>
      </c>
      <c r="B60" s="222" t="s">
        <v>0</v>
      </c>
      <c r="C60" s="225">
        <v>50059831</v>
      </c>
      <c r="D60" s="227" t="s">
        <v>164</v>
      </c>
      <c r="E60" s="233">
        <f t="shared" si="1"/>
        <v>122</v>
      </c>
      <c r="F60" s="230">
        <f t="shared" si="2"/>
        <v>122</v>
      </c>
      <c r="G60" s="216">
        <v>31</v>
      </c>
      <c r="H60" s="235">
        <v>91</v>
      </c>
      <c r="I60" s="133">
        <f t="shared" si="3"/>
        <v>0</v>
      </c>
      <c r="J60" s="244">
        <v>0</v>
      </c>
      <c r="K60" s="239">
        <v>0</v>
      </c>
      <c r="L60" s="237">
        <f t="shared" si="4"/>
        <v>0</v>
      </c>
      <c r="M60" s="216">
        <v>0</v>
      </c>
      <c r="N60" s="216">
        <v>0</v>
      </c>
      <c r="O60" s="235">
        <v>0</v>
      </c>
      <c r="P60" s="133">
        <f t="shared" si="5"/>
        <v>0</v>
      </c>
      <c r="Q60" s="216">
        <v>0</v>
      </c>
      <c r="R60" s="217">
        <v>0</v>
      </c>
      <c r="S60" s="237">
        <f t="shared" si="6"/>
        <v>0</v>
      </c>
      <c r="T60" s="216">
        <v>0</v>
      </c>
      <c r="U60" s="216">
        <v>0</v>
      </c>
      <c r="V60" s="235">
        <v>0</v>
      </c>
      <c r="W60" s="133">
        <f t="shared" si="7"/>
        <v>0</v>
      </c>
      <c r="X60" s="216">
        <v>0</v>
      </c>
      <c r="Y60" s="217">
        <v>0</v>
      </c>
    </row>
    <row r="61" spans="1:25" ht="15" customHeight="1" x14ac:dyDescent="0.2">
      <c r="A61" s="242" t="s">
        <v>53</v>
      </c>
      <c r="B61" s="222" t="s">
        <v>0</v>
      </c>
      <c r="C61" s="225">
        <v>50026453</v>
      </c>
      <c r="D61" s="227" t="s">
        <v>165</v>
      </c>
      <c r="E61" s="233">
        <f t="shared" si="1"/>
        <v>60</v>
      </c>
      <c r="F61" s="230">
        <f t="shared" si="2"/>
        <v>60</v>
      </c>
      <c r="G61" s="216">
        <v>60</v>
      </c>
      <c r="H61" s="235">
        <v>0</v>
      </c>
      <c r="I61" s="133">
        <f t="shared" si="3"/>
        <v>0</v>
      </c>
      <c r="J61" s="244">
        <v>0</v>
      </c>
      <c r="K61" s="239">
        <v>0</v>
      </c>
      <c r="L61" s="237">
        <f t="shared" si="4"/>
        <v>0</v>
      </c>
      <c r="M61" s="216">
        <v>0</v>
      </c>
      <c r="N61" s="216">
        <v>0</v>
      </c>
      <c r="O61" s="235">
        <v>0</v>
      </c>
      <c r="P61" s="133">
        <f t="shared" si="5"/>
        <v>0</v>
      </c>
      <c r="Q61" s="216">
        <v>0</v>
      </c>
      <c r="R61" s="217">
        <v>0</v>
      </c>
      <c r="S61" s="237">
        <f t="shared" si="6"/>
        <v>0</v>
      </c>
      <c r="T61" s="216">
        <v>0</v>
      </c>
      <c r="U61" s="216">
        <v>0</v>
      </c>
      <c r="V61" s="235">
        <v>0</v>
      </c>
      <c r="W61" s="133">
        <f t="shared" si="7"/>
        <v>0</v>
      </c>
      <c r="X61" s="216">
        <v>0</v>
      </c>
      <c r="Y61" s="217">
        <v>0</v>
      </c>
    </row>
    <row r="62" spans="1:25" ht="15" customHeight="1" x14ac:dyDescent="0.2">
      <c r="A62" s="242" t="s">
        <v>53</v>
      </c>
      <c r="B62" s="222" t="s">
        <v>0</v>
      </c>
      <c r="C62" s="225">
        <v>50026445</v>
      </c>
      <c r="D62" s="227" t="s">
        <v>166</v>
      </c>
      <c r="E62" s="233">
        <f t="shared" si="1"/>
        <v>72</v>
      </c>
      <c r="F62" s="230">
        <f t="shared" si="2"/>
        <v>72</v>
      </c>
      <c r="G62" s="216">
        <v>49</v>
      </c>
      <c r="H62" s="235">
        <v>23</v>
      </c>
      <c r="I62" s="133">
        <f t="shared" si="3"/>
        <v>0</v>
      </c>
      <c r="J62" s="244">
        <v>0</v>
      </c>
      <c r="K62" s="239">
        <v>0</v>
      </c>
      <c r="L62" s="237">
        <f t="shared" si="4"/>
        <v>0</v>
      </c>
      <c r="M62" s="216">
        <v>0</v>
      </c>
      <c r="N62" s="216">
        <v>0</v>
      </c>
      <c r="O62" s="235">
        <v>0</v>
      </c>
      <c r="P62" s="133">
        <f t="shared" si="5"/>
        <v>0</v>
      </c>
      <c r="Q62" s="216">
        <v>0</v>
      </c>
      <c r="R62" s="217">
        <v>0</v>
      </c>
      <c r="S62" s="237">
        <f t="shared" si="6"/>
        <v>0</v>
      </c>
      <c r="T62" s="216">
        <v>0</v>
      </c>
      <c r="U62" s="216">
        <v>0</v>
      </c>
      <c r="V62" s="235">
        <v>0</v>
      </c>
      <c r="W62" s="133">
        <f t="shared" si="7"/>
        <v>0</v>
      </c>
      <c r="X62" s="216">
        <v>0</v>
      </c>
      <c r="Y62" s="217">
        <v>0</v>
      </c>
    </row>
    <row r="63" spans="1:25" ht="15" customHeight="1" x14ac:dyDescent="0.2">
      <c r="A63" s="242" t="s">
        <v>53</v>
      </c>
      <c r="B63" s="222" t="s">
        <v>0</v>
      </c>
      <c r="C63" s="225">
        <v>50035401</v>
      </c>
      <c r="D63" s="227" t="s">
        <v>167</v>
      </c>
      <c r="E63" s="233">
        <f t="shared" si="1"/>
        <v>148</v>
      </c>
      <c r="F63" s="230">
        <f t="shared" si="2"/>
        <v>148</v>
      </c>
      <c r="G63" s="216">
        <v>15</v>
      </c>
      <c r="H63" s="235">
        <v>133</v>
      </c>
      <c r="I63" s="133">
        <f t="shared" si="3"/>
        <v>0</v>
      </c>
      <c r="J63" s="244">
        <v>0</v>
      </c>
      <c r="K63" s="239">
        <v>0</v>
      </c>
      <c r="L63" s="237">
        <f t="shared" si="4"/>
        <v>0</v>
      </c>
      <c r="M63" s="216">
        <v>0</v>
      </c>
      <c r="N63" s="216">
        <v>0</v>
      </c>
      <c r="O63" s="235">
        <v>0</v>
      </c>
      <c r="P63" s="133">
        <f t="shared" si="5"/>
        <v>0</v>
      </c>
      <c r="Q63" s="216">
        <v>0</v>
      </c>
      <c r="R63" s="217">
        <v>0</v>
      </c>
      <c r="S63" s="237">
        <f t="shared" si="6"/>
        <v>0</v>
      </c>
      <c r="T63" s="216">
        <v>0</v>
      </c>
      <c r="U63" s="216">
        <v>0</v>
      </c>
      <c r="V63" s="235">
        <v>0</v>
      </c>
      <c r="W63" s="133">
        <f t="shared" si="7"/>
        <v>0</v>
      </c>
      <c r="X63" s="216">
        <v>0</v>
      </c>
      <c r="Y63" s="217">
        <v>0</v>
      </c>
    </row>
    <row r="64" spans="1:25" ht="15" customHeight="1" x14ac:dyDescent="0.2">
      <c r="A64" s="242" t="s">
        <v>53</v>
      </c>
      <c r="B64" s="222" t="s">
        <v>0</v>
      </c>
      <c r="C64" s="225">
        <v>50015311</v>
      </c>
      <c r="D64" s="227" t="s">
        <v>168</v>
      </c>
      <c r="E64" s="233">
        <f t="shared" si="1"/>
        <v>521</v>
      </c>
      <c r="F64" s="230">
        <f t="shared" si="2"/>
        <v>0</v>
      </c>
      <c r="G64" s="216">
        <v>0</v>
      </c>
      <c r="H64" s="235">
        <v>0</v>
      </c>
      <c r="I64" s="133">
        <f t="shared" si="3"/>
        <v>521</v>
      </c>
      <c r="J64" s="244">
        <v>292</v>
      </c>
      <c r="K64" s="239">
        <v>229</v>
      </c>
      <c r="L64" s="237">
        <f t="shared" si="4"/>
        <v>0</v>
      </c>
      <c r="M64" s="216">
        <v>0</v>
      </c>
      <c r="N64" s="216">
        <v>0</v>
      </c>
      <c r="O64" s="235">
        <v>0</v>
      </c>
      <c r="P64" s="133">
        <f t="shared" si="5"/>
        <v>0</v>
      </c>
      <c r="Q64" s="216">
        <v>0</v>
      </c>
      <c r="R64" s="217">
        <v>0</v>
      </c>
      <c r="S64" s="237">
        <f t="shared" si="6"/>
        <v>0</v>
      </c>
      <c r="T64" s="216">
        <v>0</v>
      </c>
      <c r="U64" s="216">
        <v>0</v>
      </c>
      <c r="V64" s="235">
        <v>0</v>
      </c>
      <c r="W64" s="133">
        <f t="shared" si="7"/>
        <v>0</v>
      </c>
      <c r="X64" s="216">
        <v>0</v>
      </c>
      <c r="Y64" s="217">
        <v>0</v>
      </c>
    </row>
    <row r="65" spans="1:25" ht="15" customHeight="1" x14ac:dyDescent="0.2">
      <c r="A65" s="242" t="s">
        <v>53</v>
      </c>
      <c r="B65" s="222" t="s">
        <v>2</v>
      </c>
      <c r="C65" s="225">
        <v>50024655</v>
      </c>
      <c r="D65" s="227" t="s">
        <v>169</v>
      </c>
      <c r="E65" s="233">
        <f t="shared" si="1"/>
        <v>283</v>
      </c>
      <c r="F65" s="230">
        <f t="shared" si="2"/>
        <v>44</v>
      </c>
      <c r="G65" s="216">
        <v>0</v>
      </c>
      <c r="H65" s="235">
        <v>44</v>
      </c>
      <c r="I65" s="133">
        <f t="shared" si="3"/>
        <v>239</v>
      </c>
      <c r="J65" s="244">
        <v>159</v>
      </c>
      <c r="K65" s="239">
        <v>80</v>
      </c>
      <c r="L65" s="237">
        <f t="shared" si="4"/>
        <v>0</v>
      </c>
      <c r="M65" s="216">
        <v>0</v>
      </c>
      <c r="N65" s="216">
        <v>0</v>
      </c>
      <c r="O65" s="235">
        <v>0</v>
      </c>
      <c r="P65" s="133">
        <f t="shared" si="5"/>
        <v>0</v>
      </c>
      <c r="Q65" s="216">
        <v>0</v>
      </c>
      <c r="R65" s="217">
        <v>0</v>
      </c>
      <c r="S65" s="237">
        <f t="shared" si="6"/>
        <v>0</v>
      </c>
      <c r="T65" s="216">
        <v>0</v>
      </c>
      <c r="U65" s="216">
        <v>0</v>
      </c>
      <c r="V65" s="235">
        <v>0</v>
      </c>
      <c r="W65" s="133">
        <f t="shared" si="7"/>
        <v>0</v>
      </c>
      <c r="X65" s="216">
        <v>0</v>
      </c>
      <c r="Y65" s="217">
        <v>0</v>
      </c>
    </row>
    <row r="66" spans="1:25" ht="15" customHeight="1" x14ac:dyDescent="0.2">
      <c r="A66" s="242" t="s">
        <v>3</v>
      </c>
      <c r="B66" s="222" t="s">
        <v>0</v>
      </c>
      <c r="C66" s="225">
        <v>50011014</v>
      </c>
      <c r="D66" s="227" t="s">
        <v>170</v>
      </c>
      <c r="E66" s="233">
        <f t="shared" si="1"/>
        <v>117</v>
      </c>
      <c r="F66" s="230">
        <f t="shared" si="2"/>
        <v>117</v>
      </c>
      <c r="G66" s="216">
        <v>117</v>
      </c>
      <c r="H66" s="235">
        <v>0</v>
      </c>
      <c r="I66" s="133">
        <f t="shared" si="3"/>
        <v>0</v>
      </c>
      <c r="J66" s="244">
        <v>0</v>
      </c>
      <c r="K66" s="239">
        <v>0</v>
      </c>
      <c r="L66" s="237">
        <f t="shared" si="4"/>
        <v>0</v>
      </c>
      <c r="M66" s="216">
        <v>0</v>
      </c>
      <c r="N66" s="216">
        <v>0</v>
      </c>
      <c r="O66" s="235">
        <v>0</v>
      </c>
      <c r="P66" s="133">
        <f t="shared" si="5"/>
        <v>0</v>
      </c>
      <c r="Q66" s="216">
        <v>0</v>
      </c>
      <c r="R66" s="217">
        <v>0</v>
      </c>
      <c r="S66" s="237">
        <f t="shared" si="6"/>
        <v>0</v>
      </c>
      <c r="T66" s="216">
        <v>0</v>
      </c>
      <c r="U66" s="216">
        <v>0</v>
      </c>
      <c r="V66" s="235">
        <v>0</v>
      </c>
      <c r="W66" s="133">
        <f t="shared" si="7"/>
        <v>0</v>
      </c>
      <c r="X66" s="216">
        <v>0</v>
      </c>
      <c r="Y66" s="217">
        <v>0</v>
      </c>
    </row>
    <row r="67" spans="1:25" ht="15" customHeight="1" x14ac:dyDescent="0.2">
      <c r="A67" s="242" t="s">
        <v>3</v>
      </c>
      <c r="B67" s="222" t="s">
        <v>0</v>
      </c>
      <c r="C67" s="225">
        <v>50011057</v>
      </c>
      <c r="D67" s="227" t="s">
        <v>171</v>
      </c>
      <c r="E67" s="233">
        <f t="shared" si="1"/>
        <v>282</v>
      </c>
      <c r="F67" s="230">
        <f t="shared" si="2"/>
        <v>282</v>
      </c>
      <c r="G67" s="216">
        <v>0</v>
      </c>
      <c r="H67" s="235">
        <v>282</v>
      </c>
      <c r="I67" s="133">
        <f t="shared" si="3"/>
        <v>0</v>
      </c>
      <c r="J67" s="244">
        <v>0</v>
      </c>
      <c r="K67" s="239">
        <v>0</v>
      </c>
      <c r="L67" s="237">
        <f t="shared" si="4"/>
        <v>0</v>
      </c>
      <c r="M67" s="216">
        <v>0</v>
      </c>
      <c r="N67" s="216">
        <v>0</v>
      </c>
      <c r="O67" s="235">
        <v>0</v>
      </c>
      <c r="P67" s="133">
        <f t="shared" si="5"/>
        <v>0</v>
      </c>
      <c r="Q67" s="216">
        <v>0</v>
      </c>
      <c r="R67" s="217">
        <v>0</v>
      </c>
      <c r="S67" s="237">
        <f t="shared" si="6"/>
        <v>0</v>
      </c>
      <c r="T67" s="216">
        <v>0</v>
      </c>
      <c r="U67" s="216">
        <v>0</v>
      </c>
      <c r="V67" s="235">
        <v>0</v>
      </c>
      <c r="W67" s="133">
        <f t="shared" si="7"/>
        <v>0</v>
      </c>
      <c r="X67" s="216">
        <v>0</v>
      </c>
      <c r="Y67" s="217">
        <v>0</v>
      </c>
    </row>
    <row r="68" spans="1:25" ht="15" customHeight="1" x14ac:dyDescent="0.2">
      <c r="A68" s="242" t="s">
        <v>3</v>
      </c>
      <c r="B68" s="222" t="s">
        <v>0</v>
      </c>
      <c r="C68" s="225">
        <v>50011081</v>
      </c>
      <c r="D68" s="227" t="s">
        <v>172</v>
      </c>
      <c r="E68" s="233">
        <f t="shared" si="1"/>
        <v>320</v>
      </c>
      <c r="F68" s="230">
        <f t="shared" si="2"/>
        <v>42</v>
      </c>
      <c r="G68" s="216">
        <v>0</v>
      </c>
      <c r="H68" s="235">
        <v>42</v>
      </c>
      <c r="I68" s="133">
        <f t="shared" si="3"/>
        <v>256</v>
      </c>
      <c r="J68" s="244">
        <v>256</v>
      </c>
      <c r="K68" s="239">
        <v>0</v>
      </c>
      <c r="L68" s="237">
        <f t="shared" si="4"/>
        <v>0</v>
      </c>
      <c r="M68" s="216">
        <v>0</v>
      </c>
      <c r="N68" s="216">
        <v>0</v>
      </c>
      <c r="O68" s="235">
        <v>0</v>
      </c>
      <c r="P68" s="133">
        <f t="shared" si="5"/>
        <v>0</v>
      </c>
      <c r="Q68" s="216">
        <v>0</v>
      </c>
      <c r="R68" s="217">
        <v>0</v>
      </c>
      <c r="S68" s="237">
        <f t="shared" si="6"/>
        <v>22</v>
      </c>
      <c r="T68" s="216">
        <v>22</v>
      </c>
      <c r="U68" s="216">
        <v>0</v>
      </c>
      <c r="V68" s="235">
        <v>0</v>
      </c>
      <c r="W68" s="133">
        <f t="shared" si="7"/>
        <v>0</v>
      </c>
      <c r="X68" s="216">
        <v>0</v>
      </c>
      <c r="Y68" s="217">
        <v>0</v>
      </c>
    </row>
    <row r="69" spans="1:25" ht="15" customHeight="1" x14ac:dyDescent="0.2">
      <c r="A69" s="242" t="s">
        <v>3</v>
      </c>
      <c r="B69" s="222" t="s">
        <v>0</v>
      </c>
      <c r="C69" s="225">
        <v>50011090</v>
      </c>
      <c r="D69" s="227" t="s">
        <v>173</v>
      </c>
      <c r="E69" s="233">
        <f t="shared" si="1"/>
        <v>349</v>
      </c>
      <c r="F69" s="230">
        <f t="shared" si="2"/>
        <v>76</v>
      </c>
      <c r="G69" s="216">
        <v>0</v>
      </c>
      <c r="H69" s="235">
        <v>76</v>
      </c>
      <c r="I69" s="133">
        <f t="shared" si="3"/>
        <v>251</v>
      </c>
      <c r="J69" s="244">
        <v>251</v>
      </c>
      <c r="K69" s="239">
        <v>0</v>
      </c>
      <c r="L69" s="237">
        <f t="shared" si="4"/>
        <v>0</v>
      </c>
      <c r="M69" s="216">
        <v>0</v>
      </c>
      <c r="N69" s="216">
        <v>0</v>
      </c>
      <c r="O69" s="235">
        <v>0</v>
      </c>
      <c r="P69" s="133">
        <f t="shared" si="5"/>
        <v>0</v>
      </c>
      <c r="Q69" s="216">
        <v>0</v>
      </c>
      <c r="R69" s="217">
        <v>0</v>
      </c>
      <c r="S69" s="237">
        <f t="shared" si="6"/>
        <v>22</v>
      </c>
      <c r="T69" s="216">
        <v>22</v>
      </c>
      <c r="U69" s="216">
        <v>0</v>
      </c>
      <c r="V69" s="235">
        <v>0</v>
      </c>
      <c r="W69" s="133">
        <f t="shared" si="7"/>
        <v>0</v>
      </c>
      <c r="X69" s="216">
        <v>0</v>
      </c>
      <c r="Y69" s="217">
        <v>0</v>
      </c>
    </row>
    <row r="70" spans="1:25" ht="15" customHeight="1" x14ac:dyDescent="0.2">
      <c r="A70" s="242" t="s">
        <v>3</v>
      </c>
      <c r="B70" s="222" t="s">
        <v>0</v>
      </c>
      <c r="C70" s="225">
        <v>50026992</v>
      </c>
      <c r="D70" s="227" t="s">
        <v>174</v>
      </c>
      <c r="E70" s="233">
        <f t="shared" si="1"/>
        <v>169</v>
      </c>
      <c r="F70" s="230">
        <f t="shared" si="2"/>
        <v>15</v>
      </c>
      <c r="G70" s="216">
        <v>0</v>
      </c>
      <c r="H70" s="235">
        <v>15</v>
      </c>
      <c r="I70" s="133">
        <f t="shared" si="3"/>
        <v>154</v>
      </c>
      <c r="J70" s="244">
        <v>154</v>
      </c>
      <c r="K70" s="239">
        <v>0</v>
      </c>
      <c r="L70" s="237">
        <f t="shared" si="4"/>
        <v>0</v>
      </c>
      <c r="M70" s="216">
        <v>0</v>
      </c>
      <c r="N70" s="216">
        <v>0</v>
      </c>
      <c r="O70" s="235">
        <v>0</v>
      </c>
      <c r="P70" s="133">
        <f t="shared" si="5"/>
        <v>0</v>
      </c>
      <c r="Q70" s="216">
        <v>0</v>
      </c>
      <c r="R70" s="217">
        <v>0</v>
      </c>
      <c r="S70" s="237">
        <f t="shared" si="6"/>
        <v>0</v>
      </c>
      <c r="T70" s="216">
        <v>0</v>
      </c>
      <c r="U70" s="216">
        <v>0</v>
      </c>
      <c r="V70" s="235">
        <v>0</v>
      </c>
      <c r="W70" s="133">
        <f t="shared" si="7"/>
        <v>0</v>
      </c>
      <c r="X70" s="216">
        <v>0</v>
      </c>
      <c r="Y70" s="217">
        <v>0</v>
      </c>
    </row>
    <row r="71" spans="1:25" ht="15" customHeight="1" x14ac:dyDescent="0.2">
      <c r="A71" s="242" t="s">
        <v>3</v>
      </c>
      <c r="B71" s="222" t="s">
        <v>0</v>
      </c>
      <c r="C71" s="225">
        <v>50011120</v>
      </c>
      <c r="D71" s="227" t="s">
        <v>175</v>
      </c>
      <c r="E71" s="233">
        <f t="shared" si="1"/>
        <v>335</v>
      </c>
      <c r="F71" s="230">
        <f t="shared" si="2"/>
        <v>60</v>
      </c>
      <c r="G71" s="216">
        <v>0</v>
      </c>
      <c r="H71" s="235">
        <v>60</v>
      </c>
      <c r="I71" s="133">
        <f t="shared" si="3"/>
        <v>255</v>
      </c>
      <c r="J71" s="244">
        <v>255</v>
      </c>
      <c r="K71" s="239">
        <v>0</v>
      </c>
      <c r="L71" s="237">
        <f t="shared" si="4"/>
        <v>0</v>
      </c>
      <c r="M71" s="216">
        <v>0</v>
      </c>
      <c r="N71" s="216">
        <v>0</v>
      </c>
      <c r="O71" s="235">
        <v>0</v>
      </c>
      <c r="P71" s="133">
        <f t="shared" si="5"/>
        <v>0</v>
      </c>
      <c r="Q71" s="216">
        <v>0</v>
      </c>
      <c r="R71" s="217">
        <v>0</v>
      </c>
      <c r="S71" s="237">
        <f t="shared" si="6"/>
        <v>20</v>
      </c>
      <c r="T71" s="216">
        <v>20</v>
      </c>
      <c r="U71" s="216">
        <v>0</v>
      </c>
      <c r="V71" s="235">
        <v>0</v>
      </c>
      <c r="W71" s="133">
        <f t="shared" si="7"/>
        <v>0</v>
      </c>
      <c r="X71" s="216">
        <v>0</v>
      </c>
      <c r="Y71" s="217">
        <v>0</v>
      </c>
    </row>
    <row r="72" spans="1:25" ht="15" customHeight="1" x14ac:dyDescent="0.2">
      <c r="A72" s="242" t="s">
        <v>3</v>
      </c>
      <c r="B72" s="222" t="s">
        <v>0</v>
      </c>
      <c r="C72" s="225">
        <v>50011146</v>
      </c>
      <c r="D72" s="227" t="s">
        <v>176</v>
      </c>
      <c r="E72" s="233">
        <f t="shared" si="1"/>
        <v>159</v>
      </c>
      <c r="F72" s="230">
        <f t="shared" si="2"/>
        <v>36</v>
      </c>
      <c r="G72" s="216">
        <v>0</v>
      </c>
      <c r="H72" s="235">
        <v>36</v>
      </c>
      <c r="I72" s="133">
        <f t="shared" si="3"/>
        <v>107</v>
      </c>
      <c r="J72" s="244">
        <v>107</v>
      </c>
      <c r="K72" s="239">
        <v>0</v>
      </c>
      <c r="L72" s="237">
        <f t="shared" si="4"/>
        <v>0</v>
      </c>
      <c r="M72" s="216">
        <v>0</v>
      </c>
      <c r="N72" s="216">
        <v>0</v>
      </c>
      <c r="O72" s="235">
        <v>0</v>
      </c>
      <c r="P72" s="133">
        <f t="shared" si="5"/>
        <v>0</v>
      </c>
      <c r="Q72" s="216">
        <v>0</v>
      </c>
      <c r="R72" s="217">
        <v>0</v>
      </c>
      <c r="S72" s="237">
        <f t="shared" si="6"/>
        <v>16</v>
      </c>
      <c r="T72" s="216">
        <v>16</v>
      </c>
      <c r="U72" s="216">
        <v>0</v>
      </c>
      <c r="V72" s="235">
        <v>0</v>
      </c>
      <c r="W72" s="133">
        <f t="shared" si="7"/>
        <v>0</v>
      </c>
      <c r="X72" s="216">
        <v>0</v>
      </c>
      <c r="Y72" s="217">
        <v>0</v>
      </c>
    </row>
    <row r="73" spans="1:25" ht="15" customHeight="1" x14ac:dyDescent="0.2">
      <c r="A73" s="242" t="s">
        <v>4</v>
      </c>
      <c r="B73" s="222" t="s">
        <v>0</v>
      </c>
      <c r="C73" s="225">
        <v>50031066</v>
      </c>
      <c r="D73" s="227" t="s">
        <v>177</v>
      </c>
      <c r="E73" s="233">
        <f t="shared" si="1"/>
        <v>176</v>
      </c>
      <c r="F73" s="230">
        <f t="shared" si="2"/>
        <v>106</v>
      </c>
      <c r="G73" s="216">
        <v>0</v>
      </c>
      <c r="H73" s="235">
        <v>106</v>
      </c>
      <c r="I73" s="133">
        <f t="shared" si="3"/>
        <v>70</v>
      </c>
      <c r="J73" s="244">
        <v>70</v>
      </c>
      <c r="K73" s="239">
        <v>0</v>
      </c>
      <c r="L73" s="237">
        <f t="shared" si="4"/>
        <v>0</v>
      </c>
      <c r="M73" s="216">
        <v>0</v>
      </c>
      <c r="N73" s="216">
        <v>0</v>
      </c>
      <c r="O73" s="235">
        <v>0</v>
      </c>
      <c r="P73" s="133">
        <f t="shared" si="5"/>
        <v>0</v>
      </c>
      <c r="Q73" s="216">
        <v>0</v>
      </c>
      <c r="R73" s="217">
        <v>0</v>
      </c>
      <c r="S73" s="237">
        <f t="shared" si="6"/>
        <v>0</v>
      </c>
      <c r="T73" s="216">
        <v>0</v>
      </c>
      <c r="U73" s="216">
        <v>0</v>
      </c>
      <c r="V73" s="235">
        <v>0</v>
      </c>
      <c r="W73" s="133">
        <f t="shared" si="7"/>
        <v>0</v>
      </c>
      <c r="X73" s="216">
        <v>0</v>
      </c>
      <c r="Y73" s="217">
        <v>0</v>
      </c>
    </row>
    <row r="74" spans="1:25" ht="15" customHeight="1" x14ac:dyDescent="0.2">
      <c r="A74" s="242" t="s">
        <v>4</v>
      </c>
      <c r="B74" s="222" t="s">
        <v>0</v>
      </c>
      <c r="C74" s="225">
        <v>50024124</v>
      </c>
      <c r="D74" s="227" t="s">
        <v>178</v>
      </c>
      <c r="E74" s="233">
        <f t="shared" si="1"/>
        <v>733</v>
      </c>
      <c r="F74" s="230">
        <f t="shared" si="2"/>
        <v>0</v>
      </c>
      <c r="G74" s="216">
        <v>0</v>
      </c>
      <c r="H74" s="235">
        <v>0</v>
      </c>
      <c r="I74" s="133">
        <f t="shared" si="3"/>
        <v>594</v>
      </c>
      <c r="J74" s="244">
        <v>428</v>
      </c>
      <c r="K74" s="239">
        <v>166</v>
      </c>
      <c r="L74" s="237">
        <f t="shared" si="4"/>
        <v>0</v>
      </c>
      <c r="M74" s="216">
        <v>0</v>
      </c>
      <c r="N74" s="216">
        <v>0</v>
      </c>
      <c r="O74" s="235">
        <v>0</v>
      </c>
      <c r="P74" s="133">
        <f t="shared" si="5"/>
        <v>0</v>
      </c>
      <c r="Q74" s="216">
        <v>0</v>
      </c>
      <c r="R74" s="217">
        <v>0</v>
      </c>
      <c r="S74" s="237">
        <f t="shared" si="6"/>
        <v>139</v>
      </c>
      <c r="T74" s="216">
        <v>139</v>
      </c>
      <c r="U74" s="216">
        <v>0</v>
      </c>
      <c r="V74" s="235">
        <v>0</v>
      </c>
      <c r="W74" s="133">
        <f t="shared" si="7"/>
        <v>0</v>
      </c>
      <c r="X74" s="216">
        <v>0</v>
      </c>
      <c r="Y74" s="217">
        <v>0</v>
      </c>
    </row>
    <row r="75" spans="1:25" ht="15" customHeight="1" x14ac:dyDescent="0.2">
      <c r="A75" s="242" t="s">
        <v>4</v>
      </c>
      <c r="B75" s="222" t="s">
        <v>0</v>
      </c>
      <c r="C75" s="225">
        <v>50027654</v>
      </c>
      <c r="D75" s="227" t="s">
        <v>179</v>
      </c>
      <c r="E75" s="233">
        <f t="shared" si="1"/>
        <v>869</v>
      </c>
      <c r="F75" s="230">
        <f t="shared" si="2"/>
        <v>869</v>
      </c>
      <c r="G75" s="216">
        <v>361</v>
      </c>
      <c r="H75" s="235">
        <v>508</v>
      </c>
      <c r="I75" s="133">
        <f t="shared" si="3"/>
        <v>0</v>
      </c>
      <c r="J75" s="244">
        <v>0</v>
      </c>
      <c r="K75" s="239">
        <v>0</v>
      </c>
      <c r="L75" s="237">
        <f t="shared" si="4"/>
        <v>0</v>
      </c>
      <c r="M75" s="216">
        <v>0</v>
      </c>
      <c r="N75" s="216">
        <v>0</v>
      </c>
      <c r="O75" s="235">
        <v>0</v>
      </c>
      <c r="P75" s="133">
        <f t="shared" si="5"/>
        <v>0</v>
      </c>
      <c r="Q75" s="216">
        <v>0</v>
      </c>
      <c r="R75" s="217">
        <v>0</v>
      </c>
      <c r="S75" s="237">
        <f t="shared" si="6"/>
        <v>0</v>
      </c>
      <c r="T75" s="216">
        <v>0</v>
      </c>
      <c r="U75" s="216">
        <v>0</v>
      </c>
      <c r="V75" s="235">
        <v>0</v>
      </c>
      <c r="W75" s="133">
        <f t="shared" si="7"/>
        <v>0</v>
      </c>
      <c r="X75" s="216">
        <v>0</v>
      </c>
      <c r="Y75" s="217">
        <v>0</v>
      </c>
    </row>
    <row r="76" spans="1:25" ht="15" customHeight="1" x14ac:dyDescent="0.2">
      <c r="A76" s="242" t="s">
        <v>4</v>
      </c>
      <c r="B76" s="222" t="s">
        <v>0</v>
      </c>
      <c r="C76" s="225">
        <v>50001701</v>
      </c>
      <c r="D76" s="227" t="s">
        <v>180</v>
      </c>
      <c r="E76" s="233">
        <f t="shared" si="1"/>
        <v>961</v>
      </c>
      <c r="F76" s="230">
        <f t="shared" si="2"/>
        <v>93</v>
      </c>
      <c r="G76" s="216">
        <v>0</v>
      </c>
      <c r="H76" s="235">
        <v>93</v>
      </c>
      <c r="I76" s="133">
        <f t="shared" si="3"/>
        <v>868</v>
      </c>
      <c r="J76" s="244">
        <v>467</v>
      </c>
      <c r="K76" s="239">
        <v>401</v>
      </c>
      <c r="L76" s="237">
        <f t="shared" si="4"/>
        <v>0</v>
      </c>
      <c r="M76" s="216">
        <v>0</v>
      </c>
      <c r="N76" s="216">
        <v>0</v>
      </c>
      <c r="O76" s="235">
        <v>0</v>
      </c>
      <c r="P76" s="133">
        <f t="shared" si="5"/>
        <v>0</v>
      </c>
      <c r="Q76" s="216">
        <v>0</v>
      </c>
      <c r="R76" s="217">
        <v>0</v>
      </c>
      <c r="S76" s="237">
        <f t="shared" si="6"/>
        <v>0</v>
      </c>
      <c r="T76" s="216">
        <v>0</v>
      </c>
      <c r="U76" s="216">
        <v>0</v>
      </c>
      <c r="V76" s="235">
        <v>0</v>
      </c>
      <c r="W76" s="133">
        <f t="shared" si="7"/>
        <v>0</v>
      </c>
      <c r="X76" s="216">
        <v>0</v>
      </c>
      <c r="Y76" s="217">
        <v>0</v>
      </c>
    </row>
    <row r="77" spans="1:25" ht="15" customHeight="1" x14ac:dyDescent="0.2">
      <c r="A77" s="242" t="s">
        <v>4</v>
      </c>
      <c r="B77" s="222" t="s">
        <v>0</v>
      </c>
      <c r="C77" s="225">
        <v>50031074</v>
      </c>
      <c r="D77" s="227" t="s">
        <v>181</v>
      </c>
      <c r="E77" s="233">
        <f t="shared" si="1"/>
        <v>85</v>
      </c>
      <c r="F77" s="230">
        <f t="shared" si="2"/>
        <v>85</v>
      </c>
      <c r="G77" s="216">
        <v>47</v>
      </c>
      <c r="H77" s="235">
        <v>38</v>
      </c>
      <c r="I77" s="133">
        <f t="shared" si="3"/>
        <v>0</v>
      </c>
      <c r="J77" s="244">
        <v>0</v>
      </c>
      <c r="K77" s="239">
        <v>0</v>
      </c>
      <c r="L77" s="237">
        <f t="shared" si="4"/>
        <v>0</v>
      </c>
      <c r="M77" s="216">
        <v>0</v>
      </c>
      <c r="N77" s="216">
        <v>0</v>
      </c>
      <c r="O77" s="235">
        <v>0</v>
      </c>
      <c r="P77" s="133">
        <f t="shared" si="5"/>
        <v>0</v>
      </c>
      <c r="Q77" s="216">
        <v>0</v>
      </c>
      <c r="R77" s="217">
        <v>0</v>
      </c>
      <c r="S77" s="237">
        <f t="shared" si="6"/>
        <v>0</v>
      </c>
      <c r="T77" s="216">
        <v>0</v>
      </c>
      <c r="U77" s="216">
        <v>0</v>
      </c>
      <c r="V77" s="235">
        <v>0</v>
      </c>
      <c r="W77" s="133">
        <f t="shared" si="7"/>
        <v>0</v>
      </c>
      <c r="X77" s="216">
        <v>0</v>
      </c>
      <c r="Y77" s="217">
        <v>0</v>
      </c>
    </row>
    <row r="78" spans="1:25" ht="15" customHeight="1" x14ac:dyDescent="0.2">
      <c r="A78" s="242" t="s">
        <v>4</v>
      </c>
      <c r="B78" s="222" t="s">
        <v>2</v>
      </c>
      <c r="C78" s="225">
        <v>50002023</v>
      </c>
      <c r="D78" s="227" t="s">
        <v>182</v>
      </c>
      <c r="E78" s="233">
        <f t="shared" si="1"/>
        <v>325</v>
      </c>
      <c r="F78" s="230">
        <f t="shared" si="2"/>
        <v>0</v>
      </c>
      <c r="G78" s="216">
        <v>0</v>
      </c>
      <c r="H78" s="235">
        <v>0</v>
      </c>
      <c r="I78" s="133">
        <f t="shared" si="3"/>
        <v>325</v>
      </c>
      <c r="J78" s="244">
        <v>164</v>
      </c>
      <c r="K78" s="239">
        <v>161</v>
      </c>
      <c r="L78" s="237">
        <f t="shared" si="4"/>
        <v>0</v>
      </c>
      <c r="M78" s="216">
        <v>0</v>
      </c>
      <c r="N78" s="216">
        <v>0</v>
      </c>
      <c r="O78" s="235">
        <v>0</v>
      </c>
      <c r="P78" s="133">
        <f t="shared" si="5"/>
        <v>0</v>
      </c>
      <c r="Q78" s="216">
        <v>0</v>
      </c>
      <c r="R78" s="217">
        <v>0</v>
      </c>
      <c r="S78" s="237">
        <f t="shared" si="6"/>
        <v>0</v>
      </c>
      <c r="T78" s="216">
        <v>0</v>
      </c>
      <c r="U78" s="216">
        <v>0</v>
      </c>
      <c r="V78" s="235">
        <v>0</v>
      </c>
      <c r="W78" s="133">
        <f t="shared" si="7"/>
        <v>0</v>
      </c>
      <c r="X78" s="216">
        <v>0</v>
      </c>
      <c r="Y78" s="217">
        <v>0</v>
      </c>
    </row>
    <row r="79" spans="1:25" ht="15" customHeight="1" x14ac:dyDescent="0.2">
      <c r="A79" s="242" t="s">
        <v>4</v>
      </c>
      <c r="B79" s="222" t="s">
        <v>2</v>
      </c>
      <c r="C79" s="225">
        <v>50002031</v>
      </c>
      <c r="D79" s="227" t="s">
        <v>183</v>
      </c>
      <c r="E79" s="233">
        <f t="shared" si="1"/>
        <v>134</v>
      </c>
      <c r="F79" s="230">
        <f t="shared" si="2"/>
        <v>4</v>
      </c>
      <c r="G79" s="216">
        <v>0</v>
      </c>
      <c r="H79" s="235">
        <v>4</v>
      </c>
      <c r="I79" s="133">
        <f t="shared" si="3"/>
        <v>118</v>
      </c>
      <c r="J79" s="244">
        <v>57</v>
      </c>
      <c r="K79" s="239">
        <v>61</v>
      </c>
      <c r="L79" s="237">
        <f t="shared" si="4"/>
        <v>0</v>
      </c>
      <c r="M79" s="216">
        <v>0</v>
      </c>
      <c r="N79" s="216">
        <v>0</v>
      </c>
      <c r="O79" s="235">
        <v>0</v>
      </c>
      <c r="P79" s="133">
        <f t="shared" si="5"/>
        <v>0</v>
      </c>
      <c r="Q79" s="216">
        <v>0</v>
      </c>
      <c r="R79" s="217">
        <v>0</v>
      </c>
      <c r="S79" s="237">
        <f t="shared" si="6"/>
        <v>12</v>
      </c>
      <c r="T79" s="216">
        <v>12</v>
      </c>
      <c r="U79" s="216">
        <v>0</v>
      </c>
      <c r="V79" s="235">
        <v>0</v>
      </c>
      <c r="W79" s="133">
        <f t="shared" si="7"/>
        <v>0</v>
      </c>
      <c r="X79" s="216">
        <v>0</v>
      </c>
      <c r="Y79" s="217">
        <v>0</v>
      </c>
    </row>
    <row r="80" spans="1:25" ht="15" customHeight="1" x14ac:dyDescent="0.2">
      <c r="A80" s="242" t="s">
        <v>4</v>
      </c>
      <c r="B80" s="222" t="s">
        <v>2</v>
      </c>
      <c r="C80" s="225">
        <v>50002015</v>
      </c>
      <c r="D80" s="227" t="s">
        <v>184</v>
      </c>
      <c r="E80" s="233">
        <f t="shared" si="1"/>
        <v>150</v>
      </c>
      <c r="F80" s="230">
        <f t="shared" si="2"/>
        <v>12</v>
      </c>
      <c r="G80" s="216">
        <v>0</v>
      </c>
      <c r="H80" s="235">
        <v>12</v>
      </c>
      <c r="I80" s="133">
        <f t="shared" si="3"/>
        <v>138</v>
      </c>
      <c r="J80" s="244">
        <v>74</v>
      </c>
      <c r="K80" s="239">
        <v>64</v>
      </c>
      <c r="L80" s="237">
        <f t="shared" si="4"/>
        <v>0</v>
      </c>
      <c r="M80" s="216">
        <v>0</v>
      </c>
      <c r="N80" s="216">
        <v>0</v>
      </c>
      <c r="O80" s="235">
        <v>0</v>
      </c>
      <c r="P80" s="133">
        <f t="shared" si="5"/>
        <v>0</v>
      </c>
      <c r="Q80" s="216">
        <v>0</v>
      </c>
      <c r="R80" s="217">
        <v>0</v>
      </c>
      <c r="S80" s="237">
        <f t="shared" si="6"/>
        <v>0</v>
      </c>
      <c r="T80" s="216">
        <v>0</v>
      </c>
      <c r="U80" s="216">
        <v>0</v>
      </c>
      <c r="V80" s="235">
        <v>0</v>
      </c>
      <c r="W80" s="133">
        <f t="shared" si="7"/>
        <v>0</v>
      </c>
      <c r="X80" s="216">
        <v>0</v>
      </c>
      <c r="Y80" s="217">
        <v>0</v>
      </c>
    </row>
    <row r="81" spans="1:25" ht="15" customHeight="1" x14ac:dyDescent="0.2">
      <c r="A81" s="242" t="s">
        <v>4</v>
      </c>
      <c r="B81" s="222" t="s">
        <v>2</v>
      </c>
      <c r="C81" s="225">
        <v>50002112</v>
      </c>
      <c r="D81" s="227" t="s">
        <v>185</v>
      </c>
      <c r="E81" s="233">
        <f t="shared" si="1"/>
        <v>284</v>
      </c>
      <c r="F81" s="230">
        <f t="shared" si="2"/>
        <v>0</v>
      </c>
      <c r="G81" s="216">
        <v>0</v>
      </c>
      <c r="H81" s="235">
        <v>0</v>
      </c>
      <c r="I81" s="133">
        <f t="shared" si="3"/>
        <v>254</v>
      </c>
      <c r="J81" s="244">
        <v>166</v>
      </c>
      <c r="K81" s="239">
        <v>88</v>
      </c>
      <c r="L81" s="237">
        <f t="shared" si="4"/>
        <v>0</v>
      </c>
      <c r="M81" s="216">
        <v>0</v>
      </c>
      <c r="N81" s="216">
        <v>0</v>
      </c>
      <c r="O81" s="235">
        <v>0</v>
      </c>
      <c r="P81" s="133">
        <f t="shared" si="5"/>
        <v>0</v>
      </c>
      <c r="Q81" s="216">
        <v>0</v>
      </c>
      <c r="R81" s="217">
        <v>0</v>
      </c>
      <c r="S81" s="237">
        <f t="shared" si="6"/>
        <v>30</v>
      </c>
      <c r="T81" s="216">
        <v>30</v>
      </c>
      <c r="U81" s="216">
        <v>0</v>
      </c>
      <c r="V81" s="235">
        <v>0</v>
      </c>
      <c r="W81" s="133">
        <f t="shared" si="7"/>
        <v>0</v>
      </c>
      <c r="X81" s="216">
        <v>0</v>
      </c>
      <c r="Y81" s="217">
        <v>0</v>
      </c>
    </row>
    <row r="82" spans="1:25" ht="15" customHeight="1" x14ac:dyDescent="0.2">
      <c r="A82" s="242" t="s">
        <v>4</v>
      </c>
      <c r="B82" s="222" t="s">
        <v>2</v>
      </c>
      <c r="C82" s="225">
        <v>50022075</v>
      </c>
      <c r="D82" s="227" t="s">
        <v>186</v>
      </c>
      <c r="E82" s="233">
        <f t="shared" ref="E82:E145" si="8">SUM(F82+I82+L82+P82+S82+W82)</f>
        <v>175</v>
      </c>
      <c r="F82" s="230">
        <f t="shared" ref="F82:F145" si="9">SUM(G82:H82)</f>
        <v>10</v>
      </c>
      <c r="G82" s="216">
        <v>0</v>
      </c>
      <c r="H82" s="235">
        <v>10</v>
      </c>
      <c r="I82" s="133">
        <f t="shared" ref="I82:I145" si="10">SUM(J82:K82)</f>
        <v>165</v>
      </c>
      <c r="J82" s="244">
        <v>107</v>
      </c>
      <c r="K82" s="239">
        <v>58</v>
      </c>
      <c r="L82" s="237">
        <f t="shared" ref="L82:L145" si="11">SUM(M82:O82)</f>
        <v>0</v>
      </c>
      <c r="M82" s="216">
        <v>0</v>
      </c>
      <c r="N82" s="216">
        <v>0</v>
      </c>
      <c r="O82" s="235">
        <v>0</v>
      </c>
      <c r="P82" s="133">
        <f t="shared" ref="P82:P145" si="12">SUM(Q82:R82)</f>
        <v>0</v>
      </c>
      <c r="Q82" s="216">
        <v>0</v>
      </c>
      <c r="R82" s="217">
        <v>0</v>
      </c>
      <c r="S82" s="237">
        <f t="shared" ref="S82:S145" si="13">SUM(T82:V82)</f>
        <v>0</v>
      </c>
      <c r="T82" s="216">
        <v>0</v>
      </c>
      <c r="U82" s="216">
        <v>0</v>
      </c>
      <c r="V82" s="235">
        <v>0</v>
      </c>
      <c r="W82" s="133">
        <f t="shared" ref="W82:W145" si="14">SUM(X82:Y82)</f>
        <v>0</v>
      </c>
      <c r="X82" s="216">
        <v>0</v>
      </c>
      <c r="Y82" s="217">
        <v>0</v>
      </c>
    </row>
    <row r="83" spans="1:25" ht="15" customHeight="1" x14ac:dyDescent="0.2">
      <c r="A83" s="242" t="s">
        <v>4</v>
      </c>
      <c r="B83" s="222" t="s">
        <v>2</v>
      </c>
      <c r="C83" s="225">
        <v>50026844</v>
      </c>
      <c r="D83" s="227" t="s">
        <v>187</v>
      </c>
      <c r="E83" s="233">
        <f t="shared" si="8"/>
        <v>300</v>
      </c>
      <c r="F83" s="230">
        <f t="shared" si="9"/>
        <v>0</v>
      </c>
      <c r="G83" s="216">
        <v>0</v>
      </c>
      <c r="H83" s="235">
        <v>0</v>
      </c>
      <c r="I83" s="133">
        <f t="shared" si="10"/>
        <v>264</v>
      </c>
      <c r="J83" s="244">
        <v>178</v>
      </c>
      <c r="K83" s="239">
        <v>86</v>
      </c>
      <c r="L83" s="237">
        <f t="shared" si="11"/>
        <v>0</v>
      </c>
      <c r="M83" s="216">
        <v>0</v>
      </c>
      <c r="N83" s="216">
        <v>0</v>
      </c>
      <c r="O83" s="235">
        <v>0</v>
      </c>
      <c r="P83" s="133">
        <f t="shared" si="12"/>
        <v>0</v>
      </c>
      <c r="Q83" s="216">
        <v>0</v>
      </c>
      <c r="R83" s="217">
        <v>0</v>
      </c>
      <c r="S83" s="237">
        <f t="shared" si="13"/>
        <v>36</v>
      </c>
      <c r="T83" s="216">
        <v>36</v>
      </c>
      <c r="U83" s="216">
        <v>0</v>
      </c>
      <c r="V83" s="235">
        <v>0</v>
      </c>
      <c r="W83" s="133">
        <f t="shared" si="14"/>
        <v>0</v>
      </c>
      <c r="X83" s="216">
        <v>0</v>
      </c>
      <c r="Y83" s="217">
        <v>0</v>
      </c>
    </row>
    <row r="84" spans="1:25" ht="15" customHeight="1" x14ac:dyDescent="0.2">
      <c r="A84" s="242" t="s">
        <v>4</v>
      </c>
      <c r="B84" s="222" t="s">
        <v>2</v>
      </c>
      <c r="C84" s="225">
        <v>50002058</v>
      </c>
      <c r="D84" s="227" t="s">
        <v>188</v>
      </c>
      <c r="E84" s="233">
        <f t="shared" si="8"/>
        <v>125</v>
      </c>
      <c r="F84" s="230">
        <f t="shared" si="9"/>
        <v>0</v>
      </c>
      <c r="G84" s="216">
        <v>0</v>
      </c>
      <c r="H84" s="235">
        <v>0</v>
      </c>
      <c r="I84" s="133">
        <f t="shared" si="10"/>
        <v>125</v>
      </c>
      <c r="J84" s="244">
        <v>71</v>
      </c>
      <c r="K84" s="239">
        <v>54</v>
      </c>
      <c r="L84" s="237">
        <f t="shared" si="11"/>
        <v>0</v>
      </c>
      <c r="M84" s="216">
        <v>0</v>
      </c>
      <c r="N84" s="216">
        <v>0</v>
      </c>
      <c r="O84" s="235">
        <v>0</v>
      </c>
      <c r="P84" s="133">
        <f t="shared" si="12"/>
        <v>0</v>
      </c>
      <c r="Q84" s="216">
        <v>0</v>
      </c>
      <c r="R84" s="217">
        <v>0</v>
      </c>
      <c r="S84" s="237">
        <f t="shared" si="13"/>
        <v>0</v>
      </c>
      <c r="T84" s="216">
        <v>0</v>
      </c>
      <c r="U84" s="216">
        <v>0</v>
      </c>
      <c r="V84" s="235">
        <v>0</v>
      </c>
      <c r="W84" s="133">
        <f t="shared" si="14"/>
        <v>0</v>
      </c>
      <c r="X84" s="216">
        <v>0</v>
      </c>
      <c r="Y84" s="217">
        <v>0</v>
      </c>
    </row>
    <row r="85" spans="1:25" ht="15" customHeight="1" x14ac:dyDescent="0.2">
      <c r="A85" s="242" t="s">
        <v>4</v>
      </c>
      <c r="B85" s="222" t="s">
        <v>2</v>
      </c>
      <c r="C85" s="225">
        <v>50002066</v>
      </c>
      <c r="D85" s="227" t="s">
        <v>189</v>
      </c>
      <c r="E85" s="233">
        <f t="shared" si="8"/>
        <v>324</v>
      </c>
      <c r="F85" s="230">
        <f t="shared" si="9"/>
        <v>31</v>
      </c>
      <c r="G85" s="216">
        <v>0</v>
      </c>
      <c r="H85" s="235">
        <v>31</v>
      </c>
      <c r="I85" s="133">
        <f t="shared" si="10"/>
        <v>293</v>
      </c>
      <c r="J85" s="244">
        <v>181</v>
      </c>
      <c r="K85" s="239">
        <v>112</v>
      </c>
      <c r="L85" s="237">
        <f t="shared" si="11"/>
        <v>0</v>
      </c>
      <c r="M85" s="216">
        <v>0</v>
      </c>
      <c r="N85" s="216">
        <v>0</v>
      </c>
      <c r="O85" s="235">
        <v>0</v>
      </c>
      <c r="P85" s="133">
        <f t="shared" si="12"/>
        <v>0</v>
      </c>
      <c r="Q85" s="216">
        <v>0</v>
      </c>
      <c r="R85" s="217">
        <v>0</v>
      </c>
      <c r="S85" s="237">
        <f t="shared" si="13"/>
        <v>0</v>
      </c>
      <c r="T85" s="216">
        <v>0</v>
      </c>
      <c r="U85" s="216">
        <v>0</v>
      </c>
      <c r="V85" s="235">
        <v>0</v>
      </c>
      <c r="W85" s="133">
        <f t="shared" si="14"/>
        <v>0</v>
      </c>
      <c r="X85" s="216">
        <v>0</v>
      </c>
      <c r="Y85" s="217">
        <v>0</v>
      </c>
    </row>
    <row r="86" spans="1:25" ht="15" customHeight="1" x14ac:dyDescent="0.2">
      <c r="A86" s="242" t="s">
        <v>4</v>
      </c>
      <c r="B86" s="222" t="s">
        <v>2</v>
      </c>
      <c r="C86" s="225">
        <v>50001922</v>
      </c>
      <c r="D86" s="227" t="s">
        <v>190</v>
      </c>
      <c r="E86" s="233">
        <f t="shared" si="8"/>
        <v>380</v>
      </c>
      <c r="F86" s="230">
        <f t="shared" si="9"/>
        <v>25</v>
      </c>
      <c r="G86" s="216">
        <v>0</v>
      </c>
      <c r="H86" s="235">
        <v>25</v>
      </c>
      <c r="I86" s="133">
        <f t="shared" si="10"/>
        <v>324</v>
      </c>
      <c r="J86" s="244">
        <v>223</v>
      </c>
      <c r="K86" s="239">
        <v>101</v>
      </c>
      <c r="L86" s="237">
        <f t="shared" si="11"/>
        <v>0</v>
      </c>
      <c r="M86" s="216">
        <v>0</v>
      </c>
      <c r="N86" s="216">
        <v>0</v>
      </c>
      <c r="O86" s="235">
        <v>0</v>
      </c>
      <c r="P86" s="133">
        <f t="shared" si="12"/>
        <v>0</v>
      </c>
      <c r="Q86" s="216">
        <v>0</v>
      </c>
      <c r="R86" s="217">
        <v>0</v>
      </c>
      <c r="S86" s="237">
        <f t="shared" si="13"/>
        <v>31</v>
      </c>
      <c r="T86" s="216">
        <v>31</v>
      </c>
      <c r="U86" s="216">
        <v>0</v>
      </c>
      <c r="V86" s="235">
        <v>0</v>
      </c>
      <c r="W86" s="133">
        <f t="shared" si="14"/>
        <v>0</v>
      </c>
      <c r="X86" s="216">
        <v>0</v>
      </c>
      <c r="Y86" s="217">
        <v>0</v>
      </c>
    </row>
    <row r="87" spans="1:25" ht="15" customHeight="1" x14ac:dyDescent="0.2">
      <c r="A87" s="242" t="s">
        <v>4</v>
      </c>
      <c r="B87" s="222" t="s">
        <v>2</v>
      </c>
      <c r="C87" s="225">
        <v>50022067</v>
      </c>
      <c r="D87" s="227" t="s">
        <v>191</v>
      </c>
      <c r="E87" s="233">
        <f t="shared" si="8"/>
        <v>298</v>
      </c>
      <c r="F87" s="230">
        <f t="shared" si="9"/>
        <v>39</v>
      </c>
      <c r="G87" s="216">
        <v>0</v>
      </c>
      <c r="H87" s="235">
        <v>39</v>
      </c>
      <c r="I87" s="133">
        <f t="shared" si="10"/>
        <v>227</v>
      </c>
      <c r="J87" s="244">
        <v>147</v>
      </c>
      <c r="K87" s="239">
        <v>80</v>
      </c>
      <c r="L87" s="237">
        <f t="shared" si="11"/>
        <v>0</v>
      </c>
      <c r="M87" s="216">
        <v>0</v>
      </c>
      <c r="N87" s="216">
        <v>0</v>
      </c>
      <c r="O87" s="235">
        <v>0</v>
      </c>
      <c r="P87" s="133">
        <f t="shared" si="12"/>
        <v>0</v>
      </c>
      <c r="Q87" s="216">
        <v>0</v>
      </c>
      <c r="R87" s="217">
        <v>0</v>
      </c>
      <c r="S87" s="237">
        <f t="shared" si="13"/>
        <v>32</v>
      </c>
      <c r="T87" s="216">
        <v>32</v>
      </c>
      <c r="U87" s="216">
        <v>0</v>
      </c>
      <c r="V87" s="235">
        <v>0</v>
      </c>
      <c r="W87" s="133">
        <f t="shared" si="14"/>
        <v>0</v>
      </c>
      <c r="X87" s="216">
        <v>0</v>
      </c>
      <c r="Y87" s="217">
        <v>0</v>
      </c>
    </row>
    <row r="88" spans="1:25" ht="15" customHeight="1" x14ac:dyDescent="0.2">
      <c r="A88" s="242" t="s">
        <v>5</v>
      </c>
      <c r="B88" s="222" t="s">
        <v>0</v>
      </c>
      <c r="C88" s="225">
        <v>50015397</v>
      </c>
      <c r="D88" s="227" t="s">
        <v>192</v>
      </c>
      <c r="E88" s="233">
        <f t="shared" si="8"/>
        <v>501</v>
      </c>
      <c r="F88" s="230">
        <f t="shared" si="9"/>
        <v>132</v>
      </c>
      <c r="G88" s="216">
        <v>0</v>
      </c>
      <c r="H88" s="235">
        <v>132</v>
      </c>
      <c r="I88" s="133">
        <f t="shared" si="10"/>
        <v>369</v>
      </c>
      <c r="J88" s="244">
        <v>319</v>
      </c>
      <c r="K88" s="239">
        <v>50</v>
      </c>
      <c r="L88" s="237">
        <f t="shared" si="11"/>
        <v>0</v>
      </c>
      <c r="M88" s="216">
        <v>0</v>
      </c>
      <c r="N88" s="216">
        <v>0</v>
      </c>
      <c r="O88" s="235">
        <v>0</v>
      </c>
      <c r="P88" s="133">
        <f t="shared" si="12"/>
        <v>0</v>
      </c>
      <c r="Q88" s="216">
        <v>0</v>
      </c>
      <c r="R88" s="217">
        <v>0</v>
      </c>
      <c r="S88" s="237">
        <f t="shared" si="13"/>
        <v>0</v>
      </c>
      <c r="T88" s="216">
        <v>0</v>
      </c>
      <c r="U88" s="216">
        <v>0</v>
      </c>
      <c r="V88" s="235">
        <v>0</v>
      </c>
      <c r="W88" s="133">
        <f t="shared" si="14"/>
        <v>0</v>
      </c>
      <c r="X88" s="216">
        <v>0</v>
      </c>
      <c r="Y88" s="217">
        <v>0</v>
      </c>
    </row>
    <row r="89" spans="1:25" ht="15" customHeight="1" x14ac:dyDescent="0.2">
      <c r="A89" s="242" t="s">
        <v>5</v>
      </c>
      <c r="B89" s="222" t="s">
        <v>2</v>
      </c>
      <c r="C89" s="225">
        <v>50029770</v>
      </c>
      <c r="D89" s="227" t="s">
        <v>193</v>
      </c>
      <c r="E89" s="233">
        <f t="shared" si="8"/>
        <v>189</v>
      </c>
      <c r="F89" s="230">
        <f t="shared" si="9"/>
        <v>15</v>
      </c>
      <c r="G89" s="216">
        <v>0</v>
      </c>
      <c r="H89" s="235">
        <v>15</v>
      </c>
      <c r="I89" s="133">
        <f t="shared" si="10"/>
        <v>154</v>
      </c>
      <c r="J89" s="244">
        <v>79</v>
      </c>
      <c r="K89" s="239">
        <v>75</v>
      </c>
      <c r="L89" s="237">
        <f t="shared" si="11"/>
        <v>0</v>
      </c>
      <c r="M89" s="216">
        <v>0</v>
      </c>
      <c r="N89" s="216">
        <v>0</v>
      </c>
      <c r="O89" s="235">
        <v>0</v>
      </c>
      <c r="P89" s="133">
        <f t="shared" si="12"/>
        <v>0</v>
      </c>
      <c r="Q89" s="216">
        <v>0</v>
      </c>
      <c r="R89" s="217">
        <v>0</v>
      </c>
      <c r="S89" s="237">
        <f t="shared" si="13"/>
        <v>20</v>
      </c>
      <c r="T89" s="216">
        <v>20</v>
      </c>
      <c r="U89" s="216">
        <v>0</v>
      </c>
      <c r="V89" s="235">
        <v>0</v>
      </c>
      <c r="W89" s="133">
        <f t="shared" si="14"/>
        <v>0</v>
      </c>
      <c r="X89" s="216">
        <v>0</v>
      </c>
      <c r="Y89" s="217">
        <v>0</v>
      </c>
    </row>
    <row r="90" spans="1:25" ht="15" customHeight="1" x14ac:dyDescent="0.2">
      <c r="A90" s="242" t="s">
        <v>5</v>
      </c>
      <c r="B90" s="222" t="s">
        <v>2</v>
      </c>
      <c r="C90" s="225">
        <v>50029800</v>
      </c>
      <c r="D90" s="227" t="s">
        <v>194</v>
      </c>
      <c r="E90" s="233">
        <f t="shared" si="8"/>
        <v>177</v>
      </c>
      <c r="F90" s="230">
        <f t="shared" si="9"/>
        <v>47</v>
      </c>
      <c r="G90" s="216">
        <v>0</v>
      </c>
      <c r="H90" s="235">
        <v>47</v>
      </c>
      <c r="I90" s="133">
        <f t="shared" si="10"/>
        <v>130</v>
      </c>
      <c r="J90" s="244">
        <v>130</v>
      </c>
      <c r="K90" s="239">
        <v>0</v>
      </c>
      <c r="L90" s="237">
        <f t="shared" si="11"/>
        <v>0</v>
      </c>
      <c r="M90" s="216">
        <v>0</v>
      </c>
      <c r="N90" s="216">
        <v>0</v>
      </c>
      <c r="O90" s="235">
        <v>0</v>
      </c>
      <c r="P90" s="133">
        <f t="shared" si="12"/>
        <v>0</v>
      </c>
      <c r="Q90" s="216">
        <v>0</v>
      </c>
      <c r="R90" s="217">
        <v>0</v>
      </c>
      <c r="S90" s="237">
        <f t="shared" si="13"/>
        <v>0</v>
      </c>
      <c r="T90" s="216">
        <v>0</v>
      </c>
      <c r="U90" s="216">
        <v>0</v>
      </c>
      <c r="V90" s="235">
        <v>0</v>
      </c>
      <c r="W90" s="133">
        <f t="shared" si="14"/>
        <v>0</v>
      </c>
      <c r="X90" s="216">
        <v>0</v>
      </c>
      <c r="Y90" s="217">
        <v>0</v>
      </c>
    </row>
    <row r="91" spans="1:25" ht="15" customHeight="1" x14ac:dyDescent="0.2">
      <c r="A91" s="242" t="s">
        <v>5</v>
      </c>
      <c r="B91" s="222" t="s">
        <v>2</v>
      </c>
      <c r="C91" s="225">
        <v>50029789</v>
      </c>
      <c r="D91" s="227" t="s">
        <v>195</v>
      </c>
      <c r="E91" s="233">
        <f t="shared" si="8"/>
        <v>68</v>
      </c>
      <c r="F91" s="230">
        <f t="shared" si="9"/>
        <v>0</v>
      </c>
      <c r="G91" s="216">
        <v>0</v>
      </c>
      <c r="H91" s="235">
        <v>0</v>
      </c>
      <c r="I91" s="133">
        <f t="shared" si="10"/>
        <v>68</v>
      </c>
      <c r="J91" s="244">
        <v>68</v>
      </c>
      <c r="K91" s="239">
        <v>0</v>
      </c>
      <c r="L91" s="237">
        <f t="shared" si="11"/>
        <v>0</v>
      </c>
      <c r="M91" s="216">
        <v>0</v>
      </c>
      <c r="N91" s="216">
        <v>0</v>
      </c>
      <c r="O91" s="235">
        <v>0</v>
      </c>
      <c r="P91" s="133">
        <f t="shared" si="12"/>
        <v>0</v>
      </c>
      <c r="Q91" s="216">
        <v>0</v>
      </c>
      <c r="R91" s="217">
        <v>0</v>
      </c>
      <c r="S91" s="237">
        <f t="shared" si="13"/>
        <v>0</v>
      </c>
      <c r="T91" s="216">
        <v>0</v>
      </c>
      <c r="U91" s="216">
        <v>0</v>
      </c>
      <c r="V91" s="235">
        <v>0</v>
      </c>
      <c r="W91" s="133">
        <f t="shared" si="14"/>
        <v>0</v>
      </c>
      <c r="X91" s="216">
        <v>0</v>
      </c>
      <c r="Y91" s="217">
        <v>0</v>
      </c>
    </row>
    <row r="92" spans="1:25" ht="15" customHeight="1" x14ac:dyDescent="0.2">
      <c r="A92" s="242" t="s">
        <v>5</v>
      </c>
      <c r="B92" s="222" t="s">
        <v>2</v>
      </c>
      <c r="C92" s="225">
        <v>50029797</v>
      </c>
      <c r="D92" s="227" t="s">
        <v>196</v>
      </c>
      <c r="E92" s="233">
        <f t="shared" si="8"/>
        <v>121</v>
      </c>
      <c r="F92" s="230">
        <f t="shared" si="9"/>
        <v>16</v>
      </c>
      <c r="G92" s="216">
        <v>0</v>
      </c>
      <c r="H92" s="235">
        <v>16</v>
      </c>
      <c r="I92" s="133">
        <f t="shared" si="10"/>
        <v>105</v>
      </c>
      <c r="J92" s="244">
        <v>67</v>
      </c>
      <c r="K92" s="239">
        <v>38</v>
      </c>
      <c r="L92" s="237">
        <f t="shared" si="11"/>
        <v>0</v>
      </c>
      <c r="M92" s="216">
        <v>0</v>
      </c>
      <c r="N92" s="216">
        <v>0</v>
      </c>
      <c r="O92" s="235">
        <v>0</v>
      </c>
      <c r="P92" s="133">
        <f t="shared" si="12"/>
        <v>0</v>
      </c>
      <c r="Q92" s="216">
        <v>0</v>
      </c>
      <c r="R92" s="217">
        <v>0</v>
      </c>
      <c r="S92" s="237">
        <f t="shared" si="13"/>
        <v>0</v>
      </c>
      <c r="T92" s="216">
        <v>0</v>
      </c>
      <c r="U92" s="216">
        <v>0</v>
      </c>
      <c r="V92" s="235">
        <v>0</v>
      </c>
      <c r="W92" s="133">
        <f t="shared" si="14"/>
        <v>0</v>
      </c>
      <c r="X92" s="216">
        <v>0</v>
      </c>
      <c r="Y92" s="217">
        <v>0</v>
      </c>
    </row>
    <row r="93" spans="1:25" ht="15" customHeight="1" x14ac:dyDescent="0.2">
      <c r="A93" s="242" t="s">
        <v>5</v>
      </c>
      <c r="B93" s="222" t="s">
        <v>2</v>
      </c>
      <c r="C93" s="225">
        <v>50015400</v>
      </c>
      <c r="D93" s="227" t="s">
        <v>197</v>
      </c>
      <c r="E93" s="233">
        <f t="shared" si="8"/>
        <v>152</v>
      </c>
      <c r="F93" s="230">
        <f t="shared" si="9"/>
        <v>9</v>
      </c>
      <c r="G93" s="216">
        <v>0</v>
      </c>
      <c r="H93" s="235">
        <v>9</v>
      </c>
      <c r="I93" s="133">
        <f t="shared" si="10"/>
        <v>143</v>
      </c>
      <c r="J93" s="244">
        <v>87</v>
      </c>
      <c r="K93" s="239">
        <v>56</v>
      </c>
      <c r="L93" s="237">
        <f t="shared" si="11"/>
        <v>0</v>
      </c>
      <c r="M93" s="216">
        <v>0</v>
      </c>
      <c r="N93" s="216">
        <v>0</v>
      </c>
      <c r="O93" s="235">
        <v>0</v>
      </c>
      <c r="P93" s="133">
        <f t="shared" si="12"/>
        <v>0</v>
      </c>
      <c r="Q93" s="216">
        <v>0</v>
      </c>
      <c r="R93" s="217">
        <v>0</v>
      </c>
      <c r="S93" s="237">
        <f t="shared" si="13"/>
        <v>0</v>
      </c>
      <c r="T93" s="216">
        <v>0</v>
      </c>
      <c r="U93" s="216">
        <v>0</v>
      </c>
      <c r="V93" s="235">
        <v>0</v>
      </c>
      <c r="W93" s="133">
        <f t="shared" si="14"/>
        <v>0</v>
      </c>
      <c r="X93" s="216">
        <v>0</v>
      </c>
      <c r="Y93" s="217">
        <v>0</v>
      </c>
    </row>
    <row r="94" spans="1:25" ht="15" customHeight="1" x14ac:dyDescent="0.2">
      <c r="A94" s="242" t="s">
        <v>6</v>
      </c>
      <c r="B94" s="222" t="s">
        <v>0</v>
      </c>
      <c r="C94" s="225">
        <v>50059858</v>
      </c>
      <c r="D94" s="227" t="s">
        <v>198</v>
      </c>
      <c r="E94" s="233">
        <f t="shared" si="8"/>
        <v>182</v>
      </c>
      <c r="F94" s="230">
        <f t="shared" si="9"/>
        <v>182</v>
      </c>
      <c r="G94" s="216">
        <v>101</v>
      </c>
      <c r="H94" s="235">
        <v>81</v>
      </c>
      <c r="I94" s="133">
        <f t="shared" si="10"/>
        <v>0</v>
      </c>
      <c r="J94" s="244">
        <v>0</v>
      </c>
      <c r="K94" s="239">
        <v>0</v>
      </c>
      <c r="L94" s="237">
        <f t="shared" si="11"/>
        <v>0</v>
      </c>
      <c r="M94" s="216">
        <v>0</v>
      </c>
      <c r="N94" s="216">
        <v>0</v>
      </c>
      <c r="O94" s="235">
        <v>0</v>
      </c>
      <c r="P94" s="133">
        <f t="shared" si="12"/>
        <v>0</v>
      </c>
      <c r="Q94" s="216">
        <v>0</v>
      </c>
      <c r="R94" s="217">
        <v>0</v>
      </c>
      <c r="S94" s="237">
        <f t="shared" si="13"/>
        <v>0</v>
      </c>
      <c r="T94" s="216">
        <v>0</v>
      </c>
      <c r="U94" s="216">
        <v>0</v>
      </c>
      <c r="V94" s="235">
        <v>0</v>
      </c>
      <c r="W94" s="133">
        <f t="shared" si="14"/>
        <v>0</v>
      </c>
      <c r="X94" s="216">
        <v>0</v>
      </c>
      <c r="Y94" s="217">
        <v>0</v>
      </c>
    </row>
    <row r="95" spans="1:25" ht="15" customHeight="1" x14ac:dyDescent="0.2">
      <c r="A95" s="242" t="s">
        <v>6</v>
      </c>
      <c r="B95" s="222" t="s">
        <v>0</v>
      </c>
      <c r="C95" s="225">
        <v>50004743</v>
      </c>
      <c r="D95" s="227" t="s">
        <v>199</v>
      </c>
      <c r="E95" s="233">
        <f t="shared" si="8"/>
        <v>117</v>
      </c>
      <c r="F95" s="230">
        <f t="shared" si="9"/>
        <v>0</v>
      </c>
      <c r="G95" s="216">
        <v>0</v>
      </c>
      <c r="H95" s="235">
        <v>0</v>
      </c>
      <c r="I95" s="133">
        <f t="shared" si="10"/>
        <v>117</v>
      </c>
      <c r="J95" s="244">
        <v>117</v>
      </c>
      <c r="K95" s="239">
        <v>0</v>
      </c>
      <c r="L95" s="237">
        <f t="shared" si="11"/>
        <v>0</v>
      </c>
      <c r="M95" s="216">
        <v>0</v>
      </c>
      <c r="N95" s="216">
        <v>0</v>
      </c>
      <c r="O95" s="235">
        <v>0</v>
      </c>
      <c r="P95" s="133">
        <f t="shared" si="12"/>
        <v>0</v>
      </c>
      <c r="Q95" s="216">
        <v>0</v>
      </c>
      <c r="R95" s="217">
        <v>0</v>
      </c>
      <c r="S95" s="237">
        <f t="shared" si="13"/>
        <v>0</v>
      </c>
      <c r="T95" s="216">
        <v>0</v>
      </c>
      <c r="U95" s="216">
        <v>0</v>
      </c>
      <c r="V95" s="235">
        <v>0</v>
      </c>
      <c r="W95" s="133">
        <f t="shared" si="14"/>
        <v>0</v>
      </c>
      <c r="X95" s="216">
        <v>0</v>
      </c>
      <c r="Y95" s="217">
        <v>0</v>
      </c>
    </row>
    <row r="96" spans="1:25" ht="15" customHeight="1" x14ac:dyDescent="0.2">
      <c r="A96" s="242" t="s">
        <v>6</v>
      </c>
      <c r="B96" s="222" t="s">
        <v>0</v>
      </c>
      <c r="C96" s="225">
        <v>50004727</v>
      </c>
      <c r="D96" s="227" t="s">
        <v>200</v>
      </c>
      <c r="E96" s="233">
        <f t="shared" si="8"/>
        <v>147</v>
      </c>
      <c r="F96" s="230">
        <f t="shared" si="9"/>
        <v>0</v>
      </c>
      <c r="G96" s="216">
        <v>0</v>
      </c>
      <c r="H96" s="235">
        <v>0</v>
      </c>
      <c r="I96" s="133">
        <f t="shared" si="10"/>
        <v>147</v>
      </c>
      <c r="J96" s="244">
        <v>147</v>
      </c>
      <c r="K96" s="239">
        <v>0</v>
      </c>
      <c r="L96" s="237">
        <f t="shared" si="11"/>
        <v>0</v>
      </c>
      <c r="M96" s="216">
        <v>0</v>
      </c>
      <c r="N96" s="216">
        <v>0</v>
      </c>
      <c r="O96" s="235">
        <v>0</v>
      </c>
      <c r="P96" s="133">
        <f t="shared" si="12"/>
        <v>0</v>
      </c>
      <c r="Q96" s="216">
        <v>0</v>
      </c>
      <c r="R96" s="217">
        <v>0</v>
      </c>
      <c r="S96" s="237">
        <f t="shared" si="13"/>
        <v>0</v>
      </c>
      <c r="T96" s="216">
        <v>0</v>
      </c>
      <c r="U96" s="216">
        <v>0</v>
      </c>
      <c r="V96" s="235">
        <v>0</v>
      </c>
      <c r="W96" s="133">
        <f t="shared" si="14"/>
        <v>0</v>
      </c>
      <c r="X96" s="216">
        <v>0</v>
      </c>
      <c r="Y96" s="217">
        <v>0</v>
      </c>
    </row>
    <row r="97" spans="1:25" ht="15" customHeight="1" x14ac:dyDescent="0.2">
      <c r="A97" s="242" t="s">
        <v>6</v>
      </c>
      <c r="B97" s="222" t="s">
        <v>2</v>
      </c>
      <c r="C97" s="225">
        <v>50005014</v>
      </c>
      <c r="D97" s="227" t="s">
        <v>201</v>
      </c>
      <c r="E97" s="233">
        <f t="shared" si="8"/>
        <v>130</v>
      </c>
      <c r="F97" s="230">
        <f t="shared" si="9"/>
        <v>7</v>
      </c>
      <c r="G97" s="216">
        <v>0</v>
      </c>
      <c r="H97" s="235">
        <v>7</v>
      </c>
      <c r="I97" s="133">
        <f t="shared" si="10"/>
        <v>123</v>
      </c>
      <c r="J97" s="244">
        <v>69</v>
      </c>
      <c r="K97" s="239">
        <v>54</v>
      </c>
      <c r="L97" s="237">
        <f t="shared" si="11"/>
        <v>0</v>
      </c>
      <c r="M97" s="216">
        <v>0</v>
      </c>
      <c r="N97" s="216">
        <v>0</v>
      </c>
      <c r="O97" s="235">
        <v>0</v>
      </c>
      <c r="P97" s="133">
        <f t="shared" si="12"/>
        <v>0</v>
      </c>
      <c r="Q97" s="216">
        <v>0</v>
      </c>
      <c r="R97" s="217">
        <v>0</v>
      </c>
      <c r="S97" s="237">
        <f t="shared" si="13"/>
        <v>0</v>
      </c>
      <c r="T97" s="216">
        <v>0</v>
      </c>
      <c r="U97" s="216">
        <v>0</v>
      </c>
      <c r="V97" s="235">
        <v>0</v>
      </c>
      <c r="W97" s="133">
        <f t="shared" si="14"/>
        <v>0</v>
      </c>
      <c r="X97" s="216">
        <v>0</v>
      </c>
      <c r="Y97" s="217">
        <v>0</v>
      </c>
    </row>
    <row r="98" spans="1:25" ht="15" customHeight="1" x14ac:dyDescent="0.2">
      <c r="A98" s="242" t="s">
        <v>6</v>
      </c>
      <c r="B98" s="222" t="s">
        <v>2</v>
      </c>
      <c r="C98" s="225">
        <v>50025007</v>
      </c>
      <c r="D98" s="227" t="s">
        <v>202</v>
      </c>
      <c r="E98" s="233">
        <f t="shared" si="8"/>
        <v>129</v>
      </c>
      <c r="F98" s="230">
        <f t="shared" si="9"/>
        <v>0</v>
      </c>
      <c r="G98" s="216">
        <v>0</v>
      </c>
      <c r="H98" s="235">
        <v>0</v>
      </c>
      <c r="I98" s="133">
        <f t="shared" si="10"/>
        <v>129</v>
      </c>
      <c r="J98" s="244">
        <v>72</v>
      </c>
      <c r="K98" s="239">
        <v>57</v>
      </c>
      <c r="L98" s="237">
        <f t="shared" si="11"/>
        <v>0</v>
      </c>
      <c r="M98" s="216">
        <v>0</v>
      </c>
      <c r="N98" s="216">
        <v>0</v>
      </c>
      <c r="O98" s="235">
        <v>0</v>
      </c>
      <c r="P98" s="133">
        <f t="shared" si="12"/>
        <v>0</v>
      </c>
      <c r="Q98" s="216">
        <v>0</v>
      </c>
      <c r="R98" s="217">
        <v>0</v>
      </c>
      <c r="S98" s="237">
        <f t="shared" si="13"/>
        <v>0</v>
      </c>
      <c r="T98" s="216">
        <v>0</v>
      </c>
      <c r="U98" s="216">
        <v>0</v>
      </c>
      <c r="V98" s="235">
        <v>0</v>
      </c>
      <c r="W98" s="133">
        <f t="shared" si="14"/>
        <v>0</v>
      </c>
      <c r="X98" s="216">
        <v>0</v>
      </c>
      <c r="Y98" s="217">
        <v>0</v>
      </c>
    </row>
    <row r="99" spans="1:25" ht="15" customHeight="1" x14ac:dyDescent="0.2">
      <c r="A99" s="242" t="s">
        <v>7</v>
      </c>
      <c r="B99" s="222" t="s">
        <v>0</v>
      </c>
      <c r="C99" s="225">
        <v>50025449</v>
      </c>
      <c r="D99" s="227" t="s">
        <v>203</v>
      </c>
      <c r="E99" s="233">
        <f t="shared" si="8"/>
        <v>167</v>
      </c>
      <c r="F99" s="230">
        <f t="shared" si="9"/>
        <v>167</v>
      </c>
      <c r="G99" s="216">
        <v>112</v>
      </c>
      <c r="H99" s="235">
        <v>55</v>
      </c>
      <c r="I99" s="133">
        <f t="shared" si="10"/>
        <v>0</v>
      </c>
      <c r="J99" s="244">
        <v>0</v>
      </c>
      <c r="K99" s="239">
        <v>0</v>
      </c>
      <c r="L99" s="237">
        <f t="shared" si="11"/>
        <v>0</v>
      </c>
      <c r="M99" s="216">
        <v>0</v>
      </c>
      <c r="N99" s="216">
        <v>0</v>
      </c>
      <c r="O99" s="235">
        <v>0</v>
      </c>
      <c r="P99" s="133">
        <f t="shared" si="12"/>
        <v>0</v>
      </c>
      <c r="Q99" s="216">
        <v>0</v>
      </c>
      <c r="R99" s="217">
        <v>0</v>
      </c>
      <c r="S99" s="237">
        <f t="shared" si="13"/>
        <v>0</v>
      </c>
      <c r="T99" s="216">
        <v>0</v>
      </c>
      <c r="U99" s="216">
        <v>0</v>
      </c>
      <c r="V99" s="235">
        <v>0</v>
      </c>
      <c r="W99" s="133">
        <f t="shared" si="14"/>
        <v>0</v>
      </c>
      <c r="X99" s="216">
        <v>0</v>
      </c>
      <c r="Y99" s="217">
        <v>0</v>
      </c>
    </row>
    <row r="100" spans="1:25" ht="15" customHeight="1" x14ac:dyDescent="0.2">
      <c r="A100" s="242" t="s">
        <v>7</v>
      </c>
      <c r="B100" s="222" t="s">
        <v>0</v>
      </c>
      <c r="C100" s="225">
        <v>50013068</v>
      </c>
      <c r="D100" s="227" t="s">
        <v>204</v>
      </c>
      <c r="E100" s="233">
        <f t="shared" si="8"/>
        <v>1083</v>
      </c>
      <c r="F100" s="230">
        <f t="shared" si="9"/>
        <v>246</v>
      </c>
      <c r="G100" s="216">
        <v>0</v>
      </c>
      <c r="H100" s="235">
        <v>246</v>
      </c>
      <c r="I100" s="133">
        <f t="shared" si="10"/>
        <v>701</v>
      </c>
      <c r="J100" s="244">
        <v>701</v>
      </c>
      <c r="K100" s="239">
        <v>0</v>
      </c>
      <c r="L100" s="237">
        <f t="shared" si="11"/>
        <v>0</v>
      </c>
      <c r="M100" s="216">
        <v>0</v>
      </c>
      <c r="N100" s="216">
        <v>0</v>
      </c>
      <c r="O100" s="235">
        <v>0</v>
      </c>
      <c r="P100" s="133">
        <f t="shared" si="12"/>
        <v>0</v>
      </c>
      <c r="Q100" s="216">
        <v>0</v>
      </c>
      <c r="R100" s="217">
        <v>0</v>
      </c>
      <c r="S100" s="237">
        <f t="shared" si="13"/>
        <v>136</v>
      </c>
      <c r="T100" s="216">
        <v>136</v>
      </c>
      <c r="U100" s="216">
        <v>0</v>
      </c>
      <c r="V100" s="235">
        <v>0</v>
      </c>
      <c r="W100" s="133">
        <f t="shared" si="14"/>
        <v>0</v>
      </c>
      <c r="X100" s="216">
        <v>0</v>
      </c>
      <c r="Y100" s="217">
        <v>0</v>
      </c>
    </row>
    <row r="101" spans="1:25" ht="15" customHeight="1" x14ac:dyDescent="0.2">
      <c r="A101" s="242" t="s">
        <v>7</v>
      </c>
      <c r="B101" s="222" t="s">
        <v>2</v>
      </c>
      <c r="C101" s="225">
        <v>50025503</v>
      </c>
      <c r="D101" s="227" t="s">
        <v>205</v>
      </c>
      <c r="E101" s="233">
        <f t="shared" si="8"/>
        <v>114</v>
      </c>
      <c r="F101" s="230">
        <f t="shared" si="9"/>
        <v>114</v>
      </c>
      <c r="G101" s="216">
        <v>94</v>
      </c>
      <c r="H101" s="235">
        <v>20</v>
      </c>
      <c r="I101" s="133">
        <f t="shared" si="10"/>
        <v>0</v>
      </c>
      <c r="J101" s="244">
        <v>0</v>
      </c>
      <c r="K101" s="239">
        <v>0</v>
      </c>
      <c r="L101" s="237">
        <f t="shared" si="11"/>
        <v>0</v>
      </c>
      <c r="M101" s="216">
        <v>0</v>
      </c>
      <c r="N101" s="216">
        <v>0</v>
      </c>
      <c r="O101" s="235">
        <v>0</v>
      </c>
      <c r="P101" s="133">
        <f t="shared" si="12"/>
        <v>0</v>
      </c>
      <c r="Q101" s="216">
        <v>0</v>
      </c>
      <c r="R101" s="217">
        <v>0</v>
      </c>
      <c r="S101" s="237">
        <f t="shared" si="13"/>
        <v>0</v>
      </c>
      <c r="T101" s="216">
        <v>0</v>
      </c>
      <c r="U101" s="216">
        <v>0</v>
      </c>
      <c r="V101" s="235">
        <v>0</v>
      </c>
      <c r="W101" s="133">
        <f t="shared" si="14"/>
        <v>0</v>
      </c>
      <c r="X101" s="216">
        <v>0</v>
      </c>
      <c r="Y101" s="217">
        <v>0</v>
      </c>
    </row>
    <row r="102" spans="1:25" ht="15" customHeight="1" x14ac:dyDescent="0.2">
      <c r="A102" s="242" t="s">
        <v>7</v>
      </c>
      <c r="B102" s="222" t="s">
        <v>2</v>
      </c>
      <c r="C102" s="225">
        <v>50024876</v>
      </c>
      <c r="D102" s="227" t="s">
        <v>206</v>
      </c>
      <c r="E102" s="233">
        <f t="shared" si="8"/>
        <v>180</v>
      </c>
      <c r="F102" s="230">
        <f t="shared" si="9"/>
        <v>12</v>
      </c>
      <c r="G102" s="216">
        <v>0</v>
      </c>
      <c r="H102" s="235">
        <v>12</v>
      </c>
      <c r="I102" s="133">
        <f t="shared" si="10"/>
        <v>146</v>
      </c>
      <c r="J102" s="244">
        <v>146</v>
      </c>
      <c r="K102" s="239">
        <v>0</v>
      </c>
      <c r="L102" s="237">
        <f t="shared" si="11"/>
        <v>0</v>
      </c>
      <c r="M102" s="216">
        <v>0</v>
      </c>
      <c r="N102" s="216">
        <v>0</v>
      </c>
      <c r="O102" s="235">
        <v>0</v>
      </c>
      <c r="P102" s="133">
        <f t="shared" si="12"/>
        <v>0</v>
      </c>
      <c r="Q102" s="216">
        <v>0</v>
      </c>
      <c r="R102" s="217">
        <v>0</v>
      </c>
      <c r="S102" s="237">
        <f t="shared" si="13"/>
        <v>22</v>
      </c>
      <c r="T102" s="216">
        <v>22</v>
      </c>
      <c r="U102" s="216">
        <v>0</v>
      </c>
      <c r="V102" s="235">
        <v>0</v>
      </c>
      <c r="W102" s="133">
        <f t="shared" si="14"/>
        <v>0</v>
      </c>
      <c r="X102" s="216">
        <v>0</v>
      </c>
      <c r="Y102" s="217">
        <v>0</v>
      </c>
    </row>
    <row r="103" spans="1:25" ht="15" customHeight="1" x14ac:dyDescent="0.2">
      <c r="A103" s="242" t="s">
        <v>7</v>
      </c>
      <c r="B103" s="222" t="s">
        <v>2</v>
      </c>
      <c r="C103" s="225">
        <v>50029983</v>
      </c>
      <c r="D103" s="227" t="s">
        <v>207</v>
      </c>
      <c r="E103" s="233">
        <f t="shared" si="8"/>
        <v>277</v>
      </c>
      <c r="F103" s="230">
        <f t="shared" si="9"/>
        <v>18</v>
      </c>
      <c r="G103" s="216">
        <v>0</v>
      </c>
      <c r="H103" s="235">
        <v>18</v>
      </c>
      <c r="I103" s="133">
        <f t="shared" si="10"/>
        <v>228</v>
      </c>
      <c r="J103" s="244">
        <v>115</v>
      </c>
      <c r="K103" s="239">
        <v>113</v>
      </c>
      <c r="L103" s="237">
        <f t="shared" si="11"/>
        <v>0</v>
      </c>
      <c r="M103" s="216">
        <v>0</v>
      </c>
      <c r="N103" s="216">
        <v>0</v>
      </c>
      <c r="O103" s="235">
        <v>0</v>
      </c>
      <c r="P103" s="133">
        <f t="shared" si="12"/>
        <v>0</v>
      </c>
      <c r="Q103" s="216">
        <v>0</v>
      </c>
      <c r="R103" s="217">
        <v>0</v>
      </c>
      <c r="S103" s="237">
        <f t="shared" si="13"/>
        <v>31</v>
      </c>
      <c r="T103" s="216">
        <v>31</v>
      </c>
      <c r="U103" s="216">
        <v>0</v>
      </c>
      <c r="V103" s="235">
        <v>0</v>
      </c>
      <c r="W103" s="133">
        <f t="shared" si="14"/>
        <v>0</v>
      </c>
      <c r="X103" s="216">
        <v>0</v>
      </c>
      <c r="Y103" s="217">
        <v>0</v>
      </c>
    </row>
    <row r="104" spans="1:25" ht="15" customHeight="1" x14ac:dyDescent="0.2">
      <c r="A104" s="242" t="s">
        <v>7</v>
      </c>
      <c r="B104" s="222" t="s">
        <v>2</v>
      </c>
      <c r="C104" s="225">
        <v>50013076</v>
      </c>
      <c r="D104" s="227" t="s">
        <v>208</v>
      </c>
      <c r="E104" s="233">
        <f t="shared" si="8"/>
        <v>150</v>
      </c>
      <c r="F104" s="230">
        <f t="shared" si="9"/>
        <v>17</v>
      </c>
      <c r="G104" s="216">
        <v>0</v>
      </c>
      <c r="H104" s="235">
        <v>17</v>
      </c>
      <c r="I104" s="133">
        <f t="shared" si="10"/>
        <v>133</v>
      </c>
      <c r="J104" s="244">
        <v>81</v>
      </c>
      <c r="K104" s="239">
        <v>52</v>
      </c>
      <c r="L104" s="237">
        <f t="shared" si="11"/>
        <v>0</v>
      </c>
      <c r="M104" s="216">
        <v>0</v>
      </c>
      <c r="N104" s="216">
        <v>0</v>
      </c>
      <c r="O104" s="235">
        <v>0</v>
      </c>
      <c r="P104" s="133">
        <f t="shared" si="12"/>
        <v>0</v>
      </c>
      <c r="Q104" s="216">
        <v>0</v>
      </c>
      <c r="R104" s="217">
        <v>0</v>
      </c>
      <c r="S104" s="237">
        <f t="shared" si="13"/>
        <v>0</v>
      </c>
      <c r="T104" s="216">
        <v>0</v>
      </c>
      <c r="U104" s="216">
        <v>0</v>
      </c>
      <c r="V104" s="235">
        <v>0</v>
      </c>
      <c r="W104" s="133">
        <f t="shared" si="14"/>
        <v>0</v>
      </c>
      <c r="X104" s="216">
        <v>0</v>
      </c>
      <c r="Y104" s="217">
        <v>0</v>
      </c>
    </row>
    <row r="105" spans="1:25" ht="15" customHeight="1" x14ac:dyDescent="0.2">
      <c r="A105" s="242" t="s">
        <v>54</v>
      </c>
      <c r="B105" s="222" t="s">
        <v>0</v>
      </c>
      <c r="C105" s="225">
        <v>50013173</v>
      </c>
      <c r="D105" s="227" t="s">
        <v>209</v>
      </c>
      <c r="E105" s="233">
        <f t="shared" si="8"/>
        <v>501</v>
      </c>
      <c r="F105" s="230">
        <f t="shared" si="9"/>
        <v>0</v>
      </c>
      <c r="G105" s="216">
        <v>0</v>
      </c>
      <c r="H105" s="235">
        <v>0</v>
      </c>
      <c r="I105" s="133">
        <f t="shared" si="10"/>
        <v>501</v>
      </c>
      <c r="J105" s="244">
        <v>501</v>
      </c>
      <c r="K105" s="239">
        <v>0</v>
      </c>
      <c r="L105" s="237">
        <f t="shared" si="11"/>
        <v>0</v>
      </c>
      <c r="M105" s="216">
        <v>0</v>
      </c>
      <c r="N105" s="216">
        <v>0</v>
      </c>
      <c r="O105" s="235">
        <v>0</v>
      </c>
      <c r="P105" s="133">
        <f t="shared" si="12"/>
        <v>0</v>
      </c>
      <c r="Q105" s="216">
        <v>0</v>
      </c>
      <c r="R105" s="217">
        <v>0</v>
      </c>
      <c r="S105" s="237">
        <f t="shared" si="13"/>
        <v>0</v>
      </c>
      <c r="T105" s="216">
        <v>0</v>
      </c>
      <c r="U105" s="216">
        <v>0</v>
      </c>
      <c r="V105" s="235">
        <v>0</v>
      </c>
      <c r="W105" s="133">
        <f t="shared" si="14"/>
        <v>0</v>
      </c>
      <c r="X105" s="216">
        <v>0</v>
      </c>
      <c r="Y105" s="217">
        <v>0</v>
      </c>
    </row>
    <row r="106" spans="1:25" ht="15" customHeight="1" x14ac:dyDescent="0.2">
      <c r="A106" s="242" t="s">
        <v>54</v>
      </c>
      <c r="B106" s="222" t="s">
        <v>0</v>
      </c>
      <c r="C106" s="225">
        <v>50013165</v>
      </c>
      <c r="D106" s="227" t="s">
        <v>210</v>
      </c>
      <c r="E106" s="233">
        <f t="shared" si="8"/>
        <v>496</v>
      </c>
      <c r="F106" s="230">
        <f t="shared" si="9"/>
        <v>496</v>
      </c>
      <c r="G106" s="216">
        <v>253</v>
      </c>
      <c r="H106" s="235">
        <v>243</v>
      </c>
      <c r="I106" s="133">
        <f t="shared" si="10"/>
        <v>0</v>
      </c>
      <c r="J106" s="244">
        <v>0</v>
      </c>
      <c r="K106" s="239">
        <v>0</v>
      </c>
      <c r="L106" s="237">
        <f t="shared" si="11"/>
        <v>0</v>
      </c>
      <c r="M106" s="216">
        <v>0</v>
      </c>
      <c r="N106" s="216">
        <v>0</v>
      </c>
      <c r="O106" s="235">
        <v>0</v>
      </c>
      <c r="P106" s="133">
        <f t="shared" si="12"/>
        <v>0</v>
      </c>
      <c r="Q106" s="216">
        <v>0</v>
      </c>
      <c r="R106" s="217">
        <v>0</v>
      </c>
      <c r="S106" s="237">
        <f t="shared" si="13"/>
        <v>0</v>
      </c>
      <c r="T106" s="216">
        <v>0</v>
      </c>
      <c r="U106" s="216">
        <v>0</v>
      </c>
      <c r="V106" s="235">
        <v>0</v>
      </c>
      <c r="W106" s="133">
        <f t="shared" si="14"/>
        <v>0</v>
      </c>
      <c r="X106" s="216">
        <v>0</v>
      </c>
      <c r="Y106" s="217">
        <v>0</v>
      </c>
    </row>
    <row r="107" spans="1:25" ht="15" customHeight="1" x14ac:dyDescent="0.2">
      <c r="A107" s="242" t="s">
        <v>54</v>
      </c>
      <c r="B107" s="222" t="s">
        <v>2</v>
      </c>
      <c r="C107" s="225">
        <v>50026585</v>
      </c>
      <c r="D107" s="227" t="s">
        <v>211</v>
      </c>
      <c r="E107" s="233">
        <f t="shared" si="8"/>
        <v>112</v>
      </c>
      <c r="F107" s="230">
        <f t="shared" si="9"/>
        <v>15</v>
      </c>
      <c r="G107" s="216">
        <v>0</v>
      </c>
      <c r="H107" s="235">
        <v>15</v>
      </c>
      <c r="I107" s="133">
        <f t="shared" si="10"/>
        <v>97</v>
      </c>
      <c r="J107" s="244">
        <v>97</v>
      </c>
      <c r="K107" s="239">
        <v>0</v>
      </c>
      <c r="L107" s="237">
        <f t="shared" si="11"/>
        <v>0</v>
      </c>
      <c r="M107" s="216">
        <v>0</v>
      </c>
      <c r="N107" s="216">
        <v>0</v>
      </c>
      <c r="O107" s="235">
        <v>0</v>
      </c>
      <c r="P107" s="133">
        <f t="shared" si="12"/>
        <v>0</v>
      </c>
      <c r="Q107" s="216">
        <v>0</v>
      </c>
      <c r="R107" s="217">
        <v>0</v>
      </c>
      <c r="S107" s="237">
        <f t="shared" si="13"/>
        <v>0</v>
      </c>
      <c r="T107" s="216">
        <v>0</v>
      </c>
      <c r="U107" s="216">
        <v>0</v>
      </c>
      <c r="V107" s="235">
        <v>0</v>
      </c>
      <c r="W107" s="133">
        <f t="shared" si="14"/>
        <v>0</v>
      </c>
      <c r="X107" s="216">
        <v>0</v>
      </c>
      <c r="Y107" s="217">
        <v>0</v>
      </c>
    </row>
    <row r="108" spans="1:25" ht="15" customHeight="1" x14ac:dyDescent="0.2">
      <c r="A108" s="242" t="s">
        <v>8</v>
      </c>
      <c r="B108" s="222" t="s">
        <v>0</v>
      </c>
      <c r="C108" s="225">
        <v>50025520</v>
      </c>
      <c r="D108" s="227" t="s">
        <v>212</v>
      </c>
      <c r="E108" s="233">
        <f t="shared" si="8"/>
        <v>63</v>
      </c>
      <c r="F108" s="230">
        <f t="shared" si="9"/>
        <v>63</v>
      </c>
      <c r="G108" s="216">
        <v>41</v>
      </c>
      <c r="H108" s="235">
        <v>22</v>
      </c>
      <c r="I108" s="133">
        <f t="shared" si="10"/>
        <v>0</v>
      </c>
      <c r="J108" s="244">
        <v>0</v>
      </c>
      <c r="K108" s="239">
        <v>0</v>
      </c>
      <c r="L108" s="237">
        <f t="shared" si="11"/>
        <v>0</v>
      </c>
      <c r="M108" s="216">
        <v>0</v>
      </c>
      <c r="N108" s="216">
        <v>0</v>
      </c>
      <c r="O108" s="235">
        <v>0</v>
      </c>
      <c r="P108" s="133">
        <f t="shared" si="12"/>
        <v>0</v>
      </c>
      <c r="Q108" s="216">
        <v>0</v>
      </c>
      <c r="R108" s="217">
        <v>0</v>
      </c>
      <c r="S108" s="237">
        <f t="shared" si="13"/>
        <v>0</v>
      </c>
      <c r="T108" s="216">
        <v>0</v>
      </c>
      <c r="U108" s="216">
        <v>0</v>
      </c>
      <c r="V108" s="235">
        <v>0</v>
      </c>
      <c r="W108" s="133">
        <f t="shared" si="14"/>
        <v>0</v>
      </c>
      <c r="X108" s="216">
        <v>0</v>
      </c>
      <c r="Y108" s="217">
        <v>0</v>
      </c>
    </row>
    <row r="109" spans="1:25" ht="15" customHeight="1" x14ac:dyDescent="0.2">
      <c r="A109" s="242" t="s">
        <v>8</v>
      </c>
      <c r="B109" s="222" t="s">
        <v>0</v>
      </c>
      <c r="C109" s="225">
        <v>50028910</v>
      </c>
      <c r="D109" s="227" t="s">
        <v>213</v>
      </c>
      <c r="E109" s="233">
        <f t="shared" si="8"/>
        <v>52</v>
      </c>
      <c r="F109" s="230">
        <f t="shared" si="9"/>
        <v>52</v>
      </c>
      <c r="G109" s="216">
        <v>34</v>
      </c>
      <c r="H109" s="235">
        <v>18</v>
      </c>
      <c r="I109" s="133">
        <f t="shared" si="10"/>
        <v>0</v>
      </c>
      <c r="J109" s="244">
        <v>0</v>
      </c>
      <c r="K109" s="239">
        <v>0</v>
      </c>
      <c r="L109" s="237">
        <f t="shared" si="11"/>
        <v>0</v>
      </c>
      <c r="M109" s="216">
        <v>0</v>
      </c>
      <c r="N109" s="216">
        <v>0</v>
      </c>
      <c r="O109" s="235">
        <v>0</v>
      </c>
      <c r="P109" s="133">
        <f t="shared" si="12"/>
        <v>0</v>
      </c>
      <c r="Q109" s="216">
        <v>0</v>
      </c>
      <c r="R109" s="217">
        <v>0</v>
      </c>
      <c r="S109" s="237">
        <f t="shared" si="13"/>
        <v>0</v>
      </c>
      <c r="T109" s="216">
        <v>0</v>
      </c>
      <c r="U109" s="216">
        <v>0</v>
      </c>
      <c r="V109" s="235">
        <v>0</v>
      </c>
      <c r="W109" s="133">
        <f t="shared" si="14"/>
        <v>0</v>
      </c>
      <c r="X109" s="216">
        <v>0</v>
      </c>
      <c r="Y109" s="217">
        <v>0</v>
      </c>
    </row>
    <row r="110" spans="1:25" ht="15" customHeight="1" x14ac:dyDescent="0.2">
      <c r="A110" s="242" t="s">
        <v>8</v>
      </c>
      <c r="B110" s="222" t="s">
        <v>0</v>
      </c>
      <c r="C110" s="225">
        <v>50025538</v>
      </c>
      <c r="D110" s="227" t="s">
        <v>214</v>
      </c>
      <c r="E110" s="233">
        <f t="shared" si="8"/>
        <v>87</v>
      </c>
      <c r="F110" s="230">
        <f t="shared" si="9"/>
        <v>87</v>
      </c>
      <c r="G110" s="216">
        <v>64</v>
      </c>
      <c r="H110" s="235">
        <v>23</v>
      </c>
      <c r="I110" s="133">
        <f t="shared" si="10"/>
        <v>0</v>
      </c>
      <c r="J110" s="244">
        <v>0</v>
      </c>
      <c r="K110" s="239">
        <v>0</v>
      </c>
      <c r="L110" s="237">
        <f t="shared" si="11"/>
        <v>0</v>
      </c>
      <c r="M110" s="216">
        <v>0</v>
      </c>
      <c r="N110" s="216">
        <v>0</v>
      </c>
      <c r="O110" s="235">
        <v>0</v>
      </c>
      <c r="P110" s="133">
        <f t="shared" si="12"/>
        <v>0</v>
      </c>
      <c r="Q110" s="216">
        <v>0</v>
      </c>
      <c r="R110" s="217">
        <v>0</v>
      </c>
      <c r="S110" s="237">
        <f t="shared" si="13"/>
        <v>0</v>
      </c>
      <c r="T110" s="216">
        <v>0</v>
      </c>
      <c r="U110" s="216">
        <v>0</v>
      </c>
      <c r="V110" s="235">
        <v>0</v>
      </c>
      <c r="W110" s="133">
        <f t="shared" si="14"/>
        <v>0</v>
      </c>
      <c r="X110" s="216">
        <v>0</v>
      </c>
      <c r="Y110" s="217">
        <v>0</v>
      </c>
    </row>
    <row r="111" spans="1:25" ht="15" customHeight="1" x14ac:dyDescent="0.2">
      <c r="A111" s="242" t="s">
        <v>8</v>
      </c>
      <c r="B111" s="222" t="s">
        <v>0</v>
      </c>
      <c r="C111" s="225">
        <v>50025546</v>
      </c>
      <c r="D111" s="227" t="s">
        <v>215</v>
      </c>
      <c r="E111" s="233">
        <f t="shared" si="8"/>
        <v>73</v>
      </c>
      <c r="F111" s="230">
        <f t="shared" si="9"/>
        <v>73</v>
      </c>
      <c r="G111" s="216">
        <v>43</v>
      </c>
      <c r="H111" s="235">
        <v>30</v>
      </c>
      <c r="I111" s="133">
        <f t="shared" si="10"/>
        <v>0</v>
      </c>
      <c r="J111" s="244">
        <v>0</v>
      </c>
      <c r="K111" s="239">
        <v>0</v>
      </c>
      <c r="L111" s="237">
        <f t="shared" si="11"/>
        <v>0</v>
      </c>
      <c r="M111" s="216">
        <v>0</v>
      </c>
      <c r="N111" s="216">
        <v>0</v>
      </c>
      <c r="O111" s="235">
        <v>0</v>
      </c>
      <c r="P111" s="133">
        <f t="shared" si="12"/>
        <v>0</v>
      </c>
      <c r="Q111" s="216">
        <v>0</v>
      </c>
      <c r="R111" s="217">
        <v>0</v>
      </c>
      <c r="S111" s="237">
        <f t="shared" si="13"/>
        <v>0</v>
      </c>
      <c r="T111" s="216">
        <v>0</v>
      </c>
      <c r="U111" s="216">
        <v>0</v>
      </c>
      <c r="V111" s="235">
        <v>0</v>
      </c>
      <c r="W111" s="133">
        <f t="shared" si="14"/>
        <v>0</v>
      </c>
      <c r="X111" s="216">
        <v>0</v>
      </c>
      <c r="Y111" s="217">
        <v>0</v>
      </c>
    </row>
    <row r="112" spans="1:25" ht="15" customHeight="1" x14ac:dyDescent="0.2">
      <c r="A112" s="242" t="s">
        <v>8</v>
      </c>
      <c r="B112" s="222" t="s">
        <v>0</v>
      </c>
      <c r="C112" s="225">
        <v>50025570</v>
      </c>
      <c r="D112" s="227" t="s">
        <v>216</v>
      </c>
      <c r="E112" s="233">
        <f t="shared" si="8"/>
        <v>84</v>
      </c>
      <c r="F112" s="230">
        <f t="shared" si="9"/>
        <v>84</v>
      </c>
      <c r="G112" s="216">
        <v>47</v>
      </c>
      <c r="H112" s="235">
        <v>37</v>
      </c>
      <c r="I112" s="133">
        <f t="shared" si="10"/>
        <v>0</v>
      </c>
      <c r="J112" s="244">
        <v>0</v>
      </c>
      <c r="K112" s="239">
        <v>0</v>
      </c>
      <c r="L112" s="237">
        <f t="shared" si="11"/>
        <v>0</v>
      </c>
      <c r="M112" s="216">
        <v>0</v>
      </c>
      <c r="N112" s="216">
        <v>0</v>
      </c>
      <c r="O112" s="235">
        <v>0</v>
      </c>
      <c r="P112" s="133">
        <f t="shared" si="12"/>
        <v>0</v>
      </c>
      <c r="Q112" s="216">
        <v>0</v>
      </c>
      <c r="R112" s="217">
        <v>0</v>
      </c>
      <c r="S112" s="237">
        <f t="shared" si="13"/>
        <v>0</v>
      </c>
      <c r="T112" s="216">
        <v>0</v>
      </c>
      <c r="U112" s="216">
        <v>0</v>
      </c>
      <c r="V112" s="235">
        <v>0</v>
      </c>
      <c r="W112" s="133">
        <f t="shared" si="14"/>
        <v>0</v>
      </c>
      <c r="X112" s="216">
        <v>0</v>
      </c>
      <c r="Y112" s="217">
        <v>0</v>
      </c>
    </row>
    <row r="113" spans="1:25" ht="15" customHeight="1" x14ac:dyDescent="0.2">
      <c r="A113" s="242" t="s">
        <v>8</v>
      </c>
      <c r="B113" s="222" t="s">
        <v>0</v>
      </c>
      <c r="C113" s="225">
        <v>50013955</v>
      </c>
      <c r="D113" s="227" t="s">
        <v>217</v>
      </c>
      <c r="E113" s="233">
        <f t="shared" si="8"/>
        <v>486</v>
      </c>
      <c r="F113" s="230">
        <f t="shared" si="9"/>
        <v>56</v>
      </c>
      <c r="G113" s="216">
        <v>0</v>
      </c>
      <c r="H113" s="235">
        <v>56</v>
      </c>
      <c r="I113" s="133">
        <f t="shared" si="10"/>
        <v>430</v>
      </c>
      <c r="J113" s="244">
        <v>257</v>
      </c>
      <c r="K113" s="239">
        <v>173</v>
      </c>
      <c r="L113" s="237">
        <f t="shared" si="11"/>
        <v>0</v>
      </c>
      <c r="M113" s="216">
        <v>0</v>
      </c>
      <c r="N113" s="216">
        <v>0</v>
      </c>
      <c r="O113" s="235">
        <v>0</v>
      </c>
      <c r="P113" s="133">
        <f t="shared" si="12"/>
        <v>0</v>
      </c>
      <c r="Q113" s="216">
        <v>0</v>
      </c>
      <c r="R113" s="217">
        <v>0</v>
      </c>
      <c r="S113" s="237">
        <f t="shared" si="13"/>
        <v>0</v>
      </c>
      <c r="T113" s="216">
        <v>0</v>
      </c>
      <c r="U113" s="216">
        <v>0</v>
      </c>
      <c r="V113" s="235">
        <v>0</v>
      </c>
      <c r="W113" s="133">
        <f t="shared" si="14"/>
        <v>0</v>
      </c>
      <c r="X113" s="216">
        <v>0</v>
      </c>
      <c r="Y113" s="217">
        <v>0</v>
      </c>
    </row>
    <row r="114" spans="1:25" ht="15" customHeight="1" x14ac:dyDescent="0.2">
      <c r="A114" s="242" t="s">
        <v>8</v>
      </c>
      <c r="B114" s="222" t="s">
        <v>0</v>
      </c>
      <c r="C114" s="225">
        <v>50013963</v>
      </c>
      <c r="D114" s="227" t="s">
        <v>218</v>
      </c>
      <c r="E114" s="233">
        <f t="shared" si="8"/>
        <v>454</v>
      </c>
      <c r="F114" s="230">
        <f t="shared" si="9"/>
        <v>43</v>
      </c>
      <c r="G114" s="216">
        <v>0</v>
      </c>
      <c r="H114" s="235">
        <v>43</v>
      </c>
      <c r="I114" s="133">
        <f t="shared" si="10"/>
        <v>411</v>
      </c>
      <c r="J114" s="244">
        <v>243</v>
      </c>
      <c r="K114" s="239">
        <v>168</v>
      </c>
      <c r="L114" s="237">
        <f t="shared" si="11"/>
        <v>0</v>
      </c>
      <c r="M114" s="216">
        <v>0</v>
      </c>
      <c r="N114" s="216">
        <v>0</v>
      </c>
      <c r="O114" s="235">
        <v>0</v>
      </c>
      <c r="P114" s="133">
        <f t="shared" si="12"/>
        <v>0</v>
      </c>
      <c r="Q114" s="216">
        <v>0</v>
      </c>
      <c r="R114" s="217">
        <v>0</v>
      </c>
      <c r="S114" s="237">
        <f t="shared" si="13"/>
        <v>0</v>
      </c>
      <c r="T114" s="216">
        <v>0</v>
      </c>
      <c r="U114" s="216">
        <v>0</v>
      </c>
      <c r="V114" s="235">
        <v>0</v>
      </c>
      <c r="W114" s="133">
        <f t="shared" si="14"/>
        <v>0</v>
      </c>
      <c r="X114" s="216">
        <v>0</v>
      </c>
      <c r="Y114" s="217">
        <v>0</v>
      </c>
    </row>
    <row r="115" spans="1:25" ht="15" customHeight="1" x14ac:dyDescent="0.2">
      <c r="A115" s="242" t="s">
        <v>8</v>
      </c>
      <c r="B115" s="222" t="s">
        <v>0</v>
      </c>
      <c r="C115" s="225">
        <v>50014064</v>
      </c>
      <c r="D115" s="227" t="s">
        <v>219</v>
      </c>
      <c r="E115" s="233">
        <f t="shared" si="8"/>
        <v>607</v>
      </c>
      <c r="F115" s="230">
        <f t="shared" si="9"/>
        <v>63</v>
      </c>
      <c r="G115" s="216">
        <v>0</v>
      </c>
      <c r="H115" s="235">
        <v>63</v>
      </c>
      <c r="I115" s="133">
        <f t="shared" si="10"/>
        <v>544</v>
      </c>
      <c r="J115" s="244">
        <v>344</v>
      </c>
      <c r="K115" s="239">
        <v>200</v>
      </c>
      <c r="L115" s="237">
        <f t="shared" si="11"/>
        <v>0</v>
      </c>
      <c r="M115" s="216">
        <v>0</v>
      </c>
      <c r="N115" s="216">
        <v>0</v>
      </c>
      <c r="O115" s="235">
        <v>0</v>
      </c>
      <c r="P115" s="133">
        <f t="shared" si="12"/>
        <v>0</v>
      </c>
      <c r="Q115" s="216">
        <v>0</v>
      </c>
      <c r="R115" s="217">
        <v>0</v>
      </c>
      <c r="S115" s="237">
        <f t="shared" si="13"/>
        <v>0</v>
      </c>
      <c r="T115" s="216">
        <v>0</v>
      </c>
      <c r="U115" s="216">
        <v>0</v>
      </c>
      <c r="V115" s="235">
        <v>0</v>
      </c>
      <c r="W115" s="133">
        <f t="shared" si="14"/>
        <v>0</v>
      </c>
      <c r="X115" s="216">
        <v>0</v>
      </c>
      <c r="Y115" s="217">
        <v>0</v>
      </c>
    </row>
    <row r="116" spans="1:25" ht="15" customHeight="1" x14ac:dyDescent="0.2">
      <c r="A116" s="242" t="s">
        <v>8</v>
      </c>
      <c r="B116" s="222" t="s">
        <v>0</v>
      </c>
      <c r="C116" s="225">
        <v>50013980</v>
      </c>
      <c r="D116" s="227" t="s">
        <v>220</v>
      </c>
      <c r="E116" s="233">
        <f t="shared" si="8"/>
        <v>173</v>
      </c>
      <c r="F116" s="230">
        <f t="shared" si="9"/>
        <v>28</v>
      </c>
      <c r="G116" s="216">
        <v>0</v>
      </c>
      <c r="H116" s="235">
        <v>28</v>
      </c>
      <c r="I116" s="133">
        <f t="shared" si="10"/>
        <v>145</v>
      </c>
      <c r="J116" s="244">
        <v>145</v>
      </c>
      <c r="K116" s="239">
        <v>0</v>
      </c>
      <c r="L116" s="237">
        <f t="shared" si="11"/>
        <v>0</v>
      </c>
      <c r="M116" s="216">
        <v>0</v>
      </c>
      <c r="N116" s="216">
        <v>0</v>
      </c>
      <c r="O116" s="235">
        <v>0</v>
      </c>
      <c r="P116" s="133">
        <f t="shared" si="12"/>
        <v>0</v>
      </c>
      <c r="Q116" s="216">
        <v>0</v>
      </c>
      <c r="R116" s="217">
        <v>0</v>
      </c>
      <c r="S116" s="237">
        <f t="shared" si="13"/>
        <v>0</v>
      </c>
      <c r="T116" s="216">
        <v>0</v>
      </c>
      <c r="U116" s="216">
        <v>0</v>
      </c>
      <c r="V116" s="235">
        <v>0</v>
      </c>
      <c r="W116" s="133">
        <f t="shared" si="14"/>
        <v>0</v>
      </c>
      <c r="X116" s="216">
        <v>0</v>
      </c>
      <c r="Y116" s="217">
        <v>0</v>
      </c>
    </row>
    <row r="117" spans="1:25" ht="15" customHeight="1" x14ac:dyDescent="0.2">
      <c r="A117" s="242" t="s">
        <v>8</v>
      </c>
      <c r="B117" s="222" t="s">
        <v>0</v>
      </c>
      <c r="C117" s="225">
        <v>50013998</v>
      </c>
      <c r="D117" s="227" t="s">
        <v>221</v>
      </c>
      <c r="E117" s="233">
        <f t="shared" si="8"/>
        <v>249</v>
      </c>
      <c r="F117" s="230">
        <f t="shared" si="9"/>
        <v>53</v>
      </c>
      <c r="G117" s="216">
        <v>0</v>
      </c>
      <c r="H117" s="235">
        <v>53</v>
      </c>
      <c r="I117" s="133">
        <f t="shared" si="10"/>
        <v>196</v>
      </c>
      <c r="J117" s="244">
        <v>196</v>
      </c>
      <c r="K117" s="239">
        <v>0</v>
      </c>
      <c r="L117" s="237">
        <f t="shared" si="11"/>
        <v>0</v>
      </c>
      <c r="M117" s="216">
        <v>0</v>
      </c>
      <c r="N117" s="216">
        <v>0</v>
      </c>
      <c r="O117" s="235">
        <v>0</v>
      </c>
      <c r="P117" s="133">
        <f t="shared" si="12"/>
        <v>0</v>
      </c>
      <c r="Q117" s="216">
        <v>0</v>
      </c>
      <c r="R117" s="217">
        <v>0</v>
      </c>
      <c r="S117" s="237">
        <f t="shared" si="13"/>
        <v>0</v>
      </c>
      <c r="T117" s="216">
        <v>0</v>
      </c>
      <c r="U117" s="216">
        <v>0</v>
      </c>
      <c r="V117" s="235">
        <v>0</v>
      </c>
      <c r="W117" s="133">
        <f t="shared" si="14"/>
        <v>0</v>
      </c>
      <c r="X117" s="216">
        <v>0</v>
      </c>
      <c r="Y117" s="217">
        <v>0</v>
      </c>
    </row>
    <row r="118" spans="1:25" ht="15" customHeight="1" x14ac:dyDescent="0.2">
      <c r="A118" s="242" t="s">
        <v>8</v>
      </c>
      <c r="B118" s="222" t="s">
        <v>2</v>
      </c>
      <c r="C118" s="225">
        <v>50013947</v>
      </c>
      <c r="D118" s="227" t="s">
        <v>222</v>
      </c>
      <c r="E118" s="233">
        <f t="shared" si="8"/>
        <v>150</v>
      </c>
      <c r="F118" s="230">
        <f t="shared" si="9"/>
        <v>8</v>
      </c>
      <c r="G118" s="216">
        <v>0</v>
      </c>
      <c r="H118" s="235">
        <v>8</v>
      </c>
      <c r="I118" s="133">
        <f t="shared" si="10"/>
        <v>142</v>
      </c>
      <c r="J118" s="244">
        <v>80</v>
      </c>
      <c r="K118" s="239">
        <v>62</v>
      </c>
      <c r="L118" s="237">
        <f t="shared" si="11"/>
        <v>0</v>
      </c>
      <c r="M118" s="216">
        <v>0</v>
      </c>
      <c r="N118" s="216">
        <v>0</v>
      </c>
      <c r="O118" s="235">
        <v>0</v>
      </c>
      <c r="P118" s="133">
        <f t="shared" si="12"/>
        <v>0</v>
      </c>
      <c r="Q118" s="216">
        <v>0</v>
      </c>
      <c r="R118" s="217">
        <v>0</v>
      </c>
      <c r="S118" s="237">
        <f t="shared" si="13"/>
        <v>0</v>
      </c>
      <c r="T118" s="216">
        <v>0</v>
      </c>
      <c r="U118" s="216">
        <v>0</v>
      </c>
      <c r="V118" s="235">
        <v>0</v>
      </c>
      <c r="W118" s="133">
        <f t="shared" si="14"/>
        <v>0</v>
      </c>
      <c r="X118" s="216">
        <v>0</v>
      </c>
      <c r="Y118" s="217">
        <v>0</v>
      </c>
    </row>
    <row r="119" spans="1:25" ht="15" customHeight="1" x14ac:dyDescent="0.2">
      <c r="A119" s="242" t="s">
        <v>8</v>
      </c>
      <c r="B119" s="222" t="s">
        <v>2</v>
      </c>
      <c r="C119" s="225">
        <v>50025589</v>
      </c>
      <c r="D119" s="227" t="s">
        <v>223</v>
      </c>
      <c r="E119" s="233">
        <f t="shared" si="8"/>
        <v>110</v>
      </c>
      <c r="F119" s="230">
        <f t="shared" si="9"/>
        <v>6</v>
      </c>
      <c r="G119" s="216">
        <v>0</v>
      </c>
      <c r="H119" s="235">
        <v>6</v>
      </c>
      <c r="I119" s="133">
        <f t="shared" si="10"/>
        <v>104</v>
      </c>
      <c r="J119" s="244">
        <v>57</v>
      </c>
      <c r="K119" s="239">
        <v>47</v>
      </c>
      <c r="L119" s="237">
        <f t="shared" si="11"/>
        <v>0</v>
      </c>
      <c r="M119" s="216">
        <v>0</v>
      </c>
      <c r="N119" s="216">
        <v>0</v>
      </c>
      <c r="O119" s="235">
        <v>0</v>
      </c>
      <c r="P119" s="133">
        <f t="shared" si="12"/>
        <v>0</v>
      </c>
      <c r="Q119" s="216">
        <v>0</v>
      </c>
      <c r="R119" s="217">
        <v>0</v>
      </c>
      <c r="S119" s="237">
        <f t="shared" si="13"/>
        <v>0</v>
      </c>
      <c r="T119" s="216">
        <v>0</v>
      </c>
      <c r="U119" s="216">
        <v>0</v>
      </c>
      <c r="V119" s="235">
        <v>0</v>
      </c>
      <c r="W119" s="133">
        <f t="shared" si="14"/>
        <v>0</v>
      </c>
      <c r="X119" s="216">
        <v>0</v>
      </c>
      <c r="Y119" s="217">
        <v>0</v>
      </c>
    </row>
    <row r="120" spans="1:25" ht="15" customHeight="1" x14ac:dyDescent="0.2">
      <c r="A120" s="242" t="s">
        <v>8</v>
      </c>
      <c r="B120" s="222" t="s">
        <v>2</v>
      </c>
      <c r="C120" s="225">
        <v>50024213</v>
      </c>
      <c r="D120" s="227" t="s">
        <v>224</v>
      </c>
      <c r="E120" s="233">
        <f t="shared" si="8"/>
        <v>104</v>
      </c>
      <c r="F120" s="230">
        <f t="shared" si="9"/>
        <v>3</v>
      </c>
      <c r="G120" s="216">
        <v>0</v>
      </c>
      <c r="H120" s="235">
        <v>3</v>
      </c>
      <c r="I120" s="133">
        <f t="shared" si="10"/>
        <v>101</v>
      </c>
      <c r="J120" s="244">
        <v>76</v>
      </c>
      <c r="K120" s="239">
        <v>25</v>
      </c>
      <c r="L120" s="237">
        <f t="shared" si="11"/>
        <v>0</v>
      </c>
      <c r="M120" s="216">
        <v>0</v>
      </c>
      <c r="N120" s="216">
        <v>0</v>
      </c>
      <c r="O120" s="235">
        <v>0</v>
      </c>
      <c r="P120" s="133">
        <f t="shared" si="12"/>
        <v>0</v>
      </c>
      <c r="Q120" s="216">
        <v>0</v>
      </c>
      <c r="R120" s="217">
        <v>0</v>
      </c>
      <c r="S120" s="237">
        <f t="shared" si="13"/>
        <v>0</v>
      </c>
      <c r="T120" s="216">
        <v>0</v>
      </c>
      <c r="U120" s="216">
        <v>0</v>
      </c>
      <c r="V120" s="235">
        <v>0</v>
      </c>
      <c r="W120" s="133">
        <f t="shared" si="14"/>
        <v>0</v>
      </c>
      <c r="X120" s="216">
        <v>0</v>
      </c>
      <c r="Y120" s="217">
        <v>0</v>
      </c>
    </row>
    <row r="121" spans="1:25" ht="15" customHeight="1" x14ac:dyDescent="0.2">
      <c r="A121" s="242" t="s">
        <v>8</v>
      </c>
      <c r="B121" s="222" t="s">
        <v>2</v>
      </c>
      <c r="C121" s="225">
        <v>50013971</v>
      </c>
      <c r="D121" s="227" t="s">
        <v>225</v>
      </c>
      <c r="E121" s="233">
        <f t="shared" si="8"/>
        <v>163</v>
      </c>
      <c r="F121" s="230">
        <f t="shared" si="9"/>
        <v>16</v>
      </c>
      <c r="G121" s="216">
        <v>0</v>
      </c>
      <c r="H121" s="235">
        <v>16</v>
      </c>
      <c r="I121" s="133">
        <f t="shared" si="10"/>
        <v>147</v>
      </c>
      <c r="J121" s="244">
        <v>89</v>
      </c>
      <c r="K121" s="239">
        <v>58</v>
      </c>
      <c r="L121" s="237">
        <f t="shared" si="11"/>
        <v>0</v>
      </c>
      <c r="M121" s="216">
        <v>0</v>
      </c>
      <c r="N121" s="216">
        <v>0</v>
      </c>
      <c r="O121" s="235">
        <v>0</v>
      </c>
      <c r="P121" s="133">
        <f t="shared" si="12"/>
        <v>0</v>
      </c>
      <c r="Q121" s="216">
        <v>0</v>
      </c>
      <c r="R121" s="217">
        <v>0</v>
      </c>
      <c r="S121" s="237">
        <f t="shared" si="13"/>
        <v>0</v>
      </c>
      <c r="T121" s="216">
        <v>0</v>
      </c>
      <c r="U121" s="216">
        <v>0</v>
      </c>
      <c r="V121" s="235">
        <v>0</v>
      </c>
      <c r="W121" s="133">
        <f t="shared" si="14"/>
        <v>0</v>
      </c>
      <c r="X121" s="216">
        <v>0</v>
      </c>
      <c r="Y121" s="217">
        <v>0</v>
      </c>
    </row>
    <row r="122" spans="1:25" ht="15" customHeight="1" x14ac:dyDescent="0.2">
      <c r="A122" s="242" t="s">
        <v>8</v>
      </c>
      <c r="B122" s="222" t="s">
        <v>2</v>
      </c>
      <c r="C122" s="225">
        <v>50030990</v>
      </c>
      <c r="D122" s="227" t="s">
        <v>226</v>
      </c>
      <c r="E122" s="233">
        <f t="shared" si="8"/>
        <v>203</v>
      </c>
      <c r="F122" s="230">
        <f t="shared" si="9"/>
        <v>15</v>
      </c>
      <c r="G122" s="216">
        <v>0</v>
      </c>
      <c r="H122" s="235">
        <v>15</v>
      </c>
      <c r="I122" s="133">
        <f t="shared" si="10"/>
        <v>188</v>
      </c>
      <c r="J122" s="244">
        <v>116</v>
      </c>
      <c r="K122" s="239">
        <v>72</v>
      </c>
      <c r="L122" s="237">
        <f t="shared" si="11"/>
        <v>0</v>
      </c>
      <c r="M122" s="216">
        <v>0</v>
      </c>
      <c r="N122" s="216">
        <v>0</v>
      </c>
      <c r="O122" s="235">
        <v>0</v>
      </c>
      <c r="P122" s="133">
        <f t="shared" si="12"/>
        <v>0</v>
      </c>
      <c r="Q122" s="216">
        <v>0</v>
      </c>
      <c r="R122" s="217">
        <v>0</v>
      </c>
      <c r="S122" s="237">
        <f t="shared" si="13"/>
        <v>0</v>
      </c>
      <c r="T122" s="216">
        <v>0</v>
      </c>
      <c r="U122" s="216">
        <v>0</v>
      </c>
      <c r="V122" s="235">
        <v>0</v>
      </c>
      <c r="W122" s="133">
        <f t="shared" si="14"/>
        <v>0</v>
      </c>
      <c r="X122" s="216">
        <v>0</v>
      </c>
      <c r="Y122" s="217">
        <v>0</v>
      </c>
    </row>
    <row r="123" spans="1:25" ht="15" customHeight="1" x14ac:dyDescent="0.2">
      <c r="A123" s="242" t="s">
        <v>8</v>
      </c>
      <c r="B123" s="222" t="s">
        <v>2</v>
      </c>
      <c r="C123" s="225">
        <v>50014072</v>
      </c>
      <c r="D123" s="227" t="s">
        <v>227</v>
      </c>
      <c r="E123" s="233">
        <f t="shared" si="8"/>
        <v>188</v>
      </c>
      <c r="F123" s="230">
        <f t="shared" si="9"/>
        <v>13</v>
      </c>
      <c r="G123" s="216">
        <v>0</v>
      </c>
      <c r="H123" s="235">
        <v>13</v>
      </c>
      <c r="I123" s="133">
        <f t="shared" si="10"/>
        <v>175</v>
      </c>
      <c r="J123" s="244">
        <v>103</v>
      </c>
      <c r="K123" s="239">
        <v>72</v>
      </c>
      <c r="L123" s="237">
        <f t="shared" si="11"/>
        <v>0</v>
      </c>
      <c r="M123" s="216">
        <v>0</v>
      </c>
      <c r="N123" s="216">
        <v>0</v>
      </c>
      <c r="O123" s="235">
        <v>0</v>
      </c>
      <c r="P123" s="133">
        <f t="shared" si="12"/>
        <v>0</v>
      </c>
      <c r="Q123" s="216">
        <v>0</v>
      </c>
      <c r="R123" s="217">
        <v>0</v>
      </c>
      <c r="S123" s="237">
        <f t="shared" si="13"/>
        <v>0</v>
      </c>
      <c r="T123" s="216">
        <v>0</v>
      </c>
      <c r="U123" s="216">
        <v>0</v>
      </c>
      <c r="V123" s="235">
        <v>0</v>
      </c>
      <c r="W123" s="133">
        <f t="shared" si="14"/>
        <v>0</v>
      </c>
      <c r="X123" s="216">
        <v>0</v>
      </c>
      <c r="Y123" s="217">
        <v>0</v>
      </c>
    </row>
    <row r="124" spans="1:25" ht="15" customHeight="1" x14ac:dyDescent="0.2">
      <c r="A124" s="242" t="s">
        <v>8</v>
      </c>
      <c r="B124" s="222" t="s">
        <v>2</v>
      </c>
      <c r="C124" s="225">
        <v>50024612</v>
      </c>
      <c r="D124" s="227" t="s">
        <v>228</v>
      </c>
      <c r="E124" s="233">
        <f t="shared" si="8"/>
        <v>86</v>
      </c>
      <c r="F124" s="230">
        <f t="shared" si="9"/>
        <v>9</v>
      </c>
      <c r="G124" s="216">
        <v>0</v>
      </c>
      <c r="H124" s="235">
        <v>9</v>
      </c>
      <c r="I124" s="133">
        <f t="shared" si="10"/>
        <v>77</v>
      </c>
      <c r="J124" s="244">
        <v>36</v>
      </c>
      <c r="K124" s="239">
        <v>41</v>
      </c>
      <c r="L124" s="237">
        <f t="shared" si="11"/>
        <v>0</v>
      </c>
      <c r="M124" s="216">
        <v>0</v>
      </c>
      <c r="N124" s="216">
        <v>0</v>
      </c>
      <c r="O124" s="235">
        <v>0</v>
      </c>
      <c r="P124" s="133">
        <f t="shared" si="12"/>
        <v>0</v>
      </c>
      <c r="Q124" s="216">
        <v>0</v>
      </c>
      <c r="R124" s="217">
        <v>0</v>
      </c>
      <c r="S124" s="237">
        <f t="shared" si="13"/>
        <v>0</v>
      </c>
      <c r="T124" s="216">
        <v>0</v>
      </c>
      <c r="U124" s="216">
        <v>0</v>
      </c>
      <c r="V124" s="235">
        <v>0</v>
      </c>
      <c r="W124" s="133">
        <f t="shared" si="14"/>
        <v>0</v>
      </c>
      <c r="X124" s="216">
        <v>0</v>
      </c>
      <c r="Y124" s="217">
        <v>0</v>
      </c>
    </row>
    <row r="125" spans="1:25" ht="15" customHeight="1" x14ac:dyDescent="0.2">
      <c r="A125" s="242" t="s">
        <v>9</v>
      </c>
      <c r="B125" s="222" t="s">
        <v>0</v>
      </c>
      <c r="C125" s="225">
        <v>50027387</v>
      </c>
      <c r="D125" s="227" t="s">
        <v>229</v>
      </c>
      <c r="E125" s="233">
        <f t="shared" si="8"/>
        <v>183</v>
      </c>
      <c r="F125" s="230">
        <f t="shared" si="9"/>
        <v>183</v>
      </c>
      <c r="G125" s="216">
        <v>0</v>
      </c>
      <c r="H125" s="235">
        <v>183</v>
      </c>
      <c r="I125" s="133">
        <f t="shared" si="10"/>
        <v>0</v>
      </c>
      <c r="J125" s="244">
        <v>0</v>
      </c>
      <c r="K125" s="239">
        <v>0</v>
      </c>
      <c r="L125" s="237">
        <f t="shared" si="11"/>
        <v>0</v>
      </c>
      <c r="M125" s="216">
        <v>0</v>
      </c>
      <c r="N125" s="216">
        <v>0</v>
      </c>
      <c r="O125" s="235">
        <v>0</v>
      </c>
      <c r="P125" s="133">
        <f t="shared" si="12"/>
        <v>0</v>
      </c>
      <c r="Q125" s="216">
        <v>0</v>
      </c>
      <c r="R125" s="217">
        <v>0</v>
      </c>
      <c r="S125" s="237">
        <f t="shared" si="13"/>
        <v>0</v>
      </c>
      <c r="T125" s="216">
        <v>0</v>
      </c>
      <c r="U125" s="216">
        <v>0</v>
      </c>
      <c r="V125" s="235">
        <v>0</v>
      </c>
      <c r="W125" s="133">
        <f t="shared" si="14"/>
        <v>0</v>
      </c>
      <c r="X125" s="216">
        <v>0</v>
      </c>
      <c r="Y125" s="217">
        <v>0</v>
      </c>
    </row>
    <row r="126" spans="1:25" ht="15" customHeight="1" x14ac:dyDescent="0.2">
      <c r="A126" s="242" t="s">
        <v>9</v>
      </c>
      <c r="B126" s="222" t="s">
        <v>0</v>
      </c>
      <c r="C126" s="225">
        <v>50026283</v>
      </c>
      <c r="D126" s="227" t="s">
        <v>230</v>
      </c>
      <c r="E126" s="233">
        <f t="shared" si="8"/>
        <v>127</v>
      </c>
      <c r="F126" s="230">
        <f t="shared" si="9"/>
        <v>127</v>
      </c>
      <c r="G126" s="216">
        <v>127</v>
      </c>
      <c r="H126" s="235">
        <v>0</v>
      </c>
      <c r="I126" s="133">
        <f t="shared" si="10"/>
        <v>0</v>
      </c>
      <c r="J126" s="244">
        <v>0</v>
      </c>
      <c r="K126" s="239">
        <v>0</v>
      </c>
      <c r="L126" s="237">
        <f t="shared" si="11"/>
        <v>0</v>
      </c>
      <c r="M126" s="216">
        <v>0</v>
      </c>
      <c r="N126" s="216">
        <v>0</v>
      </c>
      <c r="O126" s="235">
        <v>0</v>
      </c>
      <c r="P126" s="133">
        <f t="shared" si="12"/>
        <v>0</v>
      </c>
      <c r="Q126" s="216">
        <v>0</v>
      </c>
      <c r="R126" s="217">
        <v>0</v>
      </c>
      <c r="S126" s="237">
        <f t="shared" si="13"/>
        <v>0</v>
      </c>
      <c r="T126" s="216">
        <v>0</v>
      </c>
      <c r="U126" s="216">
        <v>0</v>
      </c>
      <c r="V126" s="235">
        <v>0</v>
      </c>
      <c r="W126" s="133">
        <f t="shared" si="14"/>
        <v>0</v>
      </c>
      <c r="X126" s="216">
        <v>0</v>
      </c>
      <c r="Y126" s="217">
        <v>0</v>
      </c>
    </row>
    <row r="127" spans="1:25" ht="15" customHeight="1" x14ac:dyDescent="0.2">
      <c r="A127" s="242" t="s">
        <v>9</v>
      </c>
      <c r="B127" s="222" t="s">
        <v>0</v>
      </c>
      <c r="C127" s="225">
        <v>50014129</v>
      </c>
      <c r="D127" s="227" t="s">
        <v>231</v>
      </c>
      <c r="E127" s="233">
        <f t="shared" si="8"/>
        <v>282</v>
      </c>
      <c r="F127" s="230">
        <f t="shared" si="9"/>
        <v>0</v>
      </c>
      <c r="G127" s="216">
        <v>0</v>
      </c>
      <c r="H127" s="235">
        <v>0</v>
      </c>
      <c r="I127" s="133">
        <f t="shared" si="10"/>
        <v>282</v>
      </c>
      <c r="J127" s="244">
        <v>282</v>
      </c>
      <c r="K127" s="239">
        <v>0</v>
      </c>
      <c r="L127" s="237">
        <f t="shared" si="11"/>
        <v>0</v>
      </c>
      <c r="M127" s="216">
        <v>0</v>
      </c>
      <c r="N127" s="216">
        <v>0</v>
      </c>
      <c r="O127" s="235">
        <v>0</v>
      </c>
      <c r="P127" s="133">
        <f t="shared" si="12"/>
        <v>0</v>
      </c>
      <c r="Q127" s="216">
        <v>0</v>
      </c>
      <c r="R127" s="217">
        <v>0</v>
      </c>
      <c r="S127" s="237">
        <f t="shared" si="13"/>
        <v>0</v>
      </c>
      <c r="T127" s="216">
        <v>0</v>
      </c>
      <c r="U127" s="216">
        <v>0</v>
      </c>
      <c r="V127" s="235">
        <v>0</v>
      </c>
      <c r="W127" s="133">
        <f t="shared" si="14"/>
        <v>0</v>
      </c>
      <c r="X127" s="216">
        <v>0</v>
      </c>
      <c r="Y127" s="217">
        <v>0</v>
      </c>
    </row>
    <row r="128" spans="1:25" ht="15" customHeight="1" x14ac:dyDescent="0.2">
      <c r="A128" s="242" t="s">
        <v>9</v>
      </c>
      <c r="B128" s="222" t="s">
        <v>0</v>
      </c>
      <c r="C128" s="225">
        <v>50026879</v>
      </c>
      <c r="D128" s="227" t="s">
        <v>232</v>
      </c>
      <c r="E128" s="233">
        <f t="shared" si="8"/>
        <v>200</v>
      </c>
      <c r="F128" s="230">
        <f t="shared" si="9"/>
        <v>0</v>
      </c>
      <c r="G128" s="216">
        <v>0</v>
      </c>
      <c r="H128" s="235">
        <v>0</v>
      </c>
      <c r="I128" s="133">
        <f t="shared" si="10"/>
        <v>200</v>
      </c>
      <c r="J128" s="244">
        <v>200</v>
      </c>
      <c r="K128" s="239">
        <v>0</v>
      </c>
      <c r="L128" s="237">
        <f t="shared" si="11"/>
        <v>0</v>
      </c>
      <c r="M128" s="216">
        <v>0</v>
      </c>
      <c r="N128" s="216">
        <v>0</v>
      </c>
      <c r="O128" s="235">
        <v>0</v>
      </c>
      <c r="P128" s="133">
        <f t="shared" si="12"/>
        <v>0</v>
      </c>
      <c r="Q128" s="216">
        <v>0</v>
      </c>
      <c r="R128" s="217">
        <v>0</v>
      </c>
      <c r="S128" s="237">
        <f t="shared" si="13"/>
        <v>0</v>
      </c>
      <c r="T128" s="216">
        <v>0</v>
      </c>
      <c r="U128" s="216">
        <v>0</v>
      </c>
      <c r="V128" s="235">
        <v>0</v>
      </c>
      <c r="W128" s="133">
        <f t="shared" si="14"/>
        <v>0</v>
      </c>
      <c r="X128" s="216">
        <v>0</v>
      </c>
      <c r="Y128" s="217">
        <v>0</v>
      </c>
    </row>
    <row r="129" spans="1:25" ht="15" customHeight="1" x14ac:dyDescent="0.2">
      <c r="A129" s="242" t="s">
        <v>9</v>
      </c>
      <c r="B129" s="222" t="s">
        <v>2</v>
      </c>
      <c r="C129" s="225">
        <v>50014137</v>
      </c>
      <c r="D129" s="227" t="s">
        <v>233</v>
      </c>
      <c r="E129" s="233">
        <f t="shared" si="8"/>
        <v>140</v>
      </c>
      <c r="F129" s="230">
        <f t="shared" si="9"/>
        <v>16</v>
      </c>
      <c r="G129" s="216">
        <v>0</v>
      </c>
      <c r="H129" s="235">
        <v>16</v>
      </c>
      <c r="I129" s="133">
        <f t="shared" si="10"/>
        <v>124</v>
      </c>
      <c r="J129" s="244">
        <v>77</v>
      </c>
      <c r="K129" s="239">
        <v>47</v>
      </c>
      <c r="L129" s="237">
        <f t="shared" si="11"/>
        <v>0</v>
      </c>
      <c r="M129" s="216">
        <v>0</v>
      </c>
      <c r="N129" s="216">
        <v>0</v>
      </c>
      <c r="O129" s="235">
        <v>0</v>
      </c>
      <c r="P129" s="133">
        <f t="shared" si="12"/>
        <v>0</v>
      </c>
      <c r="Q129" s="216">
        <v>0</v>
      </c>
      <c r="R129" s="217">
        <v>0</v>
      </c>
      <c r="S129" s="237">
        <f t="shared" si="13"/>
        <v>0</v>
      </c>
      <c r="T129" s="216">
        <v>0</v>
      </c>
      <c r="U129" s="216">
        <v>0</v>
      </c>
      <c r="V129" s="235">
        <v>0</v>
      </c>
      <c r="W129" s="133">
        <f t="shared" si="14"/>
        <v>0</v>
      </c>
      <c r="X129" s="216">
        <v>0</v>
      </c>
      <c r="Y129" s="217">
        <v>0</v>
      </c>
    </row>
    <row r="130" spans="1:25" ht="15" customHeight="1" x14ac:dyDescent="0.2">
      <c r="A130" s="242" t="s">
        <v>9</v>
      </c>
      <c r="B130" s="222" t="s">
        <v>2</v>
      </c>
      <c r="C130" s="225">
        <v>50014161</v>
      </c>
      <c r="D130" s="227" t="s">
        <v>234</v>
      </c>
      <c r="E130" s="233">
        <f t="shared" si="8"/>
        <v>42</v>
      </c>
      <c r="F130" s="230">
        <f t="shared" si="9"/>
        <v>4</v>
      </c>
      <c r="G130" s="216">
        <v>0</v>
      </c>
      <c r="H130" s="235">
        <v>4</v>
      </c>
      <c r="I130" s="133">
        <f t="shared" si="10"/>
        <v>38</v>
      </c>
      <c r="J130" s="244">
        <v>17</v>
      </c>
      <c r="K130" s="239">
        <v>21</v>
      </c>
      <c r="L130" s="237">
        <f t="shared" si="11"/>
        <v>0</v>
      </c>
      <c r="M130" s="216">
        <v>0</v>
      </c>
      <c r="N130" s="216">
        <v>0</v>
      </c>
      <c r="O130" s="235">
        <v>0</v>
      </c>
      <c r="P130" s="133">
        <f t="shared" si="12"/>
        <v>0</v>
      </c>
      <c r="Q130" s="216">
        <v>0</v>
      </c>
      <c r="R130" s="217">
        <v>0</v>
      </c>
      <c r="S130" s="237">
        <f t="shared" si="13"/>
        <v>0</v>
      </c>
      <c r="T130" s="216">
        <v>0</v>
      </c>
      <c r="U130" s="216">
        <v>0</v>
      </c>
      <c r="V130" s="235">
        <v>0</v>
      </c>
      <c r="W130" s="133">
        <f t="shared" si="14"/>
        <v>0</v>
      </c>
      <c r="X130" s="216">
        <v>0</v>
      </c>
      <c r="Y130" s="217">
        <v>0</v>
      </c>
    </row>
    <row r="131" spans="1:25" ht="15" customHeight="1" x14ac:dyDescent="0.2">
      <c r="A131" s="242" t="s">
        <v>9</v>
      </c>
      <c r="B131" s="222" t="s">
        <v>2</v>
      </c>
      <c r="C131" s="225">
        <v>50014170</v>
      </c>
      <c r="D131" s="227" t="s">
        <v>235</v>
      </c>
      <c r="E131" s="233">
        <f t="shared" si="8"/>
        <v>79</v>
      </c>
      <c r="F131" s="230">
        <f t="shared" si="9"/>
        <v>8</v>
      </c>
      <c r="G131" s="216">
        <v>0</v>
      </c>
      <c r="H131" s="235">
        <v>8</v>
      </c>
      <c r="I131" s="133">
        <f t="shared" si="10"/>
        <v>71</v>
      </c>
      <c r="J131" s="244">
        <v>34</v>
      </c>
      <c r="K131" s="239">
        <v>37</v>
      </c>
      <c r="L131" s="237">
        <f t="shared" si="11"/>
        <v>0</v>
      </c>
      <c r="M131" s="216">
        <v>0</v>
      </c>
      <c r="N131" s="216">
        <v>0</v>
      </c>
      <c r="O131" s="235">
        <v>0</v>
      </c>
      <c r="P131" s="133">
        <f t="shared" si="12"/>
        <v>0</v>
      </c>
      <c r="Q131" s="216">
        <v>0</v>
      </c>
      <c r="R131" s="217">
        <v>0</v>
      </c>
      <c r="S131" s="237">
        <f t="shared" si="13"/>
        <v>0</v>
      </c>
      <c r="T131" s="216">
        <v>0</v>
      </c>
      <c r="U131" s="216">
        <v>0</v>
      </c>
      <c r="V131" s="235">
        <v>0</v>
      </c>
      <c r="W131" s="133">
        <f t="shared" si="14"/>
        <v>0</v>
      </c>
      <c r="X131" s="216">
        <v>0</v>
      </c>
      <c r="Y131" s="217">
        <v>0</v>
      </c>
    </row>
    <row r="132" spans="1:25" ht="15" customHeight="1" x14ac:dyDescent="0.2">
      <c r="A132" s="242" t="s">
        <v>9</v>
      </c>
      <c r="B132" s="222" t="s">
        <v>2</v>
      </c>
      <c r="C132" s="225">
        <v>50030957</v>
      </c>
      <c r="D132" s="227" t="s">
        <v>236</v>
      </c>
      <c r="E132" s="233">
        <f t="shared" si="8"/>
        <v>106</v>
      </c>
      <c r="F132" s="230">
        <f t="shared" si="9"/>
        <v>3</v>
      </c>
      <c r="G132" s="216">
        <v>0</v>
      </c>
      <c r="H132" s="235">
        <v>3</v>
      </c>
      <c r="I132" s="133">
        <f t="shared" si="10"/>
        <v>103</v>
      </c>
      <c r="J132" s="244">
        <v>72</v>
      </c>
      <c r="K132" s="239">
        <v>31</v>
      </c>
      <c r="L132" s="237">
        <f t="shared" si="11"/>
        <v>0</v>
      </c>
      <c r="M132" s="216">
        <v>0</v>
      </c>
      <c r="N132" s="216">
        <v>0</v>
      </c>
      <c r="O132" s="235">
        <v>0</v>
      </c>
      <c r="P132" s="133">
        <f t="shared" si="12"/>
        <v>0</v>
      </c>
      <c r="Q132" s="216">
        <v>0</v>
      </c>
      <c r="R132" s="217">
        <v>0</v>
      </c>
      <c r="S132" s="237">
        <f t="shared" si="13"/>
        <v>0</v>
      </c>
      <c r="T132" s="216">
        <v>0</v>
      </c>
      <c r="U132" s="216">
        <v>0</v>
      </c>
      <c r="V132" s="235">
        <v>0</v>
      </c>
      <c r="W132" s="133">
        <f t="shared" si="14"/>
        <v>0</v>
      </c>
      <c r="X132" s="216">
        <v>0</v>
      </c>
      <c r="Y132" s="217">
        <v>0</v>
      </c>
    </row>
    <row r="133" spans="1:25" ht="15" customHeight="1" x14ac:dyDescent="0.2">
      <c r="A133" s="242" t="s">
        <v>10</v>
      </c>
      <c r="B133" s="222" t="s">
        <v>0</v>
      </c>
      <c r="C133" s="225">
        <v>50028103</v>
      </c>
      <c r="D133" s="227" t="s">
        <v>237</v>
      </c>
      <c r="E133" s="233">
        <f t="shared" si="8"/>
        <v>110</v>
      </c>
      <c r="F133" s="230">
        <f t="shared" si="9"/>
        <v>110</v>
      </c>
      <c r="G133" s="216">
        <v>76</v>
      </c>
      <c r="H133" s="235">
        <v>34</v>
      </c>
      <c r="I133" s="133">
        <f t="shared" si="10"/>
        <v>0</v>
      </c>
      <c r="J133" s="244">
        <v>0</v>
      </c>
      <c r="K133" s="239">
        <v>0</v>
      </c>
      <c r="L133" s="237">
        <f t="shared" si="11"/>
        <v>0</v>
      </c>
      <c r="M133" s="216">
        <v>0</v>
      </c>
      <c r="N133" s="216">
        <v>0</v>
      </c>
      <c r="O133" s="235">
        <v>0</v>
      </c>
      <c r="P133" s="133">
        <f t="shared" si="12"/>
        <v>0</v>
      </c>
      <c r="Q133" s="216">
        <v>0</v>
      </c>
      <c r="R133" s="217">
        <v>0</v>
      </c>
      <c r="S133" s="237">
        <f t="shared" si="13"/>
        <v>0</v>
      </c>
      <c r="T133" s="216">
        <v>0</v>
      </c>
      <c r="U133" s="216">
        <v>0</v>
      </c>
      <c r="V133" s="235">
        <v>0</v>
      </c>
      <c r="W133" s="133">
        <f t="shared" si="14"/>
        <v>0</v>
      </c>
      <c r="X133" s="216">
        <v>0</v>
      </c>
      <c r="Y133" s="217">
        <v>0</v>
      </c>
    </row>
    <row r="134" spans="1:25" ht="15" customHeight="1" x14ac:dyDescent="0.2">
      <c r="A134" s="242" t="s">
        <v>10</v>
      </c>
      <c r="B134" s="222" t="s">
        <v>0</v>
      </c>
      <c r="C134" s="225">
        <v>50035606</v>
      </c>
      <c r="D134" s="227" t="s">
        <v>238</v>
      </c>
      <c r="E134" s="233">
        <f t="shared" si="8"/>
        <v>91</v>
      </c>
      <c r="F134" s="230">
        <f t="shared" si="9"/>
        <v>91</v>
      </c>
      <c r="G134" s="216">
        <v>58</v>
      </c>
      <c r="H134" s="235">
        <v>33</v>
      </c>
      <c r="I134" s="133">
        <f t="shared" si="10"/>
        <v>0</v>
      </c>
      <c r="J134" s="244">
        <v>0</v>
      </c>
      <c r="K134" s="239">
        <v>0</v>
      </c>
      <c r="L134" s="237">
        <f t="shared" si="11"/>
        <v>0</v>
      </c>
      <c r="M134" s="216">
        <v>0</v>
      </c>
      <c r="N134" s="216">
        <v>0</v>
      </c>
      <c r="O134" s="235">
        <v>0</v>
      </c>
      <c r="P134" s="133">
        <f t="shared" si="12"/>
        <v>0</v>
      </c>
      <c r="Q134" s="216">
        <v>0</v>
      </c>
      <c r="R134" s="217">
        <v>0</v>
      </c>
      <c r="S134" s="237">
        <f t="shared" si="13"/>
        <v>0</v>
      </c>
      <c r="T134" s="216">
        <v>0</v>
      </c>
      <c r="U134" s="216">
        <v>0</v>
      </c>
      <c r="V134" s="235">
        <v>0</v>
      </c>
      <c r="W134" s="133">
        <f t="shared" si="14"/>
        <v>0</v>
      </c>
      <c r="X134" s="216">
        <v>0</v>
      </c>
      <c r="Y134" s="217">
        <v>0</v>
      </c>
    </row>
    <row r="135" spans="1:25" ht="15" customHeight="1" x14ac:dyDescent="0.2">
      <c r="A135" s="242" t="s">
        <v>10</v>
      </c>
      <c r="B135" s="222" t="s">
        <v>0</v>
      </c>
      <c r="C135" s="225">
        <v>50027557</v>
      </c>
      <c r="D135" s="227" t="s">
        <v>239</v>
      </c>
      <c r="E135" s="233">
        <f t="shared" si="8"/>
        <v>73</v>
      </c>
      <c r="F135" s="230">
        <f t="shared" si="9"/>
        <v>73</v>
      </c>
      <c r="G135" s="216">
        <v>53</v>
      </c>
      <c r="H135" s="235">
        <v>20</v>
      </c>
      <c r="I135" s="133">
        <f t="shared" si="10"/>
        <v>0</v>
      </c>
      <c r="J135" s="244">
        <v>0</v>
      </c>
      <c r="K135" s="239">
        <v>0</v>
      </c>
      <c r="L135" s="237">
        <f t="shared" si="11"/>
        <v>0</v>
      </c>
      <c r="M135" s="216">
        <v>0</v>
      </c>
      <c r="N135" s="216">
        <v>0</v>
      </c>
      <c r="O135" s="235">
        <v>0</v>
      </c>
      <c r="P135" s="133">
        <f t="shared" si="12"/>
        <v>0</v>
      </c>
      <c r="Q135" s="216">
        <v>0</v>
      </c>
      <c r="R135" s="217">
        <v>0</v>
      </c>
      <c r="S135" s="237">
        <f t="shared" si="13"/>
        <v>0</v>
      </c>
      <c r="T135" s="216">
        <v>0</v>
      </c>
      <c r="U135" s="216">
        <v>0</v>
      </c>
      <c r="V135" s="235">
        <v>0</v>
      </c>
      <c r="W135" s="133">
        <f t="shared" si="14"/>
        <v>0</v>
      </c>
      <c r="X135" s="216">
        <v>0</v>
      </c>
      <c r="Y135" s="217">
        <v>0</v>
      </c>
    </row>
    <row r="136" spans="1:25" ht="15" customHeight="1" x14ac:dyDescent="0.2">
      <c r="A136" s="242" t="s">
        <v>10</v>
      </c>
      <c r="B136" s="222" t="s">
        <v>0</v>
      </c>
      <c r="C136" s="225">
        <v>50027565</v>
      </c>
      <c r="D136" s="227" t="s">
        <v>240</v>
      </c>
      <c r="E136" s="233">
        <f t="shared" si="8"/>
        <v>65</v>
      </c>
      <c r="F136" s="230">
        <f t="shared" si="9"/>
        <v>65</v>
      </c>
      <c r="G136" s="216">
        <v>51</v>
      </c>
      <c r="H136" s="235">
        <v>14</v>
      </c>
      <c r="I136" s="133">
        <f t="shared" si="10"/>
        <v>0</v>
      </c>
      <c r="J136" s="244">
        <v>0</v>
      </c>
      <c r="K136" s="239">
        <v>0</v>
      </c>
      <c r="L136" s="237">
        <f t="shared" si="11"/>
        <v>0</v>
      </c>
      <c r="M136" s="216">
        <v>0</v>
      </c>
      <c r="N136" s="216">
        <v>0</v>
      </c>
      <c r="O136" s="235">
        <v>0</v>
      </c>
      <c r="P136" s="133">
        <f t="shared" si="12"/>
        <v>0</v>
      </c>
      <c r="Q136" s="216">
        <v>0</v>
      </c>
      <c r="R136" s="217">
        <v>0</v>
      </c>
      <c r="S136" s="237">
        <f t="shared" si="13"/>
        <v>0</v>
      </c>
      <c r="T136" s="216">
        <v>0</v>
      </c>
      <c r="U136" s="216">
        <v>0</v>
      </c>
      <c r="V136" s="235">
        <v>0</v>
      </c>
      <c r="W136" s="133">
        <f t="shared" si="14"/>
        <v>0</v>
      </c>
      <c r="X136" s="216">
        <v>0</v>
      </c>
      <c r="Y136" s="217">
        <v>0</v>
      </c>
    </row>
    <row r="137" spans="1:25" ht="15" customHeight="1" x14ac:dyDescent="0.2">
      <c r="A137" s="242" t="s">
        <v>10</v>
      </c>
      <c r="B137" s="222" t="s">
        <v>0</v>
      </c>
      <c r="C137" s="225">
        <v>50014226</v>
      </c>
      <c r="D137" s="227" t="s">
        <v>241</v>
      </c>
      <c r="E137" s="233">
        <f t="shared" si="8"/>
        <v>239</v>
      </c>
      <c r="F137" s="230">
        <f t="shared" si="9"/>
        <v>0</v>
      </c>
      <c r="G137" s="216">
        <v>0</v>
      </c>
      <c r="H137" s="235">
        <v>0</v>
      </c>
      <c r="I137" s="133">
        <f t="shared" si="10"/>
        <v>239</v>
      </c>
      <c r="J137" s="244">
        <v>239</v>
      </c>
      <c r="K137" s="239">
        <v>0</v>
      </c>
      <c r="L137" s="237">
        <f t="shared" si="11"/>
        <v>0</v>
      </c>
      <c r="M137" s="216">
        <v>0</v>
      </c>
      <c r="N137" s="216">
        <v>0</v>
      </c>
      <c r="O137" s="235">
        <v>0</v>
      </c>
      <c r="P137" s="133">
        <f t="shared" si="12"/>
        <v>0</v>
      </c>
      <c r="Q137" s="216">
        <v>0</v>
      </c>
      <c r="R137" s="217">
        <v>0</v>
      </c>
      <c r="S137" s="237">
        <f t="shared" si="13"/>
        <v>0</v>
      </c>
      <c r="T137" s="216">
        <v>0</v>
      </c>
      <c r="U137" s="216">
        <v>0</v>
      </c>
      <c r="V137" s="235">
        <v>0</v>
      </c>
      <c r="W137" s="133">
        <f t="shared" si="14"/>
        <v>0</v>
      </c>
      <c r="X137" s="216">
        <v>0</v>
      </c>
      <c r="Y137" s="217">
        <v>0</v>
      </c>
    </row>
    <row r="138" spans="1:25" ht="15" customHeight="1" x14ac:dyDescent="0.2">
      <c r="A138" s="242" t="s">
        <v>10</v>
      </c>
      <c r="B138" s="222" t="s">
        <v>0</v>
      </c>
      <c r="C138" s="225">
        <v>50014234</v>
      </c>
      <c r="D138" s="227" t="s">
        <v>242</v>
      </c>
      <c r="E138" s="233">
        <f t="shared" si="8"/>
        <v>372</v>
      </c>
      <c r="F138" s="230">
        <f t="shared" si="9"/>
        <v>71</v>
      </c>
      <c r="G138" s="216">
        <v>0</v>
      </c>
      <c r="H138" s="235">
        <v>71</v>
      </c>
      <c r="I138" s="133">
        <f t="shared" si="10"/>
        <v>301</v>
      </c>
      <c r="J138" s="244">
        <v>175</v>
      </c>
      <c r="K138" s="239">
        <v>126</v>
      </c>
      <c r="L138" s="237">
        <f t="shared" si="11"/>
        <v>0</v>
      </c>
      <c r="M138" s="216">
        <v>0</v>
      </c>
      <c r="N138" s="216">
        <v>0</v>
      </c>
      <c r="O138" s="235">
        <v>0</v>
      </c>
      <c r="P138" s="133">
        <f t="shared" si="12"/>
        <v>0</v>
      </c>
      <c r="Q138" s="216">
        <v>0</v>
      </c>
      <c r="R138" s="217">
        <v>0</v>
      </c>
      <c r="S138" s="237">
        <f t="shared" si="13"/>
        <v>0</v>
      </c>
      <c r="T138" s="216">
        <v>0</v>
      </c>
      <c r="U138" s="216">
        <v>0</v>
      </c>
      <c r="V138" s="235">
        <v>0</v>
      </c>
      <c r="W138" s="133">
        <f t="shared" si="14"/>
        <v>0</v>
      </c>
      <c r="X138" s="216">
        <v>0</v>
      </c>
      <c r="Y138" s="217">
        <v>0</v>
      </c>
    </row>
    <row r="139" spans="1:25" ht="15" customHeight="1" x14ac:dyDescent="0.2">
      <c r="A139" s="242" t="s">
        <v>10</v>
      </c>
      <c r="B139" s="222" t="s">
        <v>0</v>
      </c>
      <c r="C139" s="225">
        <v>50014242</v>
      </c>
      <c r="D139" s="227" t="s">
        <v>243</v>
      </c>
      <c r="E139" s="233">
        <f t="shared" si="8"/>
        <v>323</v>
      </c>
      <c r="F139" s="230">
        <f t="shared" si="9"/>
        <v>21</v>
      </c>
      <c r="G139" s="216">
        <v>0</v>
      </c>
      <c r="H139" s="235">
        <v>21</v>
      </c>
      <c r="I139" s="133">
        <f t="shared" si="10"/>
        <v>302</v>
      </c>
      <c r="J139" s="244">
        <v>302</v>
      </c>
      <c r="K139" s="239">
        <v>0</v>
      </c>
      <c r="L139" s="237">
        <f t="shared" si="11"/>
        <v>0</v>
      </c>
      <c r="M139" s="216">
        <v>0</v>
      </c>
      <c r="N139" s="216">
        <v>0</v>
      </c>
      <c r="O139" s="235">
        <v>0</v>
      </c>
      <c r="P139" s="133">
        <f t="shared" si="12"/>
        <v>0</v>
      </c>
      <c r="Q139" s="216">
        <v>0</v>
      </c>
      <c r="R139" s="217">
        <v>0</v>
      </c>
      <c r="S139" s="237">
        <f t="shared" si="13"/>
        <v>0</v>
      </c>
      <c r="T139" s="216">
        <v>0</v>
      </c>
      <c r="U139" s="216">
        <v>0</v>
      </c>
      <c r="V139" s="235">
        <v>0</v>
      </c>
      <c r="W139" s="133">
        <f t="shared" si="14"/>
        <v>0</v>
      </c>
      <c r="X139" s="216">
        <v>0</v>
      </c>
      <c r="Y139" s="217">
        <v>0</v>
      </c>
    </row>
    <row r="140" spans="1:25" ht="15" customHeight="1" x14ac:dyDescent="0.2">
      <c r="A140" s="242" t="s">
        <v>10</v>
      </c>
      <c r="B140" s="222" t="s">
        <v>0</v>
      </c>
      <c r="C140" s="225">
        <v>50014218</v>
      </c>
      <c r="D140" s="227" t="s">
        <v>244</v>
      </c>
      <c r="E140" s="233">
        <f t="shared" si="8"/>
        <v>552</v>
      </c>
      <c r="F140" s="230">
        <f t="shared" si="9"/>
        <v>25</v>
      </c>
      <c r="G140" s="216">
        <v>0</v>
      </c>
      <c r="H140" s="235">
        <v>25</v>
      </c>
      <c r="I140" s="133">
        <f t="shared" si="10"/>
        <v>527</v>
      </c>
      <c r="J140" s="244">
        <v>225</v>
      </c>
      <c r="K140" s="239">
        <v>302</v>
      </c>
      <c r="L140" s="237">
        <f t="shared" si="11"/>
        <v>0</v>
      </c>
      <c r="M140" s="216">
        <v>0</v>
      </c>
      <c r="N140" s="216">
        <v>0</v>
      </c>
      <c r="O140" s="235">
        <v>0</v>
      </c>
      <c r="P140" s="133">
        <f t="shared" si="12"/>
        <v>0</v>
      </c>
      <c r="Q140" s="216">
        <v>0</v>
      </c>
      <c r="R140" s="217">
        <v>0</v>
      </c>
      <c r="S140" s="237">
        <f t="shared" si="13"/>
        <v>0</v>
      </c>
      <c r="T140" s="216">
        <v>0</v>
      </c>
      <c r="U140" s="216">
        <v>0</v>
      </c>
      <c r="V140" s="235">
        <v>0</v>
      </c>
      <c r="W140" s="133">
        <f t="shared" si="14"/>
        <v>0</v>
      </c>
      <c r="X140" s="216">
        <v>0</v>
      </c>
      <c r="Y140" s="217">
        <v>0</v>
      </c>
    </row>
    <row r="141" spans="1:25" ht="15" customHeight="1" x14ac:dyDescent="0.2">
      <c r="A141" s="242" t="s">
        <v>10</v>
      </c>
      <c r="B141" s="222" t="s">
        <v>0</v>
      </c>
      <c r="C141" s="225">
        <v>50027018</v>
      </c>
      <c r="D141" s="227" t="s">
        <v>245</v>
      </c>
      <c r="E141" s="233">
        <f t="shared" si="8"/>
        <v>357</v>
      </c>
      <c r="F141" s="230">
        <f t="shared" si="9"/>
        <v>23</v>
      </c>
      <c r="G141" s="216">
        <v>0</v>
      </c>
      <c r="H141" s="235">
        <v>23</v>
      </c>
      <c r="I141" s="133">
        <f t="shared" si="10"/>
        <v>334</v>
      </c>
      <c r="J141" s="244">
        <v>334</v>
      </c>
      <c r="K141" s="239">
        <v>0</v>
      </c>
      <c r="L141" s="237">
        <f t="shared" si="11"/>
        <v>0</v>
      </c>
      <c r="M141" s="216">
        <v>0</v>
      </c>
      <c r="N141" s="216">
        <v>0</v>
      </c>
      <c r="O141" s="235">
        <v>0</v>
      </c>
      <c r="P141" s="133">
        <f t="shared" si="12"/>
        <v>0</v>
      </c>
      <c r="Q141" s="216">
        <v>0</v>
      </c>
      <c r="R141" s="217">
        <v>0</v>
      </c>
      <c r="S141" s="237">
        <f t="shared" si="13"/>
        <v>0</v>
      </c>
      <c r="T141" s="216">
        <v>0</v>
      </c>
      <c r="U141" s="216">
        <v>0</v>
      </c>
      <c r="V141" s="235">
        <v>0</v>
      </c>
      <c r="W141" s="133">
        <f t="shared" si="14"/>
        <v>0</v>
      </c>
      <c r="X141" s="216">
        <v>0</v>
      </c>
      <c r="Y141" s="217">
        <v>0</v>
      </c>
    </row>
    <row r="142" spans="1:25" ht="15" customHeight="1" x14ac:dyDescent="0.2">
      <c r="A142" s="242" t="s">
        <v>10</v>
      </c>
      <c r="B142" s="222" t="s">
        <v>0</v>
      </c>
      <c r="C142" s="225">
        <v>50014250</v>
      </c>
      <c r="D142" s="227" t="s">
        <v>246</v>
      </c>
      <c r="E142" s="233">
        <f t="shared" si="8"/>
        <v>178</v>
      </c>
      <c r="F142" s="230">
        <f t="shared" si="9"/>
        <v>12</v>
      </c>
      <c r="G142" s="216">
        <v>0</v>
      </c>
      <c r="H142" s="235">
        <v>12</v>
      </c>
      <c r="I142" s="133">
        <f t="shared" si="10"/>
        <v>166</v>
      </c>
      <c r="J142" s="244">
        <v>166</v>
      </c>
      <c r="K142" s="239">
        <v>0</v>
      </c>
      <c r="L142" s="237">
        <f t="shared" si="11"/>
        <v>0</v>
      </c>
      <c r="M142" s="216">
        <v>0</v>
      </c>
      <c r="N142" s="216">
        <v>0</v>
      </c>
      <c r="O142" s="235">
        <v>0</v>
      </c>
      <c r="P142" s="133">
        <f t="shared" si="12"/>
        <v>0</v>
      </c>
      <c r="Q142" s="216">
        <v>0</v>
      </c>
      <c r="R142" s="217">
        <v>0</v>
      </c>
      <c r="S142" s="237">
        <f t="shared" si="13"/>
        <v>0</v>
      </c>
      <c r="T142" s="216">
        <v>0</v>
      </c>
      <c r="U142" s="216">
        <v>0</v>
      </c>
      <c r="V142" s="235">
        <v>0</v>
      </c>
      <c r="W142" s="133">
        <f t="shared" si="14"/>
        <v>0</v>
      </c>
      <c r="X142" s="216">
        <v>0</v>
      </c>
      <c r="Y142" s="217">
        <v>0</v>
      </c>
    </row>
    <row r="143" spans="1:25" ht="15" customHeight="1" x14ac:dyDescent="0.2">
      <c r="A143" s="242" t="s">
        <v>10</v>
      </c>
      <c r="B143" s="222" t="s">
        <v>2</v>
      </c>
      <c r="C143" s="225">
        <v>50027573</v>
      </c>
      <c r="D143" s="227" t="s">
        <v>247</v>
      </c>
      <c r="E143" s="233">
        <f t="shared" si="8"/>
        <v>201</v>
      </c>
      <c r="F143" s="230">
        <f t="shared" si="9"/>
        <v>8</v>
      </c>
      <c r="G143" s="216">
        <v>0</v>
      </c>
      <c r="H143" s="235">
        <v>8</v>
      </c>
      <c r="I143" s="133">
        <f t="shared" si="10"/>
        <v>193</v>
      </c>
      <c r="J143" s="244">
        <v>113</v>
      </c>
      <c r="K143" s="239">
        <v>80</v>
      </c>
      <c r="L143" s="237">
        <f t="shared" si="11"/>
        <v>0</v>
      </c>
      <c r="M143" s="216">
        <v>0</v>
      </c>
      <c r="N143" s="216">
        <v>0</v>
      </c>
      <c r="O143" s="235">
        <v>0</v>
      </c>
      <c r="P143" s="133">
        <f t="shared" si="12"/>
        <v>0</v>
      </c>
      <c r="Q143" s="216">
        <v>0</v>
      </c>
      <c r="R143" s="217">
        <v>0</v>
      </c>
      <c r="S143" s="237">
        <f t="shared" si="13"/>
        <v>0</v>
      </c>
      <c r="T143" s="216">
        <v>0</v>
      </c>
      <c r="U143" s="216">
        <v>0</v>
      </c>
      <c r="V143" s="235">
        <v>0</v>
      </c>
      <c r="W143" s="133">
        <f t="shared" si="14"/>
        <v>0</v>
      </c>
      <c r="X143" s="216">
        <v>0</v>
      </c>
      <c r="Y143" s="217">
        <v>0</v>
      </c>
    </row>
    <row r="144" spans="1:25" ht="15" customHeight="1" x14ac:dyDescent="0.2">
      <c r="A144" s="242" t="s">
        <v>10</v>
      </c>
      <c r="B144" s="222" t="s">
        <v>2</v>
      </c>
      <c r="C144" s="225">
        <v>50014269</v>
      </c>
      <c r="D144" s="227" t="s">
        <v>248</v>
      </c>
      <c r="E144" s="233">
        <f t="shared" si="8"/>
        <v>89</v>
      </c>
      <c r="F144" s="230">
        <f t="shared" si="9"/>
        <v>9</v>
      </c>
      <c r="G144" s="216">
        <v>0</v>
      </c>
      <c r="H144" s="235">
        <v>9</v>
      </c>
      <c r="I144" s="133">
        <f t="shared" si="10"/>
        <v>80</v>
      </c>
      <c r="J144" s="244">
        <v>50</v>
      </c>
      <c r="K144" s="239">
        <v>30</v>
      </c>
      <c r="L144" s="237">
        <f t="shared" si="11"/>
        <v>0</v>
      </c>
      <c r="M144" s="216">
        <v>0</v>
      </c>
      <c r="N144" s="216">
        <v>0</v>
      </c>
      <c r="O144" s="235">
        <v>0</v>
      </c>
      <c r="P144" s="133">
        <f t="shared" si="12"/>
        <v>0</v>
      </c>
      <c r="Q144" s="216">
        <v>0</v>
      </c>
      <c r="R144" s="217">
        <v>0</v>
      </c>
      <c r="S144" s="237">
        <f t="shared" si="13"/>
        <v>0</v>
      </c>
      <c r="T144" s="216">
        <v>0</v>
      </c>
      <c r="U144" s="216">
        <v>0</v>
      </c>
      <c r="V144" s="235">
        <v>0</v>
      </c>
      <c r="W144" s="133">
        <f t="shared" si="14"/>
        <v>0</v>
      </c>
      <c r="X144" s="216">
        <v>0</v>
      </c>
      <c r="Y144" s="217">
        <v>0</v>
      </c>
    </row>
    <row r="145" spans="1:25" ht="15" customHeight="1" x14ac:dyDescent="0.2">
      <c r="A145" s="242" t="s">
        <v>55</v>
      </c>
      <c r="B145" s="222" t="s">
        <v>0</v>
      </c>
      <c r="C145" s="225">
        <v>50028901</v>
      </c>
      <c r="D145" s="227" t="s">
        <v>249</v>
      </c>
      <c r="E145" s="233">
        <f t="shared" si="8"/>
        <v>194</v>
      </c>
      <c r="F145" s="230">
        <f t="shared" si="9"/>
        <v>194</v>
      </c>
      <c r="G145" s="216">
        <v>96</v>
      </c>
      <c r="H145" s="235">
        <v>98</v>
      </c>
      <c r="I145" s="133">
        <f t="shared" si="10"/>
        <v>0</v>
      </c>
      <c r="J145" s="244">
        <v>0</v>
      </c>
      <c r="K145" s="239">
        <v>0</v>
      </c>
      <c r="L145" s="237">
        <f t="shared" si="11"/>
        <v>0</v>
      </c>
      <c r="M145" s="216">
        <v>0</v>
      </c>
      <c r="N145" s="216">
        <v>0</v>
      </c>
      <c r="O145" s="235">
        <v>0</v>
      </c>
      <c r="P145" s="133">
        <f t="shared" si="12"/>
        <v>0</v>
      </c>
      <c r="Q145" s="216">
        <v>0</v>
      </c>
      <c r="R145" s="217">
        <v>0</v>
      </c>
      <c r="S145" s="237">
        <f t="shared" si="13"/>
        <v>0</v>
      </c>
      <c r="T145" s="216">
        <v>0</v>
      </c>
      <c r="U145" s="216">
        <v>0</v>
      </c>
      <c r="V145" s="235">
        <v>0</v>
      </c>
      <c r="W145" s="133">
        <f t="shared" si="14"/>
        <v>0</v>
      </c>
      <c r="X145" s="216">
        <v>0</v>
      </c>
      <c r="Y145" s="217">
        <v>0</v>
      </c>
    </row>
    <row r="146" spans="1:25" ht="15" customHeight="1" x14ac:dyDescent="0.2">
      <c r="A146" s="242" t="s">
        <v>55</v>
      </c>
      <c r="B146" s="222" t="s">
        <v>0</v>
      </c>
      <c r="C146" s="225">
        <v>50060848</v>
      </c>
      <c r="D146" s="227" t="s">
        <v>250</v>
      </c>
      <c r="E146" s="233">
        <f t="shared" ref="E146:E209" si="15">SUM(F146+I146+L146+P146+S146+W146)</f>
        <v>281</v>
      </c>
      <c r="F146" s="230">
        <f t="shared" ref="F146:F209" si="16">SUM(G146:H146)</f>
        <v>281</v>
      </c>
      <c r="G146" s="216">
        <v>119</v>
      </c>
      <c r="H146" s="235">
        <v>162</v>
      </c>
      <c r="I146" s="133">
        <f t="shared" ref="I146:I209" si="17">SUM(J146:K146)</f>
        <v>0</v>
      </c>
      <c r="J146" s="244">
        <v>0</v>
      </c>
      <c r="K146" s="239">
        <v>0</v>
      </c>
      <c r="L146" s="237">
        <f t="shared" ref="L146:L209" si="18">SUM(M146:O146)</f>
        <v>0</v>
      </c>
      <c r="M146" s="216">
        <v>0</v>
      </c>
      <c r="N146" s="216">
        <v>0</v>
      </c>
      <c r="O146" s="235">
        <v>0</v>
      </c>
      <c r="P146" s="133">
        <f t="shared" ref="P146:P209" si="19">SUM(Q146:R146)</f>
        <v>0</v>
      </c>
      <c r="Q146" s="216">
        <v>0</v>
      </c>
      <c r="R146" s="217">
        <v>0</v>
      </c>
      <c r="S146" s="237">
        <f t="shared" ref="S146:S209" si="20">SUM(T146:V146)</f>
        <v>0</v>
      </c>
      <c r="T146" s="216">
        <v>0</v>
      </c>
      <c r="U146" s="216">
        <v>0</v>
      </c>
      <c r="V146" s="235">
        <v>0</v>
      </c>
      <c r="W146" s="133">
        <f t="shared" ref="W146:W209" si="21">SUM(X146:Y146)</f>
        <v>0</v>
      </c>
      <c r="X146" s="216">
        <v>0</v>
      </c>
      <c r="Y146" s="217">
        <v>0</v>
      </c>
    </row>
    <row r="147" spans="1:25" ht="15" customHeight="1" x14ac:dyDescent="0.2">
      <c r="A147" s="242" t="s">
        <v>55</v>
      </c>
      <c r="B147" s="222" t="s">
        <v>0</v>
      </c>
      <c r="C147" s="225">
        <v>50027476</v>
      </c>
      <c r="D147" s="227" t="s">
        <v>251</v>
      </c>
      <c r="E147" s="233">
        <f t="shared" si="15"/>
        <v>92</v>
      </c>
      <c r="F147" s="230">
        <f t="shared" si="16"/>
        <v>92</v>
      </c>
      <c r="G147" s="216">
        <v>61</v>
      </c>
      <c r="H147" s="235">
        <v>31</v>
      </c>
      <c r="I147" s="133">
        <f t="shared" si="17"/>
        <v>0</v>
      </c>
      <c r="J147" s="244">
        <v>0</v>
      </c>
      <c r="K147" s="239">
        <v>0</v>
      </c>
      <c r="L147" s="237">
        <f t="shared" si="18"/>
        <v>0</v>
      </c>
      <c r="M147" s="216">
        <v>0</v>
      </c>
      <c r="N147" s="216">
        <v>0</v>
      </c>
      <c r="O147" s="235">
        <v>0</v>
      </c>
      <c r="P147" s="133">
        <f t="shared" si="19"/>
        <v>0</v>
      </c>
      <c r="Q147" s="216">
        <v>0</v>
      </c>
      <c r="R147" s="217">
        <v>0</v>
      </c>
      <c r="S147" s="237">
        <f t="shared" si="20"/>
        <v>0</v>
      </c>
      <c r="T147" s="216">
        <v>0</v>
      </c>
      <c r="U147" s="216">
        <v>0</v>
      </c>
      <c r="V147" s="235">
        <v>0</v>
      </c>
      <c r="W147" s="133">
        <f t="shared" si="21"/>
        <v>0</v>
      </c>
      <c r="X147" s="216">
        <v>0</v>
      </c>
      <c r="Y147" s="217">
        <v>0</v>
      </c>
    </row>
    <row r="148" spans="1:25" ht="15" customHeight="1" x14ac:dyDescent="0.2">
      <c r="A148" s="242" t="s">
        <v>55</v>
      </c>
      <c r="B148" s="222" t="s">
        <v>0</v>
      </c>
      <c r="C148" s="225">
        <v>50011880</v>
      </c>
      <c r="D148" s="227" t="s">
        <v>252</v>
      </c>
      <c r="E148" s="233">
        <f t="shared" si="15"/>
        <v>292</v>
      </c>
      <c r="F148" s="230">
        <f t="shared" si="16"/>
        <v>0</v>
      </c>
      <c r="G148" s="216">
        <v>0</v>
      </c>
      <c r="H148" s="235">
        <v>0</v>
      </c>
      <c r="I148" s="133">
        <f t="shared" si="17"/>
        <v>292</v>
      </c>
      <c r="J148" s="244">
        <v>0</v>
      </c>
      <c r="K148" s="239">
        <v>292</v>
      </c>
      <c r="L148" s="237">
        <f t="shared" si="18"/>
        <v>0</v>
      </c>
      <c r="M148" s="216">
        <v>0</v>
      </c>
      <c r="N148" s="216">
        <v>0</v>
      </c>
      <c r="O148" s="235">
        <v>0</v>
      </c>
      <c r="P148" s="133">
        <f t="shared" si="19"/>
        <v>0</v>
      </c>
      <c r="Q148" s="216">
        <v>0</v>
      </c>
      <c r="R148" s="217">
        <v>0</v>
      </c>
      <c r="S148" s="237">
        <f t="shared" si="20"/>
        <v>0</v>
      </c>
      <c r="T148" s="216">
        <v>0</v>
      </c>
      <c r="U148" s="216">
        <v>0</v>
      </c>
      <c r="V148" s="235">
        <v>0</v>
      </c>
      <c r="W148" s="133">
        <f t="shared" si="21"/>
        <v>0</v>
      </c>
      <c r="X148" s="216">
        <v>0</v>
      </c>
      <c r="Y148" s="217">
        <v>0</v>
      </c>
    </row>
    <row r="149" spans="1:25" ht="15" customHeight="1" x14ac:dyDescent="0.2">
      <c r="A149" s="242" t="s">
        <v>55</v>
      </c>
      <c r="B149" s="222" t="s">
        <v>0</v>
      </c>
      <c r="C149" s="225">
        <v>50011863</v>
      </c>
      <c r="D149" s="227" t="s">
        <v>253</v>
      </c>
      <c r="E149" s="233">
        <f t="shared" si="15"/>
        <v>514</v>
      </c>
      <c r="F149" s="230">
        <f t="shared" si="16"/>
        <v>0</v>
      </c>
      <c r="G149" s="216">
        <v>0</v>
      </c>
      <c r="H149" s="235">
        <v>0</v>
      </c>
      <c r="I149" s="133">
        <f t="shared" si="17"/>
        <v>514</v>
      </c>
      <c r="J149" s="244">
        <v>429</v>
      </c>
      <c r="K149" s="239">
        <v>85</v>
      </c>
      <c r="L149" s="237">
        <f t="shared" si="18"/>
        <v>0</v>
      </c>
      <c r="M149" s="216">
        <v>0</v>
      </c>
      <c r="N149" s="216">
        <v>0</v>
      </c>
      <c r="O149" s="235">
        <v>0</v>
      </c>
      <c r="P149" s="133">
        <f t="shared" si="19"/>
        <v>0</v>
      </c>
      <c r="Q149" s="216">
        <v>0</v>
      </c>
      <c r="R149" s="217">
        <v>0</v>
      </c>
      <c r="S149" s="237">
        <f t="shared" si="20"/>
        <v>0</v>
      </c>
      <c r="T149" s="216">
        <v>0</v>
      </c>
      <c r="U149" s="216">
        <v>0</v>
      </c>
      <c r="V149" s="235">
        <v>0</v>
      </c>
      <c r="W149" s="133">
        <f t="shared" si="21"/>
        <v>0</v>
      </c>
      <c r="X149" s="216">
        <v>0</v>
      </c>
      <c r="Y149" s="217">
        <v>0</v>
      </c>
    </row>
    <row r="150" spans="1:25" ht="15" customHeight="1" x14ac:dyDescent="0.2">
      <c r="A150" s="242" t="s">
        <v>55</v>
      </c>
      <c r="B150" s="222" t="s">
        <v>0</v>
      </c>
      <c r="C150" s="225">
        <v>50011871</v>
      </c>
      <c r="D150" s="227" t="s">
        <v>254</v>
      </c>
      <c r="E150" s="233">
        <f t="shared" si="15"/>
        <v>116</v>
      </c>
      <c r="F150" s="230">
        <f t="shared" si="16"/>
        <v>0</v>
      </c>
      <c r="G150" s="216">
        <v>0</v>
      </c>
      <c r="H150" s="235">
        <v>0</v>
      </c>
      <c r="I150" s="133">
        <f t="shared" si="17"/>
        <v>116</v>
      </c>
      <c r="J150" s="244">
        <v>116</v>
      </c>
      <c r="K150" s="239">
        <v>0</v>
      </c>
      <c r="L150" s="237">
        <f t="shared" si="18"/>
        <v>0</v>
      </c>
      <c r="M150" s="216">
        <v>0</v>
      </c>
      <c r="N150" s="216">
        <v>0</v>
      </c>
      <c r="O150" s="235">
        <v>0</v>
      </c>
      <c r="P150" s="133">
        <f t="shared" si="19"/>
        <v>0</v>
      </c>
      <c r="Q150" s="216">
        <v>0</v>
      </c>
      <c r="R150" s="217">
        <v>0</v>
      </c>
      <c r="S150" s="237">
        <f t="shared" si="20"/>
        <v>0</v>
      </c>
      <c r="T150" s="216">
        <v>0</v>
      </c>
      <c r="U150" s="216">
        <v>0</v>
      </c>
      <c r="V150" s="235">
        <v>0</v>
      </c>
      <c r="W150" s="133">
        <f t="shared" si="21"/>
        <v>0</v>
      </c>
      <c r="X150" s="216">
        <v>0</v>
      </c>
      <c r="Y150" s="217">
        <v>0</v>
      </c>
    </row>
    <row r="151" spans="1:25" ht="15" customHeight="1" x14ac:dyDescent="0.2">
      <c r="A151" s="242" t="s">
        <v>55</v>
      </c>
      <c r="B151" s="222" t="s">
        <v>2</v>
      </c>
      <c r="C151" s="225">
        <v>50072820</v>
      </c>
      <c r="D151" s="227" t="s">
        <v>255</v>
      </c>
      <c r="E151" s="233">
        <f t="shared" si="15"/>
        <v>75</v>
      </c>
      <c r="F151" s="230">
        <f t="shared" si="16"/>
        <v>0</v>
      </c>
      <c r="G151" s="216">
        <v>0</v>
      </c>
      <c r="H151" s="235">
        <v>0</v>
      </c>
      <c r="I151" s="133">
        <f t="shared" si="17"/>
        <v>75</v>
      </c>
      <c r="J151" s="244">
        <v>37</v>
      </c>
      <c r="K151" s="239">
        <v>38</v>
      </c>
      <c r="L151" s="237">
        <f t="shared" si="18"/>
        <v>0</v>
      </c>
      <c r="M151" s="216">
        <v>0</v>
      </c>
      <c r="N151" s="216">
        <v>0</v>
      </c>
      <c r="O151" s="235">
        <v>0</v>
      </c>
      <c r="P151" s="133">
        <f t="shared" si="19"/>
        <v>0</v>
      </c>
      <c r="Q151" s="216">
        <v>0</v>
      </c>
      <c r="R151" s="217">
        <v>0</v>
      </c>
      <c r="S151" s="237">
        <f t="shared" si="20"/>
        <v>0</v>
      </c>
      <c r="T151" s="216">
        <v>0</v>
      </c>
      <c r="U151" s="216">
        <v>0</v>
      </c>
      <c r="V151" s="235">
        <v>0</v>
      </c>
      <c r="W151" s="133">
        <f t="shared" si="21"/>
        <v>0</v>
      </c>
      <c r="X151" s="216">
        <v>0</v>
      </c>
      <c r="Y151" s="217">
        <v>0</v>
      </c>
    </row>
    <row r="152" spans="1:25" ht="15" customHeight="1" x14ac:dyDescent="0.2">
      <c r="A152" s="242" t="s">
        <v>55</v>
      </c>
      <c r="B152" s="222" t="s">
        <v>2</v>
      </c>
      <c r="C152" s="225">
        <v>50021850</v>
      </c>
      <c r="D152" s="227" t="s">
        <v>256</v>
      </c>
      <c r="E152" s="233">
        <f t="shared" si="15"/>
        <v>8</v>
      </c>
      <c r="F152" s="230">
        <f t="shared" si="16"/>
        <v>0</v>
      </c>
      <c r="G152" s="216">
        <v>0</v>
      </c>
      <c r="H152" s="235">
        <v>0</v>
      </c>
      <c r="I152" s="133">
        <f t="shared" si="17"/>
        <v>8</v>
      </c>
      <c r="J152" s="244">
        <v>8</v>
      </c>
      <c r="K152" s="239">
        <v>0</v>
      </c>
      <c r="L152" s="237">
        <f t="shared" si="18"/>
        <v>0</v>
      </c>
      <c r="M152" s="216">
        <v>0</v>
      </c>
      <c r="N152" s="216">
        <v>0</v>
      </c>
      <c r="O152" s="235">
        <v>0</v>
      </c>
      <c r="P152" s="133">
        <f t="shared" si="19"/>
        <v>0</v>
      </c>
      <c r="Q152" s="216">
        <v>0</v>
      </c>
      <c r="R152" s="217">
        <v>0</v>
      </c>
      <c r="S152" s="237">
        <f t="shared" si="20"/>
        <v>0</v>
      </c>
      <c r="T152" s="216">
        <v>0</v>
      </c>
      <c r="U152" s="216">
        <v>0</v>
      </c>
      <c r="V152" s="235">
        <v>0</v>
      </c>
      <c r="W152" s="133">
        <f t="shared" si="21"/>
        <v>0</v>
      </c>
      <c r="X152" s="216">
        <v>0</v>
      </c>
      <c r="Y152" s="217">
        <v>0</v>
      </c>
    </row>
    <row r="153" spans="1:25" ht="15" customHeight="1" x14ac:dyDescent="0.2">
      <c r="A153" s="242" t="s">
        <v>55</v>
      </c>
      <c r="B153" s="222" t="s">
        <v>2</v>
      </c>
      <c r="C153" s="225">
        <v>50072838</v>
      </c>
      <c r="D153" s="227" t="s">
        <v>257</v>
      </c>
      <c r="E153" s="233">
        <f t="shared" si="15"/>
        <v>94</v>
      </c>
      <c r="F153" s="230">
        <f t="shared" si="16"/>
        <v>6</v>
      </c>
      <c r="G153" s="216">
        <v>0</v>
      </c>
      <c r="H153" s="235">
        <v>6</v>
      </c>
      <c r="I153" s="133">
        <f t="shared" si="17"/>
        <v>88</v>
      </c>
      <c r="J153" s="244">
        <v>42</v>
      </c>
      <c r="K153" s="239">
        <v>46</v>
      </c>
      <c r="L153" s="237">
        <f t="shared" si="18"/>
        <v>0</v>
      </c>
      <c r="M153" s="216">
        <v>0</v>
      </c>
      <c r="N153" s="216">
        <v>0</v>
      </c>
      <c r="O153" s="235">
        <v>0</v>
      </c>
      <c r="P153" s="133">
        <f t="shared" si="19"/>
        <v>0</v>
      </c>
      <c r="Q153" s="216">
        <v>0</v>
      </c>
      <c r="R153" s="217">
        <v>0</v>
      </c>
      <c r="S153" s="237">
        <f t="shared" si="20"/>
        <v>0</v>
      </c>
      <c r="T153" s="216">
        <v>0</v>
      </c>
      <c r="U153" s="216">
        <v>0</v>
      </c>
      <c r="V153" s="235">
        <v>0</v>
      </c>
      <c r="W153" s="133">
        <f t="shared" si="21"/>
        <v>0</v>
      </c>
      <c r="X153" s="216">
        <v>0</v>
      </c>
      <c r="Y153" s="217">
        <v>0</v>
      </c>
    </row>
    <row r="154" spans="1:25" ht="15" customHeight="1" x14ac:dyDescent="0.2">
      <c r="A154" s="242" t="s">
        <v>56</v>
      </c>
      <c r="B154" s="222" t="s">
        <v>0</v>
      </c>
      <c r="C154" s="225">
        <v>50024914</v>
      </c>
      <c r="D154" s="227" t="s">
        <v>258</v>
      </c>
      <c r="E154" s="233">
        <f t="shared" si="15"/>
        <v>132</v>
      </c>
      <c r="F154" s="230">
        <f t="shared" si="16"/>
        <v>132</v>
      </c>
      <c r="G154" s="216">
        <v>0</v>
      </c>
      <c r="H154" s="235">
        <v>132</v>
      </c>
      <c r="I154" s="133">
        <f t="shared" si="17"/>
        <v>0</v>
      </c>
      <c r="J154" s="244">
        <v>0</v>
      </c>
      <c r="K154" s="239">
        <v>0</v>
      </c>
      <c r="L154" s="237">
        <f t="shared" si="18"/>
        <v>0</v>
      </c>
      <c r="M154" s="216">
        <v>0</v>
      </c>
      <c r="N154" s="216">
        <v>0</v>
      </c>
      <c r="O154" s="235">
        <v>0</v>
      </c>
      <c r="P154" s="133">
        <f t="shared" si="19"/>
        <v>0</v>
      </c>
      <c r="Q154" s="216">
        <v>0</v>
      </c>
      <c r="R154" s="217">
        <v>0</v>
      </c>
      <c r="S154" s="237">
        <f t="shared" si="20"/>
        <v>0</v>
      </c>
      <c r="T154" s="216">
        <v>0</v>
      </c>
      <c r="U154" s="216">
        <v>0</v>
      </c>
      <c r="V154" s="235">
        <v>0</v>
      </c>
      <c r="W154" s="133">
        <f t="shared" si="21"/>
        <v>0</v>
      </c>
      <c r="X154" s="216">
        <v>0</v>
      </c>
      <c r="Y154" s="217">
        <v>0</v>
      </c>
    </row>
    <row r="155" spans="1:25" ht="15" customHeight="1" x14ac:dyDescent="0.2">
      <c r="A155" s="242" t="s">
        <v>56</v>
      </c>
      <c r="B155" s="222" t="s">
        <v>0</v>
      </c>
      <c r="C155" s="225">
        <v>50015540</v>
      </c>
      <c r="D155" s="227" t="s">
        <v>259</v>
      </c>
      <c r="E155" s="233">
        <f t="shared" si="15"/>
        <v>232</v>
      </c>
      <c r="F155" s="230">
        <f t="shared" si="16"/>
        <v>232</v>
      </c>
      <c r="G155" s="216">
        <v>132</v>
      </c>
      <c r="H155" s="235">
        <v>100</v>
      </c>
      <c r="I155" s="133">
        <f t="shared" si="17"/>
        <v>0</v>
      </c>
      <c r="J155" s="244">
        <v>0</v>
      </c>
      <c r="K155" s="239">
        <v>0</v>
      </c>
      <c r="L155" s="237">
        <f t="shared" si="18"/>
        <v>0</v>
      </c>
      <c r="M155" s="216">
        <v>0</v>
      </c>
      <c r="N155" s="216">
        <v>0</v>
      </c>
      <c r="O155" s="235">
        <v>0</v>
      </c>
      <c r="P155" s="133">
        <f t="shared" si="19"/>
        <v>0</v>
      </c>
      <c r="Q155" s="216">
        <v>0</v>
      </c>
      <c r="R155" s="217">
        <v>0</v>
      </c>
      <c r="S155" s="237">
        <f t="shared" si="20"/>
        <v>0</v>
      </c>
      <c r="T155" s="216">
        <v>0</v>
      </c>
      <c r="U155" s="216">
        <v>0</v>
      </c>
      <c r="V155" s="235">
        <v>0</v>
      </c>
      <c r="W155" s="133">
        <f t="shared" si="21"/>
        <v>0</v>
      </c>
      <c r="X155" s="216">
        <v>0</v>
      </c>
      <c r="Y155" s="217">
        <v>0</v>
      </c>
    </row>
    <row r="156" spans="1:25" ht="15" customHeight="1" x14ac:dyDescent="0.2">
      <c r="A156" s="242" t="s">
        <v>56</v>
      </c>
      <c r="B156" s="222" t="s">
        <v>0</v>
      </c>
      <c r="C156" s="225">
        <v>50015559</v>
      </c>
      <c r="D156" s="227" t="s">
        <v>260</v>
      </c>
      <c r="E156" s="233">
        <f t="shared" si="15"/>
        <v>154</v>
      </c>
      <c r="F156" s="230">
        <f t="shared" si="16"/>
        <v>154</v>
      </c>
      <c r="G156" s="216">
        <v>0</v>
      </c>
      <c r="H156" s="235">
        <v>154</v>
      </c>
      <c r="I156" s="133">
        <f t="shared" si="17"/>
        <v>0</v>
      </c>
      <c r="J156" s="244">
        <v>0</v>
      </c>
      <c r="K156" s="239">
        <v>0</v>
      </c>
      <c r="L156" s="237">
        <f t="shared" si="18"/>
        <v>0</v>
      </c>
      <c r="M156" s="216">
        <v>0</v>
      </c>
      <c r="N156" s="216">
        <v>0</v>
      </c>
      <c r="O156" s="235">
        <v>0</v>
      </c>
      <c r="P156" s="133">
        <f t="shared" si="19"/>
        <v>0</v>
      </c>
      <c r="Q156" s="216">
        <v>0</v>
      </c>
      <c r="R156" s="217">
        <v>0</v>
      </c>
      <c r="S156" s="237">
        <f t="shared" si="20"/>
        <v>0</v>
      </c>
      <c r="T156" s="216">
        <v>0</v>
      </c>
      <c r="U156" s="216">
        <v>0</v>
      </c>
      <c r="V156" s="235">
        <v>0</v>
      </c>
      <c r="W156" s="133">
        <f t="shared" si="21"/>
        <v>0</v>
      </c>
      <c r="X156" s="216">
        <v>0</v>
      </c>
      <c r="Y156" s="217">
        <v>0</v>
      </c>
    </row>
    <row r="157" spans="1:25" ht="15" customHeight="1" x14ac:dyDescent="0.2">
      <c r="A157" s="242" t="s">
        <v>56</v>
      </c>
      <c r="B157" s="222" t="s">
        <v>0</v>
      </c>
      <c r="C157" s="225">
        <v>50015427</v>
      </c>
      <c r="D157" s="227" t="s">
        <v>261</v>
      </c>
      <c r="E157" s="233">
        <f t="shared" si="15"/>
        <v>269</v>
      </c>
      <c r="F157" s="230">
        <f t="shared" si="16"/>
        <v>269</v>
      </c>
      <c r="G157" s="216">
        <v>82</v>
      </c>
      <c r="H157" s="235">
        <v>187</v>
      </c>
      <c r="I157" s="133">
        <f t="shared" si="17"/>
        <v>0</v>
      </c>
      <c r="J157" s="244">
        <v>0</v>
      </c>
      <c r="K157" s="239">
        <v>0</v>
      </c>
      <c r="L157" s="237">
        <f t="shared" si="18"/>
        <v>0</v>
      </c>
      <c r="M157" s="216">
        <v>0</v>
      </c>
      <c r="N157" s="216">
        <v>0</v>
      </c>
      <c r="O157" s="235">
        <v>0</v>
      </c>
      <c r="P157" s="133">
        <f t="shared" si="19"/>
        <v>0</v>
      </c>
      <c r="Q157" s="216">
        <v>0</v>
      </c>
      <c r="R157" s="217">
        <v>0</v>
      </c>
      <c r="S157" s="237">
        <f t="shared" si="20"/>
        <v>0</v>
      </c>
      <c r="T157" s="216">
        <v>0</v>
      </c>
      <c r="U157" s="216">
        <v>0</v>
      </c>
      <c r="V157" s="235">
        <v>0</v>
      </c>
      <c r="W157" s="133">
        <f t="shared" si="21"/>
        <v>0</v>
      </c>
      <c r="X157" s="216">
        <v>0</v>
      </c>
      <c r="Y157" s="217">
        <v>0</v>
      </c>
    </row>
    <row r="158" spans="1:25" ht="15" customHeight="1" x14ac:dyDescent="0.2">
      <c r="A158" s="242" t="s">
        <v>56</v>
      </c>
      <c r="B158" s="222" t="s">
        <v>0</v>
      </c>
      <c r="C158" s="225">
        <v>50015435</v>
      </c>
      <c r="D158" s="227" t="s">
        <v>262</v>
      </c>
      <c r="E158" s="233">
        <f t="shared" si="15"/>
        <v>406</v>
      </c>
      <c r="F158" s="230">
        <f t="shared" si="16"/>
        <v>0</v>
      </c>
      <c r="G158" s="216">
        <v>0</v>
      </c>
      <c r="H158" s="235">
        <v>0</v>
      </c>
      <c r="I158" s="133">
        <f t="shared" si="17"/>
        <v>406</v>
      </c>
      <c r="J158" s="244">
        <v>200</v>
      </c>
      <c r="K158" s="239">
        <v>206</v>
      </c>
      <c r="L158" s="237">
        <f t="shared" si="18"/>
        <v>0</v>
      </c>
      <c r="M158" s="216">
        <v>0</v>
      </c>
      <c r="N158" s="216">
        <v>0</v>
      </c>
      <c r="O158" s="235">
        <v>0</v>
      </c>
      <c r="P158" s="133">
        <f t="shared" si="19"/>
        <v>0</v>
      </c>
      <c r="Q158" s="216">
        <v>0</v>
      </c>
      <c r="R158" s="217">
        <v>0</v>
      </c>
      <c r="S158" s="237">
        <f t="shared" si="20"/>
        <v>0</v>
      </c>
      <c r="T158" s="216">
        <v>0</v>
      </c>
      <c r="U158" s="216">
        <v>0</v>
      </c>
      <c r="V158" s="235">
        <v>0</v>
      </c>
      <c r="W158" s="133">
        <f t="shared" si="21"/>
        <v>0</v>
      </c>
      <c r="X158" s="216">
        <v>0</v>
      </c>
      <c r="Y158" s="217">
        <v>0</v>
      </c>
    </row>
    <row r="159" spans="1:25" ht="15" customHeight="1" x14ac:dyDescent="0.2">
      <c r="A159" s="242" t="s">
        <v>56</v>
      </c>
      <c r="B159" s="222" t="s">
        <v>0</v>
      </c>
      <c r="C159" s="225">
        <v>50023721</v>
      </c>
      <c r="D159" s="227" t="s">
        <v>263</v>
      </c>
      <c r="E159" s="233">
        <f t="shared" si="15"/>
        <v>428</v>
      </c>
      <c r="F159" s="230">
        <f t="shared" si="16"/>
        <v>0</v>
      </c>
      <c r="G159" s="216">
        <v>0</v>
      </c>
      <c r="H159" s="235">
        <v>0</v>
      </c>
      <c r="I159" s="133">
        <f t="shared" si="17"/>
        <v>428</v>
      </c>
      <c r="J159" s="244">
        <v>245</v>
      </c>
      <c r="K159" s="239">
        <v>183</v>
      </c>
      <c r="L159" s="237">
        <f t="shared" si="18"/>
        <v>0</v>
      </c>
      <c r="M159" s="216">
        <v>0</v>
      </c>
      <c r="N159" s="216">
        <v>0</v>
      </c>
      <c r="O159" s="235">
        <v>0</v>
      </c>
      <c r="P159" s="133">
        <f t="shared" si="19"/>
        <v>0</v>
      </c>
      <c r="Q159" s="216">
        <v>0</v>
      </c>
      <c r="R159" s="217">
        <v>0</v>
      </c>
      <c r="S159" s="237">
        <f t="shared" si="20"/>
        <v>0</v>
      </c>
      <c r="T159" s="216">
        <v>0</v>
      </c>
      <c r="U159" s="216">
        <v>0</v>
      </c>
      <c r="V159" s="235">
        <v>0</v>
      </c>
      <c r="W159" s="133">
        <f t="shared" si="21"/>
        <v>0</v>
      </c>
      <c r="X159" s="216">
        <v>0</v>
      </c>
      <c r="Y159" s="217">
        <v>0</v>
      </c>
    </row>
    <row r="160" spans="1:25" ht="15" customHeight="1" x14ac:dyDescent="0.2">
      <c r="A160" s="242" t="s">
        <v>56</v>
      </c>
      <c r="B160" s="222" t="s">
        <v>0</v>
      </c>
      <c r="C160" s="225">
        <v>50015443</v>
      </c>
      <c r="D160" s="227" t="s">
        <v>264</v>
      </c>
      <c r="E160" s="233">
        <f t="shared" si="15"/>
        <v>336</v>
      </c>
      <c r="F160" s="230">
        <f t="shared" si="16"/>
        <v>0</v>
      </c>
      <c r="G160" s="216">
        <v>0</v>
      </c>
      <c r="H160" s="235">
        <v>0</v>
      </c>
      <c r="I160" s="133">
        <f t="shared" si="17"/>
        <v>336</v>
      </c>
      <c r="J160" s="244">
        <v>168</v>
      </c>
      <c r="K160" s="239">
        <v>168</v>
      </c>
      <c r="L160" s="237">
        <f t="shared" si="18"/>
        <v>0</v>
      </c>
      <c r="M160" s="216">
        <v>0</v>
      </c>
      <c r="N160" s="216">
        <v>0</v>
      </c>
      <c r="O160" s="235">
        <v>0</v>
      </c>
      <c r="P160" s="133">
        <f t="shared" si="19"/>
        <v>0</v>
      </c>
      <c r="Q160" s="216">
        <v>0</v>
      </c>
      <c r="R160" s="217">
        <v>0</v>
      </c>
      <c r="S160" s="237">
        <f t="shared" si="20"/>
        <v>0</v>
      </c>
      <c r="T160" s="216">
        <v>0</v>
      </c>
      <c r="U160" s="216">
        <v>0</v>
      </c>
      <c r="V160" s="235">
        <v>0</v>
      </c>
      <c r="W160" s="133">
        <f t="shared" si="21"/>
        <v>0</v>
      </c>
      <c r="X160" s="216">
        <v>0</v>
      </c>
      <c r="Y160" s="217">
        <v>0</v>
      </c>
    </row>
    <row r="161" spans="1:25" ht="15" customHeight="1" x14ac:dyDescent="0.2">
      <c r="A161" s="242" t="s">
        <v>56</v>
      </c>
      <c r="B161" s="222" t="s">
        <v>2</v>
      </c>
      <c r="C161" s="225">
        <v>50028367</v>
      </c>
      <c r="D161" s="227" t="s">
        <v>265</v>
      </c>
      <c r="E161" s="233">
        <f t="shared" si="15"/>
        <v>112</v>
      </c>
      <c r="F161" s="230">
        <f t="shared" si="16"/>
        <v>112</v>
      </c>
      <c r="G161" s="216">
        <v>40</v>
      </c>
      <c r="H161" s="235">
        <v>72</v>
      </c>
      <c r="I161" s="133">
        <f t="shared" si="17"/>
        <v>0</v>
      </c>
      <c r="J161" s="244">
        <v>0</v>
      </c>
      <c r="K161" s="239">
        <v>0</v>
      </c>
      <c r="L161" s="237">
        <f t="shared" si="18"/>
        <v>0</v>
      </c>
      <c r="M161" s="216">
        <v>0</v>
      </c>
      <c r="N161" s="216">
        <v>0</v>
      </c>
      <c r="O161" s="235">
        <v>0</v>
      </c>
      <c r="P161" s="133">
        <f t="shared" si="19"/>
        <v>0</v>
      </c>
      <c r="Q161" s="216">
        <v>0</v>
      </c>
      <c r="R161" s="217">
        <v>0</v>
      </c>
      <c r="S161" s="237">
        <f t="shared" si="20"/>
        <v>0</v>
      </c>
      <c r="T161" s="216">
        <v>0</v>
      </c>
      <c r="U161" s="216">
        <v>0</v>
      </c>
      <c r="V161" s="235">
        <v>0</v>
      </c>
      <c r="W161" s="133">
        <f t="shared" si="21"/>
        <v>0</v>
      </c>
      <c r="X161" s="216">
        <v>0</v>
      </c>
      <c r="Y161" s="217">
        <v>0</v>
      </c>
    </row>
    <row r="162" spans="1:25" ht="15" customHeight="1" x14ac:dyDescent="0.2">
      <c r="A162" s="242" t="s">
        <v>56</v>
      </c>
      <c r="B162" s="222" t="s">
        <v>2</v>
      </c>
      <c r="C162" s="225">
        <v>50028375</v>
      </c>
      <c r="D162" s="227" t="s">
        <v>266</v>
      </c>
      <c r="E162" s="233">
        <f t="shared" si="15"/>
        <v>1219</v>
      </c>
      <c r="F162" s="230">
        <f t="shared" si="16"/>
        <v>49</v>
      </c>
      <c r="G162" s="216">
        <v>0</v>
      </c>
      <c r="H162" s="235">
        <v>49</v>
      </c>
      <c r="I162" s="133">
        <f t="shared" si="17"/>
        <v>1170</v>
      </c>
      <c r="J162" s="244">
        <v>778</v>
      </c>
      <c r="K162" s="239">
        <v>392</v>
      </c>
      <c r="L162" s="237">
        <f t="shared" si="18"/>
        <v>0</v>
      </c>
      <c r="M162" s="216">
        <v>0</v>
      </c>
      <c r="N162" s="216">
        <v>0</v>
      </c>
      <c r="O162" s="235">
        <v>0</v>
      </c>
      <c r="P162" s="133">
        <f t="shared" si="19"/>
        <v>0</v>
      </c>
      <c r="Q162" s="216">
        <v>0</v>
      </c>
      <c r="R162" s="217">
        <v>0</v>
      </c>
      <c r="S162" s="237">
        <f t="shared" si="20"/>
        <v>0</v>
      </c>
      <c r="T162" s="216">
        <v>0</v>
      </c>
      <c r="U162" s="216">
        <v>0</v>
      </c>
      <c r="V162" s="235">
        <v>0</v>
      </c>
      <c r="W162" s="133">
        <f t="shared" si="21"/>
        <v>0</v>
      </c>
      <c r="X162" s="216">
        <v>0</v>
      </c>
      <c r="Y162" s="217">
        <v>0</v>
      </c>
    </row>
    <row r="163" spans="1:25" ht="15" customHeight="1" x14ac:dyDescent="0.2">
      <c r="A163" s="242" t="s">
        <v>57</v>
      </c>
      <c r="B163" s="222" t="s">
        <v>0</v>
      </c>
      <c r="C163" s="225">
        <v>50027522</v>
      </c>
      <c r="D163" s="227" t="s">
        <v>267</v>
      </c>
      <c r="E163" s="233">
        <f t="shared" si="15"/>
        <v>80</v>
      </c>
      <c r="F163" s="230">
        <f t="shared" si="16"/>
        <v>80</v>
      </c>
      <c r="G163" s="216">
        <v>80</v>
      </c>
      <c r="H163" s="235">
        <v>0</v>
      </c>
      <c r="I163" s="133">
        <f t="shared" si="17"/>
        <v>0</v>
      </c>
      <c r="J163" s="244">
        <v>0</v>
      </c>
      <c r="K163" s="239">
        <v>0</v>
      </c>
      <c r="L163" s="237">
        <f t="shared" si="18"/>
        <v>0</v>
      </c>
      <c r="M163" s="216">
        <v>0</v>
      </c>
      <c r="N163" s="216">
        <v>0</v>
      </c>
      <c r="O163" s="235">
        <v>0</v>
      </c>
      <c r="P163" s="133">
        <f t="shared" si="19"/>
        <v>0</v>
      </c>
      <c r="Q163" s="216">
        <v>0</v>
      </c>
      <c r="R163" s="217">
        <v>0</v>
      </c>
      <c r="S163" s="237">
        <f t="shared" si="20"/>
        <v>0</v>
      </c>
      <c r="T163" s="216">
        <v>0</v>
      </c>
      <c r="U163" s="216">
        <v>0</v>
      </c>
      <c r="V163" s="235">
        <v>0</v>
      </c>
      <c r="W163" s="133">
        <f t="shared" si="21"/>
        <v>0</v>
      </c>
      <c r="X163" s="216">
        <v>0</v>
      </c>
      <c r="Y163" s="217">
        <v>0</v>
      </c>
    </row>
    <row r="164" spans="1:25" ht="15" customHeight="1" x14ac:dyDescent="0.2">
      <c r="A164" s="242" t="s">
        <v>57</v>
      </c>
      <c r="B164" s="222" t="s">
        <v>0</v>
      </c>
      <c r="C164" s="225">
        <v>50003119</v>
      </c>
      <c r="D164" s="227" t="s">
        <v>268</v>
      </c>
      <c r="E164" s="233">
        <f t="shared" si="15"/>
        <v>175</v>
      </c>
      <c r="F164" s="230">
        <f t="shared" si="16"/>
        <v>56</v>
      </c>
      <c r="G164" s="216">
        <v>0</v>
      </c>
      <c r="H164" s="235">
        <v>56</v>
      </c>
      <c r="I164" s="133">
        <f t="shared" si="17"/>
        <v>119</v>
      </c>
      <c r="J164" s="244">
        <v>119</v>
      </c>
      <c r="K164" s="239">
        <v>0</v>
      </c>
      <c r="L164" s="237">
        <f t="shared" si="18"/>
        <v>0</v>
      </c>
      <c r="M164" s="216">
        <v>0</v>
      </c>
      <c r="N164" s="216">
        <v>0</v>
      </c>
      <c r="O164" s="235">
        <v>0</v>
      </c>
      <c r="P164" s="133">
        <f t="shared" si="19"/>
        <v>0</v>
      </c>
      <c r="Q164" s="216">
        <v>0</v>
      </c>
      <c r="R164" s="217">
        <v>0</v>
      </c>
      <c r="S164" s="237">
        <f t="shared" si="20"/>
        <v>0</v>
      </c>
      <c r="T164" s="216">
        <v>0</v>
      </c>
      <c r="U164" s="216">
        <v>0</v>
      </c>
      <c r="V164" s="235">
        <v>0</v>
      </c>
      <c r="W164" s="133">
        <f t="shared" si="21"/>
        <v>0</v>
      </c>
      <c r="X164" s="216">
        <v>0</v>
      </c>
      <c r="Y164" s="217">
        <v>0</v>
      </c>
    </row>
    <row r="165" spans="1:25" ht="15" customHeight="1" x14ac:dyDescent="0.2">
      <c r="A165" s="242" t="s">
        <v>57</v>
      </c>
      <c r="B165" s="222" t="s">
        <v>0</v>
      </c>
      <c r="C165" s="225">
        <v>50003208</v>
      </c>
      <c r="D165" s="227" t="s">
        <v>269</v>
      </c>
      <c r="E165" s="233">
        <f t="shared" si="15"/>
        <v>411</v>
      </c>
      <c r="F165" s="230">
        <f t="shared" si="16"/>
        <v>33</v>
      </c>
      <c r="G165" s="216">
        <v>0</v>
      </c>
      <c r="H165" s="235">
        <v>33</v>
      </c>
      <c r="I165" s="133">
        <f t="shared" si="17"/>
        <v>378</v>
      </c>
      <c r="J165" s="244">
        <v>185</v>
      </c>
      <c r="K165" s="239">
        <v>193</v>
      </c>
      <c r="L165" s="237">
        <f t="shared" si="18"/>
        <v>0</v>
      </c>
      <c r="M165" s="216">
        <v>0</v>
      </c>
      <c r="N165" s="216">
        <v>0</v>
      </c>
      <c r="O165" s="235">
        <v>0</v>
      </c>
      <c r="P165" s="133">
        <f t="shared" si="19"/>
        <v>0</v>
      </c>
      <c r="Q165" s="216">
        <v>0</v>
      </c>
      <c r="R165" s="217">
        <v>0</v>
      </c>
      <c r="S165" s="237">
        <f t="shared" si="20"/>
        <v>0</v>
      </c>
      <c r="T165" s="216">
        <v>0</v>
      </c>
      <c r="U165" s="216">
        <v>0</v>
      </c>
      <c r="V165" s="235">
        <v>0</v>
      </c>
      <c r="W165" s="133">
        <f t="shared" si="21"/>
        <v>0</v>
      </c>
      <c r="X165" s="216">
        <v>0</v>
      </c>
      <c r="Y165" s="217">
        <v>0</v>
      </c>
    </row>
    <row r="166" spans="1:25" ht="15" customHeight="1" x14ac:dyDescent="0.2">
      <c r="A166" s="242" t="s">
        <v>57</v>
      </c>
      <c r="B166" s="222" t="s">
        <v>0</v>
      </c>
      <c r="C166" s="225">
        <v>50003232</v>
      </c>
      <c r="D166" s="227" t="s">
        <v>270</v>
      </c>
      <c r="E166" s="233">
        <f t="shared" si="15"/>
        <v>322</v>
      </c>
      <c r="F166" s="230">
        <f t="shared" si="16"/>
        <v>9</v>
      </c>
      <c r="G166" s="216">
        <v>0</v>
      </c>
      <c r="H166" s="235">
        <v>9</v>
      </c>
      <c r="I166" s="133">
        <f t="shared" si="17"/>
        <v>313</v>
      </c>
      <c r="J166" s="244">
        <v>130</v>
      </c>
      <c r="K166" s="239">
        <v>183</v>
      </c>
      <c r="L166" s="237">
        <f t="shared" si="18"/>
        <v>0</v>
      </c>
      <c r="M166" s="216">
        <v>0</v>
      </c>
      <c r="N166" s="216">
        <v>0</v>
      </c>
      <c r="O166" s="235">
        <v>0</v>
      </c>
      <c r="P166" s="133">
        <f t="shared" si="19"/>
        <v>0</v>
      </c>
      <c r="Q166" s="216">
        <v>0</v>
      </c>
      <c r="R166" s="217">
        <v>0</v>
      </c>
      <c r="S166" s="237">
        <f t="shared" si="20"/>
        <v>0</v>
      </c>
      <c r="T166" s="216">
        <v>0</v>
      </c>
      <c r="U166" s="216">
        <v>0</v>
      </c>
      <c r="V166" s="235">
        <v>0</v>
      </c>
      <c r="W166" s="133">
        <f t="shared" si="21"/>
        <v>0</v>
      </c>
      <c r="X166" s="216">
        <v>0</v>
      </c>
      <c r="Y166" s="217">
        <v>0</v>
      </c>
    </row>
    <row r="167" spans="1:25" ht="15" customHeight="1" x14ac:dyDescent="0.2">
      <c r="A167" s="242" t="s">
        <v>57</v>
      </c>
      <c r="B167" s="222" t="s">
        <v>0</v>
      </c>
      <c r="C167" s="225">
        <v>50003240</v>
      </c>
      <c r="D167" s="227" t="s">
        <v>271</v>
      </c>
      <c r="E167" s="233">
        <f t="shared" si="15"/>
        <v>260</v>
      </c>
      <c r="F167" s="230">
        <f t="shared" si="16"/>
        <v>13</v>
      </c>
      <c r="G167" s="216">
        <v>0</v>
      </c>
      <c r="H167" s="235">
        <v>13</v>
      </c>
      <c r="I167" s="133">
        <f t="shared" si="17"/>
        <v>247</v>
      </c>
      <c r="J167" s="244">
        <v>149</v>
      </c>
      <c r="K167" s="239">
        <v>98</v>
      </c>
      <c r="L167" s="237">
        <f t="shared" si="18"/>
        <v>0</v>
      </c>
      <c r="M167" s="216">
        <v>0</v>
      </c>
      <c r="N167" s="216">
        <v>0</v>
      </c>
      <c r="O167" s="235">
        <v>0</v>
      </c>
      <c r="P167" s="133">
        <f t="shared" si="19"/>
        <v>0</v>
      </c>
      <c r="Q167" s="216">
        <v>0</v>
      </c>
      <c r="R167" s="217">
        <v>0</v>
      </c>
      <c r="S167" s="237">
        <f t="shared" si="20"/>
        <v>0</v>
      </c>
      <c r="T167" s="216">
        <v>0</v>
      </c>
      <c r="U167" s="216">
        <v>0</v>
      </c>
      <c r="V167" s="235">
        <v>0</v>
      </c>
      <c r="W167" s="133">
        <f t="shared" si="21"/>
        <v>0</v>
      </c>
      <c r="X167" s="216">
        <v>0</v>
      </c>
      <c r="Y167" s="217">
        <v>0</v>
      </c>
    </row>
    <row r="168" spans="1:25" ht="15" customHeight="1" x14ac:dyDescent="0.2">
      <c r="A168" s="242" t="s">
        <v>57</v>
      </c>
      <c r="B168" s="222" t="s">
        <v>0</v>
      </c>
      <c r="C168" s="225">
        <v>50003127</v>
      </c>
      <c r="D168" s="227" t="s">
        <v>272</v>
      </c>
      <c r="E168" s="233">
        <f t="shared" si="15"/>
        <v>197</v>
      </c>
      <c r="F168" s="230">
        <f t="shared" si="16"/>
        <v>49</v>
      </c>
      <c r="G168" s="216">
        <v>0</v>
      </c>
      <c r="H168" s="235">
        <v>49</v>
      </c>
      <c r="I168" s="133">
        <f t="shared" si="17"/>
        <v>148</v>
      </c>
      <c r="J168" s="244">
        <v>84</v>
      </c>
      <c r="K168" s="239">
        <v>64</v>
      </c>
      <c r="L168" s="237">
        <f t="shared" si="18"/>
        <v>0</v>
      </c>
      <c r="M168" s="216">
        <v>0</v>
      </c>
      <c r="N168" s="216">
        <v>0</v>
      </c>
      <c r="O168" s="235">
        <v>0</v>
      </c>
      <c r="P168" s="133">
        <f t="shared" si="19"/>
        <v>0</v>
      </c>
      <c r="Q168" s="216">
        <v>0</v>
      </c>
      <c r="R168" s="217">
        <v>0</v>
      </c>
      <c r="S168" s="237">
        <f t="shared" si="20"/>
        <v>0</v>
      </c>
      <c r="T168" s="216">
        <v>0</v>
      </c>
      <c r="U168" s="216">
        <v>0</v>
      </c>
      <c r="V168" s="235">
        <v>0</v>
      </c>
      <c r="W168" s="133">
        <f t="shared" si="21"/>
        <v>0</v>
      </c>
      <c r="X168" s="216">
        <v>0</v>
      </c>
      <c r="Y168" s="217">
        <v>0</v>
      </c>
    </row>
    <row r="169" spans="1:25" ht="15" customHeight="1" x14ac:dyDescent="0.2">
      <c r="A169" s="242" t="s">
        <v>57</v>
      </c>
      <c r="B169" s="222" t="s">
        <v>2</v>
      </c>
      <c r="C169" s="225">
        <v>50059840</v>
      </c>
      <c r="D169" s="227" t="s">
        <v>273</v>
      </c>
      <c r="E169" s="233">
        <f t="shared" si="15"/>
        <v>55</v>
      </c>
      <c r="F169" s="230">
        <f t="shared" si="16"/>
        <v>11</v>
      </c>
      <c r="G169" s="216">
        <v>0</v>
      </c>
      <c r="H169" s="235">
        <v>11</v>
      </c>
      <c r="I169" s="133">
        <f t="shared" si="17"/>
        <v>44</v>
      </c>
      <c r="J169" s="244">
        <v>44</v>
      </c>
      <c r="K169" s="239">
        <v>0</v>
      </c>
      <c r="L169" s="237">
        <f t="shared" si="18"/>
        <v>0</v>
      </c>
      <c r="M169" s="216">
        <v>0</v>
      </c>
      <c r="N169" s="216">
        <v>0</v>
      </c>
      <c r="O169" s="235">
        <v>0</v>
      </c>
      <c r="P169" s="133">
        <f t="shared" si="19"/>
        <v>0</v>
      </c>
      <c r="Q169" s="216">
        <v>0</v>
      </c>
      <c r="R169" s="217">
        <v>0</v>
      </c>
      <c r="S169" s="237">
        <f t="shared" si="20"/>
        <v>0</v>
      </c>
      <c r="T169" s="216">
        <v>0</v>
      </c>
      <c r="U169" s="216">
        <v>0</v>
      </c>
      <c r="V169" s="235">
        <v>0</v>
      </c>
      <c r="W169" s="133">
        <f t="shared" si="21"/>
        <v>0</v>
      </c>
      <c r="X169" s="216">
        <v>0</v>
      </c>
      <c r="Y169" s="217">
        <v>0</v>
      </c>
    </row>
    <row r="170" spans="1:25" ht="15" customHeight="1" x14ac:dyDescent="0.2">
      <c r="A170" s="242" t="s">
        <v>11</v>
      </c>
      <c r="B170" s="222" t="s">
        <v>0</v>
      </c>
      <c r="C170" s="225">
        <v>50026194</v>
      </c>
      <c r="D170" s="227" t="s">
        <v>274</v>
      </c>
      <c r="E170" s="233">
        <f t="shared" si="15"/>
        <v>158</v>
      </c>
      <c r="F170" s="230">
        <f t="shared" si="16"/>
        <v>158</v>
      </c>
      <c r="G170" s="216">
        <v>119</v>
      </c>
      <c r="H170" s="235">
        <v>39</v>
      </c>
      <c r="I170" s="133">
        <f t="shared" si="17"/>
        <v>0</v>
      </c>
      <c r="J170" s="244">
        <v>0</v>
      </c>
      <c r="K170" s="239">
        <v>0</v>
      </c>
      <c r="L170" s="237">
        <f t="shared" si="18"/>
        <v>0</v>
      </c>
      <c r="M170" s="216">
        <v>0</v>
      </c>
      <c r="N170" s="216">
        <v>0</v>
      </c>
      <c r="O170" s="235">
        <v>0</v>
      </c>
      <c r="P170" s="133">
        <f t="shared" si="19"/>
        <v>0</v>
      </c>
      <c r="Q170" s="216">
        <v>0</v>
      </c>
      <c r="R170" s="217">
        <v>0</v>
      </c>
      <c r="S170" s="237">
        <f t="shared" si="20"/>
        <v>0</v>
      </c>
      <c r="T170" s="216">
        <v>0</v>
      </c>
      <c r="U170" s="216">
        <v>0</v>
      </c>
      <c r="V170" s="235">
        <v>0</v>
      </c>
      <c r="W170" s="133">
        <f t="shared" si="21"/>
        <v>0</v>
      </c>
      <c r="X170" s="216">
        <v>0</v>
      </c>
      <c r="Y170" s="217">
        <v>0</v>
      </c>
    </row>
    <row r="171" spans="1:25" ht="15" customHeight="1" x14ac:dyDescent="0.2">
      <c r="A171" s="242" t="s">
        <v>11</v>
      </c>
      <c r="B171" s="222" t="s">
        <v>0</v>
      </c>
      <c r="C171" s="225">
        <v>50029380</v>
      </c>
      <c r="D171" s="227" t="s">
        <v>275</v>
      </c>
      <c r="E171" s="233">
        <f t="shared" si="15"/>
        <v>146</v>
      </c>
      <c r="F171" s="230">
        <f t="shared" si="16"/>
        <v>146</v>
      </c>
      <c r="G171" s="216">
        <v>107</v>
      </c>
      <c r="H171" s="235">
        <v>39</v>
      </c>
      <c r="I171" s="133">
        <f t="shared" si="17"/>
        <v>0</v>
      </c>
      <c r="J171" s="244">
        <v>0</v>
      </c>
      <c r="K171" s="239">
        <v>0</v>
      </c>
      <c r="L171" s="237">
        <f t="shared" si="18"/>
        <v>0</v>
      </c>
      <c r="M171" s="216">
        <v>0</v>
      </c>
      <c r="N171" s="216">
        <v>0</v>
      </c>
      <c r="O171" s="235">
        <v>0</v>
      </c>
      <c r="P171" s="133">
        <f t="shared" si="19"/>
        <v>0</v>
      </c>
      <c r="Q171" s="216">
        <v>0</v>
      </c>
      <c r="R171" s="217">
        <v>0</v>
      </c>
      <c r="S171" s="237">
        <f t="shared" si="20"/>
        <v>0</v>
      </c>
      <c r="T171" s="216">
        <v>0</v>
      </c>
      <c r="U171" s="216">
        <v>0</v>
      </c>
      <c r="V171" s="235">
        <v>0</v>
      </c>
      <c r="W171" s="133">
        <f t="shared" si="21"/>
        <v>0</v>
      </c>
      <c r="X171" s="216">
        <v>0</v>
      </c>
      <c r="Y171" s="217">
        <v>0</v>
      </c>
    </row>
    <row r="172" spans="1:25" ht="15" customHeight="1" x14ac:dyDescent="0.2">
      <c r="A172" s="242" t="s">
        <v>11</v>
      </c>
      <c r="B172" s="222" t="s">
        <v>0</v>
      </c>
      <c r="C172" s="225">
        <v>50026151</v>
      </c>
      <c r="D172" s="227" t="s">
        <v>276</v>
      </c>
      <c r="E172" s="233">
        <f t="shared" si="15"/>
        <v>215</v>
      </c>
      <c r="F172" s="230">
        <f t="shared" si="16"/>
        <v>215</v>
      </c>
      <c r="G172" s="216">
        <v>143</v>
      </c>
      <c r="H172" s="235">
        <v>72</v>
      </c>
      <c r="I172" s="133">
        <f t="shared" si="17"/>
        <v>0</v>
      </c>
      <c r="J172" s="244">
        <v>0</v>
      </c>
      <c r="K172" s="239">
        <v>0</v>
      </c>
      <c r="L172" s="237">
        <f t="shared" si="18"/>
        <v>0</v>
      </c>
      <c r="M172" s="216">
        <v>0</v>
      </c>
      <c r="N172" s="216">
        <v>0</v>
      </c>
      <c r="O172" s="235">
        <v>0</v>
      </c>
      <c r="P172" s="133">
        <f t="shared" si="19"/>
        <v>0</v>
      </c>
      <c r="Q172" s="216">
        <v>0</v>
      </c>
      <c r="R172" s="217">
        <v>0</v>
      </c>
      <c r="S172" s="237">
        <f t="shared" si="20"/>
        <v>0</v>
      </c>
      <c r="T172" s="216">
        <v>0</v>
      </c>
      <c r="U172" s="216">
        <v>0</v>
      </c>
      <c r="V172" s="235">
        <v>0</v>
      </c>
      <c r="W172" s="133">
        <f t="shared" si="21"/>
        <v>0</v>
      </c>
      <c r="X172" s="216">
        <v>0</v>
      </c>
      <c r="Y172" s="217">
        <v>0</v>
      </c>
    </row>
    <row r="173" spans="1:25" ht="15" customHeight="1" x14ac:dyDescent="0.2">
      <c r="A173" s="242" t="s">
        <v>11</v>
      </c>
      <c r="B173" s="222" t="s">
        <v>0</v>
      </c>
      <c r="C173" s="225">
        <v>50025848</v>
      </c>
      <c r="D173" s="227" t="s">
        <v>277</v>
      </c>
      <c r="E173" s="233">
        <f t="shared" si="15"/>
        <v>68</v>
      </c>
      <c r="F173" s="230">
        <f t="shared" si="16"/>
        <v>68</v>
      </c>
      <c r="G173" s="216">
        <v>50</v>
      </c>
      <c r="H173" s="235">
        <v>18</v>
      </c>
      <c r="I173" s="133">
        <f t="shared" si="17"/>
        <v>0</v>
      </c>
      <c r="J173" s="244">
        <v>0</v>
      </c>
      <c r="K173" s="239">
        <v>0</v>
      </c>
      <c r="L173" s="237">
        <f t="shared" si="18"/>
        <v>0</v>
      </c>
      <c r="M173" s="216">
        <v>0</v>
      </c>
      <c r="N173" s="216">
        <v>0</v>
      </c>
      <c r="O173" s="235">
        <v>0</v>
      </c>
      <c r="P173" s="133">
        <f t="shared" si="19"/>
        <v>0</v>
      </c>
      <c r="Q173" s="216">
        <v>0</v>
      </c>
      <c r="R173" s="217">
        <v>0</v>
      </c>
      <c r="S173" s="237">
        <f t="shared" si="20"/>
        <v>0</v>
      </c>
      <c r="T173" s="216">
        <v>0</v>
      </c>
      <c r="U173" s="216">
        <v>0</v>
      </c>
      <c r="V173" s="235">
        <v>0</v>
      </c>
      <c r="W173" s="133">
        <f t="shared" si="21"/>
        <v>0</v>
      </c>
      <c r="X173" s="216">
        <v>0</v>
      </c>
      <c r="Y173" s="217">
        <v>0</v>
      </c>
    </row>
    <row r="174" spans="1:25" ht="15" customHeight="1" x14ac:dyDescent="0.2">
      <c r="A174" s="242" t="s">
        <v>11</v>
      </c>
      <c r="B174" s="222" t="s">
        <v>0</v>
      </c>
      <c r="C174" s="225">
        <v>50023420</v>
      </c>
      <c r="D174" s="227" t="s">
        <v>278</v>
      </c>
      <c r="E174" s="233">
        <f t="shared" si="15"/>
        <v>80</v>
      </c>
      <c r="F174" s="230">
        <f t="shared" si="16"/>
        <v>80</v>
      </c>
      <c r="G174" s="216">
        <v>57</v>
      </c>
      <c r="H174" s="235">
        <v>23</v>
      </c>
      <c r="I174" s="133">
        <f t="shared" si="17"/>
        <v>0</v>
      </c>
      <c r="J174" s="244">
        <v>0</v>
      </c>
      <c r="K174" s="239">
        <v>0</v>
      </c>
      <c r="L174" s="237">
        <f t="shared" si="18"/>
        <v>0</v>
      </c>
      <c r="M174" s="216">
        <v>0</v>
      </c>
      <c r="N174" s="216">
        <v>0</v>
      </c>
      <c r="O174" s="235">
        <v>0</v>
      </c>
      <c r="P174" s="133">
        <f t="shared" si="19"/>
        <v>0</v>
      </c>
      <c r="Q174" s="216">
        <v>0</v>
      </c>
      <c r="R174" s="217">
        <v>0</v>
      </c>
      <c r="S174" s="237">
        <f t="shared" si="20"/>
        <v>0</v>
      </c>
      <c r="T174" s="216">
        <v>0</v>
      </c>
      <c r="U174" s="216">
        <v>0</v>
      </c>
      <c r="V174" s="235">
        <v>0</v>
      </c>
      <c r="W174" s="133">
        <f t="shared" si="21"/>
        <v>0</v>
      </c>
      <c r="X174" s="216">
        <v>0</v>
      </c>
      <c r="Y174" s="217">
        <v>0</v>
      </c>
    </row>
    <row r="175" spans="1:25" ht="15" customHeight="1" x14ac:dyDescent="0.2">
      <c r="A175" s="242" t="s">
        <v>11</v>
      </c>
      <c r="B175" s="222" t="s">
        <v>0</v>
      </c>
      <c r="C175" s="225">
        <v>50026011</v>
      </c>
      <c r="D175" s="227" t="s">
        <v>279</v>
      </c>
      <c r="E175" s="233">
        <f t="shared" si="15"/>
        <v>98</v>
      </c>
      <c r="F175" s="230">
        <f t="shared" si="16"/>
        <v>98</v>
      </c>
      <c r="G175" s="216">
        <v>74</v>
      </c>
      <c r="H175" s="235">
        <v>24</v>
      </c>
      <c r="I175" s="133">
        <f t="shared" si="17"/>
        <v>0</v>
      </c>
      <c r="J175" s="244">
        <v>0</v>
      </c>
      <c r="K175" s="239">
        <v>0</v>
      </c>
      <c r="L175" s="237">
        <f t="shared" si="18"/>
        <v>0</v>
      </c>
      <c r="M175" s="216">
        <v>0</v>
      </c>
      <c r="N175" s="216">
        <v>0</v>
      </c>
      <c r="O175" s="235">
        <v>0</v>
      </c>
      <c r="P175" s="133">
        <f t="shared" si="19"/>
        <v>0</v>
      </c>
      <c r="Q175" s="216">
        <v>0</v>
      </c>
      <c r="R175" s="217">
        <v>0</v>
      </c>
      <c r="S175" s="237">
        <f t="shared" si="20"/>
        <v>0</v>
      </c>
      <c r="T175" s="216">
        <v>0</v>
      </c>
      <c r="U175" s="216">
        <v>0</v>
      </c>
      <c r="V175" s="235">
        <v>0</v>
      </c>
      <c r="W175" s="133">
        <f t="shared" si="21"/>
        <v>0</v>
      </c>
      <c r="X175" s="216">
        <v>0</v>
      </c>
      <c r="Y175" s="217">
        <v>0</v>
      </c>
    </row>
    <row r="176" spans="1:25" ht="15" customHeight="1" x14ac:dyDescent="0.2">
      <c r="A176" s="242" t="s">
        <v>11</v>
      </c>
      <c r="B176" s="222" t="s">
        <v>0</v>
      </c>
      <c r="C176" s="225">
        <v>50026100</v>
      </c>
      <c r="D176" s="227" t="s">
        <v>280</v>
      </c>
      <c r="E176" s="233">
        <f t="shared" si="15"/>
        <v>50</v>
      </c>
      <c r="F176" s="230">
        <f t="shared" si="16"/>
        <v>50</v>
      </c>
      <c r="G176" s="216">
        <v>50</v>
      </c>
      <c r="H176" s="235">
        <v>0</v>
      </c>
      <c r="I176" s="133">
        <f t="shared" si="17"/>
        <v>0</v>
      </c>
      <c r="J176" s="244">
        <v>0</v>
      </c>
      <c r="K176" s="239">
        <v>0</v>
      </c>
      <c r="L176" s="237">
        <f t="shared" si="18"/>
        <v>0</v>
      </c>
      <c r="M176" s="216">
        <v>0</v>
      </c>
      <c r="N176" s="216">
        <v>0</v>
      </c>
      <c r="O176" s="235">
        <v>0</v>
      </c>
      <c r="P176" s="133">
        <f t="shared" si="19"/>
        <v>0</v>
      </c>
      <c r="Q176" s="216">
        <v>0</v>
      </c>
      <c r="R176" s="217">
        <v>0</v>
      </c>
      <c r="S176" s="237">
        <f t="shared" si="20"/>
        <v>0</v>
      </c>
      <c r="T176" s="216">
        <v>0</v>
      </c>
      <c r="U176" s="216">
        <v>0</v>
      </c>
      <c r="V176" s="235">
        <v>0</v>
      </c>
      <c r="W176" s="133">
        <f t="shared" si="21"/>
        <v>0</v>
      </c>
      <c r="X176" s="216">
        <v>0</v>
      </c>
      <c r="Y176" s="217">
        <v>0</v>
      </c>
    </row>
    <row r="177" spans="1:25" ht="15" customHeight="1" x14ac:dyDescent="0.2">
      <c r="A177" s="242" t="s">
        <v>11</v>
      </c>
      <c r="B177" s="222" t="s">
        <v>0</v>
      </c>
      <c r="C177" s="225">
        <v>50023365</v>
      </c>
      <c r="D177" s="227" t="s">
        <v>281</v>
      </c>
      <c r="E177" s="233">
        <f t="shared" si="15"/>
        <v>118</v>
      </c>
      <c r="F177" s="230">
        <f t="shared" si="16"/>
        <v>118</v>
      </c>
      <c r="G177" s="216">
        <v>93</v>
      </c>
      <c r="H177" s="235">
        <v>25</v>
      </c>
      <c r="I177" s="133">
        <f t="shared" si="17"/>
        <v>0</v>
      </c>
      <c r="J177" s="244">
        <v>0</v>
      </c>
      <c r="K177" s="239">
        <v>0</v>
      </c>
      <c r="L177" s="237">
        <f t="shared" si="18"/>
        <v>0</v>
      </c>
      <c r="M177" s="216">
        <v>0</v>
      </c>
      <c r="N177" s="216">
        <v>0</v>
      </c>
      <c r="O177" s="235">
        <v>0</v>
      </c>
      <c r="P177" s="133">
        <f t="shared" si="19"/>
        <v>0</v>
      </c>
      <c r="Q177" s="216">
        <v>0</v>
      </c>
      <c r="R177" s="217">
        <v>0</v>
      </c>
      <c r="S177" s="237">
        <f t="shared" si="20"/>
        <v>0</v>
      </c>
      <c r="T177" s="216">
        <v>0</v>
      </c>
      <c r="U177" s="216">
        <v>0</v>
      </c>
      <c r="V177" s="235">
        <v>0</v>
      </c>
      <c r="W177" s="133">
        <f t="shared" si="21"/>
        <v>0</v>
      </c>
      <c r="X177" s="216">
        <v>0</v>
      </c>
      <c r="Y177" s="217">
        <v>0</v>
      </c>
    </row>
    <row r="178" spans="1:25" ht="15" customHeight="1" x14ac:dyDescent="0.2">
      <c r="A178" s="242" t="s">
        <v>11</v>
      </c>
      <c r="B178" s="222" t="s">
        <v>0</v>
      </c>
      <c r="C178" s="225">
        <v>50026070</v>
      </c>
      <c r="D178" s="227" t="s">
        <v>282</v>
      </c>
      <c r="E178" s="233">
        <f t="shared" si="15"/>
        <v>87</v>
      </c>
      <c r="F178" s="230">
        <f t="shared" si="16"/>
        <v>86</v>
      </c>
      <c r="G178" s="216">
        <v>66</v>
      </c>
      <c r="H178" s="235">
        <v>20</v>
      </c>
      <c r="I178" s="133">
        <f t="shared" si="17"/>
        <v>0</v>
      </c>
      <c r="J178" s="244">
        <v>0</v>
      </c>
      <c r="K178" s="239">
        <v>0</v>
      </c>
      <c r="L178" s="237">
        <f t="shared" si="18"/>
        <v>0</v>
      </c>
      <c r="M178" s="216">
        <v>0</v>
      </c>
      <c r="N178" s="216">
        <v>0</v>
      </c>
      <c r="O178" s="235">
        <v>0</v>
      </c>
      <c r="P178" s="133">
        <f t="shared" si="19"/>
        <v>1</v>
      </c>
      <c r="Q178" s="216">
        <v>0</v>
      </c>
      <c r="R178" s="217">
        <v>1</v>
      </c>
      <c r="S178" s="237">
        <f t="shared" si="20"/>
        <v>0</v>
      </c>
      <c r="T178" s="216">
        <v>0</v>
      </c>
      <c r="U178" s="216">
        <v>0</v>
      </c>
      <c r="V178" s="235">
        <v>0</v>
      </c>
      <c r="W178" s="133">
        <f t="shared" si="21"/>
        <v>0</v>
      </c>
      <c r="X178" s="216">
        <v>0</v>
      </c>
      <c r="Y178" s="217">
        <v>0</v>
      </c>
    </row>
    <row r="179" spans="1:25" ht="15" customHeight="1" x14ac:dyDescent="0.2">
      <c r="A179" s="242" t="s">
        <v>11</v>
      </c>
      <c r="B179" s="222" t="s">
        <v>0</v>
      </c>
      <c r="C179" s="225">
        <v>50026178</v>
      </c>
      <c r="D179" s="227" t="s">
        <v>283</v>
      </c>
      <c r="E179" s="233">
        <f t="shared" si="15"/>
        <v>59</v>
      </c>
      <c r="F179" s="230">
        <f t="shared" si="16"/>
        <v>59</v>
      </c>
      <c r="G179" s="216">
        <v>59</v>
      </c>
      <c r="H179" s="235">
        <v>0</v>
      </c>
      <c r="I179" s="133">
        <f t="shared" si="17"/>
        <v>0</v>
      </c>
      <c r="J179" s="244">
        <v>0</v>
      </c>
      <c r="K179" s="239">
        <v>0</v>
      </c>
      <c r="L179" s="237">
        <f t="shared" si="18"/>
        <v>0</v>
      </c>
      <c r="M179" s="216">
        <v>0</v>
      </c>
      <c r="N179" s="216">
        <v>0</v>
      </c>
      <c r="O179" s="235">
        <v>0</v>
      </c>
      <c r="P179" s="133">
        <f t="shared" si="19"/>
        <v>0</v>
      </c>
      <c r="Q179" s="216">
        <v>0</v>
      </c>
      <c r="R179" s="217">
        <v>0</v>
      </c>
      <c r="S179" s="237">
        <f t="shared" si="20"/>
        <v>0</v>
      </c>
      <c r="T179" s="216">
        <v>0</v>
      </c>
      <c r="U179" s="216">
        <v>0</v>
      </c>
      <c r="V179" s="235">
        <v>0</v>
      </c>
      <c r="W179" s="133">
        <f t="shared" si="21"/>
        <v>0</v>
      </c>
      <c r="X179" s="216">
        <v>0</v>
      </c>
      <c r="Y179" s="217">
        <v>0</v>
      </c>
    </row>
    <row r="180" spans="1:25" ht="15" customHeight="1" x14ac:dyDescent="0.2">
      <c r="A180" s="242" t="s">
        <v>11</v>
      </c>
      <c r="B180" s="222" t="s">
        <v>0</v>
      </c>
      <c r="C180" s="225">
        <v>50059912</v>
      </c>
      <c r="D180" s="227" t="s">
        <v>284</v>
      </c>
      <c r="E180" s="233">
        <f t="shared" si="15"/>
        <v>206</v>
      </c>
      <c r="F180" s="230">
        <f t="shared" si="16"/>
        <v>206</v>
      </c>
      <c r="G180" s="216">
        <v>206</v>
      </c>
      <c r="H180" s="235">
        <v>0</v>
      </c>
      <c r="I180" s="133">
        <f t="shared" si="17"/>
        <v>0</v>
      </c>
      <c r="J180" s="244">
        <v>0</v>
      </c>
      <c r="K180" s="239">
        <v>0</v>
      </c>
      <c r="L180" s="237">
        <f t="shared" si="18"/>
        <v>0</v>
      </c>
      <c r="M180" s="216">
        <v>0</v>
      </c>
      <c r="N180" s="216">
        <v>0</v>
      </c>
      <c r="O180" s="235">
        <v>0</v>
      </c>
      <c r="P180" s="133">
        <f t="shared" si="19"/>
        <v>0</v>
      </c>
      <c r="Q180" s="216">
        <v>0</v>
      </c>
      <c r="R180" s="217">
        <v>0</v>
      </c>
      <c r="S180" s="237">
        <f t="shared" si="20"/>
        <v>0</v>
      </c>
      <c r="T180" s="216">
        <v>0</v>
      </c>
      <c r="U180" s="216">
        <v>0</v>
      </c>
      <c r="V180" s="235">
        <v>0</v>
      </c>
      <c r="W180" s="133">
        <f t="shared" si="21"/>
        <v>0</v>
      </c>
      <c r="X180" s="216">
        <v>0</v>
      </c>
      <c r="Y180" s="217">
        <v>0</v>
      </c>
    </row>
    <row r="181" spans="1:25" ht="15" customHeight="1" x14ac:dyDescent="0.2">
      <c r="A181" s="242" t="s">
        <v>11</v>
      </c>
      <c r="B181" s="222" t="s">
        <v>0</v>
      </c>
      <c r="C181" s="225">
        <v>50026160</v>
      </c>
      <c r="D181" s="227" t="s">
        <v>285</v>
      </c>
      <c r="E181" s="233">
        <f t="shared" si="15"/>
        <v>115</v>
      </c>
      <c r="F181" s="230">
        <f t="shared" si="16"/>
        <v>115</v>
      </c>
      <c r="G181" s="216">
        <v>88</v>
      </c>
      <c r="H181" s="235">
        <v>27</v>
      </c>
      <c r="I181" s="133">
        <f t="shared" si="17"/>
        <v>0</v>
      </c>
      <c r="J181" s="244">
        <v>0</v>
      </c>
      <c r="K181" s="239">
        <v>0</v>
      </c>
      <c r="L181" s="237">
        <f t="shared" si="18"/>
        <v>0</v>
      </c>
      <c r="M181" s="216">
        <v>0</v>
      </c>
      <c r="N181" s="216">
        <v>0</v>
      </c>
      <c r="O181" s="235">
        <v>0</v>
      </c>
      <c r="P181" s="133">
        <f t="shared" si="19"/>
        <v>0</v>
      </c>
      <c r="Q181" s="216">
        <v>0</v>
      </c>
      <c r="R181" s="217">
        <v>0</v>
      </c>
      <c r="S181" s="237">
        <f t="shared" si="20"/>
        <v>0</v>
      </c>
      <c r="T181" s="216">
        <v>0</v>
      </c>
      <c r="U181" s="216">
        <v>0</v>
      </c>
      <c r="V181" s="235">
        <v>0</v>
      </c>
      <c r="W181" s="133">
        <f t="shared" si="21"/>
        <v>0</v>
      </c>
      <c r="X181" s="216">
        <v>0</v>
      </c>
      <c r="Y181" s="217">
        <v>0</v>
      </c>
    </row>
    <row r="182" spans="1:25" ht="15" customHeight="1" x14ac:dyDescent="0.2">
      <c r="A182" s="242" t="s">
        <v>11</v>
      </c>
      <c r="B182" s="222" t="s">
        <v>0</v>
      </c>
      <c r="C182" s="225">
        <v>50026186</v>
      </c>
      <c r="D182" s="227" t="s">
        <v>286</v>
      </c>
      <c r="E182" s="233">
        <f t="shared" si="15"/>
        <v>183</v>
      </c>
      <c r="F182" s="230">
        <f t="shared" si="16"/>
        <v>183</v>
      </c>
      <c r="G182" s="216">
        <v>148</v>
      </c>
      <c r="H182" s="235">
        <v>35</v>
      </c>
      <c r="I182" s="133">
        <f t="shared" si="17"/>
        <v>0</v>
      </c>
      <c r="J182" s="244">
        <v>0</v>
      </c>
      <c r="K182" s="239">
        <v>0</v>
      </c>
      <c r="L182" s="237">
        <f t="shared" si="18"/>
        <v>0</v>
      </c>
      <c r="M182" s="216">
        <v>0</v>
      </c>
      <c r="N182" s="216">
        <v>0</v>
      </c>
      <c r="O182" s="235">
        <v>0</v>
      </c>
      <c r="P182" s="133">
        <f t="shared" si="19"/>
        <v>0</v>
      </c>
      <c r="Q182" s="216">
        <v>0</v>
      </c>
      <c r="R182" s="217">
        <v>0</v>
      </c>
      <c r="S182" s="237">
        <f t="shared" si="20"/>
        <v>0</v>
      </c>
      <c r="T182" s="216">
        <v>0</v>
      </c>
      <c r="U182" s="216">
        <v>0</v>
      </c>
      <c r="V182" s="235">
        <v>0</v>
      </c>
      <c r="W182" s="133">
        <f t="shared" si="21"/>
        <v>0</v>
      </c>
      <c r="X182" s="216">
        <v>0</v>
      </c>
      <c r="Y182" s="217">
        <v>0</v>
      </c>
    </row>
    <row r="183" spans="1:25" ht="15" customHeight="1" x14ac:dyDescent="0.2">
      <c r="A183" s="242" t="s">
        <v>11</v>
      </c>
      <c r="B183" s="222" t="s">
        <v>0</v>
      </c>
      <c r="C183" s="225">
        <v>50025961</v>
      </c>
      <c r="D183" s="227" t="s">
        <v>287</v>
      </c>
      <c r="E183" s="233">
        <f t="shared" si="15"/>
        <v>161</v>
      </c>
      <c r="F183" s="230">
        <f t="shared" si="16"/>
        <v>161</v>
      </c>
      <c r="G183" s="216">
        <v>161</v>
      </c>
      <c r="H183" s="235">
        <v>0</v>
      </c>
      <c r="I183" s="133">
        <f t="shared" si="17"/>
        <v>0</v>
      </c>
      <c r="J183" s="244">
        <v>0</v>
      </c>
      <c r="K183" s="239">
        <v>0</v>
      </c>
      <c r="L183" s="237">
        <f t="shared" si="18"/>
        <v>0</v>
      </c>
      <c r="M183" s="216">
        <v>0</v>
      </c>
      <c r="N183" s="216">
        <v>0</v>
      </c>
      <c r="O183" s="235">
        <v>0</v>
      </c>
      <c r="P183" s="133">
        <f t="shared" si="19"/>
        <v>0</v>
      </c>
      <c r="Q183" s="216">
        <v>0</v>
      </c>
      <c r="R183" s="217">
        <v>0</v>
      </c>
      <c r="S183" s="237">
        <f t="shared" si="20"/>
        <v>0</v>
      </c>
      <c r="T183" s="216">
        <v>0</v>
      </c>
      <c r="U183" s="216">
        <v>0</v>
      </c>
      <c r="V183" s="235">
        <v>0</v>
      </c>
      <c r="W183" s="133">
        <f t="shared" si="21"/>
        <v>0</v>
      </c>
      <c r="X183" s="216">
        <v>0</v>
      </c>
      <c r="Y183" s="217">
        <v>0</v>
      </c>
    </row>
    <row r="184" spans="1:25" ht="15" customHeight="1" x14ac:dyDescent="0.2">
      <c r="A184" s="242" t="s">
        <v>11</v>
      </c>
      <c r="B184" s="222" t="s">
        <v>0</v>
      </c>
      <c r="C184" s="225">
        <v>50029398</v>
      </c>
      <c r="D184" s="227" t="s">
        <v>288</v>
      </c>
      <c r="E184" s="233">
        <f t="shared" si="15"/>
        <v>173</v>
      </c>
      <c r="F184" s="230">
        <f t="shared" si="16"/>
        <v>173</v>
      </c>
      <c r="G184" s="216">
        <v>137</v>
      </c>
      <c r="H184" s="235">
        <v>36</v>
      </c>
      <c r="I184" s="133">
        <f t="shared" si="17"/>
        <v>0</v>
      </c>
      <c r="J184" s="244">
        <v>0</v>
      </c>
      <c r="K184" s="239">
        <v>0</v>
      </c>
      <c r="L184" s="237">
        <f t="shared" si="18"/>
        <v>0</v>
      </c>
      <c r="M184" s="216">
        <v>0</v>
      </c>
      <c r="N184" s="216">
        <v>0</v>
      </c>
      <c r="O184" s="235">
        <v>0</v>
      </c>
      <c r="P184" s="133">
        <f t="shared" si="19"/>
        <v>0</v>
      </c>
      <c r="Q184" s="216">
        <v>0</v>
      </c>
      <c r="R184" s="217">
        <v>0</v>
      </c>
      <c r="S184" s="237">
        <f t="shared" si="20"/>
        <v>0</v>
      </c>
      <c r="T184" s="216">
        <v>0</v>
      </c>
      <c r="U184" s="216">
        <v>0</v>
      </c>
      <c r="V184" s="235">
        <v>0</v>
      </c>
      <c r="W184" s="133">
        <f t="shared" si="21"/>
        <v>0</v>
      </c>
      <c r="X184" s="216">
        <v>0</v>
      </c>
      <c r="Y184" s="217">
        <v>0</v>
      </c>
    </row>
    <row r="185" spans="1:25" ht="15" customHeight="1" x14ac:dyDescent="0.2">
      <c r="A185" s="242" t="s">
        <v>11</v>
      </c>
      <c r="B185" s="222" t="s">
        <v>0</v>
      </c>
      <c r="C185" s="225">
        <v>50026127</v>
      </c>
      <c r="D185" s="227" t="s">
        <v>289</v>
      </c>
      <c r="E185" s="233">
        <f t="shared" si="15"/>
        <v>113</v>
      </c>
      <c r="F185" s="230">
        <f t="shared" si="16"/>
        <v>113</v>
      </c>
      <c r="G185" s="216">
        <v>88</v>
      </c>
      <c r="H185" s="235">
        <v>25</v>
      </c>
      <c r="I185" s="133">
        <f t="shared" si="17"/>
        <v>0</v>
      </c>
      <c r="J185" s="244">
        <v>0</v>
      </c>
      <c r="K185" s="239">
        <v>0</v>
      </c>
      <c r="L185" s="237">
        <f t="shared" si="18"/>
        <v>0</v>
      </c>
      <c r="M185" s="216">
        <v>0</v>
      </c>
      <c r="N185" s="216">
        <v>0</v>
      </c>
      <c r="O185" s="235">
        <v>0</v>
      </c>
      <c r="P185" s="133">
        <f t="shared" si="19"/>
        <v>0</v>
      </c>
      <c r="Q185" s="216">
        <v>0</v>
      </c>
      <c r="R185" s="217">
        <v>0</v>
      </c>
      <c r="S185" s="237">
        <f t="shared" si="20"/>
        <v>0</v>
      </c>
      <c r="T185" s="216">
        <v>0</v>
      </c>
      <c r="U185" s="216">
        <v>0</v>
      </c>
      <c r="V185" s="235">
        <v>0</v>
      </c>
      <c r="W185" s="133">
        <f t="shared" si="21"/>
        <v>0</v>
      </c>
      <c r="X185" s="216">
        <v>0</v>
      </c>
      <c r="Y185" s="217">
        <v>0</v>
      </c>
    </row>
    <row r="186" spans="1:25" ht="15" customHeight="1" x14ac:dyDescent="0.2">
      <c r="A186" s="242" t="s">
        <v>11</v>
      </c>
      <c r="B186" s="222" t="s">
        <v>0</v>
      </c>
      <c r="C186" s="225">
        <v>50076817</v>
      </c>
      <c r="D186" s="227" t="s">
        <v>290</v>
      </c>
      <c r="E186" s="233">
        <f t="shared" si="15"/>
        <v>90</v>
      </c>
      <c r="F186" s="230">
        <f t="shared" si="16"/>
        <v>90</v>
      </c>
      <c r="G186" s="216">
        <v>71</v>
      </c>
      <c r="H186" s="235">
        <v>19</v>
      </c>
      <c r="I186" s="133">
        <f t="shared" si="17"/>
        <v>0</v>
      </c>
      <c r="J186" s="244">
        <v>0</v>
      </c>
      <c r="K186" s="239">
        <v>0</v>
      </c>
      <c r="L186" s="237">
        <f t="shared" si="18"/>
        <v>0</v>
      </c>
      <c r="M186" s="216">
        <v>0</v>
      </c>
      <c r="N186" s="216">
        <v>0</v>
      </c>
      <c r="O186" s="235">
        <v>0</v>
      </c>
      <c r="P186" s="133">
        <f t="shared" si="19"/>
        <v>0</v>
      </c>
      <c r="Q186" s="216">
        <v>0</v>
      </c>
      <c r="R186" s="217">
        <v>0</v>
      </c>
      <c r="S186" s="237">
        <f t="shared" si="20"/>
        <v>0</v>
      </c>
      <c r="T186" s="216">
        <v>0</v>
      </c>
      <c r="U186" s="216">
        <v>0</v>
      </c>
      <c r="V186" s="235">
        <v>0</v>
      </c>
      <c r="W186" s="133">
        <f t="shared" si="21"/>
        <v>0</v>
      </c>
      <c r="X186" s="216">
        <v>0</v>
      </c>
      <c r="Y186" s="217">
        <v>0</v>
      </c>
    </row>
    <row r="187" spans="1:25" ht="15" customHeight="1" x14ac:dyDescent="0.2">
      <c r="A187" s="242" t="s">
        <v>11</v>
      </c>
      <c r="B187" s="222" t="s">
        <v>0</v>
      </c>
      <c r="C187" s="225">
        <v>50023187</v>
      </c>
      <c r="D187" s="227" t="s">
        <v>291</v>
      </c>
      <c r="E187" s="233">
        <f t="shared" si="15"/>
        <v>85</v>
      </c>
      <c r="F187" s="230">
        <f t="shared" si="16"/>
        <v>85</v>
      </c>
      <c r="G187" s="216">
        <v>62</v>
      </c>
      <c r="H187" s="235">
        <v>23</v>
      </c>
      <c r="I187" s="133">
        <f t="shared" si="17"/>
        <v>0</v>
      </c>
      <c r="J187" s="244">
        <v>0</v>
      </c>
      <c r="K187" s="239">
        <v>0</v>
      </c>
      <c r="L187" s="237">
        <f t="shared" si="18"/>
        <v>0</v>
      </c>
      <c r="M187" s="216">
        <v>0</v>
      </c>
      <c r="N187" s="216">
        <v>0</v>
      </c>
      <c r="O187" s="235">
        <v>0</v>
      </c>
      <c r="P187" s="133">
        <f t="shared" si="19"/>
        <v>0</v>
      </c>
      <c r="Q187" s="216">
        <v>0</v>
      </c>
      <c r="R187" s="217">
        <v>0</v>
      </c>
      <c r="S187" s="237">
        <f t="shared" si="20"/>
        <v>0</v>
      </c>
      <c r="T187" s="216">
        <v>0</v>
      </c>
      <c r="U187" s="216">
        <v>0</v>
      </c>
      <c r="V187" s="235">
        <v>0</v>
      </c>
      <c r="W187" s="133">
        <f t="shared" si="21"/>
        <v>0</v>
      </c>
      <c r="X187" s="216">
        <v>0</v>
      </c>
      <c r="Y187" s="217">
        <v>0</v>
      </c>
    </row>
    <row r="188" spans="1:25" ht="15" customHeight="1" x14ac:dyDescent="0.2">
      <c r="A188" s="242" t="s">
        <v>11</v>
      </c>
      <c r="B188" s="222" t="s">
        <v>0</v>
      </c>
      <c r="C188" s="225">
        <v>50023322</v>
      </c>
      <c r="D188" s="227" t="s">
        <v>292</v>
      </c>
      <c r="E188" s="233">
        <f t="shared" si="15"/>
        <v>107</v>
      </c>
      <c r="F188" s="230">
        <f t="shared" si="16"/>
        <v>107</v>
      </c>
      <c r="G188" s="216">
        <v>74</v>
      </c>
      <c r="H188" s="235">
        <v>33</v>
      </c>
      <c r="I188" s="133">
        <f t="shared" si="17"/>
        <v>0</v>
      </c>
      <c r="J188" s="244">
        <v>0</v>
      </c>
      <c r="K188" s="239">
        <v>0</v>
      </c>
      <c r="L188" s="237">
        <f t="shared" si="18"/>
        <v>0</v>
      </c>
      <c r="M188" s="216">
        <v>0</v>
      </c>
      <c r="N188" s="216">
        <v>0</v>
      </c>
      <c r="O188" s="235">
        <v>0</v>
      </c>
      <c r="P188" s="133">
        <f t="shared" si="19"/>
        <v>0</v>
      </c>
      <c r="Q188" s="216">
        <v>0</v>
      </c>
      <c r="R188" s="217">
        <v>0</v>
      </c>
      <c r="S188" s="237">
        <f t="shared" si="20"/>
        <v>0</v>
      </c>
      <c r="T188" s="216">
        <v>0</v>
      </c>
      <c r="U188" s="216">
        <v>0</v>
      </c>
      <c r="V188" s="235">
        <v>0</v>
      </c>
      <c r="W188" s="133">
        <f t="shared" si="21"/>
        <v>0</v>
      </c>
      <c r="X188" s="216">
        <v>0</v>
      </c>
      <c r="Y188" s="217">
        <v>0</v>
      </c>
    </row>
    <row r="189" spans="1:25" ht="15" customHeight="1" x14ac:dyDescent="0.2">
      <c r="A189" s="242" t="s">
        <v>11</v>
      </c>
      <c r="B189" s="222" t="s">
        <v>0</v>
      </c>
      <c r="C189" s="225">
        <v>50023071</v>
      </c>
      <c r="D189" s="227" t="s">
        <v>293</v>
      </c>
      <c r="E189" s="233">
        <f t="shared" si="15"/>
        <v>135</v>
      </c>
      <c r="F189" s="230">
        <f t="shared" si="16"/>
        <v>135</v>
      </c>
      <c r="G189" s="216">
        <v>88</v>
      </c>
      <c r="H189" s="235">
        <v>47</v>
      </c>
      <c r="I189" s="133">
        <f t="shared" si="17"/>
        <v>0</v>
      </c>
      <c r="J189" s="244">
        <v>0</v>
      </c>
      <c r="K189" s="239">
        <v>0</v>
      </c>
      <c r="L189" s="237">
        <f t="shared" si="18"/>
        <v>0</v>
      </c>
      <c r="M189" s="216">
        <v>0</v>
      </c>
      <c r="N189" s="216">
        <v>0</v>
      </c>
      <c r="O189" s="235">
        <v>0</v>
      </c>
      <c r="P189" s="133">
        <f t="shared" si="19"/>
        <v>0</v>
      </c>
      <c r="Q189" s="216">
        <v>0</v>
      </c>
      <c r="R189" s="217">
        <v>0</v>
      </c>
      <c r="S189" s="237">
        <f t="shared" si="20"/>
        <v>0</v>
      </c>
      <c r="T189" s="216">
        <v>0</v>
      </c>
      <c r="U189" s="216">
        <v>0</v>
      </c>
      <c r="V189" s="235">
        <v>0</v>
      </c>
      <c r="W189" s="133">
        <f t="shared" si="21"/>
        <v>0</v>
      </c>
      <c r="X189" s="216">
        <v>0</v>
      </c>
      <c r="Y189" s="217">
        <v>0</v>
      </c>
    </row>
    <row r="190" spans="1:25" ht="15" customHeight="1" x14ac:dyDescent="0.2">
      <c r="A190" s="242" t="s">
        <v>11</v>
      </c>
      <c r="B190" s="222" t="s">
        <v>0</v>
      </c>
      <c r="C190" s="225">
        <v>50023209</v>
      </c>
      <c r="D190" s="227" t="s">
        <v>294</v>
      </c>
      <c r="E190" s="233">
        <f t="shared" si="15"/>
        <v>147</v>
      </c>
      <c r="F190" s="230">
        <f t="shared" si="16"/>
        <v>146</v>
      </c>
      <c r="G190" s="216">
        <v>121</v>
      </c>
      <c r="H190" s="235">
        <v>25</v>
      </c>
      <c r="I190" s="133">
        <f t="shared" si="17"/>
        <v>0</v>
      </c>
      <c r="J190" s="244">
        <v>0</v>
      </c>
      <c r="K190" s="239">
        <v>0</v>
      </c>
      <c r="L190" s="237">
        <f t="shared" si="18"/>
        <v>0</v>
      </c>
      <c r="M190" s="216">
        <v>0</v>
      </c>
      <c r="N190" s="216">
        <v>0</v>
      </c>
      <c r="O190" s="235">
        <v>0</v>
      </c>
      <c r="P190" s="133">
        <f t="shared" si="19"/>
        <v>1</v>
      </c>
      <c r="Q190" s="216">
        <v>0</v>
      </c>
      <c r="R190" s="217">
        <v>1</v>
      </c>
      <c r="S190" s="237">
        <f t="shared" si="20"/>
        <v>0</v>
      </c>
      <c r="T190" s="216">
        <v>0</v>
      </c>
      <c r="U190" s="216">
        <v>0</v>
      </c>
      <c r="V190" s="235">
        <v>0</v>
      </c>
      <c r="W190" s="133">
        <f t="shared" si="21"/>
        <v>0</v>
      </c>
      <c r="X190" s="216">
        <v>0</v>
      </c>
      <c r="Y190" s="217">
        <v>0</v>
      </c>
    </row>
    <row r="191" spans="1:25" ht="15" customHeight="1" x14ac:dyDescent="0.2">
      <c r="A191" s="242" t="s">
        <v>11</v>
      </c>
      <c r="B191" s="222" t="s">
        <v>0</v>
      </c>
      <c r="C191" s="225">
        <v>50023403</v>
      </c>
      <c r="D191" s="227" t="s">
        <v>295</v>
      </c>
      <c r="E191" s="233">
        <f t="shared" si="15"/>
        <v>196</v>
      </c>
      <c r="F191" s="230">
        <f t="shared" si="16"/>
        <v>196</v>
      </c>
      <c r="G191" s="216">
        <v>138</v>
      </c>
      <c r="H191" s="235">
        <v>58</v>
      </c>
      <c r="I191" s="133">
        <f t="shared" si="17"/>
        <v>0</v>
      </c>
      <c r="J191" s="244">
        <v>0</v>
      </c>
      <c r="K191" s="239">
        <v>0</v>
      </c>
      <c r="L191" s="237">
        <f t="shared" si="18"/>
        <v>0</v>
      </c>
      <c r="M191" s="216">
        <v>0</v>
      </c>
      <c r="N191" s="216">
        <v>0</v>
      </c>
      <c r="O191" s="235">
        <v>0</v>
      </c>
      <c r="P191" s="133">
        <f t="shared" si="19"/>
        <v>0</v>
      </c>
      <c r="Q191" s="216">
        <v>0</v>
      </c>
      <c r="R191" s="217">
        <v>0</v>
      </c>
      <c r="S191" s="237">
        <f t="shared" si="20"/>
        <v>0</v>
      </c>
      <c r="T191" s="216">
        <v>0</v>
      </c>
      <c r="U191" s="216">
        <v>0</v>
      </c>
      <c r="V191" s="235">
        <v>0</v>
      </c>
      <c r="W191" s="133">
        <f t="shared" si="21"/>
        <v>0</v>
      </c>
      <c r="X191" s="216">
        <v>0</v>
      </c>
      <c r="Y191" s="217">
        <v>0</v>
      </c>
    </row>
    <row r="192" spans="1:25" ht="15" customHeight="1" x14ac:dyDescent="0.2">
      <c r="A192" s="242" t="s">
        <v>11</v>
      </c>
      <c r="B192" s="222" t="s">
        <v>0</v>
      </c>
      <c r="C192" s="225">
        <v>50029100</v>
      </c>
      <c r="D192" s="227" t="s">
        <v>296</v>
      </c>
      <c r="E192" s="233">
        <f t="shared" si="15"/>
        <v>284</v>
      </c>
      <c r="F192" s="230">
        <f t="shared" si="16"/>
        <v>284</v>
      </c>
      <c r="G192" s="216">
        <v>217</v>
      </c>
      <c r="H192" s="235">
        <v>67</v>
      </c>
      <c r="I192" s="133">
        <f t="shared" si="17"/>
        <v>0</v>
      </c>
      <c r="J192" s="244">
        <v>0</v>
      </c>
      <c r="K192" s="239">
        <v>0</v>
      </c>
      <c r="L192" s="237">
        <f t="shared" si="18"/>
        <v>0</v>
      </c>
      <c r="M192" s="216">
        <v>0</v>
      </c>
      <c r="N192" s="216">
        <v>0</v>
      </c>
      <c r="O192" s="235">
        <v>0</v>
      </c>
      <c r="P192" s="133">
        <f t="shared" si="19"/>
        <v>0</v>
      </c>
      <c r="Q192" s="216">
        <v>0</v>
      </c>
      <c r="R192" s="217">
        <v>0</v>
      </c>
      <c r="S192" s="237">
        <f t="shared" si="20"/>
        <v>0</v>
      </c>
      <c r="T192" s="216">
        <v>0</v>
      </c>
      <c r="U192" s="216">
        <v>0</v>
      </c>
      <c r="V192" s="235">
        <v>0</v>
      </c>
      <c r="W192" s="133">
        <f t="shared" si="21"/>
        <v>0</v>
      </c>
      <c r="X192" s="216">
        <v>0</v>
      </c>
      <c r="Y192" s="217">
        <v>0</v>
      </c>
    </row>
    <row r="193" spans="1:25" ht="15" customHeight="1" x14ac:dyDescent="0.2">
      <c r="A193" s="242" t="s">
        <v>11</v>
      </c>
      <c r="B193" s="222" t="s">
        <v>0</v>
      </c>
      <c r="C193" s="225">
        <v>50032011</v>
      </c>
      <c r="D193" s="227" t="s">
        <v>297</v>
      </c>
      <c r="E193" s="233">
        <f t="shared" si="15"/>
        <v>187</v>
      </c>
      <c r="F193" s="230">
        <f t="shared" si="16"/>
        <v>187</v>
      </c>
      <c r="G193" s="216">
        <v>145</v>
      </c>
      <c r="H193" s="235">
        <v>42</v>
      </c>
      <c r="I193" s="133">
        <f t="shared" si="17"/>
        <v>0</v>
      </c>
      <c r="J193" s="244">
        <v>0</v>
      </c>
      <c r="K193" s="239">
        <v>0</v>
      </c>
      <c r="L193" s="237">
        <f t="shared" si="18"/>
        <v>0</v>
      </c>
      <c r="M193" s="216">
        <v>0</v>
      </c>
      <c r="N193" s="216">
        <v>0</v>
      </c>
      <c r="O193" s="235">
        <v>0</v>
      </c>
      <c r="P193" s="133">
        <f t="shared" si="19"/>
        <v>0</v>
      </c>
      <c r="Q193" s="216">
        <v>0</v>
      </c>
      <c r="R193" s="217">
        <v>0</v>
      </c>
      <c r="S193" s="237">
        <f t="shared" si="20"/>
        <v>0</v>
      </c>
      <c r="T193" s="216">
        <v>0</v>
      </c>
      <c r="U193" s="216">
        <v>0</v>
      </c>
      <c r="V193" s="235">
        <v>0</v>
      </c>
      <c r="W193" s="133">
        <f t="shared" si="21"/>
        <v>0</v>
      </c>
      <c r="X193" s="216">
        <v>0</v>
      </c>
      <c r="Y193" s="217">
        <v>0</v>
      </c>
    </row>
    <row r="194" spans="1:25" ht="15" customHeight="1" x14ac:dyDescent="0.2">
      <c r="A194" s="242" t="s">
        <v>11</v>
      </c>
      <c r="B194" s="222" t="s">
        <v>0</v>
      </c>
      <c r="C194" s="225">
        <v>50025856</v>
      </c>
      <c r="D194" s="227" t="s">
        <v>298</v>
      </c>
      <c r="E194" s="233">
        <f t="shared" si="15"/>
        <v>224</v>
      </c>
      <c r="F194" s="230">
        <f t="shared" si="16"/>
        <v>224</v>
      </c>
      <c r="G194" s="216">
        <v>172</v>
      </c>
      <c r="H194" s="235">
        <v>52</v>
      </c>
      <c r="I194" s="133">
        <f t="shared" si="17"/>
        <v>0</v>
      </c>
      <c r="J194" s="244">
        <v>0</v>
      </c>
      <c r="K194" s="239">
        <v>0</v>
      </c>
      <c r="L194" s="237">
        <f t="shared" si="18"/>
        <v>0</v>
      </c>
      <c r="M194" s="216">
        <v>0</v>
      </c>
      <c r="N194" s="216">
        <v>0</v>
      </c>
      <c r="O194" s="235">
        <v>0</v>
      </c>
      <c r="P194" s="133">
        <f t="shared" si="19"/>
        <v>0</v>
      </c>
      <c r="Q194" s="216">
        <v>0</v>
      </c>
      <c r="R194" s="217">
        <v>0</v>
      </c>
      <c r="S194" s="237">
        <f t="shared" si="20"/>
        <v>0</v>
      </c>
      <c r="T194" s="216">
        <v>0</v>
      </c>
      <c r="U194" s="216">
        <v>0</v>
      </c>
      <c r="V194" s="235">
        <v>0</v>
      </c>
      <c r="W194" s="133">
        <f t="shared" si="21"/>
        <v>0</v>
      </c>
      <c r="X194" s="216">
        <v>0</v>
      </c>
      <c r="Y194" s="217">
        <v>0</v>
      </c>
    </row>
    <row r="195" spans="1:25" ht="15" customHeight="1" x14ac:dyDescent="0.2">
      <c r="A195" s="242" t="s">
        <v>11</v>
      </c>
      <c r="B195" s="222" t="s">
        <v>0</v>
      </c>
      <c r="C195" s="225">
        <v>50026143</v>
      </c>
      <c r="D195" s="227" t="s">
        <v>299</v>
      </c>
      <c r="E195" s="233">
        <f t="shared" si="15"/>
        <v>128</v>
      </c>
      <c r="F195" s="230">
        <f t="shared" si="16"/>
        <v>128</v>
      </c>
      <c r="G195" s="216">
        <v>81</v>
      </c>
      <c r="H195" s="235">
        <v>47</v>
      </c>
      <c r="I195" s="133">
        <f t="shared" si="17"/>
        <v>0</v>
      </c>
      <c r="J195" s="244">
        <v>0</v>
      </c>
      <c r="K195" s="239">
        <v>0</v>
      </c>
      <c r="L195" s="237">
        <f t="shared" si="18"/>
        <v>0</v>
      </c>
      <c r="M195" s="216">
        <v>0</v>
      </c>
      <c r="N195" s="216">
        <v>0</v>
      </c>
      <c r="O195" s="235">
        <v>0</v>
      </c>
      <c r="P195" s="133">
        <f t="shared" si="19"/>
        <v>0</v>
      </c>
      <c r="Q195" s="216">
        <v>0</v>
      </c>
      <c r="R195" s="217">
        <v>0</v>
      </c>
      <c r="S195" s="237">
        <f t="shared" si="20"/>
        <v>0</v>
      </c>
      <c r="T195" s="216">
        <v>0</v>
      </c>
      <c r="U195" s="216">
        <v>0</v>
      </c>
      <c r="V195" s="235">
        <v>0</v>
      </c>
      <c r="W195" s="133">
        <f t="shared" si="21"/>
        <v>0</v>
      </c>
      <c r="X195" s="216">
        <v>0</v>
      </c>
      <c r="Y195" s="217">
        <v>0</v>
      </c>
    </row>
    <row r="196" spans="1:25" ht="15" customHeight="1" x14ac:dyDescent="0.2">
      <c r="A196" s="242" t="s">
        <v>11</v>
      </c>
      <c r="B196" s="222" t="s">
        <v>0</v>
      </c>
      <c r="C196" s="225">
        <v>50025805</v>
      </c>
      <c r="D196" s="227" t="s">
        <v>300</v>
      </c>
      <c r="E196" s="233">
        <f t="shared" si="15"/>
        <v>158</v>
      </c>
      <c r="F196" s="230">
        <f t="shared" si="16"/>
        <v>158</v>
      </c>
      <c r="G196" s="216">
        <v>117</v>
      </c>
      <c r="H196" s="235">
        <v>41</v>
      </c>
      <c r="I196" s="133">
        <f t="shared" si="17"/>
        <v>0</v>
      </c>
      <c r="J196" s="244">
        <v>0</v>
      </c>
      <c r="K196" s="239">
        <v>0</v>
      </c>
      <c r="L196" s="237">
        <f t="shared" si="18"/>
        <v>0</v>
      </c>
      <c r="M196" s="216">
        <v>0</v>
      </c>
      <c r="N196" s="216">
        <v>0</v>
      </c>
      <c r="O196" s="235">
        <v>0</v>
      </c>
      <c r="P196" s="133">
        <f t="shared" si="19"/>
        <v>0</v>
      </c>
      <c r="Q196" s="216">
        <v>0</v>
      </c>
      <c r="R196" s="217">
        <v>0</v>
      </c>
      <c r="S196" s="237">
        <f t="shared" si="20"/>
        <v>0</v>
      </c>
      <c r="T196" s="216">
        <v>0</v>
      </c>
      <c r="U196" s="216">
        <v>0</v>
      </c>
      <c r="V196" s="235">
        <v>0</v>
      </c>
      <c r="W196" s="133">
        <f t="shared" si="21"/>
        <v>0</v>
      </c>
      <c r="X196" s="216">
        <v>0</v>
      </c>
      <c r="Y196" s="217">
        <v>0</v>
      </c>
    </row>
    <row r="197" spans="1:25" ht="15" customHeight="1" x14ac:dyDescent="0.2">
      <c r="A197" s="242" t="s">
        <v>11</v>
      </c>
      <c r="B197" s="222" t="s">
        <v>0</v>
      </c>
      <c r="C197" s="225">
        <v>50025988</v>
      </c>
      <c r="D197" s="227" t="s">
        <v>301</v>
      </c>
      <c r="E197" s="233">
        <f t="shared" si="15"/>
        <v>64</v>
      </c>
      <c r="F197" s="230">
        <f t="shared" si="16"/>
        <v>64</v>
      </c>
      <c r="G197" s="216">
        <v>52</v>
      </c>
      <c r="H197" s="235">
        <v>12</v>
      </c>
      <c r="I197" s="133">
        <f t="shared" si="17"/>
        <v>0</v>
      </c>
      <c r="J197" s="244">
        <v>0</v>
      </c>
      <c r="K197" s="239">
        <v>0</v>
      </c>
      <c r="L197" s="237">
        <f t="shared" si="18"/>
        <v>0</v>
      </c>
      <c r="M197" s="216">
        <v>0</v>
      </c>
      <c r="N197" s="216">
        <v>0</v>
      </c>
      <c r="O197" s="235">
        <v>0</v>
      </c>
      <c r="P197" s="133">
        <f t="shared" si="19"/>
        <v>0</v>
      </c>
      <c r="Q197" s="216">
        <v>0</v>
      </c>
      <c r="R197" s="217">
        <v>0</v>
      </c>
      <c r="S197" s="237">
        <f t="shared" si="20"/>
        <v>0</v>
      </c>
      <c r="T197" s="216">
        <v>0</v>
      </c>
      <c r="U197" s="216">
        <v>0</v>
      </c>
      <c r="V197" s="235">
        <v>0</v>
      </c>
      <c r="W197" s="133">
        <f t="shared" si="21"/>
        <v>0</v>
      </c>
      <c r="X197" s="216">
        <v>0</v>
      </c>
      <c r="Y197" s="217">
        <v>0</v>
      </c>
    </row>
    <row r="198" spans="1:25" ht="15" customHeight="1" x14ac:dyDescent="0.2">
      <c r="A198" s="242" t="s">
        <v>11</v>
      </c>
      <c r="B198" s="222" t="s">
        <v>0</v>
      </c>
      <c r="C198" s="225">
        <v>50025813</v>
      </c>
      <c r="D198" s="227" t="s">
        <v>302</v>
      </c>
      <c r="E198" s="233">
        <f t="shared" si="15"/>
        <v>182</v>
      </c>
      <c r="F198" s="230">
        <f t="shared" si="16"/>
        <v>182</v>
      </c>
      <c r="G198" s="216">
        <v>118</v>
      </c>
      <c r="H198" s="235">
        <v>64</v>
      </c>
      <c r="I198" s="133">
        <f t="shared" si="17"/>
        <v>0</v>
      </c>
      <c r="J198" s="244">
        <v>0</v>
      </c>
      <c r="K198" s="239">
        <v>0</v>
      </c>
      <c r="L198" s="237">
        <f t="shared" si="18"/>
        <v>0</v>
      </c>
      <c r="M198" s="216">
        <v>0</v>
      </c>
      <c r="N198" s="216">
        <v>0</v>
      </c>
      <c r="O198" s="235">
        <v>0</v>
      </c>
      <c r="P198" s="133">
        <f t="shared" si="19"/>
        <v>0</v>
      </c>
      <c r="Q198" s="216">
        <v>0</v>
      </c>
      <c r="R198" s="217">
        <v>0</v>
      </c>
      <c r="S198" s="237">
        <f t="shared" si="20"/>
        <v>0</v>
      </c>
      <c r="T198" s="216">
        <v>0</v>
      </c>
      <c r="U198" s="216">
        <v>0</v>
      </c>
      <c r="V198" s="235">
        <v>0</v>
      </c>
      <c r="W198" s="133">
        <f t="shared" si="21"/>
        <v>0</v>
      </c>
      <c r="X198" s="216">
        <v>0</v>
      </c>
      <c r="Y198" s="217">
        <v>0</v>
      </c>
    </row>
    <row r="199" spans="1:25" ht="15" customHeight="1" x14ac:dyDescent="0.2">
      <c r="A199" s="242" t="s">
        <v>11</v>
      </c>
      <c r="B199" s="222" t="s">
        <v>0</v>
      </c>
      <c r="C199" s="225">
        <v>50025929</v>
      </c>
      <c r="D199" s="227" t="s">
        <v>303</v>
      </c>
      <c r="E199" s="233">
        <f t="shared" si="15"/>
        <v>180</v>
      </c>
      <c r="F199" s="230">
        <f t="shared" si="16"/>
        <v>180</v>
      </c>
      <c r="G199" s="216">
        <v>180</v>
      </c>
      <c r="H199" s="235">
        <v>0</v>
      </c>
      <c r="I199" s="133">
        <f t="shared" si="17"/>
        <v>0</v>
      </c>
      <c r="J199" s="244">
        <v>0</v>
      </c>
      <c r="K199" s="239">
        <v>0</v>
      </c>
      <c r="L199" s="237">
        <f t="shared" si="18"/>
        <v>0</v>
      </c>
      <c r="M199" s="216">
        <v>0</v>
      </c>
      <c r="N199" s="216">
        <v>0</v>
      </c>
      <c r="O199" s="235">
        <v>0</v>
      </c>
      <c r="P199" s="133">
        <f t="shared" si="19"/>
        <v>0</v>
      </c>
      <c r="Q199" s="216">
        <v>0</v>
      </c>
      <c r="R199" s="217">
        <v>0</v>
      </c>
      <c r="S199" s="237">
        <f t="shared" si="20"/>
        <v>0</v>
      </c>
      <c r="T199" s="216">
        <v>0</v>
      </c>
      <c r="U199" s="216">
        <v>0</v>
      </c>
      <c r="V199" s="235">
        <v>0</v>
      </c>
      <c r="W199" s="133">
        <f t="shared" si="21"/>
        <v>0</v>
      </c>
      <c r="X199" s="216">
        <v>0</v>
      </c>
      <c r="Y199" s="217">
        <v>0</v>
      </c>
    </row>
    <row r="200" spans="1:25" ht="15" customHeight="1" x14ac:dyDescent="0.2">
      <c r="A200" s="242" t="s">
        <v>11</v>
      </c>
      <c r="B200" s="222" t="s">
        <v>0</v>
      </c>
      <c r="C200" s="225">
        <v>50029096</v>
      </c>
      <c r="D200" s="227" t="s">
        <v>304</v>
      </c>
      <c r="E200" s="233">
        <f t="shared" si="15"/>
        <v>217</v>
      </c>
      <c r="F200" s="230">
        <f t="shared" si="16"/>
        <v>217</v>
      </c>
      <c r="G200" s="216">
        <v>166</v>
      </c>
      <c r="H200" s="235">
        <v>51</v>
      </c>
      <c r="I200" s="133">
        <f t="shared" si="17"/>
        <v>0</v>
      </c>
      <c r="J200" s="244">
        <v>0</v>
      </c>
      <c r="K200" s="239">
        <v>0</v>
      </c>
      <c r="L200" s="237">
        <f t="shared" si="18"/>
        <v>0</v>
      </c>
      <c r="M200" s="216">
        <v>0</v>
      </c>
      <c r="N200" s="216">
        <v>0</v>
      </c>
      <c r="O200" s="235">
        <v>0</v>
      </c>
      <c r="P200" s="133">
        <f t="shared" si="19"/>
        <v>0</v>
      </c>
      <c r="Q200" s="216">
        <v>0</v>
      </c>
      <c r="R200" s="217">
        <v>0</v>
      </c>
      <c r="S200" s="237">
        <f t="shared" si="20"/>
        <v>0</v>
      </c>
      <c r="T200" s="216">
        <v>0</v>
      </c>
      <c r="U200" s="216">
        <v>0</v>
      </c>
      <c r="V200" s="235">
        <v>0</v>
      </c>
      <c r="W200" s="133">
        <f t="shared" si="21"/>
        <v>0</v>
      </c>
      <c r="X200" s="216">
        <v>0</v>
      </c>
      <c r="Y200" s="217">
        <v>0</v>
      </c>
    </row>
    <row r="201" spans="1:25" ht="15" customHeight="1" x14ac:dyDescent="0.2">
      <c r="A201" s="242" t="s">
        <v>11</v>
      </c>
      <c r="B201" s="222" t="s">
        <v>0</v>
      </c>
      <c r="C201" s="225">
        <v>50025899</v>
      </c>
      <c r="D201" s="227" t="s">
        <v>305</v>
      </c>
      <c r="E201" s="233">
        <f t="shared" si="15"/>
        <v>209</v>
      </c>
      <c r="F201" s="230">
        <f t="shared" si="16"/>
        <v>209</v>
      </c>
      <c r="G201" s="216">
        <v>160</v>
      </c>
      <c r="H201" s="235">
        <v>49</v>
      </c>
      <c r="I201" s="133">
        <f t="shared" si="17"/>
        <v>0</v>
      </c>
      <c r="J201" s="244">
        <v>0</v>
      </c>
      <c r="K201" s="239">
        <v>0</v>
      </c>
      <c r="L201" s="237">
        <f t="shared" si="18"/>
        <v>0</v>
      </c>
      <c r="M201" s="216">
        <v>0</v>
      </c>
      <c r="N201" s="216">
        <v>0</v>
      </c>
      <c r="O201" s="235">
        <v>0</v>
      </c>
      <c r="P201" s="133">
        <f t="shared" si="19"/>
        <v>0</v>
      </c>
      <c r="Q201" s="216">
        <v>0</v>
      </c>
      <c r="R201" s="217">
        <v>0</v>
      </c>
      <c r="S201" s="237">
        <f t="shared" si="20"/>
        <v>0</v>
      </c>
      <c r="T201" s="216">
        <v>0</v>
      </c>
      <c r="U201" s="216">
        <v>0</v>
      </c>
      <c r="V201" s="235">
        <v>0</v>
      </c>
      <c r="W201" s="133">
        <f t="shared" si="21"/>
        <v>0</v>
      </c>
      <c r="X201" s="216">
        <v>0</v>
      </c>
      <c r="Y201" s="217">
        <v>0</v>
      </c>
    </row>
    <row r="202" spans="1:25" ht="15" customHeight="1" x14ac:dyDescent="0.2">
      <c r="A202" s="242" t="s">
        <v>11</v>
      </c>
      <c r="B202" s="222" t="s">
        <v>0</v>
      </c>
      <c r="C202" s="225">
        <v>50029088</v>
      </c>
      <c r="D202" s="227" t="s">
        <v>306</v>
      </c>
      <c r="E202" s="233">
        <f t="shared" si="15"/>
        <v>234</v>
      </c>
      <c r="F202" s="230">
        <f t="shared" si="16"/>
        <v>234</v>
      </c>
      <c r="G202" s="216">
        <v>156</v>
      </c>
      <c r="H202" s="235">
        <v>78</v>
      </c>
      <c r="I202" s="133">
        <f t="shared" si="17"/>
        <v>0</v>
      </c>
      <c r="J202" s="244">
        <v>0</v>
      </c>
      <c r="K202" s="239">
        <v>0</v>
      </c>
      <c r="L202" s="237">
        <f t="shared" si="18"/>
        <v>0</v>
      </c>
      <c r="M202" s="216">
        <v>0</v>
      </c>
      <c r="N202" s="216">
        <v>0</v>
      </c>
      <c r="O202" s="235">
        <v>0</v>
      </c>
      <c r="P202" s="133">
        <f t="shared" si="19"/>
        <v>0</v>
      </c>
      <c r="Q202" s="216">
        <v>0</v>
      </c>
      <c r="R202" s="217">
        <v>0</v>
      </c>
      <c r="S202" s="237">
        <f t="shared" si="20"/>
        <v>0</v>
      </c>
      <c r="T202" s="216">
        <v>0</v>
      </c>
      <c r="U202" s="216">
        <v>0</v>
      </c>
      <c r="V202" s="235">
        <v>0</v>
      </c>
      <c r="W202" s="133">
        <f t="shared" si="21"/>
        <v>0</v>
      </c>
      <c r="X202" s="216">
        <v>0</v>
      </c>
      <c r="Y202" s="217">
        <v>0</v>
      </c>
    </row>
    <row r="203" spans="1:25" ht="15" customHeight="1" x14ac:dyDescent="0.2">
      <c r="A203" s="242" t="s">
        <v>11</v>
      </c>
      <c r="B203" s="222" t="s">
        <v>0</v>
      </c>
      <c r="C203" s="225">
        <v>50026038</v>
      </c>
      <c r="D203" s="227" t="s">
        <v>307</v>
      </c>
      <c r="E203" s="233">
        <f t="shared" si="15"/>
        <v>201</v>
      </c>
      <c r="F203" s="230">
        <f t="shared" si="16"/>
        <v>201</v>
      </c>
      <c r="G203" s="216">
        <v>143</v>
      </c>
      <c r="H203" s="235">
        <v>58</v>
      </c>
      <c r="I203" s="133">
        <f t="shared" si="17"/>
        <v>0</v>
      </c>
      <c r="J203" s="244">
        <v>0</v>
      </c>
      <c r="K203" s="239">
        <v>0</v>
      </c>
      <c r="L203" s="237">
        <f t="shared" si="18"/>
        <v>0</v>
      </c>
      <c r="M203" s="216">
        <v>0</v>
      </c>
      <c r="N203" s="216">
        <v>0</v>
      </c>
      <c r="O203" s="235">
        <v>0</v>
      </c>
      <c r="P203" s="133">
        <f t="shared" si="19"/>
        <v>0</v>
      </c>
      <c r="Q203" s="216">
        <v>0</v>
      </c>
      <c r="R203" s="217">
        <v>0</v>
      </c>
      <c r="S203" s="237">
        <f t="shared" si="20"/>
        <v>0</v>
      </c>
      <c r="T203" s="216">
        <v>0</v>
      </c>
      <c r="U203" s="216">
        <v>0</v>
      </c>
      <c r="V203" s="235">
        <v>0</v>
      </c>
      <c r="W203" s="133">
        <f t="shared" si="21"/>
        <v>0</v>
      </c>
      <c r="X203" s="216">
        <v>0</v>
      </c>
      <c r="Y203" s="217">
        <v>0</v>
      </c>
    </row>
    <row r="204" spans="1:25" ht="15" customHeight="1" x14ac:dyDescent="0.2">
      <c r="A204" s="242" t="s">
        <v>11</v>
      </c>
      <c r="B204" s="222" t="s">
        <v>0</v>
      </c>
      <c r="C204" s="225">
        <v>50023268</v>
      </c>
      <c r="D204" s="227" t="s">
        <v>308</v>
      </c>
      <c r="E204" s="233">
        <f t="shared" si="15"/>
        <v>116</v>
      </c>
      <c r="F204" s="230">
        <f t="shared" si="16"/>
        <v>116</v>
      </c>
      <c r="G204" s="216">
        <v>98</v>
      </c>
      <c r="H204" s="235">
        <v>18</v>
      </c>
      <c r="I204" s="133">
        <f t="shared" si="17"/>
        <v>0</v>
      </c>
      <c r="J204" s="244">
        <v>0</v>
      </c>
      <c r="K204" s="239">
        <v>0</v>
      </c>
      <c r="L204" s="237">
        <f t="shared" si="18"/>
        <v>0</v>
      </c>
      <c r="M204" s="216">
        <v>0</v>
      </c>
      <c r="N204" s="216">
        <v>0</v>
      </c>
      <c r="O204" s="235">
        <v>0</v>
      </c>
      <c r="P204" s="133">
        <f t="shared" si="19"/>
        <v>0</v>
      </c>
      <c r="Q204" s="216">
        <v>0</v>
      </c>
      <c r="R204" s="217">
        <v>0</v>
      </c>
      <c r="S204" s="237">
        <f t="shared" si="20"/>
        <v>0</v>
      </c>
      <c r="T204" s="216">
        <v>0</v>
      </c>
      <c r="U204" s="216">
        <v>0</v>
      </c>
      <c r="V204" s="235">
        <v>0</v>
      </c>
      <c r="W204" s="133">
        <f t="shared" si="21"/>
        <v>0</v>
      </c>
      <c r="X204" s="216">
        <v>0</v>
      </c>
      <c r="Y204" s="217">
        <v>0</v>
      </c>
    </row>
    <row r="205" spans="1:25" ht="15" customHeight="1" x14ac:dyDescent="0.2">
      <c r="A205" s="242" t="s">
        <v>11</v>
      </c>
      <c r="B205" s="222" t="s">
        <v>0</v>
      </c>
      <c r="C205" s="225">
        <v>50030221</v>
      </c>
      <c r="D205" s="227" t="s">
        <v>309</v>
      </c>
      <c r="E205" s="233">
        <f t="shared" si="15"/>
        <v>205</v>
      </c>
      <c r="F205" s="230">
        <f t="shared" si="16"/>
        <v>205</v>
      </c>
      <c r="G205" s="216">
        <v>173</v>
      </c>
      <c r="H205" s="235">
        <v>32</v>
      </c>
      <c r="I205" s="133">
        <f t="shared" si="17"/>
        <v>0</v>
      </c>
      <c r="J205" s="244">
        <v>0</v>
      </c>
      <c r="K205" s="239">
        <v>0</v>
      </c>
      <c r="L205" s="237">
        <f t="shared" si="18"/>
        <v>0</v>
      </c>
      <c r="M205" s="216">
        <v>0</v>
      </c>
      <c r="N205" s="216">
        <v>0</v>
      </c>
      <c r="O205" s="235">
        <v>0</v>
      </c>
      <c r="P205" s="133">
        <f t="shared" si="19"/>
        <v>0</v>
      </c>
      <c r="Q205" s="216">
        <v>0</v>
      </c>
      <c r="R205" s="217">
        <v>0</v>
      </c>
      <c r="S205" s="237">
        <f t="shared" si="20"/>
        <v>0</v>
      </c>
      <c r="T205" s="216">
        <v>0</v>
      </c>
      <c r="U205" s="216">
        <v>0</v>
      </c>
      <c r="V205" s="235">
        <v>0</v>
      </c>
      <c r="W205" s="133">
        <f t="shared" si="21"/>
        <v>0</v>
      </c>
      <c r="X205" s="216">
        <v>0</v>
      </c>
      <c r="Y205" s="217">
        <v>0</v>
      </c>
    </row>
    <row r="206" spans="1:25" ht="15" customHeight="1" x14ac:dyDescent="0.2">
      <c r="A206" s="242" t="s">
        <v>11</v>
      </c>
      <c r="B206" s="222" t="s">
        <v>0</v>
      </c>
      <c r="C206" s="225">
        <v>50041606</v>
      </c>
      <c r="D206" s="227" t="s">
        <v>310</v>
      </c>
      <c r="E206" s="233">
        <f t="shared" si="15"/>
        <v>215</v>
      </c>
      <c r="F206" s="230">
        <f t="shared" si="16"/>
        <v>215</v>
      </c>
      <c r="G206" s="216">
        <v>170</v>
      </c>
      <c r="H206" s="235">
        <v>45</v>
      </c>
      <c r="I206" s="133">
        <f t="shared" si="17"/>
        <v>0</v>
      </c>
      <c r="J206" s="244">
        <v>0</v>
      </c>
      <c r="K206" s="239">
        <v>0</v>
      </c>
      <c r="L206" s="237">
        <f t="shared" si="18"/>
        <v>0</v>
      </c>
      <c r="M206" s="216">
        <v>0</v>
      </c>
      <c r="N206" s="216">
        <v>0</v>
      </c>
      <c r="O206" s="235">
        <v>0</v>
      </c>
      <c r="P206" s="133">
        <f t="shared" si="19"/>
        <v>0</v>
      </c>
      <c r="Q206" s="216">
        <v>0</v>
      </c>
      <c r="R206" s="217">
        <v>0</v>
      </c>
      <c r="S206" s="237">
        <f t="shared" si="20"/>
        <v>0</v>
      </c>
      <c r="T206" s="216">
        <v>0</v>
      </c>
      <c r="U206" s="216">
        <v>0</v>
      </c>
      <c r="V206" s="235">
        <v>0</v>
      </c>
      <c r="W206" s="133">
        <f t="shared" si="21"/>
        <v>0</v>
      </c>
      <c r="X206" s="216">
        <v>0</v>
      </c>
      <c r="Y206" s="217">
        <v>0</v>
      </c>
    </row>
    <row r="207" spans="1:25" ht="15" customHeight="1" x14ac:dyDescent="0.2">
      <c r="A207" s="242" t="s">
        <v>11</v>
      </c>
      <c r="B207" s="222" t="s">
        <v>0</v>
      </c>
      <c r="C207" s="225">
        <v>50025937</v>
      </c>
      <c r="D207" s="227" t="s">
        <v>311</v>
      </c>
      <c r="E207" s="233">
        <f t="shared" si="15"/>
        <v>147</v>
      </c>
      <c r="F207" s="230">
        <f t="shared" si="16"/>
        <v>146</v>
      </c>
      <c r="G207" s="216">
        <v>97</v>
      </c>
      <c r="H207" s="235">
        <v>49</v>
      </c>
      <c r="I207" s="133">
        <f t="shared" si="17"/>
        <v>0</v>
      </c>
      <c r="J207" s="244">
        <v>0</v>
      </c>
      <c r="K207" s="239">
        <v>0</v>
      </c>
      <c r="L207" s="237">
        <f t="shared" si="18"/>
        <v>0</v>
      </c>
      <c r="M207" s="216">
        <v>0</v>
      </c>
      <c r="N207" s="216">
        <v>0</v>
      </c>
      <c r="O207" s="235">
        <v>0</v>
      </c>
      <c r="P207" s="133">
        <f t="shared" si="19"/>
        <v>1</v>
      </c>
      <c r="Q207" s="216">
        <v>0</v>
      </c>
      <c r="R207" s="217">
        <v>1</v>
      </c>
      <c r="S207" s="237">
        <f t="shared" si="20"/>
        <v>0</v>
      </c>
      <c r="T207" s="216">
        <v>0</v>
      </c>
      <c r="U207" s="216">
        <v>0</v>
      </c>
      <c r="V207" s="235">
        <v>0</v>
      </c>
      <c r="W207" s="133">
        <f t="shared" si="21"/>
        <v>0</v>
      </c>
      <c r="X207" s="216">
        <v>0</v>
      </c>
      <c r="Y207" s="217">
        <v>0</v>
      </c>
    </row>
    <row r="208" spans="1:25" ht="15" customHeight="1" x14ac:dyDescent="0.2">
      <c r="A208" s="242" t="s">
        <v>11</v>
      </c>
      <c r="B208" s="222" t="s">
        <v>0</v>
      </c>
      <c r="C208" s="225">
        <v>50023195</v>
      </c>
      <c r="D208" s="227" t="s">
        <v>312</v>
      </c>
      <c r="E208" s="233">
        <f t="shared" si="15"/>
        <v>107</v>
      </c>
      <c r="F208" s="230">
        <f t="shared" si="16"/>
        <v>107</v>
      </c>
      <c r="G208" s="216">
        <v>80</v>
      </c>
      <c r="H208" s="235">
        <v>27</v>
      </c>
      <c r="I208" s="133">
        <f t="shared" si="17"/>
        <v>0</v>
      </c>
      <c r="J208" s="244">
        <v>0</v>
      </c>
      <c r="K208" s="239">
        <v>0</v>
      </c>
      <c r="L208" s="237">
        <f t="shared" si="18"/>
        <v>0</v>
      </c>
      <c r="M208" s="216">
        <v>0</v>
      </c>
      <c r="N208" s="216">
        <v>0</v>
      </c>
      <c r="O208" s="235">
        <v>0</v>
      </c>
      <c r="P208" s="133">
        <f t="shared" si="19"/>
        <v>0</v>
      </c>
      <c r="Q208" s="216">
        <v>0</v>
      </c>
      <c r="R208" s="217">
        <v>0</v>
      </c>
      <c r="S208" s="237">
        <f t="shared" si="20"/>
        <v>0</v>
      </c>
      <c r="T208" s="216">
        <v>0</v>
      </c>
      <c r="U208" s="216">
        <v>0</v>
      </c>
      <c r="V208" s="235">
        <v>0</v>
      </c>
      <c r="W208" s="133">
        <f t="shared" si="21"/>
        <v>0</v>
      </c>
      <c r="X208" s="216">
        <v>0</v>
      </c>
      <c r="Y208" s="217">
        <v>0</v>
      </c>
    </row>
    <row r="209" spans="1:25" ht="15" customHeight="1" x14ac:dyDescent="0.2">
      <c r="A209" s="242" t="s">
        <v>11</v>
      </c>
      <c r="B209" s="222" t="s">
        <v>0</v>
      </c>
      <c r="C209" s="225">
        <v>50023314</v>
      </c>
      <c r="D209" s="227" t="s">
        <v>313</v>
      </c>
      <c r="E209" s="233">
        <f t="shared" si="15"/>
        <v>123</v>
      </c>
      <c r="F209" s="230">
        <f t="shared" si="16"/>
        <v>123</v>
      </c>
      <c r="G209" s="216">
        <v>123</v>
      </c>
      <c r="H209" s="235">
        <v>0</v>
      </c>
      <c r="I209" s="133">
        <f t="shared" si="17"/>
        <v>0</v>
      </c>
      <c r="J209" s="244">
        <v>0</v>
      </c>
      <c r="K209" s="239">
        <v>0</v>
      </c>
      <c r="L209" s="237">
        <f t="shared" si="18"/>
        <v>0</v>
      </c>
      <c r="M209" s="216">
        <v>0</v>
      </c>
      <c r="N209" s="216">
        <v>0</v>
      </c>
      <c r="O209" s="235">
        <v>0</v>
      </c>
      <c r="P209" s="133">
        <f t="shared" si="19"/>
        <v>0</v>
      </c>
      <c r="Q209" s="216">
        <v>0</v>
      </c>
      <c r="R209" s="217">
        <v>0</v>
      </c>
      <c r="S209" s="237">
        <f t="shared" si="20"/>
        <v>0</v>
      </c>
      <c r="T209" s="216">
        <v>0</v>
      </c>
      <c r="U209" s="216">
        <v>0</v>
      </c>
      <c r="V209" s="235">
        <v>0</v>
      </c>
      <c r="W209" s="133">
        <f t="shared" si="21"/>
        <v>0</v>
      </c>
      <c r="X209" s="216">
        <v>0</v>
      </c>
      <c r="Y209" s="217">
        <v>0</v>
      </c>
    </row>
    <row r="210" spans="1:25" ht="15" customHeight="1" x14ac:dyDescent="0.2">
      <c r="A210" s="242" t="s">
        <v>11</v>
      </c>
      <c r="B210" s="222" t="s">
        <v>0</v>
      </c>
      <c r="C210" s="225">
        <v>50030248</v>
      </c>
      <c r="D210" s="227" t="s">
        <v>314</v>
      </c>
      <c r="E210" s="233">
        <f t="shared" ref="E210:E273" si="22">SUM(F210+I210+L210+P210+S210+W210)</f>
        <v>164</v>
      </c>
      <c r="F210" s="230">
        <f t="shared" ref="F210:F273" si="23">SUM(G210:H210)</f>
        <v>164</v>
      </c>
      <c r="G210" s="216">
        <v>115</v>
      </c>
      <c r="H210" s="235">
        <v>49</v>
      </c>
      <c r="I210" s="133">
        <f t="shared" ref="I210:I273" si="24">SUM(J210:K210)</f>
        <v>0</v>
      </c>
      <c r="J210" s="244">
        <v>0</v>
      </c>
      <c r="K210" s="239">
        <v>0</v>
      </c>
      <c r="L210" s="237">
        <f t="shared" ref="L210:L273" si="25">SUM(M210:O210)</f>
        <v>0</v>
      </c>
      <c r="M210" s="216">
        <v>0</v>
      </c>
      <c r="N210" s="216">
        <v>0</v>
      </c>
      <c r="O210" s="235">
        <v>0</v>
      </c>
      <c r="P210" s="133">
        <f t="shared" ref="P210:P273" si="26">SUM(Q210:R210)</f>
        <v>0</v>
      </c>
      <c r="Q210" s="216">
        <v>0</v>
      </c>
      <c r="R210" s="217">
        <v>0</v>
      </c>
      <c r="S210" s="237">
        <f t="shared" ref="S210:S273" si="27">SUM(T210:V210)</f>
        <v>0</v>
      </c>
      <c r="T210" s="216">
        <v>0</v>
      </c>
      <c r="U210" s="216">
        <v>0</v>
      </c>
      <c r="V210" s="235">
        <v>0</v>
      </c>
      <c r="W210" s="133">
        <f t="shared" ref="W210:W273" si="28">SUM(X210:Y210)</f>
        <v>0</v>
      </c>
      <c r="X210" s="216">
        <v>0</v>
      </c>
      <c r="Y210" s="217">
        <v>0</v>
      </c>
    </row>
    <row r="211" spans="1:25" ht="15" customHeight="1" x14ac:dyDescent="0.2">
      <c r="A211" s="242" t="s">
        <v>11</v>
      </c>
      <c r="B211" s="222" t="s">
        <v>0</v>
      </c>
      <c r="C211" s="225">
        <v>50025880</v>
      </c>
      <c r="D211" s="227" t="s">
        <v>315</v>
      </c>
      <c r="E211" s="233">
        <f t="shared" si="22"/>
        <v>149</v>
      </c>
      <c r="F211" s="230">
        <f t="shared" si="23"/>
        <v>149</v>
      </c>
      <c r="G211" s="216">
        <v>102</v>
      </c>
      <c r="H211" s="235">
        <v>47</v>
      </c>
      <c r="I211" s="133">
        <f t="shared" si="24"/>
        <v>0</v>
      </c>
      <c r="J211" s="244">
        <v>0</v>
      </c>
      <c r="K211" s="239">
        <v>0</v>
      </c>
      <c r="L211" s="237">
        <f t="shared" si="25"/>
        <v>0</v>
      </c>
      <c r="M211" s="216">
        <v>0</v>
      </c>
      <c r="N211" s="216">
        <v>0</v>
      </c>
      <c r="O211" s="235">
        <v>0</v>
      </c>
      <c r="P211" s="133">
        <f t="shared" si="26"/>
        <v>0</v>
      </c>
      <c r="Q211" s="216">
        <v>0</v>
      </c>
      <c r="R211" s="217">
        <v>0</v>
      </c>
      <c r="S211" s="237">
        <f t="shared" si="27"/>
        <v>0</v>
      </c>
      <c r="T211" s="216">
        <v>0</v>
      </c>
      <c r="U211" s="216">
        <v>0</v>
      </c>
      <c r="V211" s="235">
        <v>0</v>
      </c>
      <c r="W211" s="133">
        <f t="shared" si="28"/>
        <v>0</v>
      </c>
      <c r="X211" s="216">
        <v>0</v>
      </c>
      <c r="Y211" s="217">
        <v>0</v>
      </c>
    </row>
    <row r="212" spans="1:25" ht="15" customHeight="1" x14ac:dyDescent="0.2">
      <c r="A212" s="242" t="s">
        <v>11</v>
      </c>
      <c r="B212" s="222" t="s">
        <v>0</v>
      </c>
      <c r="C212" s="225">
        <v>50025902</v>
      </c>
      <c r="D212" s="227" t="s">
        <v>316</v>
      </c>
      <c r="E212" s="233">
        <f t="shared" si="22"/>
        <v>185</v>
      </c>
      <c r="F212" s="230">
        <f t="shared" si="23"/>
        <v>185</v>
      </c>
      <c r="G212" s="216">
        <v>185</v>
      </c>
      <c r="H212" s="235">
        <v>0</v>
      </c>
      <c r="I212" s="133">
        <f t="shared" si="24"/>
        <v>0</v>
      </c>
      <c r="J212" s="244">
        <v>0</v>
      </c>
      <c r="K212" s="239">
        <v>0</v>
      </c>
      <c r="L212" s="237">
        <f t="shared" si="25"/>
        <v>0</v>
      </c>
      <c r="M212" s="216">
        <v>0</v>
      </c>
      <c r="N212" s="216">
        <v>0</v>
      </c>
      <c r="O212" s="235">
        <v>0</v>
      </c>
      <c r="P212" s="133">
        <f t="shared" si="26"/>
        <v>0</v>
      </c>
      <c r="Q212" s="216">
        <v>0</v>
      </c>
      <c r="R212" s="217">
        <v>0</v>
      </c>
      <c r="S212" s="237">
        <f t="shared" si="27"/>
        <v>0</v>
      </c>
      <c r="T212" s="216">
        <v>0</v>
      </c>
      <c r="U212" s="216">
        <v>0</v>
      </c>
      <c r="V212" s="235">
        <v>0</v>
      </c>
      <c r="W212" s="133">
        <f t="shared" si="28"/>
        <v>0</v>
      </c>
      <c r="X212" s="216">
        <v>0</v>
      </c>
      <c r="Y212" s="217">
        <v>0</v>
      </c>
    </row>
    <row r="213" spans="1:25" ht="15" customHeight="1" x14ac:dyDescent="0.2">
      <c r="A213" s="242" t="s">
        <v>11</v>
      </c>
      <c r="B213" s="222" t="s">
        <v>0</v>
      </c>
      <c r="C213" s="225">
        <v>50027549</v>
      </c>
      <c r="D213" s="227" t="s">
        <v>317</v>
      </c>
      <c r="E213" s="233">
        <f t="shared" si="22"/>
        <v>192</v>
      </c>
      <c r="F213" s="230">
        <f t="shared" si="23"/>
        <v>192</v>
      </c>
      <c r="G213" s="216">
        <v>143</v>
      </c>
      <c r="H213" s="235">
        <v>49</v>
      </c>
      <c r="I213" s="133">
        <f t="shared" si="24"/>
        <v>0</v>
      </c>
      <c r="J213" s="244">
        <v>0</v>
      </c>
      <c r="K213" s="239">
        <v>0</v>
      </c>
      <c r="L213" s="237">
        <f t="shared" si="25"/>
        <v>0</v>
      </c>
      <c r="M213" s="216">
        <v>0</v>
      </c>
      <c r="N213" s="216">
        <v>0</v>
      </c>
      <c r="O213" s="235">
        <v>0</v>
      </c>
      <c r="P213" s="133">
        <f t="shared" si="26"/>
        <v>0</v>
      </c>
      <c r="Q213" s="216">
        <v>0</v>
      </c>
      <c r="R213" s="217">
        <v>0</v>
      </c>
      <c r="S213" s="237">
        <f t="shared" si="27"/>
        <v>0</v>
      </c>
      <c r="T213" s="216">
        <v>0</v>
      </c>
      <c r="U213" s="216">
        <v>0</v>
      </c>
      <c r="V213" s="235">
        <v>0</v>
      </c>
      <c r="W213" s="133">
        <f t="shared" si="28"/>
        <v>0</v>
      </c>
      <c r="X213" s="216">
        <v>0</v>
      </c>
      <c r="Y213" s="217">
        <v>0</v>
      </c>
    </row>
    <row r="214" spans="1:25" ht="15" customHeight="1" x14ac:dyDescent="0.2">
      <c r="A214" s="242" t="s">
        <v>11</v>
      </c>
      <c r="B214" s="222" t="s">
        <v>0</v>
      </c>
      <c r="C214" s="225">
        <v>50026119</v>
      </c>
      <c r="D214" s="227" t="s">
        <v>318</v>
      </c>
      <c r="E214" s="233">
        <f t="shared" si="22"/>
        <v>77</v>
      </c>
      <c r="F214" s="230">
        <f t="shared" si="23"/>
        <v>77</v>
      </c>
      <c r="G214" s="216">
        <v>56</v>
      </c>
      <c r="H214" s="235">
        <v>21</v>
      </c>
      <c r="I214" s="133">
        <f t="shared" si="24"/>
        <v>0</v>
      </c>
      <c r="J214" s="244">
        <v>0</v>
      </c>
      <c r="K214" s="239">
        <v>0</v>
      </c>
      <c r="L214" s="237">
        <f t="shared" si="25"/>
        <v>0</v>
      </c>
      <c r="M214" s="216">
        <v>0</v>
      </c>
      <c r="N214" s="216">
        <v>0</v>
      </c>
      <c r="O214" s="235">
        <v>0</v>
      </c>
      <c r="P214" s="133">
        <f t="shared" si="26"/>
        <v>0</v>
      </c>
      <c r="Q214" s="216">
        <v>0</v>
      </c>
      <c r="R214" s="217">
        <v>0</v>
      </c>
      <c r="S214" s="237">
        <f t="shared" si="27"/>
        <v>0</v>
      </c>
      <c r="T214" s="216">
        <v>0</v>
      </c>
      <c r="U214" s="216">
        <v>0</v>
      </c>
      <c r="V214" s="235">
        <v>0</v>
      </c>
      <c r="W214" s="133">
        <f t="shared" si="28"/>
        <v>0</v>
      </c>
      <c r="X214" s="216">
        <v>0</v>
      </c>
      <c r="Y214" s="217">
        <v>0</v>
      </c>
    </row>
    <row r="215" spans="1:25" ht="15" customHeight="1" x14ac:dyDescent="0.2">
      <c r="A215" s="242" t="s">
        <v>11</v>
      </c>
      <c r="B215" s="222" t="s">
        <v>0</v>
      </c>
      <c r="C215" s="225">
        <v>50023250</v>
      </c>
      <c r="D215" s="227" t="s">
        <v>319</v>
      </c>
      <c r="E215" s="233">
        <f t="shared" si="22"/>
        <v>103</v>
      </c>
      <c r="F215" s="230">
        <f t="shared" si="23"/>
        <v>103</v>
      </c>
      <c r="G215" s="216">
        <v>64</v>
      </c>
      <c r="H215" s="235">
        <v>39</v>
      </c>
      <c r="I215" s="133">
        <f t="shared" si="24"/>
        <v>0</v>
      </c>
      <c r="J215" s="244">
        <v>0</v>
      </c>
      <c r="K215" s="239">
        <v>0</v>
      </c>
      <c r="L215" s="237">
        <f t="shared" si="25"/>
        <v>0</v>
      </c>
      <c r="M215" s="216">
        <v>0</v>
      </c>
      <c r="N215" s="216">
        <v>0</v>
      </c>
      <c r="O215" s="235">
        <v>0</v>
      </c>
      <c r="P215" s="133">
        <f t="shared" si="26"/>
        <v>0</v>
      </c>
      <c r="Q215" s="216">
        <v>0</v>
      </c>
      <c r="R215" s="217">
        <v>0</v>
      </c>
      <c r="S215" s="237">
        <f t="shared" si="27"/>
        <v>0</v>
      </c>
      <c r="T215" s="216">
        <v>0</v>
      </c>
      <c r="U215" s="216">
        <v>0</v>
      </c>
      <c r="V215" s="235">
        <v>0</v>
      </c>
      <c r="W215" s="133">
        <f t="shared" si="28"/>
        <v>0</v>
      </c>
      <c r="X215" s="216">
        <v>0</v>
      </c>
      <c r="Y215" s="217">
        <v>0</v>
      </c>
    </row>
    <row r="216" spans="1:25" ht="15" customHeight="1" x14ac:dyDescent="0.2">
      <c r="A216" s="242" t="s">
        <v>11</v>
      </c>
      <c r="B216" s="222" t="s">
        <v>0</v>
      </c>
      <c r="C216" s="225">
        <v>50041800</v>
      </c>
      <c r="D216" s="227" t="s">
        <v>320</v>
      </c>
      <c r="E216" s="233">
        <f t="shared" si="22"/>
        <v>232</v>
      </c>
      <c r="F216" s="230">
        <f t="shared" si="23"/>
        <v>232</v>
      </c>
      <c r="G216" s="216">
        <v>232</v>
      </c>
      <c r="H216" s="235">
        <v>0</v>
      </c>
      <c r="I216" s="133">
        <f t="shared" si="24"/>
        <v>0</v>
      </c>
      <c r="J216" s="244">
        <v>0</v>
      </c>
      <c r="K216" s="239">
        <v>0</v>
      </c>
      <c r="L216" s="237">
        <f t="shared" si="25"/>
        <v>0</v>
      </c>
      <c r="M216" s="216">
        <v>0</v>
      </c>
      <c r="N216" s="216">
        <v>0</v>
      </c>
      <c r="O216" s="235">
        <v>0</v>
      </c>
      <c r="P216" s="133">
        <f t="shared" si="26"/>
        <v>0</v>
      </c>
      <c r="Q216" s="216">
        <v>0</v>
      </c>
      <c r="R216" s="217">
        <v>0</v>
      </c>
      <c r="S216" s="237">
        <f t="shared" si="27"/>
        <v>0</v>
      </c>
      <c r="T216" s="216">
        <v>0</v>
      </c>
      <c r="U216" s="216">
        <v>0</v>
      </c>
      <c r="V216" s="235">
        <v>0</v>
      </c>
      <c r="W216" s="133">
        <f t="shared" si="28"/>
        <v>0</v>
      </c>
      <c r="X216" s="216">
        <v>0</v>
      </c>
      <c r="Y216" s="217">
        <v>0</v>
      </c>
    </row>
    <row r="217" spans="1:25" ht="15" customHeight="1" x14ac:dyDescent="0.2">
      <c r="A217" s="242" t="s">
        <v>11</v>
      </c>
      <c r="B217" s="222" t="s">
        <v>0</v>
      </c>
      <c r="C217" s="225">
        <v>50026062</v>
      </c>
      <c r="D217" s="227" t="s">
        <v>321</v>
      </c>
      <c r="E217" s="233">
        <f t="shared" si="22"/>
        <v>120</v>
      </c>
      <c r="F217" s="230">
        <f t="shared" si="23"/>
        <v>120</v>
      </c>
      <c r="G217" s="216">
        <v>88</v>
      </c>
      <c r="H217" s="235">
        <v>32</v>
      </c>
      <c r="I217" s="133">
        <f t="shared" si="24"/>
        <v>0</v>
      </c>
      <c r="J217" s="244">
        <v>0</v>
      </c>
      <c r="K217" s="239">
        <v>0</v>
      </c>
      <c r="L217" s="237">
        <f t="shared" si="25"/>
        <v>0</v>
      </c>
      <c r="M217" s="216">
        <v>0</v>
      </c>
      <c r="N217" s="216">
        <v>0</v>
      </c>
      <c r="O217" s="235">
        <v>0</v>
      </c>
      <c r="P217" s="133">
        <f t="shared" si="26"/>
        <v>0</v>
      </c>
      <c r="Q217" s="216">
        <v>0</v>
      </c>
      <c r="R217" s="217">
        <v>0</v>
      </c>
      <c r="S217" s="237">
        <f t="shared" si="27"/>
        <v>0</v>
      </c>
      <c r="T217" s="216">
        <v>0</v>
      </c>
      <c r="U217" s="216">
        <v>0</v>
      </c>
      <c r="V217" s="235">
        <v>0</v>
      </c>
      <c r="W217" s="133">
        <f t="shared" si="28"/>
        <v>0</v>
      </c>
      <c r="X217" s="216">
        <v>0</v>
      </c>
      <c r="Y217" s="217">
        <v>0</v>
      </c>
    </row>
    <row r="218" spans="1:25" ht="15" customHeight="1" x14ac:dyDescent="0.2">
      <c r="A218" s="242" t="s">
        <v>11</v>
      </c>
      <c r="B218" s="222" t="s">
        <v>0</v>
      </c>
      <c r="C218" s="225">
        <v>50025864</v>
      </c>
      <c r="D218" s="227" t="s">
        <v>322</v>
      </c>
      <c r="E218" s="233">
        <f t="shared" si="22"/>
        <v>107</v>
      </c>
      <c r="F218" s="230">
        <f t="shared" si="23"/>
        <v>107</v>
      </c>
      <c r="G218" s="216">
        <v>87</v>
      </c>
      <c r="H218" s="235">
        <v>20</v>
      </c>
      <c r="I218" s="133">
        <f t="shared" si="24"/>
        <v>0</v>
      </c>
      <c r="J218" s="244">
        <v>0</v>
      </c>
      <c r="K218" s="239">
        <v>0</v>
      </c>
      <c r="L218" s="237">
        <f t="shared" si="25"/>
        <v>0</v>
      </c>
      <c r="M218" s="216">
        <v>0</v>
      </c>
      <c r="N218" s="216">
        <v>0</v>
      </c>
      <c r="O218" s="235">
        <v>0</v>
      </c>
      <c r="P218" s="133">
        <f t="shared" si="26"/>
        <v>0</v>
      </c>
      <c r="Q218" s="216">
        <v>0</v>
      </c>
      <c r="R218" s="217">
        <v>0</v>
      </c>
      <c r="S218" s="237">
        <f t="shared" si="27"/>
        <v>0</v>
      </c>
      <c r="T218" s="216">
        <v>0</v>
      </c>
      <c r="U218" s="216">
        <v>0</v>
      </c>
      <c r="V218" s="235">
        <v>0</v>
      </c>
      <c r="W218" s="133">
        <f t="shared" si="28"/>
        <v>0</v>
      </c>
      <c r="X218" s="216">
        <v>0</v>
      </c>
      <c r="Y218" s="217">
        <v>0</v>
      </c>
    </row>
    <row r="219" spans="1:25" ht="15" customHeight="1" x14ac:dyDescent="0.2">
      <c r="A219" s="242" t="s">
        <v>11</v>
      </c>
      <c r="B219" s="222" t="s">
        <v>0</v>
      </c>
      <c r="C219" s="225">
        <v>50032003</v>
      </c>
      <c r="D219" s="227" t="s">
        <v>323</v>
      </c>
      <c r="E219" s="233">
        <f t="shared" si="22"/>
        <v>205</v>
      </c>
      <c r="F219" s="230">
        <f t="shared" si="23"/>
        <v>205</v>
      </c>
      <c r="G219" s="216">
        <v>139</v>
      </c>
      <c r="H219" s="235">
        <v>66</v>
      </c>
      <c r="I219" s="133">
        <f t="shared" si="24"/>
        <v>0</v>
      </c>
      <c r="J219" s="244">
        <v>0</v>
      </c>
      <c r="K219" s="239">
        <v>0</v>
      </c>
      <c r="L219" s="237">
        <f t="shared" si="25"/>
        <v>0</v>
      </c>
      <c r="M219" s="216">
        <v>0</v>
      </c>
      <c r="N219" s="216">
        <v>0</v>
      </c>
      <c r="O219" s="235">
        <v>0</v>
      </c>
      <c r="P219" s="133">
        <f t="shared" si="26"/>
        <v>0</v>
      </c>
      <c r="Q219" s="216">
        <v>0</v>
      </c>
      <c r="R219" s="217">
        <v>0</v>
      </c>
      <c r="S219" s="237">
        <f t="shared" si="27"/>
        <v>0</v>
      </c>
      <c r="T219" s="216">
        <v>0</v>
      </c>
      <c r="U219" s="216">
        <v>0</v>
      </c>
      <c r="V219" s="235">
        <v>0</v>
      </c>
      <c r="W219" s="133">
        <f t="shared" si="28"/>
        <v>0</v>
      </c>
      <c r="X219" s="216">
        <v>0</v>
      </c>
      <c r="Y219" s="217">
        <v>0</v>
      </c>
    </row>
    <row r="220" spans="1:25" ht="15" customHeight="1" x14ac:dyDescent="0.2">
      <c r="A220" s="242" t="s">
        <v>11</v>
      </c>
      <c r="B220" s="222" t="s">
        <v>0</v>
      </c>
      <c r="C220" s="225">
        <v>50025996</v>
      </c>
      <c r="D220" s="227" t="s">
        <v>324</v>
      </c>
      <c r="E220" s="233">
        <f t="shared" si="22"/>
        <v>194</v>
      </c>
      <c r="F220" s="230">
        <f t="shared" si="23"/>
        <v>194</v>
      </c>
      <c r="G220" s="216">
        <v>136</v>
      </c>
      <c r="H220" s="235">
        <v>58</v>
      </c>
      <c r="I220" s="133">
        <f t="shared" si="24"/>
        <v>0</v>
      </c>
      <c r="J220" s="244">
        <v>0</v>
      </c>
      <c r="K220" s="239">
        <v>0</v>
      </c>
      <c r="L220" s="237">
        <f t="shared" si="25"/>
        <v>0</v>
      </c>
      <c r="M220" s="216">
        <v>0</v>
      </c>
      <c r="N220" s="216">
        <v>0</v>
      </c>
      <c r="O220" s="235">
        <v>0</v>
      </c>
      <c r="P220" s="133">
        <f t="shared" si="26"/>
        <v>0</v>
      </c>
      <c r="Q220" s="216">
        <v>0</v>
      </c>
      <c r="R220" s="217">
        <v>0</v>
      </c>
      <c r="S220" s="237">
        <f t="shared" si="27"/>
        <v>0</v>
      </c>
      <c r="T220" s="216">
        <v>0</v>
      </c>
      <c r="U220" s="216">
        <v>0</v>
      </c>
      <c r="V220" s="235">
        <v>0</v>
      </c>
      <c r="W220" s="133">
        <f t="shared" si="28"/>
        <v>0</v>
      </c>
      <c r="X220" s="216">
        <v>0</v>
      </c>
      <c r="Y220" s="217">
        <v>0</v>
      </c>
    </row>
    <row r="221" spans="1:25" ht="15" customHeight="1" x14ac:dyDescent="0.2">
      <c r="A221" s="242" t="s">
        <v>11</v>
      </c>
      <c r="B221" s="222" t="s">
        <v>0</v>
      </c>
      <c r="C221" s="225">
        <v>50041215</v>
      </c>
      <c r="D221" s="227" t="s">
        <v>325</v>
      </c>
      <c r="E221" s="233">
        <f t="shared" si="22"/>
        <v>217</v>
      </c>
      <c r="F221" s="230">
        <f t="shared" si="23"/>
        <v>217</v>
      </c>
      <c r="G221" s="216">
        <v>163</v>
      </c>
      <c r="H221" s="235">
        <v>54</v>
      </c>
      <c r="I221" s="133">
        <f t="shared" si="24"/>
        <v>0</v>
      </c>
      <c r="J221" s="244">
        <v>0</v>
      </c>
      <c r="K221" s="239">
        <v>0</v>
      </c>
      <c r="L221" s="237">
        <f t="shared" si="25"/>
        <v>0</v>
      </c>
      <c r="M221" s="216">
        <v>0</v>
      </c>
      <c r="N221" s="216">
        <v>0</v>
      </c>
      <c r="O221" s="235">
        <v>0</v>
      </c>
      <c r="P221" s="133">
        <f t="shared" si="26"/>
        <v>0</v>
      </c>
      <c r="Q221" s="216">
        <v>0</v>
      </c>
      <c r="R221" s="217">
        <v>0</v>
      </c>
      <c r="S221" s="237">
        <f t="shared" si="27"/>
        <v>0</v>
      </c>
      <c r="T221" s="216">
        <v>0</v>
      </c>
      <c r="U221" s="216">
        <v>0</v>
      </c>
      <c r="V221" s="235">
        <v>0</v>
      </c>
      <c r="W221" s="133">
        <f t="shared" si="28"/>
        <v>0</v>
      </c>
      <c r="X221" s="216">
        <v>0</v>
      </c>
      <c r="Y221" s="217">
        <v>0</v>
      </c>
    </row>
    <row r="222" spans="1:25" ht="15" customHeight="1" x14ac:dyDescent="0.2">
      <c r="A222" s="242" t="s">
        <v>11</v>
      </c>
      <c r="B222" s="222" t="s">
        <v>0</v>
      </c>
      <c r="C222" s="225">
        <v>50030671</v>
      </c>
      <c r="D222" s="227" t="s">
        <v>326</v>
      </c>
      <c r="E222" s="233">
        <f t="shared" si="22"/>
        <v>164</v>
      </c>
      <c r="F222" s="230">
        <f t="shared" si="23"/>
        <v>164</v>
      </c>
      <c r="G222" s="216">
        <v>164</v>
      </c>
      <c r="H222" s="235">
        <v>0</v>
      </c>
      <c r="I222" s="133">
        <f t="shared" si="24"/>
        <v>0</v>
      </c>
      <c r="J222" s="244">
        <v>0</v>
      </c>
      <c r="K222" s="239">
        <v>0</v>
      </c>
      <c r="L222" s="237">
        <f t="shared" si="25"/>
        <v>0</v>
      </c>
      <c r="M222" s="216">
        <v>0</v>
      </c>
      <c r="N222" s="216">
        <v>0</v>
      </c>
      <c r="O222" s="235">
        <v>0</v>
      </c>
      <c r="P222" s="133">
        <f t="shared" si="26"/>
        <v>0</v>
      </c>
      <c r="Q222" s="216">
        <v>0</v>
      </c>
      <c r="R222" s="217">
        <v>0</v>
      </c>
      <c r="S222" s="237">
        <f t="shared" si="27"/>
        <v>0</v>
      </c>
      <c r="T222" s="216">
        <v>0</v>
      </c>
      <c r="U222" s="216">
        <v>0</v>
      </c>
      <c r="V222" s="235">
        <v>0</v>
      </c>
      <c r="W222" s="133">
        <f t="shared" si="28"/>
        <v>0</v>
      </c>
      <c r="X222" s="216">
        <v>0</v>
      </c>
      <c r="Y222" s="217">
        <v>0</v>
      </c>
    </row>
    <row r="223" spans="1:25" ht="15" customHeight="1" x14ac:dyDescent="0.2">
      <c r="A223" s="242" t="s">
        <v>11</v>
      </c>
      <c r="B223" s="222" t="s">
        <v>0</v>
      </c>
      <c r="C223" s="225">
        <v>50026097</v>
      </c>
      <c r="D223" s="227" t="s">
        <v>327</v>
      </c>
      <c r="E223" s="233">
        <f t="shared" si="22"/>
        <v>178</v>
      </c>
      <c r="F223" s="230">
        <f t="shared" si="23"/>
        <v>178</v>
      </c>
      <c r="G223" s="216">
        <v>150</v>
      </c>
      <c r="H223" s="235">
        <v>28</v>
      </c>
      <c r="I223" s="133">
        <f t="shared" si="24"/>
        <v>0</v>
      </c>
      <c r="J223" s="244">
        <v>0</v>
      </c>
      <c r="K223" s="239">
        <v>0</v>
      </c>
      <c r="L223" s="237">
        <f t="shared" si="25"/>
        <v>0</v>
      </c>
      <c r="M223" s="216">
        <v>0</v>
      </c>
      <c r="N223" s="216">
        <v>0</v>
      </c>
      <c r="O223" s="235">
        <v>0</v>
      </c>
      <c r="P223" s="133">
        <f t="shared" si="26"/>
        <v>0</v>
      </c>
      <c r="Q223" s="216">
        <v>0</v>
      </c>
      <c r="R223" s="217">
        <v>0</v>
      </c>
      <c r="S223" s="237">
        <f t="shared" si="27"/>
        <v>0</v>
      </c>
      <c r="T223" s="216">
        <v>0</v>
      </c>
      <c r="U223" s="216">
        <v>0</v>
      </c>
      <c r="V223" s="235">
        <v>0</v>
      </c>
      <c r="W223" s="133">
        <f t="shared" si="28"/>
        <v>0</v>
      </c>
      <c r="X223" s="216">
        <v>0</v>
      </c>
      <c r="Y223" s="217">
        <v>0</v>
      </c>
    </row>
    <row r="224" spans="1:25" ht="15" customHeight="1" x14ac:dyDescent="0.2">
      <c r="A224" s="242" t="s">
        <v>11</v>
      </c>
      <c r="B224" s="222" t="s">
        <v>0</v>
      </c>
      <c r="C224" s="225">
        <v>50021842</v>
      </c>
      <c r="D224" s="227" t="s">
        <v>328</v>
      </c>
      <c r="E224" s="233">
        <f t="shared" si="22"/>
        <v>123</v>
      </c>
      <c r="F224" s="230">
        <f t="shared" si="23"/>
        <v>123</v>
      </c>
      <c r="G224" s="216">
        <v>123</v>
      </c>
      <c r="H224" s="235">
        <v>0</v>
      </c>
      <c r="I224" s="133">
        <f t="shared" si="24"/>
        <v>0</v>
      </c>
      <c r="J224" s="244">
        <v>0</v>
      </c>
      <c r="K224" s="239">
        <v>0</v>
      </c>
      <c r="L224" s="237">
        <f t="shared" si="25"/>
        <v>0</v>
      </c>
      <c r="M224" s="216">
        <v>0</v>
      </c>
      <c r="N224" s="216">
        <v>0</v>
      </c>
      <c r="O224" s="235">
        <v>0</v>
      </c>
      <c r="P224" s="133">
        <f t="shared" si="26"/>
        <v>0</v>
      </c>
      <c r="Q224" s="216">
        <v>0</v>
      </c>
      <c r="R224" s="217">
        <v>0</v>
      </c>
      <c r="S224" s="237">
        <f t="shared" si="27"/>
        <v>0</v>
      </c>
      <c r="T224" s="216">
        <v>0</v>
      </c>
      <c r="U224" s="216">
        <v>0</v>
      </c>
      <c r="V224" s="235">
        <v>0</v>
      </c>
      <c r="W224" s="133">
        <f t="shared" si="28"/>
        <v>0</v>
      </c>
      <c r="X224" s="216">
        <v>0</v>
      </c>
      <c r="Y224" s="217">
        <v>0</v>
      </c>
    </row>
    <row r="225" spans="1:25" ht="15" customHeight="1" x14ac:dyDescent="0.2">
      <c r="A225" s="242" t="s">
        <v>11</v>
      </c>
      <c r="B225" s="222" t="s">
        <v>0</v>
      </c>
      <c r="C225" s="225">
        <v>50026089</v>
      </c>
      <c r="D225" s="227" t="s">
        <v>329</v>
      </c>
      <c r="E225" s="233">
        <f t="shared" si="22"/>
        <v>169</v>
      </c>
      <c r="F225" s="230">
        <f t="shared" si="23"/>
        <v>169</v>
      </c>
      <c r="G225" s="216">
        <v>138</v>
      </c>
      <c r="H225" s="235">
        <v>31</v>
      </c>
      <c r="I225" s="133">
        <f t="shared" si="24"/>
        <v>0</v>
      </c>
      <c r="J225" s="244">
        <v>0</v>
      </c>
      <c r="K225" s="239">
        <v>0</v>
      </c>
      <c r="L225" s="237">
        <f t="shared" si="25"/>
        <v>0</v>
      </c>
      <c r="M225" s="216">
        <v>0</v>
      </c>
      <c r="N225" s="216">
        <v>0</v>
      </c>
      <c r="O225" s="235">
        <v>0</v>
      </c>
      <c r="P225" s="133">
        <f t="shared" si="26"/>
        <v>0</v>
      </c>
      <c r="Q225" s="216">
        <v>0</v>
      </c>
      <c r="R225" s="217">
        <v>0</v>
      </c>
      <c r="S225" s="237">
        <f t="shared" si="27"/>
        <v>0</v>
      </c>
      <c r="T225" s="216">
        <v>0</v>
      </c>
      <c r="U225" s="216">
        <v>0</v>
      </c>
      <c r="V225" s="235">
        <v>0</v>
      </c>
      <c r="W225" s="133">
        <f t="shared" si="28"/>
        <v>0</v>
      </c>
      <c r="X225" s="216">
        <v>0</v>
      </c>
      <c r="Y225" s="217">
        <v>0</v>
      </c>
    </row>
    <row r="226" spans="1:25" ht="15" customHeight="1" x14ac:dyDescent="0.2">
      <c r="A226" s="242" t="s">
        <v>11</v>
      </c>
      <c r="B226" s="222" t="s">
        <v>0</v>
      </c>
      <c r="C226" s="225">
        <v>50028057</v>
      </c>
      <c r="D226" s="227" t="s">
        <v>330</v>
      </c>
      <c r="E226" s="233">
        <f t="shared" si="22"/>
        <v>75</v>
      </c>
      <c r="F226" s="230">
        <f t="shared" si="23"/>
        <v>75</v>
      </c>
      <c r="G226" s="216">
        <v>54</v>
      </c>
      <c r="H226" s="235">
        <v>21</v>
      </c>
      <c r="I226" s="133">
        <f t="shared" si="24"/>
        <v>0</v>
      </c>
      <c r="J226" s="244">
        <v>0</v>
      </c>
      <c r="K226" s="239">
        <v>0</v>
      </c>
      <c r="L226" s="237">
        <f t="shared" si="25"/>
        <v>0</v>
      </c>
      <c r="M226" s="216">
        <v>0</v>
      </c>
      <c r="N226" s="216">
        <v>0</v>
      </c>
      <c r="O226" s="235">
        <v>0</v>
      </c>
      <c r="P226" s="133">
        <f t="shared" si="26"/>
        <v>0</v>
      </c>
      <c r="Q226" s="216">
        <v>0</v>
      </c>
      <c r="R226" s="217">
        <v>0</v>
      </c>
      <c r="S226" s="237">
        <f t="shared" si="27"/>
        <v>0</v>
      </c>
      <c r="T226" s="216">
        <v>0</v>
      </c>
      <c r="U226" s="216">
        <v>0</v>
      </c>
      <c r="V226" s="235">
        <v>0</v>
      </c>
      <c r="W226" s="133">
        <f t="shared" si="28"/>
        <v>0</v>
      </c>
      <c r="X226" s="216">
        <v>0</v>
      </c>
      <c r="Y226" s="217">
        <v>0</v>
      </c>
    </row>
    <row r="227" spans="1:25" ht="15" customHeight="1" x14ac:dyDescent="0.2">
      <c r="A227" s="242" t="s">
        <v>11</v>
      </c>
      <c r="B227" s="222" t="s">
        <v>0</v>
      </c>
      <c r="C227" s="225">
        <v>50026020</v>
      </c>
      <c r="D227" s="227" t="s">
        <v>331</v>
      </c>
      <c r="E227" s="233">
        <f t="shared" si="22"/>
        <v>140</v>
      </c>
      <c r="F227" s="230">
        <f t="shared" si="23"/>
        <v>140</v>
      </c>
      <c r="G227" s="216">
        <v>113</v>
      </c>
      <c r="H227" s="235">
        <v>27</v>
      </c>
      <c r="I227" s="133">
        <f t="shared" si="24"/>
        <v>0</v>
      </c>
      <c r="J227" s="244">
        <v>0</v>
      </c>
      <c r="K227" s="239">
        <v>0</v>
      </c>
      <c r="L227" s="237">
        <f t="shared" si="25"/>
        <v>0</v>
      </c>
      <c r="M227" s="216">
        <v>0</v>
      </c>
      <c r="N227" s="216">
        <v>0</v>
      </c>
      <c r="O227" s="235">
        <v>0</v>
      </c>
      <c r="P227" s="133">
        <f t="shared" si="26"/>
        <v>0</v>
      </c>
      <c r="Q227" s="216">
        <v>0</v>
      </c>
      <c r="R227" s="217">
        <v>0</v>
      </c>
      <c r="S227" s="237">
        <f t="shared" si="27"/>
        <v>0</v>
      </c>
      <c r="T227" s="216">
        <v>0</v>
      </c>
      <c r="U227" s="216">
        <v>0</v>
      </c>
      <c r="V227" s="235">
        <v>0</v>
      </c>
      <c r="W227" s="133">
        <f t="shared" si="28"/>
        <v>0</v>
      </c>
      <c r="X227" s="216">
        <v>0</v>
      </c>
      <c r="Y227" s="217">
        <v>0</v>
      </c>
    </row>
    <row r="228" spans="1:25" ht="15" customHeight="1" x14ac:dyDescent="0.2">
      <c r="A228" s="242" t="s">
        <v>11</v>
      </c>
      <c r="B228" s="222" t="s">
        <v>0</v>
      </c>
      <c r="C228" s="225">
        <v>50025910</v>
      </c>
      <c r="D228" s="227" t="s">
        <v>332</v>
      </c>
      <c r="E228" s="233">
        <f t="shared" si="22"/>
        <v>186</v>
      </c>
      <c r="F228" s="230">
        <f t="shared" si="23"/>
        <v>186</v>
      </c>
      <c r="G228" s="216">
        <v>186</v>
      </c>
      <c r="H228" s="235">
        <v>0</v>
      </c>
      <c r="I228" s="133">
        <f t="shared" si="24"/>
        <v>0</v>
      </c>
      <c r="J228" s="244">
        <v>0</v>
      </c>
      <c r="K228" s="239">
        <v>0</v>
      </c>
      <c r="L228" s="237">
        <f t="shared" si="25"/>
        <v>0</v>
      </c>
      <c r="M228" s="216">
        <v>0</v>
      </c>
      <c r="N228" s="216">
        <v>0</v>
      </c>
      <c r="O228" s="235">
        <v>0</v>
      </c>
      <c r="P228" s="133">
        <f t="shared" si="26"/>
        <v>0</v>
      </c>
      <c r="Q228" s="216">
        <v>0</v>
      </c>
      <c r="R228" s="217">
        <v>0</v>
      </c>
      <c r="S228" s="237">
        <f t="shared" si="27"/>
        <v>0</v>
      </c>
      <c r="T228" s="216">
        <v>0</v>
      </c>
      <c r="U228" s="216">
        <v>0</v>
      </c>
      <c r="V228" s="235">
        <v>0</v>
      </c>
      <c r="W228" s="133">
        <f t="shared" si="28"/>
        <v>0</v>
      </c>
      <c r="X228" s="216">
        <v>0</v>
      </c>
      <c r="Y228" s="217">
        <v>0</v>
      </c>
    </row>
    <row r="229" spans="1:25" ht="15" customHeight="1" x14ac:dyDescent="0.2">
      <c r="A229" s="242" t="s">
        <v>11</v>
      </c>
      <c r="B229" s="222" t="s">
        <v>0</v>
      </c>
      <c r="C229" s="225">
        <v>50023047</v>
      </c>
      <c r="D229" s="227" t="s">
        <v>333</v>
      </c>
      <c r="E229" s="233">
        <f t="shared" si="22"/>
        <v>151</v>
      </c>
      <c r="F229" s="230">
        <f t="shared" si="23"/>
        <v>150</v>
      </c>
      <c r="G229" s="216">
        <v>108</v>
      </c>
      <c r="H229" s="235">
        <v>42</v>
      </c>
      <c r="I229" s="133">
        <f t="shared" si="24"/>
        <v>0</v>
      </c>
      <c r="J229" s="244">
        <v>0</v>
      </c>
      <c r="K229" s="239">
        <v>0</v>
      </c>
      <c r="L229" s="237">
        <f t="shared" si="25"/>
        <v>0</v>
      </c>
      <c r="M229" s="216">
        <v>0</v>
      </c>
      <c r="N229" s="216">
        <v>0</v>
      </c>
      <c r="O229" s="235">
        <v>0</v>
      </c>
      <c r="P229" s="133">
        <f t="shared" si="26"/>
        <v>1</v>
      </c>
      <c r="Q229" s="216">
        <v>0</v>
      </c>
      <c r="R229" s="217">
        <v>1</v>
      </c>
      <c r="S229" s="237">
        <f t="shared" si="27"/>
        <v>0</v>
      </c>
      <c r="T229" s="216">
        <v>0</v>
      </c>
      <c r="U229" s="216">
        <v>0</v>
      </c>
      <c r="V229" s="235">
        <v>0</v>
      </c>
      <c r="W229" s="133">
        <f t="shared" si="28"/>
        <v>0</v>
      </c>
      <c r="X229" s="216">
        <v>0</v>
      </c>
      <c r="Y229" s="217">
        <v>0</v>
      </c>
    </row>
    <row r="230" spans="1:25" ht="15" customHeight="1" x14ac:dyDescent="0.2">
      <c r="A230" s="242" t="s">
        <v>11</v>
      </c>
      <c r="B230" s="222" t="s">
        <v>0</v>
      </c>
      <c r="C230" s="225">
        <v>50023039</v>
      </c>
      <c r="D230" s="227" t="s">
        <v>334</v>
      </c>
      <c r="E230" s="233">
        <f t="shared" si="22"/>
        <v>116</v>
      </c>
      <c r="F230" s="230">
        <f t="shared" si="23"/>
        <v>116</v>
      </c>
      <c r="G230" s="216">
        <v>75</v>
      </c>
      <c r="H230" s="235">
        <v>41</v>
      </c>
      <c r="I230" s="133">
        <f t="shared" si="24"/>
        <v>0</v>
      </c>
      <c r="J230" s="244">
        <v>0</v>
      </c>
      <c r="K230" s="239">
        <v>0</v>
      </c>
      <c r="L230" s="237">
        <f t="shared" si="25"/>
        <v>0</v>
      </c>
      <c r="M230" s="216">
        <v>0</v>
      </c>
      <c r="N230" s="216">
        <v>0</v>
      </c>
      <c r="O230" s="235">
        <v>0</v>
      </c>
      <c r="P230" s="133">
        <f t="shared" si="26"/>
        <v>0</v>
      </c>
      <c r="Q230" s="216">
        <v>0</v>
      </c>
      <c r="R230" s="217">
        <v>0</v>
      </c>
      <c r="S230" s="237">
        <f t="shared" si="27"/>
        <v>0</v>
      </c>
      <c r="T230" s="216">
        <v>0</v>
      </c>
      <c r="U230" s="216">
        <v>0</v>
      </c>
      <c r="V230" s="235">
        <v>0</v>
      </c>
      <c r="W230" s="133">
        <f t="shared" si="28"/>
        <v>0</v>
      </c>
      <c r="X230" s="216">
        <v>0</v>
      </c>
      <c r="Y230" s="217">
        <v>0</v>
      </c>
    </row>
    <row r="231" spans="1:25" ht="15" customHeight="1" x14ac:dyDescent="0.2">
      <c r="A231" s="242" t="s">
        <v>11</v>
      </c>
      <c r="B231" s="222" t="s">
        <v>0</v>
      </c>
      <c r="C231" s="225">
        <v>50026313</v>
      </c>
      <c r="D231" s="227" t="s">
        <v>335</v>
      </c>
      <c r="E231" s="233">
        <f t="shared" si="22"/>
        <v>71</v>
      </c>
      <c r="F231" s="230">
        <f t="shared" si="23"/>
        <v>71</v>
      </c>
      <c r="G231" s="216">
        <v>71</v>
      </c>
      <c r="H231" s="235">
        <v>0</v>
      </c>
      <c r="I231" s="133">
        <f t="shared" si="24"/>
        <v>0</v>
      </c>
      <c r="J231" s="244">
        <v>0</v>
      </c>
      <c r="K231" s="239">
        <v>0</v>
      </c>
      <c r="L231" s="237">
        <f t="shared" si="25"/>
        <v>0</v>
      </c>
      <c r="M231" s="216">
        <v>0</v>
      </c>
      <c r="N231" s="216">
        <v>0</v>
      </c>
      <c r="O231" s="235">
        <v>0</v>
      </c>
      <c r="P231" s="133">
        <f t="shared" si="26"/>
        <v>0</v>
      </c>
      <c r="Q231" s="216">
        <v>0</v>
      </c>
      <c r="R231" s="217">
        <v>0</v>
      </c>
      <c r="S231" s="237">
        <f t="shared" si="27"/>
        <v>0</v>
      </c>
      <c r="T231" s="216">
        <v>0</v>
      </c>
      <c r="U231" s="216">
        <v>0</v>
      </c>
      <c r="V231" s="235">
        <v>0</v>
      </c>
      <c r="W231" s="133">
        <f t="shared" si="28"/>
        <v>0</v>
      </c>
      <c r="X231" s="216">
        <v>0</v>
      </c>
      <c r="Y231" s="217">
        <v>0</v>
      </c>
    </row>
    <row r="232" spans="1:25" ht="15" customHeight="1" x14ac:dyDescent="0.2">
      <c r="A232" s="242" t="s">
        <v>11</v>
      </c>
      <c r="B232" s="222" t="s">
        <v>0</v>
      </c>
      <c r="C232" s="225">
        <v>50026895</v>
      </c>
      <c r="D232" s="227" t="s">
        <v>336</v>
      </c>
      <c r="E232" s="233">
        <f t="shared" si="22"/>
        <v>136</v>
      </c>
      <c r="F232" s="230">
        <f t="shared" si="23"/>
        <v>136</v>
      </c>
      <c r="G232" s="216">
        <v>108</v>
      </c>
      <c r="H232" s="235">
        <v>28</v>
      </c>
      <c r="I232" s="133">
        <f t="shared" si="24"/>
        <v>0</v>
      </c>
      <c r="J232" s="244">
        <v>0</v>
      </c>
      <c r="K232" s="239">
        <v>0</v>
      </c>
      <c r="L232" s="237">
        <f t="shared" si="25"/>
        <v>0</v>
      </c>
      <c r="M232" s="216">
        <v>0</v>
      </c>
      <c r="N232" s="216">
        <v>0</v>
      </c>
      <c r="O232" s="235">
        <v>0</v>
      </c>
      <c r="P232" s="133">
        <f t="shared" si="26"/>
        <v>0</v>
      </c>
      <c r="Q232" s="216">
        <v>0</v>
      </c>
      <c r="R232" s="217">
        <v>0</v>
      </c>
      <c r="S232" s="237">
        <f t="shared" si="27"/>
        <v>0</v>
      </c>
      <c r="T232" s="216">
        <v>0</v>
      </c>
      <c r="U232" s="216">
        <v>0</v>
      </c>
      <c r="V232" s="235">
        <v>0</v>
      </c>
      <c r="W232" s="133">
        <f t="shared" si="28"/>
        <v>0</v>
      </c>
      <c r="X232" s="216">
        <v>0</v>
      </c>
      <c r="Y232" s="217">
        <v>0</v>
      </c>
    </row>
    <row r="233" spans="1:25" ht="15" customHeight="1" x14ac:dyDescent="0.2">
      <c r="A233" s="242" t="s">
        <v>11</v>
      </c>
      <c r="B233" s="222" t="s">
        <v>0</v>
      </c>
      <c r="C233" s="225">
        <v>50023438</v>
      </c>
      <c r="D233" s="227" t="s">
        <v>337</v>
      </c>
      <c r="E233" s="233">
        <f t="shared" si="22"/>
        <v>138</v>
      </c>
      <c r="F233" s="230">
        <f t="shared" si="23"/>
        <v>138</v>
      </c>
      <c r="G233" s="216">
        <v>108</v>
      </c>
      <c r="H233" s="235">
        <v>30</v>
      </c>
      <c r="I233" s="133">
        <f t="shared" si="24"/>
        <v>0</v>
      </c>
      <c r="J233" s="244">
        <v>0</v>
      </c>
      <c r="K233" s="239">
        <v>0</v>
      </c>
      <c r="L233" s="237">
        <f t="shared" si="25"/>
        <v>0</v>
      </c>
      <c r="M233" s="216">
        <v>0</v>
      </c>
      <c r="N233" s="216">
        <v>0</v>
      </c>
      <c r="O233" s="235">
        <v>0</v>
      </c>
      <c r="P233" s="133">
        <f t="shared" si="26"/>
        <v>0</v>
      </c>
      <c r="Q233" s="216">
        <v>0</v>
      </c>
      <c r="R233" s="217">
        <v>0</v>
      </c>
      <c r="S233" s="237">
        <f t="shared" si="27"/>
        <v>0</v>
      </c>
      <c r="T233" s="216">
        <v>0</v>
      </c>
      <c r="U233" s="216">
        <v>0</v>
      </c>
      <c r="V233" s="235">
        <v>0</v>
      </c>
      <c r="W233" s="133">
        <f t="shared" si="28"/>
        <v>0</v>
      </c>
      <c r="X233" s="216">
        <v>0</v>
      </c>
      <c r="Y233" s="217">
        <v>0</v>
      </c>
    </row>
    <row r="234" spans="1:25" s="11" customFormat="1" ht="15" customHeight="1" x14ac:dyDescent="0.2">
      <c r="A234" s="242" t="s">
        <v>11</v>
      </c>
      <c r="B234" s="222" t="s">
        <v>0</v>
      </c>
      <c r="C234" s="225">
        <v>50026208</v>
      </c>
      <c r="D234" s="227" t="s">
        <v>338</v>
      </c>
      <c r="E234" s="233">
        <f t="shared" si="22"/>
        <v>229</v>
      </c>
      <c r="F234" s="230">
        <f t="shared" si="23"/>
        <v>228</v>
      </c>
      <c r="G234" s="216">
        <v>175</v>
      </c>
      <c r="H234" s="235">
        <v>53</v>
      </c>
      <c r="I234" s="133">
        <f t="shared" si="24"/>
        <v>0</v>
      </c>
      <c r="J234" s="244">
        <v>0</v>
      </c>
      <c r="K234" s="239">
        <v>0</v>
      </c>
      <c r="L234" s="237">
        <f t="shared" si="25"/>
        <v>0</v>
      </c>
      <c r="M234" s="216">
        <v>0</v>
      </c>
      <c r="N234" s="216">
        <v>0</v>
      </c>
      <c r="O234" s="235">
        <v>0</v>
      </c>
      <c r="P234" s="133">
        <f t="shared" si="26"/>
        <v>1</v>
      </c>
      <c r="Q234" s="216">
        <v>0</v>
      </c>
      <c r="R234" s="217">
        <v>1</v>
      </c>
      <c r="S234" s="237">
        <f t="shared" si="27"/>
        <v>0</v>
      </c>
      <c r="T234" s="216">
        <v>0</v>
      </c>
      <c r="U234" s="216">
        <v>0</v>
      </c>
      <c r="V234" s="235">
        <v>0</v>
      </c>
      <c r="W234" s="133">
        <f t="shared" si="28"/>
        <v>0</v>
      </c>
      <c r="X234" s="216">
        <v>0</v>
      </c>
      <c r="Y234" s="217">
        <v>0</v>
      </c>
    </row>
    <row r="235" spans="1:25" s="11" customFormat="1" ht="15" customHeight="1" x14ac:dyDescent="0.2">
      <c r="A235" s="242" t="s">
        <v>11</v>
      </c>
      <c r="B235" s="222" t="s">
        <v>0</v>
      </c>
      <c r="C235" s="225">
        <v>50025872</v>
      </c>
      <c r="D235" s="227" t="s">
        <v>339</v>
      </c>
      <c r="E235" s="233">
        <f t="shared" si="22"/>
        <v>105</v>
      </c>
      <c r="F235" s="230">
        <f t="shared" si="23"/>
        <v>105</v>
      </c>
      <c r="G235" s="216">
        <v>79</v>
      </c>
      <c r="H235" s="235">
        <v>26</v>
      </c>
      <c r="I235" s="133">
        <f t="shared" si="24"/>
        <v>0</v>
      </c>
      <c r="J235" s="244">
        <v>0</v>
      </c>
      <c r="K235" s="239">
        <v>0</v>
      </c>
      <c r="L235" s="237">
        <f t="shared" si="25"/>
        <v>0</v>
      </c>
      <c r="M235" s="216">
        <v>0</v>
      </c>
      <c r="N235" s="216">
        <v>0</v>
      </c>
      <c r="O235" s="235">
        <v>0</v>
      </c>
      <c r="P235" s="133">
        <f t="shared" si="26"/>
        <v>0</v>
      </c>
      <c r="Q235" s="216">
        <v>0</v>
      </c>
      <c r="R235" s="217">
        <v>0</v>
      </c>
      <c r="S235" s="237">
        <f t="shared" si="27"/>
        <v>0</v>
      </c>
      <c r="T235" s="216">
        <v>0</v>
      </c>
      <c r="U235" s="216">
        <v>0</v>
      </c>
      <c r="V235" s="235">
        <v>0</v>
      </c>
      <c r="W235" s="133">
        <f t="shared" si="28"/>
        <v>0</v>
      </c>
      <c r="X235" s="216">
        <v>0</v>
      </c>
      <c r="Y235" s="217">
        <v>0</v>
      </c>
    </row>
    <row r="236" spans="1:25" s="11" customFormat="1" ht="15" customHeight="1" x14ac:dyDescent="0.2">
      <c r="A236" s="242" t="s">
        <v>11</v>
      </c>
      <c r="B236" s="222" t="s">
        <v>0</v>
      </c>
      <c r="C236" s="225">
        <v>50023306</v>
      </c>
      <c r="D236" s="227" t="s">
        <v>340</v>
      </c>
      <c r="E236" s="233">
        <f t="shared" si="22"/>
        <v>84</v>
      </c>
      <c r="F236" s="230">
        <f t="shared" si="23"/>
        <v>84</v>
      </c>
      <c r="G236" s="216">
        <v>84</v>
      </c>
      <c r="H236" s="235">
        <v>0</v>
      </c>
      <c r="I236" s="133">
        <f t="shared" si="24"/>
        <v>0</v>
      </c>
      <c r="J236" s="244">
        <v>0</v>
      </c>
      <c r="K236" s="239">
        <v>0</v>
      </c>
      <c r="L236" s="237">
        <f t="shared" si="25"/>
        <v>0</v>
      </c>
      <c r="M236" s="216">
        <v>0</v>
      </c>
      <c r="N236" s="216">
        <v>0</v>
      </c>
      <c r="O236" s="235">
        <v>0</v>
      </c>
      <c r="P236" s="133">
        <f t="shared" si="26"/>
        <v>0</v>
      </c>
      <c r="Q236" s="216">
        <v>0</v>
      </c>
      <c r="R236" s="217">
        <v>0</v>
      </c>
      <c r="S236" s="237">
        <f t="shared" si="27"/>
        <v>0</v>
      </c>
      <c r="T236" s="216">
        <v>0</v>
      </c>
      <c r="U236" s="216">
        <v>0</v>
      </c>
      <c r="V236" s="235">
        <v>0</v>
      </c>
      <c r="W236" s="133">
        <f t="shared" si="28"/>
        <v>0</v>
      </c>
      <c r="X236" s="216">
        <v>0</v>
      </c>
      <c r="Y236" s="217">
        <v>0</v>
      </c>
    </row>
    <row r="237" spans="1:25" ht="15" customHeight="1" x14ac:dyDescent="0.2">
      <c r="A237" s="242" t="s">
        <v>11</v>
      </c>
      <c r="B237" s="222" t="s">
        <v>0</v>
      </c>
      <c r="C237" s="225">
        <v>50029061</v>
      </c>
      <c r="D237" s="227" t="s">
        <v>341</v>
      </c>
      <c r="E237" s="233">
        <f t="shared" si="22"/>
        <v>235</v>
      </c>
      <c r="F237" s="230">
        <f t="shared" si="23"/>
        <v>235</v>
      </c>
      <c r="G237" s="216">
        <v>156</v>
      </c>
      <c r="H237" s="235">
        <v>79</v>
      </c>
      <c r="I237" s="133">
        <f t="shared" si="24"/>
        <v>0</v>
      </c>
      <c r="J237" s="244">
        <v>0</v>
      </c>
      <c r="K237" s="239">
        <v>0</v>
      </c>
      <c r="L237" s="237">
        <f t="shared" si="25"/>
        <v>0</v>
      </c>
      <c r="M237" s="216">
        <v>0</v>
      </c>
      <c r="N237" s="216">
        <v>0</v>
      </c>
      <c r="O237" s="235">
        <v>0</v>
      </c>
      <c r="P237" s="133">
        <f t="shared" si="26"/>
        <v>0</v>
      </c>
      <c r="Q237" s="216">
        <v>0</v>
      </c>
      <c r="R237" s="217">
        <v>0</v>
      </c>
      <c r="S237" s="237">
        <f t="shared" si="27"/>
        <v>0</v>
      </c>
      <c r="T237" s="216">
        <v>0</v>
      </c>
      <c r="U237" s="216">
        <v>0</v>
      </c>
      <c r="V237" s="235">
        <v>0</v>
      </c>
      <c r="W237" s="133">
        <f t="shared" si="28"/>
        <v>0</v>
      </c>
      <c r="X237" s="216">
        <v>0</v>
      </c>
      <c r="Y237" s="217">
        <v>0</v>
      </c>
    </row>
    <row r="238" spans="1:25" ht="15" customHeight="1" x14ac:dyDescent="0.2">
      <c r="A238" s="242" t="s">
        <v>11</v>
      </c>
      <c r="B238" s="222" t="s">
        <v>0</v>
      </c>
      <c r="C238" s="225">
        <v>50025830</v>
      </c>
      <c r="D238" s="227" t="s">
        <v>342</v>
      </c>
      <c r="E238" s="233">
        <f t="shared" si="22"/>
        <v>176</v>
      </c>
      <c r="F238" s="230">
        <f t="shared" si="23"/>
        <v>176</v>
      </c>
      <c r="G238" s="216">
        <v>149</v>
      </c>
      <c r="H238" s="235">
        <v>27</v>
      </c>
      <c r="I238" s="133">
        <f t="shared" si="24"/>
        <v>0</v>
      </c>
      <c r="J238" s="244">
        <v>0</v>
      </c>
      <c r="K238" s="239">
        <v>0</v>
      </c>
      <c r="L238" s="237">
        <f t="shared" si="25"/>
        <v>0</v>
      </c>
      <c r="M238" s="216">
        <v>0</v>
      </c>
      <c r="N238" s="216">
        <v>0</v>
      </c>
      <c r="O238" s="235">
        <v>0</v>
      </c>
      <c r="P238" s="133">
        <f t="shared" si="26"/>
        <v>0</v>
      </c>
      <c r="Q238" s="216">
        <v>0</v>
      </c>
      <c r="R238" s="217">
        <v>0</v>
      </c>
      <c r="S238" s="237">
        <f t="shared" si="27"/>
        <v>0</v>
      </c>
      <c r="T238" s="216">
        <v>0</v>
      </c>
      <c r="U238" s="216">
        <v>0</v>
      </c>
      <c r="V238" s="235">
        <v>0</v>
      </c>
      <c r="W238" s="133">
        <f t="shared" si="28"/>
        <v>0</v>
      </c>
      <c r="X238" s="216">
        <v>0</v>
      </c>
      <c r="Y238" s="217">
        <v>0</v>
      </c>
    </row>
    <row r="239" spans="1:25" ht="15" customHeight="1" x14ac:dyDescent="0.2">
      <c r="A239" s="242" t="s">
        <v>11</v>
      </c>
      <c r="B239" s="222" t="s">
        <v>0</v>
      </c>
      <c r="C239" s="225">
        <v>50025970</v>
      </c>
      <c r="D239" s="227" t="s">
        <v>343</v>
      </c>
      <c r="E239" s="233">
        <f t="shared" si="22"/>
        <v>215</v>
      </c>
      <c r="F239" s="230">
        <f t="shared" si="23"/>
        <v>215</v>
      </c>
      <c r="G239" s="216">
        <v>163</v>
      </c>
      <c r="H239" s="235">
        <v>52</v>
      </c>
      <c r="I239" s="133">
        <f t="shared" si="24"/>
        <v>0</v>
      </c>
      <c r="J239" s="244">
        <v>0</v>
      </c>
      <c r="K239" s="239">
        <v>0</v>
      </c>
      <c r="L239" s="237">
        <f t="shared" si="25"/>
        <v>0</v>
      </c>
      <c r="M239" s="216">
        <v>0</v>
      </c>
      <c r="N239" s="216">
        <v>0</v>
      </c>
      <c r="O239" s="235">
        <v>0</v>
      </c>
      <c r="P239" s="133">
        <f t="shared" si="26"/>
        <v>0</v>
      </c>
      <c r="Q239" s="216">
        <v>0</v>
      </c>
      <c r="R239" s="217">
        <v>0</v>
      </c>
      <c r="S239" s="237">
        <f t="shared" si="27"/>
        <v>0</v>
      </c>
      <c r="T239" s="216">
        <v>0</v>
      </c>
      <c r="U239" s="216">
        <v>0</v>
      </c>
      <c r="V239" s="235">
        <v>0</v>
      </c>
      <c r="W239" s="133">
        <f t="shared" si="28"/>
        <v>0</v>
      </c>
      <c r="X239" s="216">
        <v>0</v>
      </c>
      <c r="Y239" s="217">
        <v>0</v>
      </c>
    </row>
    <row r="240" spans="1:25" ht="15" customHeight="1" x14ac:dyDescent="0.2">
      <c r="A240" s="242" t="s">
        <v>11</v>
      </c>
      <c r="B240" s="222" t="s">
        <v>0</v>
      </c>
      <c r="C240" s="225">
        <v>50023241</v>
      </c>
      <c r="D240" s="227" t="s">
        <v>344</v>
      </c>
      <c r="E240" s="233">
        <f t="shared" si="22"/>
        <v>125</v>
      </c>
      <c r="F240" s="230">
        <f t="shared" si="23"/>
        <v>124</v>
      </c>
      <c r="G240" s="216">
        <v>95</v>
      </c>
      <c r="H240" s="235">
        <v>29</v>
      </c>
      <c r="I240" s="133">
        <f t="shared" si="24"/>
        <v>0</v>
      </c>
      <c r="J240" s="244">
        <v>0</v>
      </c>
      <c r="K240" s="239">
        <v>0</v>
      </c>
      <c r="L240" s="237">
        <f t="shared" si="25"/>
        <v>0</v>
      </c>
      <c r="M240" s="216">
        <v>0</v>
      </c>
      <c r="N240" s="216">
        <v>0</v>
      </c>
      <c r="O240" s="235">
        <v>0</v>
      </c>
      <c r="P240" s="133">
        <f t="shared" si="26"/>
        <v>1</v>
      </c>
      <c r="Q240" s="216">
        <v>0</v>
      </c>
      <c r="R240" s="217">
        <v>1</v>
      </c>
      <c r="S240" s="237">
        <f t="shared" si="27"/>
        <v>0</v>
      </c>
      <c r="T240" s="216">
        <v>0</v>
      </c>
      <c r="U240" s="216">
        <v>0</v>
      </c>
      <c r="V240" s="235">
        <v>0</v>
      </c>
      <c r="W240" s="133">
        <f t="shared" si="28"/>
        <v>0</v>
      </c>
      <c r="X240" s="216">
        <v>0</v>
      </c>
      <c r="Y240" s="217">
        <v>0</v>
      </c>
    </row>
    <row r="241" spans="1:25" ht="15" customHeight="1" x14ac:dyDescent="0.2">
      <c r="A241" s="242" t="s">
        <v>11</v>
      </c>
      <c r="B241" s="222" t="s">
        <v>0</v>
      </c>
      <c r="C241" s="225">
        <v>50026135</v>
      </c>
      <c r="D241" s="227" t="s">
        <v>345</v>
      </c>
      <c r="E241" s="233">
        <f t="shared" si="22"/>
        <v>86</v>
      </c>
      <c r="F241" s="230">
        <f t="shared" si="23"/>
        <v>86</v>
      </c>
      <c r="G241" s="216">
        <v>59</v>
      </c>
      <c r="H241" s="235">
        <v>27</v>
      </c>
      <c r="I241" s="133">
        <f t="shared" si="24"/>
        <v>0</v>
      </c>
      <c r="J241" s="244">
        <v>0</v>
      </c>
      <c r="K241" s="239">
        <v>0</v>
      </c>
      <c r="L241" s="237">
        <f t="shared" si="25"/>
        <v>0</v>
      </c>
      <c r="M241" s="216">
        <v>0</v>
      </c>
      <c r="N241" s="216">
        <v>0</v>
      </c>
      <c r="O241" s="235">
        <v>0</v>
      </c>
      <c r="P241" s="133">
        <f t="shared" si="26"/>
        <v>0</v>
      </c>
      <c r="Q241" s="216">
        <v>0</v>
      </c>
      <c r="R241" s="217">
        <v>0</v>
      </c>
      <c r="S241" s="237">
        <f t="shared" si="27"/>
        <v>0</v>
      </c>
      <c r="T241" s="216">
        <v>0</v>
      </c>
      <c r="U241" s="216">
        <v>0</v>
      </c>
      <c r="V241" s="235">
        <v>0</v>
      </c>
      <c r="W241" s="133">
        <f t="shared" si="28"/>
        <v>0</v>
      </c>
      <c r="X241" s="216">
        <v>0</v>
      </c>
      <c r="Y241" s="217">
        <v>0</v>
      </c>
    </row>
    <row r="242" spans="1:25" ht="15" customHeight="1" x14ac:dyDescent="0.2">
      <c r="A242" s="242" t="s">
        <v>11</v>
      </c>
      <c r="B242" s="222" t="s">
        <v>0</v>
      </c>
      <c r="C242" s="225">
        <v>50026054</v>
      </c>
      <c r="D242" s="227" t="s">
        <v>346</v>
      </c>
      <c r="E242" s="233">
        <f t="shared" si="22"/>
        <v>84</v>
      </c>
      <c r="F242" s="230">
        <f t="shared" si="23"/>
        <v>84</v>
      </c>
      <c r="G242" s="216">
        <v>64</v>
      </c>
      <c r="H242" s="235">
        <v>20</v>
      </c>
      <c r="I242" s="133">
        <f t="shared" si="24"/>
        <v>0</v>
      </c>
      <c r="J242" s="244">
        <v>0</v>
      </c>
      <c r="K242" s="239">
        <v>0</v>
      </c>
      <c r="L242" s="237">
        <f t="shared" si="25"/>
        <v>0</v>
      </c>
      <c r="M242" s="216">
        <v>0</v>
      </c>
      <c r="N242" s="216">
        <v>0</v>
      </c>
      <c r="O242" s="235">
        <v>0</v>
      </c>
      <c r="P242" s="133">
        <f t="shared" si="26"/>
        <v>0</v>
      </c>
      <c r="Q242" s="216">
        <v>0</v>
      </c>
      <c r="R242" s="217">
        <v>0</v>
      </c>
      <c r="S242" s="237">
        <f t="shared" si="27"/>
        <v>0</v>
      </c>
      <c r="T242" s="216">
        <v>0</v>
      </c>
      <c r="U242" s="216">
        <v>0</v>
      </c>
      <c r="V242" s="235">
        <v>0</v>
      </c>
      <c r="W242" s="133">
        <f t="shared" si="28"/>
        <v>0</v>
      </c>
      <c r="X242" s="216">
        <v>0</v>
      </c>
      <c r="Y242" s="217">
        <v>0</v>
      </c>
    </row>
    <row r="243" spans="1:25" ht="15" customHeight="1" x14ac:dyDescent="0.2">
      <c r="A243" s="242" t="s">
        <v>11</v>
      </c>
      <c r="B243" s="222" t="s">
        <v>0</v>
      </c>
      <c r="C243" s="225">
        <v>50077805</v>
      </c>
      <c r="D243" s="227" t="s">
        <v>347</v>
      </c>
      <c r="E243" s="233">
        <f t="shared" si="22"/>
        <v>73</v>
      </c>
      <c r="F243" s="230">
        <f t="shared" si="23"/>
        <v>73</v>
      </c>
      <c r="G243" s="216">
        <v>73</v>
      </c>
      <c r="H243" s="235">
        <v>0</v>
      </c>
      <c r="I243" s="133">
        <f t="shared" si="24"/>
        <v>0</v>
      </c>
      <c r="J243" s="244">
        <v>0</v>
      </c>
      <c r="K243" s="239">
        <v>0</v>
      </c>
      <c r="L243" s="237">
        <f t="shared" si="25"/>
        <v>0</v>
      </c>
      <c r="M243" s="216">
        <v>0</v>
      </c>
      <c r="N243" s="216">
        <v>0</v>
      </c>
      <c r="O243" s="235">
        <v>0</v>
      </c>
      <c r="P243" s="133">
        <f t="shared" si="26"/>
        <v>0</v>
      </c>
      <c r="Q243" s="216">
        <v>0</v>
      </c>
      <c r="R243" s="217">
        <v>0</v>
      </c>
      <c r="S243" s="237">
        <f t="shared" si="27"/>
        <v>0</v>
      </c>
      <c r="T243" s="216">
        <v>0</v>
      </c>
      <c r="U243" s="216">
        <v>0</v>
      </c>
      <c r="V243" s="235">
        <v>0</v>
      </c>
      <c r="W243" s="133">
        <f t="shared" si="28"/>
        <v>0</v>
      </c>
      <c r="X243" s="216">
        <v>0</v>
      </c>
      <c r="Y243" s="217">
        <v>0</v>
      </c>
    </row>
    <row r="244" spans="1:25" ht="15" customHeight="1" x14ac:dyDescent="0.2">
      <c r="A244" s="242" t="s">
        <v>11</v>
      </c>
      <c r="B244" s="222" t="s">
        <v>0</v>
      </c>
      <c r="C244" s="225">
        <v>50077813</v>
      </c>
      <c r="D244" s="227" t="s">
        <v>348</v>
      </c>
      <c r="E244" s="233">
        <f t="shared" si="22"/>
        <v>90</v>
      </c>
      <c r="F244" s="230">
        <f t="shared" si="23"/>
        <v>90</v>
      </c>
      <c r="G244" s="216">
        <v>90</v>
      </c>
      <c r="H244" s="235">
        <v>0</v>
      </c>
      <c r="I244" s="133">
        <f t="shared" si="24"/>
        <v>0</v>
      </c>
      <c r="J244" s="244">
        <v>0</v>
      </c>
      <c r="K244" s="239">
        <v>0</v>
      </c>
      <c r="L244" s="237">
        <f t="shared" si="25"/>
        <v>0</v>
      </c>
      <c r="M244" s="216">
        <v>0</v>
      </c>
      <c r="N244" s="216">
        <v>0</v>
      </c>
      <c r="O244" s="235">
        <v>0</v>
      </c>
      <c r="P244" s="133">
        <f t="shared" si="26"/>
        <v>0</v>
      </c>
      <c r="Q244" s="216">
        <v>0</v>
      </c>
      <c r="R244" s="217">
        <v>0</v>
      </c>
      <c r="S244" s="237">
        <f t="shared" si="27"/>
        <v>0</v>
      </c>
      <c r="T244" s="216">
        <v>0</v>
      </c>
      <c r="U244" s="216">
        <v>0</v>
      </c>
      <c r="V244" s="235">
        <v>0</v>
      </c>
      <c r="W244" s="133">
        <f t="shared" si="28"/>
        <v>0</v>
      </c>
      <c r="X244" s="216">
        <v>0</v>
      </c>
      <c r="Y244" s="217">
        <v>0</v>
      </c>
    </row>
    <row r="245" spans="1:25" ht="15" customHeight="1" x14ac:dyDescent="0.2">
      <c r="A245" s="242" t="s">
        <v>11</v>
      </c>
      <c r="B245" s="222" t="s">
        <v>0</v>
      </c>
      <c r="C245" s="225">
        <v>50041401</v>
      </c>
      <c r="D245" s="227" t="s">
        <v>349</v>
      </c>
      <c r="E245" s="233">
        <f t="shared" si="22"/>
        <v>199</v>
      </c>
      <c r="F245" s="230">
        <f t="shared" si="23"/>
        <v>199</v>
      </c>
      <c r="G245" s="216">
        <v>149</v>
      </c>
      <c r="H245" s="235">
        <v>50</v>
      </c>
      <c r="I245" s="133">
        <f t="shared" si="24"/>
        <v>0</v>
      </c>
      <c r="J245" s="244">
        <v>0</v>
      </c>
      <c r="K245" s="239">
        <v>0</v>
      </c>
      <c r="L245" s="237">
        <f t="shared" si="25"/>
        <v>0</v>
      </c>
      <c r="M245" s="216">
        <v>0</v>
      </c>
      <c r="N245" s="216">
        <v>0</v>
      </c>
      <c r="O245" s="235">
        <v>0</v>
      </c>
      <c r="P245" s="133">
        <f t="shared" si="26"/>
        <v>0</v>
      </c>
      <c r="Q245" s="216">
        <v>0</v>
      </c>
      <c r="R245" s="217">
        <v>0</v>
      </c>
      <c r="S245" s="237">
        <f t="shared" si="27"/>
        <v>0</v>
      </c>
      <c r="T245" s="216">
        <v>0</v>
      </c>
      <c r="U245" s="216">
        <v>0</v>
      </c>
      <c r="V245" s="235">
        <v>0</v>
      </c>
      <c r="W245" s="133">
        <f t="shared" si="28"/>
        <v>0</v>
      </c>
      <c r="X245" s="216">
        <v>0</v>
      </c>
      <c r="Y245" s="217">
        <v>0</v>
      </c>
    </row>
    <row r="246" spans="1:25" ht="15" customHeight="1" x14ac:dyDescent="0.2">
      <c r="A246" s="242" t="s">
        <v>11</v>
      </c>
      <c r="B246" s="222" t="s">
        <v>0</v>
      </c>
      <c r="C246" s="225">
        <v>50059874</v>
      </c>
      <c r="D246" s="227" t="s">
        <v>350</v>
      </c>
      <c r="E246" s="233">
        <f t="shared" si="22"/>
        <v>174</v>
      </c>
      <c r="F246" s="230">
        <f t="shared" si="23"/>
        <v>174</v>
      </c>
      <c r="G246" s="216">
        <v>136</v>
      </c>
      <c r="H246" s="235">
        <v>38</v>
      </c>
      <c r="I246" s="133">
        <f t="shared" si="24"/>
        <v>0</v>
      </c>
      <c r="J246" s="244">
        <v>0</v>
      </c>
      <c r="K246" s="239">
        <v>0</v>
      </c>
      <c r="L246" s="237">
        <f t="shared" si="25"/>
        <v>0</v>
      </c>
      <c r="M246" s="216">
        <v>0</v>
      </c>
      <c r="N246" s="216">
        <v>0</v>
      </c>
      <c r="O246" s="235">
        <v>0</v>
      </c>
      <c r="P246" s="133">
        <f t="shared" si="26"/>
        <v>0</v>
      </c>
      <c r="Q246" s="216">
        <v>0</v>
      </c>
      <c r="R246" s="217">
        <v>0</v>
      </c>
      <c r="S246" s="237">
        <f t="shared" si="27"/>
        <v>0</v>
      </c>
      <c r="T246" s="216">
        <v>0</v>
      </c>
      <c r="U246" s="216">
        <v>0</v>
      </c>
      <c r="V246" s="235">
        <v>0</v>
      </c>
      <c r="W246" s="133">
        <f t="shared" si="28"/>
        <v>0</v>
      </c>
      <c r="X246" s="216">
        <v>0</v>
      </c>
      <c r="Y246" s="217">
        <v>0</v>
      </c>
    </row>
    <row r="247" spans="1:25" ht="15" customHeight="1" x14ac:dyDescent="0.2">
      <c r="A247" s="242" t="s">
        <v>11</v>
      </c>
      <c r="B247" s="222" t="s">
        <v>0</v>
      </c>
      <c r="C247" s="225">
        <v>50026046</v>
      </c>
      <c r="D247" s="227" t="s">
        <v>351</v>
      </c>
      <c r="E247" s="233">
        <f t="shared" si="22"/>
        <v>155</v>
      </c>
      <c r="F247" s="230">
        <f t="shared" si="23"/>
        <v>155</v>
      </c>
      <c r="G247" s="216">
        <v>155</v>
      </c>
      <c r="H247" s="235">
        <v>0</v>
      </c>
      <c r="I247" s="133">
        <f t="shared" si="24"/>
        <v>0</v>
      </c>
      <c r="J247" s="244">
        <v>0</v>
      </c>
      <c r="K247" s="239">
        <v>0</v>
      </c>
      <c r="L247" s="237">
        <f t="shared" si="25"/>
        <v>0</v>
      </c>
      <c r="M247" s="216">
        <v>0</v>
      </c>
      <c r="N247" s="216">
        <v>0</v>
      </c>
      <c r="O247" s="235">
        <v>0</v>
      </c>
      <c r="P247" s="133">
        <f t="shared" si="26"/>
        <v>0</v>
      </c>
      <c r="Q247" s="216">
        <v>0</v>
      </c>
      <c r="R247" s="217">
        <v>0</v>
      </c>
      <c r="S247" s="237">
        <f t="shared" si="27"/>
        <v>0</v>
      </c>
      <c r="T247" s="216">
        <v>0</v>
      </c>
      <c r="U247" s="216">
        <v>0</v>
      </c>
      <c r="V247" s="235">
        <v>0</v>
      </c>
      <c r="W247" s="133">
        <f t="shared" si="28"/>
        <v>0</v>
      </c>
      <c r="X247" s="216">
        <v>0</v>
      </c>
      <c r="Y247" s="217">
        <v>0</v>
      </c>
    </row>
    <row r="248" spans="1:25" ht="15" customHeight="1" x14ac:dyDescent="0.2">
      <c r="A248" s="242" t="s">
        <v>11</v>
      </c>
      <c r="B248" s="222" t="s">
        <v>0</v>
      </c>
      <c r="C248" s="225">
        <v>50041207</v>
      </c>
      <c r="D248" s="227" t="s">
        <v>352</v>
      </c>
      <c r="E248" s="233">
        <f t="shared" si="22"/>
        <v>189</v>
      </c>
      <c r="F248" s="230">
        <f t="shared" si="23"/>
        <v>189</v>
      </c>
      <c r="G248" s="216">
        <v>136</v>
      </c>
      <c r="H248" s="235">
        <v>53</v>
      </c>
      <c r="I248" s="133">
        <f t="shared" si="24"/>
        <v>0</v>
      </c>
      <c r="J248" s="244">
        <v>0</v>
      </c>
      <c r="K248" s="239">
        <v>0</v>
      </c>
      <c r="L248" s="237">
        <f t="shared" si="25"/>
        <v>0</v>
      </c>
      <c r="M248" s="216">
        <v>0</v>
      </c>
      <c r="N248" s="216">
        <v>0</v>
      </c>
      <c r="O248" s="235">
        <v>0</v>
      </c>
      <c r="P248" s="133">
        <f t="shared" si="26"/>
        <v>0</v>
      </c>
      <c r="Q248" s="216">
        <v>0</v>
      </c>
      <c r="R248" s="217">
        <v>0</v>
      </c>
      <c r="S248" s="237">
        <f t="shared" si="27"/>
        <v>0</v>
      </c>
      <c r="T248" s="216">
        <v>0</v>
      </c>
      <c r="U248" s="216">
        <v>0</v>
      </c>
      <c r="V248" s="235">
        <v>0</v>
      </c>
      <c r="W248" s="133">
        <f t="shared" si="28"/>
        <v>0</v>
      </c>
      <c r="X248" s="216">
        <v>0</v>
      </c>
      <c r="Y248" s="217">
        <v>0</v>
      </c>
    </row>
    <row r="249" spans="1:25" ht="15" customHeight="1" x14ac:dyDescent="0.2">
      <c r="A249" s="242" t="s">
        <v>11</v>
      </c>
      <c r="B249" s="222" t="s">
        <v>0</v>
      </c>
      <c r="C249" s="225">
        <v>50059866</v>
      </c>
      <c r="D249" s="227" t="s">
        <v>353</v>
      </c>
      <c r="E249" s="233">
        <f t="shared" si="22"/>
        <v>222</v>
      </c>
      <c r="F249" s="230">
        <f t="shared" si="23"/>
        <v>222</v>
      </c>
      <c r="G249" s="216">
        <v>163</v>
      </c>
      <c r="H249" s="235">
        <v>59</v>
      </c>
      <c r="I249" s="133">
        <f t="shared" si="24"/>
        <v>0</v>
      </c>
      <c r="J249" s="244">
        <v>0</v>
      </c>
      <c r="K249" s="239">
        <v>0</v>
      </c>
      <c r="L249" s="237">
        <f t="shared" si="25"/>
        <v>0</v>
      </c>
      <c r="M249" s="216">
        <v>0</v>
      </c>
      <c r="N249" s="216">
        <v>0</v>
      </c>
      <c r="O249" s="235">
        <v>0</v>
      </c>
      <c r="P249" s="133">
        <f t="shared" si="26"/>
        <v>0</v>
      </c>
      <c r="Q249" s="216">
        <v>0</v>
      </c>
      <c r="R249" s="217">
        <v>0</v>
      </c>
      <c r="S249" s="237">
        <f t="shared" si="27"/>
        <v>0</v>
      </c>
      <c r="T249" s="216">
        <v>0</v>
      </c>
      <c r="U249" s="216">
        <v>0</v>
      </c>
      <c r="V249" s="235">
        <v>0</v>
      </c>
      <c r="W249" s="133">
        <f t="shared" si="28"/>
        <v>0</v>
      </c>
      <c r="X249" s="216">
        <v>0</v>
      </c>
      <c r="Y249" s="217">
        <v>0</v>
      </c>
    </row>
    <row r="250" spans="1:25" ht="15" customHeight="1" x14ac:dyDescent="0.2">
      <c r="A250" s="242" t="s">
        <v>11</v>
      </c>
      <c r="B250" s="222" t="s">
        <v>0</v>
      </c>
      <c r="C250" s="225">
        <v>50059882</v>
      </c>
      <c r="D250" s="227" t="s">
        <v>354</v>
      </c>
      <c r="E250" s="233">
        <f t="shared" si="22"/>
        <v>213</v>
      </c>
      <c r="F250" s="230">
        <f t="shared" si="23"/>
        <v>213</v>
      </c>
      <c r="G250" s="216">
        <v>213</v>
      </c>
      <c r="H250" s="235">
        <v>0</v>
      </c>
      <c r="I250" s="133">
        <f t="shared" si="24"/>
        <v>0</v>
      </c>
      <c r="J250" s="244">
        <v>0</v>
      </c>
      <c r="K250" s="239">
        <v>0</v>
      </c>
      <c r="L250" s="237">
        <f t="shared" si="25"/>
        <v>0</v>
      </c>
      <c r="M250" s="216">
        <v>0</v>
      </c>
      <c r="N250" s="216">
        <v>0</v>
      </c>
      <c r="O250" s="235">
        <v>0</v>
      </c>
      <c r="P250" s="133">
        <f t="shared" si="26"/>
        <v>0</v>
      </c>
      <c r="Q250" s="216">
        <v>0</v>
      </c>
      <c r="R250" s="217">
        <v>0</v>
      </c>
      <c r="S250" s="237">
        <f t="shared" si="27"/>
        <v>0</v>
      </c>
      <c r="T250" s="216">
        <v>0</v>
      </c>
      <c r="U250" s="216">
        <v>0</v>
      </c>
      <c r="V250" s="235">
        <v>0</v>
      </c>
      <c r="W250" s="133">
        <f t="shared" si="28"/>
        <v>0</v>
      </c>
      <c r="X250" s="216">
        <v>0</v>
      </c>
      <c r="Y250" s="217">
        <v>0</v>
      </c>
    </row>
    <row r="251" spans="1:25" ht="15" customHeight="1" x14ac:dyDescent="0.2">
      <c r="A251" s="242" t="s">
        <v>11</v>
      </c>
      <c r="B251" s="222" t="s">
        <v>0</v>
      </c>
      <c r="C251" s="225">
        <v>50023276</v>
      </c>
      <c r="D251" s="227" t="s">
        <v>355</v>
      </c>
      <c r="E251" s="233">
        <f t="shared" si="22"/>
        <v>103</v>
      </c>
      <c r="F251" s="230">
        <f t="shared" si="23"/>
        <v>103</v>
      </c>
      <c r="G251" s="216">
        <v>84</v>
      </c>
      <c r="H251" s="235">
        <v>19</v>
      </c>
      <c r="I251" s="133">
        <f t="shared" si="24"/>
        <v>0</v>
      </c>
      <c r="J251" s="244">
        <v>0</v>
      </c>
      <c r="K251" s="239">
        <v>0</v>
      </c>
      <c r="L251" s="237">
        <f t="shared" si="25"/>
        <v>0</v>
      </c>
      <c r="M251" s="216">
        <v>0</v>
      </c>
      <c r="N251" s="216">
        <v>0</v>
      </c>
      <c r="O251" s="235">
        <v>0</v>
      </c>
      <c r="P251" s="133">
        <f t="shared" si="26"/>
        <v>0</v>
      </c>
      <c r="Q251" s="216">
        <v>0</v>
      </c>
      <c r="R251" s="217">
        <v>0</v>
      </c>
      <c r="S251" s="237">
        <f t="shared" si="27"/>
        <v>0</v>
      </c>
      <c r="T251" s="216">
        <v>0</v>
      </c>
      <c r="U251" s="216">
        <v>0</v>
      </c>
      <c r="V251" s="235">
        <v>0</v>
      </c>
      <c r="W251" s="133">
        <f t="shared" si="28"/>
        <v>0</v>
      </c>
      <c r="X251" s="216">
        <v>0</v>
      </c>
      <c r="Y251" s="217">
        <v>0</v>
      </c>
    </row>
    <row r="252" spans="1:25" ht="15" customHeight="1" x14ac:dyDescent="0.2">
      <c r="A252" s="242" t="s">
        <v>11</v>
      </c>
      <c r="B252" s="222" t="s">
        <v>0</v>
      </c>
      <c r="C252" s="225">
        <v>50023063</v>
      </c>
      <c r="D252" s="227" t="s">
        <v>356</v>
      </c>
      <c r="E252" s="233">
        <f t="shared" si="22"/>
        <v>141</v>
      </c>
      <c r="F252" s="230">
        <f t="shared" si="23"/>
        <v>141</v>
      </c>
      <c r="G252" s="216">
        <v>115</v>
      </c>
      <c r="H252" s="235">
        <v>26</v>
      </c>
      <c r="I252" s="133">
        <f t="shared" si="24"/>
        <v>0</v>
      </c>
      <c r="J252" s="244">
        <v>0</v>
      </c>
      <c r="K252" s="239">
        <v>0</v>
      </c>
      <c r="L252" s="237">
        <f t="shared" si="25"/>
        <v>0</v>
      </c>
      <c r="M252" s="216">
        <v>0</v>
      </c>
      <c r="N252" s="216">
        <v>0</v>
      </c>
      <c r="O252" s="235">
        <v>0</v>
      </c>
      <c r="P252" s="133">
        <f t="shared" si="26"/>
        <v>0</v>
      </c>
      <c r="Q252" s="216">
        <v>0</v>
      </c>
      <c r="R252" s="217">
        <v>0</v>
      </c>
      <c r="S252" s="237">
        <f t="shared" si="27"/>
        <v>0</v>
      </c>
      <c r="T252" s="216">
        <v>0</v>
      </c>
      <c r="U252" s="216">
        <v>0</v>
      </c>
      <c r="V252" s="235">
        <v>0</v>
      </c>
      <c r="W252" s="133">
        <f t="shared" si="28"/>
        <v>0</v>
      </c>
      <c r="X252" s="216">
        <v>0</v>
      </c>
      <c r="Y252" s="217">
        <v>0</v>
      </c>
    </row>
    <row r="253" spans="1:25" ht="15" customHeight="1" x14ac:dyDescent="0.2">
      <c r="A253" s="242" t="s">
        <v>11</v>
      </c>
      <c r="B253" s="222" t="s">
        <v>0</v>
      </c>
      <c r="C253" s="225">
        <v>50023284</v>
      </c>
      <c r="D253" s="227" t="s">
        <v>357</v>
      </c>
      <c r="E253" s="233">
        <f t="shared" si="22"/>
        <v>121</v>
      </c>
      <c r="F253" s="230">
        <f t="shared" si="23"/>
        <v>121</v>
      </c>
      <c r="G253" s="216">
        <v>96</v>
      </c>
      <c r="H253" s="235">
        <v>25</v>
      </c>
      <c r="I253" s="133">
        <f t="shared" si="24"/>
        <v>0</v>
      </c>
      <c r="J253" s="244">
        <v>0</v>
      </c>
      <c r="K253" s="239">
        <v>0</v>
      </c>
      <c r="L253" s="237">
        <f t="shared" si="25"/>
        <v>0</v>
      </c>
      <c r="M253" s="216">
        <v>0</v>
      </c>
      <c r="N253" s="216">
        <v>0</v>
      </c>
      <c r="O253" s="235">
        <v>0</v>
      </c>
      <c r="P253" s="133">
        <f t="shared" si="26"/>
        <v>0</v>
      </c>
      <c r="Q253" s="216">
        <v>0</v>
      </c>
      <c r="R253" s="217">
        <v>0</v>
      </c>
      <c r="S253" s="237">
        <f t="shared" si="27"/>
        <v>0</v>
      </c>
      <c r="T253" s="216">
        <v>0</v>
      </c>
      <c r="U253" s="216">
        <v>0</v>
      </c>
      <c r="V253" s="235">
        <v>0</v>
      </c>
      <c r="W253" s="133">
        <f t="shared" si="28"/>
        <v>0</v>
      </c>
      <c r="X253" s="216">
        <v>0</v>
      </c>
      <c r="Y253" s="217">
        <v>0</v>
      </c>
    </row>
    <row r="254" spans="1:25" ht="15" customHeight="1" x14ac:dyDescent="0.2">
      <c r="A254" s="242" t="s">
        <v>11</v>
      </c>
      <c r="B254" s="222" t="s">
        <v>0</v>
      </c>
      <c r="C254" s="225">
        <v>50030256</v>
      </c>
      <c r="D254" s="227" t="s">
        <v>358</v>
      </c>
      <c r="E254" s="233">
        <f t="shared" si="22"/>
        <v>64</v>
      </c>
      <c r="F254" s="230">
        <f t="shared" si="23"/>
        <v>64</v>
      </c>
      <c r="G254" s="216">
        <v>21</v>
      </c>
      <c r="H254" s="235">
        <v>43</v>
      </c>
      <c r="I254" s="133">
        <f t="shared" si="24"/>
        <v>0</v>
      </c>
      <c r="J254" s="244">
        <v>0</v>
      </c>
      <c r="K254" s="239">
        <v>0</v>
      </c>
      <c r="L254" s="237">
        <f t="shared" si="25"/>
        <v>0</v>
      </c>
      <c r="M254" s="216">
        <v>0</v>
      </c>
      <c r="N254" s="216">
        <v>0</v>
      </c>
      <c r="O254" s="235">
        <v>0</v>
      </c>
      <c r="P254" s="133">
        <f t="shared" si="26"/>
        <v>0</v>
      </c>
      <c r="Q254" s="216">
        <v>0</v>
      </c>
      <c r="R254" s="217">
        <v>0</v>
      </c>
      <c r="S254" s="237">
        <f t="shared" si="27"/>
        <v>0</v>
      </c>
      <c r="T254" s="216">
        <v>0</v>
      </c>
      <c r="U254" s="216">
        <v>0</v>
      </c>
      <c r="V254" s="235">
        <v>0</v>
      </c>
      <c r="W254" s="133">
        <f t="shared" si="28"/>
        <v>0</v>
      </c>
      <c r="X254" s="216">
        <v>0</v>
      </c>
      <c r="Y254" s="217">
        <v>0</v>
      </c>
    </row>
    <row r="255" spans="1:25" ht="15" customHeight="1" x14ac:dyDescent="0.2">
      <c r="A255" s="242" t="s">
        <v>11</v>
      </c>
      <c r="B255" s="222" t="s">
        <v>0</v>
      </c>
      <c r="C255" s="225">
        <v>50023225</v>
      </c>
      <c r="D255" s="227" t="s">
        <v>359</v>
      </c>
      <c r="E255" s="233">
        <f t="shared" si="22"/>
        <v>137</v>
      </c>
      <c r="F255" s="230">
        <f t="shared" si="23"/>
        <v>137</v>
      </c>
      <c r="G255" s="216">
        <v>99</v>
      </c>
      <c r="H255" s="235">
        <v>38</v>
      </c>
      <c r="I255" s="133">
        <f t="shared" si="24"/>
        <v>0</v>
      </c>
      <c r="J255" s="244">
        <v>0</v>
      </c>
      <c r="K255" s="239">
        <v>0</v>
      </c>
      <c r="L255" s="237">
        <f t="shared" si="25"/>
        <v>0</v>
      </c>
      <c r="M255" s="216">
        <v>0</v>
      </c>
      <c r="N255" s="216">
        <v>0</v>
      </c>
      <c r="O255" s="235">
        <v>0</v>
      </c>
      <c r="P255" s="133">
        <f t="shared" si="26"/>
        <v>0</v>
      </c>
      <c r="Q255" s="216">
        <v>0</v>
      </c>
      <c r="R255" s="217">
        <v>0</v>
      </c>
      <c r="S255" s="237">
        <f t="shared" si="27"/>
        <v>0</v>
      </c>
      <c r="T255" s="216">
        <v>0</v>
      </c>
      <c r="U255" s="216">
        <v>0</v>
      </c>
      <c r="V255" s="235">
        <v>0</v>
      </c>
      <c r="W255" s="133">
        <f t="shared" si="28"/>
        <v>0</v>
      </c>
      <c r="X255" s="216">
        <v>0</v>
      </c>
      <c r="Y255" s="217">
        <v>0</v>
      </c>
    </row>
    <row r="256" spans="1:25" ht="15" customHeight="1" x14ac:dyDescent="0.2">
      <c r="A256" s="242" t="s">
        <v>11</v>
      </c>
      <c r="B256" s="222" t="s">
        <v>0</v>
      </c>
      <c r="C256" s="225">
        <v>50023080</v>
      </c>
      <c r="D256" s="227" t="s">
        <v>360</v>
      </c>
      <c r="E256" s="233">
        <f t="shared" si="22"/>
        <v>99</v>
      </c>
      <c r="F256" s="230">
        <f t="shared" si="23"/>
        <v>99</v>
      </c>
      <c r="G256" s="216">
        <v>99</v>
      </c>
      <c r="H256" s="235">
        <v>0</v>
      </c>
      <c r="I256" s="133">
        <f t="shared" si="24"/>
        <v>0</v>
      </c>
      <c r="J256" s="244">
        <v>0</v>
      </c>
      <c r="K256" s="239">
        <v>0</v>
      </c>
      <c r="L256" s="237">
        <f t="shared" si="25"/>
        <v>0</v>
      </c>
      <c r="M256" s="216">
        <v>0</v>
      </c>
      <c r="N256" s="216">
        <v>0</v>
      </c>
      <c r="O256" s="235">
        <v>0</v>
      </c>
      <c r="P256" s="133">
        <f t="shared" si="26"/>
        <v>0</v>
      </c>
      <c r="Q256" s="216">
        <v>0</v>
      </c>
      <c r="R256" s="217">
        <v>0</v>
      </c>
      <c r="S256" s="237">
        <f t="shared" si="27"/>
        <v>0</v>
      </c>
      <c r="T256" s="216">
        <v>0</v>
      </c>
      <c r="U256" s="216">
        <v>0</v>
      </c>
      <c r="V256" s="235">
        <v>0</v>
      </c>
      <c r="W256" s="133">
        <f t="shared" si="28"/>
        <v>0</v>
      </c>
      <c r="X256" s="216">
        <v>0</v>
      </c>
      <c r="Y256" s="217">
        <v>0</v>
      </c>
    </row>
    <row r="257" spans="1:25" ht="15" customHeight="1" x14ac:dyDescent="0.2">
      <c r="A257" s="242" t="s">
        <v>11</v>
      </c>
      <c r="B257" s="222" t="s">
        <v>0</v>
      </c>
      <c r="C257" s="225">
        <v>50025821</v>
      </c>
      <c r="D257" s="227" t="s">
        <v>361</v>
      </c>
      <c r="E257" s="233">
        <f t="shared" si="22"/>
        <v>125</v>
      </c>
      <c r="F257" s="230">
        <f t="shared" si="23"/>
        <v>125</v>
      </c>
      <c r="G257" s="216">
        <v>101</v>
      </c>
      <c r="H257" s="235">
        <v>24</v>
      </c>
      <c r="I257" s="133">
        <f t="shared" si="24"/>
        <v>0</v>
      </c>
      <c r="J257" s="244">
        <v>0</v>
      </c>
      <c r="K257" s="239">
        <v>0</v>
      </c>
      <c r="L257" s="237">
        <f t="shared" si="25"/>
        <v>0</v>
      </c>
      <c r="M257" s="216">
        <v>0</v>
      </c>
      <c r="N257" s="216">
        <v>0</v>
      </c>
      <c r="O257" s="235">
        <v>0</v>
      </c>
      <c r="P257" s="133">
        <f t="shared" si="26"/>
        <v>0</v>
      </c>
      <c r="Q257" s="216">
        <v>0</v>
      </c>
      <c r="R257" s="217">
        <v>0</v>
      </c>
      <c r="S257" s="237">
        <f t="shared" si="27"/>
        <v>0</v>
      </c>
      <c r="T257" s="216">
        <v>0</v>
      </c>
      <c r="U257" s="216">
        <v>0</v>
      </c>
      <c r="V257" s="235">
        <v>0</v>
      </c>
      <c r="W257" s="133">
        <f t="shared" si="28"/>
        <v>0</v>
      </c>
      <c r="X257" s="216">
        <v>0</v>
      </c>
      <c r="Y257" s="217">
        <v>0</v>
      </c>
    </row>
    <row r="258" spans="1:25" ht="15" customHeight="1" x14ac:dyDescent="0.2">
      <c r="A258" s="242" t="s">
        <v>11</v>
      </c>
      <c r="B258" s="222" t="s">
        <v>0</v>
      </c>
      <c r="C258" s="225">
        <v>50030230</v>
      </c>
      <c r="D258" s="227" t="s">
        <v>362</v>
      </c>
      <c r="E258" s="233">
        <f t="shared" si="22"/>
        <v>215</v>
      </c>
      <c r="F258" s="230">
        <f t="shared" si="23"/>
        <v>215</v>
      </c>
      <c r="G258" s="216">
        <v>169</v>
      </c>
      <c r="H258" s="235">
        <v>46</v>
      </c>
      <c r="I258" s="133">
        <f t="shared" si="24"/>
        <v>0</v>
      </c>
      <c r="J258" s="244">
        <v>0</v>
      </c>
      <c r="K258" s="239">
        <v>0</v>
      </c>
      <c r="L258" s="237">
        <f t="shared" si="25"/>
        <v>0</v>
      </c>
      <c r="M258" s="216">
        <v>0</v>
      </c>
      <c r="N258" s="216">
        <v>0</v>
      </c>
      <c r="O258" s="235">
        <v>0</v>
      </c>
      <c r="P258" s="133">
        <f t="shared" si="26"/>
        <v>0</v>
      </c>
      <c r="Q258" s="216">
        <v>0</v>
      </c>
      <c r="R258" s="217">
        <v>0</v>
      </c>
      <c r="S258" s="237">
        <f t="shared" si="27"/>
        <v>0</v>
      </c>
      <c r="T258" s="216">
        <v>0</v>
      </c>
      <c r="U258" s="216">
        <v>0</v>
      </c>
      <c r="V258" s="235">
        <v>0</v>
      </c>
      <c r="W258" s="133">
        <f t="shared" si="28"/>
        <v>0</v>
      </c>
      <c r="X258" s="216">
        <v>0</v>
      </c>
      <c r="Y258" s="217">
        <v>0</v>
      </c>
    </row>
    <row r="259" spans="1:25" ht="15" customHeight="1" x14ac:dyDescent="0.2">
      <c r="A259" s="242" t="s">
        <v>11</v>
      </c>
      <c r="B259" s="222" t="s">
        <v>0</v>
      </c>
      <c r="C259" s="225">
        <v>50029584</v>
      </c>
      <c r="D259" s="227" t="s">
        <v>363</v>
      </c>
      <c r="E259" s="233">
        <f t="shared" si="22"/>
        <v>53</v>
      </c>
      <c r="F259" s="230">
        <f t="shared" si="23"/>
        <v>53</v>
      </c>
      <c r="G259" s="216">
        <v>29</v>
      </c>
      <c r="H259" s="235">
        <v>24</v>
      </c>
      <c r="I259" s="133">
        <f t="shared" si="24"/>
        <v>0</v>
      </c>
      <c r="J259" s="244">
        <v>0</v>
      </c>
      <c r="K259" s="239">
        <v>0</v>
      </c>
      <c r="L259" s="237">
        <f t="shared" si="25"/>
        <v>0</v>
      </c>
      <c r="M259" s="216">
        <v>0</v>
      </c>
      <c r="N259" s="216">
        <v>0</v>
      </c>
      <c r="O259" s="235">
        <v>0</v>
      </c>
      <c r="P259" s="133">
        <f t="shared" si="26"/>
        <v>0</v>
      </c>
      <c r="Q259" s="216">
        <v>0</v>
      </c>
      <c r="R259" s="217">
        <v>0</v>
      </c>
      <c r="S259" s="237">
        <f t="shared" si="27"/>
        <v>0</v>
      </c>
      <c r="T259" s="216">
        <v>0</v>
      </c>
      <c r="U259" s="216">
        <v>0</v>
      </c>
      <c r="V259" s="235">
        <v>0</v>
      </c>
      <c r="W259" s="133">
        <f t="shared" si="28"/>
        <v>0</v>
      </c>
      <c r="X259" s="216">
        <v>0</v>
      </c>
      <c r="Y259" s="217">
        <v>0</v>
      </c>
    </row>
    <row r="260" spans="1:25" ht="15" customHeight="1" x14ac:dyDescent="0.2">
      <c r="A260" s="242" t="s">
        <v>11</v>
      </c>
      <c r="B260" s="222" t="s">
        <v>0</v>
      </c>
      <c r="C260" s="225">
        <v>50023098</v>
      </c>
      <c r="D260" s="227" t="s">
        <v>364</v>
      </c>
      <c r="E260" s="233">
        <f t="shared" si="22"/>
        <v>139</v>
      </c>
      <c r="F260" s="230">
        <f t="shared" si="23"/>
        <v>139</v>
      </c>
      <c r="G260" s="216">
        <v>107</v>
      </c>
      <c r="H260" s="235">
        <v>32</v>
      </c>
      <c r="I260" s="133">
        <f t="shared" si="24"/>
        <v>0</v>
      </c>
      <c r="J260" s="244">
        <v>0</v>
      </c>
      <c r="K260" s="239">
        <v>0</v>
      </c>
      <c r="L260" s="237">
        <f t="shared" si="25"/>
        <v>0</v>
      </c>
      <c r="M260" s="216">
        <v>0</v>
      </c>
      <c r="N260" s="216">
        <v>0</v>
      </c>
      <c r="O260" s="235">
        <v>0</v>
      </c>
      <c r="P260" s="133">
        <f t="shared" si="26"/>
        <v>0</v>
      </c>
      <c r="Q260" s="216">
        <v>0</v>
      </c>
      <c r="R260" s="217">
        <v>0</v>
      </c>
      <c r="S260" s="237">
        <f t="shared" si="27"/>
        <v>0</v>
      </c>
      <c r="T260" s="216">
        <v>0</v>
      </c>
      <c r="U260" s="216">
        <v>0</v>
      </c>
      <c r="V260" s="235">
        <v>0</v>
      </c>
      <c r="W260" s="133">
        <f t="shared" si="28"/>
        <v>0</v>
      </c>
      <c r="X260" s="216">
        <v>0</v>
      </c>
      <c r="Y260" s="217">
        <v>0</v>
      </c>
    </row>
    <row r="261" spans="1:25" ht="15" customHeight="1" x14ac:dyDescent="0.2">
      <c r="A261" s="242" t="s">
        <v>11</v>
      </c>
      <c r="B261" s="222" t="s">
        <v>0</v>
      </c>
      <c r="C261" s="225">
        <v>50023055</v>
      </c>
      <c r="D261" s="227" t="s">
        <v>365</v>
      </c>
      <c r="E261" s="233">
        <f t="shared" si="22"/>
        <v>98</v>
      </c>
      <c r="F261" s="230">
        <f t="shared" si="23"/>
        <v>98</v>
      </c>
      <c r="G261" s="216">
        <v>77</v>
      </c>
      <c r="H261" s="235">
        <v>21</v>
      </c>
      <c r="I261" s="133">
        <f t="shared" si="24"/>
        <v>0</v>
      </c>
      <c r="J261" s="244">
        <v>0</v>
      </c>
      <c r="K261" s="239">
        <v>0</v>
      </c>
      <c r="L261" s="237">
        <f t="shared" si="25"/>
        <v>0</v>
      </c>
      <c r="M261" s="216">
        <v>0</v>
      </c>
      <c r="N261" s="216">
        <v>0</v>
      </c>
      <c r="O261" s="235">
        <v>0</v>
      </c>
      <c r="P261" s="133">
        <f t="shared" si="26"/>
        <v>0</v>
      </c>
      <c r="Q261" s="216">
        <v>0</v>
      </c>
      <c r="R261" s="217">
        <v>0</v>
      </c>
      <c r="S261" s="237">
        <f t="shared" si="27"/>
        <v>0</v>
      </c>
      <c r="T261" s="216">
        <v>0</v>
      </c>
      <c r="U261" s="216">
        <v>0</v>
      </c>
      <c r="V261" s="235">
        <v>0</v>
      </c>
      <c r="W261" s="133">
        <f t="shared" si="28"/>
        <v>0</v>
      </c>
      <c r="X261" s="216">
        <v>0</v>
      </c>
      <c r="Y261" s="217">
        <v>0</v>
      </c>
    </row>
    <row r="262" spans="1:25" ht="15" customHeight="1" x14ac:dyDescent="0.2">
      <c r="A262" s="242" t="s">
        <v>11</v>
      </c>
      <c r="B262" s="222" t="s">
        <v>0</v>
      </c>
      <c r="C262" s="225">
        <v>50025945</v>
      </c>
      <c r="D262" s="227" t="s">
        <v>366</v>
      </c>
      <c r="E262" s="233">
        <f t="shared" si="22"/>
        <v>118</v>
      </c>
      <c r="F262" s="230">
        <f t="shared" si="23"/>
        <v>118</v>
      </c>
      <c r="G262" s="216">
        <v>118</v>
      </c>
      <c r="H262" s="235">
        <v>0</v>
      </c>
      <c r="I262" s="133">
        <f t="shared" si="24"/>
        <v>0</v>
      </c>
      <c r="J262" s="244">
        <v>0</v>
      </c>
      <c r="K262" s="239">
        <v>0</v>
      </c>
      <c r="L262" s="237">
        <f t="shared" si="25"/>
        <v>0</v>
      </c>
      <c r="M262" s="216">
        <v>0</v>
      </c>
      <c r="N262" s="216">
        <v>0</v>
      </c>
      <c r="O262" s="235">
        <v>0</v>
      </c>
      <c r="P262" s="133">
        <f t="shared" si="26"/>
        <v>0</v>
      </c>
      <c r="Q262" s="216">
        <v>0</v>
      </c>
      <c r="R262" s="217">
        <v>0</v>
      </c>
      <c r="S262" s="237">
        <f t="shared" si="27"/>
        <v>0</v>
      </c>
      <c r="T262" s="216">
        <v>0</v>
      </c>
      <c r="U262" s="216">
        <v>0</v>
      </c>
      <c r="V262" s="235">
        <v>0</v>
      </c>
      <c r="W262" s="133">
        <f t="shared" si="28"/>
        <v>0</v>
      </c>
      <c r="X262" s="216">
        <v>0</v>
      </c>
      <c r="Y262" s="217">
        <v>0</v>
      </c>
    </row>
    <row r="263" spans="1:25" ht="15" customHeight="1" x14ac:dyDescent="0.2">
      <c r="A263" s="242" t="s">
        <v>11</v>
      </c>
      <c r="B263" s="222" t="s">
        <v>0</v>
      </c>
      <c r="C263" s="225">
        <v>50025953</v>
      </c>
      <c r="D263" s="227" t="s">
        <v>367</v>
      </c>
      <c r="E263" s="233">
        <f t="shared" si="22"/>
        <v>176</v>
      </c>
      <c r="F263" s="230">
        <f t="shared" si="23"/>
        <v>176</v>
      </c>
      <c r="G263" s="216">
        <v>123</v>
      </c>
      <c r="H263" s="235">
        <v>53</v>
      </c>
      <c r="I263" s="133">
        <f t="shared" si="24"/>
        <v>0</v>
      </c>
      <c r="J263" s="244">
        <v>0</v>
      </c>
      <c r="K263" s="239">
        <v>0</v>
      </c>
      <c r="L263" s="237">
        <f t="shared" si="25"/>
        <v>0</v>
      </c>
      <c r="M263" s="216">
        <v>0</v>
      </c>
      <c r="N263" s="216">
        <v>0</v>
      </c>
      <c r="O263" s="235">
        <v>0</v>
      </c>
      <c r="P263" s="133">
        <f t="shared" si="26"/>
        <v>0</v>
      </c>
      <c r="Q263" s="216">
        <v>0</v>
      </c>
      <c r="R263" s="217">
        <v>0</v>
      </c>
      <c r="S263" s="237">
        <f t="shared" si="27"/>
        <v>0</v>
      </c>
      <c r="T263" s="216">
        <v>0</v>
      </c>
      <c r="U263" s="216">
        <v>0</v>
      </c>
      <c r="V263" s="235">
        <v>0</v>
      </c>
      <c r="W263" s="133">
        <f t="shared" si="28"/>
        <v>0</v>
      </c>
      <c r="X263" s="216">
        <v>0</v>
      </c>
      <c r="Y263" s="217">
        <v>0</v>
      </c>
    </row>
    <row r="264" spans="1:25" ht="15" customHeight="1" x14ac:dyDescent="0.2">
      <c r="A264" s="242" t="s">
        <v>11</v>
      </c>
      <c r="B264" s="222" t="s">
        <v>0</v>
      </c>
      <c r="C264" s="225">
        <v>50026216</v>
      </c>
      <c r="D264" s="227" t="s">
        <v>368</v>
      </c>
      <c r="E264" s="233">
        <f t="shared" si="22"/>
        <v>94</v>
      </c>
      <c r="F264" s="230">
        <f t="shared" si="23"/>
        <v>94</v>
      </c>
      <c r="G264" s="216">
        <v>68</v>
      </c>
      <c r="H264" s="235">
        <v>26</v>
      </c>
      <c r="I264" s="133">
        <f t="shared" si="24"/>
        <v>0</v>
      </c>
      <c r="J264" s="244">
        <v>0</v>
      </c>
      <c r="K264" s="239">
        <v>0</v>
      </c>
      <c r="L264" s="237">
        <f t="shared" si="25"/>
        <v>0</v>
      </c>
      <c r="M264" s="216">
        <v>0</v>
      </c>
      <c r="N264" s="216">
        <v>0</v>
      </c>
      <c r="O264" s="235">
        <v>0</v>
      </c>
      <c r="P264" s="133">
        <f t="shared" si="26"/>
        <v>0</v>
      </c>
      <c r="Q264" s="216">
        <v>0</v>
      </c>
      <c r="R264" s="217">
        <v>0</v>
      </c>
      <c r="S264" s="237">
        <f t="shared" si="27"/>
        <v>0</v>
      </c>
      <c r="T264" s="216">
        <v>0</v>
      </c>
      <c r="U264" s="216">
        <v>0</v>
      </c>
      <c r="V264" s="235">
        <v>0</v>
      </c>
      <c r="W264" s="133">
        <f t="shared" si="28"/>
        <v>0</v>
      </c>
      <c r="X264" s="216">
        <v>0</v>
      </c>
      <c r="Y264" s="217">
        <v>0</v>
      </c>
    </row>
    <row r="265" spans="1:25" ht="15" customHeight="1" x14ac:dyDescent="0.2">
      <c r="A265" s="242" t="s">
        <v>11</v>
      </c>
      <c r="B265" s="222" t="s">
        <v>0</v>
      </c>
      <c r="C265" s="225">
        <v>50026224</v>
      </c>
      <c r="D265" s="227" t="s">
        <v>369</v>
      </c>
      <c r="E265" s="233">
        <f t="shared" si="22"/>
        <v>152</v>
      </c>
      <c r="F265" s="230">
        <f t="shared" si="23"/>
        <v>152</v>
      </c>
      <c r="G265" s="216">
        <v>133</v>
      </c>
      <c r="H265" s="235">
        <v>19</v>
      </c>
      <c r="I265" s="133">
        <f t="shared" si="24"/>
        <v>0</v>
      </c>
      <c r="J265" s="244">
        <v>0</v>
      </c>
      <c r="K265" s="239">
        <v>0</v>
      </c>
      <c r="L265" s="237">
        <f t="shared" si="25"/>
        <v>0</v>
      </c>
      <c r="M265" s="216">
        <v>0</v>
      </c>
      <c r="N265" s="216">
        <v>0</v>
      </c>
      <c r="O265" s="235">
        <v>0</v>
      </c>
      <c r="P265" s="133">
        <f t="shared" si="26"/>
        <v>0</v>
      </c>
      <c r="Q265" s="216">
        <v>0</v>
      </c>
      <c r="R265" s="217">
        <v>0</v>
      </c>
      <c r="S265" s="237">
        <f t="shared" si="27"/>
        <v>0</v>
      </c>
      <c r="T265" s="216">
        <v>0</v>
      </c>
      <c r="U265" s="216">
        <v>0</v>
      </c>
      <c r="V265" s="235">
        <v>0</v>
      </c>
      <c r="W265" s="133">
        <f t="shared" si="28"/>
        <v>0</v>
      </c>
      <c r="X265" s="216">
        <v>0</v>
      </c>
      <c r="Y265" s="217">
        <v>0</v>
      </c>
    </row>
    <row r="266" spans="1:25" ht="15" customHeight="1" x14ac:dyDescent="0.2">
      <c r="A266" s="242" t="s">
        <v>11</v>
      </c>
      <c r="B266" s="222" t="s">
        <v>0</v>
      </c>
      <c r="C266" s="225">
        <v>50006916</v>
      </c>
      <c r="D266" s="227" t="s">
        <v>370</v>
      </c>
      <c r="E266" s="233">
        <f t="shared" si="22"/>
        <v>891</v>
      </c>
      <c r="F266" s="230">
        <f t="shared" si="23"/>
        <v>49</v>
      </c>
      <c r="G266" s="216">
        <v>0</v>
      </c>
      <c r="H266" s="235">
        <v>49</v>
      </c>
      <c r="I266" s="133">
        <f t="shared" si="24"/>
        <v>645</v>
      </c>
      <c r="J266" s="244">
        <v>357</v>
      </c>
      <c r="K266" s="239">
        <v>288</v>
      </c>
      <c r="L266" s="237">
        <f t="shared" si="25"/>
        <v>0</v>
      </c>
      <c r="M266" s="216">
        <v>0</v>
      </c>
      <c r="N266" s="216">
        <v>0</v>
      </c>
      <c r="O266" s="235">
        <v>0</v>
      </c>
      <c r="P266" s="133">
        <f t="shared" si="26"/>
        <v>0</v>
      </c>
      <c r="Q266" s="216">
        <v>0</v>
      </c>
      <c r="R266" s="217">
        <v>0</v>
      </c>
      <c r="S266" s="237">
        <f t="shared" si="27"/>
        <v>197</v>
      </c>
      <c r="T266" s="216">
        <v>197</v>
      </c>
      <c r="U266" s="216">
        <v>0</v>
      </c>
      <c r="V266" s="235">
        <v>0</v>
      </c>
      <c r="W266" s="133">
        <f t="shared" si="28"/>
        <v>0</v>
      </c>
      <c r="X266" s="216">
        <v>0</v>
      </c>
      <c r="Y266" s="217">
        <v>0</v>
      </c>
    </row>
    <row r="267" spans="1:25" ht="15" customHeight="1" x14ac:dyDescent="0.2">
      <c r="A267" s="242" t="s">
        <v>11</v>
      </c>
      <c r="B267" s="222" t="s">
        <v>0</v>
      </c>
      <c r="C267" s="225">
        <v>50008862</v>
      </c>
      <c r="D267" s="227" t="s">
        <v>371</v>
      </c>
      <c r="E267" s="233">
        <f t="shared" si="22"/>
        <v>1094</v>
      </c>
      <c r="F267" s="230">
        <f t="shared" si="23"/>
        <v>55</v>
      </c>
      <c r="G267" s="216">
        <v>0</v>
      </c>
      <c r="H267" s="235">
        <v>55</v>
      </c>
      <c r="I267" s="133">
        <f t="shared" si="24"/>
        <v>1039</v>
      </c>
      <c r="J267" s="244">
        <v>576</v>
      </c>
      <c r="K267" s="239">
        <v>463</v>
      </c>
      <c r="L267" s="237">
        <f t="shared" si="25"/>
        <v>0</v>
      </c>
      <c r="M267" s="216">
        <v>0</v>
      </c>
      <c r="N267" s="216">
        <v>0</v>
      </c>
      <c r="O267" s="235">
        <v>0</v>
      </c>
      <c r="P267" s="133">
        <f t="shared" si="26"/>
        <v>0</v>
      </c>
      <c r="Q267" s="216">
        <v>0</v>
      </c>
      <c r="R267" s="217">
        <v>0</v>
      </c>
      <c r="S267" s="237">
        <f t="shared" si="27"/>
        <v>0</v>
      </c>
      <c r="T267" s="216">
        <v>0</v>
      </c>
      <c r="U267" s="216">
        <v>0</v>
      </c>
      <c r="V267" s="235">
        <v>0</v>
      </c>
      <c r="W267" s="133">
        <f t="shared" si="28"/>
        <v>0</v>
      </c>
      <c r="X267" s="216">
        <v>0</v>
      </c>
      <c r="Y267" s="217">
        <v>0</v>
      </c>
    </row>
    <row r="268" spans="1:25" ht="15" customHeight="1" x14ac:dyDescent="0.2">
      <c r="A268" s="242" t="s">
        <v>11</v>
      </c>
      <c r="B268" s="222" t="s">
        <v>0</v>
      </c>
      <c r="C268" s="225">
        <v>50007300</v>
      </c>
      <c r="D268" s="227" t="s">
        <v>372</v>
      </c>
      <c r="E268" s="233">
        <f t="shared" si="22"/>
        <v>381</v>
      </c>
      <c r="F268" s="230">
        <f t="shared" si="23"/>
        <v>0</v>
      </c>
      <c r="G268" s="216">
        <v>0</v>
      </c>
      <c r="H268" s="235">
        <v>0</v>
      </c>
      <c r="I268" s="133">
        <f t="shared" si="24"/>
        <v>381</v>
      </c>
      <c r="J268" s="244">
        <v>21</v>
      </c>
      <c r="K268" s="239">
        <v>360</v>
      </c>
      <c r="L268" s="237">
        <f t="shared" si="25"/>
        <v>0</v>
      </c>
      <c r="M268" s="216">
        <v>0</v>
      </c>
      <c r="N268" s="216">
        <v>0</v>
      </c>
      <c r="O268" s="235">
        <v>0</v>
      </c>
      <c r="P268" s="133">
        <f t="shared" si="26"/>
        <v>0</v>
      </c>
      <c r="Q268" s="216">
        <v>0</v>
      </c>
      <c r="R268" s="217">
        <v>0</v>
      </c>
      <c r="S268" s="237">
        <f t="shared" si="27"/>
        <v>0</v>
      </c>
      <c r="T268" s="216">
        <v>0</v>
      </c>
      <c r="U268" s="216">
        <v>0</v>
      </c>
      <c r="V268" s="235">
        <v>0</v>
      </c>
      <c r="W268" s="133">
        <f t="shared" si="28"/>
        <v>0</v>
      </c>
      <c r="X268" s="216">
        <v>0</v>
      </c>
      <c r="Y268" s="217">
        <v>0</v>
      </c>
    </row>
    <row r="269" spans="1:25" ht="15" customHeight="1" x14ac:dyDescent="0.2">
      <c r="A269" s="242" t="s">
        <v>11</v>
      </c>
      <c r="B269" s="222" t="s">
        <v>0</v>
      </c>
      <c r="C269" s="225">
        <v>50006525</v>
      </c>
      <c r="D269" s="227" t="s">
        <v>373</v>
      </c>
      <c r="E269" s="233">
        <f t="shared" si="22"/>
        <v>1314</v>
      </c>
      <c r="F269" s="230">
        <f t="shared" si="23"/>
        <v>84</v>
      </c>
      <c r="G269" s="216">
        <v>0</v>
      </c>
      <c r="H269" s="235">
        <v>84</v>
      </c>
      <c r="I269" s="133">
        <f t="shared" si="24"/>
        <v>1085</v>
      </c>
      <c r="J269" s="244">
        <v>736</v>
      </c>
      <c r="K269" s="239">
        <v>349</v>
      </c>
      <c r="L269" s="237">
        <f t="shared" si="25"/>
        <v>0</v>
      </c>
      <c r="M269" s="216">
        <v>0</v>
      </c>
      <c r="N269" s="216">
        <v>0</v>
      </c>
      <c r="O269" s="235">
        <v>0</v>
      </c>
      <c r="P269" s="133">
        <f t="shared" si="26"/>
        <v>0</v>
      </c>
      <c r="Q269" s="216">
        <v>0</v>
      </c>
      <c r="R269" s="217">
        <v>0</v>
      </c>
      <c r="S269" s="237">
        <f t="shared" si="27"/>
        <v>145</v>
      </c>
      <c r="T269" s="216">
        <v>145</v>
      </c>
      <c r="U269" s="216">
        <v>0</v>
      </c>
      <c r="V269" s="235">
        <v>0</v>
      </c>
      <c r="W269" s="133">
        <f t="shared" si="28"/>
        <v>0</v>
      </c>
      <c r="X269" s="216">
        <v>0</v>
      </c>
      <c r="Y269" s="217">
        <v>0</v>
      </c>
    </row>
    <row r="270" spans="1:25" ht="15" customHeight="1" x14ac:dyDescent="0.2">
      <c r="A270" s="242" t="s">
        <v>11</v>
      </c>
      <c r="B270" s="222" t="s">
        <v>0</v>
      </c>
      <c r="C270" s="225">
        <v>50006533</v>
      </c>
      <c r="D270" s="227" t="s">
        <v>374</v>
      </c>
      <c r="E270" s="233">
        <f t="shared" si="22"/>
        <v>1121</v>
      </c>
      <c r="F270" s="230">
        <f t="shared" si="23"/>
        <v>54</v>
      </c>
      <c r="G270" s="216">
        <v>0</v>
      </c>
      <c r="H270" s="235">
        <v>54</v>
      </c>
      <c r="I270" s="133">
        <f t="shared" si="24"/>
        <v>1013</v>
      </c>
      <c r="J270" s="244">
        <v>640</v>
      </c>
      <c r="K270" s="239">
        <v>373</v>
      </c>
      <c r="L270" s="237">
        <f t="shared" si="25"/>
        <v>0</v>
      </c>
      <c r="M270" s="216">
        <v>0</v>
      </c>
      <c r="N270" s="216">
        <v>0</v>
      </c>
      <c r="O270" s="235">
        <v>0</v>
      </c>
      <c r="P270" s="133">
        <f t="shared" si="26"/>
        <v>0</v>
      </c>
      <c r="Q270" s="216">
        <v>0</v>
      </c>
      <c r="R270" s="217">
        <v>0</v>
      </c>
      <c r="S270" s="237">
        <f t="shared" si="27"/>
        <v>54</v>
      </c>
      <c r="T270" s="216">
        <v>54</v>
      </c>
      <c r="U270" s="216">
        <v>0</v>
      </c>
      <c r="V270" s="235">
        <v>0</v>
      </c>
      <c r="W270" s="133">
        <f t="shared" si="28"/>
        <v>0</v>
      </c>
      <c r="X270" s="216">
        <v>0</v>
      </c>
      <c r="Y270" s="217">
        <v>0</v>
      </c>
    </row>
    <row r="271" spans="1:25" ht="15" customHeight="1" x14ac:dyDescent="0.2">
      <c r="A271" s="242" t="s">
        <v>11</v>
      </c>
      <c r="B271" s="222" t="s">
        <v>0</v>
      </c>
      <c r="C271" s="225">
        <v>50006541</v>
      </c>
      <c r="D271" s="227" t="s">
        <v>375</v>
      </c>
      <c r="E271" s="233">
        <f t="shared" si="22"/>
        <v>828</v>
      </c>
      <c r="F271" s="230">
        <f t="shared" si="23"/>
        <v>26</v>
      </c>
      <c r="G271" s="216">
        <v>0</v>
      </c>
      <c r="H271" s="235">
        <v>26</v>
      </c>
      <c r="I271" s="133">
        <f t="shared" si="24"/>
        <v>720</v>
      </c>
      <c r="J271" s="244">
        <v>346</v>
      </c>
      <c r="K271" s="239">
        <v>374</v>
      </c>
      <c r="L271" s="237">
        <f t="shared" si="25"/>
        <v>0</v>
      </c>
      <c r="M271" s="216">
        <v>0</v>
      </c>
      <c r="N271" s="216">
        <v>0</v>
      </c>
      <c r="O271" s="235">
        <v>0</v>
      </c>
      <c r="P271" s="133">
        <f t="shared" si="26"/>
        <v>0</v>
      </c>
      <c r="Q271" s="216">
        <v>0</v>
      </c>
      <c r="R271" s="217">
        <v>0</v>
      </c>
      <c r="S271" s="237">
        <f t="shared" si="27"/>
        <v>82</v>
      </c>
      <c r="T271" s="216">
        <v>82</v>
      </c>
      <c r="U271" s="216">
        <v>0</v>
      </c>
      <c r="V271" s="235">
        <v>0</v>
      </c>
      <c r="W271" s="133">
        <f t="shared" si="28"/>
        <v>0</v>
      </c>
      <c r="X271" s="216">
        <v>0</v>
      </c>
      <c r="Y271" s="217">
        <v>0</v>
      </c>
    </row>
    <row r="272" spans="1:25" ht="15" customHeight="1" x14ac:dyDescent="0.2">
      <c r="A272" s="242" t="s">
        <v>11</v>
      </c>
      <c r="B272" s="222" t="s">
        <v>0</v>
      </c>
      <c r="C272" s="225">
        <v>50027417</v>
      </c>
      <c r="D272" s="227" t="s">
        <v>376</v>
      </c>
      <c r="E272" s="233">
        <f t="shared" si="22"/>
        <v>1947</v>
      </c>
      <c r="F272" s="230">
        <f t="shared" si="23"/>
        <v>101</v>
      </c>
      <c r="G272" s="216">
        <v>0</v>
      </c>
      <c r="H272" s="235">
        <v>101</v>
      </c>
      <c r="I272" s="133">
        <f t="shared" si="24"/>
        <v>1668</v>
      </c>
      <c r="J272" s="244">
        <v>987</v>
      </c>
      <c r="K272" s="239">
        <v>681</v>
      </c>
      <c r="L272" s="237">
        <f t="shared" si="25"/>
        <v>0</v>
      </c>
      <c r="M272" s="216">
        <v>0</v>
      </c>
      <c r="N272" s="216">
        <v>0</v>
      </c>
      <c r="O272" s="235">
        <v>0</v>
      </c>
      <c r="P272" s="133">
        <f t="shared" si="26"/>
        <v>0</v>
      </c>
      <c r="Q272" s="216">
        <v>0</v>
      </c>
      <c r="R272" s="217">
        <v>0</v>
      </c>
      <c r="S272" s="237">
        <f t="shared" si="27"/>
        <v>178</v>
      </c>
      <c r="T272" s="216">
        <v>178</v>
      </c>
      <c r="U272" s="216">
        <v>0</v>
      </c>
      <c r="V272" s="235">
        <v>0</v>
      </c>
      <c r="W272" s="133">
        <f t="shared" si="28"/>
        <v>0</v>
      </c>
      <c r="X272" s="216">
        <v>0</v>
      </c>
      <c r="Y272" s="217">
        <v>0</v>
      </c>
    </row>
    <row r="273" spans="1:25" ht="15" customHeight="1" x14ac:dyDescent="0.2">
      <c r="A273" s="242" t="s">
        <v>11</v>
      </c>
      <c r="B273" s="222" t="s">
        <v>0</v>
      </c>
      <c r="C273" s="225">
        <v>50024833</v>
      </c>
      <c r="D273" s="227" t="s">
        <v>377</v>
      </c>
      <c r="E273" s="233">
        <f t="shared" si="22"/>
        <v>1511</v>
      </c>
      <c r="F273" s="230">
        <f t="shared" si="23"/>
        <v>55</v>
      </c>
      <c r="G273" s="216">
        <v>0</v>
      </c>
      <c r="H273" s="235">
        <v>55</v>
      </c>
      <c r="I273" s="133">
        <f t="shared" si="24"/>
        <v>1346</v>
      </c>
      <c r="J273" s="244">
        <v>731</v>
      </c>
      <c r="K273" s="239">
        <v>615</v>
      </c>
      <c r="L273" s="237">
        <f t="shared" si="25"/>
        <v>0</v>
      </c>
      <c r="M273" s="216">
        <v>0</v>
      </c>
      <c r="N273" s="216">
        <v>0</v>
      </c>
      <c r="O273" s="235">
        <v>0</v>
      </c>
      <c r="P273" s="133">
        <f t="shared" si="26"/>
        <v>0</v>
      </c>
      <c r="Q273" s="216">
        <v>0</v>
      </c>
      <c r="R273" s="217">
        <v>0</v>
      </c>
      <c r="S273" s="237">
        <f t="shared" si="27"/>
        <v>110</v>
      </c>
      <c r="T273" s="216">
        <v>110</v>
      </c>
      <c r="U273" s="216">
        <v>0</v>
      </c>
      <c r="V273" s="235">
        <v>0</v>
      </c>
      <c r="W273" s="133">
        <f t="shared" si="28"/>
        <v>0</v>
      </c>
      <c r="X273" s="216">
        <v>0</v>
      </c>
      <c r="Y273" s="217">
        <v>0</v>
      </c>
    </row>
    <row r="274" spans="1:25" ht="15" customHeight="1" x14ac:dyDescent="0.2">
      <c r="A274" s="242" t="s">
        <v>11</v>
      </c>
      <c r="B274" s="222" t="s">
        <v>0</v>
      </c>
      <c r="C274" s="225">
        <v>50007319</v>
      </c>
      <c r="D274" s="227" t="s">
        <v>378</v>
      </c>
      <c r="E274" s="233">
        <f t="shared" ref="E274:E337" si="29">SUM(F274+I274+L274+P274+S274+W274)</f>
        <v>893</v>
      </c>
      <c r="F274" s="230">
        <f t="shared" ref="F274:F337" si="30">SUM(G274:H274)</f>
        <v>45</v>
      </c>
      <c r="G274" s="216">
        <v>0</v>
      </c>
      <c r="H274" s="235">
        <v>45</v>
      </c>
      <c r="I274" s="133">
        <f t="shared" ref="I274:I337" si="31">SUM(J274:K274)</f>
        <v>848</v>
      </c>
      <c r="J274" s="244">
        <v>459</v>
      </c>
      <c r="K274" s="239">
        <v>389</v>
      </c>
      <c r="L274" s="237">
        <f t="shared" ref="L274:L337" si="32">SUM(M274:O274)</f>
        <v>0</v>
      </c>
      <c r="M274" s="216">
        <v>0</v>
      </c>
      <c r="N274" s="216">
        <v>0</v>
      </c>
      <c r="O274" s="235">
        <v>0</v>
      </c>
      <c r="P274" s="133">
        <f t="shared" ref="P274:P337" si="33">SUM(Q274:R274)</f>
        <v>0</v>
      </c>
      <c r="Q274" s="216">
        <v>0</v>
      </c>
      <c r="R274" s="217">
        <v>0</v>
      </c>
      <c r="S274" s="237">
        <f t="shared" ref="S274:S337" si="34">SUM(T274:V274)</f>
        <v>0</v>
      </c>
      <c r="T274" s="216">
        <v>0</v>
      </c>
      <c r="U274" s="216">
        <v>0</v>
      </c>
      <c r="V274" s="235">
        <v>0</v>
      </c>
      <c r="W274" s="133">
        <f t="shared" ref="W274:W337" si="35">SUM(X274:Y274)</f>
        <v>0</v>
      </c>
      <c r="X274" s="216">
        <v>0</v>
      </c>
      <c r="Y274" s="217">
        <v>0</v>
      </c>
    </row>
    <row r="275" spans="1:25" ht="15" customHeight="1" x14ac:dyDescent="0.2">
      <c r="A275" s="242" t="s">
        <v>11</v>
      </c>
      <c r="B275" s="222" t="s">
        <v>0</v>
      </c>
      <c r="C275" s="225">
        <v>50006975</v>
      </c>
      <c r="D275" s="227" t="s">
        <v>379</v>
      </c>
      <c r="E275" s="233">
        <f t="shared" si="29"/>
        <v>1775</v>
      </c>
      <c r="F275" s="230">
        <f t="shared" si="30"/>
        <v>156</v>
      </c>
      <c r="G275" s="216">
        <v>0</v>
      </c>
      <c r="H275" s="235">
        <v>156</v>
      </c>
      <c r="I275" s="133">
        <f t="shared" si="31"/>
        <v>1459</v>
      </c>
      <c r="J275" s="244">
        <v>798</v>
      </c>
      <c r="K275" s="239">
        <v>661</v>
      </c>
      <c r="L275" s="237">
        <f t="shared" si="32"/>
        <v>0</v>
      </c>
      <c r="M275" s="216">
        <v>0</v>
      </c>
      <c r="N275" s="216">
        <v>0</v>
      </c>
      <c r="O275" s="235">
        <v>0</v>
      </c>
      <c r="P275" s="133">
        <f t="shared" si="33"/>
        <v>0</v>
      </c>
      <c r="Q275" s="216">
        <v>0</v>
      </c>
      <c r="R275" s="217">
        <v>0</v>
      </c>
      <c r="S275" s="237">
        <f t="shared" si="34"/>
        <v>160</v>
      </c>
      <c r="T275" s="216">
        <v>160</v>
      </c>
      <c r="U275" s="216">
        <v>0</v>
      </c>
      <c r="V275" s="235">
        <v>0</v>
      </c>
      <c r="W275" s="133">
        <f t="shared" si="35"/>
        <v>0</v>
      </c>
      <c r="X275" s="216">
        <v>0</v>
      </c>
      <c r="Y275" s="217">
        <v>0</v>
      </c>
    </row>
    <row r="276" spans="1:25" ht="15" customHeight="1" x14ac:dyDescent="0.2">
      <c r="A276" s="242" t="s">
        <v>11</v>
      </c>
      <c r="B276" s="222" t="s">
        <v>0</v>
      </c>
      <c r="C276" s="225">
        <v>50027409</v>
      </c>
      <c r="D276" s="227" t="s">
        <v>380</v>
      </c>
      <c r="E276" s="233">
        <f t="shared" si="29"/>
        <v>1584</v>
      </c>
      <c r="F276" s="230">
        <f t="shared" si="30"/>
        <v>161</v>
      </c>
      <c r="G276" s="216">
        <v>0</v>
      </c>
      <c r="H276" s="235">
        <v>161</v>
      </c>
      <c r="I276" s="133">
        <f t="shared" si="31"/>
        <v>1423</v>
      </c>
      <c r="J276" s="244">
        <v>843</v>
      </c>
      <c r="K276" s="239">
        <v>580</v>
      </c>
      <c r="L276" s="237">
        <f t="shared" si="32"/>
        <v>0</v>
      </c>
      <c r="M276" s="216">
        <v>0</v>
      </c>
      <c r="N276" s="216">
        <v>0</v>
      </c>
      <c r="O276" s="235">
        <v>0</v>
      </c>
      <c r="P276" s="133">
        <f t="shared" si="33"/>
        <v>0</v>
      </c>
      <c r="Q276" s="216">
        <v>0</v>
      </c>
      <c r="R276" s="217">
        <v>0</v>
      </c>
      <c r="S276" s="237">
        <f t="shared" si="34"/>
        <v>0</v>
      </c>
      <c r="T276" s="216">
        <v>0</v>
      </c>
      <c r="U276" s="216">
        <v>0</v>
      </c>
      <c r="V276" s="235">
        <v>0</v>
      </c>
      <c r="W276" s="133">
        <f t="shared" si="35"/>
        <v>0</v>
      </c>
      <c r="X276" s="216">
        <v>0</v>
      </c>
      <c r="Y276" s="217">
        <v>0</v>
      </c>
    </row>
    <row r="277" spans="1:25" ht="15" customHeight="1" x14ac:dyDescent="0.2">
      <c r="A277" s="242" t="s">
        <v>11</v>
      </c>
      <c r="B277" s="222" t="s">
        <v>0</v>
      </c>
      <c r="C277" s="225">
        <v>50006550</v>
      </c>
      <c r="D277" s="227" t="s">
        <v>381</v>
      </c>
      <c r="E277" s="233">
        <f t="shared" si="29"/>
        <v>903</v>
      </c>
      <c r="F277" s="230">
        <f t="shared" si="30"/>
        <v>97</v>
      </c>
      <c r="G277" s="216">
        <v>0</v>
      </c>
      <c r="H277" s="235">
        <v>97</v>
      </c>
      <c r="I277" s="133">
        <f t="shared" si="31"/>
        <v>729</v>
      </c>
      <c r="J277" s="244">
        <v>391</v>
      </c>
      <c r="K277" s="239">
        <v>338</v>
      </c>
      <c r="L277" s="237">
        <f t="shared" si="32"/>
        <v>0</v>
      </c>
      <c r="M277" s="216">
        <v>0</v>
      </c>
      <c r="N277" s="216">
        <v>0</v>
      </c>
      <c r="O277" s="235">
        <v>0</v>
      </c>
      <c r="P277" s="133">
        <f t="shared" si="33"/>
        <v>0</v>
      </c>
      <c r="Q277" s="216">
        <v>0</v>
      </c>
      <c r="R277" s="217">
        <v>0</v>
      </c>
      <c r="S277" s="237">
        <f t="shared" si="34"/>
        <v>77</v>
      </c>
      <c r="T277" s="216">
        <v>77</v>
      </c>
      <c r="U277" s="216">
        <v>0</v>
      </c>
      <c r="V277" s="235">
        <v>0</v>
      </c>
      <c r="W277" s="133">
        <f t="shared" si="35"/>
        <v>0</v>
      </c>
      <c r="X277" s="216">
        <v>0</v>
      </c>
      <c r="Y277" s="217">
        <v>0</v>
      </c>
    </row>
    <row r="278" spans="1:25" ht="15" customHeight="1" x14ac:dyDescent="0.2">
      <c r="A278" s="242" t="s">
        <v>11</v>
      </c>
      <c r="B278" s="222" t="s">
        <v>0</v>
      </c>
      <c r="C278" s="225">
        <v>50028332</v>
      </c>
      <c r="D278" s="227" t="s">
        <v>382</v>
      </c>
      <c r="E278" s="233">
        <f t="shared" si="29"/>
        <v>890</v>
      </c>
      <c r="F278" s="230">
        <f t="shared" si="30"/>
        <v>49</v>
      </c>
      <c r="G278" s="216">
        <v>0</v>
      </c>
      <c r="H278" s="235">
        <v>49</v>
      </c>
      <c r="I278" s="133">
        <f t="shared" si="31"/>
        <v>841</v>
      </c>
      <c r="J278" s="244">
        <v>452</v>
      </c>
      <c r="K278" s="239">
        <v>389</v>
      </c>
      <c r="L278" s="237">
        <f t="shared" si="32"/>
        <v>0</v>
      </c>
      <c r="M278" s="216">
        <v>0</v>
      </c>
      <c r="N278" s="216">
        <v>0</v>
      </c>
      <c r="O278" s="235">
        <v>0</v>
      </c>
      <c r="P278" s="133">
        <f t="shared" si="33"/>
        <v>0</v>
      </c>
      <c r="Q278" s="216">
        <v>0</v>
      </c>
      <c r="R278" s="217">
        <v>0</v>
      </c>
      <c r="S278" s="237">
        <f t="shared" si="34"/>
        <v>0</v>
      </c>
      <c r="T278" s="216">
        <v>0</v>
      </c>
      <c r="U278" s="216">
        <v>0</v>
      </c>
      <c r="V278" s="235">
        <v>0</v>
      </c>
      <c r="W278" s="133">
        <f t="shared" si="35"/>
        <v>0</v>
      </c>
      <c r="X278" s="216">
        <v>0</v>
      </c>
      <c r="Y278" s="217">
        <v>0</v>
      </c>
    </row>
    <row r="279" spans="1:25" ht="15" customHeight="1" x14ac:dyDescent="0.2">
      <c r="A279" s="242" t="s">
        <v>11</v>
      </c>
      <c r="B279" s="222" t="s">
        <v>0</v>
      </c>
      <c r="C279" s="225">
        <v>50024825</v>
      </c>
      <c r="D279" s="227" t="s">
        <v>383</v>
      </c>
      <c r="E279" s="233">
        <f t="shared" si="29"/>
        <v>1364</v>
      </c>
      <c r="F279" s="230">
        <f t="shared" si="30"/>
        <v>71</v>
      </c>
      <c r="G279" s="216">
        <v>0</v>
      </c>
      <c r="H279" s="235">
        <v>71</v>
      </c>
      <c r="I279" s="133">
        <f t="shared" si="31"/>
        <v>1293</v>
      </c>
      <c r="J279" s="244">
        <v>756</v>
      </c>
      <c r="K279" s="239">
        <v>537</v>
      </c>
      <c r="L279" s="237">
        <f t="shared" si="32"/>
        <v>0</v>
      </c>
      <c r="M279" s="216">
        <v>0</v>
      </c>
      <c r="N279" s="216">
        <v>0</v>
      </c>
      <c r="O279" s="235">
        <v>0</v>
      </c>
      <c r="P279" s="133">
        <f t="shared" si="33"/>
        <v>0</v>
      </c>
      <c r="Q279" s="216">
        <v>0</v>
      </c>
      <c r="R279" s="217">
        <v>0</v>
      </c>
      <c r="S279" s="237">
        <f t="shared" si="34"/>
        <v>0</v>
      </c>
      <c r="T279" s="216">
        <v>0</v>
      </c>
      <c r="U279" s="216">
        <v>0</v>
      </c>
      <c r="V279" s="235">
        <v>0</v>
      </c>
      <c r="W279" s="133">
        <f t="shared" si="35"/>
        <v>0</v>
      </c>
      <c r="X279" s="216">
        <v>0</v>
      </c>
      <c r="Y279" s="217">
        <v>0</v>
      </c>
    </row>
    <row r="280" spans="1:25" ht="15" customHeight="1" x14ac:dyDescent="0.2">
      <c r="A280" s="242" t="s">
        <v>11</v>
      </c>
      <c r="B280" s="222" t="s">
        <v>0</v>
      </c>
      <c r="C280" s="225">
        <v>50006568</v>
      </c>
      <c r="D280" s="227" t="s">
        <v>384</v>
      </c>
      <c r="E280" s="233">
        <f t="shared" si="29"/>
        <v>566</v>
      </c>
      <c r="F280" s="230">
        <f t="shared" si="30"/>
        <v>29</v>
      </c>
      <c r="G280" s="216">
        <v>0</v>
      </c>
      <c r="H280" s="235">
        <v>29</v>
      </c>
      <c r="I280" s="133">
        <f t="shared" si="31"/>
        <v>537</v>
      </c>
      <c r="J280" s="244">
        <v>296</v>
      </c>
      <c r="K280" s="239">
        <v>241</v>
      </c>
      <c r="L280" s="237">
        <f t="shared" si="32"/>
        <v>0</v>
      </c>
      <c r="M280" s="216">
        <v>0</v>
      </c>
      <c r="N280" s="216">
        <v>0</v>
      </c>
      <c r="O280" s="235">
        <v>0</v>
      </c>
      <c r="P280" s="133">
        <f t="shared" si="33"/>
        <v>0</v>
      </c>
      <c r="Q280" s="216">
        <v>0</v>
      </c>
      <c r="R280" s="217">
        <v>0</v>
      </c>
      <c r="S280" s="237">
        <f t="shared" si="34"/>
        <v>0</v>
      </c>
      <c r="T280" s="216">
        <v>0</v>
      </c>
      <c r="U280" s="216">
        <v>0</v>
      </c>
      <c r="V280" s="235">
        <v>0</v>
      </c>
      <c r="W280" s="133">
        <f t="shared" si="35"/>
        <v>0</v>
      </c>
      <c r="X280" s="216">
        <v>0</v>
      </c>
      <c r="Y280" s="217">
        <v>0</v>
      </c>
    </row>
    <row r="281" spans="1:25" ht="15" customHeight="1" x14ac:dyDescent="0.2">
      <c r="A281" s="242" t="s">
        <v>11</v>
      </c>
      <c r="B281" s="222" t="s">
        <v>0</v>
      </c>
      <c r="C281" s="225">
        <v>50006789</v>
      </c>
      <c r="D281" s="227" t="s">
        <v>385</v>
      </c>
      <c r="E281" s="233">
        <f t="shared" si="29"/>
        <v>894</v>
      </c>
      <c r="F281" s="230">
        <f t="shared" si="30"/>
        <v>0</v>
      </c>
      <c r="G281" s="216">
        <v>0</v>
      </c>
      <c r="H281" s="235">
        <v>0</v>
      </c>
      <c r="I281" s="133">
        <f t="shared" si="31"/>
        <v>894</v>
      </c>
      <c r="J281" s="244">
        <v>504</v>
      </c>
      <c r="K281" s="239">
        <v>390</v>
      </c>
      <c r="L281" s="237">
        <f t="shared" si="32"/>
        <v>0</v>
      </c>
      <c r="M281" s="216">
        <v>0</v>
      </c>
      <c r="N281" s="216">
        <v>0</v>
      </c>
      <c r="O281" s="235">
        <v>0</v>
      </c>
      <c r="P281" s="133">
        <f t="shared" si="33"/>
        <v>0</v>
      </c>
      <c r="Q281" s="216">
        <v>0</v>
      </c>
      <c r="R281" s="217">
        <v>0</v>
      </c>
      <c r="S281" s="237">
        <f t="shared" si="34"/>
        <v>0</v>
      </c>
      <c r="T281" s="216">
        <v>0</v>
      </c>
      <c r="U281" s="216">
        <v>0</v>
      </c>
      <c r="V281" s="235">
        <v>0</v>
      </c>
      <c r="W281" s="133">
        <f t="shared" si="35"/>
        <v>0</v>
      </c>
      <c r="X281" s="216">
        <v>0</v>
      </c>
      <c r="Y281" s="217">
        <v>0</v>
      </c>
    </row>
    <row r="282" spans="1:25" ht="15" customHeight="1" x14ac:dyDescent="0.2">
      <c r="A282" s="242" t="s">
        <v>11</v>
      </c>
      <c r="B282" s="222" t="s">
        <v>0</v>
      </c>
      <c r="C282" s="225">
        <v>50007033</v>
      </c>
      <c r="D282" s="227" t="s">
        <v>386</v>
      </c>
      <c r="E282" s="233">
        <f t="shared" si="29"/>
        <v>374</v>
      </c>
      <c r="F282" s="230">
        <f t="shared" si="30"/>
        <v>45</v>
      </c>
      <c r="G282" s="216">
        <v>0</v>
      </c>
      <c r="H282" s="235">
        <v>45</v>
      </c>
      <c r="I282" s="133">
        <f t="shared" si="31"/>
        <v>329</v>
      </c>
      <c r="J282" s="244">
        <v>329</v>
      </c>
      <c r="K282" s="239">
        <v>0</v>
      </c>
      <c r="L282" s="237">
        <f t="shared" si="32"/>
        <v>0</v>
      </c>
      <c r="M282" s="216">
        <v>0</v>
      </c>
      <c r="N282" s="216">
        <v>0</v>
      </c>
      <c r="O282" s="235">
        <v>0</v>
      </c>
      <c r="P282" s="133">
        <f t="shared" si="33"/>
        <v>0</v>
      </c>
      <c r="Q282" s="216">
        <v>0</v>
      </c>
      <c r="R282" s="217">
        <v>0</v>
      </c>
      <c r="S282" s="237">
        <f t="shared" si="34"/>
        <v>0</v>
      </c>
      <c r="T282" s="216">
        <v>0</v>
      </c>
      <c r="U282" s="216">
        <v>0</v>
      </c>
      <c r="V282" s="235">
        <v>0</v>
      </c>
      <c r="W282" s="133">
        <f t="shared" si="35"/>
        <v>0</v>
      </c>
      <c r="X282" s="216">
        <v>0</v>
      </c>
      <c r="Y282" s="217">
        <v>0</v>
      </c>
    </row>
    <row r="283" spans="1:25" ht="15" customHeight="1" x14ac:dyDescent="0.2">
      <c r="A283" s="242" t="s">
        <v>11</v>
      </c>
      <c r="B283" s="222" t="s">
        <v>0</v>
      </c>
      <c r="C283" s="225">
        <v>50006797</v>
      </c>
      <c r="D283" s="227" t="s">
        <v>387</v>
      </c>
      <c r="E283" s="233">
        <f t="shared" si="29"/>
        <v>510</v>
      </c>
      <c r="F283" s="230">
        <f t="shared" si="30"/>
        <v>26</v>
      </c>
      <c r="G283" s="216">
        <v>0</v>
      </c>
      <c r="H283" s="235">
        <v>26</v>
      </c>
      <c r="I283" s="133">
        <f t="shared" si="31"/>
        <v>484</v>
      </c>
      <c r="J283" s="244">
        <v>261</v>
      </c>
      <c r="K283" s="239">
        <v>223</v>
      </c>
      <c r="L283" s="237">
        <f t="shared" si="32"/>
        <v>0</v>
      </c>
      <c r="M283" s="216">
        <v>0</v>
      </c>
      <c r="N283" s="216">
        <v>0</v>
      </c>
      <c r="O283" s="235">
        <v>0</v>
      </c>
      <c r="P283" s="133">
        <f t="shared" si="33"/>
        <v>0</v>
      </c>
      <c r="Q283" s="216">
        <v>0</v>
      </c>
      <c r="R283" s="217">
        <v>0</v>
      </c>
      <c r="S283" s="237">
        <f t="shared" si="34"/>
        <v>0</v>
      </c>
      <c r="T283" s="216">
        <v>0</v>
      </c>
      <c r="U283" s="216">
        <v>0</v>
      </c>
      <c r="V283" s="235">
        <v>0</v>
      </c>
      <c r="W283" s="133">
        <f t="shared" si="35"/>
        <v>0</v>
      </c>
      <c r="X283" s="216">
        <v>0</v>
      </c>
      <c r="Y283" s="217">
        <v>0</v>
      </c>
    </row>
    <row r="284" spans="1:25" ht="15" customHeight="1" x14ac:dyDescent="0.2">
      <c r="A284" s="242" t="s">
        <v>11</v>
      </c>
      <c r="B284" s="222" t="s">
        <v>0</v>
      </c>
      <c r="C284" s="225">
        <v>50006576</v>
      </c>
      <c r="D284" s="227" t="s">
        <v>388</v>
      </c>
      <c r="E284" s="233">
        <f t="shared" si="29"/>
        <v>839</v>
      </c>
      <c r="F284" s="230">
        <f t="shared" si="30"/>
        <v>45</v>
      </c>
      <c r="G284" s="216">
        <v>0</v>
      </c>
      <c r="H284" s="235">
        <v>45</v>
      </c>
      <c r="I284" s="133">
        <f t="shared" si="31"/>
        <v>794</v>
      </c>
      <c r="J284" s="244">
        <v>510</v>
      </c>
      <c r="K284" s="239">
        <v>284</v>
      </c>
      <c r="L284" s="237">
        <f t="shared" si="32"/>
        <v>0</v>
      </c>
      <c r="M284" s="216">
        <v>0</v>
      </c>
      <c r="N284" s="216">
        <v>0</v>
      </c>
      <c r="O284" s="235">
        <v>0</v>
      </c>
      <c r="P284" s="133">
        <f t="shared" si="33"/>
        <v>0</v>
      </c>
      <c r="Q284" s="216">
        <v>0</v>
      </c>
      <c r="R284" s="217">
        <v>0</v>
      </c>
      <c r="S284" s="237">
        <f t="shared" si="34"/>
        <v>0</v>
      </c>
      <c r="T284" s="216">
        <v>0</v>
      </c>
      <c r="U284" s="216">
        <v>0</v>
      </c>
      <c r="V284" s="235">
        <v>0</v>
      </c>
      <c r="W284" s="133">
        <f t="shared" si="35"/>
        <v>0</v>
      </c>
      <c r="X284" s="216">
        <v>0</v>
      </c>
      <c r="Y284" s="217">
        <v>0</v>
      </c>
    </row>
    <row r="285" spans="1:25" ht="15" customHeight="1" x14ac:dyDescent="0.2">
      <c r="A285" s="242" t="s">
        <v>11</v>
      </c>
      <c r="B285" s="222" t="s">
        <v>0</v>
      </c>
      <c r="C285" s="225">
        <v>50028340</v>
      </c>
      <c r="D285" s="227" t="s">
        <v>389</v>
      </c>
      <c r="E285" s="233">
        <f t="shared" si="29"/>
        <v>1707</v>
      </c>
      <c r="F285" s="230">
        <f t="shared" si="30"/>
        <v>112</v>
      </c>
      <c r="G285" s="216">
        <v>0</v>
      </c>
      <c r="H285" s="235">
        <v>112</v>
      </c>
      <c r="I285" s="133">
        <f t="shared" si="31"/>
        <v>1595</v>
      </c>
      <c r="J285" s="244">
        <v>893</v>
      </c>
      <c r="K285" s="239">
        <v>702</v>
      </c>
      <c r="L285" s="237">
        <f t="shared" si="32"/>
        <v>0</v>
      </c>
      <c r="M285" s="216">
        <v>0</v>
      </c>
      <c r="N285" s="216">
        <v>0</v>
      </c>
      <c r="O285" s="235">
        <v>0</v>
      </c>
      <c r="P285" s="133">
        <f t="shared" si="33"/>
        <v>0</v>
      </c>
      <c r="Q285" s="216">
        <v>0</v>
      </c>
      <c r="R285" s="217">
        <v>0</v>
      </c>
      <c r="S285" s="237">
        <f t="shared" si="34"/>
        <v>0</v>
      </c>
      <c r="T285" s="216">
        <v>0</v>
      </c>
      <c r="U285" s="216">
        <v>0</v>
      </c>
      <c r="V285" s="235">
        <v>0</v>
      </c>
      <c r="W285" s="133">
        <f t="shared" si="35"/>
        <v>0</v>
      </c>
      <c r="X285" s="216">
        <v>0</v>
      </c>
      <c r="Y285" s="217">
        <v>0</v>
      </c>
    </row>
    <row r="286" spans="1:25" ht="15" customHeight="1" x14ac:dyDescent="0.2">
      <c r="A286" s="242" t="s">
        <v>11</v>
      </c>
      <c r="B286" s="222" t="s">
        <v>0</v>
      </c>
      <c r="C286" s="225">
        <v>50007041</v>
      </c>
      <c r="D286" s="227" t="s">
        <v>390</v>
      </c>
      <c r="E286" s="233">
        <f t="shared" si="29"/>
        <v>896</v>
      </c>
      <c r="F286" s="230">
        <f t="shared" si="30"/>
        <v>52</v>
      </c>
      <c r="G286" s="216">
        <v>0</v>
      </c>
      <c r="H286" s="235">
        <v>52</v>
      </c>
      <c r="I286" s="133">
        <f t="shared" si="31"/>
        <v>737</v>
      </c>
      <c r="J286" s="244">
        <v>417</v>
      </c>
      <c r="K286" s="239">
        <v>320</v>
      </c>
      <c r="L286" s="237">
        <f t="shared" si="32"/>
        <v>0</v>
      </c>
      <c r="M286" s="216">
        <v>0</v>
      </c>
      <c r="N286" s="216">
        <v>0</v>
      </c>
      <c r="O286" s="235">
        <v>0</v>
      </c>
      <c r="P286" s="133">
        <f t="shared" si="33"/>
        <v>0</v>
      </c>
      <c r="Q286" s="216">
        <v>0</v>
      </c>
      <c r="R286" s="217">
        <v>0</v>
      </c>
      <c r="S286" s="237">
        <f t="shared" si="34"/>
        <v>107</v>
      </c>
      <c r="T286" s="216">
        <v>107</v>
      </c>
      <c r="U286" s="216">
        <v>0</v>
      </c>
      <c r="V286" s="235">
        <v>0</v>
      </c>
      <c r="W286" s="133">
        <f t="shared" si="35"/>
        <v>0</v>
      </c>
      <c r="X286" s="216">
        <v>0</v>
      </c>
      <c r="Y286" s="217">
        <v>0</v>
      </c>
    </row>
    <row r="287" spans="1:25" ht="15" customHeight="1" x14ac:dyDescent="0.2">
      <c r="A287" s="242" t="s">
        <v>11</v>
      </c>
      <c r="B287" s="222" t="s">
        <v>0</v>
      </c>
      <c r="C287" s="225">
        <v>50023292</v>
      </c>
      <c r="D287" s="227" t="s">
        <v>391</v>
      </c>
      <c r="E287" s="233">
        <f t="shared" si="29"/>
        <v>403</v>
      </c>
      <c r="F287" s="230">
        <f t="shared" si="30"/>
        <v>23</v>
      </c>
      <c r="G287" s="216">
        <v>0</v>
      </c>
      <c r="H287" s="235">
        <v>23</v>
      </c>
      <c r="I287" s="133">
        <f t="shared" si="31"/>
        <v>380</v>
      </c>
      <c r="J287" s="244">
        <v>380</v>
      </c>
      <c r="K287" s="239">
        <v>0</v>
      </c>
      <c r="L287" s="237">
        <f t="shared" si="32"/>
        <v>0</v>
      </c>
      <c r="M287" s="216">
        <v>0</v>
      </c>
      <c r="N287" s="216">
        <v>0</v>
      </c>
      <c r="O287" s="235">
        <v>0</v>
      </c>
      <c r="P287" s="133">
        <f t="shared" si="33"/>
        <v>0</v>
      </c>
      <c r="Q287" s="216">
        <v>0</v>
      </c>
      <c r="R287" s="217">
        <v>0</v>
      </c>
      <c r="S287" s="237">
        <f t="shared" si="34"/>
        <v>0</v>
      </c>
      <c r="T287" s="216">
        <v>0</v>
      </c>
      <c r="U287" s="216">
        <v>0</v>
      </c>
      <c r="V287" s="235">
        <v>0</v>
      </c>
      <c r="W287" s="133">
        <f t="shared" si="35"/>
        <v>0</v>
      </c>
      <c r="X287" s="216">
        <v>0</v>
      </c>
      <c r="Y287" s="217">
        <v>0</v>
      </c>
    </row>
    <row r="288" spans="1:25" ht="15" customHeight="1" x14ac:dyDescent="0.2">
      <c r="A288" s="242" t="s">
        <v>11</v>
      </c>
      <c r="B288" s="222" t="s">
        <v>0</v>
      </c>
      <c r="C288" s="225">
        <v>50006584</v>
      </c>
      <c r="D288" s="227" t="s">
        <v>392</v>
      </c>
      <c r="E288" s="233">
        <f t="shared" si="29"/>
        <v>458</v>
      </c>
      <c r="F288" s="230">
        <f t="shared" si="30"/>
        <v>0</v>
      </c>
      <c r="G288" s="216">
        <v>0</v>
      </c>
      <c r="H288" s="235">
        <v>0</v>
      </c>
      <c r="I288" s="133">
        <f t="shared" si="31"/>
        <v>458</v>
      </c>
      <c r="J288" s="244">
        <v>251</v>
      </c>
      <c r="K288" s="239">
        <v>207</v>
      </c>
      <c r="L288" s="237">
        <f t="shared" si="32"/>
        <v>0</v>
      </c>
      <c r="M288" s="216">
        <v>0</v>
      </c>
      <c r="N288" s="216">
        <v>0</v>
      </c>
      <c r="O288" s="235">
        <v>0</v>
      </c>
      <c r="P288" s="133">
        <f t="shared" si="33"/>
        <v>0</v>
      </c>
      <c r="Q288" s="216">
        <v>0</v>
      </c>
      <c r="R288" s="217">
        <v>0</v>
      </c>
      <c r="S288" s="237">
        <f t="shared" si="34"/>
        <v>0</v>
      </c>
      <c r="T288" s="216">
        <v>0</v>
      </c>
      <c r="U288" s="216">
        <v>0</v>
      </c>
      <c r="V288" s="235">
        <v>0</v>
      </c>
      <c r="W288" s="133">
        <f t="shared" si="35"/>
        <v>0</v>
      </c>
      <c r="X288" s="216">
        <v>0</v>
      </c>
      <c r="Y288" s="217">
        <v>0</v>
      </c>
    </row>
    <row r="289" spans="1:25" ht="15" customHeight="1" x14ac:dyDescent="0.2">
      <c r="A289" s="242" t="s">
        <v>11</v>
      </c>
      <c r="B289" s="222" t="s">
        <v>0</v>
      </c>
      <c r="C289" s="225">
        <v>50006800</v>
      </c>
      <c r="D289" s="227" t="s">
        <v>393</v>
      </c>
      <c r="E289" s="233">
        <f t="shared" si="29"/>
        <v>998</v>
      </c>
      <c r="F289" s="230">
        <f t="shared" si="30"/>
        <v>70</v>
      </c>
      <c r="G289" s="216">
        <v>0</v>
      </c>
      <c r="H289" s="235">
        <v>70</v>
      </c>
      <c r="I289" s="133">
        <f t="shared" si="31"/>
        <v>796</v>
      </c>
      <c r="J289" s="244">
        <v>493</v>
      </c>
      <c r="K289" s="239">
        <v>303</v>
      </c>
      <c r="L289" s="237">
        <f t="shared" si="32"/>
        <v>0</v>
      </c>
      <c r="M289" s="216">
        <v>0</v>
      </c>
      <c r="N289" s="216">
        <v>0</v>
      </c>
      <c r="O289" s="235">
        <v>0</v>
      </c>
      <c r="P289" s="133">
        <f t="shared" si="33"/>
        <v>0</v>
      </c>
      <c r="Q289" s="216">
        <v>0</v>
      </c>
      <c r="R289" s="217">
        <v>0</v>
      </c>
      <c r="S289" s="237">
        <f t="shared" si="34"/>
        <v>132</v>
      </c>
      <c r="T289" s="216">
        <v>132</v>
      </c>
      <c r="U289" s="216">
        <v>0</v>
      </c>
      <c r="V289" s="235">
        <v>0</v>
      </c>
      <c r="W289" s="133">
        <f t="shared" si="35"/>
        <v>0</v>
      </c>
      <c r="X289" s="216">
        <v>0</v>
      </c>
      <c r="Y289" s="217">
        <v>0</v>
      </c>
    </row>
    <row r="290" spans="1:25" ht="15" customHeight="1" x14ac:dyDescent="0.2">
      <c r="A290" s="242" t="s">
        <v>11</v>
      </c>
      <c r="B290" s="222" t="s">
        <v>0</v>
      </c>
      <c r="C290" s="225">
        <v>50006592</v>
      </c>
      <c r="D290" s="227" t="s">
        <v>394</v>
      </c>
      <c r="E290" s="233">
        <f t="shared" si="29"/>
        <v>568</v>
      </c>
      <c r="F290" s="230">
        <f t="shared" si="30"/>
        <v>49</v>
      </c>
      <c r="G290" s="216">
        <v>0</v>
      </c>
      <c r="H290" s="235">
        <v>49</v>
      </c>
      <c r="I290" s="133">
        <f t="shared" si="31"/>
        <v>519</v>
      </c>
      <c r="J290" s="244">
        <v>295</v>
      </c>
      <c r="K290" s="239">
        <v>224</v>
      </c>
      <c r="L290" s="237">
        <f t="shared" si="32"/>
        <v>0</v>
      </c>
      <c r="M290" s="216">
        <v>0</v>
      </c>
      <c r="N290" s="216">
        <v>0</v>
      </c>
      <c r="O290" s="235">
        <v>0</v>
      </c>
      <c r="P290" s="133">
        <f t="shared" si="33"/>
        <v>0</v>
      </c>
      <c r="Q290" s="216">
        <v>0</v>
      </c>
      <c r="R290" s="217">
        <v>0</v>
      </c>
      <c r="S290" s="237">
        <f t="shared" si="34"/>
        <v>0</v>
      </c>
      <c r="T290" s="216">
        <v>0</v>
      </c>
      <c r="U290" s="216">
        <v>0</v>
      </c>
      <c r="V290" s="235">
        <v>0</v>
      </c>
      <c r="W290" s="133">
        <f t="shared" si="35"/>
        <v>0</v>
      </c>
      <c r="X290" s="216">
        <v>0</v>
      </c>
      <c r="Y290" s="217">
        <v>0</v>
      </c>
    </row>
    <row r="291" spans="1:25" ht="15" customHeight="1" x14ac:dyDescent="0.2">
      <c r="A291" s="242" t="s">
        <v>11</v>
      </c>
      <c r="B291" s="222" t="s">
        <v>0</v>
      </c>
      <c r="C291" s="225">
        <v>50006606</v>
      </c>
      <c r="D291" s="227" t="s">
        <v>395</v>
      </c>
      <c r="E291" s="233">
        <f t="shared" si="29"/>
        <v>619</v>
      </c>
      <c r="F291" s="230">
        <f t="shared" si="30"/>
        <v>47</v>
      </c>
      <c r="G291" s="216">
        <v>0</v>
      </c>
      <c r="H291" s="235">
        <v>47</v>
      </c>
      <c r="I291" s="133">
        <f t="shared" si="31"/>
        <v>572</v>
      </c>
      <c r="J291" s="244">
        <v>319</v>
      </c>
      <c r="K291" s="239">
        <v>253</v>
      </c>
      <c r="L291" s="237">
        <f t="shared" si="32"/>
        <v>0</v>
      </c>
      <c r="M291" s="216">
        <v>0</v>
      </c>
      <c r="N291" s="216">
        <v>0</v>
      </c>
      <c r="O291" s="235">
        <v>0</v>
      </c>
      <c r="P291" s="133">
        <f t="shared" si="33"/>
        <v>0</v>
      </c>
      <c r="Q291" s="216">
        <v>0</v>
      </c>
      <c r="R291" s="217">
        <v>0</v>
      </c>
      <c r="S291" s="237">
        <f t="shared" si="34"/>
        <v>0</v>
      </c>
      <c r="T291" s="216">
        <v>0</v>
      </c>
      <c r="U291" s="216">
        <v>0</v>
      </c>
      <c r="V291" s="235">
        <v>0</v>
      </c>
      <c r="W291" s="133">
        <f t="shared" si="35"/>
        <v>0</v>
      </c>
      <c r="X291" s="216">
        <v>0</v>
      </c>
      <c r="Y291" s="217">
        <v>0</v>
      </c>
    </row>
    <row r="292" spans="1:25" ht="15" customHeight="1" x14ac:dyDescent="0.2">
      <c r="A292" s="242" t="s">
        <v>11</v>
      </c>
      <c r="B292" s="222" t="s">
        <v>0</v>
      </c>
      <c r="C292" s="225">
        <v>50072846</v>
      </c>
      <c r="D292" s="227" t="s">
        <v>396</v>
      </c>
      <c r="E292" s="233">
        <f t="shared" si="29"/>
        <v>702</v>
      </c>
      <c r="F292" s="230">
        <f t="shared" si="30"/>
        <v>55</v>
      </c>
      <c r="G292" s="216">
        <v>0</v>
      </c>
      <c r="H292" s="235">
        <v>55</v>
      </c>
      <c r="I292" s="133">
        <f t="shared" si="31"/>
        <v>558</v>
      </c>
      <c r="J292" s="244">
        <v>393</v>
      </c>
      <c r="K292" s="239">
        <v>165</v>
      </c>
      <c r="L292" s="237">
        <f t="shared" si="32"/>
        <v>0</v>
      </c>
      <c r="M292" s="216">
        <v>0</v>
      </c>
      <c r="N292" s="216">
        <v>0</v>
      </c>
      <c r="O292" s="235">
        <v>0</v>
      </c>
      <c r="P292" s="133">
        <f t="shared" si="33"/>
        <v>0</v>
      </c>
      <c r="Q292" s="216">
        <v>0</v>
      </c>
      <c r="R292" s="217">
        <v>0</v>
      </c>
      <c r="S292" s="237">
        <f t="shared" si="34"/>
        <v>89</v>
      </c>
      <c r="T292" s="216">
        <v>89</v>
      </c>
      <c r="U292" s="216">
        <v>0</v>
      </c>
      <c r="V292" s="235">
        <v>0</v>
      </c>
      <c r="W292" s="133">
        <f t="shared" si="35"/>
        <v>0</v>
      </c>
      <c r="X292" s="216">
        <v>0</v>
      </c>
      <c r="Y292" s="217">
        <v>0</v>
      </c>
    </row>
    <row r="293" spans="1:25" ht="15" customHeight="1" x14ac:dyDescent="0.2">
      <c r="A293" s="242" t="s">
        <v>11</v>
      </c>
      <c r="B293" s="222" t="s">
        <v>0</v>
      </c>
      <c r="C293" s="225">
        <v>50006614</v>
      </c>
      <c r="D293" s="227" t="s">
        <v>397</v>
      </c>
      <c r="E293" s="233">
        <f t="shared" si="29"/>
        <v>706</v>
      </c>
      <c r="F293" s="230">
        <f t="shared" si="30"/>
        <v>44</v>
      </c>
      <c r="G293" s="216">
        <v>0</v>
      </c>
      <c r="H293" s="235">
        <v>44</v>
      </c>
      <c r="I293" s="133">
        <f t="shared" si="31"/>
        <v>662</v>
      </c>
      <c r="J293" s="244">
        <v>322</v>
      </c>
      <c r="K293" s="239">
        <v>340</v>
      </c>
      <c r="L293" s="237">
        <f t="shared" si="32"/>
        <v>0</v>
      </c>
      <c r="M293" s="216">
        <v>0</v>
      </c>
      <c r="N293" s="216">
        <v>0</v>
      </c>
      <c r="O293" s="235">
        <v>0</v>
      </c>
      <c r="P293" s="133">
        <f t="shared" si="33"/>
        <v>0</v>
      </c>
      <c r="Q293" s="216">
        <v>0</v>
      </c>
      <c r="R293" s="217">
        <v>0</v>
      </c>
      <c r="S293" s="237">
        <f t="shared" si="34"/>
        <v>0</v>
      </c>
      <c r="T293" s="216">
        <v>0</v>
      </c>
      <c r="U293" s="216">
        <v>0</v>
      </c>
      <c r="V293" s="235">
        <v>0</v>
      </c>
      <c r="W293" s="133">
        <f t="shared" si="35"/>
        <v>0</v>
      </c>
      <c r="X293" s="216">
        <v>0</v>
      </c>
      <c r="Y293" s="217">
        <v>0</v>
      </c>
    </row>
    <row r="294" spans="1:25" ht="15" customHeight="1" x14ac:dyDescent="0.2">
      <c r="A294" s="242" t="s">
        <v>11</v>
      </c>
      <c r="B294" s="222" t="s">
        <v>0</v>
      </c>
      <c r="C294" s="225">
        <v>50006622</v>
      </c>
      <c r="D294" s="227" t="s">
        <v>398</v>
      </c>
      <c r="E294" s="233">
        <f t="shared" si="29"/>
        <v>406</v>
      </c>
      <c r="F294" s="230">
        <f t="shared" si="30"/>
        <v>45</v>
      </c>
      <c r="G294" s="216">
        <v>0</v>
      </c>
      <c r="H294" s="235">
        <v>45</v>
      </c>
      <c r="I294" s="133">
        <f t="shared" si="31"/>
        <v>361</v>
      </c>
      <c r="J294" s="244">
        <v>210</v>
      </c>
      <c r="K294" s="239">
        <v>151</v>
      </c>
      <c r="L294" s="237">
        <f t="shared" si="32"/>
        <v>0</v>
      </c>
      <c r="M294" s="216">
        <v>0</v>
      </c>
      <c r="N294" s="216">
        <v>0</v>
      </c>
      <c r="O294" s="235">
        <v>0</v>
      </c>
      <c r="P294" s="133">
        <f t="shared" si="33"/>
        <v>0</v>
      </c>
      <c r="Q294" s="216">
        <v>0</v>
      </c>
      <c r="R294" s="217">
        <v>0</v>
      </c>
      <c r="S294" s="237">
        <f t="shared" si="34"/>
        <v>0</v>
      </c>
      <c r="T294" s="216">
        <v>0</v>
      </c>
      <c r="U294" s="216">
        <v>0</v>
      </c>
      <c r="V294" s="235">
        <v>0</v>
      </c>
      <c r="W294" s="133">
        <f t="shared" si="35"/>
        <v>0</v>
      </c>
      <c r="X294" s="216">
        <v>0</v>
      </c>
      <c r="Y294" s="217">
        <v>0</v>
      </c>
    </row>
    <row r="295" spans="1:25" ht="15" customHeight="1" x14ac:dyDescent="0.2">
      <c r="A295" s="242" t="s">
        <v>11</v>
      </c>
      <c r="B295" s="222" t="s">
        <v>0</v>
      </c>
      <c r="C295" s="225">
        <v>50007092</v>
      </c>
      <c r="D295" s="227" t="s">
        <v>399</v>
      </c>
      <c r="E295" s="233">
        <f t="shared" si="29"/>
        <v>853</v>
      </c>
      <c r="F295" s="230">
        <f t="shared" si="30"/>
        <v>63</v>
      </c>
      <c r="G295" s="216">
        <v>0</v>
      </c>
      <c r="H295" s="235">
        <v>63</v>
      </c>
      <c r="I295" s="133">
        <f t="shared" si="31"/>
        <v>716</v>
      </c>
      <c r="J295" s="244">
        <v>391</v>
      </c>
      <c r="K295" s="239">
        <v>325</v>
      </c>
      <c r="L295" s="237">
        <f t="shared" si="32"/>
        <v>0</v>
      </c>
      <c r="M295" s="216">
        <v>0</v>
      </c>
      <c r="N295" s="216">
        <v>0</v>
      </c>
      <c r="O295" s="235">
        <v>0</v>
      </c>
      <c r="P295" s="133">
        <f t="shared" si="33"/>
        <v>0</v>
      </c>
      <c r="Q295" s="216">
        <v>0</v>
      </c>
      <c r="R295" s="217">
        <v>0</v>
      </c>
      <c r="S295" s="237">
        <f t="shared" si="34"/>
        <v>74</v>
      </c>
      <c r="T295" s="216">
        <v>74</v>
      </c>
      <c r="U295" s="216">
        <v>0</v>
      </c>
      <c r="V295" s="235">
        <v>0</v>
      </c>
      <c r="W295" s="133">
        <f t="shared" si="35"/>
        <v>0</v>
      </c>
      <c r="X295" s="216">
        <v>0</v>
      </c>
      <c r="Y295" s="217">
        <v>0</v>
      </c>
    </row>
    <row r="296" spans="1:25" ht="15" customHeight="1" x14ac:dyDescent="0.2">
      <c r="A296" s="242" t="s">
        <v>11</v>
      </c>
      <c r="B296" s="222" t="s">
        <v>0</v>
      </c>
      <c r="C296" s="225">
        <v>50007106</v>
      </c>
      <c r="D296" s="227" t="s">
        <v>400</v>
      </c>
      <c r="E296" s="233">
        <f t="shared" si="29"/>
        <v>479</v>
      </c>
      <c r="F296" s="230">
        <f t="shared" si="30"/>
        <v>52</v>
      </c>
      <c r="G296" s="216">
        <v>0</v>
      </c>
      <c r="H296" s="235">
        <v>52</v>
      </c>
      <c r="I296" s="133">
        <f t="shared" si="31"/>
        <v>427</v>
      </c>
      <c r="J296" s="244">
        <v>242</v>
      </c>
      <c r="K296" s="239">
        <v>185</v>
      </c>
      <c r="L296" s="237">
        <f t="shared" si="32"/>
        <v>0</v>
      </c>
      <c r="M296" s="216">
        <v>0</v>
      </c>
      <c r="N296" s="216">
        <v>0</v>
      </c>
      <c r="O296" s="235">
        <v>0</v>
      </c>
      <c r="P296" s="133">
        <f t="shared" si="33"/>
        <v>0</v>
      </c>
      <c r="Q296" s="216">
        <v>0</v>
      </c>
      <c r="R296" s="217">
        <v>0</v>
      </c>
      <c r="S296" s="237">
        <f t="shared" si="34"/>
        <v>0</v>
      </c>
      <c r="T296" s="216">
        <v>0</v>
      </c>
      <c r="U296" s="216">
        <v>0</v>
      </c>
      <c r="V296" s="235">
        <v>0</v>
      </c>
      <c r="W296" s="133">
        <f t="shared" si="35"/>
        <v>0</v>
      </c>
      <c r="X296" s="216">
        <v>0</v>
      </c>
      <c r="Y296" s="217">
        <v>0</v>
      </c>
    </row>
    <row r="297" spans="1:25" ht="15" customHeight="1" x14ac:dyDescent="0.2">
      <c r="A297" s="242" t="s">
        <v>11</v>
      </c>
      <c r="B297" s="222" t="s">
        <v>0</v>
      </c>
      <c r="C297" s="225">
        <v>50026887</v>
      </c>
      <c r="D297" s="227" t="s">
        <v>401</v>
      </c>
      <c r="E297" s="233">
        <f t="shared" si="29"/>
        <v>1364</v>
      </c>
      <c r="F297" s="230">
        <f t="shared" si="30"/>
        <v>100</v>
      </c>
      <c r="G297" s="216">
        <v>0</v>
      </c>
      <c r="H297" s="235">
        <v>100</v>
      </c>
      <c r="I297" s="133">
        <f t="shared" si="31"/>
        <v>1264</v>
      </c>
      <c r="J297" s="244">
        <v>728</v>
      </c>
      <c r="K297" s="239">
        <v>536</v>
      </c>
      <c r="L297" s="237">
        <f t="shared" si="32"/>
        <v>0</v>
      </c>
      <c r="M297" s="216">
        <v>0</v>
      </c>
      <c r="N297" s="216">
        <v>0</v>
      </c>
      <c r="O297" s="235">
        <v>0</v>
      </c>
      <c r="P297" s="133">
        <f t="shared" si="33"/>
        <v>0</v>
      </c>
      <c r="Q297" s="216">
        <v>0</v>
      </c>
      <c r="R297" s="217">
        <v>0</v>
      </c>
      <c r="S297" s="237">
        <f t="shared" si="34"/>
        <v>0</v>
      </c>
      <c r="T297" s="216">
        <v>0</v>
      </c>
      <c r="U297" s="216">
        <v>0</v>
      </c>
      <c r="V297" s="235">
        <v>0</v>
      </c>
      <c r="W297" s="133">
        <f t="shared" si="35"/>
        <v>0</v>
      </c>
      <c r="X297" s="216">
        <v>0</v>
      </c>
      <c r="Y297" s="217">
        <v>0</v>
      </c>
    </row>
    <row r="298" spans="1:25" ht="15" customHeight="1" x14ac:dyDescent="0.2">
      <c r="A298" s="242" t="s">
        <v>11</v>
      </c>
      <c r="B298" s="222" t="s">
        <v>0</v>
      </c>
      <c r="C298" s="225">
        <v>50024795</v>
      </c>
      <c r="D298" s="227" t="s">
        <v>402</v>
      </c>
      <c r="E298" s="233">
        <f t="shared" si="29"/>
        <v>1369</v>
      </c>
      <c r="F298" s="230">
        <f t="shared" si="30"/>
        <v>104</v>
      </c>
      <c r="G298" s="216">
        <v>0</v>
      </c>
      <c r="H298" s="235">
        <v>104</v>
      </c>
      <c r="I298" s="133">
        <f t="shared" si="31"/>
        <v>1265</v>
      </c>
      <c r="J298" s="244">
        <v>748</v>
      </c>
      <c r="K298" s="239">
        <v>517</v>
      </c>
      <c r="L298" s="237">
        <f t="shared" si="32"/>
        <v>0</v>
      </c>
      <c r="M298" s="216">
        <v>0</v>
      </c>
      <c r="N298" s="216">
        <v>0</v>
      </c>
      <c r="O298" s="235">
        <v>0</v>
      </c>
      <c r="P298" s="133">
        <f t="shared" si="33"/>
        <v>0</v>
      </c>
      <c r="Q298" s="216">
        <v>0</v>
      </c>
      <c r="R298" s="217">
        <v>0</v>
      </c>
      <c r="S298" s="237">
        <f t="shared" si="34"/>
        <v>0</v>
      </c>
      <c r="T298" s="216">
        <v>0</v>
      </c>
      <c r="U298" s="216">
        <v>0</v>
      </c>
      <c r="V298" s="235">
        <v>0</v>
      </c>
      <c r="W298" s="133">
        <f t="shared" si="35"/>
        <v>0</v>
      </c>
      <c r="X298" s="216">
        <v>0</v>
      </c>
      <c r="Y298" s="217">
        <v>0</v>
      </c>
    </row>
    <row r="299" spans="1:25" ht="15" customHeight="1" x14ac:dyDescent="0.2">
      <c r="A299" s="242" t="s">
        <v>11</v>
      </c>
      <c r="B299" s="222" t="s">
        <v>0</v>
      </c>
      <c r="C299" s="225">
        <v>50031058</v>
      </c>
      <c r="D299" s="227" t="s">
        <v>403</v>
      </c>
      <c r="E299" s="233">
        <f t="shared" si="29"/>
        <v>1448</v>
      </c>
      <c r="F299" s="230">
        <f t="shared" si="30"/>
        <v>96</v>
      </c>
      <c r="G299" s="216">
        <v>0</v>
      </c>
      <c r="H299" s="235">
        <v>96</v>
      </c>
      <c r="I299" s="133">
        <f t="shared" si="31"/>
        <v>1092</v>
      </c>
      <c r="J299" s="244">
        <v>632</v>
      </c>
      <c r="K299" s="239">
        <v>460</v>
      </c>
      <c r="L299" s="237">
        <f t="shared" si="32"/>
        <v>0</v>
      </c>
      <c r="M299" s="216">
        <v>0</v>
      </c>
      <c r="N299" s="216">
        <v>0</v>
      </c>
      <c r="O299" s="235">
        <v>0</v>
      </c>
      <c r="P299" s="133">
        <f t="shared" si="33"/>
        <v>0</v>
      </c>
      <c r="Q299" s="216">
        <v>0</v>
      </c>
      <c r="R299" s="217">
        <v>0</v>
      </c>
      <c r="S299" s="237">
        <f t="shared" si="34"/>
        <v>260</v>
      </c>
      <c r="T299" s="216">
        <v>260</v>
      </c>
      <c r="U299" s="216">
        <v>0</v>
      </c>
      <c r="V299" s="235">
        <v>0</v>
      </c>
      <c r="W299" s="133">
        <f t="shared" si="35"/>
        <v>0</v>
      </c>
      <c r="X299" s="216">
        <v>0</v>
      </c>
      <c r="Y299" s="217">
        <v>0</v>
      </c>
    </row>
    <row r="300" spans="1:25" ht="15" customHeight="1" x14ac:dyDescent="0.2">
      <c r="A300" s="242" t="s">
        <v>11</v>
      </c>
      <c r="B300" s="222" t="s">
        <v>0</v>
      </c>
      <c r="C300" s="225">
        <v>50072927</v>
      </c>
      <c r="D300" s="227" t="s">
        <v>404</v>
      </c>
      <c r="E300" s="233">
        <f t="shared" si="29"/>
        <v>712</v>
      </c>
      <c r="F300" s="230">
        <f t="shared" si="30"/>
        <v>0</v>
      </c>
      <c r="G300" s="216">
        <v>0</v>
      </c>
      <c r="H300" s="235">
        <v>0</v>
      </c>
      <c r="I300" s="133">
        <f t="shared" si="31"/>
        <v>712</v>
      </c>
      <c r="J300" s="244">
        <v>21</v>
      </c>
      <c r="K300" s="239">
        <v>691</v>
      </c>
      <c r="L300" s="237">
        <f t="shared" si="32"/>
        <v>0</v>
      </c>
      <c r="M300" s="216">
        <v>0</v>
      </c>
      <c r="N300" s="216">
        <v>0</v>
      </c>
      <c r="O300" s="235">
        <v>0</v>
      </c>
      <c r="P300" s="133">
        <f t="shared" si="33"/>
        <v>0</v>
      </c>
      <c r="Q300" s="216">
        <v>0</v>
      </c>
      <c r="R300" s="217">
        <v>0</v>
      </c>
      <c r="S300" s="237">
        <f t="shared" si="34"/>
        <v>0</v>
      </c>
      <c r="T300" s="216">
        <v>0</v>
      </c>
      <c r="U300" s="216">
        <v>0</v>
      </c>
      <c r="V300" s="235">
        <v>0</v>
      </c>
      <c r="W300" s="133">
        <f t="shared" si="35"/>
        <v>0</v>
      </c>
      <c r="X300" s="216">
        <v>0</v>
      </c>
      <c r="Y300" s="217">
        <v>0</v>
      </c>
    </row>
    <row r="301" spans="1:25" ht="15" customHeight="1" x14ac:dyDescent="0.2">
      <c r="A301" s="242" t="s">
        <v>11</v>
      </c>
      <c r="B301" s="222" t="s">
        <v>0</v>
      </c>
      <c r="C301" s="225">
        <v>50006827</v>
      </c>
      <c r="D301" s="227" t="s">
        <v>405</v>
      </c>
      <c r="E301" s="233">
        <f t="shared" si="29"/>
        <v>586</v>
      </c>
      <c r="F301" s="230">
        <f t="shared" si="30"/>
        <v>48</v>
      </c>
      <c r="G301" s="216">
        <v>0</v>
      </c>
      <c r="H301" s="235">
        <v>48</v>
      </c>
      <c r="I301" s="133">
        <f t="shared" si="31"/>
        <v>538</v>
      </c>
      <c r="J301" s="244">
        <v>317</v>
      </c>
      <c r="K301" s="239">
        <v>221</v>
      </c>
      <c r="L301" s="237">
        <f t="shared" si="32"/>
        <v>0</v>
      </c>
      <c r="M301" s="216">
        <v>0</v>
      </c>
      <c r="N301" s="216">
        <v>0</v>
      </c>
      <c r="O301" s="235">
        <v>0</v>
      </c>
      <c r="P301" s="133">
        <f t="shared" si="33"/>
        <v>0</v>
      </c>
      <c r="Q301" s="216">
        <v>0</v>
      </c>
      <c r="R301" s="217">
        <v>0</v>
      </c>
      <c r="S301" s="237">
        <f t="shared" si="34"/>
        <v>0</v>
      </c>
      <c r="T301" s="216">
        <v>0</v>
      </c>
      <c r="U301" s="216">
        <v>0</v>
      </c>
      <c r="V301" s="235">
        <v>0</v>
      </c>
      <c r="W301" s="133">
        <f t="shared" si="35"/>
        <v>0</v>
      </c>
      <c r="X301" s="216">
        <v>0</v>
      </c>
      <c r="Y301" s="217">
        <v>0</v>
      </c>
    </row>
    <row r="302" spans="1:25" ht="15" customHeight="1" x14ac:dyDescent="0.2">
      <c r="A302" s="242" t="s">
        <v>11</v>
      </c>
      <c r="B302" s="222" t="s">
        <v>0</v>
      </c>
      <c r="C302" s="225">
        <v>50006819</v>
      </c>
      <c r="D302" s="227" t="s">
        <v>406</v>
      </c>
      <c r="E302" s="233">
        <f t="shared" si="29"/>
        <v>490</v>
      </c>
      <c r="F302" s="230">
        <f t="shared" si="30"/>
        <v>0</v>
      </c>
      <c r="G302" s="216">
        <v>0</v>
      </c>
      <c r="H302" s="235">
        <v>0</v>
      </c>
      <c r="I302" s="133">
        <f t="shared" si="31"/>
        <v>490</v>
      </c>
      <c r="J302" s="244">
        <v>282</v>
      </c>
      <c r="K302" s="239">
        <v>208</v>
      </c>
      <c r="L302" s="237">
        <f t="shared" si="32"/>
        <v>0</v>
      </c>
      <c r="M302" s="216">
        <v>0</v>
      </c>
      <c r="N302" s="216">
        <v>0</v>
      </c>
      <c r="O302" s="235">
        <v>0</v>
      </c>
      <c r="P302" s="133">
        <f t="shared" si="33"/>
        <v>0</v>
      </c>
      <c r="Q302" s="216">
        <v>0</v>
      </c>
      <c r="R302" s="217">
        <v>0</v>
      </c>
      <c r="S302" s="237">
        <f t="shared" si="34"/>
        <v>0</v>
      </c>
      <c r="T302" s="216">
        <v>0</v>
      </c>
      <c r="U302" s="216">
        <v>0</v>
      </c>
      <c r="V302" s="235">
        <v>0</v>
      </c>
      <c r="W302" s="133">
        <f t="shared" si="35"/>
        <v>0</v>
      </c>
      <c r="X302" s="216">
        <v>0</v>
      </c>
      <c r="Y302" s="217">
        <v>0</v>
      </c>
    </row>
    <row r="303" spans="1:25" ht="15" customHeight="1" x14ac:dyDescent="0.2">
      <c r="A303" s="242" t="s">
        <v>11</v>
      </c>
      <c r="B303" s="222" t="s">
        <v>0</v>
      </c>
      <c r="C303" s="225">
        <v>50007165</v>
      </c>
      <c r="D303" s="227" t="s">
        <v>407</v>
      </c>
      <c r="E303" s="233">
        <f t="shared" si="29"/>
        <v>675</v>
      </c>
      <c r="F303" s="230">
        <f t="shared" si="30"/>
        <v>0</v>
      </c>
      <c r="G303" s="216">
        <v>0</v>
      </c>
      <c r="H303" s="235">
        <v>0</v>
      </c>
      <c r="I303" s="133">
        <f t="shared" si="31"/>
        <v>675</v>
      </c>
      <c r="J303" s="244">
        <v>381</v>
      </c>
      <c r="K303" s="239">
        <v>294</v>
      </c>
      <c r="L303" s="237">
        <f t="shared" si="32"/>
        <v>0</v>
      </c>
      <c r="M303" s="216">
        <v>0</v>
      </c>
      <c r="N303" s="216">
        <v>0</v>
      </c>
      <c r="O303" s="235">
        <v>0</v>
      </c>
      <c r="P303" s="133">
        <f t="shared" si="33"/>
        <v>0</v>
      </c>
      <c r="Q303" s="216">
        <v>0</v>
      </c>
      <c r="R303" s="217">
        <v>0</v>
      </c>
      <c r="S303" s="237">
        <f t="shared" si="34"/>
        <v>0</v>
      </c>
      <c r="T303" s="216">
        <v>0</v>
      </c>
      <c r="U303" s="216">
        <v>0</v>
      </c>
      <c r="V303" s="235">
        <v>0</v>
      </c>
      <c r="W303" s="133">
        <f t="shared" si="35"/>
        <v>0</v>
      </c>
      <c r="X303" s="216">
        <v>0</v>
      </c>
      <c r="Y303" s="217">
        <v>0</v>
      </c>
    </row>
    <row r="304" spans="1:25" ht="15" customHeight="1" x14ac:dyDescent="0.2">
      <c r="A304" s="242" t="s">
        <v>11</v>
      </c>
      <c r="B304" s="222" t="s">
        <v>0</v>
      </c>
      <c r="C304" s="225">
        <v>50024809</v>
      </c>
      <c r="D304" s="227" t="s">
        <v>408</v>
      </c>
      <c r="E304" s="233">
        <f t="shared" si="29"/>
        <v>2460</v>
      </c>
      <c r="F304" s="230">
        <f t="shared" si="30"/>
        <v>0</v>
      </c>
      <c r="G304" s="216">
        <v>0</v>
      </c>
      <c r="H304" s="235">
        <v>0</v>
      </c>
      <c r="I304" s="133">
        <f t="shared" si="31"/>
        <v>2304</v>
      </c>
      <c r="J304" s="244">
        <v>1345</v>
      </c>
      <c r="K304" s="239">
        <v>959</v>
      </c>
      <c r="L304" s="237">
        <f t="shared" si="32"/>
        <v>0</v>
      </c>
      <c r="M304" s="216">
        <v>0</v>
      </c>
      <c r="N304" s="216">
        <v>0</v>
      </c>
      <c r="O304" s="235">
        <v>0</v>
      </c>
      <c r="P304" s="133">
        <f t="shared" si="33"/>
        <v>0</v>
      </c>
      <c r="Q304" s="216">
        <v>0</v>
      </c>
      <c r="R304" s="217">
        <v>0</v>
      </c>
      <c r="S304" s="237">
        <f t="shared" si="34"/>
        <v>156</v>
      </c>
      <c r="T304" s="216">
        <v>156</v>
      </c>
      <c r="U304" s="216">
        <v>0</v>
      </c>
      <c r="V304" s="235">
        <v>0</v>
      </c>
      <c r="W304" s="133">
        <f t="shared" si="35"/>
        <v>0</v>
      </c>
      <c r="X304" s="216">
        <v>0</v>
      </c>
      <c r="Y304" s="217">
        <v>0</v>
      </c>
    </row>
    <row r="305" spans="1:25" ht="15" customHeight="1" x14ac:dyDescent="0.2">
      <c r="A305" s="242" t="s">
        <v>11</v>
      </c>
      <c r="B305" s="222" t="s">
        <v>0</v>
      </c>
      <c r="C305" s="225">
        <v>50006630</v>
      </c>
      <c r="D305" s="227" t="s">
        <v>409</v>
      </c>
      <c r="E305" s="233">
        <f t="shared" si="29"/>
        <v>364</v>
      </c>
      <c r="F305" s="230">
        <f t="shared" si="30"/>
        <v>0</v>
      </c>
      <c r="G305" s="216">
        <v>0</v>
      </c>
      <c r="H305" s="235">
        <v>0</v>
      </c>
      <c r="I305" s="133">
        <f t="shared" si="31"/>
        <v>364</v>
      </c>
      <c r="J305" s="244">
        <v>196</v>
      </c>
      <c r="K305" s="239">
        <v>168</v>
      </c>
      <c r="L305" s="237">
        <f t="shared" si="32"/>
        <v>0</v>
      </c>
      <c r="M305" s="216">
        <v>0</v>
      </c>
      <c r="N305" s="216">
        <v>0</v>
      </c>
      <c r="O305" s="235">
        <v>0</v>
      </c>
      <c r="P305" s="133">
        <f t="shared" si="33"/>
        <v>0</v>
      </c>
      <c r="Q305" s="216">
        <v>0</v>
      </c>
      <c r="R305" s="217">
        <v>0</v>
      </c>
      <c r="S305" s="237">
        <f t="shared" si="34"/>
        <v>0</v>
      </c>
      <c r="T305" s="216">
        <v>0</v>
      </c>
      <c r="U305" s="216">
        <v>0</v>
      </c>
      <c r="V305" s="235">
        <v>0</v>
      </c>
      <c r="W305" s="133">
        <f t="shared" si="35"/>
        <v>0</v>
      </c>
      <c r="X305" s="216">
        <v>0</v>
      </c>
      <c r="Y305" s="217">
        <v>0</v>
      </c>
    </row>
    <row r="306" spans="1:25" ht="15" customHeight="1" x14ac:dyDescent="0.2">
      <c r="A306" s="242" t="s">
        <v>11</v>
      </c>
      <c r="B306" s="222" t="s">
        <v>0</v>
      </c>
      <c r="C306" s="225">
        <v>50006649</v>
      </c>
      <c r="D306" s="227" t="s">
        <v>410</v>
      </c>
      <c r="E306" s="233">
        <f t="shared" si="29"/>
        <v>1156</v>
      </c>
      <c r="F306" s="230">
        <f t="shared" si="30"/>
        <v>56</v>
      </c>
      <c r="G306" s="216">
        <v>0</v>
      </c>
      <c r="H306" s="235">
        <v>56</v>
      </c>
      <c r="I306" s="133">
        <f t="shared" si="31"/>
        <v>960</v>
      </c>
      <c r="J306" s="244">
        <v>485</v>
      </c>
      <c r="K306" s="239">
        <v>475</v>
      </c>
      <c r="L306" s="237">
        <f t="shared" si="32"/>
        <v>0</v>
      </c>
      <c r="M306" s="216">
        <v>0</v>
      </c>
      <c r="N306" s="216">
        <v>0</v>
      </c>
      <c r="O306" s="235">
        <v>0</v>
      </c>
      <c r="P306" s="133">
        <f t="shared" si="33"/>
        <v>0</v>
      </c>
      <c r="Q306" s="216">
        <v>0</v>
      </c>
      <c r="R306" s="217">
        <v>0</v>
      </c>
      <c r="S306" s="237">
        <f t="shared" si="34"/>
        <v>140</v>
      </c>
      <c r="T306" s="216">
        <v>140</v>
      </c>
      <c r="U306" s="216">
        <v>0</v>
      </c>
      <c r="V306" s="235">
        <v>0</v>
      </c>
      <c r="W306" s="133">
        <f t="shared" si="35"/>
        <v>0</v>
      </c>
      <c r="X306" s="216">
        <v>0</v>
      </c>
      <c r="Y306" s="217">
        <v>0</v>
      </c>
    </row>
    <row r="307" spans="1:25" ht="15" customHeight="1" x14ac:dyDescent="0.2">
      <c r="A307" s="242" t="s">
        <v>11</v>
      </c>
      <c r="B307" s="222" t="s">
        <v>0</v>
      </c>
      <c r="C307" s="225">
        <v>50006835</v>
      </c>
      <c r="D307" s="227" t="s">
        <v>411</v>
      </c>
      <c r="E307" s="233">
        <f t="shared" si="29"/>
        <v>580</v>
      </c>
      <c r="F307" s="230">
        <f t="shared" si="30"/>
        <v>35</v>
      </c>
      <c r="G307" s="216">
        <v>0</v>
      </c>
      <c r="H307" s="235">
        <v>35</v>
      </c>
      <c r="I307" s="133">
        <f t="shared" si="31"/>
        <v>545</v>
      </c>
      <c r="J307" s="244">
        <v>306</v>
      </c>
      <c r="K307" s="239">
        <v>239</v>
      </c>
      <c r="L307" s="237">
        <f t="shared" si="32"/>
        <v>0</v>
      </c>
      <c r="M307" s="216">
        <v>0</v>
      </c>
      <c r="N307" s="216">
        <v>0</v>
      </c>
      <c r="O307" s="235">
        <v>0</v>
      </c>
      <c r="P307" s="133">
        <f t="shared" si="33"/>
        <v>0</v>
      </c>
      <c r="Q307" s="216">
        <v>0</v>
      </c>
      <c r="R307" s="217">
        <v>0</v>
      </c>
      <c r="S307" s="237">
        <f t="shared" si="34"/>
        <v>0</v>
      </c>
      <c r="T307" s="216">
        <v>0</v>
      </c>
      <c r="U307" s="216">
        <v>0</v>
      </c>
      <c r="V307" s="235">
        <v>0</v>
      </c>
      <c r="W307" s="133">
        <f t="shared" si="35"/>
        <v>0</v>
      </c>
      <c r="X307" s="216">
        <v>0</v>
      </c>
      <c r="Y307" s="217">
        <v>0</v>
      </c>
    </row>
    <row r="308" spans="1:25" ht="15" customHeight="1" x14ac:dyDescent="0.2">
      <c r="A308" s="242" t="s">
        <v>11</v>
      </c>
      <c r="B308" s="222" t="s">
        <v>0</v>
      </c>
      <c r="C308" s="225">
        <v>50008714</v>
      </c>
      <c r="D308" s="227" t="s">
        <v>412</v>
      </c>
      <c r="E308" s="233">
        <f t="shared" si="29"/>
        <v>1417</v>
      </c>
      <c r="F308" s="230">
        <f t="shared" si="30"/>
        <v>49</v>
      </c>
      <c r="G308" s="216">
        <v>0</v>
      </c>
      <c r="H308" s="235">
        <v>49</v>
      </c>
      <c r="I308" s="133">
        <f t="shared" si="31"/>
        <v>1368</v>
      </c>
      <c r="J308" s="244">
        <v>749</v>
      </c>
      <c r="K308" s="239">
        <v>619</v>
      </c>
      <c r="L308" s="237">
        <f t="shared" si="32"/>
        <v>0</v>
      </c>
      <c r="M308" s="216">
        <v>0</v>
      </c>
      <c r="N308" s="216">
        <v>0</v>
      </c>
      <c r="O308" s="235">
        <v>0</v>
      </c>
      <c r="P308" s="133">
        <f t="shared" si="33"/>
        <v>0</v>
      </c>
      <c r="Q308" s="216">
        <v>0</v>
      </c>
      <c r="R308" s="217">
        <v>0</v>
      </c>
      <c r="S308" s="237">
        <f t="shared" si="34"/>
        <v>0</v>
      </c>
      <c r="T308" s="216">
        <v>0</v>
      </c>
      <c r="U308" s="216">
        <v>0</v>
      </c>
      <c r="V308" s="235">
        <v>0</v>
      </c>
      <c r="W308" s="133">
        <f t="shared" si="35"/>
        <v>0</v>
      </c>
      <c r="X308" s="216">
        <v>0</v>
      </c>
      <c r="Y308" s="217">
        <v>0</v>
      </c>
    </row>
    <row r="309" spans="1:25" ht="15" customHeight="1" x14ac:dyDescent="0.2">
      <c r="A309" s="242" t="s">
        <v>11</v>
      </c>
      <c r="B309" s="222" t="s">
        <v>0</v>
      </c>
      <c r="C309" s="225">
        <v>50059890</v>
      </c>
      <c r="D309" s="227" t="s">
        <v>413</v>
      </c>
      <c r="E309" s="233">
        <f t="shared" si="29"/>
        <v>545</v>
      </c>
      <c r="F309" s="230">
        <f t="shared" si="30"/>
        <v>80</v>
      </c>
      <c r="G309" s="216">
        <v>0</v>
      </c>
      <c r="H309" s="235">
        <v>80</v>
      </c>
      <c r="I309" s="133">
        <f t="shared" si="31"/>
        <v>465</v>
      </c>
      <c r="J309" s="244">
        <v>465</v>
      </c>
      <c r="K309" s="239">
        <v>0</v>
      </c>
      <c r="L309" s="237">
        <f t="shared" si="32"/>
        <v>0</v>
      </c>
      <c r="M309" s="216">
        <v>0</v>
      </c>
      <c r="N309" s="216">
        <v>0</v>
      </c>
      <c r="O309" s="235">
        <v>0</v>
      </c>
      <c r="P309" s="133">
        <f t="shared" si="33"/>
        <v>0</v>
      </c>
      <c r="Q309" s="216">
        <v>0</v>
      </c>
      <c r="R309" s="217">
        <v>0</v>
      </c>
      <c r="S309" s="237">
        <f t="shared" si="34"/>
        <v>0</v>
      </c>
      <c r="T309" s="216">
        <v>0</v>
      </c>
      <c r="U309" s="216">
        <v>0</v>
      </c>
      <c r="V309" s="235">
        <v>0</v>
      </c>
      <c r="W309" s="133">
        <f t="shared" si="35"/>
        <v>0</v>
      </c>
      <c r="X309" s="216">
        <v>0</v>
      </c>
      <c r="Y309" s="217">
        <v>0</v>
      </c>
    </row>
    <row r="310" spans="1:25" ht="15" customHeight="1" x14ac:dyDescent="0.2">
      <c r="A310" s="242" t="s">
        <v>11</v>
      </c>
      <c r="B310" s="222" t="s">
        <v>0</v>
      </c>
      <c r="C310" s="225">
        <v>50007181</v>
      </c>
      <c r="D310" s="227" t="s">
        <v>414</v>
      </c>
      <c r="E310" s="233">
        <f t="shared" si="29"/>
        <v>1495</v>
      </c>
      <c r="F310" s="230">
        <f t="shared" si="30"/>
        <v>109</v>
      </c>
      <c r="G310" s="216">
        <v>0</v>
      </c>
      <c r="H310" s="235">
        <v>109</v>
      </c>
      <c r="I310" s="133">
        <f t="shared" si="31"/>
        <v>1270</v>
      </c>
      <c r="J310" s="244">
        <v>806</v>
      </c>
      <c r="K310" s="239">
        <v>464</v>
      </c>
      <c r="L310" s="237">
        <f t="shared" si="32"/>
        <v>0</v>
      </c>
      <c r="M310" s="216">
        <v>0</v>
      </c>
      <c r="N310" s="216">
        <v>0</v>
      </c>
      <c r="O310" s="235">
        <v>0</v>
      </c>
      <c r="P310" s="133">
        <f t="shared" si="33"/>
        <v>0</v>
      </c>
      <c r="Q310" s="216">
        <v>0</v>
      </c>
      <c r="R310" s="217">
        <v>0</v>
      </c>
      <c r="S310" s="237">
        <f t="shared" si="34"/>
        <v>116</v>
      </c>
      <c r="T310" s="216">
        <v>116</v>
      </c>
      <c r="U310" s="216">
        <v>0</v>
      </c>
      <c r="V310" s="235">
        <v>0</v>
      </c>
      <c r="W310" s="133">
        <f t="shared" si="35"/>
        <v>0</v>
      </c>
      <c r="X310" s="216">
        <v>0</v>
      </c>
      <c r="Y310" s="217">
        <v>0</v>
      </c>
    </row>
    <row r="311" spans="1:25" ht="15" customHeight="1" x14ac:dyDescent="0.2">
      <c r="A311" s="242" t="s">
        <v>11</v>
      </c>
      <c r="B311" s="222" t="s">
        <v>0</v>
      </c>
      <c r="C311" s="225">
        <v>50031040</v>
      </c>
      <c r="D311" s="227" t="s">
        <v>415</v>
      </c>
      <c r="E311" s="233">
        <f t="shared" si="29"/>
        <v>1128</v>
      </c>
      <c r="F311" s="230">
        <f t="shared" si="30"/>
        <v>51</v>
      </c>
      <c r="G311" s="216">
        <v>0</v>
      </c>
      <c r="H311" s="235">
        <v>51</v>
      </c>
      <c r="I311" s="133">
        <f t="shared" si="31"/>
        <v>1077</v>
      </c>
      <c r="J311" s="244">
        <v>500</v>
      </c>
      <c r="K311" s="239">
        <v>577</v>
      </c>
      <c r="L311" s="237">
        <f t="shared" si="32"/>
        <v>0</v>
      </c>
      <c r="M311" s="216">
        <v>0</v>
      </c>
      <c r="N311" s="216">
        <v>0</v>
      </c>
      <c r="O311" s="235">
        <v>0</v>
      </c>
      <c r="P311" s="133">
        <f t="shared" si="33"/>
        <v>0</v>
      </c>
      <c r="Q311" s="216">
        <v>0</v>
      </c>
      <c r="R311" s="217">
        <v>0</v>
      </c>
      <c r="S311" s="237">
        <f t="shared" si="34"/>
        <v>0</v>
      </c>
      <c r="T311" s="216">
        <v>0</v>
      </c>
      <c r="U311" s="216">
        <v>0</v>
      </c>
      <c r="V311" s="235">
        <v>0</v>
      </c>
      <c r="W311" s="133">
        <f t="shared" si="35"/>
        <v>0</v>
      </c>
      <c r="X311" s="216">
        <v>0</v>
      </c>
      <c r="Y311" s="217">
        <v>0</v>
      </c>
    </row>
    <row r="312" spans="1:25" ht="15" customHeight="1" x14ac:dyDescent="0.2">
      <c r="A312" s="242" t="s">
        <v>11</v>
      </c>
      <c r="B312" s="222" t="s">
        <v>0</v>
      </c>
      <c r="C312" s="225">
        <v>50029118</v>
      </c>
      <c r="D312" s="227" t="s">
        <v>416</v>
      </c>
      <c r="E312" s="233">
        <f t="shared" si="29"/>
        <v>1794</v>
      </c>
      <c r="F312" s="230">
        <f t="shared" si="30"/>
        <v>83</v>
      </c>
      <c r="G312" s="216">
        <v>0</v>
      </c>
      <c r="H312" s="235">
        <v>83</v>
      </c>
      <c r="I312" s="133">
        <f t="shared" si="31"/>
        <v>1711</v>
      </c>
      <c r="J312" s="244">
        <v>898</v>
      </c>
      <c r="K312" s="239">
        <v>813</v>
      </c>
      <c r="L312" s="237">
        <f t="shared" si="32"/>
        <v>0</v>
      </c>
      <c r="M312" s="216">
        <v>0</v>
      </c>
      <c r="N312" s="216">
        <v>0</v>
      </c>
      <c r="O312" s="235">
        <v>0</v>
      </c>
      <c r="P312" s="133">
        <f t="shared" si="33"/>
        <v>0</v>
      </c>
      <c r="Q312" s="216">
        <v>0</v>
      </c>
      <c r="R312" s="217">
        <v>0</v>
      </c>
      <c r="S312" s="237">
        <f t="shared" si="34"/>
        <v>0</v>
      </c>
      <c r="T312" s="216">
        <v>0</v>
      </c>
      <c r="U312" s="216">
        <v>0</v>
      </c>
      <c r="V312" s="235">
        <v>0</v>
      </c>
      <c r="W312" s="133">
        <f t="shared" si="35"/>
        <v>0</v>
      </c>
      <c r="X312" s="216">
        <v>0</v>
      </c>
      <c r="Y312" s="217">
        <v>0</v>
      </c>
    </row>
    <row r="313" spans="1:25" ht="15" customHeight="1" x14ac:dyDescent="0.2">
      <c r="A313" s="242" t="s">
        <v>11</v>
      </c>
      <c r="B313" s="222" t="s">
        <v>0</v>
      </c>
      <c r="C313" s="225">
        <v>50006657</v>
      </c>
      <c r="D313" s="227" t="s">
        <v>417</v>
      </c>
      <c r="E313" s="233">
        <f t="shared" si="29"/>
        <v>699</v>
      </c>
      <c r="F313" s="230">
        <f t="shared" si="30"/>
        <v>18</v>
      </c>
      <c r="G313" s="216">
        <v>0</v>
      </c>
      <c r="H313" s="235">
        <v>18</v>
      </c>
      <c r="I313" s="133">
        <f t="shared" si="31"/>
        <v>681</v>
      </c>
      <c r="J313" s="244">
        <v>301</v>
      </c>
      <c r="K313" s="239">
        <v>380</v>
      </c>
      <c r="L313" s="237">
        <f t="shared" si="32"/>
        <v>0</v>
      </c>
      <c r="M313" s="216">
        <v>0</v>
      </c>
      <c r="N313" s="216">
        <v>0</v>
      </c>
      <c r="O313" s="235">
        <v>0</v>
      </c>
      <c r="P313" s="133">
        <f t="shared" si="33"/>
        <v>0</v>
      </c>
      <c r="Q313" s="216">
        <v>0</v>
      </c>
      <c r="R313" s="217">
        <v>0</v>
      </c>
      <c r="S313" s="237">
        <f t="shared" si="34"/>
        <v>0</v>
      </c>
      <c r="T313" s="216">
        <v>0</v>
      </c>
      <c r="U313" s="216">
        <v>0</v>
      </c>
      <c r="V313" s="235">
        <v>0</v>
      </c>
      <c r="W313" s="133">
        <f t="shared" si="35"/>
        <v>0</v>
      </c>
      <c r="X313" s="216">
        <v>0</v>
      </c>
      <c r="Y313" s="217">
        <v>0</v>
      </c>
    </row>
    <row r="314" spans="1:25" ht="15" customHeight="1" x14ac:dyDescent="0.2">
      <c r="A314" s="242" t="s">
        <v>11</v>
      </c>
      <c r="B314" s="222" t="s">
        <v>0</v>
      </c>
      <c r="C314" s="225">
        <v>50006665</v>
      </c>
      <c r="D314" s="227" t="s">
        <v>418</v>
      </c>
      <c r="E314" s="233">
        <f t="shared" si="29"/>
        <v>986</v>
      </c>
      <c r="F314" s="230">
        <f t="shared" si="30"/>
        <v>47</v>
      </c>
      <c r="G314" s="216">
        <v>0</v>
      </c>
      <c r="H314" s="235">
        <v>47</v>
      </c>
      <c r="I314" s="133">
        <f t="shared" si="31"/>
        <v>801</v>
      </c>
      <c r="J314" s="244">
        <v>385</v>
      </c>
      <c r="K314" s="239">
        <v>416</v>
      </c>
      <c r="L314" s="237">
        <f t="shared" si="32"/>
        <v>0</v>
      </c>
      <c r="M314" s="216">
        <v>0</v>
      </c>
      <c r="N314" s="216">
        <v>0</v>
      </c>
      <c r="O314" s="235">
        <v>0</v>
      </c>
      <c r="P314" s="133">
        <f t="shared" si="33"/>
        <v>0</v>
      </c>
      <c r="Q314" s="216">
        <v>0</v>
      </c>
      <c r="R314" s="217">
        <v>0</v>
      </c>
      <c r="S314" s="237">
        <f t="shared" si="34"/>
        <v>138</v>
      </c>
      <c r="T314" s="216">
        <v>138</v>
      </c>
      <c r="U314" s="216">
        <v>0</v>
      </c>
      <c r="V314" s="235">
        <v>0</v>
      </c>
      <c r="W314" s="133">
        <f t="shared" si="35"/>
        <v>0</v>
      </c>
      <c r="X314" s="216">
        <v>0</v>
      </c>
      <c r="Y314" s="217">
        <v>0</v>
      </c>
    </row>
    <row r="315" spans="1:25" ht="15" customHeight="1" x14ac:dyDescent="0.2">
      <c r="A315" s="242" t="s">
        <v>11</v>
      </c>
      <c r="B315" s="222" t="s">
        <v>0</v>
      </c>
      <c r="C315" s="225">
        <v>50006673</v>
      </c>
      <c r="D315" s="227" t="s">
        <v>419</v>
      </c>
      <c r="E315" s="233">
        <f t="shared" si="29"/>
        <v>897</v>
      </c>
      <c r="F315" s="230">
        <f t="shared" si="30"/>
        <v>32</v>
      </c>
      <c r="G315" s="216">
        <v>0</v>
      </c>
      <c r="H315" s="235">
        <v>32</v>
      </c>
      <c r="I315" s="133">
        <f t="shared" si="31"/>
        <v>865</v>
      </c>
      <c r="J315" s="244">
        <v>372</v>
      </c>
      <c r="K315" s="239">
        <v>493</v>
      </c>
      <c r="L315" s="237">
        <f t="shared" si="32"/>
        <v>0</v>
      </c>
      <c r="M315" s="216">
        <v>0</v>
      </c>
      <c r="N315" s="216">
        <v>0</v>
      </c>
      <c r="O315" s="235">
        <v>0</v>
      </c>
      <c r="P315" s="133">
        <f t="shared" si="33"/>
        <v>0</v>
      </c>
      <c r="Q315" s="216">
        <v>0</v>
      </c>
      <c r="R315" s="217">
        <v>0</v>
      </c>
      <c r="S315" s="237">
        <f t="shared" si="34"/>
        <v>0</v>
      </c>
      <c r="T315" s="216">
        <v>0</v>
      </c>
      <c r="U315" s="216">
        <v>0</v>
      </c>
      <c r="V315" s="235">
        <v>0</v>
      </c>
      <c r="W315" s="133">
        <f t="shared" si="35"/>
        <v>0</v>
      </c>
      <c r="X315" s="216">
        <v>0</v>
      </c>
      <c r="Y315" s="217">
        <v>0</v>
      </c>
    </row>
    <row r="316" spans="1:25" ht="15" customHeight="1" x14ac:dyDescent="0.2">
      <c r="A316" s="242" t="s">
        <v>11</v>
      </c>
      <c r="B316" s="222" t="s">
        <v>0</v>
      </c>
      <c r="C316" s="225">
        <v>50006681</v>
      </c>
      <c r="D316" s="227" t="s">
        <v>420</v>
      </c>
      <c r="E316" s="233">
        <f t="shared" si="29"/>
        <v>897</v>
      </c>
      <c r="F316" s="230">
        <f t="shared" si="30"/>
        <v>67</v>
      </c>
      <c r="G316" s="216">
        <v>0</v>
      </c>
      <c r="H316" s="235">
        <v>67</v>
      </c>
      <c r="I316" s="133">
        <f t="shared" si="31"/>
        <v>830</v>
      </c>
      <c r="J316" s="244">
        <v>479</v>
      </c>
      <c r="K316" s="239">
        <v>351</v>
      </c>
      <c r="L316" s="237">
        <f t="shared" si="32"/>
        <v>0</v>
      </c>
      <c r="M316" s="216">
        <v>0</v>
      </c>
      <c r="N316" s="216">
        <v>0</v>
      </c>
      <c r="O316" s="235">
        <v>0</v>
      </c>
      <c r="P316" s="133">
        <f t="shared" si="33"/>
        <v>0</v>
      </c>
      <c r="Q316" s="216">
        <v>0</v>
      </c>
      <c r="R316" s="217">
        <v>0</v>
      </c>
      <c r="S316" s="237">
        <f t="shared" si="34"/>
        <v>0</v>
      </c>
      <c r="T316" s="216">
        <v>0</v>
      </c>
      <c r="U316" s="216">
        <v>0</v>
      </c>
      <c r="V316" s="235">
        <v>0</v>
      </c>
      <c r="W316" s="133">
        <f t="shared" si="35"/>
        <v>0</v>
      </c>
      <c r="X316" s="216">
        <v>0</v>
      </c>
      <c r="Y316" s="217">
        <v>0</v>
      </c>
    </row>
    <row r="317" spans="1:25" ht="15" customHeight="1" x14ac:dyDescent="0.2">
      <c r="A317" s="242" t="s">
        <v>11</v>
      </c>
      <c r="B317" s="222" t="s">
        <v>0</v>
      </c>
      <c r="C317" s="225">
        <v>50006690</v>
      </c>
      <c r="D317" s="227" t="s">
        <v>421</v>
      </c>
      <c r="E317" s="233">
        <f t="shared" si="29"/>
        <v>235</v>
      </c>
      <c r="F317" s="230">
        <f t="shared" si="30"/>
        <v>0</v>
      </c>
      <c r="G317" s="216">
        <v>0</v>
      </c>
      <c r="H317" s="235">
        <v>0</v>
      </c>
      <c r="I317" s="133">
        <f t="shared" si="31"/>
        <v>235</v>
      </c>
      <c r="J317" s="244">
        <v>235</v>
      </c>
      <c r="K317" s="239">
        <v>0</v>
      </c>
      <c r="L317" s="237">
        <f t="shared" si="32"/>
        <v>0</v>
      </c>
      <c r="M317" s="216">
        <v>0</v>
      </c>
      <c r="N317" s="216">
        <v>0</v>
      </c>
      <c r="O317" s="235">
        <v>0</v>
      </c>
      <c r="P317" s="133">
        <f t="shared" si="33"/>
        <v>0</v>
      </c>
      <c r="Q317" s="216">
        <v>0</v>
      </c>
      <c r="R317" s="217">
        <v>0</v>
      </c>
      <c r="S317" s="237">
        <f t="shared" si="34"/>
        <v>0</v>
      </c>
      <c r="T317" s="216">
        <v>0</v>
      </c>
      <c r="U317" s="216">
        <v>0</v>
      </c>
      <c r="V317" s="235">
        <v>0</v>
      </c>
      <c r="W317" s="133">
        <f t="shared" si="35"/>
        <v>0</v>
      </c>
      <c r="X317" s="216">
        <v>0</v>
      </c>
      <c r="Y317" s="217">
        <v>0</v>
      </c>
    </row>
    <row r="318" spans="1:25" ht="15" customHeight="1" x14ac:dyDescent="0.2">
      <c r="A318" s="242" t="s">
        <v>11</v>
      </c>
      <c r="B318" s="222" t="s">
        <v>0</v>
      </c>
      <c r="C318" s="225">
        <v>50006703</v>
      </c>
      <c r="D318" s="227" t="s">
        <v>422</v>
      </c>
      <c r="E318" s="233">
        <f t="shared" si="29"/>
        <v>896</v>
      </c>
      <c r="F318" s="230">
        <f t="shared" si="30"/>
        <v>54</v>
      </c>
      <c r="G318" s="216">
        <v>0</v>
      </c>
      <c r="H318" s="235">
        <v>54</v>
      </c>
      <c r="I318" s="133">
        <f t="shared" si="31"/>
        <v>842</v>
      </c>
      <c r="J318" s="244">
        <v>487</v>
      </c>
      <c r="K318" s="239">
        <v>355</v>
      </c>
      <c r="L318" s="237">
        <f t="shared" si="32"/>
        <v>0</v>
      </c>
      <c r="M318" s="216">
        <v>0</v>
      </c>
      <c r="N318" s="216">
        <v>0</v>
      </c>
      <c r="O318" s="235">
        <v>0</v>
      </c>
      <c r="P318" s="133">
        <f t="shared" si="33"/>
        <v>0</v>
      </c>
      <c r="Q318" s="216">
        <v>0</v>
      </c>
      <c r="R318" s="217">
        <v>0</v>
      </c>
      <c r="S318" s="237">
        <f t="shared" si="34"/>
        <v>0</v>
      </c>
      <c r="T318" s="216">
        <v>0</v>
      </c>
      <c r="U318" s="216">
        <v>0</v>
      </c>
      <c r="V318" s="235">
        <v>0</v>
      </c>
      <c r="W318" s="133">
        <f t="shared" si="35"/>
        <v>0</v>
      </c>
      <c r="X318" s="216">
        <v>0</v>
      </c>
      <c r="Y318" s="217">
        <v>0</v>
      </c>
    </row>
    <row r="319" spans="1:25" ht="15" customHeight="1" x14ac:dyDescent="0.2">
      <c r="A319" s="242" t="s">
        <v>11</v>
      </c>
      <c r="B319" s="222" t="s">
        <v>0</v>
      </c>
      <c r="C319" s="225">
        <v>50025724</v>
      </c>
      <c r="D319" s="227" t="s">
        <v>423</v>
      </c>
      <c r="E319" s="233">
        <f t="shared" si="29"/>
        <v>915</v>
      </c>
      <c r="F319" s="230">
        <f t="shared" si="30"/>
        <v>27</v>
      </c>
      <c r="G319" s="216">
        <v>0</v>
      </c>
      <c r="H319" s="235">
        <v>27</v>
      </c>
      <c r="I319" s="133">
        <f t="shared" si="31"/>
        <v>888</v>
      </c>
      <c r="J319" s="244">
        <v>503</v>
      </c>
      <c r="K319" s="239">
        <v>385</v>
      </c>
      <c r="L319" s="237">
        <f t="shared" si="32"/>
        <v>0</v>
      </c>
      <c r="M319" s="216">
        <v>0</v>
      </c>
      <c r="N319" s="216">
        <v>0</v>
      </c>
      <c r="O319" s="235">
        <v>0</v>
      </c>
      <c r="P319" s="133">
        <f t="shared" si="33"/>
        <v>0</v>
      </c>
      <c r="Q319" s="216">
        <v>0</v>
      </c>
      <c r="R319" s="217">
        <v>0</v>
      </c>
      <c r="S319" s="237">
        <f t="shared" si="34"/>
        <v>0</v>
      </c>
      <c r="T319" s="216">
        <v>0</v>
      </c>
      <c r="U319" s="216">
        <v>0</v>
      </c>
      <c r="V319" s="235">
        <v>0</v>
      </c>
      <c r="W319" s="133">
        <f t="shared" si="35"/>
        <v>0</v>
      </c>
      <c r="X319" s="216">
        <v>0</v>
      </c>
      <c r="Y319" s="217">
        <v>0</v>
      </c>
    </row>
    <row r="320" spans="1:25" ht="15" customHeight="1" x14ac:dyDescent="0.2">
      <c r="A320" s="242" t="s">
        <v>11</v>
      </c>
      <c r="B320" s="222" t="s">
        <v>0</v>
      </c>
      <c r="C320" s="225">
        <v>50023144</v>
      </c>
      <c r="D320" s="227" t="s">
        <v>424</v>
      </c>
      <c r="E320" s="233">
        <f t="shared" si="29"/>
        <v>502</v>
      </c>
      <c r="F320" s="230">
        <f t="shared" si="30"/>
        <v>27</v>
      </c>
      <c r="G320" s="216">
        <v>0</v>
      </c>
      <c r="H320" s="235">
        <v>27</v>
      </c>
      <c r="I320" s="133">
        <f t="shared" si="31"/>
        <v>475</v>
      </c>
      <c r="J320" s="244">
        <v>292</v>
      </c>
      <c r="K320" s="239">
        <v>183</v>
      </c>
      <c r="L320" s="237">
        <f t="shared" si="32"/>
        <v>0</v>
      </c>
      <c r="M320" s="216">
        <v>0</v>
      </c>
      <c r="N320" s="216">
        <v>0</v>
      </c>
      <c r="O320" s="235">
        <v>0</v>
      </c>
      <c r="P320" s="133">
        <f t="shared" si="33"/>
        <v>0</v>
      </c>
      <c r="Q320" s="216">
        <v>0</v>
      </c>
      <c r="R320" s="217">
        <v>0</v>
      </c>
      <c r="S320" s="237">
        <f t="shared" si="34"/>
        <v>0</v>
      </c>
      <c r="T320" s="216">
        <v>0</v>
      </c>
      <c r="U320" s="216">
        <v>0</v>
      </c>
      <c r="V320" s="235">
        <v>0</v>
      </c>
      <c r="W320" s="133">
        <f t="shared" si="35"/>
        <v>0</v>
      </c>
      <c r="X320" s="216">
        <v>0</v>
      </c>
      <c r="Y320" s="217">
        <v>0</v>
      </c>
    </row>
    <row r="321" spans="1:25" ht="15" customHeight="1" x14ac:dyDescent="0.2">
      <c r="A321" s="242" t="s">
        <v>11</v>
      </c>
      <c r="B321" s="222" t="s">
        <v>0</v>
      </c>
      <c r="C321" s="225">
        <v>50007211</v>
      </c>
      <c r="D321" s="227" t="s">
        <v>425</v>
      </c>
      <c r="E321" s="233">
        <f t="shared" si="29"/>
        <v>1280</v>
      </c>
      <c r="F321" s="230">
        <f t="shared" si="30"/>
        <v>0</v>
      </c>
      <c r="G321" s="216">
        <v>0</v>
      </c>
      <c r="H321" s="235">
        <v>0</v>
      </c>
      <c r="I321" s="133">
        <f t="shared" si="31"/>
        <v>1103</v>
      </c>
      <c r="J321" s="244">
        <v>652</v>
      </c>
      <c r="K321" s="239">
        <v>451</v>
      </c>
      <c r="L321" s="237">
        <f t="shared" si="32"/>
        <v>0</v>
      </c>
      <c r="M321" s="216">
        <v>0</v>
      </c>
      <c r="N321" s="216">
        <v>0</v>
      </c>
      <c r="O321" s="235">
        <v>0</v>
      </c>
      <c r="P321" s="133">
        <f t="shared" si="33"/>
        <v>0</v>
      </c>
      <c r="Q321" s="216">
        <v>0</v>
      </c>
      <c r="R321" s="217">
        <v>0</v>
      </c>
      <c r="S321" s="237">
        <f t="shared" si="34"/>
        <v>177</v>
      </c>
      <c r="T321" s="216">
        <v>177</v>
      </c>
      <c r="U321" s="216">
        <v>0</v>
      </c>
      <c r="V321" s="235">
        <v>0</v>
      </c>
      <c r="W321" s="133">
        <f t="shared" si="35"/>
        <v>0</v>
      </c>
      <c r="X321" s="216">
        <v>0</v>
      </c>
      <c r="Y321" s="217">
        <v>0</v>
      </c>
    </row>
    <row r="322" spans="1:25" ht="15" customHeight="1" x14ac:dyDescent="0.2">
      <c r="A322" s="242" t="s">
        <v>11</v>
      </c>
      <c r="B322" s="222" t="s">
        <v>0</v>
      </c>
      <c r="C322" s="225">
        <v>50007220</v>
      </c>
      <c r="D322" s="227" t="s">
        <v>426</v>
      </c>
      <c r="E322" s="233">
        <f t="shared" si="29"/>
        <v>925</v>
      </c>
      <c r="F322" s="230">
        <f t="shared" si="30"/>
        <v>48</v>
      </c>
      <c r="G322" s="216">
        <v>0</v>
      </c>
      <c r="H322" s="235">
        <v>48</v>
      </c>
      <c r="I322" s="133">
        <f t="shared" si="31"/>
        <v>877</v>
      </c>
      <c r="J322" s="244">
        <v>483</v>
      </c>
      <c r="K322" s="239">
        <v>394</v>
      </c>
      <c r="L322" s="237">
        <f t="shared" si="32"/>
        <v>0</v>
      </c>
      <c r="M322" s="216">
        <v>0</v>
      </c>
      <c r="N322" s="216">
        <v>0</v>
      </c>
      <c r="O322" s="235">
        <v>0</v>
      </c>
      <c r="P322" s="133">
        <f t="shared" si="33"/>
        <v>0</v>
      </c>
      <c r="Q322" s="216">
        <v>0</v>
      </c>
      <c r="R322" s="217">
        <v>0</v>
      </c>
      <c r="S322" s="237">
        <f t="shared" si="34"/>
        <v>0</v>
      </c>
      <c r="T322" s="216">
        <v>0</v>
      </c>
      <c r="U322" s="216">
        <v>0</v>
      </c>
      <c r="V322" s="235">
        <v>0</v>
      </c>
      <c r="W322" s="133">
        <f t="shared" si="35"/>
        <v>0</v>
      </c>
      <c r="X322" s="216">
        <v>0</v>
      </c>
      <c r="Y322" s="217">
        <v>0</v>
      </c>
    </row>
    <row r="323" spans="1:25" ht="15" customHeight="1" x14ac:dyDescent="0.2">
      <c r="A323" s="242" t="s">
        <v>11</v>
      </c>
      <c r="B323" s="222" t="s">
        <v>0</v>
      </c>
      <c r="C323" s="225">
        <v>50025716</v>
      </c>
      <c r="D323" s="227" t="s">
        <v>427</v>
      </c>
      <c r="E323" s="233">
        <f t="shared" si="29"/>
        <v>1228</v>
      </c>
      <c r="F323" s="230">
        <f t="shared" si="30"/>
        <v>49</v>
      </c>
      <c r="G323" s="216">
        <v>0</v>
      </c>
      <c r="H323" s="235">
        <v>49</v>
      </c>
      <c r="I323" s="133">
        <f t="shared" si="31"/>
        <v>1103</v>
      </c>
      <c r="J323" s="244">
        <v>675</v>
      </c>
      <c r="K323" s="239">
        <v>428</v>
      </c>
      <c r="L323" s="237">
        <f t="shared" si="32"/>
        <v>0</v>
      </c>
      <c r="M323" s="216">
        <v>0</v>
      </c>
      <c r="N323" s="216">
        <v>0</v>
      </c>
      <c r="O323" s="235">
        <v>0</v>
      </c>
      <c r="P323" s="133">
        <f t="shared" si="33"/>
        <v>0</v>
      </c>
      <c r="Q323" s="216">
        <v>0</v>
      </c>
      <c r="R323" s="217">
        <v>0</v>
      </c>
      <c r="S323" s="237">
        <f t="shared" si="34"/>
        <v>76</v>
      </c>
      <c r="T323" s="216">
        <v>76</v>
      </c>
      <c r="U323" s="216">
        <v>0</v>
      </c>
      <c r="V323" s="235">
        <v>0</v>
      </c>
      <c r="W323" s="133">
        <f t="shared" si="35"/>
        <v>0</v>
      </c>
      <c r="X323" s="216">
        <v>0</v>
      </c>
      <c r="Y323" s="217">
        <v>0</v>
      </c>
    </row>
    <row r="324" spans="1:25" ht="15" customHeight="1" x14ac:dyDescent="0.2">
      <c r="A324" s="242" t="s">
        <v>11</v>
      </c>
      <c r="B324" s="222" t="s">
        <v>0</v>
      </c>
      <c r="C324" s="225">
        <v>50007335</v>
      </c>
      <c r="D324" s="227" t="s">
        <v>428</v>
      </c>
      <c r="E324" s="233">
        <f t="shared" si="29"/>
        <v>1208</v>
      </c>
      <c r="F324" s="230">
        <f t="shared" si="30"/>
        <v>83</v>
      </c>
      <c r="G324" s="216">
        <v>0</v>
      </c>
      <c r="H324" s="235">
        <v>83</v>
      </c>
      <c r="I324" s="133">
        <f t="shared" si="31"/>
        <v>912</v>
      </c>
      <c r="J324" s="244">
        <v>488</v>
      </c>
      <c r="K324" s="239">
        <v>424</v>
      </c>
      <c r="L324" s="237">
        <f t="shared" si="32"/>
        <v>0</v>
      </c>
      <c r="M324" s="216">
        <v>0</v>
      </c>
      <c r="N324" s="216">
        <v>0</v>
      </c>
      <c r="O324" s="235">
        <v>0</v>
      </c>
      <c r="P324" s="133">
        <f t="shared" si="33"/>
        <v>0</v>
      </c>
      <c r="Q324" s="216">
        <v>0</v>
      </c>
      <c r="R324" s="217">
        <v>0</v>
      </c>
      <c r="S324" s="237">
        <f t="shared" si="34"/>
        <v>213</v>
      </c>
      <c r="T324" s="216">
        <v>213</v>
      </c>
      <c r="U324" s="216">
        <v>0</v>
      </c>
      <c r="V324" s="235">
        <v>0</v>
      </c>
      <c r="W324" s="133">
        <f t="shared" si="35"/>
        <v>0</v>
      </c>
      <c r="X324" s="216">
        <v>0</v>
      </c>
      <c r="Y324" s="217">
        <v>0</v>
      </c>
    </row>
    <row r="325" spans="1:25" ht="15" customHeight="1" x14ac:dyDescent="0.2">
      <c r="A325" s="242" t="s">
        <v>11</v>
      </c>
      <c r="B325" s="222" t="s">
        <v>0</v>
      </c>
      <c r="C325" s="225">
        <v>50059904</v>
      </c>
      <c r="D325" s="227" t="s">
        <v>429</v>
      </c>
      <c r="E325" s="233">
        <f t="shared" si="29"/>
        <v>562</v>
      </c>
      <c r="F325" s="230">
        <f t="shared" si="30"/>
        <v>75</v>
      </c>
      <c r="G325" s="216">
        <v>0</v>
      </c>
      <c r="H325" s="235">
        <v>75</v>
      </c>
      <c r="I325" s="133">
        <f t="shared" si="31"/>
        <v>487</v>
      </c>
      <c r="J325" s="244">
        <v>487</v>
      </c>
      <c r="K325" s="239">
        <v>0</v>
      </c>
      <c r="L325" s="237">
        <f t="shared" si="32"/>
        <v>0</v>
      </c>
      <c r="M325" s="216">
        <v>0</v>
      </c>
      <c r="N325" s="216">
        <v>0</v>
      </c>
      <c r="O325" s="235">
        <v>0</v>
      </c>
      <c r="P325" s="133">
        <f t="shared" si="33"/>
        <v>0</v>
      </c>
      <c r="Q325" s="216">
        <v>0</v>
      </c>
      <c r="R325" s="217">
        <v>0</v>
      </c>
      <c r="S325" s="237">
        <f t="shared" si="34"/>
        <v>0</v>
      </c>
      <c r="T325" s="216">
        <v>0</v>
      </c>
      <c r="U325" s="216">
        <v>0</v>
      </c>
      <c r="V325" s="235">
        <v>0</v>
      </c>
      <c r="W325" s="133">
        <f t="shared" si="35"/>
        <v>0</v>
      </c>
      <c r="X325" s="216">
        <v>0</v>
      </c>
      <c r="Y325" s="217">
        <v>0</v>
      </c>
    </row>
    <row r="326" spans="1:25" ht="15" customHeight="1" x14ac:dyDescent="0.2">
      <c r="A326" s="242" t="s">
        <v>11</v>
      </c>
      <c r="B326" s="222" t="s">
        <v>0</v>
      </c>
      <c r="C326" s="225">
        <v>50008803</v>
      </c>
      <c r="D326" s="227" t="s">
        <v>430</v>
      </c>
      <c r="E326" s="233">
        <f t="shared" si="29"/>
        <v>980</v>
      </c>
      <c r="F326" s="230">
        <f t="shared" si="30"/>
        <v>79</v>
      </c>
      <c r="G326" s="216">
        <v>0</v>
      </c>
      <c r="H326" s="235">
        <v>79</v>
      </c>
      <c r="I326" s="133">
        <f t="shared" si="31"/>
        <v>867</v>
      </c>
      <c r="J326" s="244">
        <v>539</v>
      </c>
      <c r="K326" s="239">
        <v>328</v>
      </c>
      <c r="L326" s="237">
        <f t="shared" si="32"/>
        <v>0</v>
      </c>
      <c r="M326" s="216">
        <v>0</v>
      </c>
      <c r="N326" s="216">
        <v>0</v>
      </c>
      <c r="O326" s="235">
        <v>0</v>
      </c>
      <c r="P326" s="133">
        <f t="shared" si="33"/>
        <v>0</v>
      </c>
      <c r="Q326" s="216">
        <v>0</v>
      </c>
      <c r="R326" s="217">
        <v>0</v>
      </c>
      <c r="S326" s="237">
        <f t="shared" si="34"/>
        <v>34</v>
      </c>
      <c r="T326" s="216">
        <v>34</v>
      </c>
      <c r="U326" s="216">
        <v>0</v>
      </c>
      <c r="V326" s="235">
        <v>0</v>
      </c>
      <c r="W326" s="133">
        <f t="shared" si="35"/>
        <v>0</v>
      </c>
      <c r="X326" s="216">
        <v>0</v>
      </c>
      <c r="Y326" s="217">
        <v>0</v>
      </c>
    </row>
    <row r="327" spans="1:25" ht="15" customHeight="1" x14ac:dyDescent="0.2">
      <c r="A327" s="242" t="s">
        <v>11</v>
      </c>
      <c r="B327" s="222" t="s">
        <v>0</v>
      </c>
      <c r="C327" s="225">
        <v>50031031</v>
      </c>
      <c r="D327" s="227" t="s">
        <v>431</v>
      </c>
      <c r="E327" s="233">
        <f t="shared" si="29"/>
        <v>1307</v>
      </c>
      <c r="F327" s="230">
        <f t="shared" si="30"/>
        <v>0</v>
      </c>
      <c r="G327" s="216">
        <v>0</v>
      </c>
      <c r="H327" s="235">
        <v>0</v>
      </c>
      <c r="I327" s="133">
        <f t="shared" si="31"/>
        <v>1307</v>
      </c>
      <c r="J327" s="244">
        <v>813</v>
      </c>
      <c r="K327" s="239">
        <v>494</v>
      </c>
      <c r="L327" s="237">
        <f t="shared" si="32"/>
        <v>0</v>
      </c>
      <c r="M327" s="216">
        <v>0</v>
      </c>
      <c r="N327" s="216">
        <v>0</v>
      </c>
      <c r="O327" s="235">
        <v>0</v>
      </c>
      <c r="P327" s="133">
        <f t="shared" si="33"/>
        <v>0</v>
      </c>
      <c r="Q327" s="216">
        <v>0</v>
      </c>
      <c r="R327" s="217">
        <v>0</v>
      </c>
      <c r="S327" s="237">
        <f t="shared" si="34"/>
        <v>0</v>
      </c>
      <c r="T327" s="216">
        <v>0</v>
      </c>
      <c r="U327" s="216">
        <v>0</v>
      </c>
      <c r="V327" s="235">
        <v>0</v>
      </c>
      <c r="W327" s="133">
        <f t="shared" si="35"/>
        <v>0</v>
      </c>
      <c r="X327" s="216">
        <v>0</v>
      </c>
      <c r="Y327" s="217">
        <v>0</v>
      </c>
    </row>
    <row r="328" spans="1:25" ht="15" customHeight="1" x14ac:dyDescent="0.2">
      <c r="A328" s="242" t="s">
        <v>11</v>
      </c>
      <c r="B328" s="222" t="s">
        <v>0</v>
      </c>
      <c r="C328" s="225">
        <v>50006738</v>
      </c>
      <c r="D328" s="227" t="s">
        <v>432</v>
      </c>
      <c r="E328" s="233">
        <f t="shared" si="29"/>
        <v>752</v>
      </c>
      <c r="F328" s="230">
        <f t="shared" si="30"/>
        <v>54</v>
      </c>
      <c r="G328" s="216">
        <v>0</v>
      </c>
      <c r="H328" s="235">
        <v>54</v>
      </c>
      <c r="I328" s="133">
        <f t="shared" si="31"/>
        <v>698</v>
      </c>
      <c r="J328" s="244">
        <v>338</v>
      </c>
      <c r="K328" s="239">
        <v>360</v>
      </c>
      <c r="L328" s="237">
        <f t="shared" si="32"/>
        <v>0</v>
      </c>
      <c r="M328" s="216">
        <v>0</v>
      </c>
      <c r="N328" s="216">
        <v>0</v>
      </c>
      <c r="O328" s="235">
        <v>0</v>
      </c>
      <c r="P328" s="133">
        <f t="shared" si="33"/>
        <v>0</v>
      </c>
      <c r="Q328" s="216">
        <v>0</v>
      </c>
      <c r="R328" s="217">
        <v>0</v>
      </c>
      <c r="S328" s="237">
        <f t="shared" si="34"/>
        <v>0</v>
      </c>
      <c r="T328" s="216">
        <v>0</v>
      </c>
      <c r="U328" s="216">
        <v>0</v>
      </c>
      <c r="V328" s="235">
        <v>0</v>
      </c>
      <c r="W328" s="133">
        <f t="shared" si="35"/>
        <v>0</v>
      </c>
      <c r="X328" s="216">
        <v>0</v>
      </c>
      <c r="Y328" s="217">
        <v>0</v>
      </c>
    </row>
    <row r="329" spans="1:25" ht="15" customHeight="1" x14ac:dyDescent="0.2">
      <c r="A329" s="242" t="s">
        <v>11</v>
      </c>
      <c r="B329" s="222" t="s">
        <v>0</v>
      </c>
      <c r="C329" s="225">
        <v>50007238</v>
      </c>
      <c r="D329" s="227" t="s">
        <v>433</v>
      </c>
      <c r="E329" s="233">
        <f t="shared" si="29"/>
        <v>866</v>
      </c>
      <c r="F329" s="230">
        <f t="shared" si="30"/>
        <v>54</v>
      </c>
      <c r="G329" s="216">
        <v>0</v>
      </c>
      <c r="H329" s="235">
        <v>54</v>
      </c>
      <c r="I329" s="133">
        <f t="shared" si="31"/>
        <v>812</v>
      </c>
      <c r="J329" s="244">
        <v>344</v>
      </c>
      <c r="K329" s="239">
        <v>468</v>
      </c>
      <c r="L329" s="237">
        <f t="shared" si="32"/>
        <v>0</v>
      </c>
      <c r="M329" s="216">
        <v>0</v>
      </c>
      <c r="N329" s="216">
        <v>0</v>
      </c>
      <c r="O329" s="235">
        <v>0</v>
      </c>
      <c r="P329" s="133">
        <f t="shared" si="33"/>
        <v>0</v>
      </c>
      <c r="Q329" s="216">
        <v>0</v>
      </c>
      <c r="R329" s="217">
        <v>0</v>
      </c>
      <c r="S329" s="237">
        <f t="shared" si="34"/>
        <v>0</v>
      </c>
      <c r="T329" s="216">
        <v>0</v>
      </c>
      <c r="U329" s="216">
        <v>0</v>
      </c>
      <c r="V329" s="235">
        <v>0</v>
      </c>
      <c r="W329" s="133">
        <f t="shared" si="35"/>
        <v>0</v>
      </c>
      <c r="X329" s="216">
        <v>0</v>
      </c>
      <c r="Y329" s="217">
        <v>0</v>
      </c>
    </row>
    <row r="330" spans="1:25" ht="15" customHeight="1" x14ac:dyDescent="0.2">
      <c r="A330" s="242" t="s">
        <v>11</v>
      </c>
      <c r="B330" s="222" t="s">
        <v>0</v>
      </c>
      <c r="C330" s="225">
        <v>50006843</v>
      </c>
      <c r="D330" s="227" t="s">
        <v>434</v>
      </c>
      <c r="E330" s="233">
        <f t="shared" si="29"/>
        <v>1800</v>
      </c>
      <c r="F330" s="230">
        <f t="shared" si="30"/>
        <v>103</v>
      </c>
      <c r="G330" s="216">
        <v>0</v>
      </c>
      <c r="H330" s="235">
        <v>103</v>
      </c>
      <c r="I330" s="133">
        <f t="shared" si="31"/>
        <v>1697</v>
      </c>
      <c r="J330" s="244">
        <v>974</v>
      </c>
      <c r="K330" s="239">
        <v>723</v>
      </c>
      <c r="L330" s="237">
        <f t="shared" si="32"/>
        <v>0</v>
      </c>
      <c r="M330" s="216">
        <v>0</v>
      </c>
      <c r="N330" s="216">
        <v>0</v>
      </c>
      <c r="O330" s="235">
        <v>0</v>
      </c>
      <c r="P330" s="133">
        <f t="shared" si="33"/>
        <v>0</v>
      </c>
      <c r="Q330" s="216">
        <v>0</v>
      </c>
      <c r="R330" s="217">
        <v>0</v>
      </c>
      <c r="S330" s="237">
        <f t="shared" si="34"/>
        <v>0</v>
      </c>
      <c r="T330" s="216">
        <v>0</v>
      </c>
      <c r="U330" s="216">
        <v>0</v>
      </c>
      <c r="V330" s="235">
        <v>0</v>
      </c>
      <c r="W330" s="133">
        <f t="shared" si="35"/>
        <v>0</v>
      </c>
      <c r="X330" s="216">
        <v>0</v>
      </c>
      <c r="Y330" s="217">
        <v>0</v>
      </c>
    </row>
    <row r="331" spans="1:25" ht="15" customHeight="1" x14ac:dyDescent="0.2">
      <c r="A331" s="242" t="s">
        <v>11</v>
      </c>
      <c r="B331" s="222" t="s">
        <v>0</v>
      </c>
      <c r="C331" s="225">
        <v>50023152</v>
      </c>
      <c r="D331" s="227" t="s">
        <v>435</v>
      </c>
      <c r="E331" s="233">
        <f t="shared" si="29"/>
        <v>316</v>
      </c>
      <c r="F331" s="230">
        <f t="shared" si="30"/>
        <v>0</v>
      </c>
      <c r="G331" s="216">
        <v>0</v>
      </c>
      <c r="H331" s="235">
        <v>0</v>
      </c>
      <c r="I331" s="133">
        <f t="shared" si="31"/>
        <v>316</v>
      </c>
      <c r="J331" s="244">
        <v>148</v>
      </c>
      <c r="K331" s="239">
        <v>168</v>
      </c>
      <c r="L331" s="237">
        <f t="shared" si="32"/>
        <v>0</v>
      </c>
      <c r="M331" s="216">
        <v>0</v>
      </c>
      <c r="N331" s="216">
        <v>0</v>
      </c>
      <c r="O331" s="235">
        <v>0</v>
      </c>
      <c r="P331" s="133">
        <f t="shared" si="33"/>
        <v>0</v>
      </c>
      <c r="Q331" s="216">
        <v>0</v>
      </c>
      <c r="R331" s="217">
        <v>0</v>
      </c>
      <c r="S331" s="237">
        <f t="shared" si="34"/>
        <v>0</v>
      </c>
      <c r="T331" s="216">
        <v>0</v>
      </c>
      <c r="U331" s="216">
        <v>0</v>
      </c>
      <c r="V331" s="235">
        <v>0</v>
      </c>
      <c r="W331" s="133">
        <f t="shared" si="35"/>
        <v>0</v>
      </c>
      <c r="X331" s="216">
        <v>0</v>
      </c>
      <c r="Y331" s="217">
        <v>0</v>
      </c>
    </row>
    <row r="332" spans="1:25" ht="15" customHeight="1" x14ac:dyDescent="0.2">
      <c r="A332" s="242" t="s">
        <v>11</v>
      </c>
      <c r="B332" s="222" t="s">
        <v>0</v>
      </c>
      <c r="C332" s="225">
        <v>50007246</v>
      </c>
      <c r="D332" s="227" t="s">
        <v>436</v>
      </c>
      <c r="E332" s="233">
        <f t="shared" si="29"/>
        <v>885</v>
      </c>
      <c r="F332" s="230">
        <f t="shared" si="30"/>
        <v>52</v>
      </c>
      <c r="G332" s="216">
        <v>0</v>
      </c>
      <c r="H332" s="235">
        <v>52</v>
      </c>
      <c r="I332" s="133">
        <f t="shared" si="31"/>
        <v>833</v>
      </c>
      <c r="J332" s="244">
        <v>516</v>
      </c>
      <c r="K332" s="239">
        <v>317</v>
      </c>
      <c r="L332" s="237">
        <f t="shared" si="32"/>
        <v>0</v>
      </c>
      <c r="M332" s="216">
        <v>0</v>
      </c>
      <c r="N332" s="216">
        <v>0</v>
      </c>
      <c r="O332" s="235">
        <v>0</v>
      </c>
      <c r="P332" s="133">
        <f t="shared" si="33"/>
        <v>0</v>
      </c>
      <c r="Q332" s="216">
        <v>0</v>
      </c>
      <c r="R332" s="217">
        <v>0</v>
      </c>
      <c r="S332" s="237">
        <f t="shared" si="34"/>
        <v>0</v>
      </c>
      <c r="T332" s="216">
        <v>0</v>
      </c>
      <c r="U332" s="216">
        <v>0</v>
      </c>
      <c r="V332" s="235">
        <v>0</v>
      </c>
      <c r="W332" s="133">
        <f t="shared" si="35"/>
        <v>0</v>
      </c>
      <c r="X332" s="216">
        <v>0</v>
      </c>
      <c r="Y332" s="217">
        <v>0</v>
      </c>
    </row>
    <row r="333" spans="1:25" ht="15" customHeight="1" x14ac:dyDescent="0.2">
      <c r="A333" s="242" t="s">
        <v>11</v>
      </c>
      <c r="B333" s="222" t="s">
        <v>0</v>
      </c>
      <c r="C333" s="225">
        <v>50006851</v>
      </c>
      <c r="D333" s="227" t="s">
        <v>437</v>
      </c>
      <c r="E333" s="233">
        <f t="shared" si="29"/>
        <v>1232</v>
      </c>
      <c r="F333" s="230">
        <f t="shared" si="30"/>
        <v>77</v>
      </c>
      <c r="G333" s="216">
        <v>0</v>
      </c>
      <c r="H333" s="235">
        <v>77</v>
      </c>
      <c r="I333" s="133">
        <f t="shared" si="31"/>
        <v>1015</v>
      </c>
      <c r="J333" s="244">
        <v>618</v>
      </c>
      <c r="K333" s="239">
        <v>397</v>
      </c>
      <c r="L333" s="237">
        <f t="shared" si="32"/>
        <v>0</v>
      </c>
      <c r="M333" s="216">
        <v>0</v>
      </c>
      <c r="N333" s="216">
        <v>0</v>
      </c>
      <c r="O333" s="235">
        <v>0</v>
      </c>
      <c r="P333" s="133">
        <f t="shared" si="33"/>
        <v>0</v>
      </c>
      <c r="Q333" s="216">
        <v>0</v>
      </c>
      <c r="R333" s="217">
        <v>0</v>
      </c>
      <c r="S333" s="237">
        <f t="shared" si="34"/>
        <v>140</v>
      </c>
      <c r="T333" s="216">
        <v>140</v>
      </c>
      <c r="U333" s="216">
        <v>0</v>
      </c>
      <c r="V333" s="235">
        <v>0</v>
      </c>
      <c r="W333" s="133">
        <f t="shared" si="35"/>
        <v>0</v>
      </c>
      <c r="X333" s="216">
        <v>0</v>
      </c>
      <c r="Y333" s="217">
        <v>0</v>
      </c>
    </row>
    <row r="334" spans="1:25" ht="15" customHeight="1" x14ac:dyDescent="0.2">
      <c r="A334" s="242" t="s">
        <v>11</v>
      </c>
      <c r="B334" s="222" t="s">
        <v>0</v>
      </c>
      <c r="C334" s="225">
        <v>50006746</v>
      </c>
      <c r="D334" s="227" t="s">
        <v>438</v>
      </c>
      <c r="E334" s="233">
        <f t="shared" si="29"/>
        <v>1673</v>
      </c>
      <c r="F334" s="230">
        <f t="shared" si="30"/>
        <v>0</v>
      </c>
      <c r="G334" s="216">
        <v>0</v>
      </c>
      <c r="H334" s="235">
        <v>0</v>
      </c>
      <c r="I334" s="133">
        <f t="shared" si="31"/>
        <v>1489</v>
      </c>
      <c r="J334" s="244">
        <v>942</v>
      </c>
      <c r="K334" s="239">
        <v>547</v>
      </c>
      <c r="L334" s="237">
        <f t="shared" si="32"/>
        <v>0</v>
      </c>
      <c r="M334" s="216">
        <v>0</v>
      </c>
      <c r="N334" s="216">
        <v>0</v>
      </c>
      <c r="O334" s="235">
        <v>0</v>
      </c>
      <c r="P334" s="133">
        <f t="shared" si="33"/>
        <v>0</v>
      </c>
      <c r="Q334" s="216">
        <v>0</v>
      </c>
      <c r="R334" s="217">
        <v>0</v>
      </c>
      <c r="S334" s="237">
        <f t="shared" si="34"/>
        <v>184</v>
      </c>
      <c r="T334" s="216">
        <v>184</v>
      </c>
      <c r="U334" s="216">
        <v>0</v>
      </c>
      <c r="V334" s="235">
        <v>0</v>
      </c>
      <c r="W334" s="133">
        <f t="shared" si="35"/>
        <v>0</v>
      </c>
      <c r="X334" s="216">
        <v>0</v>
      </c>
      <c r="Y334" s="217">
        <v>0</v>
      </c>
    </row>
    <row r="335" spans="1:25" ht="15" customHeight="1" x14ac:dyDescent="0.2">
      <c r="A335" s="242" t="s">
        <v>11</v>
      </c>
      <c r="B335" s="222" t="s">
        <v>0</v>
      </c>
      <c r="C335" s="225">
        <v>50006754</v>
      </c>
      <c r="D335" s="227" t="s">
        <v>439</v>
      </c>
      <c r="E335" s="233">
        <f t="shared" si="29"/>
        <v>622</v>
      </c>
      <c r="F335" s="230">
        <f t="shared" si="30"/>
        <v>43</v>
      </c>
      <c r="G335" s="216">
        <v>0</v>
      </c>
      <c r="H335" s="235">
        <v>43</v>
      </c>
      <c r="I335" s="133">
        <f t="shared" si="31"/>
        <v>579</v>
      </c>
      <c r="J335" s="244">
        <v>340</v>
      </c>
      <c r="K335" s="239">
        <v>239</v>
      </c>
      <c r="L335" s="237">
        <f t="shared" si="32"/>
        <v>0</v>
      </c>
      <c r="M335" s="216">
        <v>0</v>
      </c>
      <c r="N335" s="216">
        <v>0</v>
      </c>
      <c r="O335" s="235">
        <v>0</v>
      </c>
      <c r="P335" s="133">
        <f t="shared" si="33"/>
        <v>0</v>
      </c>
      <c r="Q335" s="216">
        <v>0</v>
      </c>
      <c r="R335" s="217">
        <v>0</v>
      </c>
      <c r="S335" s="237">
        <f t="shared" si="34"/>
        <v>0</v>
      </c>
      <c r="T335" s="216">
        <v>0</v>
      </c>
      <c r="U335" s="216">
        <v>0</v>
      </c>
      <c r="V335" s="235">
        <v>0</v>
      </c>
      <c r="W335" s="133">
        <f t="shared" si="35"/>
        <v>0</v>
      </c>
      <c r="X335" s="216">
        <v>0</v>
      </c>
      <c r="Y335" s="217">
        <v>0</v>
      </c>
    </row>
    <row r="336" spans="1:25" ht="15" customHeight="1" x14ac:dyDescent="0.2">
      <c r="A336" s="242" t="s">
        <v>11</v>
      </c>
      <c r="B336" s="222" t="s">
        <v>0</v>
      </c>
      <c r="C336" s="225">
        <v>50006860</v>
      </c>
      <c r="D336" s="227" t="s">
        <v>440</v>
      </c>
      <c r="E336" s="233">
        <f t="shared" si="29"/>
        <v>806</v>
      </c>
      <c r="F336" s="230">
        <f t="shared" si="30"/>
        <v>28</v>
      </c>
      <c r="G336" s="216">
        <v>0</v>
      </c>
      <c r="H336" s="235">
        <v>28</v>
      </c>
      <c r="I336" s="133">
        <f t="shared" si="31"/>
        <v>778</v>
      </c>
      <c r="J336" s="244">
        <v>375</v>
      </c>
      <c r="K336" s="239">
        <v>403</v>
      </c>
      <c r="L336" s="237">
        <f t="shared" si="32"/>
        <v>0</v>
      </c>
      <c r="M336" s="216">
        <v>0</v>
      </c>
      <c r="N336" s="216">
        <v>0</v>
      </c>
      <c r="O336" s="235">
        <v>0</v>
      </c>
      <c r="P336" s="133">
        <f t="shared" si="33"/>
        <v>0</v>
      </c>
      <c r="Q336" s="216">
        <v>0</v>
      </c>
      <c r="R336" s="217">
        <v>0</v>
      </c>
      <c r="S336" s="237">
        <f t="shared" si="34"/>
        <v>0</v>
      </c>
      <c r="T336" s="216">
        <v>0</v>
      </c>
      <c r="U336" s="216">
        <v>0</v>
      </c>
      <c r="V336" s="235">
        <v>0</v>
      </c>
      <c r="W336" s="133">
        <f t="shared" si="35"/>
        <v>0</v>
      </c>
      <c r="X336" s="216">
        <v>0</v>
      </c>
      <c r="Y336" s="217">
        <v>0</v>
      </c>
    </row>
    <row r="337" spans="1:25" ht="15" customHeight="1" x14ac:dyDescent="0.2">
      <c r="A337" s="242" t="s">
        <v>11</v>
      </c>
      <c r="B337" s="222" t="s">
        <v>0</v>
      </c>
      <c r="C337" s="225">
        <v>50006878</v>
      </c>
      <c r="D337" s="227" t="s">
        <v>441</v>
      </c>
      <c r="E337" s="233">
        <f t="shared" si="29"/>
        <v>670</v>
      </c>
      <c r="F337" s="230">
        <f t="shared" si="30"/>
        <v>23</v>
      </c>
      <c r="G337" s="216">
        <v>0</v>
      </c>
      <c r="H337" s="235">
        <v>23</v>
      </c>
      <c r="I337" s="133">
        <f t="shared" si="31"/>
        <v>647</v>
      </c>
      <c r="J337" s="244">
        <v>279</v>
      </c>
      <c r="K337" s="239">
        <v>368</v>
      </c>
      <c r="L337" s="237">
        <f t="shared" si="32"/>
        <v>0</v>
      </c>
      <c r="M337" s="216">
        <v>0</v>
      </c>
      <c r="N337" s="216">
        <v>0</v>
      </c>
      <c r="O337" s="235">
        <v>0</v>
      </c>
      <c r="P337" s="133">
        <f t="shared" si="33"/>
        <v>0</v>
      </c>
      <c r="Q337" s="216">
        <v>0</v>
      </c>
      <c r="R337" s="217">
        <v>0</v>
      </c>
      <c r="S337" s="237">
        <f t="shared" si="34"/>
        <v>0</v>
      </c>
      <c r="T337" s="216">
        <v>0</v>
      </c>
      <c r="U337" s="216">
        <v>0</v>
      </c>
      <c r="V337" s="235">
        <v>0</v>
      </c>
      <c r="W337" s="133">
        <f t="shared" si="35"/>
        <v>0</v>
      </c>
      <c r="X337" s="216">
        <v>0</v>
      </c>
      <c r="Y337" s="217">
        <v>0</v>
      </c>
    </row>
    <row r="338" spans="1:25" ht="15" customHeight="1" x14ac:dyDescent="0.2">
      <c r="A338" s="242" t="s">
        <v>11</v>
      </c>
      <c r="B338" s="222" t="s">
        <v>0</v>
      </c>
      <c r="C338" s="225">
        <v>50007254</v>
      </c>
      <c r="D338" s="227" t="s">
        <v>442</v>
      </c>
      <c r="E338" s="233">
        <f t="shared" ref="E338:E401" si="36">SUM(F338+I338+L338+P338+S338+W338)</f>
        <v>436</v>
      </c>
      <c r="F338" s="230">
        <f t="shared" ref="F338:F401" si="37">SUM(G338:H338)</f>
        <v>50</v>
      </c>
      <c r="G338" s="216">
        <v>0</v>
      </c>
      <c r="H338" s="235">
        <v>50</v>
      </c>
      <c r="I338" s="133">
        <f t="shared" ref="I338:I401" si="38">SUM(J338:K338)</f>
        <v>386</v>
      </c>
      <c r="J338" s="244">
        <v>226</v>
      </c>
      <c r="K338" s="239">
        <v>160</v>
      </c>
      <c r="L338" s="237">
        <f t="shared" ref="L338:L401" si="39">SUM(M338:O338)</f>
        <v>0</v>
      </c>
      <c r="M338" s="216">
        <v>0</v>
      </c>
      <c r="N338" s="216">
        <v>0</v>
      </c>
      <c r="O338" s="235">
        <v>0</v>
      </c>
      <c r="P338" s="133">
        <f t="shared" ref="P338:P401" si="40">SUM(Q338:R338)</f>
        <v>0</v>
      </c>
      <c r="Q338" s="216">
        <v>0</v>
      </c>
      <c r="R338" s="217">
        <v>0</v>
      </c>
      <c r="S338" s="237">
        <f t="shared" ref="S338:S401" si="41">SUM(T338:V338)</f>
        <v>0</v>
      </c>
      <c r="T338" s="216">
        <v>0</v>
      </c>
      <c r="U338" s="216">
        <v>0</v>
      </c>
      <c r="V338" s="235">
        <v>0</v>
      </c>
      <c r="W338" s="133">
        <f t="shared" ref="W338:W401" si="42">SUM(X338:Y338)</f>
        <v>0</v>
      </c>
      <c r="X338" s="216">
        <v>0</v>
      </c>
      <c r="Y338" s="217">
        <v>0</v>
      </c>
    </row>
    <row r="339" spans="1:25" ht="15" customHeight="1" x14ac:dyDescent="0.2">
      <c r="A339" s="242" t="s">
        <v>11</v>
      </c>
      <c r="B339" s="222" t="s">
        <v>0</v>
      </c>
      <c r="C339" s="225">
        <v>50006762</v>
      </c>
      <c r="D339" s="227" t="s">
        <v>443</v>
      </c>
      <c r="E339" s="233">
        <f t="shared" si="36"/>
        <v>1213</v>
      </c>
      <c r="F339" s="230">
        <f t="shared" si="37"/>
        <v>54</v>
      </c>
      <c r="G339" s="216">
        <v>0</v>
      </c>
      <c r="H339" s="235">
        <v>54</v>
      </c>
      <c r="I339" s="133">
        <f t="shared" si="38"/>
        <v>1159</v>
      </c>
      <c r="J339" s="244">
        <v>636</v>
      </c>
      <c r="K339" s="239">
        <v>523</v>
      </c>
      <c r="L339" s="237">
        <f t="shared" si="39"/>
        <v>0</v>
      </c>
      <c r="M339" s="216">
        <v>0</v>
      </c>
      <c r="N339" s="216">
        <v>0</v>
      </c>
      <c r="O339" s="235">
        <v>0</v>
      </c>
      <c r="P339" s="133">
        <f t="shared" si="40"/>
        <v>0</v>
      </c>
      <c r="Q339" s="216">
        <v>0</v>
      </c>
      <c r="R339" s="217">
        <v>0</v>
      </c>
      <c r="S339" s="237">
        <f t="shared" si="41"/>
        <v>0</v>
      </c>
      <c r="T339" s="216">
        <v>0</v>
      </c>
      <c r="U339" s="216">
        <v>0</v>
      </c>
      <c r="V339" s="235">
        <v>0</v>
      </c>
      <c r="W339" s="133">
        <f t="shared" si="42"/>
        <v>0</v>
      </c>
      <c r="X339" s="216">
        <v>0</v>
      </c>
      <c r="Y339" s="217">
        <v>0</v>
      </c>
    </row>
    <row r="340" spans="1:25" ht="15" customHeight="1" x14ac:dyDescent="0.2">
      <c r="A340" s="242" t="s">
        <v>11</v>
      </c>
      <c r="B340" s="222" t="s">
        <v>0</v>
      </c>
      <c r="C340" s="225">
        <v>50024817</v>
      </c>
      <c r="D340" s="227" t="s">
        <v>444</v>
      </c>
      <c r="E340" s="233">
        <f t="shared" si="36"/>
        <v>962</v>
      </c>
      <c r="F340" s="230">
        <f t="shared" si="37"/>
        <v>77</v>
      </c>
      <c r="G340" s="216">
        <v>0</v>
      </c>
      <c r="H340" s="235">
        <v>77</v>
      </c>
      <c r="I340" s="133">
        <f t="shared" si="38"/>
        <v>885</v>
      </c>
      <c r="J340" s="244">
        <v>483</v>
      </c>
      <c r="K340" s="239">
        <v>402</v>
      </c>
      <c r="L340" s="237">
        <f t="shared" si="39"/>
        <v>0</v>
      </c>
      <c r="M340" s="216">
        <v>0</v>
      </c>
      <c r="N340" s="216">
        <v>0</v>
      </c>
      <c r="O340" s="235">
        <v>0</v>
      </c>
      <c r="P340" s="133">
        <f t="shared" si="40"/>
        <v>0</v>
      </c>
      <c r="Q340" s="216">
        <v>0</v>
      </c>
      <c r="R340" s="217">
        <v>0</v>
      </c>
      <c r="S340" s="237">
        <f t="shared" si="41"/>
        <v>0</v>
      </c>
      <c r="T340" s="216">
        <v>0</v>
      </c>
      <c r="U340" s="216">
        <v>0</v>
      </c>
      <c r="V340" s="235">
        <v>0</v>
      </c>
      <c r="W340" s="133">
        <f t="shared" si="42"/>
        <v>0</v>
      </c>
      <c r="X340" s="216">
        <v>0</v>
      </c>
      <c r="Y340" s="217">
        <v>0</v>
      </c>
    </row>
    <row r="341" spans="1:25" ht="15" customHeight="1" x14ac:dyDescent="0.2">
      <c r="A341" s="242" t="s">
        <v>11</v>
      </c>
      <c r="B341" s="222" t="s">
        <v>0</v>
      </c>
      <c r="C341" s="225">
        <v>50007327</v>
      </c>
      <c r="D341" s="227" t="s">
        <v>445</v>
      </c>
      <c r="E341" s="233">
        <f t="shared" si="36"/>
        <v>1169</v>
      </c>
      <c r="F341" s="230">
        <f t="shared" si="37"/>
        <v>69</v>
      </c>
      <c r="G341" s="216">
        <v>0</v>
      </c>
      <c r="H341" s="235">
        <v>69</v>
      </c>
      <c r="I341" s="133">
        <f t="shared" si="38"/>
        <v>911</v>
      </c>
      <c r="J341" s="244">
        <v>447</v>
      </c>
      <c r="K341" s="239">
        <v>464</v>
      </c>
      <c r="L341" s="237">
        <f t="shared" si="39"/>
        <v>0</v>
      </c>
      <c r="M341" s="216">
        <v>0</v>
      </c>
      <c r="N341" s="216">
        <v>0</v>
      </c>
      <c r="O341" s="235">
        <v>0</v>
      </c>
      <c r="P341" s="133">
        <f t="shared" si="40"/>
        <v>0</v>
      </c>
      <c r="Q341" s="216">
        <v>0</v>
      </c>
      <c r="R341" s="217">
        <v>0</v>
      </c>
      <c r="S341" s="237">
        <f t="shared" si="41"/>
        <v>189</v>
      </c>
      <c r="T341" s="216">
        <v>189</v>
      </c>
      <c r="U341" s="216">
        <v>0</v>
      </c>
      <c r="V341" s="235">
        <v>0</v>
      </c>
      <c r="W341" s="133">
        <f t="shared" si="42"/>
        <v>0</v>
      </c>
      <c r="X341" s="216">
        <v>0</v>
      </c>
      <c r="Y341" s="217">
        <v>0</v>
      </c>
    </row>
    <row r="342" spans="1:25" ht="15" customHeight="1" x14ac:dyDescent="0.2">
      <c r="A342" s="242" t="s">
        <v>11</v>
      </c>
      <c r="B342" s="222" t="s">
        <v>0</v>
      </c>
      <c r="C342" s="225">
        <v>50024647</v>
      </c>
      <c r="D342" s="227" t="s">
        <v>446</v>
      </c>
      <c r="E342" s="233">
        <f t="shared" si="36"/>
        <v>1692</v>
      </c>
      <c r="F342" s="230">
        <f t="shared" si="37"/>
        <v>104</v>
      </c>
      <c r="G342" s="216">
        <v>0</v>
      </c>
      <c r="H342" s="235">
        <v>104</v>
      </c>
      <c r="I342" s="133">
        <f t="shared" si="38"/>
        <v>1526</v>
      </c>
      <c r="J342" s="244">
        <v>837</v>
      </c>
      <c r="K342" s="239">
        <v>689</v>
      </c>
      <c r="L342" s="237">
        <f t="shared" si="39"/>
        <v>0</v>
      </c>
      <c r="M342" s="216">
        <v>0</v>
      </c>
      <c r="N342" s="216">
        <v>0</v>
      </c>
      <c r="O342" s="235">
        <v>0</v>
      </c>
      <c r="P342" s="133">
        <f t="shared" si="40"/>
        <v>0</v>
      </c>
      <c r="Q342" s="216">
        <v>0</v>
      </c>
      <c r="R342" s="217">
        <v>0</v>
      </c>
      <c r="S342" s="237">
        <f t="shared" si="41"/>
        <v>62</v>
      </c>
      <c r="T342" s="216">
        <v>62</v>
      </c>
      <c r="U342" s="216">
        <v>0</v>
      </c>
      <c r="V342" s="235">
        <v>0</v>
      </c>
      <c r="W342" s="133">
        <f t="shared" si="42"/>
        <v>0</v>
      </c>
      <c r="X342" s="216">
        <v>0</v>
      </c>
      <c r="Y342" s="217">
        <v>0</v>
      </c>
    </row>
    <row r="343" spans="1:25" ht="15" customHeight="1" x14ac:dyDescent="0.2">
      <c r="A343" s="242" t="s">
        <v>11</v>
      </c>
      <c r="B343" s="222" t="s">
        <v>0</v>
      </c>
      <c r="C343" s="225">
        <v>50007270</v>
      </c>
      <c r="D343" s="227" t="s">
        <v>447</v>
      </c>
      <c r="E343" s="233">
        <f t="shared" si="36"/>
        <v>452</v>
      </c>
      <c r="F343" s="230">
        <f t="shared" si="37"/>
        <v>26</v>
      </c>
      <c r="G343" s="216">
        <v>0</v>
      </c>
      <c r="H343" s="235">
        <v>26</v>
      </c>
      <c r="I343" s="133">
        <f t="shared" si="38"/>
        <v>402</v>
      </c>
      <c r="J343" s="244">
        <v>263</v>
      </c>
      <c r="K343" s="239">
        <v>139</v>
      </c>
      <c r="L343" s="237">
        <f t="shared" si="39"/>
        <v>0</v>
      </c>
      <c r="M343" s="216">
        <v>0</v>
      </c>
      <c r="N343" s="216">
        <v>0</v>
      </c>
      <c r="O343" s="235">
        <v>0</v>
      </c>
      <c r="P343" s="133">
        <f t="shared" si="40"/>
        <v>24</v>
      </c>
      <c r="Q343" s="216">
        <v>0</v>
      </c>
      <c r="R343" s="217">
        <v>24</v>
      </c>
      <c r="S343" s="237">
        <f t="shared" si="41"/>
        <v>0</v>
      </c>
      <c r="T343" s="216">
        <v>0</v>
      </c>
      <c r="U343" s="216">
        <v>0</v>
      </c>
      <c r="V343" s="235">
        <v>0</v>
      </c>
      <c r="W343" s="133">
        <f t="shared" si="42"/>
        <v>0</v>
      </c>
      <c r="X343" s="216">
        <v>0</v>
      </c>
      <c r="Y343" s="217">
        <v>0</v>
      </c>
    </row>
    <row r="344" spans="1:25" ht="15" customHeight="1" x14ac:dyDescent="0.2">
      <c r="A344" s="242" t="s">
        <v>11</v>
      </c>
      <c r="B344" s="222" t="s">
        <v>0</v>
      </c>
      <c r="C344" s="225">
        <v>50023179</v>
      </c>
      <c r="D344" s="227" t="s">
        <v>448</v>
      </c>
      <c r="E344" s="233">
        <f t="shared" si="36"/>
        <v>1634</v>
      </c>
      <c r="F344" s="230">
        <f t="shared" si="37"/>
        <v>84</v>
      </c>
      <c r="G344" s="216">
        <v>0</v>
      </c>
      <c r="H344" s="235">
        <v>84</v>
      </c>
      <c r="I344" s="133">
        <f t="shared" si="38"/>
        <v>1411</v>
      </c>
      <c r="J344" s="244">
        <v>810</v>
      </c>
      <c r="K344" s="239">
        <v>601</v>
      </c>
      <c r="L344" s="237">
        <f t="shared" si="39"/>
        <v>0</v>
      </c>
      <c r="M344" s="216">
        <v>0</v>
      </c>
      <c r="N344" s="216">
        <v>0</v>
      </c>
      <c r="O344" s="235">
        <v>0</v>
      </c>
      <c r="P344" s="133">
        <f t="shared" si="40"/>
        <v>0</v>
      </c>
      <c r="Q344" s="216">
        <v>0</v>
      </c>
      <c r="R344" s="217">
        <v>0</v>
      </c>
      <c r="S344" s="237">
        <f t="shared" si="41"/>
        <v>139</v>
      </c>
      <c r="T344" s="216">
        <v>139</v>
      </c>
      <c r="U344" s="216">
        <v>0</v>
      </c>
      <c r="V344" s="235">
        <v>0</v>
      </c>
      <c r="W344" s="133">
        <f t="shared" si="42"/>
        <v>0</v>
      </c>
      <c r="X344" s="216">
        <v>0</v>
      </c>
      <c r="Y344" s="217">
        <v>0</v>
      </c>
    </row>
    <row r="345" spans="1:25" ht="15" customHeight="1" x14ac:dyDescent="0.2">
      <c r="A345" s="242" t="s">
        <v>11</v>
      </c>
      <c r="B345" s="222" t="s">
        <v>0</v>
      </c>
      <c r="C345" s="225">
        <v>50024523</v>
      </c>
      <c r="D345" s="227" t="s">
        <v>449</v>
      </c>
      <c r="E345" s="233">
        <f t="shared" si="36"/>
        <v>779</v>
      </c>
      <c r="F345" s="230">
        <f t="shared" si="37"/>
        <v>39</v>
      </c>
      <c r="G345" s="216">
        <v>0</v>
      </c>
      <c r="H345" s="235">
        <v>39</v>
      </c>
      <c r="I345" s="133">
        <f t="shared" si="38"/>
        <v>740</v>
      </c>
      <c r="J345" s="244">
        <v>373</v>
      </c>
      <c r="K345" s="239">
        <v>367</v>
      </c>
      <c r="L345" s="237">
        <f t="shared" si="39"/>
        <v>0</v>
      </c>
      <c r="M345" s="216">
        <v>0</v>
      </c>
      <c r="N345" s="216">
        <v>0</v>
      </c>
      <c r="O345" s="235">
        <v>0</v>
      </c>
      <c r="P345" s="133">
        <f t="shared" si="40"/>
        <v>0</v>
      </c>
      <c r="Q345" s="216">
        <v>0</v>
      </c>
      <c r="R345" s="217">
        <v>0</v>
      </c>
      <c r="S345" s="237">
        <f t="shared" si="41"/>
        <v>0</v>
      </c>
      <c r="T345" s="216">
        <v>0</v>
      </c>
      <c r="U345" s="216">
        <v>0</v>
      </c>
      <c r="V345" s="235">
        <v>0</v>
      </c>
      <c r="W345" s="133">
        <f t="shared" si="42"/>
        <v>0</v>
      </c>
      <c r="X345" s="216">
        <v>0</v>
      </c>
      <c r="Y345" s="217">
        <v>0</v>
      </c>
    </row>
    <row r="346" spans="1:25" ht="15" customHeight="1" x14ac:dyDescent="0.2">
      <c r="A346" s="242" t="s">
        <v>11</v>
      </c>
      <c r="B346" s="222" t="s">
        <v>0</v>
      </c>
      <c r="C346" s="225">
        <v>50006770</v>
      </c>
      <c r="D346" s="227" t="s">
        <v>450</v>
      </c>
      <c r="E346" s="233">
        <f t="shared" si="36"/>
        <v>514</v>
      </c>
      <c r="F346" s="230">
        <f t="shared" si="37"/>
        <v>50</v>
      </c>
      <c r="G346" s="216">
        <v>0</v>
      </c>
      <c r="H346" s="235">
        <v>50</v>
      </c>
      <c r="I346" s="133">
        <f t="shared" si="38"/>
        <v>464</v>
      </c>
      <c r="J346" s="244">
        <v>255</v>
      </c>
      <c r="K346" s="239">
        <v>209</v>
      </c>
      <c r="L346" s="237">
        <f t="shared" si="39"/>
        <v>0</v>
      </c>
      <c r="M346" s="216">
        <v>0</v>
      </c>
      <c r="N346" s="216">
        <v>0</v>
      </c>
      <c r="O346" s="235">
        <v>0</v>
      </c>
      <c r="P346" s="133">
        <f t="shared" si="40"/>
        <v>0</v>
      </c>
      <c r="Q346" s="216">
        <v>0</v>
      </c>
      <c r="R346" s="217">
        <v>0</v>
      </c>
      <c r="S346" s="237">
        <f t="shared" si="41"/>
        <v>0</v>
      </c>
      <c r="T346" s="216">
        <v>0</v>
      </c>
      <c r="U346" s="216">
        <v>0</v>
      </c>
      <c r="V346" s="235">
        <v>0</v>
      </c>
      <c r="W346" s="133">
        <f t="shared" si="42"/>
        <v>0</v>
      </c>
      <c r="X346" s="216">
        <v>0</v>
      </c>
      <c r="Y346" s="217">
        <v>0</v>
      </c>
    </row>
    <row r="347" spans="1:25" ht="15" customHeight="1" x14ac:dyDescent="0.2">
      <c r="A347" s="242" t="s">
        <v>11</v>
      </c>
      <c r="B347" s="222" t="s">
        <v>0</v>
      </c>
      <c r="C347" s="225">
        <v>50072862</v>
      </c>
      <c r="D347" s="227" t="s">
        <v>451</v>
      </c>
      <c r="E347" s="233">
        <f t="shared" si="36"/>
        <v>735</v>
      </c>
      <c r="F347" s="230">
        <f t="shared" si="37"/>
        <v>48</v>
      </c>
      <c r="G347" s="216">
        <v>0</v>
      </c>
      <c r="H347" s="235">
        <v>48</v>
      </c>
      <c r="I347" s="133">
        <f t="shared" si="38"/>
        <v>687</v>
      </c>
      <c r="J347" s="244">
        <v>477</v>
      </c>
      <c r="K347" s="239">
        <v>210</v>
      </c>
      <c r="L347" s="237">
        <f t="shared" si="39"/>
        <v>0</v>
      </c>
      <c r="M347" s="216">
        <v>0</v>
      </c>
      <c r="N347" s="216">
        <v>0</v>
      </c>
      <c r="O347" s="235">
        <v>0</v>
      </c>
      <c r="P347" s="133">
        <f t="shared" si="40"/>
        <v>0</v>
      </c>
      <c r="Q347" s="216">
        <v>0</v>
      </c>
      <c r="R347" s="217">
        <v>0</v>
      </c>
      <c r="S347" s="237">
        <f t="shared" si="41"/>
        <v>0</v>
      </c>
      <c r="T347" s="216">
        <v>0</v>
      </c>
      <c r="U347" s="216">
        <v>0</v>
      </c>
      <c r="V347" s="235">
        <v>0</v>
      </c>
      <c r="W347" s="133">
        <f t="shared" si="42"/>
        <v>0</v>
      </c>
      <c r="X347" s="216">
        <v>0</v>
      </c>
      <c r="Y347" s="217">
        <v>0</v>
      </c>
    </row>
    <row r="348" spans="1:25" ht="15" customHeight="1" x14ac:dyDescent="0.2">
      <c r="A348" s="242" t="s">
        <v>11</v>
      </c>
      <c r="B348" s="222" t="s">
        <v>0</v>
      </c>
      <c r="C348" s="225">
        <v>50025708</v>
      </c>
      <c r="D348" s="227" t="s">
        <v>452</v>
      </c>
      <c r="E348" s="233">
        <f t="shared" si="36"/>
        <v>411</v>
      </c>
      <c r="F348" s="230">
        <f t="shared" si="37"/>
        <v>51</v>
      </c>
      <c r="G348" s="216">
        <v>0</v>
      </c>
      <c r="H348" s="235">
        <v>51</v>
      </c>
      <c r="I348" s="133">
        <f t="shared" si="38"/>
        <v>360</v>
      </c>
      <c r="J348" s="244">
        <v>360</v>
      </c>
      <c r="K348" s="239">
        <v>0</v>
      </c>
      <c r="L348" s="237">
        <f t="shared" si="39"/>
        <v>0</v>
      </c>
      <c r="M348" s="216">
        <v>0</v>
      </c>
      <c r="N348" s="216">
        <v>0</v>
      </c>
      <c r="O348" s="235">
        <v>0</v>
      </c>
      <c r="P348" s="133">
        <f t="shared" si="40"/>
        <v>0</v>
      </c>
      <c r="Q348" s="216">
        <v>0</v>
      </c>
      <c r="R348" s="217">
        <v>0</v>
      </c>
      <c r="S348" s="237">
        <f t="shared" si="41"/>
        <v>0</v>
      </c>
      <c r="T348" s="216">
        <v>0</v>
      </c>
      <c r="U348" s="216">
        <v>0</v>
      </c>
      <c r="V348" s="235">
        <v>0</v>
      </c>
      <c r="W348" s="133">
        <f t="shared" si="42"/>
        <v>0</v>
      </c>
      <c r="X348" s="216">
        <v>0</v>
      </c>
      <c r="Y348" s="217">
        <v>0</v>
      </c>
    </row>
    <row r="349" spans="1:25" ht="15" customHeight="1" x14ac:dyDescent="0.2">
      <c r="A349" s="242" t="s">
        <v>11</v>
      </c>
      <c r="B349" s="222" t="s">
        <v>0</v>
      </c>
      <c r="C349" s="225">
        <v>50023160</v>
      </c>
      <c r="D349" s="227" t="s">
        <v>453</v>
      </c>
      <c r="E349" s="233">
        <f t="shared" si="36"/>
        <v>793</v>
      </c>
      <c r="F349" s="230">
        <f t="shared" si="37"/>
        <v>54</v>
      </c>
      <c r="G349" s="216">
        <v>0</v>
      </c>
      <c r="H349" s="235">
        <v>54</v>
      </c>
      <c r="I349" s="133">
        <f t="shared" si="38"/>
        <v>644</v>
      </c>
      <c r="J349" s="244">
        <v>347</v>
      </c>
      <c r="K349" s="239">
        <v>297</v>
      </c>
      <c r="L349" s="237">
        <f t="shared" si="39"/>
        <v>0</v>
      </c>
      <c r="M349" s="216">
        <v>0</v>
      </c>
      <c r="N349" s="216">
        <v>0</v>
      </c>
      <c r="O349" s="235">
        <v>0</v>
      </c>
      <c r="P349" s="133">
        <f t="shared" si="40"/>
        <v>0</v>
      </c>
      <c r="Q349" s="216">
        <v>0</v>
      </c>
      <c r="R349" s="217">
        <v>0</v>
      </c>
      <c r="S349" s="237">
        <f t="shared" si="41"/>
        <v>95</v>
      </c>
      <c r="T349" s="216">
        <v>95</v>
      </c>
      <c r="U349" s="216">
        <v>0</v>
      </c>
      <c r="V349" s="235">
        <v>0</v>
      </c>
      <c r="W349" s="133">
        <f t="shared" si="42"/>
        <v>0</v>
      </c>
      <c r="X349" s="216">
        <v>0</v>
      </c>
      <c r="Y349" s="217">
        <v>0</v>
      </c>
    </row>
    <row r="350" spans="1:25" ht="15" customHeight="1" x14ac:dyDescent="0.2">
      <c r="A350" s="242" t="s">
        <v>11</v>
      </c>
      <c r="B350" s="222" t="s">
        <v>2</v>
      </c>
      <c r="C350" s="225">
        <v>50022849</v>
      </c>
      <c r="D350" s="227" t="s">
        <v>454</v>
      </c>
      <c r="E350" s="233">
        <f t="shared" si="36"/>
        <v>235</v>
      </c>
      <c r="F350" s="230">
        <f t="shared" si="37"/>
        <v>0</v>
      </c>
      <c r="G350" s="216">
        <v>0</v>
      </c>
      <c r="H350" s="235">
        <v>0</v>
      </c>
      <c r="I350" s="133">
        <f t="shared" si="38"/>
        <v>235</v>
      </c>
      <c r="J350" s="244">
        <v>132</v>
      </c>
      <c r="K350" s="239">
        <v>103</v>
      </c>
      <c r="L350" s="237">
        <f t="shared" si="39"/>
        <v>0</v>
      </c>
      <c r="M350" s="216">
        <v>0</v>
      </c>
      <c r="N350" s="216">
        <v>0</v>
      </c>
      <c r="O350" s="235">
        <v>0</v>
      </c>
      <c r="P350" s="133">
        <f t="shared" si="40"/>
        <v>0</v>
      </c>
      <c r="Q350" s="216">
        <v>0</v>
      </c>
      <c r="R350" s="217">
        <v>0</v>
      </c>
      <c r="S350" s="237">
        <f t="shared" si="41"/>
        <v>0</v>
      </c>
      <c r="T350" s="216">
        <v>0</v>
      </c>
      <c r="U350" s="216">
        <v>0</v>
      </c>
      <c r="V350" s="235">
        <v>0</v>
      </c>
      <c r="W350" s="133">
        <f t="shared" si="42"/>
        <v>0</v>
      </c>
      <c r="X350" s="216">
        <v>0</v>
      </c>
      <c r="Y350" s="217">
        <v>0</v>
      </c>
    </row>
    <row r="351" spans="1:25" ht="15" customHeight="1" x14ac:dyDescent="0.2">
      <c r="A351" s="242" t="s">
        <v>11</v>
      </c>
      <c r="B351" s="222" t="s">
        <v>2</v>
      </c>
      <c r="C351" s="225">
        <v>50024507</v>
      </c>
      <c r="D351" s="227" t="s">
        <v>455</v>
      </c>
      <c r="E351" s="233">
        <f t="shared" si="36"/>
        <v>352</v>
      </c>
      <c r="F351" s="230">
        <f t="shared" si="37"/>
        <v>0</v>
      </c>
      <c r="G351" s="216">
        <v>0</v>
      </c>
      <c r="H351" s="235">
        <v>0</v>
      </c>
      <c r="I351" s="133">
        <f t="shared" si="38"/>
        <v>264</v>
      </c>
      <c r="J351" s="244">
        <v>120</v>
      </c>
      <c r="K351" s="239">
        <v>144</v>
      </c>
      <c r="L351" s="237">
        <f t="shared" si="39"/>
        <v>88</v>
      </c>
      <c r="M351" s="216">
        <v>0</v>
      </c>
      <c r="N351" s="216">
        <v>88</v>
      </c>
      <c r="O351" s="235">
        <v>0</v>
      </c>
      <c r="P351" s="133">
        <f t="shared" si="40"/>
        <v>0</v>
      </c>
      <c r="Q351" s="216">
        <v>0</v>
      </c>
      <c r="R351" s="217">
        <v>0</v>
      </c>
      <c r="S351" s="237">
        <f t="shared" si="41"/>
        <v>0</v>
      </c>
      <c r="T351" s="216">
        <v>0</v>
      </c>
      <c r="U351" s="216">
        <v>0</v>
      </c>
      <c r="V351" s="235">
        <v>0</v>
      </c>
      <c r="W351" s="133">
        <f t="shared" si="42"/>
        <v>0</v>
      </c>
      <c r="X351" s="216">
        <v>0</v>
      </c>
      <c r="Y351" s="217">
        <v>0</v>
      </c>
    </row>
    <row r="352" spans="1:25" ht="15" customHeight="1" x14ac:dyDescent="0.2">
      <c r="A352" s="242" t="s">
        <v>11</v>
      </c>
      <c r="B352" s="222" t="s">
        <v>2</v>
      </c>
      <c r="C352" s="225">
        <v>50009257</v>
      </c>
      <c r="D352" s="227" t="s">
        <v>456</v>
      </c>
      <c r="E352" s="233">
        <f t="shared" si="36"/>
        <v>122</v>
      </c>
      <c r="F352" s="230">
        <f t="shared" si="37"/>
        <v>0</v>
      </c>
      <c r="G352" s="216">
        <v>0</v>
      </c>
      <c r="H352" s="235">
        <v>0</v>
      </c>
      <c r="I352" s="133">
        <f t="shared" si="38"/>
        <v>92</v>
      </c>
      <c r="J352" s="244">
        <v>40</v>
      </c>
      <c r="K352" s="239">
        <v>52</v>
      </c>
      <c r="L352" s="237">
        <f t="shared" si="39"/>
        <v>0</v>
      </c>
      <c r="M352" s="216">
        <v>0</v>
      </c>
      <c r="N352" s="216">
        <v>0</v>
      </c>
      <c r="O352" s="235">
        <v>0</v>
      </c>
      <c r="P352" s="133">
        <f t="shared" si="40"/>
        <v>0</v>
      </c>
      <c r="Q352" s="216">
        <v>0</v>
      </c>
      <c r="R352" s="217">
        <v>0</v>
      </c>
      <c r="S352" s="237">
        <f t="shared" si="41"/>
        <v>30</v>
      </c>
      <c r="T352" s="216">
        <v>30</v>
      </c>
      <c r="U352" s="216">
        <v>0</v>
      </c>
      <c r="V352" s="235">
        <v>0</v>
      </c>
      <c r="W352" s="133">
        <f t="shared" si="42"/>
        <v>0</v>
      </c>
      <c r="X352" s="216">
        <v>0</v>
      </c>
      <c r="Y352" s="217">
        <v>0</v>
      </c>
    </row>
    <row r="353" spans="1:25" ht="15" customHeight="1" x14ac:dyDescent="0.2">
      <c r="A353" s="242" t="s">
        <v>11</v>
      </c>
      <c r="B353" s="222" t="s">
        <v>2</v>
      </c>
      <c r="C353" s="225">
        <v>50006959</v>
      </c>
      <c r="D353" s="227" t="s">
        <v>457</v>
      </c>
      <c r="E353" s="233">
        <f t="shared" si="36"/>
        <v>380</v>
      </c>
      <c r="F353" s="230">
        <f t="shared" si="37"/>
        <v>20</v>
      </c>
      <c r="G353" s="216">
        <v>0</v>
      </c>
      <c r="H353" s="235">
        <v>20</v>
      </c>
      <c r="I353" s="133">
        <f t="shared" si="38"/>
        <v>333</v>
      </c>
      <c r="J353" s="244">
        <v>199</v>
      </c>
      <c r="K353" s="239">
        <v>134</v>
      </c>
      <c r="L353" s="237">
        <f t="shared" si="39"/>
        <v>0</v>
      </c>
      <c r="M353" s="216">
        <v>0</v>
      </c>
      <c r="N353" s="216">
        <v>0</v>
      </c>
      <c r="O353" s="235">
        <v>0</v>
      </c>
      <c r="P353" s="133">
        <f t="shared" si="40"/>
        <v>0</v>
      </c>
      <c r="Q353" s="216">
        <v>0</v>
      </c>
      <c r="R353" s="217">
        <v>0</v>
      </c>
      <c r="S353" s="237">
        <f t="shared" si="41"/>
        <v>27</v>
      </c>
      <c r="T353" s="216">
        <v>27</v>
      </c>
      <c r="U353" s="216">
        <v>0</v>
      </c>
      <c r="V353" s="235">
        <v>0</v>
      </c>
      <c r="W353" s="133">
        <f t="shared" si="42"/>
        <v>0</v>
      </c>
      <c r="X353" s="216">
        <v>0</v>
      </c>
      <c r="Y353" s="217">
        <v>0</v>
      </c>
    </row>
    <row r="354" spans="1:25" ht="15" customHeight="1" x14ac:dyDescent="0.2">
      <c r="A354" s="242" t="s">
        <v>11</v>
      </c>
      <c r="B354" s="222" t="s">
        <v>2</v>
      </c>
      <c r="C354" s="225">
        <v>50009249</v>
      </c>
      <c r="D354" s="227" t="s">
        <v>458</v>
      </c>
      <c r="E354" s="233">
        <f t="shared" si="36"/>
        <v>486</v>
      </c>
      <c r="F354" s="230">
        <f t="shared" si="37"/>
        <v>25</v>
      </c>
      <c r="G354" s="216">
        <v>0</v>
      </c>
      <c r="H354" s="235">
        <v>25</v>
      </c>
      <c r="I354" s="133">
        <f t="shared" si="38"/>
        <v>461</v>
      </c>
      <c r="J354" s="244">
        <v>236</v>
      </c>
      <c r="K354" s="239">
        <v>225</v>
      </c>
      <c r="L354" s="237">
        <f t="shared" si="39"/>
        <v>0</v>
      </c>
      <c r="M354" s="216">
        <v>0</v>
      </c>
      <c r="N354" s="216">
        <v>0</v>
      </c>
      <c r="O354" s="235">
        <v>0</v>
      </c>
      <c r="P354" s="133">
        <f t="shared" si="40"/>
        <v>0</v>
      </c>
      <c r="Q354" s="216">
        <v>0</v>
      </c>
      <c r="R354" s="217">
        <v>0</v>
      </c>
      <c r="S354" s="237">
        <f t="shared" si="41"/>
        <v>0</v>
      </c>
      <c r="T354" s="216">
        <v>0</v>
      </c>
      <c r="U354" s="216">
        <v>0</v>
      </c>
      <c r="V354" s="235">
        <v>0</v>
      </c>
      <c r="W354" s="133">
        <f t="shared" si="42"/>
        <v>0</v>
      </c>
      <c r="X354" s="216">
        <v>0</v>
      </c>
      <c r="Y354" s="217">
        <v>0</v>
      </c>
    </row>
    <row r="355" spans="1:25" ht="15" customHeight="1" x14ac:dyDescent="0.2">
      <c r="A355" s="242" t="s">
        <v>11</v>
      </c>
      <c r="B355" s="222" t="s">
        <v>2</v>
      </c>
      <c r="C355" s="225">
        <v>50007050</v>
      </c>
      <c r="D355" s="227" t="s">
        <v>459</v>
      </c>
      <c r="E355" s="233">
        <f t="shared" si="36"/>
        <v>172</v>
      </c>
      <c r="F355" s="230">
        <f t="shared" si="37"/>
        <v>0</v>
      </c>
      <c r="G355" s="216">
        <v>0</v>
      </c>
      <c r="H355" s="235">
        <v>0</v>
      </c>
      <c r="I355" s="133">
        <f t="shared" si="38"/>
        <v>172</v>
      </c>
      <c r="J355" s="244">
        <v>98</v>
      </c>
      <c r="K355" s="239">
        <v>74</v>
      </c>
      <c r="L355" s="237">
        <f t="shared" si="39"/>
        <v>0</v>
      </c>
      <c r="M355" s="216">
        <v>0</v>
      </c>
      <c r="N355" s="216">
        <v>0</v>
      </c>
      <c r="O355" s="235">
        <v>0</v>
      </c>
      <c r="P355" s="133">
        <f t="shared" si="40"/>
        <v>0</v>
      </c>
      <c r="Q355" s="216">
        <v>0</v>
      </c>
      <c r="R355" s="217">
        <v>0</v>
      </c>
      <c r="S355" s="237">
        <f t="shared" si="41"/>
        <v>0</v>
      </c>
      <c r="T355" s="216">
        <v>0</v>
      </c>
      <c r="U355" s="216">
        <v>0</v>
      </c>
      <c r="V355" s="235">
        <v>0</v>
      </c>
      <c r="W355" s="133">
        <f t="shared" si="42"/>
        <v>0</v>
      </c>
      <c r="X355" s="216">
        <v>0</v>
      </c>
      <c r="Y355" s="217">
        <v>0</v>
      </c>
    </row>
    <row r="356" spans="1:25" ht="15" customHeight="1" x14ac:dyDescent="0.2">
      <c r="A356" s="242" t="s">
        <v>11</v>
      </c>
      <c r="B356" s="222" t="s">
        <v>2</v>
      </c>
      <c r="C356" s="225">
        <v>50007076</v>
      </c>
      <c r="D356" s="227" t="s">
        <v>460</v>
      </c>
      <c r="E356" s="233">
        <f t="shared" si="36"/>
        <v>226</v>
      </c>
      <c r="F356" s="230">
        <f t="shared" si="37"/>
        <v>0</v>
      </c>
      <c r="G356" s="216">
        <v>0</v>
      </c>
      <c r="H356" s="235">
        <v>0</v>
      </c>
      <c r="I356" s="133">
        <f t="shared" si="38"/>
        <v>226</v>
      </c>
      <c r="J356" s="244">
        <v>111</v>
      </c>
      <c r="K356" s="239">
        <v>115</v>
      </c>
      <c r="L356" s="237">
        <f t="shared" si="39"/>
        <v>0</v>
      </c>
      <c r="M356" s="216">
        <v>0</v>
      </c>
      <c r="N356" s="216">
        <v>0</v>
      </c>
      <c r="O356" s="235">
        <v>0</v>
      </c>
      <c r="P356" s="133">
        <f t="shared" si="40"/>
        <v>0</v>
      </c>
      <c r="Q356" s="216">
        <v>0</v>
      </c>
      <c r="R356" s="217">
        <v>0</v>
      </c>
      <c r="S356" s="237">
        <f t="shared" si="41"/>
        <v>0</v>
      </c>
      <c r="T356" s="216">
        <v>0</v>
      </c>
      <c r="U356" s="216">
        <v>0</v>
      </c>
      <c r="V356" s="235">
        <v>0</v>
      </c>
      <c r="W356" s="133">
        <f t="shared" si="42"/>
        <v>0</v>
      </c>
      <c r="X356" s="216">
        <v>0</v>
      </c>
      <c r="Y356" s="217">
        <v>0</v>
      </c>
    </row>
    <row r="357" spans="1:25" ht="15" customHeight="1" x14ac:dyDescent="0.2">
      <c r="A357" s="242" t="s">
        <v>11</v>
      </c>
      <c r="B357" s="222" t="s">
        <v>2</v>
      </c>
      <c r="C357" s="225">
        <v>50072854</v>
      </c>
      <c r="D357" s="227" t="s">
        <v>461</v>
      </c>
      <c r="E357" s="233">
        <f t="shared" si="36"/>
        <v>56</v>
      </c>
      <c r="F357" s="230">
        <f t="shared" si="37"/>
        <v>0</v>
      </c>
      <c r="G357" s="216">
        <v>0</v>
      </c>
      <c r="H357" s="235">
        <v>0</v>
      </c>
      <c r="I357" s="133">
        <f t="shared" si="38"/>
        <v>47</v>
      </c>
      <c r="J357" s="244">
        <v>47</v>
      </c>
      <c r="K357" s="239">
        <v>0</v>
      </c>
      <c r="L357" s="237">
        <f t="shared" si="39"/>
        <v>0</v>
      </c>
      <c r="M357" s="216">
        <v>0</v>
      </c>
      <c r="N357" s="216">
        <v>0</v>
      </c>
      <c r="O357" s="235">
        <v>0</v>
      </c>
      <c r="P357" s="133">
        <f t="shared" si="40"/>
        <v>0</v>
      </c>
      <c r="Q357" s="216">
        <v>0</v>
      </c>
      <c r="R357" s="217">
        <v>0</v>
      </c>
      <c r="S357" s="237">
        <f t="shared" si="41"/>
        <v>9</v>
      </c>
      <c r="T357" s="216">
        <v>9</v>
      </c>
      <c r="U357" s="216">
        <v>0</v>
      </c>
      <c r="V357" s="235">
        <v>0</v>
      </c>
      <c r="W357" s="133">
        <f t="shared" si="42"/>
        <v>0</v>
      </c>
      <c r="X357" s="216">
        <v>0</v>
      </c>
      <c r="Y357" s="217">
        <v>0</v>
      </c>
    </row>
    <row r="358" spans="1:25" ht="15" customHeight="1" x14ac:dyDescent="0.2">
      <c r="A358" s="242" t="s">
        <v>11</v>
      </c>
      <c r="B358" s="222" t="s">
        <v>2</v>
      </c>
      <c r="C358" s="225">
        <v>50007149</v>
      </c>
      <c r="D358" s="227" t="s">
        <v>462</v>
      </c>
      <c r="E358" s="233">
        <f t="shared" si="36"/>
        <v>205</v>
      </c>
      <c r="F358" s="230">
        <f t="shared" si="37"/>
        <v>0</v>
      </c>
      <c r="G358" s="216">
        <v>0</v>
      </c>
      <c r="H358" s="235">
        <v>0</v>
      </c>
      <c r="I358" s="133">
        <f t="shared" si="38"/>
        <v>205</v>
      </c>
      <c r="J358" s="244">
        <v>107</v>
      </c>
      <c r="K358" s="239">
        <v>98</v>
      </c>
      <c r="L358" s="237">
        <f t="shared" si="39"/>
        <v>0</v>
      </c>
      <c r="M358" s="216">
        <v>0</v>
      </c>
      <c r="N358" s="216">
        <v>0</v>
      </c>
      <c r="O358" s="235">
        <v>0</v>
      </c>
      <c r="P358" s="133">
        <f t="shared" si="40"/>
        <v>0</v>
      </c>
      <c r="Q358" s="216">
        <v>0</v>
      </c>
      <c r="R358" s="217">
        <v>0</v>
      </c>
      <c r="S358" s="237">
        <f t="shared" si="41"/>
        <v>0</v>
      </c>
      <c r="T358" s="216">
        <v>0</v>
      </c>
      <c r="U358" s="216">
        <v>0</v>
      </c>
      <c r="V358" s="235">
        <v>0</v>
      </c>
      <c r="W358" s="133">
        <f t="shared" si="42"/>
        <v>0</v>
      </c>
      <c r="X358" s="216">
        <v>0</v>
      </c>
      <c r="Y358" s="217">
        <v>0</v>
      </c>
    </row>
    <row r="359" spans="1:25" ht="15" customHeight="1" x14ac:dyDescent="0.2">
      <c r="A359" s="242" t="s">
        <v>12</v>
      </c>
      <c r="B359" s="222" t="s">
        <v>0</v>
      </c>
      <c r="C359" s="225">
        <v>50014374</v>
      </c>
      <c r="D359" s="227" t="s">
        <v>463</v>
      </c>
      <c r="E359" s="233">
        <f t="shared" si="36"/>
        <v>712</v>
      </c>
      <c r="F359" s="230">
        <f t="shared" si="37"/>
        <v>200</v>
      </c>
      <c r="G359" s="216">
        <v>88</v>
      </c>
      <c r="H359" s="235">
        <v>112</v>
      </c>
      <c r="I359" s="133">
        <f t="shared" si="38"/>
        <v>512</v>
      </c>
      <c r="J359" s="244">
        <v>280</v>
      </c>
      <c r="K359" s="239">
        <v>232</v>
      </c>
      <c r="L359" s="237">
        <f t="shared" si="39"/>
        <v>0</v>
      </c>
      <c r="M359" s="216">
        <v>0</v>
      </c>
      <c r="N359" s="216">
        <v>0</v>
      </c>
      <c r="O359" s="235">
        <v>0</v>
      </c>
      <c r="P359" s="133">
        <f t="shared" si="40"/>
        <v>0</v>
      </c>
      <c r="Q359" s="216">
        <v>0</v>
      </c>
      <c r="R359" s="217">
        <v>0</v>
      </c>
      <c r="S359" s="237">
        <f t="shared" si="41"/>
        <v>0</v>
      </c>
      <c r="T359" s="216">
        <v>0</v>
      </c>
      <c r="U359" s="216">
        <v>0</v>
      </c>
      <c r="V359" s="235">
        <v>0</v>
      </c>
      <c r="W359" s="133">
        <f t="shared" si="42"/>
        <v>0</v>
      </c>
      <c r="X359" s="216">
        <v>0</v>
      </c>
      <c r="Y359" s="217">
        <v>0</v>
      </c>
    </row>
    <row r="360" spans="1:25" ht="15" customHeight="1" x14ac:dyDescent="0.2">
      <c r="A360" s="242" t="s">
        <v>12</v>
      </c>
      <c r="B360" s="222" t="s">
        <v>2</v>
      </c>
      <c r="C360" s="225">
        <v>50014382</v>
      </c>
      <c r="D360" s="227" t="s">
        <v>464</v>
      </c>
      <c r="E360" s="233">
        <f t="shared" si="36"/>
        <v>192</v>
      </c>
      <c r="F360" s="230">
        <f t="shared" si="37"/>
        <v>11</v>
      </c>
      <c r="G360" s="216">
        <v>0</v>
      </c>
      <c r="H360" s="235">
        <v>11</v>
      </c>
      <c r="I360" s="133">
        <f t="shared" si="38"/>
        <v>181</v>
      </c>
      <c r="J360" s="244">
        <v>99</v>
      </c>
      <c r="K360" s="239">
        <v>82</v>
      </c>
      <c r="L360" s="237">
        <f t="shared" si="39"/>
        <v>0</v>
      </c>
      <c r="M360" s="216">
        <v>0</v>
      </c>
      <c r="N360" s="216">
        <v>0</v>
      </c>
      <c r="O360" s="235">
        <v>0</v>
      </c>
      <c r="P360" s="133">
        <f t="shared" si="40"/>
        <v>0</v>
      </c>
      <c r="Q360" s="216">
        <v>0</v>
      </c>
      <c r="R360" s="217">
        <v>0</v>
      </c>
      <c r="S360" s="237">
        <f t="shared" si="41"/>
        <v>0</v>
      </c>
      <c r="T360" s="216">
        <v>0</v>
      </c>
      <c r="U360" s="216">
        <v>0</v>
      </c>
      <c r="V360" s="235">
        <v>0</v>
      </c>
      <c r="W360" s="133">
        <f t="shared" si="42"/>
        <v>0</v>
      </c>
      <c r="X360" s="216">
        <v>0</v>
      </c>
      <c r="Y360" s="217">
        <v>0</v>
      </c>
    </row>
    <row r="361" spans="1:25" ht="15" customHeight="1" x14ac:dyDescent="0.2">
      <c r="A361" s="242" t="s">
        <v>58</v>
      </c>
      <c r="B361" s="222" t="s">
        <v>0</v>
      </c>
      <c r="C361" s="225">
        <v>50010174</v>
      </c>
      <c r="D361" s="227" t="s">
        <v>465</v>
      </c>
      <c r="E361" s="233">
        <f t="shared" si="36"/>
        <v>423</v>
      </c>
      <c r="F361" s="230">
        <f t="shared" si="37"/>
        <v>0</v>
      </c>
      <c r="G361" s="216">
        <v>0</v>
      </c>
      <c r="H361" s="235">
        <v>0</v>
      </c>
      <c r="I361" s="133">
        <f t="shared" si="38"/>
        <v>423</v>
      </c>
      <c r="J361" s="244">
        <v>256</v>
      </c>
      <c r="K361" s="239">
        <v>167</v>
      </c>
      <c r="L361" s="237">
        <f t="shared" si="39"/>
        <v>0</v>
      </c>
      <c r="M361" s="216">
        <v>0</v>
      </c>
      <c r="N361" s="216">
        <v>0</v>
      </c>
      <c r="O361" s="235">
        <v>0</v>
      </c>
      <c r="P361" s="133">
        <f t="shared" si="40"/>
        <v>0</v>
      </c>
      <c r="Q361" s="216">
        <v>0</v>
      </c>
      <c r="R361" s="217">
        <v>0</v>
      </c>
      <c r="S361" s="237">
        <f t="shared" si="41"/>
        <v>0</v>
      </c>
      <c r="T361" s="216">
        <v>0</v>
      </c>
      <c r="U361" s="216">
        <v>0</v>
      </c>
      <c r="V361" s="235">
        <v>0</v>
      </c>
      <c r="W361" s="133">
        <f t="shared" si="42"/>
        <v>0</v>
      </c>
      <c r="X361" s="216">
        <v>0</v>
      </c>
      <c r="Y361" s="217">
        <v>0</v>
      </c>
    </row>
    <row r="362" spans="1:25" ht="15" customHeight="1" x14ac:dyDescent="0.2">
      <c r="A362" s="242" t="s">
        <v>58</v>
      </c>
      <c r="B362" s="222" t="s">
        <v>0</v>
      </c>
      <c r="C362" s="225">
        <v>50022148</v>
      </c>
      <c r="D362" s="227" t="s">
        <v>466</v>
      </c>
      <c r="E362" s="233">
        <f t="shared" si="36"/>
        <v>136</v>
      </c>
      <c r="F362" s="230">
        <f t="shared" si="37"/>
        <v>136</v>
      </c>
      <c r="G362" s="216">
        <v>46</v>
      </c>
      <c r="H362" s="235">
        <v>90</v>
      </c>
      <c r="I362" s="133">
        <f t="shared" si="38"/>
        <v>0</v>
      </c>
      <c r="J362" s="244">
        <v>0</v>
      </c>
      <c r="K362" s="239">
        <v>0</v>
      </c>
      <c r="L362" s="237">
        <f t="shared" si="39"/>
        <v>0</v>
      </c>
      <c r="M362" s="216">
        <v>0</v>
      </c>
      <c r="N362" s="216">
        <v>0</v>
      </c>
      <c r="O362" s="235">
        <v>0</v>
      </c>
      <c r="P362" s="133">
        <f t="shared" si="40"/>
        <v>0</v>
      </c>
      <c r="Q362" s="216">
        <v>0</v>
      </c>
      <c r="R362" s="217">
        <v>0</v>
      </c>
      <c r="S362" s="237">
        <f t="shared" si="41"/>
        <v>0</v>
      </c>
      <c r="T362" s="216">
        <v>0</v>
      </c>
      <c r="U362" s="216">
        <v>0</v>
      </c>
      <c r="V362" s="235">
        <v>0</v>
      </c>
      <c r="W362" s="133">
        <f t="shared" si="42"/>
        <v>0</v>
      </c>
      <c r="X362" s="216">
        <v>0</v>
      </c>
      <c r="Y362" s="217">
        <v>0</v>
      </c>
    </row>
    <row r="363" spans="1:25" ht="15" customHeight="1" x14ac:dyDescent="0.2">
      <c r="A363" s="242" t="s">
        <v>58</v>
      </c>
      <c r="B363" s="222" t="s">
        <v>0</v>
      </c>
      <c r="C363" s="225">
        <v>50022113</v>
      </c>
      <c r="D363" s="227" t="s">
        <v>467</v>
      </c>
      <c r="E363" s="233">
        <f t="shared" si="36"/>
        <v>120</v>
      </c>
      <c r="F363" s="230">
        <f t="shared" si="37"/>
        <v>120</v>
      </c>
      <c r="G363" s="216">
        <v>44</v>
      </c>
      <c r="H363" s="235">
        <v>76</v>
      </c>
      <c r="I363" s="133">
        <f t="shared" si="38"/>
        <v>0</v>
      </c>
      <c r="J363" s="244">
        <v>0</v>
      </c>
      <c r="K363" s="239">
        <v>0</v>
      </c>
      <c r="L363" s="237">
        <f t="shared" si="39"/>
        <v>0</v>
      </c>
      <c r="M363" s="216">
        <v>0</v>
      </c>
      <c r="N363" s="216">
        <v>0</v>
      </c>
      <c r="O363" s="235">
        <v>0</v>
      </c>
      <c r="P363" s="133">
        <f t="shared" si="40"/>
        <v>0</v>
      </c>
      <c r="Q363" s="216">
        <v>0</v>
      </c>
      <c r="R363" s="217">
        <v>0</v>
      </c>
      <c r="S363" s="237">
        <f t="shared" si="41"/>
        <v>0</v>
      </c>
      <c r="T363" s="216">
        <v>0</v>
      </c>
      <c r="U363" s="216">
        <v>0</v>
      </c>
      <c r="V363" s="235">
        <v>0</v>
      </c>
      <c r="W363" s="133">
        <f t="shared" si="42"/>
        <v>0</v>
      </c>
      <c r="X363" s="216">
        <v>0</v>
      </c>
      <c r="Y363" s="217">
        <v>0</v>
      </c>
    </row>
    <row r="364" spans="1:25" ht="15" customHeight="1" x14ac:dyDescent="0.2">
      <c r="A364" s="242" t="s">
        <v>58</v>
      </c>
      <c r="B364" s="222" t="s">
        <v>0</v>
      </c>
      <c r="C364" s="225">
        <v>50022130</v>
      </c>
      <c r="D364" s="227" t="s">
        <v>468</v>
      </c>
      <c r="E364" s="233">
        <f t="shared" si="36"/>
        <v>112</v>
      </c>
      <c r="F364" s="230">
        <f t="shared" si="37"/>
        <v>112</v>
      </c>
      <c r="G364" s="216">
        <v>49</v>
      </c>
      <c r="H364" s="235">
        <v>63</v>
      </c>
      <c r="I364" s="133">
        <f t="shared" si="38"/>
        <v>0</v>
      </c>
      <c r="J364" s="244">
        <v>0</v>
      </c>
      <c r="K364" s="239">
        <v>0</v>
      </c>
      <c r="L364" s="237">
        <f t="shared" si="39"/>
        <v>0</v>
      </c>
      <c r="M364" s="216">
        <v>0</v>
      </c>
      <c r="N364" s="216">
        <v>0</v>
      </c>
      <c r="O364" s="235">
        <v>0</v>
      </c>
      <c r="P364" s="133">
        <f t="shared" si="40"/>
        <v>0</v>
      </c>
      <c r="Q364" s="216">
        <v>0</v>
      </c>
      <c r="R364" s="217">
        <v>0</v>
      </c>
      <c r="S364" s="237">
        <f t="shared" si="41"/>
        <v>0</v>
      </c>
      <c r="T364" s="216">
        <v>0</v>
      </c>
      <c r="U364" s="216">
        <v>0</v>
      </c>
      <c r="V364" s="235">
        <v>0</v>
      </c>
      <c r="W364" s="133">
        <f t="shared" si="42"/>
        <v>0</v>
      </c>
      <c r="X364" s="216">
        <v>0</v>
      </c>
      <c r="Y364" s="217">
        <v>0</v>
      </c>
    </row>
    <row r="365" spans="1:25" ht="15" customHeight="1" x14ac:dyDescent="0.2">
      <c r="A365" s="242" t="s">
        <v>58</v>
      </c>
      <c r="B365" s="222" t="s">
        <v>0</v>
      </c>
      <c r="C365" s="225">
        <v>50028219</v>
      </c>
      <c r="D365" s="227" t="s">
        <v>469</v>
      </c>
      <c r="E365" s="233">
        <f t="shared" si="36"/>
        <v>69</v>
      </c>
      <c r="F365" s="230">
        <f t="shared" si="37"/>
        <v>69</v>
      </c>
      <c r="G365" s="216">
        <v>35</v>
      </c>
      <c r="H365" s="235">
        <v>34</v>
      </c>
      <c r="I365" s="133">
        <f t="shared" si="38"/>
        <v>0</v>
      </c>
      <c r="J365" s="244">
        <v>0</v>
      </c>
      <c r="K365" s="239">
        <v>0</v>
      </c>
      <c r="L365" s="237">
        <f t="shared" si="39"/>
        <v>0</v>
      </c>
      <c r="M365" s="216">
        <v>0</v>
      </c>
      <c r="N365" s="216">
        <v>0</v>
      </c>
      <c r="O365" s="235">
        <v>0</v>
      </c>
      <c r="P365" s="133">
        <f t="shared" si="40"/>
        <v>0</v>
      </c>
      <c r="Q365" s="216">
        <v>0</v>
      </c>
      <c r="R365" s="217">
        <v>0</v>
      </c>
      <c r="S365" s="237">
        <f t="shared" si="41"/>
        <v>0</v>
      </c>
      <c r="T365" s="216">
        <v>0</v>
      </c>
      <c r="U365" s="216">
        <v>0</v>
      </c>
      <c r="V365" s="235">
        <v>0</v>
      </c>
      <c r="W365" s="133">
        <f t="shared" si="42"/>
        <v>0</v>
      </c>
      <c r="X365" s="216">
        <v>0</v>
      </c>
      <c r="Y365" s="217">
        <v>0</v>
      </c>
    </row>
    <row r="366" spans="1:25" ht="15" customHeight="1" x14ac:dyDescent="0.2">
      <c r="A366" s="242" t="s">
        <v>58</v>
      </c>
      <c r="B366" s="222" t="s">
        <v>0</v>
      </c>
      <c r="C366" s="225">
        <v>50023535</v>
      </c>
      <c r="D366" s="227" t="s">
        <v>470</v>
      </c>
      <c r="E366" s="233">
        <f t="shared" si="36"/>
        <v>100</v>
      </c>
      <c r="F366" s="230">
        <f t="shared" si="37"/>
        <v>100</v>
      </c>
      <c r="G366" s="216">
        <v>41</v>
      </c>
      <c r="H366" s="235">
        <v>59</v>
      </c>
      <c r="I366" s="133">
        <f t="shared" si="38"/>
        <v>0</v>
      </c>
      <c r="J366" s="244">
        <v>0</v>
      </c>
      <c r="K366" s="239">
        <v>0</v>
      </c>
      <c r="L366" s="237">
        <f t="shared" si="39"/>
        <v>0</v>
      </c>
      <c r="M366" s="216">
        <v>0</v>
      </c>
      <c r="N366" s="216">
        <v>0</v>
      </c>
      <c r="O366" s="235">
        <v>0</v>
      </c>
      <c r="P366" s="133">
        <f t="shared" si="40"/>
        <v>0</v>
      </c>
      <c r="Q366" s="216">
        <v>0</v>
      </c>
      <c r="R366" s="217">
        <v>0</v>
      </c>
      <c r="S366" s="237">
        <f t="shared" si="41"/>
        <v>0</v>
      </c>
      <c r="T366" s="216">
        <v>0</v>
      </c>
      <c r="U366" s="216">
        <v>0</v>
      </c>
      <c r="V366" s="235">
        <v>0</v>
      </c>
      <c r="W366" s="133">
        <f t="shared" si="42"/>
        <v>0</v>
      </c>
      <c r="X366" s="216">
        <v>0</v>
      </c>
      <c r="Y366" s="217">
        <v>0</v>
      </c>
    </row>
    <row r="367" spans="1:25" ht="15" customHeight="1" x14ac:dyDescent="0.2">
      <c r="A367" s="242" t="s">
        <v>58</v>
      </c>
      <c r="B367" s="222" t="s">
        <v>0</v>
      </c>
      <c r="C367" s="225">
        <v>50029444</v>
      </c>
      <c r="D367" s="227" t="s">
        <v>471</v>
      </c>
      <c r="E367" s="233">
        <f t="shared" si="36"/>
        <v>372</v>
      </c>
      <c r="F367" s="230">
        <f t="shared" si="37"/>
        <v>0</v>
      </c>
      <c r="G367" s="216">
        <v>0</v>
      </c>
      <c r="H367" s="235">
        <v>0</v>
      </c>
      <c r="I367" s="133">
        <f t="shared" si="38"/>
        <v>372</v>
      </c>
      <c r="J367" s="244">
        <v>227</v>
      </c>
      <c r="K367" s="239">
        <v>145</v>
      </c>
      <c r="L367" s="237">
        <f t="shared" si="39"/>
        <v>0</v>
      </c>
      <c r="M367" s="216">
        <v>0</v>
      </c>
      <c r="N367" s="216">
        <v>0</v>
      </c>
      <c r="O367" s="235">
        <v>0</v>
      </c>
      <c r="P367" s="133">
        <f t="shared" si="40"/>
        <v>0</v>
      </c>
      <c r="Q367" s="216">
        <v>0</v>
      </c>
      <c r="R367" s="217">
        <v>0</v>
      </c>
      <c r="S367" s="237">
        <f t="shared" si="41"/>
        <v>0</v>
      </c>
      <c r="T367" s="216">
        <v>0</v>
      </c>
      <c r="U367" s="216">
        <v>0</v>
      </c>
      <c r="V367" s="235">
        <v>0</v>
      </c>
      <c r="W367" s="133">
        <f t="shared" si="42"/>
        <v>0</v>
      </c>
      <c r="X367" s="216">
        <v>0</v>
      </c>
      <c r="Y367" s="217">
        <v>0</v>
      </c>
    </row>
    <row r="368" spans="1:25" ht="15" customHeight="1" x14ac:dyDescent="0.2">
      <c r="A368" s="242" t="s">
        <v>58</v>
      </c>
      <c r="B368" s="222" t="s">
        <v>0</v>
      </c>
      <c r="C368" s="225">
        <v>50010573</v>
      </c>
      <c r="D368" s="227" t="s">
        <v>472</v>
      </c>
      <c r="E368" s="233">
        <f t="shared" si="36"/>
        <v>386</v>
      </c>
      <c r="F368" s="230">
        <f t="shared" si="37"/>
        <v>0</v>
      </c>
      <c r="G368" s="216">
        <v>0</v>
      </c>
      <c r="H368" s="235">
        <v>0</v>
      </c>
      <c r="I368" s="133">
        <f t="shared" si="38"/>
        <v>386</v>
      </c>
      <c r="J368" s="244">
        <v>242</v>
      </c>
      <c r="K368" s="239">
        <v>144</v>
      </c>
      <c r="L368" s="237">
        <f t="shared" si="39"/>
        <v>0</v>
      </c>
      <c r="M368" s="216">
        <v>0</v>
      </c>
      <c r="N368" s="216">
        <v>0</v>
      </c>
      <c r="O368" s="235">
        <v>0</v>
      </c>
      <c r="P368" s="133">
        <f t="shared" si="40"/>
        <v>0</v>
      </c>
      <c r="Q368" s="216">
        <v>0</v>
      </c>
      <c r="R368" s="217">
        <v>0</v>
      </c>
      <c r="S368" s="237">
        <f t="shared" si="41"/>
        <v>0</v>
      </c>
      <c r="T368" s="216">
        <v>0</v>
      </c>
      <c r="U368" s="216">
        <v>0</v>
      </c>
      <c r="V368" s="235">
        <v>0</v>
      </c>
      <c r="W368" s="133">
        <f t="shared" si="42"/>
        <v>0</v>
      </c>
      <c r="X368" s="216">
        <v>0</v>
      </c>
      <c r="Y368" s="217">
        <v>0</v>
      </c>
    </row>
    <row r="369" spans="1:25" ht="15" customHeight="1" x14ac:dyDescent="0.2">
      <c r="A369" s="242" t="s">
        <v>58</v>
      </c>
      <c r="B369" s="222" t="s">
        <v>0</v>
      </c>
      <c r="C369" s="225">
        <v>50010182</v>
      </c>
      <c r="D369" s="227" t="s">
        <v>473</v>
      </c>
      <c r="E369" s="233">
        <f t="shared" si="36"/>
        <v>437</v>
      </c>
      <c r="F369" s="230">
        <f t="shared" si="37"/>
        <v>0</v>
      </c>
      <c r="G369" s="216">
        <v>0</v>
      </c>
      <c r="H369" s="235">
        <v>0</v>
      </c>
      <c r="I369" s="133">
        <f t="shared" si="38"/>
        <v>437</v>
      </c>
      <c r="J369" s="244">
        <v>274</v>
      </c>
      <c r="K369" s="239">
        <v>163</v>
      </c>
      <c r="L369" s="237">
        <f t="shared" si="39"/>
        <v>0</v>
      </c>
      <c r="M369" s="216">
        <v>0</v>
      </c>
      <c r="N369" s="216">
        <v>0</v>
      </c>
      <c r="O369" s="235">
        <v>0</v>
      </c>
      <c r="P369" s="133">
        <f t="shared" si="40"/>
        <v>0</v>
      </c>
      <c r="Q369" s="216">
        <v>0</v>
      </c>
      <c r="R369" s="217">
        <v>0</v>
      </c>
      <c r="S369" s="237">
        <f t="shared" si="41"/>
        <v>0</v>
      </c>
      <c r="T369" s="216">
        <v>0</v>
      </c>
      <c r="U369" s="216">
        <v>0</v>
      </c>
      <c r="V369" s="235">
        <v>0</v>
      </c>
      <c r="W369" s="133">
        <f t="shared" si="42"/>
        <v>0</v>
      </c>
      <c r="X369" s="216">
        <v>0</v>
      </c>
      <c r="Y369" s="217">
        <v>0</v>
      </c>
    </row>
    <row r="370" spans="1:25" ht="15" customHeight="1" x14ac:dyDescent="0.2">
      <c r="A370" s="242" t="s">
        <v>58</v>
      </c>
      <c r="B370" s="222" t="s">
        <v>0</v>
      </c>
      <c r="C370" s="225">
        <v>50010620</v>
      </c>
      <c r="D370" s="227" t="s">
        <v>474</v>
      </c>
      <c r="E370" s="233">
        <f t="shared" si="36"/>
        <v>178</v>
      </c>
      <c r="F370" s="230">
        <f t="shared" si="37"/>
        <v>12</v>
      </c>
      <c r="G370" s="216">
        <v>0</v>
      </c>
      <c r="H370" s="235">
        <v>12</v>
      </c>
      <c r="I370" s="133">
        <f t="shared" si="38"/>
        <v>166</v>
      </c>
      <c r="J370" s="244">
        <v>99</v>
      </c>
      <c r="K370" s="239">
        <v>67</v>
      </c>
      <c r="L370" s="237">
        <f t="shared" si="39"/>
        <v>0</v>
      </c>
      <c r="M370" s="216">
        <v>0</v>
      </c>
      <c r="N370" s="216">
        <v>0</v>
      </c>
      <c r="O370" s="235">
        <v>0</v>
      </c>
      <c r="P370" s="133">
        <f t="shared" si="40"/>
        <v>0</v>
      </c>
      <c r="Q370" s="216">
        <v>0</v>
      </c>
      <c r="R370" s="217">
        <v>0</v>
      </c>
      <c r="S370" s="237">
        <f t="shared" si="41"/>
        <v>0</v>
      </c>
      <c r="T370" s="216">
        <v>0</v>
      </c>
      <c r="U370" s="216">
        <v>0</v>
      </c>
      <c r="V370" s="235">
        <v>0</v>
      </c>
      <c r="W370" s="133">
        <f t="shared" si="42"/>
        <v>0</v>
      </c>
      <c r="X370" s="216">
        <v>0</v>
      </c>
      <c r="Y370" s="217">
        <v>0</v>
      </c>
    </row>
    <row r="371" spans="1:25" ht="15" customHeight="1" x14ac:dyDescent="0.2">
      <c r="A371" s="242" t="s">
        <v>59</v>
      </c>
      <c r="B371" s="222" t="s">
        <v>0</v>
      </c>
      <c r="C371" s="225">
        <v>50028324</v>
      </c>
      <c r="D371" s="227" t="s">
        <v>475</v>
      </c>
      <c r="E371" s="233">
        <f t="shared" si="36"/>
        <v>274</v>
      </c>
      <c r="F371" s="230">
        <f t="shared" si="37"/>
        <v>274</v>
      </c>
      <c r="G371" s="216">
        <v>0</v>
      </c>
      <c r="H371" s="235">
        <v>274</v>
      </c>
      <c r="I371" s="133">
        <f t="shared" si="38"/>
        <v>0</v>
      </c>
      <c r="J371" s="244">
        <v>0</v>
      </c>
      <c r="K371" s="239">
        <v>0</v>
      </c>
      <c r="L371" s="237">
        <f t="shared" si="39"/>
        <v>0</v>
      </c>
      <c r="M371" s="216">
        <v>0</v>
      </c>
      <c r="N371" s="216">
        <v>0</v>
      </c>
      <c r="O371" s="235">
        <v>0</v>
      </c>
      <c r="P371" s="133">
        <f t="shared" si="40"/>
        <v>0</v>
      </c>
      <c r="Q371" s="216">
        <v>0</v>
      </c>
      <c r="R371" s="217">
        <v>0</v>
      </c>
      <c r="S371" s="237">
        <f t="shared" si="41"/>
        <v>0</v>
      </c>
      <c r="T371" s="216">
        <v>0</v>
      </c>
      <c r="U371" s="216">
        <v>0</v>
      </c>
      <c r="V371" s="235">
        <v>0</v>
      </c>
      <c r="W371" s="133">
        <f t="shared" si="42"/>
        <v>0</v>
      </c>
      <c r="X371" s="216">
        <v>0</v>
      </c>
      <c r="Y371" s="217">
        <v>0</v>
      </c>
    </row>
    <row r="372" spans="1:25" ht="15" customHeight="1" x14ac:dyDescent="0.2">
      <c r="A372" s="242" t="s">
        <v>59</v>
      </c>
      <c r="B372" s="222" t="s">
        <v>0</v>
      </c>
      <c r="C372" s="225">
        <v>50030698</v>
      </c>
      <c r="D372" s="227" t="s">
        <v>476</v>
      </c>
      <c r="E372" s="233">
        <f t="shared" si="36"/>
        <v>181</v>
      </c>
      <c r="F372" s="230">
        <f t="shared" si="37"/>
        <v>181</v>
      </c>
      <c r="G372" s="216">
        <v>181</v>
      </c>
      <c r="H372" s="235">
        <v>0</v>
      </c>
      <c r="I372" s="133">
        <f t="shared" si="38"/>
        <v>0</v>
      </c>
      <c r="J372" s="244">
        <v>0</v>
      </c>
      <c r="K372" s="239">
        <v>0</v>
      </c>
      <c r="L372" s="237">
        <f t="shared" si="39"/>
        <v>0</v>
      </c>
      <c r="M372" s="216">
        <v>0</v>
      </c>
      <c r="N372" s="216">
        <v>0</v>
      </c>
      <c r="O372" s="235">
        <v>0</v>
      </c>
      <c r="P372" s="133">
        <f t="shared" si="40"/>
        <v>0</v>
      </c>
      <c r="Q372" s="216">
        <v>0</v>
      </c>
      <c r="R372" s="217">
        <v>0</v>
      </c>
      <c r="S372" s="237">
        <f t="shared" si="41"/>
        <v>0</v>
      </c>
      <c r="T372" s="216">
        <v>0</v>
      </c>
      <c r="U372" s="216">
        <v>0</v>
      </c>
      <c r="V372" s="235">
        <v>0</v>
      </c>
      <c r="W372" s="133">
        <f t="shared" si="42"/>
        <v>0</v>
      </c>
      <c r="X372" s="216">
        <v>0</v>
      </c>
      <c r="Y372" s="217">
        <v>0</v>
      </c>
    </row>
    <row r="373" spans="1:25" ht="15" customHeight="1" x14ac:dyDescent="0.2">
      <c r="A373" s="242" t="s">
        <v>59</v>
      </c>
      <c r="B373" s="222" t="s">
        <v>0</v>
      </c>
      <c r="C373" s="225">
        <v>50025740</v>
      </c>
      <c r="D373" s="227" t="s">
        <v>477</v>
      </c>
      <c r="E373" s="233">
        <f t="shared" si="36"/>
        <v>175</v>
      </c>
      <c r="F373" s="230">
        <f t="shared" si="37"/>
        <v>175</v>
      </c>
      <c r="G373" s="216">
        <v>175</v>
      </c>
      <c r="H373" s="235">
        <v>0</v>
      </c>
      <c r="I373" s="133">
        <f t="shared" si="38"/>
        <v>0</v>
      </c>
      <c r="J373" s="244">
        <v>0</v>
      </c>
      <c r="K373" s="239">
        <v>0</v>
      </c>
      <c r="L373" s="237">
        <f t="shared" si="39"/>
        <v>0</v>
      </c>
      <c r="M373" s="216">
        <v>0</v>
      </c>
      <c r="N373" s="216">
        <v>0</v>
      </c>
      <c r="O373" s="235">
        <v>0</v>
      </c>
      <c r="P373" s="133">
        <f t="shared" si="40"/>
        <v>0</v>
      </c>
      <c r="Q373" s="216">
        <v>0</v>
      </c>
      <c r="R373" s="217">
        <v>0</v>
      </c>
      <c r="S373" s="237">
        <f t="shared" si="41"/>
        <v>0</v>
      </c>
      <c r="T373" s="216">
        <v>0</v>
      </c>
      <c r="U373" s="216">
        <v>0</v>
      </c>
      <c r="V373" s="235">
        <v>0</v>
      </c>
      <c r="W373" s="133">
        <f t="shared" si="42"/>
        <v>0</v>
      </c>
      <c r="X373" s="216">
        <v>0</v>
      </c>
      <c r="Y373" s="217">
        <v>0</v>
      </c>
    </row>
    <row r="374" spans="1:25" ht="15" customHeight="1" x14ac:dyDescent="0.2">
      <c r="A374" s="242" t="s">
        <v>59</v>
      </c>
      <c r="B374" s="222" t="s">
        <v>0</v>
      </c>
      <c r="C374" s="225">
        <v>50026933</v>
      </c>
      <c r="D374" s="227" t="s">
        <v>478</v>
      </c>
      <c r="E374" s="233">
        <f t="shared" si="36"/>
        <v>152</v>
      </c>
      <c r="F374" s="230">
        <f t="shared" si="37"/>
        <v>152</v>
      </c>
      <c r="G374" s="216">
        <v>152</v>
      </c>
      <c r="H374" s="235">
        <v>0</v>
      </c>
      <c r="I374" s="133">
        <f t="shared" si="38"/>
        <v>0</v>
      </c>
      <c r="J374" s="244">
        <v>0</v>
      </c>
      <c r="K374" s="239">
        <v>0</v>
      </c>
      <c r="L374" s="237">
        <f t="shared" si="39"/>
        <v>0</v>
      </c>
      <c r="M374" s="216">
        <v>0</v>
      </c>
      <c r="N374" s="216">
        <v>0</v>
      </c>
      <c r="O374" s="235">
        <v>0</v>
      </c>
      <c r="P374" s="133">
        <f t="shared" si="40"/>
        <v>0</v>
      </c>
      <c r="Q374" s="216">
        <v>0</v>
      </c>
      <c r="R374" s="217">
        <v>0</v>
      </c>
      <c r="S374" s="237">
        <f t="shared" si="41"/>
        <v>0</v>
      </c>
      <c r="T374" s="216">
        <v>0</v>
      </c>
      <c r="U374" s="216">
        <v>0</v>
      </c>
      <c r="V374" s="235">
        <v>0</v>
      </c>
      <c r="W374" s="133">
        <f t="shared" si="42"/>
        <v>0</v>
      </c>
      <c r="X374" s="216">
        <v>0</v>
      </c>
      <c r="Y374" s="217">
        <v>0</v>
      </c>
    </row>
    <row r="375" spans="1:25" ht="15" customHeight="1" x14ac:dyDescent="0.2">
      <c r="A375" s="242" t="s">
        <v>59</v>
      </c>
      <c r="B375" s="222" t="s">
        <v>0</v>
      </c>
      <c r="C375" s="225">
        <v>50010646</v>
      </c>
      <c r="D375" s="227" t="s">
        <v>479</v>
      </c>
      <c r="E375" s="233">
        <f t="shared" si="36"/>
        <v>954</v>
      </c>
      <c r="F375" s="230">
        <f t="shared" si="37"/>
        <v>0</v>
      </c>
      <c r="G375" s="216">
        <v>0</v>
      </c>
      <c r="H375" s="235">
        <v>0</v>
      </c>
      <c r="I375" s="133">
        <f t="shared" si="38"/>
        <v>954</v>
      </c>
      <c r="J375" s="244">
        <v>444</v>
      </c>
      <c r="K375" s="239">
        <v>510</v>
      </c>
      <c r="L375" s="237">
        <f t="shared" si="39"/>
        <v>0</v>
      </c>
      <c r="M375" s="216">
        <v>0</v>
      </c>
      <c r="N375" s="216">
        <v>0</v>
      </c>
      <c r="O375" s="235">
        <v>0</v>
      </c>
      <c r="P375" s="133">
        <f t="shared" si="40"/>
        <v>0</v>
      </c>
      <c r="Q375" s="216">
        <v>0</v>
      </c>
      <c r="R375" s="217">
        <v>0</v>
      </c>
      <c r="S375" s="237">
        <f t="shared" si="41"/>
        <v>0</v>
      </c>
      <c r="T375" s="216">
        <v>0</v>
      </c>
      <c r="U375" s="216">
        <v>0</v>
      </c>
      <c r="V375" s="235">
        <v>0</v>
      </c>
      <c r="W375" s="133">
        <f t="shared" si="42"/>
        <v>0</v>
      </c>
      <c r="X375" s="216">
        <v>0</v>
      </c>
      <c r="Y375" s="217">
        <v>0</v>
      </c>
    </row>
    <row r="376" spans="1:25" ht="15" customHeight="1" x14ac:dyDescent="0.2">
      <c r="A376" s="242" t="s">
        <v>59</v>
      </c>
      <c r="B376" s="222" t="s">
        <v>0</v>
      </c>
      <c r="C376" s="225">
        <v>50010697</v>
      </c>
      <c r="D376" s="227" t="s">
        <v>480</v>
      </c>
      <c r="E376" s="233">
        <f t="shared" si="36"/>
        <v>705</v>
      </c>
      <c r="F376" s="230">
        <f t="shared" si="37"/>
        <v>0</v>
      </c>
      <c r="G376" s="216">
        <v>0</v>
      </c>
      <c r="H376" s="235">
        <v>0</v>
      </c>
      <c r="I376" s="133">
        <f t="shared" si="38"/>
        <v>705</v>
      </c>
      <c r="J376" s="244">
        <v>275</v>
      </c>
      <c r="K376" s="239">
        <v>430</v>
      </c>
      <c r="L376" s="237">
        <f t="shared" si="39"/>
        <v>0</v>
      </c>
      <c r="M376" s="216">
        <v>0</v>
      </c>
      <c r="N376" s="216">
        <v>0</v>
      </c>
      <c r="O376" s="235">
        <v>0</v>
      </c>
      <c r="P376" s="133">
        <f t="shared" si="40"/>
        <v>0</v>
      </c>
      <c r="Q376" s="216">
        <v>0</v>
      </c>
      <c r="R376" s="217">
        <v>0</v>
      </c>
      <c r="S376" s="237">
        <f t="shared" si="41"/>
        <v>0</v>
      </c>
      <c r="T376" s="216">
        <v>0</v>
      </c>
      <c r="U376" s="216">
        <v>0</v>
      </c>
      <c r="V376" s="235">
        <v>0</v>
      </c>
      <c r="W376" s="133">
        <f t="shared" si="42"/>
        <v>0</v>
      </c>
      <c r="X376" s="216">
        <v>0</v>
      </c>
      <c r="Y376" s="217">
        <v>0</v>
      </c>
    </row>
    <row r="377" spans="1:25" ht="15" customHeight="1" x14ac:dyDescent="0.2">
      <c r="A377" s="242" t="s">
        <v>59</v>
      </c>
      <c r="B377" s="222" t="s">
        <v>0</v>
      </c>
      <c r="C377" s="225">
        <v>50030060</v>
      </c>
      <c r="D377" s="227" t="s">
        <v>481</v>
      </c>
      <c r="E377" s="233">
        <f t="shared" si="36"/>
        <v>640</v>
      </c>
      <c r="F377" s="230">
        <f t="shared" si="37"/>
        <v>218</v>
      </c>
      <c r="G377" s="216">
        <v>0</v>
      </c>
      <c r="H377" s="235">
        <v>218</v>
      </c>
      <c r="I377" s="133">
        <f t="shared" si="38"/>
        <v>422</v>
      </c>
      <c r="J377" s="244">
        <v>422</v>
      </c>
      <c r="K377" s="239">
        <v>0</v>
      </c>
      <c r="L377" s="237">
        <f t="shared" si="39"/>
        <v>0</v>
      </c>
      <c r="M377" s="216">
        <v>0</v>
      </c>
      <c r="N377" s="216">
        <v>0</v>
      </c>
      <c r="O377" s="235">
        <v>0</v>
      </c>
      <c r="P377" s="133">
        <f t="shared" si="40"/>
        <v>0</v>
      </c>
      <c r="Q377" s="216">
        <v>0</v>
      </c>
      <c r="R377" s="217">
        <v>0</v>
      </c>
      <c r="S377" s="237">
        <f t="shared" si="41"/>
        <v>0</v>
      </c>
      <c r="T377" s="216">
        <v>0</v>
      </c>
      <c r="U377" s="216">
        <v>0</v>
      </c>
      <c r="V377" s="235">
        <v>0</v>
      </c>
      <c r="W377" s="133">
        <f t="shared" si="42"/>
        <v>0</v>
      </c>
      <c r="X377" s="216">
        <v>0</v>
      </c>
      <c r="Y377" s="217">
        <v>0</v>
      </c>
    </row>
    <row r="378" spans="1:25" ht="15" customHeight="1" x14ac:dyDescent="0.2">
      <c r="A378" s="242" t="s">
        <v>59</v>
      </c>
      <c r="B378" s="222" t="s">
        <v>2</v>
      </c>
      <c r="C378" s="225">
        <v>50031120</v>
      </c>
      <c r="D378" s="227" t="s">
        <v>482</v>
      </c>
      <c r="E378" s="233">
        <f t="shared" si="36"/>
        <v>81</v>
      </c>
      <c r="F378" s="230">
        <f t="shared" si="37"/>
        <v>8</v>
      </c>
      <c r="G378" s="216">
        <v>0</v>
      </c>
      <c r="H378" s="235">
        <v>8</v>
      </c>
      <c r="I378" s="133">
        <f t="shared" si="38"/>
        <v>73</v>
      </c>
      <c r="J378" s="244">
        <v>36</v>
      </c>
      <c r="K378" s="239">
        <v>37</v>
      </c>
      <c r="L378" s="237">
        <f t="shared" si="39"/>
        <v>0</v>
      </c>
      <c r="M378" s="216">
        <v>0</v>
      </c>
      <c r="N378" s="216">
        <v>0</v>
      </c>
      <c r="O378" s="235">
        <v>0</v>
      </c>
      <c r="P378" s="133">
        <f t="shared" si="40"/>
        <v>0</v>
      </c>
      <c r="Q378" s="216">
        <v>0</v>
      </c>
      <c r="R378" s="217">
        <v>0</v>
      </c>
      <c r="S378" s="237">
        <f t="shared" si="41"/>
        <v>0</v>
      </c>
      <c r="T378" s="216">
        <v>0</v>
      </c>
      <c r="U378" s="216">
        <v>0</v>
      </c>
      <c r="V378" s="235">
        <v>0</v>
      </c>
      <c r="W378" s="133">
        <f t="shared" si="42"/>
        <v>0</v>
      </c>
      <c r="X378" s="216">
        <v>0</v>
      </c>
      <c r="Y378" s="217">
        <v>0</v>
      </c>
    </row>
    <row r="379" spans="1:25" ht="15" customHeight="1" x14ac:dyDescent="0.2">
      <c r="A379" s="242" t="s">
        <v>59</v>
      </c>
      <c r="B379" s="222" t="s">
        <v>2</v>
      </c>
      <c r="C379" s="225">
        <v>50022008</v>
      </c>
      <c r="D379" s="227" t="s">
        <v>483</v>
      </c>
      <c r="E379" s="233">
        <f t="shared" si="36"/>
        <v>133</v>
      </c>
      <c r="F379" s="230">
        <f t="shared" si="37"/>
        <v>29</v>
      </c>
      <c r="G379" s="216">
        <v>0</v>
      </c>
      <c r="H379" s="235">
        <v>29</v>
      </c>
      <c r="I379" s="133">
        <f t="shared" si="38"/>
        <v>104</v>
      </c>
      <c r="J379" s="244">
        <v>104</v>
      </c>
      <c r="K379" s="239">
        <v>0</v>
      </c>
      <c r="L379" s="237">
        <f t="shared" si="39"/>
        <v>0</v>
      </c>
      <c r="M379" s="216">
        <v>0</v>
      </c>
      <c r="N379" s="216">
        <v>0</v>
      </c>
      <c r="O379" s="235">
        <v>0</v>
      </c>
      <c r="P379" s="133">
        <f t="shared" si="40"/>
        <v>0</v>
      </c>
      <c r="Q379" s="216">
        <v>0</v>
      </c>
      <c r="R379" s="217">
        <v>0</v>
      </c>
      <c r="S379" s="237">
        <f t="shared" si="41"/>
        <v>0</v>
      </c>
      <c r="T379" s="216">
        <v>0</v>
      </c>
      <c r="U379" s="216">
        <v>0</v>
      </c>
      <c r="V379" s="235">
        <v>0</v>
      </c>
      <c r="W379" s="133">
        <f t="shared" si="42"/>
        <v>0</v>
      </c>
      <c r="X379" s="216">
        <v>0</v>
      </c>
      <c r="Y379" s="217">
        <v>0</v>
      </c>
    </row>
    <row r="380" spans="1:25" ht="15" customHeight="1" x14ac:dyDescent="0.2">
      <c r="A380" s="242" t="s">
        <v>13</v>
      </c>
      <c r="B380" s="222" t="s">
        <v>0</v>
      </c>
      <c r="C380" s="225">
        <v>50009443</v>
      </c>
      <c r="D380" s="227" t="s">
        <v>484</v>
      </c>
      <c r="E380" s="233">
        <f t="shared" si="36"/>
        <v>98</v>
      </c>
      <c r="F380" s="230">
        <f t="shared" si="37"/>
        <v>98</v>
      </c>
      <c r="G380" s="216">
        <v>0</v>
      </c>
      <c r="H380" s="235">
        <v>98</v>
      </c>
      <c r="I380" s="133">
        <f t="shared" si="38"/>
        <v>0</v>
      </c>
      <c r="J380" s="244">
        <v>0</v>
      </c>
      <c r="K380" s="239">
        <v>0</v>
      </c>
      <c r="L380" s="237">
        <f t="shared" si="39"/>
        <v>0</v>
      </c>
      <c r="M380" s="216">
        <v>0</v>
      </c>
      <c r="N380" s="216">
        <v>0</v>
      </c>
      <c r="O380" s="235">
        <v>0</v>
      </c>
      <c r="P380" s="133">
        <f t="shared" si="40"/>
        <v>0</v>
      </c>
      <c r="Q380" s="216">
        <v>0</v>
      </c>
      <c r="R380" s="217">
        <v>0</v>
      </c>
      <c r="S380" s="237">
        <f t="shared" si="41"/>
        <v>0</v>
      </c>
      <c r="T380" s="216">
        <v>0</v>
      </c>
      <c r="U380" s="216">
        <v>0</v>
      </c>
      <c r="V380" s="235">
        <v>0</v>
      </c>
      <c r="W380" s="133">
        <f t="shared" si="42"/>
        <v>0</v>
      </c>
      <c r="X380" s="216">
        <v>0</v>
      </c>
      <c r="Y380" s="217">
        <v>0</v>
      </c>
    </row>
    <row r="381" spans="1:25" ht="15" customHeight="1" x14ac:dyDescent="0.2">
      <c r="A381" s="242" t="s">
        <v>13</v>
      </c>
      <c r="B381" s="222" t="s">
        <v>0</v>
      </c>
      <c r="C381" s="225">
        <v>50009311</v>
      </c>
      <c r="D381" s="227" t="s">
        <v>485</v>
      </c>
      <c r="E381" s="233">
        <f t="shared" si="36"/>
        <v>241</v>
      </c>
      <c r="F381" s="230">
        <f t="shared" si="37"/>
        <v>0</v>
      </c>
      <c r="G381" s="216">
        <v>0</v>
      </c>
      <c r="H381" s="235">
        <v>0</v>
      </c>
      <c r="I381" s="133">
        <f t="shared" si="38"/>
        <v>241</v>
      </c>
      <c r="J381" s="244">
        <v>241</v>
      </c>
      <c r="K381" s="239">
        <v>0</v>
      </c>
      <c r="L381" s="237">
        <f t="shared" si="39"/>
        <v>0</v>
      </c>
      <c r="M381" s="216">
        <v>0</v>
      </c>
      <c r="N381" s="216">
        <v>0</v>
      </c>
      <c r="O381" s="235">
        <v>0</v>
      </c>
      <c r="P381" s="133">
        <f t="shared" si="40"/>
        <v>0</v>
      </c>
      <c r="Q381" s="216">
        <v>0</v>
      </c>
      <c r="R381" s="217">
        <v>0</v>
      </c>
      <c r="S381" s="237">
        <f t="shared" si="41"/>
        <v>0</v>
      </c>
      <c r="T381" s="216">
        <v>0</v>
      </c>
      <c r="U381" s="216">
        <v>0</v>
      </c>
      <c r="V381" s="235">
        <v>0</v>
      </c>
      <c r="W381" s="133">
        <f t="shared" si="42"/>
        <v>0</v>
      </c>
      <c r="X381" s="216">
        <v>0</v>
      </c>
      <c r="Y381" s="217">
        <v>0</v>
      </c>
    </row>
    <row r="382" spans="1:25" ht="15" customHeight="1" x14ac:dyDescent="0.2">
      <c r="A382" s="242" t="s">
        <v>13</v>
      </c>
      <c r="B382" s="222" t="s">
        <v>0</v>
      </c>
      <c r="C382" s="225">
        <v>50009281</v>
      </c>
      <c r="D382" s="227" t="s">
        <v>486</v>
      </c>
      <c r="E382" s="233">
        <f t="shared" si="36"/>
        <v>385</v>
      </c>
      <c r="F382" s="230">
        <f t="shared" si="37"/>
        <v>23</v>
      </c>
      <c r="G382" s="216">
        <v>0</v>
      </c>
      <c r="H382" s="235">
        <v>23</v>
      </c>
      <c r="I382" s="133">
        <f t="shared" si="38"/>
        <v>362</v>
      </c>
      <c r="J382" s="244">
        <v>202</v>
      </c>
      <c r="K382" s="239">
        <v>160</v>
      </c>
      <c r="L382" s="237">
        <f t="shared" si="39"/>
        <v>0</v>
      </c>
      <c r="M382" s="216">
        <v>0</v>
      </c>
      <c r="N382" s="216">
        <v>0</v>
      </c>
      <c r="O382" s="235">
        <v>0</v>
      </c>
      <c r="P382" s="133">
        <f t="shared" si="40"/>
        <v>0</v>
      </c>
      <c r="Q382" s="216">
        <v>0</v>
      </c>
      <c r="R382" s="217">
        <v>0</v>
      </c>
      <c r="S382" s="237">
        <f t="shared" si="41"/>
        <v>0</v>
      </c>
      <c r="T382" s="216">
        <v>0</v>
      </c>
      <c r="U382" s="216">
        <v>0</v>
      </c>
      <c r="V382" s="235">
        <v>0</v>
      </c>
      <c r="W382" s="133">
        <f t="shared" si="42"/>
        <v>0</v>
      </c>
      <c r="X382" s="216">
        <v>0</v>
      </c>
      <c r="Y382" s="217">
        <v>0</v>
      </c>
    </row>
    <row r="383" spans="1:25" ht="15" customHeight="1" x14ac:dyDescent="0.2">
      <c r="A383" s="242" t="s">
        <v>14</v>
      </c>
      <c r="B383" s="222" t="s">
        <v>0</v>
      </c>
      <c r="C383" s="225">
        <v>50032801</v>
      </c>
      <c r="D383" s="227" t="s">
        <v>487</v>
      </c>
      <c r="E383" s="233">
        <f t="shared" si="36"/>
        <v>76</v>
      </c>
      <c r="F383" s="230">
        <f t="shared" si="37"/>
        <v>76</v>
      </c>
      <c r="G383" s="216">
        <v>76</v>
      </c>
      <c r="H383" s="235">
        <v>0</v>
      </c>
      <c r="I383" s="133">
        <f t="shared" si="38"/>
        <v>0</v>
      </c>
      <c r="J383" s="244">
        <v>0</v>
      </c>
      <c r="K383" s="239">
        <v>0</v>
      </c>
      <c r="L383" s="237">
        <f t="shared" si="39"/>
        <v>0</v>
      </c>
      <c r="M383" s="216">
        <v>0</v>
      </c>
      <c r="N383" s="216">
        <v>0</v>
      </c>
      <c r="O383" s="235">
        <v>0</v>
      </c>
      <c r="P383" s="133">
        <f t="shared" si="40"/>
        <v>0</v>
      </c>
      <c r="Q383" s="216">
        <v>0</v>
      </c>
      <c r="R383" s="217">
        <v>0</v>
      </c>
      <c r="S383" s="237">
        <f t="shared" si="41"/>
        <v>0</v>
      </c>
      <c r="T383" s="216">
        <v>0</v>
      </c>
      <c r="U383" s="216">
        <v>0</v>
      </c>
      <c r="V383" s="235">
        <v>0</v>
      </c>
      <c r="W383" s="133">
        <f t="shared" si="42"/>
        <v>0</v>
      </c>
      <c r="X383" s="216">
        <v>0</v>
      </c>
      <c r="Y383" s="217">
        <v>0</v>
      </c>
    </row>
    <row r="384" spans="1:25" ht="15" customHeight="1" x14ac:dyDescent="0.2">
      <c r="A384" s="242" t="s">
        <v>14</v>
      </c>
      <c r="B384" s="222" t="s">
        <v>0</v>
      </c>
      <c r="C384" s="225">
        <v>50026488</v>
      </c>
      <c r="D384" s="227" t="s">
        <v>488</v>
      </c>
      <c r="E384" s="233">
        <f t="shared" si="36"/>
        <v>67</v>
      </c>
      <c r="F384" s="230">
        <f t="shared" si="37"/>
        <v>67</v>
      </c>
      <c r="G384" s="216">
        <v>67</v>
      </c>
      <c r="H384" s="235">
        <v>0</v>
      </c>
      <c r="I384" s="133">
        <f t="shared" si="38"/>
        <v>0</v>
      </c>
      <c r="J384" s="244">
        <v>0</v>
      </c>
      <c r="K384" s="239">
        <v>0</v>
      </c>
      <c r="L384" s="237">
        <f t="shared" si="39"/>
        <v>0</v>
      </c>
      <c r="M384" s="216">
        <v>0</v>
      </c>
      <c r="N384" s="216">
        <v>0</v>
      </c>
      <c r="O384" s="235">
        <v>0</v>
      </c>
      <c r="P384" s="133">
        <f t="shared" si="40"/>
        <v>0</v>
      </c>
      <c r="Q384" s="216">
        <v>0</v>
      </c>
      <c r="R384" s="217">
        <v>0</v>
      </c>
      <c r="S384" s="237">
        <f t="shared" si="41"/>
        <v>0</v>
      </c>
      <c r="T384" s="216">
        <v>0</v>
      </c>
      <c r="U384" s="216">
        <v>0</v>
      </c>
      <c r="V384" s="235">
        <v>0</v>
      </c>
      <c r="W384" s="133">
        <f t="shared" si="42"/>
        <v>0</v>
      </c>
      <c r="X384" s="216">
        <v>0</v>
      </c>
      <c r="Y384" s="217">
        <v>0</v>
      </c>
    </row>
    <row r="385" spans="1:25" ht="15" customHeight="1" x14ac:dyDescent="0.2">
      <c r="A385" s="242" t="s">
        <v>14</v>
      </c>
      <c r="B385" s="222" t="s">
        <v>0</v>
      </c>
      <c r="C385" s="225">
        <v>50026496</v>
      </c>
      <c r="D385" s="227" t="s">
        <v>489</v>
      </c>
      <c r="E385" s="233">
        <f t="shared" si="36"/>
        <v>180</v>
      </c>
      <c r="F385" s="230">
        <f t="shared" si="37"/>
        <v>180</v>
      </c>
      <c r="G385" s="216">
        <v>108</v>
      </c>
      <c r="H385" s="235">
        <v>72</v>
      </c>
      <c r="I385" s="133">
        <f t="shared" si="38"/>
        <v>0</v>
      </c>
      <c r="J385" s="244">
        <v>0</v>
      </c>
      <c r="K385" s="239">
        <v>0</v>
      </c>
      <c r="L385" s="237">
        <f t="shared" si="39"/>
        <v>0</v>
      </c>
      <c r="M385" s="216">
        <v>0</v>
      </c>
      <c r="N385" s="216">
        <v>0</v>
      </c>
      <c r="O385" s="235">
        <v>0</v>
      </c>
      <c r="P385" s="133">
        <f t="shared" si="40"/>
        <v>0</v>
      </c>
      <c r="Q385" s="216">
        <v>0</v>
      </c>
      <c r="R385" s="217">
        <v>0</v>
      </c>
      <c r="S385" s="237">
        <f t="shared" si="41"/>
        <v>0</v>
      </c>
      <c r="T385" s="216">
        <v>0</v>
      </c>
      <c r="U385" s="216">
        <v>0</v>
      </c>
      <c r="V385" s="235">
        <v>0</v>
      </c>
      <c r="W385" s="133">
        <f t="shared" si="42"/>
        <v>0</v>
      </c>
      <c r="X385" s="216">
        <v>0</v>
      </c>
      <c r="Y385" s="217">
        <v>0</v>
      </c>
    </row>
    <row r="386" spans="1:25" ht="15" customHeight="1" x14ac:dyDescent="0.2">
      <c r="A386" s="242" t="s">
        <v>14</v>
      </c>
      <c r="B386" s="222" t="s">
        <v>0</v>
      </c>
      <c r="C386" s="225">
        <v>50019589</v>
      </c>
      <c r="D386" s="227" t="s">
        <v>490</v>
      </c>
      <c r="E386" s="233">
        <f t="shared" si="36"/>
        <v>1041</v>
      </c>
      <c r="F386" s="230">
        <f t="shared" si="37"/>
        <v>67</v>
      </c>
      <c r="G386" s="216">
        <v>0</v>
      </c>
      <c r="H386" s="235">
        <v>67</v>
      </c>
      <c r="I386" s="133">
        <f t="shared" si="38"/>
        <v>890</v>
      </c>
      <c r="J386" s="244">
        <v>789</v>
      </c>
      <c r="K386" s="239">
        <v>101</v>
      </c>
      <c r="L386" s="237">
        <f t="shared" si="39"/>
        <v>0</v>
      </c>
      <c r="M386" s="216">
        <v>0</v>
      </c>
      <c r="N386" s="216">
        <v>0</v>
      </c>
      <c r="O386" s="235">
        <v>0</v>
      </c>
      <c r="P386" s="133">
        <f t="shared" si="40"/>
        <v>0</v>
      </c>
      <c r="Q386" s="216">
        <v>0</v>
      </c>
      <c r="R386" s="217">
        <v>0</v>
      </c>
      <c r="S386" s="237">
        <f t="shared" si="41"/>
        <v>84</v>
      </c>
      <c r="T386" s="216">
        <v>84</v>
      </c>
      <c r="U386" s="216">
        <v>0</v>
      </c>
      <c r="V386" s="235">
        <v>0</v>
      </c>
      <c r="W386" s="133">
        <f t="shared" si="42"/>
        <v>0</v>
      </c>
      <c r="X386" s="216">
        <v>0</v>
      </c>
      <c r="Y386" s="217">
        <v>0</v>
      </c>
    </row>
    <row r="387" spans="1:25" ht="15" customHeight="1" x14ac:dyDescent="0.2">
      <c r="A387" s="242" t="s">
        <v>14</v>
      </c>
      <c r="B387" s="222" t="s">
        <v>0</v>
      </c>
      <c r="C387" s="225">
        <v>50019570</v>
      </c>
      <c r="D387" s="227" t="s">
        <v>491</v>
      </c>
      <c r="E387" s="233">
        <f t="shared" si="36"/>
        <v>739</v>
      </c>
      <c r="F387" s="230">
        <f t="shared" si="37"/>
        <v>0</v>
      </c>
      <c r="G387" s="216">
        <v>0</v>
      </c>
      <c r="H387" s="235">
        <v>0</v>
      </c>
      <c r="I387" s="133">
        <f t="shared" si="38"/>
        <v>623</v>
      </c>
      <c r="J387" s="244">
        <v>166</v>
      </c>
      <c r="K387" s="239">
        <v>457</v>
      </c>
      <c r="L387" s="237">
        <f t="shared" si="39"/>
        <v>0</v>
      </c>
      <c r="M387" s="216">
        <v>0</v>
      </c>
      <c r="N387" s="216">
        <v>0</v>
      </c>
      <c r="O387" s="235">
        <v>0</v>
      </c>
      <c r="P387" s="133">
        <f t="shared" si="40"/>
        <v>0</v>
      </c>
      <c r="Q387" s="216">
        <v>0</v>
      </c>
      <c r="R387" s="217">
        <v>0</v>
      </c>
      <c r="S387" s="237">
        <f t="shared" si="41"/>
        <v>116</v>
      </c>
      <c r="T387" s="216">
        <v>116</v>
      </c>
      <c r="U387" s="216">
        <v>0</v>
      </c>
      <c r="V387" s="235">
        <v>0</v>
      </c>
      <c r="W387" s="133">
        <f t="shared" si="42"/>
        <v>0</v>
      </c>
      <c r="X387" s="216">
        <v>0</v>
      </c>
      <c r="Y387" s="217">
        <v>0</v>
      </c>
    </row>
    <row r="388" spans="1:25" ht="15" customHeight="1" x14ac:dyDescent="0.2">
      <c r="A388" s="242" t="s">
        <v>14</v>
      </c>
      <c r="B388" s="222" t="s">
        <v>0</v>
      </c>
      <c r="C388" s="225">
        <v>50026500</v>
      </c>
      <c r="D388" s="227" t="s">
        <v>492</v>
      </c>
      <c r="E388" s="233">
        <f t="shared" si="36"/>
        <v>668</v>
      </c>
      <c r="F388" s="230">
        <f t="shared" si="37"/>
        <v>75</v>
      </c>
      <c r="G388" s="216">
        <v>0</v>
      </c>
      <c r="H388" s="235">
        <v>75</v>
      </c>
      <c r="I388" s="133">
        <f t="shared" si="38"/>
        <v>593</v>
      </c>
      <c r="J388" s="244">
        <v>593</v>
      </c>
      <c r="K388" s="239">
        <v>0</v>
      </c>
      <c r="L388" s="237">
        <f t="shared" si="39"/>
        <v>0</v>
      </c>
      <c r="M388" s="216">
        <v>0</v>
      </c>
      <c r="N388" s="216">
        <v>0</v>
      </c>
      <c r="O388" s="235">
        <v>0</v>
      </c>
      <c r="P388" s="133">
        <f t="shared" si="40"/>
        <v>0</v>
      </c>
      <c r="Q388" s="216">
        <v>0</v>
      </c>
      <c r="R388" s="217">
        <v>0</v>
      </c>
      <c r="S388" s="237">
        <f t="shared" si="41"/>
        <v>0</v>
      </c>
      <c r="T388" s="216">
        <v>0</v>
      </c>
      <c r="U388" s="216">
        <v>0</v>
      </c>
      <c r="V388" s="235">
        <v>0</v>
      </c>
      <c r="W388" s="133">
        <f t="shared" si="42"/>
        <v>0</v>
      </c>
      <c r="X388" s="216">
        <v>0</v>
      </c>
      <c r="Y388" s="217">
        <v>0</v>
      </c>
    </row>
    <row r="389" spans="1:25" ht="15" customHeight="1" x14ac:dyDescent="0.2">
      <c r="A389" s="242" t="s">
        <v>14</v>
      </c>
      <c r="B389" s="222" t="s">
        <v>2</v>
      </c>
      <c r="C389" s="225">
        <v>50019597</v>
      </c>
      <c r="D389" s="227" t="s">
        <v>493</v>
      </c>
      <c r="E389" s="233">
        <f t="shared" si="36"/>
        <v>699</v>
      </c>
      <c r="F389" s="230">
        <f t="shared" si="37"/>
        <v>0</v>
      </c>
      <c r="G389" s="216">
        <v>0</v>
      </c>
      <c r="H389" s="235">
        <v>0</v>
      </c>
      <c r="I389" s="133">
        <f t="shared" si="38"/>
        <v>699</v>
      </c>
      <c r="J389" s="244">
        <v>517</v>
      </c>
      <c r="K389" s="239">
        <v>182</v>
      </c>
      <c r="L389" s="237">
        <f t="shared" si="39"/>
        <v>0</v>
      </c>
      <c r="M389" s="216">
        <v>0</v>
      </c>
      <c r="N389" s="216">
        <v>0</v>
      </c>
      <c r="O389" s="235">
        <v>0</v>
      </c>
      <c r="P389" s="133">
        <f t="shared" si="40"/>
        <v>0</v>
      </c>
      <c r="Q389" s="216">
        <v>0</v>
      </c>
      <c r="R389" s="217">
        <v>0</v>
      </c>
      <c r="S389" s="237">
        <f t="shared" si="41"/>
        <v>0</v>
      </c>
      <c r="T389" s="216">
        <v>0</v>
      </c>
      <c r="U389" s="216">
        <v>0</v>
      </c>
      <c r="V389" s="235">
        <v>0</v>
      </c>
      <c r="W389" s="133">
        <f t="shared" si="42"/>
        <v>0</v>
      </c>
      <c r="X389" s="216">
        <v>0</v>
      </c>
      <c r="Y389" s="217">
        <v>0</v>
      </c>
    </row>
    <row r="390" spans="1:25" ht="15" customHeight="1" x14ac:dyDescent="0.2">
      <c r="A390" s="242" t="s">
        <v>60</v>
      </c>
      <c r="B390" s="222" t="s">
        <v>0</v>
      </c>
      <c r="C390" s="225">
        <v>50023950</v>
      </c>
      <c r="D390" s="227" t="s">
        <v>494</v>
      </c>
      <c r="E390" s="233">
        <f t="shared" si="36"/>
        <v>1085</v>
      </c>
      <c r="F390" s="230">
        <f t="shared" si="37"/>
        <v>187</v>
      </c>
      <c r="G390" s="216">
        <v>45</v>
      </c>
      <c r="H390" s="235">
        <v>142</v>
      </c>
      <c r="I390" s="133">
        <f t="shared" si="38"/>
        <v>733</v>
      </c>
      <c r="J390" s="244">
        <v>462</v>
      </c>
      <c r="K390" s="239">
        <v>271</v>
      </c>
      <c r="L390" s="237">
        <f t="shared" si="39"/>
        <v>0</v>
      </c>
      <c r="M390" s="216">
        <v>0</v>
      </c>
      <c r="N390" s="216">
        <v>0</v>
      </c>
      <c r="O390" s="235">
        <v>0</v>
      </c>
      <c r="P390" s="133">
        <f t="shared" si="40"/>
        <v>0</v>
      </c>
      <c r="Q390" s="216">
        <v>0</v>
      </c>
      <c r="R390" s="217">
        <v>0</v>
      </c>
      <c r="S390" s="237">
        <f t="shared" si="41"/>
        <v>165</v>
      </c>
      <c r="T390" s="216">
        <v>165</v>
      </c>
      <c r="U390" s="216">
        <v>0</v>
      </c>
      <c r="V390" s="235">
        <v>0</v>
      </c>
      <c r="W390" s="133">
        <f t="shared" si="42"/>
        <v>0</v>
      </c>
      <c r="X390" s="216">
        <v>0</v>
      </c>
      <c r="Y390" s="217">
        <v>0</v>
      </c>
    </row>
    <row r="391" spans="1:25" ht="15" customHeight="1" x14ac:dyDescent="0.2">
      <c r="A391" s="242" t="s">
        <v>60</v>
      </c>
      <c r="B391" s="222" t="s">
        <v>0</v>
      </c>
      <c r="C391" s="225">
        <v>50025406</v>
      </c>
      <c r="D391" s="227" t="s">
        <v>495</v>
      </c>
      <c r="E391" s="233">
        <f t="shared" si="36"/>
        <v>245</v>
      </c>
      <c r="F391" s="230">
        <f t="shared" si="37"/>
        <v>245</v>
      </c>
      <c r="G391" s="216">
        <v>90</v>
      </c>
      <c r="H391" s="235">
        <v>155</v>
      </c>
      <c r="I391" s="133">
        <f t="shared" si="38"/>
        <v>0</v>
      </c>
      <c r="J391" s="244">
        <v>0</v>
      </c>
      <c r="K391" s="239">
        <v>0</v>
      </c>
      <c r="L391" s="237">
        <f t="shared" si="39"/>
        <v>0</v>
      </c>
      <c r="M391" s="216">
        <v>0</v>
      </c>
      <c r="N391" s="216">
        <v>0</v>
      </c>
      <c r="O391" s="235">
        <v>0</v>
      </c>
      <c r="P391" s="133">
        <f t="shared" si="40"/>
        <v>0</v>
      </c>
      <c r="Q391" s="216">
        <v>0</v>
      </c>
      <c r="R391" s="217">
        <v>0</v>
      </c>
      <c r="S391" s="237">
        <f t="shared" si="41"/>
        <v>0</v>
      </c>
      <c r="T391" s="216">
        <v>0</v>
      </c>
      <c r="U391" s="216">
        <v>0</v>
      </c>
      <c r="V391" s="235">
        <v>0</v>
      </c>
      <c r="W391" s="133">
        <f t="shared" si="42"/>
        <v>0</v>
      </c>
      <c r="X391" s="216">
        <v>0</v>
      </c>
      <c r="Y391" s="217">
        <v>0</v>
      </c>
    </row>
    <row r="392" spans="1:25" ht="15" customHeight="1" x14ac:dyDescent="0.2">
      <c r="A392" s="242" t="s">
        <v>60</v>
      </c>
      <c r="B392" s="222" t="s">
        <v>0</v>
      </c>
      <c r="C392" s="225">
        <v>50000594</v>
      </c>
      <c r="D392" s="227" t="s">
        <v>496</v>
      </c>
      <c r="E392" s="233">
        <f t="shared" si="36"/>
        <v>247</v>
      </c>
      <c r="F392" s="230">
        <f t="shared" si="37"/>
        <v>247</v>
      </c>
      <c r="G392" s="216">
        <v>0</v>
      </c>
      <c r="H392" s="235">
        <v>247</v>
      </c>
      <c r="I392" s="133">
        <f t="shared" si="38"/>
        <v>0</v>
      </c>
      <c r="J392" s="244">
        <v>0</v>
      </c>
      <c r="K392" s="239">
        <v>0</v>
      </c>
      <c r="L392" s="237">
        <f t="shared" si="39"/>
        <v>0</v>
      </c>
      <c r="M392" s="216">
        <v>0</v>
      </c>
      <c r="N392" s="216">
        <v>0</v>
      </c>
      <c r="O392" s="235">
        <v>0</v>
      </c>
      <c r="P392" s="133">
        <f t="shared" si="40"/>
        <v>0</v>
      </c>
      <c r="Q392" s="216">
        <v>0</v>
      </c>
      <c r="R392" s="217">
        <v>0</v>
      </c>
      <c r="S392" s="237">
        <f t="shared" si="41"/>
        <v>0</v>
      </c>
      <c r="T392" s="216">
        <v>0</v>
      </c>
      <c r="U392" s="216">
        <v>0</v>
      </c>
      <c r="V392" s="235">
        <v>0</v>
      </c>
      <c r="W392" s="133">
        <f t="shared" si="42"/>
        <v>0</v>
      </c>
      <c r="X392" s="216">
        <v>0</v>
      </c>
      <c r="Y392" s="217">
        <v>0</v>
      </c>
    </row>
    <row r="393" spans="1:25" ht="15" customHeight="1" x14ac:dyDescent="0.2">
      <c r="A393" s="242" t="s">
        <v>60</v>
      </c>
      <c r="B393" s="222" t="s">
        <v>0</v>
      </c>
      <c r="C393" s="225">
        <v>50025422</v>
      </c>
      <c r="D393" s="227" t="s">
        <v>497</v>
      </c>
      <c r="E393" s="233">
        <f t="shared" si="36"/>
        <v>110</v>
      </c>
      <c r="F393" s="230">
        <f t="shared" si="37"/>
        <v>110</v>
      </c>
      <c r="G393" s="216">
        <v>72</v>
      </c>
      <c r="H393" s="235">
        <v>38</v>
      </c>
      <c r="I393" s="133">
        <f t="shared" si="38"/>
        <v>0</v>
      </c>
      <c r="J393" s="244">
        <v>0</v>
      </c>
      <c r="K393" s="239">
        <v>0</v>
      </c>
      <c r="L393" s="237">
        <f t="shared" si="39"/>
        <v>0</v>
      </c>
      <c r="M393" s="216">
        <v>0</v>
      </c>
      <c r="N393" s="216">
        <v>0</v>
      </c>
      <c r="O393" s="235">
        <v>0</v>
      </c>
      <c r="P393" s="133">
        <f t="shared" si="40"/>
        <v>0</v>
      </c>
      <c r="Q393" s="216">
        <v>0</v>
      </c>
      <c r="R393" s="217">
        <v>0</v>
      </c>
      <c r="S393" s="237">
        <f t="shared" si="41"/>
        <v>0</v>
      </c>
      <c r="T393" s="216">
        <v>0</v>
      </c>
      <c r="U393" s="216">
        <v>0</v>
      </c>
      <c r="V393" s="235">
        <v>0</v>
      </c>
      <c r="W393" s="133">
        <f t="shared" si="42"/>
        <v>0</v>
      </c>
      <c r="X393" s="216">
        <v>0</v>
      </c>
      <c r="Y393" s="217">
        <v>0</v>
      </c>
    </row>
    <row r="394" spans="1:25" ht="15" customHeight="1" x14ac:dyDescent="0.2">
      <c r="A394" s="242" t="s">
        <v>60</v>
      </c>
      <c r="B394" s="222" t="s">
        <v>0</v>
      </c>
      <c r="C394" s="225">
        <v>50025384</v>
      </c>
      <c r="D394" s="227" t="s">
        <v>498</v>
      </c>
      <c r="E394" s="233">
        <f t="shared" si="36"/>
        <v>137</v>
      </c>
      <c r="F394" s="230">
        <f t="shared" si="37"/>
        <v>137</v>
      </c>
      <c r="G394" s="216">
        <v>94</v>
      </c>
      <c r="H394" s="235">
        <v>43</v>
      </c>
      <c r="I394" s="133">
        <f t="shared" si="38"/>
        <v>0</v>
      </c>
      <c r="J394" s="244">
        <v>0</v>
      </c>
      <c r="K394" s="239">
        <v>0</v>
      </c>
      <c r="L394" s="237">
        <f t="shared" si="39"/>
        <v>0</v>
      </c>
      <c r="M394" s="216">
        <v>0</v>
      </c>
      <c r="N394" s="216">
        <v>0</v>
      </c>
      <c r="O394" s="235">
        <v>0</v>
      </c>
      <c r="P394" s="133">
        <f t="shared" si="40"/>
        <v>0</v>
      </c>
      <c r="Q394" s="216">
        <v>0</v>
      </c>
      <c r="R394" s="217">
        <v>0</v>
      </c>
      <c r="S394" s="237">
        <f t="shared" si="41"/>
        <v>0</v>
      </c>
      <c r="T394" s="216">
        <v>0</v>
      </c>
      <c r="U394" s="216">
        <v>0</v>
      </c>
      <c r="V394" s="235">
        <v>0</v>
      </c>
      <c r="W394" s="133">
        <f t="shared" si="42"/>
        <v>0</v>
      </c>
      <c r="X394" s="216">
        <v>0</v>
      </c>
      <c r="Y394" s="217">
        <v>0</v>
      </c>
    </row>
    <row r="395" spans="1:25" ht="15" customHeight="1" x14ac:dyDescent="0.2">
      <c r="A395" s="242" t="s">
        <v>60</v>
      </c>
      <c r="B395" s="222" t="s">
        <v>0</v>
      </c>
      <c r="C395" s="225">
        <v>50025392</v>
      </c>
      <c r="D395" s="227" t="s">
        <v>499</v>
      </c>
      <c r="E395" s="233">
        <f t="shared" si="36"/>
        <v>70</v>
      </c>
      <c r="F395" s="230">
        <f t="shared" si="37"/>
        <v>70</v>
      </c>
      <c r="G395" s="216">
        <v>70</v>
      </c>
      <c r="H395" s="235">
        <v>0</v>
      </c>
      <c r="I395" s="133">
        <f t="shared" si="38"/>
        <v>0</v>
      </c>
      <c r="J395" s="244">
        <v>0</v>
      </c>
      <c r="K395" s="239">
        <v>0</v>
      </c>
      <c r="L395" s="237">
        <f t="shared" si="39"/>
        <v>0</v>
      </c>
      <c r="M395" s="216">
        <v>0</v>
      </c>
      <c r="N395" s="216">
        <v>0</v>
      </c>
      <c r="O395" s="235">
        <v>0</v>
      </c>
      <c r="P395" s="133">
        <f t="shared" si="40"/>
        <v>0</v>
      </c>
      <c r="Q395" s="216">
        <v>0</v>
      </c>
      <c r="R395" s="217">
        <v>0</v>
      </c>
      <c r="S395" s="237">
        <f t="shared" si="41"/>
        <v>0</v>
      </c>
      <c r="T395" s="216">
        <v>0</v>
      </c>
      <c r="U395" s="216">
        <v>0</v>
      </c>
      <c r="V395" s="235">
        <v>0</v>
      </c>
      <c r="W395" s="133">
        <f t="shared" si="42"/>
        <v>0</v>
      </c>
      <c r="X395" s="216">
        <v>0</v>
      </c>
      <c r="Y395" s="217">
        <v>0</v>
      </c>
    </row>
    <row r="396" spans="1:25" ht="15" customHeight="1" x14ac:dyDescent="0.2">
      <c r="A396" s="242" t="s">
        <v>60</v>
      </c>
      <c r="B396" s="222" t="s">
        <v>0</v>
      </c>
      <c r="C396" s="225">
        <v>50022270</v>
      </c>
      <c r="D396" s="227" t="s">
        <v>500</v>
      </c>
      <c r="E396" s="233">
        <f t="shared" si="36"/>
        <v>859</v>
      </c>
      <c r="F396" s="230">
        <f t="shared" si="37"/>
        <v>94</v>
      </c>
      <c r="G396" s="216">
        <v>0</v>
      </c>
      <c r="H396" s="235">
        <v>94</v>
      </c>
      <c r="I396" s="133">
        <f t="shared" si="38"/>
        <v>636</v>
      </c>
      <c r="J396" s="244">
        <v>387</v>
      </c>
      <c r="K396" s="239">
        <v>249</v>
      </c>
      <c r="L396" s="237">
        <f t="shared" si="39"/>
        <v>0</v>
      </c>
      <c r="M396" s="216">
        <v>0</v>
      </c>
      <c r="N396" s="216">
        <v>0</v>
      </c>
      <c r="O396" s="235">
        <v>0</v>
      </c>
      <c r="P396" s="133">
        <f t="shared" si="40"/>
        <v>0</v>
      </c>
      <c r="Q396" s="216">
        <v>0</v>
      </c>
      <c r="R396" s="217">
        <v>0</v>
      </c>
      <c r="S396" s="237">
        <f t="shared" si="41"/>
        <v>129</v>
      </c>
      <c r="T396" s="216">
        <v>129</v>
      </c>
      <c r="U396" s="216">
        <v>0</v>
      </c>
      <c r="V396" s="235">
        <v>0</v>
      </c>
      <c r="W396" s="133">
        <f t="shared" si="42"/>
        <v>0</v>
      </c>
      <c r="X396" s="216">
        <v>0</v>
      </c>
      <c r="Y396" s="217">
        <v>0</v>
      </c>
    </row>
    <row r="397" spans="1:25" ht="15" customHeight="1" x14ac:dyDescent="0.2">
      <c r="A397" s="242" t="s">
        <v>60</v>
      </c>
      <c r="B397" s="222" t="s">
        <v>0</v>
      </c>
      <c r="C397" s="225">
        <v>50000241</v>
      </c>
      <c r="D397" s="227" t="s">
        <v>456</v>
      </c>
      <c r="E397" s="233">
        <f t="shared" si="36"/>
        <v>686</v>
      </c>
      <c r="F397" s="230">
        <f t="shared" si="37"/>
        <v>52</v>
      </c>
      <c r="G397" s="216">
        <v>0</v>
      </c>
      <c r="H397" s="235">
        <v>52</v>
      </c>
      <c r="I397" s="133">
        <f t="shared" si="38"/>
        <v>532</v>
      </c>
      <c r="J397" s="244">
        <v>320</v>
      </c>
      <c r="K397" s="239">
        <v>212</v>
      </c>
      <c r="L397" s="237">
        <f t="shared" si="39"/>
        <v>0</v>
      </c>
      <c r="M397" s="216">
        <v>0</v>
      </c>
      <c r="N397" s="216">
        <v>0</v>
      </c>
      <c r="O397" s="235">
        <v>0</v>
      </c>
      <c r="P397" s="133">
        <f t="shared" si="40"/>
        <v>0</v>
      </c>
      <c r="Q397" s="216">
        <v>0</v>
      </c>
      <c r="R397" s="217">
        <v>0</v>
      </c>
      <c r="S397" s="237">
        <f t="shared" si="41"/>
        <v>102</v>
      </c>
      <c r="T397" s="216">
        <v>102</v>
      </c>
      <c r="U397" s="216">
        <v>0</v>
      </c>
      <c r="V397" s="235">
        <v>0</v>
      </c>
      <c r="W397" s="133">
        <f t="shared" si="42"/>
        <v>0</v>
      </c>
      <c r="X397" s="216">
        <v>0</v>
      </c>
      <c r="Y397" s="217">
        <v>0</v>
      </c>
    </row>
    <row r="398" spans="1:25" ht="15" customHeight="1" x14ac:dyDescent="0.2">
      <c r="A398" s="242" t="s">
        <v>60</v>
      </c>
      <c r="B398" s="222" t="s">
        <v>0</v>
      </c>
      <c r="C398" s="225">
        <v>50030051</v>
      </c>
      <c r="D398" s="227" t="s">
        <v>501</v>
      </c>
      <c r="E398" s="233">
        <f t="shared" si="36"/>
        <v>942</v>
      </c>
      <c r="F398" s="230">
        <f t="shared" si="37"/>
        <v>0</v>
      </c>
      <c r="G398" s="216">
        <v>0</v>
      </c>
      <c r="H398" s="235">
        <v>0</v>
      </c>
      <c r="I398" s="133">
        <f t="shared" si="38"/>
        <v>942</v>
      </c>
      <c r="J398" s="244">
        <v>534</v>
      </c>
      <c r="K398" s="239">
        <v>408</v>
      </c>
      <c r="L398" s="237">
        <f t="shared" si="39"/>
        <v>0</v>
      </c>
      <c r="M398" s="216">
        <v>0</v>
      </c>
      <c r="N398" s="216">
        <v>0</v>
      </c>
      <c r="O398" s="235">
        <v>0</v>
      </c>
      <c r="P398" s="133">
        <f t="shared" si="40"/>
        <v>0</v>
      </c>
      <c r="Q398" s="216">
        <v>0</v>
      </c>
      <c r="R398" s="217">
        <v>0</v>
      </c>
      <c r="S398" s="237">
        <f t="shared" si="41"/>
        <v>0</v>
      </c>
      <c r="T398" s="216">
        <v>0</v>
      </c>
      <c r="U398" s="216">
        <v>0</v>
      </c>
      <c r="V398" s="235">
        <v>0</v>
      </c>
      <c r="W398" s="133">
        <f t="shared" si="42"/>
        <v>0</v>
      </c>
      <c r="X398" s="216">
        <v>0</v>
      </c>
      <c r="Y398" s="217">
        <v>0</v>
      </c>
    </row>
    <row r="399" spans="1:25" ht="15" customHeight="1" x14ac:dyDescent="0.2">
      <c r="A399" s="242" t="s">
        <v>60</v>
      </c>
      <c r="B399" s="222" t="s">
        <v>0</v>
      </c>
      <c r="C399" s="225">
        <v>50000250</v>
      </c>
      <c r="D399" s="227" t="s">
        <v>502</v>
      </c>
      <c r="E399" s="233">
        <f t="shared" si="36"/>
        <v>1321</v>
      </c>
      <c r="F399" s="230">
        <f t="shared" si="37"/>
        <v>99</v>
      </c>
      <c r="G399" s="216">
        <v>0</v>
      </c>
      <c r="H399" s="235">
        <v>99</v>
      </c>
      <c r="I399" s="133">
        <f t="shared" si="38"/>
        <v>1094</v>
      </c>
      <c r="J399" s="244">
        <v>660</v>
      </c>
      <c r="K399" s="239">
        <v>434</v>
      </c>
      <c r="L399" s="237">
        <f t="shared" si="39"/>
        <v>0</v>
      </c>
      <c r="M399" s="216">
        <v>0</v>
      </c>
      <c r="N399" s="216">
        <v>0</v>
      </c>
      <c r="O399" s="235">
        <v>0</v>
      </c>
      <c r="P399" s="133">
        <f t="shared" si="40"/>
        <v>0</v>
      </c>
      <c r="Q399" s="216">
        <v>0</v>
      </c>
      <c r="R399" s="217">
        <v>0</v>
      </c>
      <c r="S399" s="237">
        <f t="shared" si="41"/>
        <v>128</v>
      </c>
      <c r="T399" s="216">
        <v>128</v>
      </c>
      <c r="U399" s="216">
        <v>0</v>
      </c>
      <c r="V399" s="235">
        <v>0</v>
      </c>
      <c r="W399" s="133">
        <f t="shared" si="42"/>
        <v>0</v>
      </c>
      <c r="X399" s="216">
        <v>0</v>
      </c>
      <c r="Y399" s="217">
        <v>0</v>
      </c>
    </row>
    <row r="400" spans="1:25" ht="15" customHeight="1" x14ac:dyDescent="0.2">
      <c r="A400" s="242" t="s">
        <v>60</v>
      </c>
      <c r="B400" s="222" t="s">
        <v>0</v>
      </c>
      <c r="C400" s="225">
        <v>50000330</v>
      </c>
      <c r="D400" s="227" t="s">
        <v>503</v>
      </c>
      <c r="E400" s="233">
        <f t="shared" si="36"/>
        <v>488</v>
      </c>
      <c r="F400" s="230">
        <f t="shared" si="37"/>
        <v>68</v>
      </c>
      <c r="G400" s="216">
        <v>0</v>
      </c>
      <c r="H400" s="235">
        <v>68</v>
      </c>
      <c r="I400" s="133">
        <f t="shared" si="38"/>
        <v>420</v>
      </c>
      <c r="J400" s="244">
        <v>217</v>
      </c>
      <c r="K400" s="239">
        <v>203</v>
      </c>
      <c r="L400" s="237">
        <f t="shared" si="39"/>
        <v>0</v>
      </c>
      <c r="M400" s="216">
        <v>0</v>
      </c>
      <c r="N400" s="216">
        <v>0</v>
      </c>
      <c r="O400" s="235">
        <v>0</v>
      </c>
      <c r="P400" s="133">
        <f t="shared" si="40"/>
        <v>0</v>
      </c>
      <c r="Q400" s="216">
        <v>0</v>
      </c>
      <c r="R400" s="217">
        <v>0</v>
      </c>
      <c r="S400" s="237">
        <f t="shared" si="41"/>
        <v>0</v>
      </c>
      <c r="T400" s="216">
        <v>0</v>
      </c>
      <c r="U400" s="216">
        <v>0</v>
      </c>
      <c r="V400" s="235">
        <v>0</v>
      </c>
      <c r="W400" s="133">
        <f t="shared" si="42"/>
        <v>0</v>
      </c>
      <c r="X400" s="216">
        <v>0</v>
      </c>
      <c r="Y400" s="217">
        <v>0</v>
      </c>
    </row>
    <row r="401" spans="1:25" ht="15" customHeight="1" x14ac:dyDescent="0.2">
      <c r="A401" s="242" t="s">
        <v>60</v>
      </c>
      <c r="B401" s="222" t="s">
        <v>0</v>
      </c>
      <c r="C401" s="225">
        <v>50000306</v>
      </c>
      <c r="D401" s="227" t="s">
        <v>504</v>
      </c>
      <c r="E401" s="233">
        <f t="shared" si="36"/>
        <v>1107</v>
      </c>
      <c r="F401" s="230">
        <f t="shared" si="37"/>
        <v>101</v>
      </c>
      <c r="G401" s="216">
        <v>0</v>
      </c>
      <c r="H401" s="235">
        <v>101</v>
      </c>
      <c r="I401" s="133">
        <f t="shared" si="38"/>
        <v>809</v>
      </c>
      <c r="J401" s="244">
        <v>493</v>
      </c>
      <c r="K401" s="239">
        <v>316</v>
      </c>
      <c r="L401" s="237">
        <f t="shared" si="39"/>
        <v>0</v>
      </c>
      <c r="M401" s="216">
        <v>0</v>
      </c>
      <c r="N401" s="216">
        <v>0</v>
      </c>
      <c r="O401" s="235">
        <v>0</v>
      </c>
      <c r="P401" s="133">
        <f t="shared" si="40"/>
        <v>0</v>
      </c>
      <c r="Q401" s="216">
        <v>0</v>
      </c>
      <c r="R401" s="217">
        <v>0</v>
      </c>
      <c r="S401" s="237">
        <f t="shared" si="41"/>
        <v>197</v>
      </c>
      <c r="T401" s="216">
        <v>197</v>
      </c>
      <c r="U401" s="216">
        <v>0</v>
      </c>
      <c r="V401" s="235">
        <v>0</v>
      </c>
      <c r="W401" s="133">
        <f t="shared" si="42"/>
        <v>0</v>
      </c>
      <c r="X401" s="216">
        <v>0</v>
      </c>
      <c r="Y401" s="217">
        <v>0</v>
      </c>
    </row>
    <row r="402" spans="1:25" ht="15" customHeight="1" x14ac:dyDescent="0.2">
      <c r="A402" s="242" t="s">
        <v>60</v>
      </c>
      <c r="B402" s="222" t="s">
        <v>0</v>
      </c>
      <c r="C402" s="225">
        <v>50000314</v>
      </c>
      <c r="D402" s="227" t="s">
        <v>505</v>
      </c>
      <c r="E402" s="233">
        <f t="shared" ref="E402:E465" si="43">SUM(F402+I402+L402+P402+S402+W402)</f>
        <v>1202</v>
      </c>
      <c r="F402" s="230">
        <f t="shared" ref="F402:F465" si="44">SUM(G402:H402)</f>
        <v>79</v>
      </c>
      <c r="G402" s="216">
        <v>0</v>
      </c>
      <c r="H402" s="235">
        <v>79</v>
      </c>
      <c r="I402" s="133">
        <f t="shared" ref="I402:I465" si="45">SUM(J402:K402)</f>
        <v>874</v>
      </c>
      <c r="J402" s="244">
        <v>506</v>
      </c>
      <c r="K402" s="239">
        <v>368</v>
      </c>
      <c r="L402" s="237">
        <f t="shared" ref="L402:L465" si="46">SUM(M402:O402)</f>
        <v>0</v>
      </c>
      <c r="M402" s="216">
        <v>0</v>
      </c>
      <c r="N402" s="216">
        <v>0</v>
      </c>
      <c r="O402" s="235">
        <v>0</v>
      </c>
      <c r="P402" s="133">
        <f t="shared" ref="P402:P465" si="47">SUM(Q402:R402)</f>
        <v>0</v>
      </c>
      <c r="Q402" s="216">
        <v>0</v>
      </c>
      <c r="R402" s="217">
        <v>0</v>
      </c>
      <c r="S402" s="237">
        <f t="shared" ref="S402:S465" si="48">SUM(T402:V402)</f>
        <v>249</v>
      </c>
      <c r="T402" s="216">
        <v>249</v>
      </c>
      <c r="U402" s="216">
        <v>0</v>
      </c>
      <c r="V402" s="235">
        <v>0</v>
      </c>
      <c r="W402" s="133">
        <f t="shared" ref="W402:W465" si="49">SUM(X402:Y402)</f>
        <v>0</v>
      </c>
      <c r="X402" s="216">
        <v>0</v>
      </c>
      <c r="Y402" s="217">
        <v>0</v>
      </c>
    </row>
    <row r="403" spans="1:25" ht="15" customHeight="1" x14ac:dyDescent="0.2">
      <c r="A403" s="242" t="s">
        <v>60</v>
      </c>
      <c r="B403" s="222" t="s">
        <v>0</v>
      </c>
      <c r="C403" s="225">
        <v>50000624</v>
      </c>
      <c r="D403" s="227" t="s">
        <v>506</v>
      </c>
      <c r="E403" s="233">
        <f t="shared" si="43"/>
        <v>53</v>
      </c>
      <c r="F403" s="230">
        <f t="shared" si="44"/>
        <v>13</v>
      </c>
      <c r="G403" s="216">
        <v>0</v>
      </c>
      <c r="H403" s="235">
        <v>13</v>
      </c>
      <c r="I403" s="133">
        <f t="shared" si="45"/>
        <v>40</v>
      </c>
      <c r="J403" s="244">
        <v>22</v>
      </c>
      <c r="K403" s="239">
        <v>18</v>
      </c>
      <c r="L403" s="237">
        <f t="shared" si="46"/>
        <v>0</v>
      </c>
      <c r="M403" s="216">
        <v>0</v>
      </c>
      <c r="N403" s="216">
        <v>0</v>
      </c>
      <c r="O403" s="235">
        <v>0</v>
      </c>
      <c r="P403" s="133">
        <f t="shared" si="47"/>
        <v>0</v>
      </c>
      <c r="Q403" s="216">
        <v>0</v>
      </c>
      <c r="R403" s="217">
        <v>0</v>
      </c>
      <c r="S403" s="237">
        <f t="shared" si="48"/>
        <v>0</v>
      </c>
      <c r="T403" s="216">
        <v>0</v>
      </c>
      <c r="U403" s="216">
        <v>0</v>
      </c>
      <c r="V403" s="235">
        <v>0</v>
      </c>
      <c r="W403" s="133">
        <f t="shared" si="49"/>
        <v>0</v>
      </c>
      <c r="X403" s="216">
        <v>0</v>
      </c>
      <c r="Y403" s="217">
        <v>0</v>
      </c>
    </row>
    <row r="404" spans="1:25" ht="15" customHeight="1" x14ac:dyDescent="0.2">
      <c r="A404" s="242" t="s">
        <v>60</v>
      </c>
      <c r="B404" s="222" t="s">
        <v>0</v>
      </c>
      <c r="C404" s="225">
        <v>50000284</v>
      </c>
      <c r="D404" s="227" t="s">
        <v>507</v>
      </c>
      <c r="E404" s="233">
        <f t="shared" si="43"/>
        <v>510</v>
      </c>
      <c r="F404" s="230">
        <f t="shared" si="44"/>
        <v>89</v>
      </c>
      <c r="G404" s="216">
        <v>0</v>
      </c>
      <c r="H404" s="235">
        <v>89</v>
      </c>
      <c r="I404" s="133">
        <f t="shared" si="45"/>
        <v>421</v>
      </c>
      <c r="J404" s="244">
        <v>279</v>
      </c>
      <c r="K404" s="239">
        <v>142</v>
      </c>
      <c r="L404" s="237">
        <f t="shared" si="46"/>
        <v>0</v>
      </c>
      <c r="M404" s="216">
        <v>0</v>
      </c>
      <c r="N404" s="216">
        <v>0</v>
      </c>
      <c r="O404" s="235">
        <v>0</v>
      </c>
      <c r="P404" s="133">
        <f t="shared" si="47"/>
        <v>0</v>
      </c>
      <c r="Q404" s="216">
        <v>0</v>
      </c>
      <c r="R404" s="217">
        <v>0</v>
      </c>
      <c r="S404" s="237">
        <f t="shared" si="48"/>
        <v>0</v>
      </c>
      <c r="T404" s="216">
        <v>0</v>
      </c>
      <c r="U404" s="216">
        <v>0</v>
      </c>
      <c r="V404" s="235">
        <v>0</v>
      </c>
      <c r="W404" s="133">
        <f t="shared" si="49"/>
        <v>0</v>
      </c>
      <c r="X404" s="216">
        <v>0</v>
      </c>
      <c r="Y404" s="217">
        <v>0</v>
      </c>
    </row>
    <row r="405" spans="1:25" ht="15" customHeight="1" x14ac:dyDescent="0.2">
      <c r="A405" s="242" t="s">
        <v>60</v>
      </c>
      <c r="B405" s="222" t="s">
        <v>0</v>
      </c>
      <c r="C405" s="225">
        <v>50000292</v>
      </c>
      <c r="D405" s="227" t="s">
        <v>508</v>
      </c>
      <c r="E405" s="233">
        <f t="shared" si="43"/>
        <v>761</v>
      </c>
      <c r="F405" s="230">
        <f t="shared" si="44"/>
        <v>87</v>
      </c>
      <c r="G405" s="216">
        <v>0</v>
      </c>
      <c r="H405" s="235">
        <v>87</v>
      </c>
      <c r="I405" s="133">
        <f t="shared" si="45"/>
        <v>524</v>
      </c>
      <c r="J405" s="244">
        <v>276</v>
      </c>
      <c r="K405" s="239">
        <v>248</v>
      </c>
      <c r="L405" s="237">
        <f t="shared" si="46"/>
        <v>0</v>
      </c>
      <c r="M405" s="216">
        <v>0</v>
      </c>
      <c r="N405" s="216">
        <v>0</v>
      </c>
      <c r="O405" s="235">
        <v>0</v>
      </c>
      <c r="P405" s="133">
        <f t="shared" si="47"/>
        <v>0</v>
      </c>
      <c r="Q405" s="216">
        <v>0</v>
      </c>
      <c r="R405" s="217">
        <v>0</v>
      </c>
      <c r="S405" s="237">
        <f t="shared" si="48"/>
        <v>150</v>
      </c>
      <c r="T405" s="216">
        <v>150</v>
      </c>
      <c r="U405" s="216">
        <v>0</v>
      </c>
      <c r="V405" s="235">
        <v>0</v>
      </c>
      <c r="W405" s="133">
        <f t="shared" si="49"/>
        <v>0</v>
      </c>
      <c r="X405" s="216">
        <v>0</v>
      </c>
      <c r="Y405" s="217">
        <v>0</v>
      </c>
    </row>
    <row r="406" spans="1:25" ht="15" customHeight="1" x14ac:dyDescent="0.2">
      <c r="A406" s="242" t="s">
        <v>60</v>
      </c>
      <c r="B406" s="222" t="s">
        <v>0</v>
      </c>
      <c r="C406" s="225">
        <v>50000349</v>
      </c>
      <c r="D406" s="227" t="s">
        <v>509</v>
      </c>
      <c r="E406" s="233">
        <f t="shared" si="43"/>
        <v>651</v>
      </c>
      <c r="F406" s="230">
        <f t="shared" si="44"/>
        <v>187</v>
      </c>
      <c r="G406" s="216">
        <v>59</v>
      </c>
      <c r="H406" s="235">
        <v>128</v>
      </c>
      <c r="I406" s="133">
        <f t="shared" si="45"/>
        <v>378</v>
      </c>
      <c r="J406" s="244">
        <v>378</v>
      </c>
      <c r="K406" s="239">
        <v>0</v>
      </c>
      <c r="L406" s="237">
        <f t="shared" si="46"/>
        <v>0</v>
      </c>
      <c r="M406" s="216">
        <v>0</v>
      </c>
      <c r="N406" s="216">
        <v>0</v>
      </c>
      <c r="O406" s="235">
        <v>0</v>
      </c>
      <c r="P406" s="133">
        <f t="shared" si="47"/>
        <v>0</v>
      </c>
      <c r="Q406" s="216">
        <v>0</v>
      </c>
      <c r="R406" s="217">
        <v>0</v>
      </c>
      <c r="S406" s="237">
        <f t="shared" si="48"/>
        <v>86</v>
      </c>
      <c r="T406" s="216">
        <v>86</v>
      </c>
      <c r="U406" s="216">
        <v>0</v>
      </c>
      <c r="V406" s="235">
        <v>0</v>
      </c>
      <c r="W406" s="133">
        <f t="shared" si="49"/>
        <v>0</v>
      </c>
      <c r="X406" s="216">
        <v>0</v>
      </c>
      <c r="Y406" s="217">
        <v>0</v>
      </c>
    </row>
    <row r="407" spans="1:25" ht="15" customHeight="1" x14ac:dyDescent="0.2">
      <c r="A407" s="242" t="s">
        <v>60</v>
      </c>
      <c r="B407" s="222" t="s">
        <v>0</v>
      </c>
      <c r="C407" s="225">
        <v>50000268</v>
      </c>
      <c r="D407" s="227" t="s">
        <v>510</v>
      </c>
      <c r="E407" s="233">
        <f t="shared" si="43"/>
        <v>612</v>
      </c>
      <c r="F407" s="230">
        <f t="shared" si="44"/>
        <v>179</v>
      </c>
      <c r="G407" s="216">
        <v>0</v>
      </c>
      <c r="H407" s="235">
        <v>179</v>
      </c>
      <c r="I407" s="133">
        <f t="shared" si="45"/>
        <v>342</v>
      </c>
      <c r="J407" s="244">
        <v>342</v>
      </c>
      <c r="K407" s="239">
        <v>0</v>
      </c>
      <c r="L407" s="237">
        <f t="shared" si="46"/>
        <v>0</v>
      </c>
      <c r="M407" s="216">
        <v>0</v>
      </c>
      <c r="N407" s="216">
        <v>0</v>
      </c>
      <c r="O407" s="235">
        <v>0</v>
      </c>
      <c r="P407" s="133">
        <f t="shared" si="47"/>
        <v>0</v>
      </c>
      <c r="Q407" s="216">
        <v>0</v>
      </c>
      <c r="R407" s="217">
        <v>0</v>
      </c>
      <c r="S407" s="237">
        <f t="shared" si="48"/>
        <v>91</v>
      </c>
      <c r="T407" s="216">
        <v>91</v>
      </c>
      <c r="U407" s="216">
        <v>0</v>
      </c>
      <c r="V407" s="235">
        <v>0</v>
      </c>
      <c r="W407" s="133">
        <f t="shared" si="49"/>
        <v>0</v>
      </c>
      <c r="X407" s="216">
        <v>0</v>
      </c>
      <c r="Y407" s="217">
        <v>0</v>
      </c>
    </row>
    <row r="408" spans="1:25" ht="15" customHeight="1" x14ac:dyDescent="0.2">
      <c r="A408" s="242" t="s">
        <v>60</v>
      </c>
      <c r="B408" s="222" t="s">
        <v>0</v>
      </c>
      <c r="C408" s="225">
        <v>50000276</v>
      </c>
      <c r="D408" s="227" t="s">
        <v>511</v>
      </c>
      <c r="E408" s="233">
        <f t="shared" si="43"/>
        <v>1294</v>
      </c>
      <c r="F408" s="230">
        <f t="shared" si="44"/>
        <v>288</v>
      </c>
      <c r="G408" s="216">
        <v>104</v>
      </c>
      <c r="H408" s="235">
        <v>184</v>
      </c>
      <c r="I408" s="133">
        <f t="shared" si="45"/>
        <v>790</v>
      </c>
      <c r="J408" s="244">
        <v>581</v>
      </c>
      <c r="K408" s="239">
        <v>209</v>
      </c>
      <c r="L408" s="237">
        <f t="shared" si="46"/>
        <v>0</v>
      </c>
      <c r="M408" s="216">
        <v>0</v>
      </c>
      <c r="N408" s="216">
        <v>0</v>
      </c>
      <c r="O408" s="235">
        <v>0</v>
      </c>
      <c r="P408" s="133">
        <f t="shared" si="47"/>
        <v>0</v>
      </c>
      <c r="Q408" s="216">
        <v>0</v>
      </c>
      <c r="R408" s="217">
        <v>0</v>
      </c>
      <c r="S408" s="237">
        <f t="shared" si="48"/>
        <v>216</v>
      </c>
      <c r="T408" s="216">
        <v>216</v>
      </c>
      <c r="U408" s="216">
        <v>0</v>
      </c>
      <c r="V408" s="235">
        <v>0</v>
      </c>
      <c r="W408" s="133">
        <f t="shared" si="49"/>
        <v>0</v>
      </c>
      <c r="X408" s="216">
        <v>0</v>
      </c>
      <c r="Y408" s="217">
        <v>0</v>
      </c>
    </row>
    <row r="409" spans="1:25" ht="15" customHeight="1" x14ac:dyDescent="0.2">
      <c r="A409" s="242" t="s">
        <v>60</v>
      </c>
      <c r="B409" s="222" t="s">
        <v>0</v>
      </c>
      <c r="C409" s="225">
        <v>50000322</v>
      </c>
      <c r="D409" s="227" t="s">
        <v>512</v>
      </c>
      <c r="E409" s="233">
        <f t="shared" si="43"/>
        <v>488</v>
      </c>
      <c r="F409" s="230">
        <f t="shared" si="44"/>
        <v>135</v>
      </c>
      <c r="G409" s="216">
        <v>71</v>
      </c>
      <c r="H409" s="235">
        <v>64</v>
      </c>
      <c r="I409" s="133">
        <f t="shared" si="45"/>
        <v>353</v>
      </c>
      <c r="J409" s="244">
        <v>239</v>
      </c>
      <c r="K409" s="239">
        <v>114</v>
      </c>
      <c r="L409" s="237">
        <f t="shared" si="46"/>
        <v>0</v>
      </c>
      <c r="M409" s="216">
        <v>0</v>
      </c>
      <c r="N409" s="216">
        <v>0</v>
      </c>
      <c r="O409" s="235">
        <v>0</v>
      </c>
      <c r="P409" s="133">
        <f t="shared" si="47"/>
        <v>0</v>
      </c>
      <c r="Q409" s="216">
        <v>0</v>
      </c>
      <c r="R409" s="217">
        <v>0</v>
      </c>
      <c r="S409" s="237">
        <f t="shared" si="48"/>
        <v>0</v>
      </c>
      <c r="T409" s="216">
        <v>0</v>
      </c>
      <c r="U409" s="216">
        <v>0</v>
      </c>
      <c r="V409" s="235">
        <v>0</v>
      </c>
      <c r="W409" s="133">
        <f t="shared" si="49"/>
        <v>0</v>
      </c>
      <c r="X409" s="216">
        <v>0</v>
      </c>
      <c r="Y409" s="217">
        <v>0</v>
      </c>
    </row>
    <row r="410" spans="1:25" ht="15" customHeight="1" x14ac:dyDescent="0.2">
      <c r="A410" s="242" t="s">
        <v>60</v>
      </c>
      <c r="B410" s="222" t="s">
        <v>0</v>
      </c>
      <c r="C410" s="225">
        <v>50031023</v>
      </c>
      <c r="D410" s="227" t="s">
        <v>513</v>
      </c>
      <c r="E410" s="233">
        <f t="shared" si="43"/>
        <v>734</v>
      </c>
      <c r="F410" s="230">
        <f t="shared" si="44"/>
        <v>216</v>
      </c>
      <c r="G410" s="216">
        <v>70</v>
      </c>
      <c r="H410" s="235">
        <v>146</v>
      </c>
      <c r="I410" s="133">
        <f t="shared" si="45"/>
        <v>518</v>
      </c>
      <c r="J410" s="244">
        <v>373</v>
      </c>
      <c r="K410" s="239">
        <v>145</v>
      </c>
      <c r="L410" s="237">
        <f t="shared" si="46"/>
        <v>0</v>
      </c>
      <c r="M410" s="216">
        <v>0</v>
      </c>
      <c r="N410" s="216">
        <v>0</v>
      </c>
      <c r="O410" s="235">
        <v>0</v>
      </c>
      <c r="P410" s="133">
        <f t="shared" si="47"/>
        <v>0</v>
      </c>
      <c r="Q410" s="216">
        <v>0</v>
      </c>
      <c r="R410" s="217">
        <v>0</v>
      </c>
      <c r="S410" s="237">
        <f t="shared" si="48"/>
        <v>0</v>
      </c>
      <c r="T410" s="216">
        <v>0</v>
      </c>
      <c r="U410" s="216">
        <v>0</v>
      </c>
      <c r="V410" s="235">
        <v>0</v>
      </c>
      <c r="W410" s="133">
        <f t="shared" si="49"/>
        <v>0</v>
      </c>
      <c r="X410" s="216">
        <v>0</v>
      </c>
      <c r="Y410" s="217">
        <v>0</v>
      </c>
    </row>
    <row r="411" spans="1:25" ht="15" customHeight="1" x14ac:dyDescent="0.2">
      <c r="A411" s="242" t="s">
        <v>60</v>
      </c>
      <c r="B411" s="222" t="s">
        <v>2</v>
      </c>
      <c r="C411" s="225">
        <v>50024779</v>
      </c>
      <c r="D411" s="227" t="s">
        <v>514</v>
      </c>
      <c r="E411" s="233">
        <f t="shared" si="43"/>
        <v>433</v>
      </c>
      <c r="F411" s="230">
        <f t="shared" si="44"/>
        <v>35</v>
      </c>
      <c r="G411" s="216">
        <v>0</v>
      </c>
      <c r="H411" s="235">
        <v>35</v>
      </c>
      <c r="I411" s="133">
        <f t="shared" si="45"/>
        <v>398</v>
      </c>
      <c r="J411" s="244">
        <v>231</v>
      </c>
      <c r="K411" s="239">
        <v>167</v>
      </c>
      <c r="L411" s="237">
        <f t="shared" si="46"/>
        <v>0</v>
      </c>
      <c r="M411" s="216">
        <v>0</v>
      </c>
      <c r="N411" s="216">
        <v>0</v>
      </c>
      <c r="O411" s="235">
        <v>0</v>
      </c>
      <c r="P411" s="133">
        <f t="shared" si="47"/>
        <v>0</v>
      </c>
      <c r="Q411" s="216">
        <v>0</v>
      </c>
      <c r="R411" s="217">
        <v>0</v>
      </c>
      <c r="S411" s="237">
        <f t="shared" si="48"/>
        <v>0</v>
      </c>
      <c r="T411" s="216">
        <v>0</v>
      </c>
      <c r="U411" s="216">
        <v>0</v>
      </c>
      <c r="V411" s="235">
        <v>0</v>
      </c>
      <c r="W411" s="133">
        <f t="shared" si="49"/>
        <v>0</v>
      </c>
      <c r="X411" s="216">
        <v>0</v>
      </c>
      <c r="Y411" s="217">
        <v>0</v>
      </c>
    </row>
    <row r="412" spans="1:25" ht="15" customHeight="1" x14ac:dyDescent="0.2">
      <c r="A412" s="242" t="s">
        <v>60</v>
      </c>
      <c r="B412" s="222" t="s">
        <v>2</v>
      </c>
      <c r="C412" s="225">
        <v>50024752</v>
      </c>
      <c r="D412" s="227" t="s">
        <v>515</v>
      </c>
      <c r="E412" s="233">
        <f t="shared" si="43"/>
        <v>281</v>
      </c>
      <c r="F412" s="230">
        <f t="shared" si="44"/>
        <v>20</v>
      </c>
      <c r="G412" s="216">
        <v>0</v>
      </c>
      <c r="H412" s="235">
        <v>20</v>
      </c>
      <c r="I412" s="133">
        <f t="shared" si="45"/>
        <v>261</v>
      </c>
      <c r="J412" s="244">
        <v>173</v>
      </c>
      <c r="K412" s="239">
        <v>88</v>
      </c>
      <c r="L412" s="237">
        <f t="shared" si="46"/>
        <v>0</v>
      </c>
      <c r="M412" s="216">
        <v>0</v>
      </c>
      <c r="N412" s="216">
        <v>0</v>
      </c>
      <c r="O412" s="235">
        <v>0</v>
      </c>
      <c r="P412" s="133">
        <f t="shared" si="47"/>
        <v>0</v>
      </c>
      <c r="Q412" s="216">
        <v>0</v>
      </c>
      <c r="R412" s="217">
        <v>0</v>
      </c>
      <c r="S412" s="237">
        <f t="shared" si="48"/>
        <v>0</v>
      </c>
      <c r="T412" s="216">
        <v>0</v>
      </c>
      <c r="U412" s="216">
        <v>0</v>
      </c>
      <c r="V412" s="235">
        <v>0</v>
      </c>
      <c r="W412" s="133">
        <f t="shared" si="49"/>
        <v>0</v>
      </c>
      <c r="X412" s="216">
        <v>0</v>
      </c>
      <c r="Y412" s="217">
        <v>0</v>
      </c>
    </row>
    <row r="413" spans="1:25" ht="15" customHeight="1" x14ac:dyDescent="0.2">
      <c r="A413" s="242" t="s">
        <v>60</v>
      </c>
      <c r="B413" s="222" t="s">
        <v>2</v>
      </c>
      <c r="C413" s="225">
        <v>50030566</v>
      </c>
      <c r="D413" s="227" t="s">
        <v>516</v>
      </c>
      <c r="E413" s="233">
        <f t="shared" si="43"/>
        <v>421</v>
      </c>
      <c r="F413" s="230">
        <f t="shared" si="44"/>
        <v>40</v>
      </c>
      <c r="G413" s="216">
        <v>0</v>
      </c>
      <c r="H413" s="235">
        <v>40</v>
      </c>
      <c r="I413" s="133">
        <f t="shared" si="45"/>
        <v>353</v>
      </c>
      <c r="J413" s="244">
        <v>206</v>
      </c>
      <c r="K413" s="239">
        <v>147</v>
      </c>
      <c r="L413" s="237">
        <f t="shared" si="46"/>
        <v>0</v>
      </c>
      <c r="M413" s="216">
        <v>0</v>
      </c>
      <c r="N413" s="216">
        <v>0</v>
      </c>
      <c r="O413" s="235">
        <v>0</v>
      </c>
      <c r="P413" s="133">
        <f t="shared" si="47"/>
        <v>0</v>
      </c>
      <c r="Q413" s="216">
        <v>0</v>
      </c>
      <c r="R413" s="217">
        <v>0</v>
      </c>
      <c r="S413" s="237">
        <f t="shared" si="48"/>
        <v>28</v>
      </c>
      <c r="T413" s="216">
        <v>28</v>
      </c>
      <c r="U413" s="216">
        <v>0</v>
      </c>
      <c r="V413" s="235">
        <v>0</v>
      </c>
      <c r="W413" s="133">
        <f t="shared" si="49"/>
        <v>0</v>
      </c>
      <c r="X413" s="216">
        <v>0</v>
      </c>
      <c r="Y413" s="217">
        <v>0</v>
      </c>
    </row>
    <row r="414" spans="1:25" ht="15" customHeight="1" x14ac:dyDescent="0.2">
      <c r="A414" s="242" t="s">
        <v>60</v>
      </c>
      <c r="B414" s="222" t="s">
        <v>2</v>
      </c>
      <c r="C414" s="225">
        <v>50022296</v>
      </c>
      <c r="D414" s="227" t="s">
        <v>517</v>
      </c>
      <c r="E414" s="233">
        <f t="shared" si="43"/>
        <v>306</v>
      </c>
      <c r="F414" s="230">
        <f t="shared" si="44"/>
        <v>36</v>
      </c>
      <c r="G414" s="216">
        <v>0</v>
      </c>
      <c r="H414" s="235">
        <v>36</v>
      </c>
      <c r="I414" s="133">
        <f t="shared" si="45"/>
        <v>270</v>
      </c>
      <c r="J414" s="244">
        <v>150</v>
      </c>
      <c r="K414" s="239">
        <v>120</v>
      </c>
      <c r="L414" s="237">
        <f t="shared" si="46"/>
        <v>0</v>
      </c>
      <c r="M414" s="216">
        <v>0</v>
      </c>
      <c r="N414" s="216">
        <v>0</v>
      </c>
      <c r="O414" s="235">
        <v>0</v>
      </c>
      <c r="P414" s="133">
        <f t="shared" si="47"/>
        <v>0</v>
      </c>
      <c r="Q414" s="216">
        <v>0</v>
      </c>
      <c r="R414" s="217">
        <v>0</v>
      </c>
      <c r="S414" s="237">
        <f t="shared" si="48"/>
        <v>0</v>
      </c>
      <c r="T414" s="216">
        <v>0</v>
      </c>
      <c r="U414" s="216">
        <v>0</v>
      </c>
      <c r="V414" s="235">
        <v>0</v>
      </c>
      <c r="W414" s="133">
        <f t="shared" si="49"/>
        <v>0</v>
      </c>
      <c r="X414" s="216">
        <v>0</v>
      </c>
      <c r="Y414" s="217">
        <v>0</v>
      </c>
    </row>
    <row r="415" spans="1:25" ht="15" customHeight="1" x14ac:dyDescent="0.2">
      <c r="A415" s="242" t="s">
        <v>60</v>
      </c>
      <c r="B415" s="222" t="s">
        <v>2</v>
      </c>
      <c r="C415" s="225">
        <v>50027492</v>
      </c>
      <c r="D415" s="227" t="s">
        <v>518</v>
      </c>
      <c r="E415" s="233">
        <f t="shared" si="43"/>
        <v>385</v>
      </c>
      <c r="F415" s="230">
        <f t="shared" si="44"/>
        <v>33</v>
      </c>
      <c r="G415" s="216">
        <v>0</v>
      </c>
      <c r="H415" s="235">
        <v>33</v>
      </c>
      <c r="I415" s="133">
        <f t="shared" si="45"/>
        <v>292</v>
      </c>
      <c r="J415" s="244">
        <v>191</v>
      </c>
      <c r="K415" s="239">
        <v>101</v>
      </c>
      <c r="L415" s="237">
        <f t="shared" si="46"/>
        <v>0</v>
      </c>
      <c r="M415" s="216">
        <v>0</v>
      </c>
      <c r="N415" s="216">
        <v>0</v>
      </c>
      <c r="O415" s="235">
        <v>0</v>
      </c>
      <c r="P415" s="133">
        <f t="shared" si="47"/>
        <v>0</v>
      </c>
      <c r="Q415" s="216">
        <v>0</v>
      </c>
      <c r="R415" s="217">
        <v>0</v>
      </c>
      <c r="S415" s="237">
        <f t="shared" si="48"/>
        <v>60</v>
      </c>
      <c r="T415" s="216">
        <v>60</v>
      </c>
      <c r="U415" s="216">
        <v>0</v>
      </c>
      <c r="V415" s="235">
        <v>0</v>
      </c>
      <c r="W415" s="133">
        <f t="shared" si="49"/>
        <v>0</v>
      </c>
      <c r="X415" s="216">
        <v>0</v>
      </c>
      <c r="Y415" s="217">
        <v>0</v>
      </c>
    </row>
    <row r="416" spans="1:25" ht="15" customHeight="1" x14ac:dyDescent="0.2">
      <c r="A416" s="242" t="s">
        <v>60</v>
      </c>
      <c r="B416" s="222" t="s">
        <v>2</v>
      </c>
      <c r="C416" s="225">
        <v>50030558</v>
      </c>
      <c r="D416" s="227" t="s">
        <v>519</v>
      </c>
      <c r="E416" s="233">
        <f t="shared" si="43"/>
        <v>320</v>
      </c>
      <c r="F416" s="230">
        <f t="shared" si="44"/>
        <v>0</v>
      </c>
      <c r="G416" s="216">
        <v>0</v>
      </c>
      <c r="H416" s="235">
        <v>0</v>
      </c>
      <c r="I416" s="133">
        <f t="shared" si="45"/>
        <v>320</v>
      </c>
      <c r="J416" s="244">
        <v>269</v>
      </c>
      <c r="K416" s="239">
        <v>51</v>
      </c>
      <c r="L416" s="237">
        <f t="shared" si="46"/>
        <v>0</v>
      </c>
      <c r="M416" s="216">
        <v>0</v>
      </c>
      <c r="N416" s="216">
        <v>0</v>
      </c>
      <c r="O416" s="235">
        <v>0</v>
      </c>
      <c r="P416" s="133">
        <f t="shared" si="47"/>
        <v>0</v>
      </c>
      <c r="Q416" s="216">
        <v>0</v>
      </c>
      <c r="R416" s="217">
        <v>0</v>
      </c>
      <c r="S416" s="237">
        <f t="shared" si="48"/>
        <v>0</v>
      </c>
      <c r="T416" s="216">
        <v>0</v>
      </c>
      <c r="U416" s="216">
        <v>0</v>
      </c>
      <c r="V416" s="235">
        <v>0</v>
      </c>
      <c r="W416" s="133">
        <f t="shared" si="49"/>
        <v>0</v>
      </c>
      <c r="X416" s="216">
        <v>0</v>
      </c>
      <c r="Y416" s="217">
        <v>0</v>
      </c>
    </row>
    <row r="417" spans="1:25" ht="15" customHeight="1" x14ac:dyDescent="0.2">
      <c r="A417" s="242" t="s">
        <v>15</v>
      </c>
      <c r="B417" s="222" t="s">
        <v>0</v>
      </c>
      <c r="C417" s="225">
        <v>50010956</v>
      </c>
      <c r="D417" s="227" t="s">
        <v>520</v>
      </c>
      <c r="E417" s="233">
        <f t="shared" si="43"/>
        <v>166</v>
      </c>
      <c r="F417" s="230">
        <f t="shared" si="44"/>
        <v>166</v>
      </c>
      <c r="G417" s="216">
        <v>166</v>
      </c>
      <c r="H417" s="235">
        <v>0</v>
      </c>
      <c r="I417" s="133">
        <f t="shared" si="45"/>
        <v>0</v>
      </c>
      <c r="J417" s="244">
        <v>0</v>
      </c>
      <c r="K417" s="239">
        <v>0</v>
      </c>
      <c r="L417" s="237">
        <f t="shared" si="46"/>
        <v>0</v>
      </c>
      <c r="M417" s="216">
        <v>0</v>
      </c>
      <c r="N417" s="216">
        <v>0</v>
      </c>
      <c r="O417" s="235">
        <v>0</v>
      </c>
      <c r="P417" s="133">
        <f t="shared" si="47"/>
        <v>0</v>
      </c>
      <c r="Q417" s="216">
        <v>0</v>
      </c>
      <c r="R417" s="217">
        <v>0</v>
      </c>
      <c r="S417" s="237">
        <f t="shared" si="48"/>
        <v>0</v>
      </c>
      <c r="T417" s="216">
        <v>0</v>
      </c>
      <c r="U417" s="216">
        <v>0</v>
      </c>
      <c r="V417" s="235">
        <v>0</v>
      </c>
      <c r="W417" s="133">
        <f t="shared" si="49"/>
        <v>0</v>
      </c>
      <c r="X417" s="216">
        <v>0</v>
      </c>
      <c r="Y417" s="217">
        <v>0</v>
      </c>
    </row>
    <row r="418" spans="1:25" ht="15" customHeight="1" x14ac:dyDescent="0.2">
      <c r="A418" s="242" t="s">
        <v>15</v>
      </c>
      <c r="B418" s="222" t="s">
        <v>0</v>
      </c>
      <c r="C418" s="225">
        <v>50030655</v>
      </c>
      <c r="D418" s="227" t="s">
        <v>521</v>
      </c>
      <c r="E418" s="233">
        <f t="shared" si="43"/>
        <v>118</v>
      </c>
      <c r="F418" s="230">
        <f t="shared" si="44"/>
        <v>118</v>
      </c>
      <c r="G418" s="216">
        <v>0</v>
      </c>
      <c r="H418" s="235">
        <v>118</v>
      </c>
      <c r="I418" s="133">
        <f t="shared" si="45"/>
        <v>0</v>
      </c>
      <c r="J418" s="244">
        <v>0</v>
      </c>
      <c r="K418" s="239">
        <v>0</v>
      </c>
      <c r="L418" s="237">
        <f t="shared" si="46"/>
        <v>0</v>
      </c>
      <c r="M418" s="216">
        <v>0</v>
      </c>
      <c r="N418" s="216">
        <v>0</v>
      </c>
      <c r="O418" s="235">
        <v>0</v>
      </c>
      <c r="P418" s="133">
        <f t="shared" si="47"/>
        <v>0</v>
      </c>
      <c r="Q418" s="216">
        <v>0</v>
      </c>
      <c r="R418" s="217">
        <v>0</v>
      </c>
      <c r="S418" s="237">
        <f t="shared" si="48"/>
        <v>0</v>
      </c>
      <c r="T418" s="216">
        <v>0</v>
      </c>
      <c r="U418" s="216">
        <v>0</v>
      </c>
      <c r="V418" s="235">
        <v>0</v>
      </c>
      <c r="W418" s="133">
        <f t="shared" si="49"/>
        <v>0</v>
      </c>
      <c r="X418" s="216">
        <v>0</v>
      </c>
      <c r="Y418" s="217">
        <v>0</v>
      </c>
    </row>
    <row r="419" spans="1:25" ht="15" customHeight="1" x14ac:dyDescent="0.2">
      <c r="A419" s="242" t="s">
        <v>15</v>
      </c>
      <c r="B419" s="222" t="s">
        <v>0</v>
      </c>
      <c r="C419" s="225">
        <v>50030973</v>
      </c>
      <c r="D419" s="227" t="s">
        <v>522</v>
      </c>
      <c r="E419" s="233">
        <f t="shared" si="43"/>
        <v>154</v>
      </c>
      <c r="F419" s="230">
        <f t="shared" si="44"/>
        <v>154</v>
      </c>
      <c r="G419" s="216">
        <v>87</v>
      </c>
      <c r="H419" s="235">
        <v>67</v>
      </c>
      <c r="I419" s="133">
        <f t="shared" si="45"/>
        <v>0</v>
      </c>
      <c r="J419" s="244">
        <v>0</v>
      </c>
      <c r="K419" s="239">
        <v>0</v>
      </c>
      <c r="L419" s="237">
        <f t="shared" si="46"/>
        <v>0</v>
      </c>
      <c r="M419" s="216">
        <v>0</v>
      </c>
      <c r="N419" s="216">
        <v>0</v>
      </c>
      <c r="O419" s="235">
        <v>0</v>
      </c>
      <c r="P419" s="133">
        <f t="shared" si="47"/>
        <v>0</v>
      </c>
      <c r="Q419" s="216">
        <v>0</v>
      </c>
      <c r="R419" s="217">
        <v>0</v>
      </c>
      <c r="S419" s="237">
        <f t="shared" si="48"/>
        <v>0</v>
      </c>
      <c r="T419" s="216">
        <v>0</v>
      </c>
      <c r="U419" s="216">
        <v>0</v>
      </c>
      <c r="V419" s="235">
        <v>0</v>
      </c>
      <c r="W419" s="133">
        <f t="shared" si="49"/>
        <v>0</v>
      </c>
      <c r="X419" s="216">
        <v>0</v>
      </c>
      <c r="Y419" s="217">
        <v>0</v>
      </c>
    </row>
    <row r="420" spans="1:25" ht="15" customHeight="1" x14ac:dyDescent="0.2">
      <c r="A420" s="242" t="s">
        <v>15</v>
      </c>
      <c r="B420" s="222" t="s">
        <v>0</v>
      </c>
      <c r="C420" s="225">
        <v>50028278</v>
      </c>
      <c r="D420" s="227" t="s">
        <v>478</v>
      </c>
      <c r="E420" s="233">
        <f t="shared" si="43"/>
        <v>167</v>
      </c>
      <c r="F420" s="230">
        <f t="shared" si="44"/>
        <v>167</v>
      </c>
      <c r="G420" s="216">
        <v>82</v>
      </c>
      <c r="H420" s="235">
        <v>85</v>
      </c>
      <c r="I420" s="133">
        <f t="shared" si="45"/>
        <v>0</v>
      </c>
      <c r="J420" s="244">
        <v>0</v>
      </c>
      <c r="K420" s="239">
        <v>0</v>
      </c>
      <c r="L420" s="237">
        <f t="shared" si="46"/>
        <v>0</v>
      </c>
      <c r="M420" s="216">
        <v>0</v>
      </c>
      <c r="N420" s="216">
        <v>0</v>
      </c>
      <c r="O420" s="235">
        <v>0</v>
      </c>
      <c r="P420" s="133">
        <f t="shared" si="47"/>
        <v>0</v>
      </c>
      <c r="Q420" s="216">
        <v>0</v>
      </c>
      <c r="R420" s="217">
        <v>0</v>
      </c>
      <c r="S420" s="237">
        <f t="shared" si="48"/>
        <v>0</v>
      </c>
      <c r="T420" s="216">
        <v>0</v>
      </c>
      <c r="U420" s="216">
        <v>0</v>
      </c>
      <c r="V420" s="235">
        <v>0</v>
      </c>
      <c r="W420" s="133">
        <f t="shared" si="49"/>
        <v>0</v>
      </c>
      <c r="X420" s="216">
        <v>0</v>
      </c>
      <c r="Y420" s="217">
        <v>0</v>
      </c>
    </row>
    <row r="421" spans="1:25" ht="15" customHeight="1" x14ac:dyDescent="0.2">
      <c r="A421" s="242" t="s">
        <v>15</v>
      </c>
      <c r="B421" s="222" t="s">
        <v>0</v>
      </c>
      <c r="C421" s="225">
        <v>50010727</v>
      </c>
      <c r="D421" s="227" t="s">
        <v>523</v>
      </c>
      <c r="E421" s="233">
        <f t="shared" si="43"/>
        <v>361</v>
      </c>
      <c r="F421" s="230">
        <f t="shared" si="44"/>
        <v>0</v>
      </c>
      <c r="G421" s="216">
        <v>0</v>
      </c>
      <c r="H421" s="235">
        <v>0</v>
      </c>
      <c r="I421" s="133">
        <f t="shared" si="45"/>
        <v>361</v>
      </c>
      <c r="J421" s="244">
        <v>179</v>
      </c>
      <c r="K421" s="239">
        <v>182</v>
      </c>
      <c r="L421" s="237">
        <f t="shared" si="46"/>
        <v>0</v>
      </c>
      <c r="M421" s="216">
        <v>0</v>
      </c>
      <c r="N421" s="216">
        <v>0</v>
      </c>
      <c r="O421" s="235">
        <v>0</v>
      </c>
      <c r="P421" s="133">
        <f t="shared" si="47"/>
        <v>0</v>
      </c>
      <c r="Q421" s="216">
        <v>0</v>
      </c>
      <c r="R421" s="217">
        <v>0</v>
      </c>
      <c r="S421" s="237">
        <f t="shared" si="48"/>
        <v>0</v>
      </c>
      <c r="T421" s="216">
        <v>0</v>
      </c>
      <c r="U421" s="216">
        <v>0</v>
      </c>
      <c r="V421" s="235">
        <v>0</v>
      </c>
      <c r="W421" s="133">
        <f t="shared" si="49"/>
        <v>0</v>
      </c>
      <c r="X421" s="216">
        <v>0</v>
      </c>
      <c r="Y421" s="217">
        <v>0</v>
      </c>
    </row>
    <row r="422" spans="1:25" ht="15" customHeight="1" x14ac:dyDescent="0.2">
      <c r="A422" s="242" t="s">
        <v>15</v>
      </c>
      <c r="B422" s="222" t="s">
        <v>0</v>
      </c>
      <c r="C422" s="225">
        <v>50010735</v>
      </c>
      <c r="D422" s="227" t="s">
        <v>524</v>
      </c>
      <c r="E422" s="233">
        <f t="shared" si="43"/>
        <v>387</v>
      </c>
      <c r="F422" s="230">
        <f t="shared" si="44"/>
        <v>80</v>
      </c>
      <c r="G422" s="216">
        <v>0</v>
      </c>
      <c r="H422" s="235">
        <v>80</v>
      </c>
      <c r="I422" s="133">
        <f t="shared" si="45"/>
        <v>307</v>
      </c>
      <c r="J422" s="244">
        <v>307</v>
      </c>
      <c r="K422" s="239">
        <v>0</v>
      </c>
      <c r="L422" s="237">
        <f t="shared" si="46"/>
        <v>0</v>
      </c>
      <c r="M422" s="216">
        <v>0</v>
      </c>
      <c r="N422" s="216">
        <v>0</v>
      </c>
      <c r="O422" s="235">
        <v>0</v>
      </c>
      <c r="P422" s="133">
        <f t="shared" si="47"/>
        <v>0</v>
      </c>
      <c r="Q422" s="216">
        <v>0</v>
      </c>
      <c r="R422" s="217">
        <v>0</v>
      </c>
      <c r="S422" s="237">
        <f t="shared" si="48"/>
        <v>0</v>
      </c>
      <c r="T422" s="216">
        <v>0</v>
      </c>
      <c r="U422" s="216">
        <v>0</v>
      </c>
      <c r="V422" s="235">
        <v>0</v>
      </c>
      <c r="W422" s="133">
        <f t="shared" si="49"/>
        <v>0</v>
      </c>
      <c r="X422" s="216">
        <v>0</v>
      </c>
      <c r="Y422" s="217">
        <v>0</v>
      </c>
    </row>
    <row r="423" spans="1:25" ht="15" customHeight="1" x14ac:dyDescent="0.2">
      <c r="A423" s="242" t="s">
        <v>15</v>
      </c>
      <c r="B423" s="222" t="s">
        <v>0</v>
      </c>
      <c r="C423" s="225">
        <v>50030663</v>
      </c>
      <c r="D423" s="227" t="s">
        <v>525</v>
      </c>
      <c r="E423" s="233">
        <f t="shared" si="43"/>
        <v>257</v>
      </c>
      <c r="F423" s="230">
        <f t="shared" si="44"/>
        <v>104</v>
      </c>
      <c r="G423" s="216">
        <v>30</v>
      </c>
      <c r="H423" s="235">
        <v>74</v>
      </c>
      <c r="I423" s="133">
        <f t="shared" si="45"/>
        <v>153</v>
      </c>
      <c r="J423" s="244">
        <v>153</v>
      </c>
      <c r="K423" s="239">
        <v>0</v>
      </c>
      <c r="L423" s="237">
        <f t="shared" si="46"/>
        <v>0</v>
      </c>
      <c r="M423" s="216">
        <v>0</v>
      </c>
      <c r="N423" s="216">
        <v>0</v>
      </c>
      <c r="O423" s="235">
        <v>0</v>
      </c>
      <c r="P423" s="133">
        <f t="shared" si="47"/>
        <v>0</v>
      </c>
      <c r="Q423" s="216">
        <v>0</v>
      </c>
      <c r="R423" s="217">
        <v>0</v>
      </c>
      <c r="S423" s="237">
        <f t="shared" si="48"/>
        <v>0</v>
      </c>
      <c r="T423" s="216">
        <v>0</v>
      </c>
      <c r="U423" s="216">
        <v>0</v>
      </c>
      <c r="V423" s="235">
        <v>0</v>
      </c>
      <c r="W423" s="133">
        <f t="shared" si="49"/>
        <v>0</v>
      </c>
      <c r="X423" s="216">
        <v>0</v>
      </c>
      <c r="Y423" s="217">
        <v>0</v>
      </c>
    </row>
    <row r="424" spans="1:25" ht="15" customHeight="1" x14ac:dyDescent="0.2">
      <c r="A424" s="242" t="s">
        <v>15</v>
      </c>
      <c r="B424" s="222" t="s">
        <v>0</v>
      </c>
      <c r="C424" s="225">
        <v>50024167</v>
      </c>
      <c r="D424" s="227" t="s">
        <v>526</v>
      </c>
      <c r="E424" s="233">
        <f t="shared" si="43"/>
        <v>548</v>
      </c>
      <c r="F424" s="230">
        <f t="shared" si="44"/>
        <v>0</v>
      </c>
      <c r="G424" s="216">
        <v>0</v>
      </c>
      <c r="H424" s="235">
        <v>0</v>
      </c>
      <c r="I424" s="133">
        <f t="shared" si="45"/>
        <v>480</v>
      </c>
      <c r="J424" s="244">
        <v>139</v>
      </c>
      <c r="K424" s="239">
        <v>341</v>
      </c>
      <c r="L424" s="237">
        <f t="shared" si="46"/>
        <v>0</v>
      </c>
      <c r="M424" s="216">
        <v>0</v>
      </c>
      <c r="N424" s="216">
        <v>0</v>
      </c>
      <c r="O424" s="235">
        <v>0</v>
      </c>
      <c r="P424" s="133">
        <f t="shared" si="47"/>
        <v>0</v>
      </c>
      <c r="Q424" s="216">
        <v>0</v>
      </c>
      <c r="R424" s="217">
        <v>0</v>
      </c>
      <c r="S424" s="237">
        <f t="shared" si="48"/>
        <v>68</v>
      </c>
      <c r="T424" s="216">
        <v>68</v>
      </c>
      <c r="U424" s="216">
        <v>0</v>
      </c>
      <c r="V424" s="235">
        <v>0</v>
      </c>
      <c r="W424" s="133">
        <f t="shared" si="49"/>
        <v>0</v>
      </c>
      <c r="X424" s="216">
        <v>0</v>
      </c>
      <c r="Y424" s="217">
        <v>0</v>
      </c>
    </row>
    <row r="425" spans="1:25" ht="15" customHeight="1" x14ac:dyDescent="0.2">
      <c r="A425" s="242" t="s">
        <v>15</v>
      </c>
      <c r="B425" s="222" t="s">
        <v>0</v>
      </c>
      <c r="C425" s="225">
        <v>50010743</v>
      </c>
      <c r="D425" s="227" t="s">
        <v>527</v>
      </c>
      <c r="E425" s="233">
        <f t="shared" si="43"/>
        <v>420</v>
      </c>
      <c r="F425" s="230">
        <f t="shared" si="44"/>
        <v>41</v>
      </c>
      <c r="G425" s="216">
        <v>0</v>
      </c>
      <c r="H425" s="235">
        <v>41</v>
      </c>
      <c r="I425" s="133">
        <f t="shared" si="45"/>
        <v>379</v>
      </c>
      <c r="J425" s="244">
        <v>225</v>
      </c>
      <c r="K425" s="239">
        <v>154</v>
      </c>
      <c r="L425" s="237">
        <f t="shared" si="46"/>
        <v>0</v>
      </c>
      <c r="M425" s="216">
        <v>0</v>
      </c>
      <c r="N425" s="216">
        <v>0</v>
      </c>
      <c r="O425" s="235">
        <v>0</v>
      </c>
      <c r="P425" s="133">
        <f t="shared" si="47"/>
        <v>0</v>
      </c>
      <c r="Q425" s="216">
        <v>0</v>
      </c>
      <c r="R425" s="217">
        <v>0</v>
      </c>
      <c r="S425" s="237">
        <f t="shared" si="48"/>
        <v>0</v>
      </c>
      <c r="T425" s="216">
        <v>0</v>
      </c>
      <c r="U425" s="216">
        <v>0</v>
      </c>
      <c r="V425" s="235">
        <v>0</v>
      </c>
      <c r="W425" s="133">
        <f t="shared" si="49"/>
        <v>0</v>
      </c>
      <c r="X425" s="216">
        <v>0</v>
      </c>
      <c r="Y425" s="217">
        <v>0</v>
      </c>
    </row>
    <row r="426" spans="1:25" ht="15" customHeight="1" x14ac:dyDescent="0.2">
      <c r="A426" s="242" t="s">
        <v>15</v>
      </c>
      <c r="B426" s="222" t="s">
        <v>2</v>
      </c>
      <c r="C426" s="225">
        <v>50025643</v>
      </c>
      <c r="D426" s="227" t="s">
        <v>528</v>
      </c>
      <c r="E426" s="233">
        <f t="shared" si="43"/>
        <v>50</v>
      </c>
      <c r="F426" s="230">
        <f t="shared" si="44"/>
        <v>19</v>
      </c>
      <c r="G426" s="216">
        <v>0</v>
      </c>
      <c r="H426" s="235">
        <v>19</v>
      </c>
      <c r="I426" s="133">
        <f t="shared" si="45"/>
        <v>31</v>
      </c>
      <c r="J426" s="244">
        <v>31</v>
      </c>
      <c r="K426" s="239">
        <v>0</v>
      </c>
      <c r="L426" s="237">
        <f t="shared" si="46"/>
        <v>0</v>
      </c>
      <c r="M426" s="216">
        <v>0</v>
      </c>
      <c r="N426" s="216">
        <v>0</v>
      </c>
      <c r="O426" s="235">
        <v>0</v>
      </c>
      <c r="P426" s="133">
        <f t="shared" si="47"/>
        <v>0</v>
      </c>
      <c r="Q426" s="216">
        <v>0</v>
      </c>
      <c r="R426" s="217">
        <v>0</v>
      </c>
      <c r="S426" s="237">
        <f t="shared" si="48"/>
        <v>0</v>
      </c>
      <c r="T426" s="216">
        <v>0</v>
      </c>
      <c r="U426" s="216">
        <v>0</v>
      </c>
      <c r="V426" s="235">
        <v>0</v>
      </c>
      <c r="W426" s="133">
        <f t="shared" si="49"/>
        <v>0</v>
      </c>
      <c r="X426" s="216">
        <v>0</v>
      </c>
      <c r="Y426" s="217">
        <v>0</v>
      </c>
    </row>
    <row r="427" spans="1:25" ht="15" customHeight="1" x14ac:dyDescent="0.2">
      <c r="A427" s="242" t="s">
        <v>16</v>
      </c>
      <c r="B427" s="222" t="s">
        <v>0</v>
      </c>
      <c r="C427" s="225">
        <v>50030744</v>
      </c>
      <c r="D427" s="227" t="s">
        <v>529</v>
      </c>
      <c r="E427" s="233">
        <f t="shared" si="43"/>
        <v>117</v>
      </c>
      <c r="F427" s="230">
        <f t="shared" si="44"/>
        <v>117</v>
      </c>
      <c r="G427" s="216">
        <v>72</v>
      </c>
      <c r="H427" s="235">
        <v>45</v>
      </c>
      <c r="I427" s="133">
        <f t="shared" si="45"/>
        <v>0</v>
      </c>
      <c r="J427" s="244">
        <v>0</v>
      </c>
      <c r="K427" s="239">
        <v>0</v>
      </c>
      <c r="L427" s="237">
        <f t="shared" si="46"/>
        <v>0</v>
      </c>
      <c r="M427" s="216">
        <v>0</v>
      </c>
      <c r="N427" s="216">
        <v>0</v>
      </c>
      <c r="O427" s="235">
        <v>0</v>
      </c>
      <c r="P427" s="133">
        <f t="shared" si="47"/>
        <v>0</v>
      </c>
      <c r="Q427" s="216">
        <v>0</v>
      </c>
      <c r="R427" s="217">
        <v>0</v>
      </c>
      <c r="S427" s="237">
        <f t="shared" si="48"/>
        <v>0</v>
      </c>
      <c r="T427" s="216">
        <v>0</v>
      </c>
      <c r="U427" s="216">
        <v>0</v>
      </c>
      <c r="V427" s="235">
        <v>0</v>
      </c>
      <c r="W427" s="133">
        <f t="shared" si="49"/>
        <v>0</v>
      </c>
      <c r="X427" s="216">
        <v>0</v>
      </c>
      <c r="Y427" s="217">
        <v>0</v>
      </c>
    </row>
    <row r="428" spans="1:25" ht="15" customHeight="1" x14ac:dyDescent="0.2">
      <c r="A428" s="242" t="s">
        <v>16</v>
      </c>
      <c r="B428" s="222" t="s">
        <v>0</v>
      </c>
      <c r="C428" s="225">
        <v>50044818</v>
      </c>
      <c r="D428" s="227" t="s">
        <v>530</v>
      </c>
      <c r="E428" s="233">
        <f t="shared" si="43"/>
        <v>212</v>
      </c>
      <c r="F428" s="230">
        <f t="shared" si="44"/>
        <v>212</v>
      </c>
      <c r="G428" s="216">
        <v>89</v>
      </c>
      <c r="H428" s="235">
        <v>123</v>
      </c>
      <c r="I428" s="133">
        <f t="shared" si="45"/>
        <v>0</v>
      </c>
      <c r="J428" s="244">
        <v>0</v>
      </c>
      <c r="K428" s="239">
        <v>0</v>
      </c>
      <c r="L428" s="237">
        <f t="shared" si="46"/>
        <v>0</v>
      </c>
      <c r="M428" s="216">
        <v>0</v>
      </c>
      <c r="N428" s="216">
        <v>0</v>
      </c>
      <c r="O428" s="235">
        <v>0</v>
      </c>
      <c r="P428" s="133">
        <f t="shared" si="47"/>
        <v>0</v>
      </c>
      <c r="Q428" s="216">
        <v>0</v>
      </c>
      <c r="R428" s="217">
        <v>0</v>
      </c>
      <c r="S428" s="237">
        <f t="shared" si="48"/>
        <v>0</v>
      </c>
      <c r="T428" s="216">
        <v>0</v>
      </c>
      <c r="U428" s="216">
        <v>0</v>
      </c>
      <c r="V428" s="235">
        <v>0</v>
      </c>
      <c r="W428" s="133">
        <f t="shared" si="49"/>
        <v>0</v>
      </c>
      <c r="X428" s="216">
        <v>0</v>
      </c>
      <c r="Y428" s="217">
        <v>0</v>
      </c>
    </row>
    <row r="429" spans="1:25" ht="15" customHeight="1" x14ac:dyDescent="0.2">
      <c r="A429" s="242" t="s">
        <v>16</v>
      </c>
      <c r="B429" s="222" t="s">
        <v>0</v>
      </c>
      <c r="C429" s="225">
        <v>50026860</v>
      </c>
      <c r="D429" s="227" t="s">
        <v>531</v>
      </c>
      <c r="E429" s="233">
        <f t="shared" si="43"/>
        <v>138</v>
      </c>
      <c r="F429" s="230">
        <f t="shared" si="44"/>
        <v>138</v>
      </c>
      <c r="G429" s="216">
        <v>59</v>
      </c>
      <c r="H429" s="235">
        <v>79</v>
      </c>
      <c r="I429" s="133">
        <f t="shared" si="45"/>
        <v>0</v>
      </c>
      <c r="J429" s="244">
        <v>0</v>
      </c>
      <c r="K429" s="239">
        <v>0</v>
      </c>
      <c r="L429" s="237">
        <f t="shared" si="46"/>
        <v>0</v>
      </c>
      <c r="M429" s="216">
        <v>0</v>
      </c>
      <c r="N429" s="216">
        <v>0</v>
      </c>
      <c r="O429" s="235">
        <v>0</v>
      </c>
      <c r="P429" s="133">
        <f t="shared" si="47"/>
        <v>0</v>
      </c>
      <c r="Q429" s="216">
        <v>0</v>
      </c>
      <c r="R429" s="217">
        <v>0</v>
      </c>
      <c r="S429" s="237">
        <f t="shared" si="48"/>
        <v>0</v>
      </c>
      <c r="T429" s="216">
        <v>0</v>
      </c>
      <c r="U429" s="216">
        <v>0</v>
      </c>
      <c r="V429" s="235">
        <v>0</v>
      </c>
      <c r="W429" s="133">
        <f t="shared" si="49"/>
        <v>0</v>
      </c>
      <c r="X429" s="216">
        <v>0</v>
      </c>
      <c r="Y429" s="217">
        <v>0</v>
      </c>
    </row>
    <row r="430" spans="1:25" ht="15" customHeight="1" x14ac:dyDescent="0.2">
      <c r="A430" s="242" t="s">
        <v>16</v>
      </c>
      <c r="B430" s="222" t="s">
        <v>0</v>
      </c>
      <c r="C430" s="225">
        <v>50024744</v>
      </c>
      <c r="D430" s="227" t="s">
        <v>532</v>
      </c>
      <c r="E430" s="233">
        <f t="shared" si="43"/>
        <v>281</v>
      </c>
      <c r="F430" s="230">
        <f t="shared" si="44"/>
        <v>281</v>
      </c>
      <c r="G430" s="216">
        <v>85</v>
      </c>
      <c r="H430" s="235">
        <v>196</v>
      </c>
      <c r="I430" s="133">
        <f t="shared" si="45"/>
        <v>0</v>
      </c>
      <c r="J430" s="244">
        <v>0</v>
      </c>
      <c r="K430" s="239">
        <v>0</v>
      </c>
      <c r="L430" s="237">
        <f t="shared" si="46"/>
        <v>0</v>
      </c>
      <c r="M430" s="216">
        <v>0</v>
      </c>
      <c r="N430" s="216">
        <v>0</v>
      </c>
      <c r="O430" s="235">
        <v>0</v>
      </c>
      <c r="P430" s="133">
        <f t="shared" si="47"/>
        <v>0</v>
      </c>
      <c r="Q430" s="216">
        <v>0</v>
      </c>
      <c r="R430" s="217">
        <v>0</v>
      </c>
      <c r="S430" s="237">
        <f t="shared" si="48"/>
        <v>0</v>
      </c>
      <c r="T430" s="216">
        <v>0</v>
      </c>
      <c r="U430" s="216">
        <v>0</v>
      </c>
      <c r="V430" s="235">
        <v>0</v>
      </c>
      <c r="W430" s="133">
        <f t="shared" si="49"/>
        <v>0</v>
      </c>
      <c r="X430" s="216">
        <v>0</v>
      </c>
      <c r="Y430" s="217">
        <v>0</v>
      </c>
    </row>
    <row r="431" spans="1:25" ht="15" customHeight="1" x14ac:dyDescent="0.2">
      <c r="A431" s="242" t="s">
        <v>16</v>
      </c>
      <c r="B431" s="222" t="s">
        <v>0</v>
      </c>
      <c r="C431" s="225">
        <v>50022172</v>
      </c>
      <c r="D431" s="227" t="s">
        <v>533</v>
      </c>
      <c r="E431" s="233">
        <f t="shared" si="43"/>
        <v>94</v>
      </c>
      <c r="F431" s="230">
        <f t="shared" si="44"/>
        <v>94</v>
      </c>
      <c r="G431" s="216">
        <v>94</v>
      </c>
      <c r="H431" s="235">
        <v>0</v>
      </c>
      <c r="I431" s="133">
        <f t="shared" si="45"/>
        <v>0</v>
      </c>
      <c r="J431" s="244">
        <v>0</v>
      </c>
      <c r="K431" s="239">
        <v>0</v>
      </c>
      <c r="L431" s="237">
        <f t="shared" si="46"/>
        <v>0</v>
      </c>
      <c r="M431" s="216">
        <v>0</v>
      </c>
      <c r="N431" s="216">
        <v>0</v>
      </c>
      <c r="O431" s="235">
        <v>0</v>
      </c>
      <c r="P431" s="133">
        <f t="shared" si="47"/>
        <v>0</v>
      </c>
      <c r="Q431" s="216">
        <v>0</v>
      </c>
      <c r="R431" s="217">
        <v>0</v>
      </c>
      <c r="S431" s="237">
        <f t="shared" si="48"/>
        <v>0</v>
      </c>
      <c r="T431" s="216">
        <v>0</v>
      </c>
      <c r="U431" s="216">
        <v>0</v>
      </c>
      <c r="V431" s="235">
        <v>0</v>
      </c>
      <c r="W431" s="133">
        <f t="shared" si="49"/>
        <v>0</v>
      </c>
      <c r="X431" s="216">
        <v>0</v>
      </c>
      <c r="Y431" s="217">
        <v>0</v>
      </c>
    </row>
    <row r="432" spans="1:25" ht="15" customHeight="1" x14ac:dyDescent="0.2">
      <c r="A432" s="242" t="s">
        <v>16</v>
      </c>
      <c r="B432" s="222" t="s">
        <v>0</v>
      </c>
      <c r="C432" s="225">
        <v>50003577</v>
      </c>
      <c r="D432" s="227" t="s">
        <v>534</v>
      </c>
      <c r="E432" s="233">
        <f t="shared" si="43"/>
        <v>601</v>
      </c>
      <c r="F432" s="230">
        <f t="shared" si="44"/>
        <v>34</v>
      </c>
      <c r="G432" s="216">
        <v>0</v>
      </c>
      <c r="H432" s="235">
        <v>34</v>
      </c>
      <c r="I432" s="133">
        <f t="shared" si="45"/>
        <v>567</v>
      </c>
      <c r="J432" s="244">
        <v>324</v>
      </c>
      <c r="K432" s="239">
        <v>243</v>
      </c>
      <c r="L432" s="237">
        <f t="shared" si="46"/>
        <v>0</v>
      </c>
      <c r="M432" s="216">
        <v>0</v>
      </c>
      <c r="N432" s="216">
        <v>0</v>
      </c>
      <c r="O432" s="235">
        <v>0</v>
      </c>
      <c r="P432" s="133">
        <f t="shared" si="47"/>
        <v>0</v>
      </c>
      <c r="Q432" s="216">
        <v>0</v>
      </c>
      <c r="R432" s="217">
        <v>0</v>
      </c>
      <c r="S432" s="237">
        <f t="shared" si="48"/>
        <v>0</v>
      </c>
      <c r="T432" s="216">
        <v>0</v>
      </c>
      <c r="U432" s="216">
        <v>0</v>
      </c>
      <c r="V432" s="235">
        <v>0</v>
      </c>
      <c r="W432" s="133">
        <f t="shared" si="49"/>
        <v>0</v>
      </c>
      <c r="X432" s="216">
        <v>0</v>
      </c>
      <c r="Y432" s="217">
        <v>0</v>
      </c>
    </row>
    <row r="433" spans="1:25" ht="15" customHeight="1" x14ac:dyDescent="0.2">
      <c r="A433" s="242" t="s">
        <v>16</v>
      </c>
      <c r="B433" s="222" t="s">
        <v>0</v>
      </c>
      <c r="C433" s="225">
        <v>50003569</v>
      </c>
      <c r="D433" s="227" t="s">
        <v>535</v>
      </c>
      <c r="E433" s="233">
        <f t="shared" si="43"/>
        <v>930</v>
      </c>
      <c r="F433" s="230">
        <f t="shared" si="44"/>
        <v>0</v>
      </c>
      <c r="G433" s="216">
        <v>0</v>
      </c>
      <c r="H433" s="235">
        <v>0</v>
      </c>
      <c r="I433" s="133">
        <f t="shared" si="45"/>
        <v>819</v>
      </c>
      <c r="J433" s="244">
        <v>538</v>
      </c>
      <c r="K433" s="239">
        <v>281</v>
      </c>
      <c r="L433" s="237">
        <f t="shared" si="46"/>
        <v>0</v>
      </c>
      <c r="M433" s="216">
        <v>0</v>
      </c>
      <c r="N433" s="216">
        <v>0</v>
      </c>
      <c r="O433" s="235">
        <v>0</v>
      </c>
      <c r="P433" s="133">
        <f t="shared" si="47"/>
        <v>0</v>
      </c>
      <c r="Q433" s="216">
        <v>0</v>
      </c>
      <c r="R433" s="217">
        <v>0</v>
      </c>
      <c r="S433" s="237">
        <f t="shared" si="48"/>
        <v>111</v>
      </c>
      <c r="T433" s="216">
        <v>111</v>
      </c>
      <c r="U433" s="216">
        <v>0</v>
      </c>
      <c r="V433" s="235">
        <v>0</v>
      </c>
      <c r="W433" s="133">
        <f t="shared" si="49"/>
        <v>0</v>
      </c>
      <c r="X433" s="216">
        <v>0</v>
      </c>
      <c r="Y433" s="217">
        <v>0</v>
      </c>
    </row>
    <row r="434" spans="1:25" ht="15" customHeight="1" x14ac:dyDescent="0.2">
      <c r="A434" s="242" t="s">
        <v>16</v>
      </c>
      <c r="B434" s="222" t="s">
        <v>2</v>
      </c>
      <c r="C434" s="225">
        <v>50003720</v>
      </c>
      <c r="D434" s="227" t="s">
        <v>536</v>
      </c>
      <c r="E434" s="233">
        <f t="shared" si="43"/>
        <v>98</v>
      </c>
      <c r="F434" s="230">
        <f t="shared" si="44"/>
        <v>0</v>
      </c>
      <c r="G434" s="216">
        <v>0</v>
      </c>
      <c r="H434" s="235">
        <v>0</v>
      </c>
      <c r="I434" s="133">
        <f t="shared" si="45"/>
        <v>98</v>
      </c>
      <c r="J434" s="244">
        <v>45</v>
      </c>
      <c r="K434" s="239">
        <v>53</v>
      </c>
      <c r="L434" s="237">
        <f t="shared" si="46"/>
        <v>0</v>
      </c>
      <c r="M434" s="216">
        <v>0</v>
      </c>
      <c r="N434" s="216">
        <v>0</v>
      </c>
      <c r="O434" s="235">
        <v>0</v>
      </c>
      <c r="P434" s="133">
        <f t="shared" si="47"/>
        <v>0</v>
      </c>
      <c r="Q434" s="216">
        <v>0</v>
      </c>
      <c r="R434" s="217">
        <v>0</v>
      </c>
      <c r="S434" s="237">
        <f t="shared" si="48"/>
        <v>0</v>
      </c>
      <c r="T434" s="216">
        <v>0</v>
      </c>
      <c r="U434" s="216">
        <v>0</v>
      </c>
      <c r="V434" s="235">
        <v>0</v>
      </c>
      <c r="W434" s="133">
        <f t="shared" si="49"/>
        <v>0</v>
      </c>
      <c r="X434" s="216">
        <v>0</v>
      </c>
      <c r="Y434" s="217">
        <v>0</v>
      </c>
    </row>
    <row r="435" spans="1:25" ht="15" customHeight="1" x14ac:dyDescent="0.2">
      <c r="A435" s="242" t="s">
        <v>16</v>
      </c>
      <c r="B435" s="222" t="s">
        <v>2</v>
      </c>
      <c r="C435" s="225">
        <v>50003747</v>
      </c>
      <c r="D435" s="227" t="s">
        <v>537</v>
      </c>
      <c r="E435" s="233">
        <f t="shared" si="43"/>
        <v>68</v>
      </c>
      <c r="F435" s="230">
        <f t="shared" si="44"/>
        <v>5</v>
      </c>
      <c r="G435" s="216">
        <v>0</v>
      </c>
      <c r="H435" s="235">
        <v>5</v>
      </c>
      <c r="I435" s="133">
        <f t="shared" si="45"/>
        <v>63</v>
      </c>
      <c r="J435" s="244">
        <v>51</v>
      </c>
      <c r="K435" s="239">
        <v>12</v>
      </c>
      <c r="L435" s="237">
        <f t="shared" si="46"/>
        <v>0</v>
      </c>
      <c r="M435" s="216">
        <v>0</v>
      </c>
      <c r="N435" s="216">
        <v>0</v>
      </c>
      <c r="O435" s="235">
        <v>0</v>
      </c>
      <c r="P435" s="133">
        <f t="shared" si="47"/>
        <v>0</v>
      </c>
      <c r="Q435" s="216">
        <v>0</v>
      </c>
      <c r="R435" s="217">
        <v>0</v>
      </c>
      <c r="S435" s="237">
        <f t="shared" si="48"/>
        <v>0</v>
      </c>
      <c r="T435" s="216">
        <v>0</v>
      </c>
      <c r="U435" s="216">
        <v>0</v>
      </c>
      <c r="V435" s="235">
        <v>0</v>
      </c>
      <c r="W435" s="133">
        <f t="shared" si="49"/>
        <v>0</v>
      </c>
      <c r="X435" s="216">
        <v>0</v>
      </c>
      <c r="Y435" s="217">
        <v>0</v>
      </c>
    </row>
    <row r="436" spans="1:25" ht="15" customHeight="1" x14ac:dyDescent="0.2">
      <c r="A436" s="242" t="s">
        <v>61</v>
      </c>
      <c r="B436" s="222" t="s">
        <v>0</v>
      </c>
      <c r="C436" s="225">
        <v>50028898</v>
      </c>
      <c r="D436" s="227" t="s">
        <v>538</v>
      </c>
      <c r="E436" s="233">
        <f t="shared" si="43"/>
        <v>24</v>
      </c>
      <c r="F436" s="230">
        <f t="shared" si="44"/>
        <v>24</v>
      </c>
      <c r="G436" s="216">
        <v>12</v>
      </c>
      <c r="H436" s="235">
        <v>12</v>
      </c>
      <c r="I436" s="133">
        <f t="shared" si="45"/>
        <v>0</v>
      </c>
      <c r="J436" s="244">
        <v>0</v>
      </c>
      <c r="K436" s="239">
        <v>0</v>
      </c>
      <c r="L436" s="237">
        <f t="shared" si="46"/>
        <v>0</v>
      </c>
      <c r="M436" s="216">
        <v>0</v>
      </c>
      <c r="N436" s="216">
        <v>0</v>
      </c>
      <c r="O436" s="235">
        <v>0</v>
      </c>
      <c r="P436" s="133">
        <f t="shared" si="47"/>
        <v>0</v>
      </c>
      <c r="Q436" s="216">
        <v>0</v>
      </c>
      <c r="R436" s="217">
        <v>0</v>
      </c>
      <c r="S436" s="237">
        <f t="shared" si="48"/>
        <v>0</v>
      </c>
      <c r="T436" s="216">
        <v>0</v>
      </c>
      <c r="U436" s="216">
        <v>0</v>
      </c>
      <c r="V436" s="235">
        <v>0</v>
      </c>
      <c r="W436" s="133">
        <f t="shared" si="49"/>
        <v>0</v>
      </c>
      <c r="X436" s="216">
        <v>0</v>
      </c>
      <c r="Y436" s="217">
        <v>0</v>
      </c>
    </row>
    <row r="437" spans="1:25" ht="15" customHeight="1" x14ac:dyDescent="0.2">
      <c r="A437" s="242" t="s">
        <v>61</v>
      </c>
      <c r="B437" s="222" t="s">
        <v>0</v>
      </c>
      <c r="C437" s="225">
        <v>50019775</v>
      </c>
      <c r="D437" s="227" t="s">
        <v>539</v>
      </c>
      <c r="E437" s="233">
        <f t="shared" si="43"/>
        <v>38</v>
      </c>
      <c r="F437" s="230">
        <f t="shared" si="44"/>
        <v>38</v>
      </c>
      <c r="G437" s="216">
        <v>24</v>
      </c>
      <c r="H437" s="235">
        <v>14</v>
      </c>
      <c r="I437" s="133">
        <f t="shared" si="45"/>
        <v>0</v>
      </c>
      <c r="J437" s="244">
        <v>0</v>
      </c>
      <c r="K437" s="239">
        <v>0</v>
      </c>
      <c r="L437" s="237">
        <f t="shared" si="46"/>
        <v>0</v>
      </c>
      <c r="M437" s="216">
        <v>0</v>
      </c>
      <c r="N437" s="216">
        <v>0</v>
      </c>
      <c r="O437" s="235">
        <v>0</v>
      </c>
      <c r="P437" s="133">
        <f t="shared" si="47"/>
        <v>0</v>
      </c>
      <c r="Q437" s="216">
        <v>0</v>
      </c>
      <c r="R437" s="217">
        <v>0</v>
      </c>
      <c r="S437" s="237">
        <f t="shared" si="48"/>
        <v>0</v>
      </c>
      <c r="T437" s="216">
        <v>0</v>
      </c>
      <c r="U437" s="216">
        <v>0</v>
      </c>
      <c r="V437" s="235">
        <v>0</v>
      </c>
      <c r="W437" s="133">
        <f t="shared" si="49"/>
        <v>0</v>
      </c>
      <c r="X437" s="216">
        <v>0</v>
      </c>
      <c r="Y437" s="217">
        <v>0</v>
      </c>
    </row>
    <row r="438" spans="1:25" ht="15" customHeight="1" x14ac:dyDescent="0.2">
      <c r="A438" s="242" t="s">
        <v>61</v>
      </c>
      <c r="B438" s="222" t="s">
        <v>0</v>
      </c>
      <c r="C438" s="225">
        <v>50026593</v>
      </c>
      <c r="D438" s="227" t="s">
        <v>540</v>
      </c>
      <c r="E438" s="233">
        <f t="shared" si="43"/>
        <v>37</v>
      </c>
      <c r="F438" s="230">
        <f t="shared" si="44"/>
        <v>37</v>
      </c>
      <c r="G438" s="216">
        <v>21</v>
      </c>
      <c r="H438" s="235">
        <v>16</v>
      </c>
      <c r="I438" s="133">
        <f t="shared" si="45"/>
        <v>0</v>
      </c>
      <c r="J438" s="244">
        <v>0</v>
      </c>
      <c r="K438" s="239">
        <v>0</v>
      </c>
      <c r="L438" s="237">
        <f t="shared" si="46"/>
        <v>0</v>
      </c>
      <c r="M438" s="216">
        <v>0</v>
      </c>
      <c r="N438" s="216">
        <v>0</v>
      </c>
      <c r="O438" s="235">
        <v>0</v>
      </c>
      <c r="P438" s="133">
        <f t="shared" si="47"/>
        <v>0</v>
      </c>
      <c r="Q438" s="216">
        <v>0</v>
      </c>
      <c r="R438" s="217">
        <v>0</v>
      </c>
      <c r="S438" s="237">
        <f t="shared" si="48"/>
        <v>0</v>
      </c>
      <c r="T438" s="216">
        <v>0</v>
      </c>
      <c r="U438" s="216">
        <v>0</v>
      </c>
      <c r="V438" s="235">
        <v>0</v>
      </c>
      <c r="W438" s="133">
        <f t="shared" si="49"/>
        <v>0</v>
      </c>
      <c r="X438" s="216">
        <v>0</v>
      </c>
      <c r="Y438" s="217">
        <v>0</v>
      </c>
    </row>
    <row r="439" spans="1:25" ht="15" customHeight="1" x14ac:dyDescent="0.2">
      <c r="A439" s="242" t="s">
        <v>61</v>
      </c>
      <c r="B439" s="222" t="s">
        <v>0</v>
      </c>
      <c r="C439" s="225">
        <v>50019732</v>
      </c>
      <c r="D439" s="227" t="s">
        <v>541</v>
      </c>
      <c r="E439" s="233">
        <f t="shared" si="43"/>
        <v>358</v>
      </c>
      <c r="F439" s="230">
        <f t="shared" si="44"/>
        <v>182</v>
      </c>
      <c r="G439" s="216">
        <v>0</v>
      </c>
      <c r="H439" s="235">
        <v>182</v>
      </c>
      <c r="I439" s="133">
        <f t="shared" si="45"/>
        <v>176</v>
      </c>
      <c r="J439" s="244">
        <v>100</v>
      </c>
      <c r="K439" s="239">
        <v>76</v>
      </c>
      <c r="L439" s="237">
        <f t="shared" si="46"/>
        <v>0</v>
      </c>
      <c r="M439" s="216">
        <v>0</v>
      </c>
      <c r="N439" s="216">
        <v>0</v>
      </c>
      <c r="O439" s="235">
        <v>0</v>
      </c>
      <c r="P439" s="133">
        <f t="shared" si="47"/>
        <v>0</v>
      </c>
      <c r="Q439" s="216">
        <v>0</v>
      </c>
      <c r="R439" s="217">
        <v>0</v>
      </c>
      <c r="S439" s="237">
        <f t="shared" si="48"/>
        <v>0</v>
      </c>
      <c r="T439" s="216">
        <v>0</v>
      </c>
      <c r="U439" s="216">
        <v>0</v>
      </c>
      <c r="V439" s="235">
        <v>0</v>
      </c>
      <c r="W439" s="133">
        <f t="shared" si="49"/>
        <v>0</v>
      </c>
      <c r="X439" s="216">
        <v>0</v>
      </c>
      <c r="Y439" s="217">
        <v>0</v>
      </c>
    </row>
    <row r="440" spans="1:25" ht="15" customHeight="1" x14ac:dyDescent="0.2">
      <c r="A440" s="242" t="s">
        <v>62</v>
      </c>
      <c r="B440" s="222" t="s">
        <v>0</v>
      </c>
      <c r="C440" s="225">
        <v>50025368</v>
      </c>
      <c r="D440" s="227" t="s">
        <v>542</v>
      </c>
      <c r="E440" s="233">
        <f t="shared" si="43"/>
        <v>216</v>
      </c>
      <c r="F440" s="230">
        <f t="shared" si="44"/>
        <v>216</v>
      </c>
      <c r="G440" s="216">
        <v>62</v>
      </c>
      <c r="H440" s="235">
        <v>154</v>
      </c>
      <c r="I440" s="133">
        <f t="shared" si="45"/>
        <v>0</v>
      </c>
      <c r="J440" s="244">
        <v>0</v>
      </c>
      <c r="K440" s="239">
        <v>0</v>
      </c>
      <c r="L440" s="237">
        <f t="shared" si="46"/>
        <v>0</v>
      </c>
      <c r="M440" s="216">
        <v>0</v>
      </c>
      <c r="N440" s="216">
        <v>0</v>
      </c>
      <c r="O440" s="235">
        <v>0</v>
      </c>
      <c r="P440" s="133">
        <f t="shared" si="47"/>
        <v>0</v>
      </c>
      <c r="Q440" s="216">
        <v>0</v>
      </c>
      <c r="R440" s="217">
        <v>0</v>
      </c>
      <c r="S440" s="237">
        <f t="shared" si="48"/>
        <v>0</v>
      </c>
      <c r="T440" s="216">
        <v>0</v>
      </c>
      <c r="U440" s="216">
        <v>0</v>
      </c>
      <c r="V440" s="235">
        <v>0</v>
      </c>
      <c r="W440" s="133">
        <f t="shared" si="49"/>
        <v>0</v>
      </c>
      <c r="X440" s="216">
        <v>0</v>
      </c>
      <c r="Y440" s="217">
        <v>0</v>
      </c>
    </row>
    <row r="441" spans="1:25" ht="15" customHeight="1" x14ac:dyDescent="0.2">
      <c r="A441" s="242" t="s">
        <v>62</v>
      </c>
      <c r="B441" s="222" t="s">
        <v>0</v>
      </c>
      <c r="C441" s="225">
        <v>50002171</v>
      </c>
      <c r="D441" s="227" t="s">
        <v>543</v>
      </c>
      <c r="E441" s="233">
        <f t="shared" si="43"/>
        <v>591</v>
      </c>
      <c r="F441" s="230">
        <f t="shared" si="44"/>
        <v>0</v>
      </c>
      <c r="G441" s="216">
        <v>0</v>
      </c>
      <c r="H441" s="235">
        <v>0</v>
      </c>
      <c r="I441" s="133">
        <f t="shared" si="45"/>
        <v>591</v>
      </c>
      <c r="J441" s="244">
        <v>342</v>
      </c>
      <c r="K441" s="239">
        <v>249</v>
      </c>
      <c r="L441" s="237">
        <f t="shared" si="46"/>
        <v>0</v>
      </c>
      <c r="M441" s="216">
        <v>0</v>
      </c>
      <c r="N441" s="216">
        <v>0</v>
      </c>
      <c r="O441" s="235">
        <v>0</v>
      </c>
      <c r="P441" s="133">
        <f t="shared" si="47"/>
        <v>0</v>
      </c>
      <c r="Q441" s="216">
        <v>0</v>
      </c>
      <c r="R441" s="217">
        <v>0</v>
      </c>
      <c r="S441" s="237">
        <f t="shared" si="48"/>
        <v>0</v>
      </c>
      <c r="T441" s="216">
        <v>0</v>
      </c>
      <c r="U441" s="216">
        <v>0</v>
      </c>
      <c r="V441" s="235">
        <v>0</v>
      </c>
      <c r="W441" s="133">
        <f t="shared" si="49"/>
        <v>0</v>
      </c>
      <c r="X441" s="216">
        <v>0</v>
      </c>
      <c r="Y441" s="217">
        <v>0</v>
      </c>
    </row>
    <row r="442" spans="1:25" ht="15" customHeight="1" x14ac:dyDescent="0.2">
      <c r="A442" s="242" t="s">
        <v>62</v>
      </c>
      <c r="B442" s="222" t="s">
        <v>2</v>
      </c>
      <c r="C442" s="225">
        <v>50002147</v>
      </c>
      <c r="D442" s="227" t="s">
        <v>544</v>
      </c>
      <c r="E442" s="233">
        <f t="shared" si="43"/>
        <v>255</v>
      </c>
      <c r="F442" s="230">
        <f t="shared" si="44"/>
        <v>26</v>
      </c>
      <c r="G442" s="216">
        <v>0</v>
      </c>
      <c r="H442" s="235">
        <v>26</v>
      </c>
      <c r="I442" s="133">
        <f t="shared" si="45"/>
        <v>229</v>
      </c>
      <c r="J442" s="244">
        <v>117</v>
      </c>
      <c r="K442" s="239">
        <v>112</v>
      </c>
      <c r="L442" s="237">
        <f t="shared" si="46"/>
        <v>0</v>
      </c>
      <c r="M442" s="216">
        <v>0</v>
      </c>
      <c r="N442" s="216">
        <v>0</v>
      </c>
      <c r="O442" s="235">
        <v>0</v>
      </c>
      <c r="P442" s="133">
        <f t="shared" si="47"/>
        <v>0</v>
      </c>
      <c r="Q442" s="216">
        <v>0</v>
      </c>
      <c r="R442" s="217">
        <v>0</v>
      </c>
      <c r="S442" s="237">
        <f t="shared" si="48"/>
        <v>0</v>
      </c>
      <c r="T442" s="216">
        <v>0</v>
      </c>
      <c r="U442" s="216">
        <v>0</v>
      </c>
      <c r="V442" s="235">
        <v>0</v>
      </c>
      <c r="W442" s="133">
        <f t="shared" si="49"/>
        <v>0</v>
      </c>
      <c r="X442" s="216">
        <v>0</v>
      </c>
      <c r="Y442" s="217">
        <v>0</v>
      </c>
    </row>
    <row r="443" spans="1:25" ht="15" customHeight="1" x14ac:dyDescent="0.2">
      <c r="A443" s="242" t="s">
        <v>62</v>
      </c>
      <c r="B443" s="222" t="s">
        <v>2</v>
      </c>
      <c r="C443" s="225">
        <v>50002163</v>
      </c>
      <c r="D443" s="227" t="s">
        <v>545</v>
      </c>
      <c r="E443" s="233">
        <f t="shared" si="43"/>
        <v>130</v>
      </c>
      <c r="F443" s="230">
        <f t="shared" si="44"/>
        <v>9</v>
      </c>
      <c r="G443" s="216">
        <v>0</v>
      </c>
      <c r="H443" s="235">
        <v>9</v>
      </c>
      <c r="I443" s="133">
        <f t="shared" si="45"/>
        <v>121</v>
      </c>
      <c r="J443" s="244">
        <v>62</v>
      </c>
      <c r="K443" s="239">
        <v>59</v>
      </c>
      <c r="L443" s="237">
        <f t="shared" si="46"/>
        <v>0</v>
      </c>
      <c r="M443" s="216">
        <v>0</v>
      </c>
      <c r="N443" s="216">
        <v>0</v>
      </c>
      <c r="O443" s="235">
        <v>0</v>
      </c>
      <c r="P443" s="133">
        <f t="shared" si="47"/>
        <v>0</v>
      </c>
      <c r="Q443" s="216">
        <v>0</v>
      </c>
      <c r="R443" s="217">
        <v>0</v>
      </c>
      <c r="S443" s="237">
        <f t="shared" si="48"/>
        <v>0</v>
      </c>
      <c r="T443" s="216">
        <v>0</v>
      </c>
      <c r="U443" s="216">
        <v>0</v>
      </c>
      <c r="V443" s="235">
        <v>0</v>
      </c>
      <c r="W443" s="133">
        <f t="shared" si="49"/>
        <v>0</v>
      </c>
      <c r="X443" s="216">
        <v>0</v>
      </c>
      <c r="Y443" s="217">
        <v>0</v>
      </c>
    </row>
    <row r="444" spans="1:25" ht="15" customHeight="1" x14ac:dyDescent="0.2">
      <c r="A444" s="242" t="s">
        <v>62</v>
      </c>
      <c r="B444" s="222" t="s">
        <v>2</v>
      </c>
      <c r="C444" s="225">
        <v>50002481</v>
      </c>
      <c r="D444" s="227" t="s">
        <v>546</v>
      </c>
      <c r="E444" s="233">
        <f t="shared" si="43"/>
        <v>249</v>
      </c>
      <c r="F444" s="230">
        <f t="shared" si="44"/>
        <v>21</v>
      </c>
      <c r="G444" s="216">
        <v>0</v>
      </c>
      <c r="H444" s="235">
        <v>21</v>
      </c>
      <c r="I444" s="133">
        <f t="shared" si="45"/>
        <v>228</v>
      </c>
      <c r="J444" s="244">
        <v>123</v>
      </c>
      <c r="K444" s="239">
        <v>105</v>
      </c>
      <c r="L444" s="237">
        <f t="shared" si="46"/>
        <v>0</v>
      </c>
      <c r="M444" s="216">
        <v>0</v>
      </c>
      <c r="N444" s="216">
        <v>0</v>
      </c>
      <c r="O444" s="235">
        <v>0</v>
      </c>
      <c r="P444" s="133">
        <f t="shared" si="47"/>
        <v>0</v>
      </c>
      <c r="Q444" s="216">
        <v>0</v>
      </c>
      <c r="R444" s="217">
        <v>0</v>
      </c>
      <c r="S444" s="237">
        <f t="shared" si="48"/>
        <v>0</v>
      </c>
      <c r="T444" s="216">
        <v>0</v>
      </c>
      <c r="U444" s="216">
        <v>0</v>
      </c>
      <c r="V444" s="235">
        <v>0</v>
      </c>
      <c r="W444" s="133">
        <f t="shared" si="49"/>
        <v>0</v>
      </c>
      <c r="X444" s="216">
        <v>0</v>
      </c>
      <c r="Y444" s="217">
        <v>0</v>
      </c>
    </row>
    <row r="445" spans="1:25" ht="15" customHeight="1" x14ac:dyDescent="0.2">
      <c r="A445" s="242" t="s">
        <v>62</v>
      </c>
      <c r="B445" s="222" t="s">
        <v>2</v>
      </c>
      <c r="C445" s="225">
        <v>50029452</v>
      </c>
      <c r="D445" s="227" t="s">
        <v>547</v>
      </c>
      <c r="E445" s="233">
        <f t="shared" si="43"/>
        <v>279</v>
      </c>
      <c r="F445" s="230">
        <f t="shared" si="44"/>
        <v>26</v>
      </c>
      <c r="G445" s="216">
        <v>0</v>
      </c>
      <c r="H445" s="235">
        <v>26</v>
      </c>
      <c r="I445" s="133">
        <f t="shared" si="45"/>
        <v>253</v>
      </c>
      <c r="J445" s="244">
        <v>138</v>
      </c>
      <c r="K445" s="239">
        <v>115</v>
      </c>
      <c r="L445" s="237">
        <f t="shared" si="46"/>
        <v>0</v>
      </c>
      <c r="M445" s="216">
        <v>0</v>
      </c>
      <c r="N445" s="216">
        <v>0</v>
      </c>
      <c r="O445" s="235">
        <v>0</v>
      </c>
      <c r="P445" s="133">
        <f t="shared" si="47"/>
        <v>0</v>
      </c>
      <c r="Q445" s="216">
        <v>0</v>
      </c>
      <c r="R445" s="217">
        <v>0</v>
      </c>
      <c r="S445" s="237">
        <f t="shared" si="48"/>
        <v>0</v>
      </c>
      <c r="T445" s="216">
        <v>0</v>
      </c>
      <c r="U445" s="216">
        <v>0</v>
      </c>
      <c r="V445" s="235">
        <v>0</v>
      </c>
      <c r="W445" s="133">
        <f t="shared" si="49"/>
        <v>0</v>
      </c>
      <c r="X445" s="216">
        <v>0</v>
      </c>
      <c r="Y445" s="217">
        <v>0</v>
      </c>
    </row>
    <row r="446" spans="1:25" ht="15" customHeight="1" x14ac:dyDescent="0.2">
      <c r="A446" s="242" t="s">
        <v>17</v>
      </c>
      <c r="B446" s="222" t="s">
        <v>0</v>
      </c>
      <c r="C446" s="225">
        <v>50015605</v>
      </c>
      <c r="D446" s="227" t="s">
        <v>548</v>
      </c>
      <c r="E446" s="233">
        <f t="shared" si="43"/>
        <v>175</v>
      </c>
      <c r="F446" s="230">
        <f t="shared" si="44"/>
        <v>175</v>
      </c>
      <c r="G446" s="216">
        <v>115</v>
      </c>
      <c r="H446" s="235">
        <v>60</v>
      </c>
      <c r="I446" s="133">
        <f t="shared" si="45"/>
        <v>0</v>
      </c>
      <c r="J446" s="244">
        <v>0</v>
      </c>
      <c r="K446" s="239">
        <v>0</v>
      </c>
      <c r="L446" s="237">
        <f t="shared" si="46"/>
        <v>0</v>
      </c>
      <c r="M446" s="216">
        <v>0</v>
      </c>
      <c r="N446" s="216">
        <v>0</v>
      </c>
      <c r="O446" s="235">
        <v>0</v>
      </c>
      <c r="P446" s="133">
        <f t="shared" si="47"/>
        <v>0</v>
      </c>
      <c r="Q446" s="216">
        <v>0</v>
      </c>
      <c r="R446" s="217">
        <v>0</v>
      </c>
      <c r="S446" s="237">
        <f t="shared" si="48"/>
        <v>0</v>
      </c>
      <c r="T446" s="216">
        <v>0</v>
      </c>
      <c r="U446" s="216">
        <v>0</v>
      </c>
      <c r="V446" s="235">
        <v>0</v>
      </c>
      <c r="W446" s="133">
        <f t="shared" si="49"/>
        <v>0</v>
      </c>
      <c r="X446" s="216">
        <v>0</v>
      </c>
      <c r="Y446" s="217">
        <v>0</v>
      </c>
    </row>
    <row r="447" spans="1:25" ht="15" customHeight="1" x14ac:dyDescent="0.2">
      <c r="A447" s="242" t="s">
        <v>17</v>
      </c>
      <c r="B447" s="222" t="s">
        <v>0</v>
      </c>
      <c r="C447" s="225">
        <v>50022156</v>
      </c>
      <c r="D447" s="227" t="s">
        <v>549</v>
      </c>
      <c r="E447" s="233">
        <f t="shared" si="43"/>
        <v>213</v>
      </c>
      <c r="F447" s="230">
        <f t="shared" si="44"/>
        <v>0</v>
      </c>
      <c r="G447" s="216">
        <v>0</v>
      </c>
      <c r="H447" s="235">
        <v>0</v>
      </c>
      <c r="I447" s="133">
        <f t="shared" si="45"/>
        <v>213</v>
      </c>
      <c r="J447" s="244">
        <v>213</v>
      </c>
      <c r="K447" s="239">
        <v>0</v>
      </c>
      <c r="L447" s="237">
        <f t="shared" si="46"/>
        <v>0</v>
      </c>
      <c r="M447" s="216">
        <v>0</v>
      </c>
      <c r="N447" s="216">
        <v>0</v>
      </c>
      <c r="O447" s="235">
        <v>0</v>
      </c>
      <c r="P447" s="133">
        <f t="shared" si="47"/>
        <v>0</v>
      </c>
      <c r="Q447" s="216">
        <v>0</v>
      </c>
      <c r="R447" s="217">
        <v>0</v>
      </c>
      <c r="S447" s="237">
        <f t="shared" si="48"/>
        <v>0</v>
      </c>
      <c r="T447" s="216">
        <v>0</v>
      </c>
      <c r="U447" s="216">
        <v>0</v>
      </c>
      <c r="V447" s="235">
        <v>0</v>
      </c>
      <c r="W447" s="133">
        <f t="shared" si="49"/>
        <v>0</v>
      </c>
      <c r="X447" s="216">
        <v>0</v>
      </c>
      <c r="Y447" s="217">
        <v>0</v>
      </c>
    </row>
    <row r="448" spans="1:25" ht="15" customHeight="1" x14ac:dyDescent="0.2">
      <c r="A448" s="242" t="s">
        <v>17</v>
      </c>
      <c r="B448" s="222" t="s">
        <v>2</v>
      </c>
      <c r="C448" s="225">
        <v>50029754</v>
      </c>
      <c r="D448" s="227" t="s">
        <v>550</v>
      </c>
      <c r="E448" s="233">
        <f t="shared" si="43"/>
        <v>137</v>
      </c>
      <c r="F448" s="230">
        <f t="shared" si="44"/>
        <v>21</v>
      </c>
      <c r="G448" s="216">
        <v>0</v>
      </c>
      <c r="H448" s="235">
        <v>21</v>
      </c>
      <c r="I448" s="133">
        <f t="shared" si="45"/>
        <v>116</v>
      </c>
      <c r="J448" s="244">
        <v>116</v>
      </c>
      <c r="K448" s="239">
        <v>0</v>
      </c>
      <c r="L448" s="237">
        <f t="shared" si="46"/>
        <v>0</v>
      </c>
      <c r="M448" s="216">
        <v>0</v>
      </c>
      <c r="N448" s="216">
        <v>0</v>
      </c>
      <c r="O448" s="235">
        <v>0</v>
      </c>
      <c r="P448" s="133">
        <f t="shared" si="47"/>
        <v>0</v>
      </c>
      <c r="Q448" s="216">
        <v>0</v>
      </c>
      <c r="R448" s="217">
        <v>0</v>
      </c>
      <c r="S448" s="237">
        <f t="shared" si="48"/>
        <v>0</v>
      </c>
      <c r="T448" s="216">
        <v>0</v>
      </c>
      <c r="U448" s="216">
        <v>0</v>
      </c>
      <c r="V448" s="235">
        <v>0</v>
      </c>
      <c r="W448" s="133">
        <f t="shared" si="49"/>
        <v>0</v>
      </c>
      <c r="X448" s="216">
        <v>0</v>
      </c>
      <c r="Y448" s="217">
        <v>0</v>
      </c>
    </row>
    <row r="449" spans="1:25" ht="15" customHeight="1" x14ac:dyDescent="0.2">
      <c r="A449" s="242" t="s">
        <v>17</v>
      </c>
      <c r="B449" s="222" t="s">
        <v>2</v>
      </c>
      <c r="C449" s="225">
        <v>50015648</v>
      </c>
      <c r="D449" s="227" t="s">
        <v>551</v>
      </c>
      <c r="E449" s="233">
        <f t="shared" si="43"/>
        <v>110</v>
      </c>
      <c r="F449" s="230">
        <f t="shared" si="44"/>
        <v>0</v>
      </c>
      <c r="G449" s="216">
        <v>0</v>
      </c>
      <c r="H449" s="235">
        <v>0</v>
      </c>
      <c r="I449" s="133">
        <f t="shared" si="45"/>
        <v>110</v>
      </c>
      <c r="J449" s="244">
        <v>32</v>
      </c>
      <c r="K449" s="239">
        <v>78</v>
      </c>
      <c r="L449" s="237">
        <f t="shared" si="46"/>
        <v>0</v>
      </c>
      <c r="M449" s="216">
        <v>0</v>
      </c>
      <c r="N449" s="216">
        <v>0</v>
      </c>
      <c r="O449" s="235">
        <v>0</v>
      </c>
      <c r="P449" s="133">
        <f t="shared" si="47"/>
        <v>0</v>
      </c>
      <c r="Q449" s="216">
        <v>0</v>
      </c>
      <c r="R449" s="217">
        <v>0</v>
      </c>
      <c r="S449" s="237">
        <f t="shared" si="48"/>
        <v>0</v>
      </c>
      <c r="T449" s="216">
        <v>0</v>
      </c>
      <c r="U449" s="216">
        <v>0</v>
      </c>
      <c r="V449" s="235">
        <v>0</v>
      </c>
      <c r="W449" s="133">
        <f t="shared" si="49"/>
        <v>0</v>
      </c>
      <c r="X449" s="216">
        <v>0</v>
      </c>
      <c r="Y449" s="217">
        <v>0</v>
      </c>
    </row>
    <row r="450" spans="1:25" ht="15" customHeight="1" x14ac:dyDescent="0.2">
      <c r="A450" s="242" t="s">
        <v>18</v>
      </c>
      <c r="B450" s="222" t="s">
        <v>0</v>
      </c>
      <c r="C450" s="225">
        <v>50025210</v>
      </c>
      <c r="D450" s="227" t="s">
        <v>552</v>
      </c>
      <c r="E450" s="233">
        <f t="shared" si="43"/>
        <v>110</v>
      </c>
      <c r="F450" s="230">
        <f t="shared" si="44"/>
        <v>110</v>
      </c>
      <c r="G450" s="216">
        <v>63</v>
      </c>
      <c r="H450" s="235">
        <v>47</v>
      </c>
      <c r="I450" s="133">
        <f t="shared" si="45"/>
        <v>0</v>
      </c>
      <c r="J450" s="244">
        <v>0</v>
      </c>
      <c r="K450" s="239">
        <v>0</v>
      </c>
      <c r="L450" s="237">
        <f t="shared" si="46"/>
        <v>0</v>
      </c>
      <c r="M450" s="216">
        <v>0</v>
      </c>
      <c r="N450" s="216">
        <v>0</v>
      </c>
      <c r="O450" s="235">
        <v>0</v>
      </c>
      <c r="P450" s="133">
        <f t="shared" si="47"/>
        <v>0</v>
      </c>
      <c r="Q450" s="216">
        <v>0</v>
      </c>
      <c r="R450" s="217">
        <v>0</v>
      </c>
      <c r="S450" s="237">
        <f t="shared" si="48"/>
        <v>0</v>
      </c>
      <c r="T450" s="216">
        <v>0</v>
      </c>
      <c r="U450" s="216">
        <v>0</v>
      </c>
      <c r="V450" s="235">
        <v>0</v>
      </c>
      <c r="W450" s="133">
        <f t="shared" si="49"/>
        <v>0</v>
      </c>
      <c r="X450" s="216">
        <v>0</v>
      </c>
      <c r="Y450" s="217">
        <v>0</v>
      </c>
    </row>
    <row r="451" spans="1:25" ht="15" customHeight="1" x14ac:dyDescent="0.2">
      <c r="A451" s="242" t="s">
        <v>18</v>
      </c>
      <c r="B451" s="222" t="s">
        <v>0</v>
      </c>
      <c r="C451" s="225">
        <v>50029509</v>
      </c>
      <c r="D451" s="227" t="s">
        <v>553</v>
      </c>
      <c r="E451" s="233">
        <f t="shared" si="43"/>
        <v>77</v>
      </c>
      <c r="F451" s="230">
        <f t="shared" si="44"/>
        <v>77</v>
      </c>
      <c r="G451" s="216">
        <v>44</v>
      </c>
      <c r="H451" s="235">
        <v>33</v>
      </c>
      <c r="I451" s="133">
        <f t="shared" si="45"/>
        <v>0</v>
      </c>
      <c r="J451" s="244">
        <v>0</v>
      </c>
      <c r="K451" s="239">
        <v>0</v>
      </c>
      <c r="L451" s="237">
        <f t="shared" si="46"/>
        <v>0</v>
      </c>
      <c r="M451" s="216">
        <v>0</v>
      </c>
      <c r="N451" s="216">
        <v>0</v>
      </c>
      <c r="O451" s="235">
        <v>0</v>
      </c>
      <c r="P451" s="133">
        <f t="shared" si="47"/>
        <v>0</v>
      </c>
      <c r="Q451" s="216">
        <v>0</v>
      </c>
      <c r="R451" s="217">
        <v>0</v>
      </c>
      <c r="S451" s="237">
        <f t="shared" si="48"/>
        <v>0</v>
      </c>
      <c r="T451" s="216">
        <v>0</v>
      </c>
      <c r="U451" s="216">
        <v>0</v>
      </c>
      <c r="V451" s="235">
        <v>0</v>
      </c>
      <c r="W451" s="133">
        <f t="shared" si="49"/>
        <v>0</v>
      </c>
      <c r="X451" s="216">
        <v>0</v>
      </c>
      <c r="Y451" s="217">
        <v>0</v>
      </c>
    </row>
    <row r="452" spans="1:25" ht="15" customHeight="1" x14ac:dyDescent="0.2">
      <c r="A452" s="242" t="s">
        <v>18</v>
      </c>
      <c r="B452" s="222" t="s">
        <v>0</v>
      </c>
      <c r="C452" s="225">
        <v>50030906</v>
      </c>
      <c r="D452" s="227" t="s">
        <v>554</v>
      </c>
      <c r="E452" s="233">
        <f t="shared" si="43"/>
        <v>88</v>
      </c>
      <c r="F452" s="230">
        <f t="shared" si="44"/>
        <v>88</v>
      </c>
      <c r="G452" s="216">
        <v>59</v>
      </c>
      <c r="H452" s="235">
        <v>29</v>
      </c>
      <c r="I452" s="133">
        <f t="shared" si="45"/>
        <v>0</v>
      </c>
      <c r="J452" s="244">
        <v>0</v>
      </c>
      <c r="K452" s="239">
        <v>0</v>
      </c>
      <c r="L452" s="237">
        <f t="shared" si="46"/>
        <v>0</v>
      </c>
      <c r="M452" s="216">
        <v>0</v>
      </c>
      <c r="N452" s="216">
        <v>0</v>
      </c>
      <c r="O452" s="235">
        <v>0</v>
      </c>
      <c r="P452" s="133">
        <f t="shared" si="47"/>
        <v>0</v>
      </c>
      <c r="Q452" s="216">
        <v>0</v>
      </c>
      <c r="R452" s="217">
        <v>0</v>
      </c>
      <c r="S452" s="237">
        <f t="shared" si="48"/>
        <v>0</v>
      </c>
      <c r="T452" s="216">
        <v>0</v>
      </c>
      <c r="U452" s="216">
        <v>0</v>
      </c>
      <c r="V452" s="235">
        <v>0</v>
      </c>
      <c r="W452" s="133">
        <f t="shared" si="49"/>
        <v>0</v>
      </c>
      <c r="X452" s="216">
        <v>0</v>
      </c>
      <c r="Y452" s="217">
        <v>0</v>
      </c>
    </row>
    <row r="453" spans="1:25" ht="15" customHeight="1" x14ac:dyDescent="0.2">
      <c r="A453" s="242" t="s">
        <v>18</v>
      </c>
      <c r="B453" s="222" t="s">
        <v>0</v>
      </c>
      <c r="C453" s="225">
        <v>50028286</v>
      </c>
      <c r="D453" s="227" t="s">
        <v>555</v>
      </c>
      <c r="E453" s="233">
        <f t="shared" si="43"/>
        <v>90</v>
      </c>
      <c r="F453" s="230">
        <f t="shared" si="44"/>
        <v>90</v>
      </c>
      <c r="G453" s="216">
        <v>67</v>
      </c>
      <c r="H453" s="235">
        <v>23</v>
      </c>
      <c r="I453" s="133">
        <f t="shared" si="45"/>
        <v>0</v>
      </c>
      <c r="J453" s="244">
        <v>0</v>
      </c>
      <c r="K453" s="239">
        <v>0</v>
      </c>
      <c r="L453" s="237">
        <f t="shared" si="46"/>
        <v>0</v>
      </c>
      <c r="M453" s="216">
        <v>0</v>
      </c>
      <c r="N453" s="216">
        <v>0</v>
      </c>
      <c r="O453" s="235">
        <v>0</v>
      </c>
      <c r="P453" s="133">
        <f t="shared" si="47"/>
        <v>0</v>
      </c>
      <c r="Q453" s="216">
        <v>0</v>
      </c>
      <c r="R453" s="217">
        <v>0</v>
      </c>
      <c r="S453" s="237">
        <f t="shared" si="48"/>
        <v>0</v>
      </c>
      <c r="T453" s="216">
        <v>0</v>
      </c>
      <c r="U453" s="216">
        <v>0</v>
      </c>
      <c r="V453" s="235">
        <v>0</v>
      </c>
      <c r="W453" s="133">
        <f t="shared" si="49"/>
        <v>0</v>
      </c>
      <c r="X453" s="216">
        <v>0</v>
      </c>
      <c r="Y453" s="217">
        <v>0</v>
      </c>
    </row>
    <row r="454" spans="1:25" ht="15" customHeight="1" x14ac:dyDescent="0.2">
      <c r="A454" s="242" t="s">
        <v>18</v>
      </c>
      <c r="B454" s="222" t="s">
        <v>0</v>
      </c>
      <c r="C454" s="225">
        <v>50025309</v>
      </c>
      <c r="D454" s="227" t="s">
        <v>556</v>
      </c>
      <c r="E454" s="233">
        <f t="shared" si="43"/>
        <v>84</v>
      </c>
      <c r="F454" s="230">
        <f t="shared" si="44"/>
        <v>84</v>
      </c>
      <c r="G454" s="216">
        <v>44</v>
      </c>
      <c r="H454" s="235">
        <v>40</v>
      </c>
      <c r="I454" s="133">
        <f t="shared" si="45"/>
        <v>0</v>
      </c>
      <c r="J454" s="244">
        <v>0</v>
      </c>
      <c r="K454" s="239">
        <v>0</v>
      </c>
      <c r="L454" s="237">
        <f t="shared" si="46"/>
        <v>0</v>
      </c>
      <c r="M454" s="216">
        <v>0</v>
      </c>
      <c r="N454" s="216">
        <v>0</v>
      </c>
      <c r="O454" s="235">
        <v>0</v>
      </c>
      <c r="P454" s="133">
        <f t="shared" si="47"/>
        <v>0</v>
      </c>
      <c r="Q454" s="216">
        <v>0</v>
      </c>
      <c r="R454" s="217">
        <v>0</v>
      </c>
      <c r="S454" s="237">
        <f t="shared" si="48"/>
        <v>0</v>
      </c>
      <c r="T454" s="216">
        <v>0</v>
      </c>
      <c r="U454" s="216">
        <v>0</v>
      </c>
      <c r="V454" s="235">
        <v>0</v>
      </c>
      <c r="W454" s="133">
        <f t="shared" si="49"/>
        <v>0</v>
      </c>
      <c r="X454" s="216">
        <v>0</v>
      </c>
      <c r="Y454" s="217">
        <v>0</v>
      </c>
    </row>
    <row r="455" spans="1:25" ht="15" customHeight="1" x14ac:dyDescent="0.2">
      <c r="A455" s="242" t="s">
        <v>18</v>
      </c>
      <c r="B455" s="222" t="s">
        <v>0</v>
      </c>
      <c r="C455" s="225">
        <v>50025236</v>
      </c>
      <c r="D455" s="227" t="s">
        <v>557</v>
      </c>
      <c r="E455" s="233">
        <f t="shared" si="43"/>
        <v>108</v>
      </c>
      <c r="F455" s="230">
        <f t="shared" si="44"/>
        <v>108</v>
      </c>
      <c r="G455" s="216">
        <v>70</v>
      </c>
      <c r="H455" s="235">
        <v>38</v>
      </c>
      <c r="I455" s="133">
        <f t="shared" si="45"/>
        <v>0</v>
      </c>
      <c r="J455" s="244">
        <v>0</v>
      </c>
      <c r="K455" s="239">
        <v>0</v>
      </c>
      <c r="L455" s="237">
        <f t="shared" si="46"/>
        <v>0</v>
      </c>
      <c r="M455" s="216">
        <v>0</v>
      </c>
      <c r="N455" s="216">
        <v>0</v>
      </c>
      <c r="O455" s="235">
        <v>0</v>
      </c>
      <c r="P455" s="133">
        <f t="shared" si="47"/>
        <v>0</v>
      </c>
      <c r="Q455" s="216">
        <v>0</v>
      </c>
      <c r="R455" s="217">
        <v>0</v>
      </c>
      <c r="S455" s="237">
        <f t="shared" si="48"/>
        <v>0</v>
      </c>
      <c r="T455" s="216">
        <v>0</v>
      </c>
      <c r="U455" s="216">
        <v>0</v>
      </c>
      <c r="V455" s="235">
        <v>0</v>
      </c>
      <c r="W455" s="133">
        <f t="shared" si="49"/>
        <v>0</v>
      </c>
      <c r="X455" s="216">
        <v>0</v>
      </c>
      <c r="Y455" s="217">
        <v>0</v>
      </c>
    </row>
    <row r="456" spans="1:25" ht="15" customHeight="1" x14ac:dyDescent="0.2">
      <c r="A456" s="242" t="s">
        <v>18</v>
      </c>
      <c r="B456" s="222" t="s">
        <v>0</v>
      </c>
      <c r="C456" s="225">
        <v>50025252</v>
      </c>
      <c r="D456" s="227" t="s">
        <v>558</v>
      </c>
      <c r="E456" s="233">
        <f t="shared" si="43"/>
        <v>96</v>
      </c>
      <c r="F456" s="230">
        <f t="shared" si="44"/>
        <v>96</v>
      </c>
      <c r="G456" s="216">
        <v>59</v>
      </c>
      <c r="H456" s="235">
        <v>37</v>
      </c>
      <c r="I456" s="133">
        <f t="shared" si="45"/>
        <v>0</v>
      </c>
      <c r="J456" s="244">
        <v>0</v>
      </c>
      <c r="K456" s="239">
        <v>0</v>
      </c>
      <c r="L456" s="237">
        <f t="shared" si="46"/>
        <v>0</v>
      </c>
      <c r="M456" s="216">
        <v>0</v>
      </c>
      <c r="N456" s="216">
        <v>0</v>
      </c>
      <c r="O456" s="235">
        <v>0</v>
      </c>
      <c r="P456" s="133">
        <f t="shared" si="47"/>
        <v>0</v>
      </c>
      <c r="Q456" s="216">
        <v>0</v>
      </c>
      <c r="R456" s="217">
        <v>0</v>
      </c>
      <c r="S456" s="237">
        <f t="shared" si="48"/>
        <v>0</v>
      </c>
      <c r="T456" s="216">
        <v>0</v>
      </c>
      <c r="U456" s="216">
        <v>0</v>
      </c>
      <c r="V456" s="235">
        <v>0</v>
      </c>
      <c r="W456" s="133">
        <f t="shared" si="49"/>
        <v>0</v>
      </c>
      <c r="X456" s="216">
        <v>0</v>
      </c>
      <c r="Y456" s="217">
        <v>0</v>
      </c>
    </row>
    <row r="457" spans="1:25" ht="15" customHeight="1" x14ac:dyDescent="0.2">
      <c r="A457" s="242" t="s">
        <v>18</v>
      </c>
      <c r="B457" s="222" t="s">
        <v>0</v>
      </c>
      <c r="C457" s="225">
        <v>50075802</v>
      </c>
      <c r="D457" s="227" t="s">
        <v>559</v>
      </c>
      <c r="E457" s="233">
        <f t="shared" si="43"/>
        <v>79</v>
      </c>
      <c r="F457" s="230">
        <f t="shared" si="44"/>
        <v>79</v>
      </c>
      <c r="G457" s="216">
        <v>62</v>
      </c>
      <c r="H457" s="235">
        <v>17</v>
      </c>
      <c r="I457" s="133">
        <f t="shared" si="45"/>
        <v>0</v>
      </c>
      <c r="J457" s="244">
        <v>0</v>
      </c>
      <c r="K457" s="239">
        <v>0</v>
      </c>
      <c r="L457" s="237">
        <f t="shared" si="46"/>
        <v>0</v>
      </c>
      <c r="M457" s="216">
        <v>0</v>
      </c>
      <c r="N457" s="216">
        <v>0</v>
      </c>
      <c r="O457" s="235">
        <v>0</v>
      </c>
      <c r="P457" s="133">
        <f t="shared" si="47"/>
        <v>0</v>
      </c>
      <c r="Q457" s="216">
        <v>0</v>
      </c>
      <c r="R457" s="217">
        <v>0</v>
      </c>
      <c r="S457" s="237">
        <f t="shared" si="48"/>
        <v>0</v>
      </c>
      <c r="T457" s="216">
        <v>0</v>
      </c>
      <c r="U457" s="216">
        <v>0</v>
      </c>
      <c r="V457" s="235">
        <v>0</v>
      </c>
      <c r="W457" s="133">
        <f t="shared" si="49"/>
        <v>0</v>
      </c>
      <c r="X457" s="216">
        <v>0</v>
      </c>
      <c r="Y457" s="217">
        <v>0</v>
      </c>
    </row>
    <row r="458" spans="1:25" ht="15" customHeight="1" x14ac:dyDescent="0.2">
      <c r="A458" s="242" t="s">
        <v>18</v>
      </c>
      <c r="B458" s="222" t="s">
        <v>0</v>
      </c>
      <c r="C458" s="225">
        <v>50025287</v>
      </c>
      <c r="D458" s="227" t="s">
        <v>560</v>
      </c>
      <c r="E458" s="233">
        <f t="shared" si="43"/>
        <v>80</v>
      </c>
      <c r="F458" s="230">
        <f t="shared" si="44"/>
        <v>80</v>
      </c>
      <c r="G458" s="216">
        <v>52</v>
      </c>
      <c r="H458" s="235">
        <v>28</v>
      </c>
      <c r="I458" s="133">
        <f t="shared" si="45"/>
        <v>0</v>
      </c>
      <c r="J458" s="244">
        <v>0</v>
      </c>
      <c r="K458" s="239">
        <v>0</v>
      </c>
      <c r="L458" s="237">
        <f t="shared" si="46"/>
        <v>0</v>
      </c>
      <c r="M458" s="216">
        <v>0</v>
      </c>
      <c r="N458" s="216">
        <v>0</v>
      </c>
      <c r="O458" s="235">
        <v>0</v>
      </c>
      <c r="P458" s="133">
        <f t="shared" si="47"/>
        <v>0</v>
      </c>
      <c r="Q458" s="216">
        <v>0</v>
      </c>
      <c r="R458" s="217">
        <v>0</v>
      </c>
      <c r="S458" s="237">
        <f t="shared" si="48"/>
        <v>0</v>
      </c>
      <c r="T458" s="216">
        <v>0</v>
      </c>
      <c r="U458" s="216">
        <v>0</v>
      </c>
      <c r="V458" s="235">
        <v>0</v>
      </c>
      <c r="W458" s="133">
        <f t="shared" si="49"/>
        <v>0</v>
      </c>
      <c r="X458" s="216">
        <v>0</v>
      </c>
      <c r="Y458" s="217">
        <v>0</v>
      </c>
    </row>
    <row r="459" spans="1:25" ht="15" customHeight="1" x14ac:dyDescent="0.2">
      <c r="A459" s="242" t="s">
        <v>18</v>
      </c>
      <c r="B459" s="222" t="s">
        <v>0</v>
      </c>
      <c r="C459" s="225">
        <v>50025279</v>
      </c>
      <c r="D459" s="227" t="s">
        <v>561</v>
      </c>
      <c r="E459" s="233">
        <f t="shared" si="43"/>
        <v>184</v>
      </c>
      <c r="F459" s="230">
        <f t="shared" si="44"/>
        <v>184</v>
      </c>
      <c r="G459" s="216">
        <v>107</v>
      </c>
      <c r="H459" s="235">
        <v>77</v>
      </c>
      <c r="I459" s="133">
        <f t="shared" si="45"/>
        <v>0</v>
      </c>
      <c r="J459" s="244">
        <v>0</v>
      </c>
      <c r="K459" s="239">
        <v>0</v>
      </c>
      <c r="L459" s="237">
        <f t="shared" si="46"/>
        <v>0</v>
      </c>
      <c r="M459" s="216">
        <v>0</v>
      </c>
      <c r="N459" s="216">
        <v>0</v>
      </c>
      <c r="O459" s="235">
        <v>0</v>
      </c>
      <c r="P459" s="133">
        <f t="shared" si="47"/>
        <v>0</v>
      </c>
      <c r="Q459" s="216">
        <v>0</v>
      </c>
      <c r="R459" s="217">
        <v>0</v>
      </c>
      <c r="S459" s="237">
        <f t="shared" si="48"/>
        <v>0</v>
      </c>
      <c r="T459" s="216">
        <v>0</v>
      </c>
      <c r="U459" s="216">
        <v>0</v>
      </c>
      <c r="V459" s="235">
        <v>0</v>
      </c>
      <c r="W459" s="133">
        <f t="shared" si="49"/>
        <v>0</v>
      </c>
      <c r="X459" s="216">
        <v>0</v>
      </c>
      <c r="Y459" s="217">
        <v>0</v>
      </c>
    </row>
    <row r="460" spans="1:25" ht="15" customHeight="1" x14ac:dyDescent="0.2">
      <c r="A460" s="242" t="s">
        <v>18</v>
      </c>
      <c r="B460" s="222" t="s">
        <v>0</v>
      </c>
      <c r="C460" s="225">
        <v>50025333</v>
      </c>
      <c r="D460" s="227" t="s">
        <v>562</v>
      </c>
      <c r="E460" s="233">
        <f t="shared" si="43"/>
        <v>94</v>
      </c>
      <c r="F460" s="230">
        <f t="shared" si="44"/>
        <v>94</v>
      </c>
      <c r="G460" s="216">
        <v>59</v>
      </c>
      <c r="H460" s="235">
        <v>35</v>
      </c>
      <c r="I460" s="133">
        <f t="shared" si="45"/>
        <v>0</v>
      </c>
      <c r="J460" s="244">
        <v>0</v>
      </c>
      <c r="K460" s="239">
        <v>0</v>
      </c>
      <c r="L460" s="237">
        <f t="shared" si="46"/>
        <v>0</v>
      </c>
      <c r="M460" s="216">
        <v>0</v>
      </c>
      <c r="N460" s="216">
        <v>0</v>
      </c>
      <c r="O460" s="235">
        <v>0</v>
      </c>
      <c r="P460" s="133">
        <f t="shared" si="47"/>
        <v>0</v>
      </c>
      <c r="Q460" s="216">
        <v>0</v>
      </c>
      <c r="R460" s="217">
        <v>0</v>
      </c>
      <c r="S460" s="237">
        <f t="shared" si="48"/>
        <v>0</v>
      </c>
      <c r="T460" s="216">
        <v>0</v>
      </c>
      <c r="U460" s="216">
        <v>0</v>
      </c>
      <c r="V460" s="235">
        <v>0</v>
      </c>
      <c r="W460" s="133">
        <f t="shared" si="49"/>
        <v>0</v>
      </c>
      <c r="X460" s="216">
        <v>0</v>
      </c>
      <c r="Y460" s="217">
        <v>0</v>
      </c>
    </row>
    <row r="461" spans="1:25" ht="15" customHeight="1" x14ac:dyDescent="0.2">
      <c r="A461" s="242" t="s">
        <v>18</v>
      </c>
      <c r="B461" s="222" t="s">
        <v>0</v>
      </c>
      <c r="C461" s="225">
        <v>50025317</v>
      </c>
      <c r="D461" s="227" t="s">
        <v>563</v>
      </c>
      <c r="E461" s="233">
        <f t="shared" si="43"/>
        <v>63</v>
      </c>
      <c r="F461" s="230">
        <f t="shared" si="44"/>
        <v>63</v>
      </c>
      <c r="G461" s="216">
        <v>41</v>
      </c>
      <c r="H461" s="235">
        <v>22</v>
      </c>
      <c r="I461" s="133">
        <f t="shared" si="45"/>
        <v>0</v>
      </c>
      <c r="J461" s="244">
        <v>0</v>
      </c>
      <c r="K461" s="239">
        <v>0</v>
      </c>
      <c r="L461" s="237">
        <f t="shared" si="46"/>
        <v>0</v>
      </c>
      <c r="M461" s="216">
        <v>0</v>
      </c>
      <c r="N461" s="216">
        <v>0</v>
      </c>
      <c r="O461" s="235">
        <v>0</v>
      </c>
      <c r="P461" s="133">
        <f t="shared" si="47"/>
        <v>0</v>
      </c>
      <c r="Q461" s="216">
        <v>0</v>
      </c>
      <c r="R461" s="217">
        <v>0</v>
      </c>
      <c r="S461" s="237">
        <f t="shared" si="48"/>
        <v>0</v>
      </c>
      <c r="T461" s="216">
        <v>0</v>
      </c>
      <c r="U461" s="216">
        <v>0</v>
      </c>
      <c r="V461" s="235">
        <v>0</v>
      </c>
      <c r="W461" s="133">
        <f t="shared" si="49"/>
        <v>0</v>
      </c>
      <c r="X461" s="216">
        <v>0</v>
      </c>
      <c r="Y461" s="217">
        <v>0</v>
      </c>
    </row>
    <row r="462" spans="1:25" ht="15" customHeight="1" x14ac:dyDescent="0.2">
      <c r="A462" s="242" t="s">
        <v>18</v>
      </c>
      <c r="B462" s="222" t="s">
        <v>0</v>
      </c>
      <c r="C462" s="225">
        <v>50025201</v>
      </c>
      <c r="D462" s="227" t="s">
        <v>564</v>
      </c>
      <c r="E462" s="233">
        <f t="shared" si="43"/>
        <v>105</v>
      </c>
      <c r="F462" s="230">
        <f t="shared" si="44"/>
        <v>105</v>
      </c>
      <c r="G462" s="216">
        <v>67</v>
      </c>
      <c r="H462" s="235">
        <v>38</v>
      </c>
      <c r="I462" s="133">
        <f t="shared" si="45"/>
        <v>0</v>
      </c>
      <c r="J462" s="244">
        <v>0</v>
      </c>
      <c r="K462" s="239">
        <v>0</v>
      </c>
      <c r="L462" s="237">
        <f t="shared" si="46"/>
        <v>0</v>
      </c>
      <c r="M462" s="216">
        <v>0</v>
      </c>
      <c r="N462" s="216">
        <v>0</v>
      </c>
      <c r="O462" s="235">
        <v>0</v>
      </c>
      <c r="P462" s="133">
        <f t="shared" si="47"/>
        <v>0</v>
      </c>
      <c r="Q462" s="216">
        <v>0</v>
      </c>
      <c r="R462" s="217">
        <v>0</v>
      </c>
      <c r="S462" s="237">
        <f t="shared" si="48"/>
        <v>0</v>
      </c>
      <c r="T462" s="216">
        <v>0</v>
      </c>
      <c r="U462" s="216">
        <v>0</v>
      </c>
      <c r="V462" s="235">
        <v>0</v>
      </c>
      <c r="W462" s="133">
        <f t="shared" si="49"/>
        <v>0</v>
      </c>
      <c r="X462" s="216">
        <v>0</v>
      </c>
      <c r="Y462" s="217">
        <v>0</v>
      </c>
    </row>
    <row r="463" spans="1:25" ht="15" customHeight="1" x14ac:dyDescent="0.2">
      <c r="A463" s="242" t="s">
        <v>18</v>
      </c>
      <c r="B463" s="222" t="s">
        <v>0</v>
      </c>
      <c r="C463" s="225">
        <v>50025260</v>
      </c>
      <c r="D463" s="227" t="s">
        <v>565</v>
      </c>
      <c r="E463" s="233">
        <f t="shared" si="43"/>
        <v>53</v>
      </c>
      <c r="F463" s="230">
        <f t="shared" si="44"/>
        <v>53</v>
      </c>
      <c r="G463" s="216">
        <v>21</v>
      </c>
      <c r="H463" s="235">
        <v>32</v>
      </c>
      <c r="I463" s="133">
        <f t="shared" si="45"/>
        <v>0</v>
      </c>
      <c r="J463" s="244">
        <v>0</v>
      </c>
      <c r="K463" s="239">
        <v>0</v>
      </c>
      <c r="L463" s="237">
        <f t="shared" si="46"/>
        <v>0</v>
      </c>
      <c r="M463" s="216">
        <v>0</v>
      </c>
      <c r="N463" s="216">
        <v>0</v>
      </c>
      <c r="O463" s="235">
        <v>0</v>
      </c>
      <c r="P463" s="133">
        <f t="shared" si="47"/>
        <v>0</v>
      </c>
      <c r="Q463" s="216">
        <v>0</v>
      </c>
      <c r="R463" s="217">
        <v>0</v>
      </c>
      <c r="S463" s="237">
        <f t="shared" si="48"/>
        <v>0</v>
      </c>
      <c r="T463" s="216">
        <v>0</v>
      </c>
      <c r="U463" s="216">
        <v>0</v>
      </c>
      <c r="V463" s="235">
        <v>0</v>
      </c>
      <c r="W463" s="133">
        <f t="shared" si="49"/>
        <v>0</v>
      </c>
      <c r="X463" s="216">
        <v>0</v>
      </c>
      <c r="Y463" s="217">
        <v>0</v>
      </c>
    </row>
    <row r="464" spans="1:25" ht="15" customHeight="1" x14ac:dyDescent="0.2">
      <c r="A464" s="242" t="s">
        <v>18</v>
      </c>
      <c r="B464" s="222" t="s">
        <v>0</v>
      </c>
      <c r="C464" s="225">
        <v>50030493</v>
      </c>
      <c r="D464" s="227" t="s">
        <v>566</v>
      </c>
      <c r="E464" s="233">
        <f t="shared" si="43"/>
        <v>87</v>
      </c>
      <c r="F464" s="230">
        <f t="shared" si="44"/>
        <v>87</v>
      </c>
      <c r="G464" s="216">
        <v>51</v>
      </c>
      <c r="H464" s="235">
        <v>36</v>
      </c>
      <c r="I464" s="133">
        <f t="shared" si="45"/>
        <v>0</v>
      </c>
      <c r="J464" s="244">
        <v>0</v>
      </c>
      <c r="K464" s="239">
        <v>0</v>
      </c>
      <c r="L464" s="237">
        <f t="shared" si="46"/>
        <v>0</v>
      </c>
      <c r="M464" s="216">
        <v>0</v>
      </c>
      <c r="N464" s="216">
        <v>0</v>
      </c>
      <c r="O464" s="235">
        <v>0</v>
      </c>
      <c r="P464" s="133">
        <f t="shared" si="47"/>
        <v>0</v>
      </c>
      <c r="Q464" s="216">
        <v>0</v>
      </c>
      <c r="R464" s="217">
        <v>0</v>
      </c>
      <c r="S464" s="237">
        <f t="shared" si="48"/>
        <v>0</v>
      </c>
      <c r="T464" s="216">
        <v>0</v>
      </c>
      <c r="U464" s="216">
        <v>0</v>
      </c>
      <c r="V464" s="235">
        <v>0</v>
      </c>
      <c r="W464" s="133">
        <f t="shared" si="49"/>
        <v>0</v>
      </c>
      <c r="X464" s="216">
        <v>0</v>
      </c>
      <c r="Y464" s="217">
        <v>0</v>
      </c>
    </row>
    <row r="465" spans="1:25" ht="15" customHeight="1" x14ac:dyDescent="0.2">
      <c r="A465" s="242" t="s">
        <v>18</v>
      </c>
      <c r="B465" s="222" t="s">
        <v>0</v>
      </c>
      <c r="C465" s="225">
        <v>50067800</v>
      </c>
      <c r="D465" s="227" t="s">
        <v>567</v>
      </c>
      <c r="E465" s="233">
        <f t="shared" si="43"/>
        <v>96</v>
      </c>
      <c r="F465" s="230">
        <f t="shared" si="44"/>
        <v>96</v>
      </c>
      <c r="G465" s="216">
        <v>57</v>
      </c>
      <c r="H465" s="235">
        <v>39</v>
      </c>
      <c r="I465" s="133">
        <f t="shared" si="45"/>
        <v>0</v>
      </c>
      <c r="J465" s="244">
        <v>0</v>
      </c>
      <c r="K465" s="239">
        <v>0</v>
      </c>
      <c r="L465" s="237">
        <f t="shared" si="46"/>
        <v>0</v>
      </c>
      <c r="M465" s="216">
        <v>0</v>
      </c>
      <c r="N465" s="216">
        <v>0</v>
      </c>
      <c r="O465" s="235">
        <v>0</v>
      </c>
      <c r="P465" s="133">
        <f t="shared" si="47"/>
        <v>0</v>
      </c>
      <c r="Q465" s="216">
        <v>0</v>
      </c>
      <c r="R465" s="217">
        <v>0</v>
      </c>
      <c r="S465" s="237">
        <f t="shared" si="48"/>
        <v>0</v>
      </c>
      <c r="T465" s="216">
        <v>0</v>
      </c>
      <c r="U465" s="216">
        <v>0</v>
      </c>
      <c r="V465" s="235">
        <v>0</v>
      </c>
      <c r="W465" s="133">
        <f t="shared" si="49"/>
        <v>0</v>
      </c>
      <c r="X465" s="216">
        <v>0</v>
      </c>
      <c r="Y465" s="217">
        <v>0</v>
      </c>
    </row>
    <row r="466" spans="1:25" ht="15" customHeight="1" x14ac:dyDescent="0.2">
      <c r="A466" s="242" t="s">
        <v>18</v>
      </c>
      <c r="B466" s="222" t="s">
        <v>0</v>
      </c>
      <c r="C466" s="225">
        <v>50032402</v>
      </c>
      <c r="D466" s="227" t="s">
        <v>568</v>
      </c>
      <c r="E466" s="233">
        <f t="shared" ref="E466:E529" si="50">SUM(F466+I466+L466+P466+S466+W466)</f>
        <v>85</v>
      </c>
      <c r="F466" s="230">
        <f t="shared" ref="F466:F529" si="51">SUM(G466:H466)</f>
        <v>85</v>
      </c>
      <c r="G466" s="216">
        <v>74</v>
      </c>
      <c r="H466" s="235">
        <v>11</v>
      </c>
      <c r="I466" s="133">
        <f t="shared" ref="I466:I529" si="52">SUM(J466:K466)</f>
        <v>0</v>
      </c>
      <c r="J466" s="244">
        <v>0</v>
      </c>
      <c r="K466" s="239">
        <v>0</v>
      </c>
      <c r="L466" s="237">
        <f t="shared" ref="L466:L529" si="53">SUM(M466:O466)</f>
        <v>0</v>
      </c>
      <c r="M466" s="216">
        <v>0</v>
      </c>
      <c r="N466" s="216">
        <v>0</v>
      </c>
      <c r="O466" s="235">
        <v>0</v>
      </c>
      <c r="P466" s="133">
        <f t="shared" ref="P466:P529" si="54">SUM(Q466:R466)</f>
        <v>0</v>
      </c>
      <c r="Q466" s="216">
        <v>0</v>
      </c>
      <c r="R466" s="217">
        <v>0</v>
      </c>
      <c r="S466" s="237">
        <f t="shared" ref="S466:S529" si="55">SUM(T466:V466)</f>
        <v>0</v>
      </c>
      <c r="T466" s="216">
        <v>0</v>
      </c>
      <c r="U466" s="216">
        <v>0</v>
      </c>
      <c r="V466" s="235">
        <v>0</v>
      </c>
      <c r="W466" s="133">
        <f t="shared" ref="W466:W529" si="56">SUM(X466:Y466)</f>
        <v>0</v>
      </c>
      <c r="X466" s="216">
        <v>0</v>
      </c>
      <c r="Y466" s="217">
        <v>0</v>
      </c>
    </row>
    <row r="467" spans="1:25" ht="15" customHeight="1" x14ac:dyDescent="0.2">
      <c r="A467" s="242" t="s">
        <v>18</v>
      </c>
      <c r="B467" s="222" t="s">
        <v>0</v>
      </c>
      <c r="C467" s="225">
        <v>50030507</v>
      </c>
      <c r="D467" s="227" t="s">
        <v>569</v>
      </c>
      <c r="E467" s="233">
        <f t="shared" si="50"/>
        <v>42</v>
      </c>
      <c r="F467" s="230">
        <f t="shared" si="51"/>
        <v>42</v>
      </c>
      <c r="G467" s="216">
        <v>42</v>
      </c>
      <c r="H467" s="235">
        <v>0</v>
      </c>
      <c r="I467" s="133">
        <f t="shared" si="52"/>
        <v>0</v>
      </c>
      <c r="J467" s="244">
        <v>0</v>
      </c>
      <c r="K467" s="239">
        <v>0</v>
      </c>
      <c r="L467" s="237">
        <f t="shared" si="53"/>
        <v>0</v>
      </c>
      <c r="M467" s="216">
        <v>0</v>
      </c>
      <c r="N467" s="216">
        <v>0</v>
      </c>
      <c r="O467" s="235">
        <v>0</v>
      </c>
      <c r="P467" s="133">
        <f t="shared" si="54"/>
        <v>0</v>
      </c>
      <c r="Q467" s="216">
        <v>0</v>
      </c>
      <c r="R467" s="217">
        <v>0</v>
      </c>
      <c r="S467" s="237">
        <f t="shared" si="55"/>
        <v>0</v>
      </c>
      <c r="T467" s="216">
        <v>0</v>
      </c>
      <c r="U467" s="216">
        <v>0</v>
      </c>
      <c r="V467" s="235">
        <v>0</v>
      </c>
      <c r="W467" s="133">
        <f t="shared" si="56"/>
        <v>0</v>
      </c>
      <c r="X467" s="216">
        <v>0</v>
      </c>
      <c r="Y467" s="217">
        <v>0</v>
      </c>
    </row>
    <row r="468" spans="1:25" ht="15" customHeight="1" x14ac:dyDescent="0.2">
      <c r="A468" s="242" t="s">
        <v>18</v>
      </c>
      <c r="B468" s="222" t="s">
        <v>0</v>
      </c>
      <c r="C468" s="225">
        <v>50030027</v>
      </c>
      <c r="D468" s="227" t="s">
        <v>570</v>
      </c>
      <c r="E468" s="233">
        <f t="shared" si="50"/>
        <v>44</v>
      </c>
      <c r="F468" s="230">
        <f t="shared" si="51"/>
        <v>44</v>
      </c>
      <c r="G468" s="216">
        <v>44</v>
      </c>
      <c r="H468" s="235">
        <v>0</v>
      </c>
      <c r="I468" s="133">
        <f t="shared" si="52"/>
        <v>0</v>
      </c>
      <c r="J468" s="244">
        <v>0</v>
      </c>
      <c r="K468" s="239">
        <v>0</v>
      </c>
      <c r="L468" s="237">
        <f t="shared" si="53"/>
        <v>0</v>
      </c>
      <c r="M468" s="216">
        <v>0</v>
      </c>
      <c r="N468" s="216">
        <v>0</v>
      </c>
      <c r="O468" s="235">
        <v>0</v>
      </c>
      <c r="P468" s="133">
        <f t="shared" si="54"/>
        <v>0</v>
      </c>
      <c r="Q468" s="216">
        <v>0</v>
      </c>
      <c r="R468" s="217">
        <v>0</v>
      </c>
      <c r="S468" s="237">
        <f t="shared" si="55"/>
        <v>0</v>
      </c>
      <c r="T468" s="216">
        <v>0</v>
      </c>
      <c r="U468" s="216">
        <v>0</v>
      </c>
      <c r="V468" s="235">
        <v>0</v>
      </c>
      <c r="W468" s="133">
        <f t="shared" si="56"/>
        <v>0</v>
      </c>
      <c r="X468" s="216">
        <v>0</v>
      </c>
      <c r="Y468" s="217">
        <v>0</v>
      </c>
    </row>
    <row r="469" spans="1:25" ht="15" customHeight="1" x14ac:dyDescent="0.2">
      <c r="A469" s="242" t="s">
        <v>18</v>
      </c>
      <c r="B469" s="222" t="s">
        <v>0</v>
      </c>
      <c r="C469" s="225">
        <v>50025228</v>
      </c>
      <c r="D469" s="227" t="s">
        <v>571</v>
      </c>
      <c r="E469" s="233">
        <f t="shared" si="50"/>
        <v>70</v>
      </c>
      <c r="F469" s="230">
        <f t="shared" si="51"/>
        <v>70</v>
      </c>
      <c r="G469" s="216">
        <v>44</v>
      </c>
      <c r="H469" s="235">
        <v>26</v>
      </c>
      <c r="I469" s="133">
        <f t="shared" si="52"/>
        <v>0</v>
      </c>
      <c r="J469" s="244">
        <v>0</v>
      </c>
      <c r="K469" s="239">
        <v>0</v>
      </c>
      <c r="L469" s="237">
        <f t="shared" si="53"/>
        <v>0</v>
      </c>
      <c r="M469" s="216">
        <v>0</v>
      </c>
      <c r="N469" s="216">
        <v>0</v>
      </c>
      <c r="O469" s="235">
        <v>0</v>
      </c>
      <c r="P469" s="133">
        <f t="shared" si="54"/>
        <v>0</v>
      </c>
      <c r="Q469" s="216">
        <v>0</v>
      </c>
      <c r="R469" s="217">
        <v>0</v>
      </c>
      <c r="S469" s="237">
        <f t="shared" si="55"/>
        <v>0</v>
      </c>
      <c r="T469" s="216">
        <v>0</v>
      </c>
      <c r="U469" s="216">
        <v>0</v>
      </c>
      <c r="V469" s="235">
        <v>0</v>
      </c>
      <c r="W469" s="133">
        <f t="shared" si="56"/>
        <v>0</v>
      </c>
      <c r="X469" s="216">
        <v>0</v>
      </c>
      <c r="Y469" s="217">
        <v>0</v>
      </c>
    </row>
    <row r="470" spans="1:25" ht="15" customHeight="1" x14ac:dyDescent="0.2">
      <c r="A470" s="242" t="s">
        <v>18</v>
      </c>
      <c r="B470" s="222" t="s">
        <v>0</v>
      </c>
      <c r="C470" s="225">
        <v>50025325</v>
      </c>
      <c r="D470" s="227" t="s">
        <v>572</v>
      </c>
      <c r="E470" s="233">
        <f t="shared" si="50"/>
        <v>91</v>
      </c>
      <c r="F470" s="230">
        <f t="shared" si="51"/>
        <v>91</v>
      </c>
      <c r="G470" s="216">
        <v>72</v>
      </c>
      <c r="H470" s="235">
        <v>19</v>
      </c>
      <c r="I470" s="133">
        <f t="shared" si="52"/>
        <v>0</v>
      </c>
      <c r="J470" s="244">
        <v>0</v>
      </c>
      <c r="K470" s="239">
        <v>0</v>
      </c>
      <c r="L470" s="237">
        <f t="shared" si="53"/>
        <v>0</v>
      </c>
      <c r="M470" s="216">
        <v>0</v>
      </c>
      <c r="N470" s="216">
        <v>0</v>
      </c>
      <c r="O470" s="235">
        <v>0</v>
      </c>
      <c r="P470" s="133">
        <f t="shared" si="54"/>
        <v>0</v>
      </c>
      <c r="Q470" s="216">
        <v>0</v>
      </c>
      <c r="R470" s="217">
        <v>0</v>
      </c>
      <c r="S470" s="237">
        <f t="shared" si="55"/>
        <v>0</v>
      </c>
      <c r="T470" s="216">
        <v>0</v>
      </c>
      <c r="U470" s="216">
        <v>0</v>
      </c>
      <c r="V470" s="235">
        <v>0</v>
      </c>
      <c r="W470" s="133">
        <f t="shared" si="56"/>
        <v>0</v>
      </c>
      <c r="X470" s="216">
        <v>0</v>
      </c>
      <c r="Y470" s="217">
        <v>0</v>
      </c>
    </row>
    <row r="471" spans="1:25" ht="15" customHeight="1" x14ac:dyDescent="0.2">
      <c r="A471" s="242" t="s">
        <v>18</v>
      </c>
      <c r="B471" s="222" t="s">
        <v>0</v>
      </c>
      <c r="C471" s="225">
        <v>50026984</v>
      </c>
      <c r="D471" s="227" t="s">
        <v>573</v>
      </c>
      <c r="E471" s="233">
        <f t="shared" si="50"/>
        <v>92</v>
      </c>
      <c r="F471" s="230">
        <f t="shared" si="51"/>
        <v>92</v>
      </c>
      <c r="G471" s="216">
        <v>56</v>
      </c>
      <c r="H471" s="235">
        <v>36</v>
      </c>
      <c r="I471" s="133">
        <f t="shared" si="52"/>
        <v>0</v>
      </c>
      <c r="J471" s="244">
        <v>0</v>
      </c>
      <c r="K471" s="239">
        <v>0</v>
      </c>
      <c r="L471" s="237">
        <f t="shared" si="53"/>
        <v>0</v>
      </c>
      <c r="M471" s="216">
        <v>0</v>
      </c>
      <c r="N471" s="216">
        <v>0</v>
      </c>
      <c r="O471" s="235">
        <v>0</v>
      </c>
      <c r="P471" s="133">
        <f t="shared" si="54"/>
        <v>0</v>
      </c>
      <c r="Q471" s="216">
        <v>0</v>
      </c>
      <c r="R471" s="217">
        <v>0</v>
      </c>
      <c r="S471" s="237">
        <f t="shared" si="55"/>
        <v>0</v>
      </c>
      <c r="T471" s="216">
        <v>0</v>
      </c>
      <c r="U471" s="216">
        <v>0</v>
      </c>
      <c r="V471" s="235">
        <v>0</v>
      </c>
      <c r="W471" s="133">
        <f t="shared" si="56"/>
        <v>0</v>
      </c>
      <c r="X471" s="216">
        <v>0</v>
      </c>
      <c r="Y471" s="217">
        <v>0</v>
      </c>
    </row>
    <row r="472" spans="1:25" ht="15" customHeight="1" x14ac:dyDescent="0.2">
      <c r="A472" s="242" t="s">
        <v>18</v>
      </c>
      <c r="B472" s="222" t="s">
        <v>0</v>
      </c>
      <c r="C472" s="225">
        <v>50028294</v>
      </c>
      <c r="D472" s="227" t="s">
        <v>574</v>
      </c>
      <c r="E472" s="233">
        <f t="shared" si="50"/>
        <v>171</v>
      </c>
      <c r="F472" s="230">
        <f t="shared" si="51"/>
        <v>171</v>
      </c>
      <c r="G472" s="216">
        <v>89</v>
      </c>
      <c r="H472" s="235">
        <v>82</v>
      </c>
      <c r="I472" s="133">
        <f t="shared" si="52"/>
        <v>0</v>
      </c>
      <c r="J472" s="244">
        <v>0</v>
      </c>
      <c r="K472" s="239">
        <v>0</v>
      </c>
      <c r="L472" s="237">
        <f t="shared" si="53"/>
        <v>0</v>
      </c>
      <c r="M472" s="216">
        <v>0</v>
      </c>
      <c r="N472" s="216">
        <v>0</v>
      </c>
      <c r="O472" s="235">
        <v>0</v>
      </c>
      <c r="P472" s="133">
        <f t="shared" si="54"/>
        <v>0</v>
      </c>
      <c r="Q472" s="216">
        <v>0</v>
      </c>
      <c r="R472" s="217">
        <v>0</v>
      </c>
      <c r="S472" s="237">
        <f t="shared" si="55"/>
        <v>0</v>
      </c>
      <c r="T472" s="216">
        <v>0</v>
      </c>
      <c r="U472" s="216">
        <v>0</v>
      </c>
      <c r="V472" s="235">
        <v>0</v>
      </c>
      <c r="W472" s="133">
        <f t="shared" si="56"/>
        <v>0</v>
      </c>
      <c r="X472" s="216">
        <v>0</v>
      </c>
      <c r="Y472" s="217">
        <v>0</v>
      </c>
    </row>
    <row r="473" spans="1:25" ht="15" customHeight="1" x14ac:dyDescent="0.2">
      <c r="A473" s="242" t="s">
        <v>18</v>
      </c>
      <c r="B473" s="222" t="s">
        <v>0</v>
      </c>
      <c r="C473" s="225">
        <v>50028308</v>
      </c>
      <c r="D473" s="227" t="s">
        <v>575</v>
      </c>
      <c r="E473" s="233">
        <f t="shared" si="50"/>
        <v>97</v>
      </c>
      <c r="F473" s="230">
        <f t="shared" si="51"/>
        <v>97</v>
      </c>
      <c r="G473" s="216">
        <v>61</v>
      </c>
      <c r="H473" s="235">
        <v>36</v>
      </c>
      <c r="I473" s="133">
        <f t="shared" si="52"/>
        <v>0</v>
      </c>
      <c r="J473" s="244">
        <v>0</v>
      </c>
      <c r="K473" s="239">
        <v>0</v>
      </c>
      <c r="L473" s="237">
        <f t="shared" si="53"/>
        <v>0</v>
      </c>
      <c r="M473" s="216">
        <v>0</v>
      </c>
      <c r="N473" s="216">
        <v>0</v>
      </c>
      <c r="O473" s="235">
        <v>0</v>
      </c>
      <c r="P473" s="133">
        <f t="shared" si="54"/>
        <v>0</v>
      </c>
      <c r="Q473" s="216">
        <v>0</v>
      </c>
      <c r="R473" s="217">
        <v>0</v>
      </c>
      <c r="S473" s="237">
        <f t="shared" si="55"/>
        <v>0</v>
      </c>
      <c r="T473" s="216">
        <v>0</v>
      </c>
      <c r="U473" s="216">
        <v>0</v>
      </c>
      <c r="V473" s="235">
        <v>0</v>
      </c>
      <c r="W473" s="133">
        <f t="shared" si="56"/>
        <v>0</v>
      </c>
      <c r="X473" s="216">
        <v>0</v>
      </c>
      <c r="Y473" s="217">
        <v>0</v>
      </c>
    </row>
    <row r="474" spans="1:25" ht="15" customHeight="1" x14ac:dyDescent="0.2">
      <c r="A474" s="242" t="s">
        <v>18</v>
      </c>
      <c r="B474" s="222" t="s">
        <v>0</v>
      </c>
      <c r="C474" s="225">
        <v>50025244</v>
      </c>
      <c r="D474" s="227" t="s">
        <v>576</v>
      </c>
      <c r="E474" s="233">
        <f t="shared" si="50"/>
        <v>91</v>
      </c>
      <c r="F474" s="230">
        <f t="shared" si="51"/>
        <v>91</v>
      </c>
      <c r="G474" s="216">
        <v>53</v>
      </c>
      <c r="H474" s="235">
        <v>38</v>
      </c>
      <c r="I474" s="133">
        <f t="shared" si="52"/>
        <v>0</v>
      </c>
      <c r="J474" s="244">
        <v>0</v>
      </c>
      <c r="K474" s="239">
        <v>0</v>
      </c>
      <c r="L474" s="237">
        <f t="shared" si="53"/>
        <v>0</v>
      </c>
      <c r="M474" s="216">
        <v>0</v>
      </c>
      <c r="N474" s="216">
        <v>0</v>
      </c>
      <c r="O474" s="235">
        <v>0</v>
      </c>
      <c r="P474" s="133">
        <f t="shared" si="54"/>
        <v>0</v>
      </c>
      <c r="Q474" s="216">
        <v>0</v>
      </c>
      <c r="R474" s="217">
        <v>0</v>
      </c>
      <c r="S474" s="237">
        <f t="shared" si="55"/>
        <v>0</v>
      </c>
      <c r="T474" s="216">
        <v>0</v>
      </c>
      <c r="U474" s="216">
        <v>0</v>
      </c>
      <c r="V474" s="235">
        <v>0</v>
      </c>
      <c r="W474" s="133">
        <f t="shared" si="56"/>
        <v>0</v>
      </c>
      <c r="X474" s="216">
        <v>0</v>
      </c>
      <c r="Y474" s="217">
        <v>0</v>
      </c>
    </row>
    <row r="475" spans="1:25" ht="15" customHeight="1" x14ac:dyDescent="0.2">
      <c r="A475" s="242" t="s">
        <v>18</v>
      </c>
      <c r="B475" s="222" t="s">
        <v>0</v>
      </c>
      <c r="C475" s="225">
        <v>50016083</v>
      </c>
      <c r="D475" s="227" t="s">
        <v>577</v>
      </c>
      <c r="E475" s="233">
        <f t="shared" si="50"/>
        <v>812</v>
      </c>
      <c r="F475" s="230">
        <f t="shared" si="51"/>
        <v>0</v>
      </c>
      <c r="G475" s="216">
        <v>0</v>
      </c>
      <c r="H475" s="235">
        <v>0</v>
      </c>
      <c r="I475" s="133">
        <f t="shared" si="52"/>
        <v>747</v>
      </c>
      <c r="J475" s="244">
        <v>246</v>
      </c>
      <c r="K475" s="239">
        <v>501</v>
      </c>
      <c r="L475" s="237">
        <f t="shared" si="53"/>
        <v>0</v>
      </c>
      <c r="M475" s="216">
        <v>0</v>
      </c>
      <c r="N475" s="216">
        <v>0</v>
      </c>
      <c r="O475" s="235">
        <v>0</v>
      </c>
      <c r="P475" s="133">
        <f t="shared" si="54"/>
        <v>0</v>
      </c>
      <c r="Q475" s="216">
        <v>0</v>
      </c>
      <c r="R475" s="217">
        <v>0</v>
      </c>
      <c r="S475" s="237">
        <f t="shared" si="55"/>
        <v>65</v>
      </c>
      <c r="T475" s="216">
        <v>65</v>
      </c>
      <c r="U475" s="216">
        <v>0</v>
      </c>
      <c r="V475" s="235">
        <v>0</v>
      </c>
      <c r="W475" s="133">
        <f t="shared" si="56"/>
        <v>0</v>
      </c>
      <c r="X475" s="216">
        <v>0</v>
      </c>
      <c r="Y475" s="217">
        <v>0</v>
      </c>
    </row>
    <row r="476" spans="1:25" ht="15" customHeight="1" x14ac:dyDescent="0.2">
      <c r="A476" s="242" t="s">
        <v>18</v>
      </c>
      <c r="B476" s="222" t="s">
        <v>0</v>
      </c>
      <c r="C476" s="225">
        <v>50016091</v>
      </c>
      <c r="D476" s="227" t="s">
        <v>578</v>
      </c>
      <c r="E476" s="233">
        <f t="shared" si="50"/>
        <v>524</v>
      </c>
      <c r="F476" s="230">
        <f t="shared" si="51"/>
        <v>80</v>
      </c>
      <c r="G476" s="216">
        <v>0</v>
      </c>
      <c r="H476" s="235">
        <v>80</v>
      </c>
      <c r="I476" s="133">
        <f t="shared" si="52"/>
        <v>444</v>
      </c>
      <c r="J476" s="244">
        <v>444</v>
      </c>
      <c r="K476" s="239">
        <v>0</v>
      </c>
      <c r="L476" s="237">
        <f t="shared" si="53"/>
        <v>0</v>
      </c>
      <c r="M476" s="216">
        <v>0</v>
      </c>
      <c r="N476" s="216">
        <v>0</v>
      </c>
      <c r="O476" s="235">
        <v>0</v>
      </c>
      <c r="P476" s="133">
        <f t="shared" si="54"/>
        <v>0</v>
      </c>
      <c r="Q476" s="216">
        <v>0</v>
      </c>
      <c r="R476" s="217">
        <v>0</v>
      </c>
      <c r="S476" s="237">
        <f t="shared" si="55"/>
        <v>0</v>
      </c>
      <c r="T476" s="216">
        <v>0</v>
      </c>
      <c r="U476" s="216">
        <v>0</v>
      </c>
      <c r="V476" s="235">
        <v>0</v>
      </c>
      <c r="W476" s="133">
        <f t="shared" si="56"/>
        <v>0</v>
      </c>
      <c r="X476" s="216">
        <v>0</v>
      </c>
      <c r="Y476" s="217">
        <v>0</v>
      </c>
    </row>
    <row r="477" spans="1:25" ht="15" customHeight="1" x14ac:dyDescent="0.2">
      <c r="A477" s="242" t="s">
        <v>18</v>
      </c>
      <c r="B477" s="222" t="s">
        <v>0</v>
      </c>
      <c r="C477" s="225">
        <v>50016040</v>
      </c>
      <c r="D477" s="227" t="s">
        <v>579</v>
      </c>
      <c r="E477" s="233">
        <f t="shared" si="50"/>
        <v>734</v>
      </c>
      <c r="F477" s="230">
        <f t="shared" si="51"/>
        <v>123</v>
      </c>
      <c r="G477" s="216">
        <v>0</v>
      </c>
      <c r="H477" s="235">
        <v>123</v>
      </c>
      <c r="I477" s="133">
        <f t="shared" si="52"/>
        <v>611</v>
      </c>
      <c r="J477" s="244">
        <v>368</v>
      </c>
      <c r="K477" s="239">
        <v>243</v>
      </c>
      <c r="L477" s="237">
        <f t="shared" si="53"/>
        <v>0</v>
      </c>
      <c r="M477" s="216">
        <v>0</v>
      </c>
      <c r="N477" s="216">
        <v>0</v>
      </c>
      <c r="O477" s="235">
        <v>0</v>
      </c>
      <c r="P477" s="133">
        <f t="shared" si="54"/>
        <v>0</v>
      </c>
      <c r="Q477" s="216">
        <v>0</v>
      </c>
      <c r="R477" s="217">
        <v>0</v>
      </c>
      <c r="S477" s="237">
        <f t="shared" si="55"/>
        <v>0</v>
      </c>
      <c r="T477" s="216">
        <v>0</v>
      </c>
      <c r="U477" s="216">
        <v>0</v>
      </c>
      <c r="V477" s="235">
        <v>0</v>
      </c>
      <c r="W477" s="133">
        <f t="shared" si="56"/>
        <v>0</v>
      </c>
      <c r="X477" s="216">
        <v>0</v>
      </c>
      <c r="Y477" s="217">
        <v>0</v>
      </c>
    </row>
    <row r="478" spans="1:25" ht="15" customHeight="1" x14ac:dyDescent="0.2">
      <c r="A478" s="242" t="s">
        <v>18</v>
      </c>
      <c r="B478" s="222" t="s">
        <v>0</v>
      </c>
      <c r="C478" s="225">
        <v>50016512</v>
      </c>
      <c r="D478" s="227" t="s">
        <v>580</v>
      </c>
      <c r="E478" s="233">
        <f t="shared" si="50"/>
        <v>179</v>
      </c>
      <c r="F478" s="230">
        <f t="shared" si="51"/>
        <v>0</v>
      </c>
      <c r="G478" s="216">
        <v>0</v>
      </c>
      <c r="H478" s="235">
        <v>0</v>
      </c>
      <c r="I478" s="133">
        <f t="shared" si="52"/>
        <v>179</v>
      </c>
      <c r="J478" s="244">
        <v>179</v>
      </c>
      <c r="K478" s="239">
        <v>0</v>
      </c>
      <c r="L478" s="237">
        <f t="shared" si="53"/>
        <v>0</v>
      </c>
      <c r="M478" s="216">
        <v>0</v>
      </c>
      <c r="N478" s="216">
        <v>0</v>
      </c>
      <c r="O478" s="235">
        <v>0</v>
      </c>
      <c r="P478" s="133">
        <f t="shared" si="54"/>
        <v>0</v>
      </c>
      <c r="Q478" s="216">
        <v>0</v>
      </c>
      <c r="R478" s="217">
        <v>0</v>
      </c>
      <c r="S478" s="237">
        <f t="shared" si="55"/>
        <v>0</v>
      </c>
      <c r="T478" s="216">
        <v>0</v>
      </c>
      <c r="U478" s="216">
        <v>0</v>
      </c>
      <c r="V478" s="235">
        <v>0</v>
      </c>
      <c r="W478" s="133">
        <f t="shared" si="56"/>
        <v>0</v>
      </c>
      <c r="X478" s="216">
        <v>0</v>
      </c>
      <c r="Y478" s="217">
        <v>0</v>
      </c>
    </row>
    <row r="479" spans="1:25" ht="15" customHeight="1" x14ac:dyDescent="0.2">
      <c r="A479" s="242" t="s">
        <v>18</v>
      </c>
      <c r="B479" s="222" t="s">
        <v>0</v>
      </c>
      <c r="C479" s="225">
        <v>50016105</v>
      </c>
      <c r="D479" s="227" t="s">
        <v>581</v>
      </c>
      <c r="E479" s="233">
        <f t="shared" si="50"/>
        <v>1294</v>
      </c>
      <c r="F479" s="230">
        <f t="shared" si="51"/>
        <v>111</v>
      </c>
      <c r="G479" s="216">
        <v>0</v>
      </c>
      <c r="H479" s="235">
        <v>111</v>
      </c>
      <c r="I479" s="133">
        <f t="shared" si="52"/>
        <v>1004</v>
      </c>
      <c r="J479" s="244">
        <v>449</v>
      </c>
      <c r="K479" s="239">
        <v>555</v>
      </c>
      <c r="L479" s="237">
        <f t="shared" si="53"/>
        <v>0</v>
      </c>
      <c r="M479" s="216">
        <v>0</v>
      </c>
      <c r="N479" s="216">
        <v>0</v>
      </c>
      <c r="O479" s="235">
        <v>0</v>
      </c>
      <c r="P479" s="133">
        <f t="shared" si="54"/>
        <v>0</v>
      </c>
      <c r="Q479" s="216">
        <v>0</v>
      </c>
      <c r="R479" s="217">
        <v>0</v>
      </c>
      <c r="S479" s="237">
        <f t="shared" si="55"/>
        <v>179</v>
      </c>
      <c r="T479" s="216">
        <v>179</v>
      </c>
      <c r="U479" s="216">
        <v>0</v>
      </c>
      <c r="V479" s="235">
        <v>0</v>
      </c>
      <c r="W479" s="133">
        <f t="shared" si="56"/>
        <v>0</v>
      </c>
      <c r="X479" s="216">
        <v>0</v>
      </c>
      <c r="Y479" s="217">
        <v>0</v>
      </c>
    </row>
    <row r="480" spans="1:25" ht="15" customHeight="1" x14ac:dyDescent="0.2">
      <c r="A480" s="242" t="s">
        <v>18</v>
      </c>
      <c r="B480" s="222" t="s">
        <v>0</v>
      </c>
      <c r="C480" s="225">
        <v>50016598</v>
      </c>
      <c r="D480" s="227" t="s">
        <v>582</v>
      </c>
      <c r="E480" s="233">
        <f t="shared" si="50"/>
        <v>993</v>
      </c>
      <c r="F480" s="230">
        <f t="shared" si="51"/>
        <v>42</v>
      </c>
      <c r="G480" s="216">
        <v>0</v>
      </c>
      <c r="H480" s="235">
        <v>42</v>
      </c>
      <c r="I480" s="133">
        <f t="shared" si="52"/>
        <v>859</v>
      </c>
      <c r="J480" s="244">
        <v>312</v>
      </c>
      <c r="K480" s="239">
        <v>547</v>
      </c>
      <c r="L480" s="237">
        <f t="shared" si="53"/>
        <v>0</v>
      </c>
      <c r="M480" s="216">
        <v>0</v>
      </c>
      <c r="N480" s="216">
        <v>0</v>
      </c>
      <c r="O480" s="235">
        <v>0</v>
      </c>
      <c r="P480" s="133">
        <f t="shared" si="54"/>
        <v>0</v>
      </c>
      <c r="Q480" s="216">
        <v>0</v>
      </c>
      <c r="R480" s="217">
        <v>0</v>
      </c>
      <c r="S480" s="237">
        <f t="shared" si="55"/>
        <v>92</v>
      </c>
      <c r="T480" s="216">
        <v>92</v>
      </c>
      <c r="U480" s="216">
        <v>0</v>
      </c>
      <c r="V480" s="235">
        <v>0</v>
      </c>
      <c r="W480" s="133">
        <f t="shared" si="56"/>
        <v>0</v>
      </c>
      <c r="X480" s="216">
        <v>0</v>
      </c>
      <c r="Y480" s="217">
        <v>0</v>
      </c>
    </row>
    <row r="481" spans="1:25" ht="15" customHeight="1" x14ac:dyDescent="0.2">
      <c r="A481" s="242" t="s">
        <v>18</v>
      </c>
      <c r="B481" s="222" t="s">
        <v>0</v>
      </c>
      <c r="C481" s="225">
        <v>50016148</v>
      </c>
      <c r="D481" s="227" t="s">
        <v>583</v>
      </c>
      <c r="E481" s="233">
        <f t="shared" si="50"/>
        <v>537</v>
      </c>
      <c r="F481" s="230">
        <f t="shared" si="51"/>
        <v>75</v>
      </c>
      <c r="G481" s="216">
        <v>0</v>
      </c>
      <c r="H481" s="235">
        <v>75</v>
      </c>
      <c r="I481" s="133">
        <f t="shared" si="52"/>
        <v>462</v>
      </c>
      <c r="J481" s="244">
        <v>462</v>
      </c>
      <c r="K481" s="239">
        <v>0</v>
      </c>
      <c r="L481" s="237">
        <f t="shared" si="53"/>
        <v>0</v>
      </c>
      <c r="M481" s="216">
        <v>0</v>
      </c>
      <c r="N481" s="216">
        <v>0</v>
      </c>
      <c r="O481" s="235">
        <v>0</v>
      </c>
      <c r="P481" s="133">
        <f t="shared" si="54"/>
        <v>0</v>
      </c>
      <c r="Q481" s="216">
        <v>0</v>
      </c>
      <c r="R481" s="217">
        <v>0</v>
      </c>
      <c r="S481" s="237">
        <f t="shared" si="55"/>
        <v>0</v>
      </c>
      <c r="T481" s="216">
        <v>0</v>
      </c>
      <c r="U481" s="216">
        <v>0</v>
      </c>
      <c r="V481" s="235">
        <v>0</v>
      </c>
      <c r="W481" s="133">
        <f t="shared" si="56"/>
        <v>0</v>
      </c>
      <c r="X481" s="216">
        <v>0</v>
      </c>
      <c r="Y481" s="217">
        <v>0</v>
      </c>
    </row>
    <row r="482" spans="1:25" ht="15" customHeight="1" x14ac:dyDescent="0.2">
      <c r="A482" s="242" t="s">
        <v>18</v>
      </c>
      <c r="B482" s="222" t="s">
        <v>0</v>
      </c>
      <c r="C482" s="225">
        <v>50016300</v>
      </c>
      <c r="D482" s="227" t="s">
        <v>584</v>
      </c>
      <c r="E482" s="233">
        <f t="shared" si="50"/>
        <v>431</v>
      </c>
      <c r="F482" s="230">
        <f t="shared" si="51"/>
        <v>41</v>
      </c>
      <c r="G482" s="216">
        <v>0</v>
      </c>
      <c r="H482" s="235">
        <v>41</v>
      </c>
      <c r="I482" s="133">
        <f t="shared" si="52"/>
        <v>390</v>
      </c>
      <c r="J482" s="244">
        <v>390</v>
      </c>
      <c r="K482" s="239">
        <v>0</v>
      </c>
      <c r="L482" s="237">
        <f t="shared" si="53"/>
        <v>0</v>
      </c>
      <c r="M482" s="216">
        <v>0</v>
      </c>
      <c r="N482" s="216">
        <v>0</v>
      </c>
      <c r="O482" s="235">
        <v>0</v>
      </c>
      <c r="P482" s="133">
        <f t="shared" si="54"/>
        <v>0</v>
      </c>
      <c r="Q482" s="216">
        <v>0</v>
      </c>
      <c r="R482" s="217">
        <v>0</v>
      </c>
      <c r="S482" s="237">
        <f t="shared" si="55"/>
        <v>0</v>
      </c>
      <c r="T482" s="216">
        <v>0</v>
      </c>
      <c r="U482" s="216">
        <v>0</v>
      </c>
      <c r="V482" s="235">
        <v>0</v>
      </c>
      <c r="W482" s="133">
        <f t="shared" si="56"/>
        <v>0</v>
      </c>
      <c r="X482" s="216">
        <v>0</v>
      </c>
      <c r="Y482" s="217">
        <v>0</v>
      </c>
    </row>
    <row r="483" spans="1:25" ht="15" customHeight="1" x14ac:dyDescent="0.2">
      <c r="A483" s="242" t="s">
        <v>18</v>
      </c>
      <c r="B483" s="222" t="s">
        <v>0</v>
      </c>
      <c r="C483" s="225">
        <v>50016156</v>
      </c>
      <c r="D483" s="227" t="s">
        <v>585</v>
      </c>
      <c r="E483" s="233">
        <f t="shared" si="50"/>
        <v>221</v>
      </c>
      <c r="F483" s="230">
        <f t="shared" si="51"/>
        <v>0</v>
      </c>
      <c r="G483" s="216">
        <v>0</v>
      </c>
      <c r="H483" s="235">
        <v>0</v>
      </c>
      <c r="I483" s="133">
        <f t="shared" si="52"/>
        <v>221</v>
      </c>
      <c r="J483" s="244">
        <v>221</v>
      </c>
      <c r="K483" s="239">
        <v>0</v>
      </c>
      <c r="L483" s="237">
        <f t="shared" si="53"/>
        <v>0</v>
      </c>
      <c r="M483" s="216">
        <v>0</v>
      </c>
      <c r="N483" s="216">
        <v>0</v>
      </c>
      <c r="O483" s="235">
        <v>0</v>
      </c>
      <c r="P483" s="133">
        <f t="shared" si="54"/>
        <v>0</v>
      </c>
      <c r="Q483" s="216">
        <v>0</v>
      </c>
      <c r="R483" s="217">
        <v>0</v>
      </c>
      <c r="S483" s="237">
        <f t="shared" si="55"/>
        <v>0</v>
      </c>
      <c r="T483" s="216">
        <v>0</v>
      </c>
      <c r="U483" s="216">
        <v>0</v>
      </c>
      <c r="V483" s="235">
        <v>0</v>
      </c>
      <c r="W483" s="133">
        <f t="shared" si="56"/>
        <v>0</v>
      </c>
      <c r="X483" s="216">
        <v>0</v>
      </c>
      <c r="Y483" s="217">
        <v>0</v>
      </c>
    </row>
    <row r="484" spans="1:25" ht="15" customHeight="1" x14ac:dyDescent="0.2">
      <c r="A484" s="242" t="s">
        <v>18</v>
      </c>
      <c r="B484" s="222" t="s">
        <v>0</v>
      </c>
      <c r="C484" s="225">
        <v>50016164</v>
      </c>
      <c r="D484" s="227" t="s">
        <v>586</v>
      </c>
      <c r="E484" s="233">
        <f t="shared" si="50"/>
        <v>625</v>
      </c>
      <c r="F484" s="230">
        <f t="shared" si="51"/>
        <v>39</v>
      </c>
      <c r="G484" s="216">
        <v>0</v>
      </c>
      <c r="H484" s="235">
        <v>39</v>
      </c>
      <c r="I484" s="133">
        <f t="shared" si="52"/>
        <v>492</v>
      </c>
      <c r="J484" s="244">
        <v>254</v>
      </c>
      <c r="K484" s="239">
        <v>238</v>
      </c>
      <c r="L484" s="237">
        <f t="shared" si="53"/>
        <v>0</v>
      </c>
      <c r="M484" s="216">
        <v>0</v>
      </c>
      <c r="N484" s="216">
        <v>0</v>
      </c>
      <c r="O484" s="235">
        <v>0</v>
      </c>
      <c r="P484" s="133">
        <f t="shared" si="54"/>
        <v>0</v>
      </c>
      <c r="Q484" s="216">
        <v>0</v>
      </c>
      <c r="R484" s="217">
        <v>0</v>
      </c>
      <c r="S484" s="237">
        <f t="shared" si="55"/>
        <v>94</v>
      </c>
      <c r="T484" s="216">
        <v>94</v>
      </c>
      <c r="U484" s="216">
        <v>0</v>
      </c>
      <c r="V484" s="235">
        <v>0</v>
      </c>
      <c r="W484" s="133">
        <f t="shared" si="56"/>
        <v>0</v>
      </c>
      <c r="X484" s="216">
        <v>0</v>
      </c>
      <c r="Y484" s="217">
        <v>0</v>
      </c>
    </row>
    <row r="485" spans="1:25" ht="15" customHeight="1" x14ac:dyDescent="0.2">
      <c r="A485" s="242" t="s">
        <v>18</v>
      </c>
      <c r="B485" s="222" t="s">
        <v>0</v>
      </c>
      <c r="C485" s="225">
        <v>50016180</v>
      </c>
      <c r="D485" s="227" t="s">
        <v>587</v>
      </c>
      <c r="E485" s="233">
        <f t="shared" si="50"/>
        <v>398</v>
      </c>
      <c r="F485" s="230">
        <f t="shared" si="51"/>
        <v>62</v>
      </c>
      <c r="G485" s="216">
        <v>0</v>
      </c>
      <c r="H485" s="235">
        <v>62</v>
      </c>
      <c r="I485" s="133">
        <f t="shared" si="52"/>
        <v>336</v>
      </c>
      <c r="J485" s="244">
        <v>336</v>
      </c>
      <c r="K485" s="239">
        <v>0</v>
      </c>
      <c r="L485" s="237">
        <f t="shared" si="53"/>
        <v>0</v>
      </c>
      <c r="M485" s="216">
        <v>0</v>
      </c>
      <c r="N485" s="216">
        <v>0</v>
      </c>
      <c r="O485" s="235">
        <v>0</v>
      </c>
      <c r="P485" s="133">
        <f t="shared" si="54"/>
        <v>0</v>
      </c>
      <c r="Q485" s="216">
        <v>0</v>
      </c>
      <c r="R485" s="217">
        <v>0</v>
      </c>
      <c r="S485" s="237">
        <f t="shared" si="55"/>
        <v>0</v>
      </c>
      <c r="T485" s="216">
        <v>0</v>
      </c>
      <c r="U485" s="216">
        <v>0</v>
      </c>
      <c r="V485" s="235">
        <v>0</v>
      </c>
      <c r="W485" s="133">
        <f t="shared" si="56"/>
        <v>0</v>
      </c>
      <c r="X485" s="216">
        <v>0</v>
      </c>
      <c r="Y485" s="217">
        <v>0</v>
      </c>
    </row>
    <row r="486" spans="1:25" ht="15" customHeight="1" x14ac:dyDescent="0.2">
      <c r="A486" s="242" t="s">
        <v>18</v>
      </c>
      <c r="B486" s="222" t="s">
        <v>0</v>
      </c>
      <c r="C486" s="225">
        <v>50016199</v>
      </c>
      <c r="D486" s="227" t="s">
        <v>588</v>
      </c>
      <c r="E486" s="233">
        <f t="shared" si="50"/>
        <v>621</v>
      </c>
      <c r="F486" s="230">
        <f t="shared" si="51"/>
        <v>39</v>
      </c>
      <c r="G486" s="216">
        <v>0</v>
      </c>
      <c r="H486" s="235">
        <v>39</v>
      </c>
      <c r="I486" s="133">
        <f t="shared" si="52"/>
        <v>582</v>
      </c>
      <c r="J486" s="244">
        <v>392</v>
      </c>
      <c r="K486" s="239">
        <v>190</v>
      </c>
      <c r="L486" s="237">
        <f t="shared" si="53"/>
        <v>0</v>
      </c>
      <c r="M486" s="216">
        <v>0</v>
      </c>
      <c r="N486" s="216">
        <v>0</v>
      </c>
      <c r="O486" s="235">
        <v>0</v>
      </c>
      <c r="P486" s="133">
        <f t="shared" si="54"/>
        <v>0</v>
      </c>
      <c r="Q486" s="216">
        <v>0</v>
      </c>
      <c r="R486" s="217">
        <v>0</v>
      </c>
      <c r="S486" s="237">
        <f t="shared" si="55"/>
        <v>0</v>
      </c>
      <c r="T486" s="216">
        <v>0</v>
      </c>
      <c r="U486" s="216">
        <v>0</v>
      </c>
      <c r="V486" s="235">
        <v>0</v>
      </c>
      <c r="W486" s="133">
        <f t="shared" si="56"/>
        <v>0</v>
      </c>
      <c r="X486" s="216">
        <v>0</v>
      </c>
      <c r="Y486" s="217">
        <v>0</v>
      </c>
    </row>
    <row r="487" spans="1:25" ht="15" customHeight="1" x14ac:dyDescent="0.2">
      <c r="A487" s="242" t="s">
        <v>18</v>
      </c>
      <c r="B487" s="222" t="s">
        <v>0</v>
      </c>
      <c r="C487" s="225">
        <v>50016580</v>
      </c>
      <c r="D487" s="227" t="s">
        <v>589</v>
      </c>
      <c r="E487" s="233">
        <f t="shared" si="50"/>
        <v>1050</v>
      </c>
      <c r="F487" s="230">
        <f t="shared" si="51"/>
        <v>126</v>
      </c>
      <c r="G487" s="216">
        <v>0</v>
      </c>
      <c r="H487" s="235">
        <v>126</v>
      </c>
      <c r="I487" s="133">
        <f t="shared" si="52"/>
        <v>885</v>
      </c>
      <c r="J487" s="244">
        <v>437</v>
      </c>
      <c r="K487" s="239">
        <v>448</v>
      </c>
      <c r="L487" s="237">
        <f t="shared" si="53"/>
        <v>0</v>
      </c>
      <c r="M487" s="216">
        <v>0</v>
      </c>
      <c r="N487" s="216">
        <v>0</v>
      </c>
      <c r="O487" s="235">
        <v>0</v>
      </c>
      <c r="P487" s="133">
        <f t="shared" si="54"/>
        <v>0</v>
      </c>
      <c r="Q487" s="216">
        <v>0</v>
      </c>
      <c r="R487" s="217">
        <v>0</v>
      </c>
      <c r="S487" s="237">
        <f t="shared" si="55"/>
        <v>39</v>
      </c>
      <c r="T487" s="216">
        <v>39</v>
      </c>
      <c r="U487" s="216">
        <v>0</v>
      </c>
      <c r="V487" s="235">
        <v>0</v>
      </c>
      <c r="W487" s="133">
        <f t="shared" si="56"/>
        <v>0</v>
      </c>
      <c r="X487" s="216">
        <v>0</v>
      </c>
      <c r="Y487" s="217">
        <v>0</v>
      </c>
    </row>
    <row r="488" spans="1:25" ht="15" customHeight="1" x14ac:dyDescent="0.2">
      <c r="A488" s="242" t="s">
        <v>18</v>
      </c>
      <c r="B488" s="222" t="s">
        <v>0</v>
      </c>
      <c r="C488" s="225">
        <v>50016210</v>
      </c>
      <c r="D488" s="227" t="s">
        <v>590</v>
      </c>
      <c r="E488" s="233">
        <f t="shared" si="50"/>
        <v>676</v>
      </c>
      <c r="F488" s="230">
        <f t="shared" si="51"/>
        <v>39</v>
      </c>
      <c r="G488" s="216">
        <v>0</v>
      </c>
      <c r="H488" s="235">
        <v>39</v>
      </c>
      <c r="I488" s="133">
        <f t="shared" si="52"/>
        <v>542</v>
      </c>
      <c r="J488" s="244">
        <v>232</v>
      </c>
      <c r="K488" s="239">
        <v>310</v>
      </c>
      <c r="L488" s="237">
        <f t="shared" si="53"/>
        <v>0</v>
      </c>
      <c r="M488" s="216">
        <v>0</v>
      </c>
      <c r="N488" s="216">
        <v>0</v>
      </c>
      <c r="O488" s="235">
        <v>0</v>
      </c>
      <c r="P488" s="133">
        <f t="shared" si="54"/>
        <v>0</v>
      </c>
      <c r="Q488" s="216">
        <v>0</v>
      </c>
      <c r="R488" s="217">
        <v>0</v>
      </c>
      <c r="S488" s="237">
        <f t="shared" si="55"/>
        <v>95</v>
      </c>
      <c r="T488" s="216">
        <v>95</v>
      </c>
      <c r="U488" s="216">
        <v>0</v>
      </c>
      <c r="V488" s="235">
        <v>0</v>
      </c>
      <c r="W488" s="133">
        <f t="shared" si="56"/>
        <v>0</v>
      </c>
      <c r="X488" s="216">
        <v>0</v>
      </c>
      <c r="Y488" s="217">
        <v>0</v>
      </c>
    </row>
    <row r="489" spans="1:25" ht="15" customHeight="1" x14ac:dyDescent="0.2">
      <c r="A489" s="242" t="s">
        <v>18</v>
      </c>
      <c r="B489" s="222" t="s">
        <v>0</v>
      </c>
      <c r="C489" s="225">
        <v>50022512</v>
      </c>
      <c r="D489" s="227" t="s">
        <v>591</v>
      </c>
      <c r="E489" s="233">
        <f t="shared" si="50"/>
        <v>1237</v>
      </c>
      <c r="F489" s="230">
        <f t="shared" si="51"/>
        <v>141</v>
      </c>
      <c r="G489" s="216">
        <v>0</v>
      </c>
      <c r="H489" s="235">
        <v>141</v>
      </c>
      <c r="I489" s="133">
        <f t="shared" si="52"/>
        <v>1096</v>
      </c>
      <c r="J489" s="244">
        <v>639</v>
      </c>
      <c r="K489" s="239">
        <v>457</v>
      </c>
      <c r="L489" s="237">
        <f t="shared" si="53"/>
        <v>0</v>
      </c>
      <c r="M489" s="216">
        <v>0</v>
      </c>
      <c r="N489" s="216">
        <v>0</v>
      </c>
      <c r="O489" s="235">
        <v>0</v>
      </c>
      <c r="P489" s="133">
        <f t="shared" si="54"/>
        <v>0</v>
      </c>
      <c r="Q489" s="216">
        <v>0</v>
      </c>
      <c r="R489" s="217">
        <v>0</v>
      </c>
      <c r="S489" s="237">
        <f t="shared" si="55"/>
        <v>0</v>
      </c>
      <c r="T489" s="216">
        <v>0</v>
      </c>
      <c r="U489" s="216">
        <v>0</v>
      </c>
      <c r="V489" s="235">
        <v>0</v>
      </c>
      <c r="W489" s="133">
        <f t="shared" si="56"/>
        <v>0</v>
      </c>
      <c r="X489" s="216">
        <v>0</v>
      </c>
      <c r="Y489" s="217">
        <v>0</v>
      </c>
    </row>
    <row r="490" spans="1:25" ht="15" customHeight="1" x14ac:dyDescent="0.2">
      <c r="A490" s="242" t="s">
        <v>18</v>
      </c>
      <c r="B490" s="222" t="s">
        <v>0</v>
      </c>
      <c r="C490" s="225">
        <v>50040405</v>
      </c>
      <c r="D490" s="227" t="s">
        <v>592</v>
      </c>
      <c r="E490" s="233">
        <f t="shared" si="50"/>
        <v>82</v>
      </c>
      <c r="F490" s="230">
        <f t="shared" si="51"/>
        <v>0</v>
      </c>
      <c r="G490" s="216">
        <v>0</v>
      </c>
      <c r="H490" s="235">
        <v>0</v>
      </c>
      <c r="I490" s="133">
        <f t="shared" si="52"/>
        <v>82</v>
      </c>
      <c r="J490" s="244">
        <v>82</v>
      </c>
      <c r="K490" s="239">
        <v>0</v>
      </c>
      <c r="L490" s="237">
        <f t="shared" si="53"/>
        <v>0</v>
      </c>
      <c r="M490" s="216">
        <v>0</v>
      </c>
      <c r="N490" s="216">
        <v>0</v>
      </c>
      <c r="O490" s="235">
        <v>0</v>
      </c>
      <c r="P490" s="133">
        <f t="shared" si="54"/>
        <v>0</v>
      </c>
      <c r="Q490" s="216">
        <v>0</v>
      </c>
      <c r="R490" s="217">
        <v>0</v>
      </c>
      <c r="S490" s="237">
        <f t="shared" si="55"/>
        <v>0</v>
      </c>
      <c r="T490" s="216">
        <v>0</v>
      </c>
      <c r="U490" s="216">
        <v>0</v>
      </c>
      <c r="V490" s="235">
        <v>0</v>
      </c>
      <c r="W490" s="133">
        <f t="shared" si="56"/>
        <v>0</v>
      </c>
      <c r="X490" s="216">
        <v>0</v>
      </c>
      <c r="Y490" s="217">
        <v>0</v>
      </c>
    </row>
    <row r="491" spans="1:25" ht="15" customHeight="1" x14ac:dyDescent="0.2">
      <c r="A491" s="242" t="s">
        <v>18</v>
      </c>
      <c r="B491" s="222" t="s">
        <v>0</v>
      </c>
      <c r="C491" s="225">
        <v>50016520</v>
      </c>
      <c r="D491" s="227" t="s">
        <v>593</v>
      </c>
      <c r="E491" s="233">
        <f t="shared" si="50"/>
        <v>726</v>
      </c>
      <c r="F491" s="230">
        <f t="shared" si="51"/>
        <v>74</v>
      </c>
      <c r="G491" s="216">
        <v>0</v>
      </c>
      <c r="H491" s="235">
        <v>74</v>
      </c>
      <c r="I491" s="133">
        <f t="shared" si="52"/>
        <v>652</v>
      </c>
      <c r="J491" s="244">
        <v>381</v>
      </c>
      <c r="K491" s="239">
        <v>271</v>
      </c>
      <c r="L491" s="237">
        <f t="shared" si="53"/>
        <v>0</v>
      </c>
      <c r="M491" s="216">
        <v>0</v>
      </c>
      <c r="N491" s="216">
        <v>0</v>
      </c>
      <c r="O491" s="235">
        <v>0</v>
      </c>
      <c r="P491" s="133">
        <f t="shared" si="54"/>
        <v>0</v>
      </c>
      <c r="Q491" s="216">
        <v>0</v>
      </c>
      <c r="R491" s="217">
        <v>0</v>
      </c>
      <c r="S491" s="237">
        <f t="shared" si="55"/>
        <v>0</v>
      </c>
      <c r="T491" s="216">
        <v>0</v>
      </c>
      <c r="U491" s="216">
        <v>0</v>
      </c>
      <c r="V491" s="235">
        <v>0</v>
      </c>
      <c r="W491" s="133">
        <f t="shared" si="56"/>
        <v>0</v>
      </c>
      <c r="X491" s="216">
        <v>0</v>
      </c>
      <c r="Y491" s="217">
        <v>0</v>
      </c>
    </row>
    <row r="492" spans="1:25" ht="15" customHeight="1" x14ac:dyDescent="0.2">
      <c r="A492" s="242" t="s">
        <v>18</v>
      </c>
      <c r="B492" s="222" t="s">
        <v>0</v>
      </c>
      <c r="C492" s="225">
        <v>50078801</v>
      </c>
      <c r="D492" s="227" t="s">
        <v>594</v>
      </c>
      <c r="E492" s="233">
        <f t="shared" si="50"/>
        <v>453</v>
      </c>
      <c r="F492" s="230">
        <f t="shared" si="51"/>
        <v>75</v>
      </c>
      <c r="G492" s="216">
        <v>0</v>
      </c>
      <c r="H492" s="235">
        <v>75</v>
      </c>
      <c r="I492" s="133">
        <f t="shared" si="52"/>
        <v>378</v>
      </c>
      <c r="J492" s="244">
        <v>276</v>
      </c>
      <c r="K492" s="239">
        <v>102</v>
      </c>
      <c r="L492" s="237">
        <f t="shared" si="53"/>
        <v>0</v>
      </c>
      <c r="M492" s="216">
        <v>0</v>
      </c>
      <c r="N492" s="216">
        <v>0</v>
      </c>
      <c r="O492" s="235">
        <v>0</v>
      </c>
      <c r="P492" s="133">
        <f t="shared" si="54"/>
        <v>0</v>
      </c>
      <c r="Q492" s="216">
        <v>0</v>
      </c>
      <c r="R492" s="217">
        <v>0</v>
      </c>
      <c r="S492" s="237">
        <f t="shared" si="55"/>
        <v>0</v>
      </c>
      <c r="T492" s="216">
        <v>0</v>
      </c>
      <c r="U492" s="216">
        <v>0</v>
      </c>
      <c r="V492" s="235">
        <v>0</v>
      </c>
      <c r="W492" s="133">
        <f t="shared" si="56"/>
        <v>0</v>
      </c>
      <c r="X492" s="216">
        <v>0</v>
      </c>
      <c r="Y492" s="217">
        <v>0</v>
      </c>
    </row>
    <row r="493" spans="1:25" ht="15" customHeight="1" x14ac:dyDescent="0.2">
      <c r="A493" s="242" t="s">
        <v>18</v>
      </c>
      <c r="B493" s="222" t="s">
        <v>0</v>
      </c>
      <c r="C493" s="225">
        <v>50016504</v>
      </c>
      <c r="D493" s="227" t="s">
        <v>595</v>
      </c>
      <c r="E493" s="233">
        <f t="shared" si="50"/>
        <v>451</v>
      </c>
      <c r="F493" s="230">
        <f t="shared" si="51"/>
        <v>77</v>
      </c>
      <c r="G493" s="216">
        <v>0</v>
      </c>
      <c r="H493" s="235">
        <v>77</v>
      </c>
      <c r="I493" s="133">
        <f t="shared" si="52"/>
        <v>374</v>
      </c>
      <c r="J493" s="244">
        <v>374</v>
      </c>
      <c r="K493" s="239">
        <v>0</v>
      </c>
      <c r="L493" s="237">
        <f t="shared" si="53"/>
        <v>0</v>
      </c>
      <c r="M493" s="216">
        <v>0</v>
      </c>
      <c r="N493" s="216">
        <v>0</v>
      </c>
      <c r="O493" s="235">
        <v>0</v>
      </c>
      <c r="P493" s="133">
        <f t="shared" si="54"/>
        <v>0</v>
      </c>
      <c r="Q493" s="216">
        <v>0</v>
      </c>
      <c r="R493" s="217">
        <v>0</v>
      </c>
      <c r="S493" s="237">
        <f t="shared" si="55"/>
        <v>0</v>
      </c>
      <c r="T493" s="216">
        <v>0</v>
      </c>
      <c r="U493" s="216">
        <v>0</v>
      </c>
      <c r="V493" s="235">
        <v>0</v>
      </c>
      <c r="W493" s="133">
        <f t="shared" si="56"/>
        <v>0</v>
      </c>
      <c r="X493" s="216">
        <v>0</v>
      </c>
      <c r="Y493" s="217">
        <v>0</v>
      </c>
    </row>
    <row r="494" spans="1:25" ht="15" customHeight="1" x14ac:dyDescent="0.2">
      <c r="A494" s="242" t="s">
        <v>18</v>
      </c>
      <c r="B494" s="222" t="s">
        <v>0</v>
      </c>
      <c r="C494" s="225">
        <v>50016067</v>
      </c>
      <c r="D494" s="227" t="s">
        <v>596</v>
      </c>
      <c r="E494" s="233">
        <f t="shared" si="50"/>
        <v>429</v>
      </c>
      <c r="F494" s="230">
        <f t="shared" si="51"/>
        <v>31</v>
      </c>
      <c r="G494" s="216">
        <v>0</v>
      </c>
      <c r="H494" s="235">
        <v>31</v>
      </c>
      <c r="I494" s="133">
        <f t="shared" si="52"/>
        <v>398</v>
      </c>
      <c r="J494" s="244">
        <v>398</v>
      </c>
      <c r="K494" s="239">
        <v>0</v>
      </c>
      <c r="L494" s="237">
        <f t="shared" si="53"/>
        <v>0</v>
      </c>
      <c r="M494" s="216">
        <v>0</v>
      </c>
      <c r="N494" s="216">
        <v>0</v>
      </c>
      <c r="O494" s="235">
        <v>0</v>
      </c>
      <c r="P494" s="133">
        <f t="shared" si="54"/>
        <v>0</v>
      </c>
      <c r="Q494" s="216">
        <v>0</v>
      </c>
      <c r="R494" s="217">
        <v>0</v>
      </c>
      <c r="S494" s="237">
        <f t="shared" si="55"/>
        <v>0</v>
      </c>
      <c r="T494" s="216">
        <v>0</v>
      </c>
      <c r="U494" s="216">
        <v>0</v>
      </c>
      <c r="V494" s="235">
        <v>0</v>
      </c>
      <c r="W494" s="133">
        <f t="shared" si="56"/>
        <v>0</v>
      </c>
      <c r="X494" s="216">
        <v>0</v>
      </c>
      <c r="Y494" s="217">
        <v>0</v>
      </c>
    </row>
    <row r="495" spans="1:25" ht="15" customHeight="1" x14ac:dyDescent="0.2">
      <c r="A495" s="242" t="s">
        <v>18</v>
      </c>
      <c r="B495" s="222" t="s">
        <v>0</v>
      </c>
      <c r="C495" s="225">
        <v>50016555</v>
      </c>
      <c r="D495" s="227" t="s">
        <v>597</v>
      </c>
      <c r="E495" s="233">
        <f t="shared" si="50"/>
        <v>1035</v>
      </c>
      <c r="F495" s="230">
        <f t="shared" si="51"/>
        <v>79</v>
      </c>
      <c r="G495" s="216">
        <v>0</v>
      </c>
      <c r="H495" s="235">
        <v>79</v>
      </c>
      <c r="I495" s="133">
        <f t="shared" si="52"/>
        <v>847</v>
      </c>
      <c r="J495" s="244">
        <v>511</v>
      </c>
      <c r="K495" s="239">
        <v>336</v>
      </c>
      <c r="L495" s="237">
        <f t="shared" si="53"/>
        <v>0</v>
      </c>
      <c r="M495" s="216">
        <v>0</v>
      </c>
      <c r="N495" s="216">
        <v>0</v>
      </c>
      <c r="O495" s="235">
        <v>0</v>
      </c>
      <c r="P495" s="133">
        <f t="shared" si="54"/>
        <v>0</v>
      </c>
      <c r="Q495" s="216">
        <v>0</v>
      </c>
      <c r="R495" s="217">
        <v>0</v>
      </c>
      <c r="S495" s="237">
        <f t="shared" si="55"/>
        <v>109</v>
      </c>
      <c r="T495" s="216">
        <v>109</v>
      </c>
      <c r="U495" s="216">
        <v>0</v>
      </c>
      <c r="V495" s="235">
        <v>0</v>
      </c>
      <c r="W495" s="133">
        <f t="shared" si="56"/>
        <v>0</v>
      </c>
      <c r="X495" s="216">
        <v>0</v>
      </c>
      <c r="Y495" s="217">
        <v>0</v>
      </c>
    </row>
    <row r="496" spans="1:25" ht="15" customHeight="1" x14ac:dyDescent="0.2">
      <c r="A496" s="242" t="s">
        <v>18</v>
      </c>
      <c r="B496" s="222" t="s">
        <v>0</v>
      </c>
      <c r="C496" s="225">
        <v>50025295</v>
      </c>
      <c r="D496" s="227" t="s">
        <v>598</v>
      </c>
      <c r="E496" s="233">
        <f t="shared" si="50"/>
        <v>790</v>
      </c>
      <c r="F496" s="230">
        <f t="shared" si="51"/>
        <v>61</v>
      </c>
      <c r="G496" s="216">
        <v>0</v>
      </c>
      <c r="H496" s="235">
        <v>61</v>
      </c>
      <c r="I496" s="133">
        <f t="shared" si="52"/>
        <v>681</v>
      </c>
      <c r="J496" s="244">
        <v>347</v>
      </c>
      <c r="K496" s="239">
        <v>334</v>
      </c>
      <c r="L496" s="237">
        <f t="shared" si="53"/>
        <v>0</v>
      </c>
      <c r="M496" s="216">
        <v>0</v>
      </c>
      <c r="N496" s="216">
        <v>0</v>
      </c>
      <c r="O496" s="235">
        <v>0</v>
      </c>
      <c r="P496" s="133">
        <f t="shared" si="54"/>
        <v>0</v>
      </c>
      <c r="Q496" s="216">
        <v>0</v>
      </c>
      <c r="R496" s="217">
        <v>0</v>
      </c>
      <c r="S496" s="237">
        <f t="shared" si="55"/>
        <v>48</v>
      </c>
      <c r="T496" s="216">
        <v>48</v>
      </c>
      <c r="U496" s="216">
        <v>0</v>
      </c>
      <c r="V496" s="235">
        <v>0</v>
      </c>
      <c r="W496" s="133">
        <f t="shared" si="56"/>
        <v>0</v>
      </c>
      <c r="X496" s="216">
        <v>0</v>
      </c>
      <c r="Y496" s="217">
        <v>0</v>
      </c>
    </row>
    <row r="497" spans="1:25" ht="15" customHeight="1" x14ac:dyDescent="0.2">
      <c r="A497" s="242" t="s">
        <v>18</v>
      </c>
      <c r="B497" s="222" t="s">
        <v>0</v>
      </c>
      <c r="C497" s="225">
        <v>50016113</v>
      </c>
      <c r="D497" s="227" t="s">
        <v>599</v>
      </c>
      <c r="E497" s="233">
        <f t="shared" si="50"/>
        <v>423</v>
      </c>
      <c r="F497" s="230">
        <f t="shared" si="51"/>
        <v>0</v>
      </c>
      <c r="G497" s="216">
        <v>0</v>
      </c>
      <c r="H497" s="235">
        <v>0</v>
      </c>
      <c r="I497" s="133">
        <f t="shared" si="52"/>
        <v>423</v>
      </c>
      <c r="J497" s="244">
        <v>0</v>
      </c>
      <c r="K497" s="239">
        <v>423</v>
      </c>
      <c r="L497" s="237">
        <f t="shared" si="53"/>
        <v>0</v>
      </c>
      <c r="M497" s="216">
        <v>0</v>
      </c>
      <c r="N497" s="216">
        <v>0</v>
      </c>
      <c r="O497" s="235">
        <v>0</v>
      </c>
      <c r="P497" s="133">
        <f t="shared" si="54"/>
        <v>0</v>
      </c>
      <c r="Q497" s="216">
        <v>0</v>
      </c>
      <c r="R497" s="217">
        <v>0</v>
      </c>
      <c r="S497" s="237">
        <f t="shared" si="55"/>
        <v>0</v>
      </c>
      <c r="T497" s="216">
        <v>0</v>
      </c>
      <c r="U497" s="216">
        <v>0</v>
      </c>
      <c r="V497" s="235">
        <v>0</v>
      </c>
      <c r="W497" s="133">
        <f t="shared" si="56"/>
        <v>0</v>
      </c>
      <c r="X497" s="216">
        <v>0</v>
      </c>
      <c r="Y497" s="217">
        <v>0</v>
      </c>
    </row>
    <row r="498" spans="1:25" ht="15" customHeight="1" x14ac:dyDescent="0.2">
      <c r="A498" s="242" t="s">
        <v>18</v>
      </c>
      <c r="B498" s="222" t="s">
        <v>0</v>
      </c>
      <c r="C498" s="225">
        <v>50032208</v>
      </c>
      <c r="D498" s="227" t="s">
        <v>600</v>
      </c>
      <c r="E498" s="233">
        <f t="shared" si="50"/>
        <v>343</v>
      </c>
      <c r="F498" s="230">
        <f t="shared" si="51"/>
        <v>71</v>
      </c>
      <c r="G498" s="216">
        <v>0</v>
      </c>
      <c r="H498" s="235">
        <v>71</v>
      </c>
      <c r="I498" s="133">
        <f t="shared" si="52"/>
        <v>272</v>
      </c>
      <c r="J498" s="244">
        <v>272</v>
      </c>
      <c r="K498" s="239">
        <v>0</v>
      </c>
      <c r="L498" s="237">
        <f t="shared" si="53"/>
        <v>0</v>
      </c>
      <c r="M498" s="216">
        <v>0</v>
      </c>
      <c r="N498" s="216">
        <v>0</v>
      </c>
      <c r="O498" s="235">
        <v>0</v>
      </c>
      <c r="P498" s="133">
        <f t="shared" si="54"/>
        <v>0</v>
      </c>
      <c r="Q498" s="216">
        <v>0</v>
      </c>
      <c r="R498" s="217">
        <v>0</v>
      </c>
      <c r="S498" s="237">
        <f t="shared" si="55"/>
        <v>0</v>
      </c>
      <c r="T498" s="216">
        <v>0</v>
      </c>
      <c r="U498" s="216">
        <v>0</v>
      </c>
      <c r="V498" s="235">
        <v>0</v>
      </c>
      <c r="W498" s="133">
        <f t="shared" si="56"/>
        <v>0</v>
      </c>
      <c r="X498" s="216">
        <v>0</v>
      </c>
      <c r="Y498" s="217">
        <v>0</v>
      </c>
    </row>
    <row r="499" spans="1:25" ht="15" customHeight="1" x14ac:dyDescent="0.2">
      <c r="A499" s="242" t="s">
        <v>18</v>
      </c>
      <c r="B499" s="222" t="s">
        <v>0</v>
      </c>
      <c r="C499" s="225">
        <v>50016539</v>
      </c>
      <c r="D499" s="227" t="s">
        <v>601</v>
      </c>
      <c r="E499" s="233">
        <f t="shared" si="50"/>
        <v>374</v>
      </c>
      <c r="F499" s="230">
        <f t="shared" si="51"/>
        <v>39</v>
      </c>
      <c r="G499" s="216">
        <v>0</v>
      </c>
      <c r="H499" s="235">
        <v>39</v>
      </c>
      <c r="I499" s="133">
        <f t="shared" si="52"/>
        <v>303</v>
      </c>
      <c r="J499" s="244">
        <v>303</v>
      </c>
      <c r="K499" s="239">
        <v>0</v>
      </c>
      <c r="L499" s="237">
        <f t="shared" si="53"/>
        <v>0</v>
      </c>
      <c r="M499" s="216">
        <v>0</v>
      </c>
      <c r="N499" s="216">
        <v>0</v>
      </c>
      <c r="O499" s="235">
        <v>0</v>
      </c>
      <c r="P499" s="133">
        <f t="shared" si="54"/>
        <v>0</v>
      </c>
      <c r="Q499" s="216">
        <v>0</v>
      </c>
      <c r="R499" s="217">
        <v>0</v>
      </c>
      <c r="S499" s="237">
        <f t="shared" si="55"/>
        <v>32</v>
      </c>
      <c r="T499" s="216">
        <v>32</v>
      </c>
      <c r="U499" s="216">
        <v>0</v>
      </c>
      <c r="V499" s="235">
        <v>0</v>
      </c>
      <c r="W499" s="133">
        <f t="shared" si="56"/>
        <v>0</v>
      </c>
      <c r="X499" s="216">
        <v>0</v>
      </c>
      <c r="Y499" s="217">
        <v>0</v>
      </c>
    </row>
    <row r="500" spans="1:25" ht="15" customHeight="1" x14ac:dyDescent="0.2">
      <c r="A500" s="242" t="s">
        <v>18</v>
      </c>
      <c r="B500" s="222" t="s">
        <v>0</v>
      </c>
      <c r="C500" s="225">
        <v>50032410</v>
      </c>
      <c r="D500" s="227" t="s">
        <v>602</v>
      </c>
      <c r="E500" s="233">
        <f t="shared" si="50"/>
        <v>515</v>
      </c>
      <c r="F500" s="230">
        <f t="shared" si="51"/>
        <v>61</v>
      </c>
      <c r="G500" s="216">
        <v>0</v>
      </c>
      <c r="H500" s="235">
        <v>61</v>
      </c>
      <c r="I500" s="133">
        <f t="shared" si="52"/>
        <v>390</v>
      </c>
      <c r="J500" s="244">
        <v>258</v>
      </c>
      <c r="K500" s="239">
        <v>132</v>
      </c>
      <c r="L500" s="237">
        <f t="shared" si="53"/>
        <v>0</v>
      </c>
      <c r="M500" s="216">
        <v>0</v>
      </c>
      <c r="N500" s="216">
        <v>0</v>
      </c>
      <c r="O500" s="235">
        <v>0</v>
      </c>
      <c r="P500" s="133">
        <f t="shared" si="54"/>
        <v>0</v>
      </c>
      <c r="Q500" s="216">
        <v>0</v>
      </c>
      <c r="R500" s="217">
        <v>0</v>
      </c>
      <c r="S500" s="237">
        <f t="shared" si="55"/>
        <v>64</v>
      </c>
      <c r="T500" s="216">
        <v>64</v>
      </c>
      <c r="U500" s="216">
        <v>0</v>
      </c>
      <c r="V500" s="235">
        <v>0</v>
      </c>
      <c r="W500" s="133">
        <f t="shared" si="56"/>
        <v>0</v>
      </c>
      <c r="X500" s="216">
        <v>0</v>
      </c>
      <c r="Y500" s="217">
        <v>0</v>
      </c>
    </row>
    <row r="501" spans="1:25" ht="15" customHeight="1" x14ac:dyDescent="0.2">
      <c r="A501" s="242" t="s">
        <v>18</v>
      </c>
      <c r="B501" s="222" t="s">
        <v>0</v>
      </c>
      <c r="C501" s="225">
        <v>50016172</v>
      </c>
      <c r="D501" s="227" t="s">
        <v>603</v>
      </c>
      <c r="E501" s="233">
        <f t="shared" si="50"/>
        <v>535</v>
      </c>
      <c r="F501" s="230">
        <f t="shared" si="51"/>
        <v>67</v>
      </c>
      <c r="G501" s="216">
        <v>0</v>
      </c>
      <c r="H501" s="235">
        <v>67</v>
      </c>
      <c r="I501" s="133">
        <f t="shared" si="52"/>
        <v>468</v>
      </c>
      <c r="J501" s="244">
        <v>468</v>
      </c>
      <c r="K501" s="239">
        <v>0</v>
      </c>
      <c r="L501" s="237">
        <f t="shared" si="53"/>
        <v>0</v>
      </c>
      <c r="M501" s="216">
        <v>0</v>
      </c>
      <c r="N501" s="216">
        <v>0</v>
      </c>
      <c r="O501" s="235">
        <v>0</v>
      </c>
      <c r="P501" s="133">
        <f t="shared" si="54"/>
        <v>0</v>
      </c>
      <c r="Q501" s="216">
        <v>0</v>
      </c>
      <c r="R501" s="217">
        <v>0</v>
      </c>
      <c r="S501" s="237">
        <f t="shared" si="55"/>
        <v>0</v>
      </c>
      <c r="T501" s="216">
        <v>0</v>
      </c>
      <c r="U501" s="216">
        <v>0</v>
      </c>
      <c r="V501" s="235">
        <v>0</v>
      </c>
      <c r="W501" s="133">
        <f t="shared" si="56"/>
        <v>0</v>
      </c>
      <c r="X501" s="216">
        <v>0</v>
      </c>
      <c r="Y501" s="217">
        <v>0</v>
      </c>
    </row>
    <row r="502" spans="1:25" ht="15" customHeight="1" x14ac:dyDescent="0.2">
      <c r="A502" s="242" t="s">
        <v>18</v>
      </c>
      <c r="B502" s="222" t="s">
        <v>0</v>
      </c>
      <c r="C502" s="225">
        <v>50016342</v>
      </c>
      <c r="D502" s="227" t="s">
        <v>604</v>
      </c>
      <c r="E502" s="233">
        <f t="shared" si="50"/>
        <v>303</v>
      </c>
      <c r="F502" s="230">
        <f t="shared" si="51"/>
        <v>40</v>
      </c>
      <c r="G502" s="216">
        <v>0</v>
      </c>
      <c r="H502" s="235">
        <v>40</v>
      </c>
      <c r="I502" s="133">
        <f t="shared" si="52"/>
        <v>263</v>
      </c>
      <c r="J502" s="244">
        <v>263</v>
      </c>
      <c r="K502" s="239">
        <v>0</v>
      </c>
      <c r="L502" s="237">
        <f t="shared" si="53"/>
        <v>0</v>
      </c>
      <c r="M502" s="216">
        <v>0</v>
      </c>
      <c r="N502" s="216">
        <v>0</v>
      </c>
      <c r="O502" s="235">
        <v>0</v>
      </c>
      <c r="P502" s="133">
        <f t="shared" si="54"/>
        <v>0</v>
      </c>
      <c r="Q502" s="216">
        <v>0</v>
      </c>
      <c r="R502" s="217">
        <v>0</v>
      </c>
      <c r="S502" s="237">
        <f t="shared" si="55"/>
        <v>0</v>
      </c>
      <c r="T502" s="216">
        <v>0</v>
      </c>
      <c r="U502" s="216">
        <v>0</v>
      </c>
      <c r="V502" s="235">
        <v>0</v>
      </c>
      <c r="W502" s="133">
        <f t="shared" si="56"/>
        <v>0</v>
      </c>
      <c r="X502" s="216">
        <v>0</v>
      </c>
      <c r="Y502" s="217">
        <v>0</v>
      </c>
    </row>
    <row r="503" spans="1:25" ht="15" customHeight="1" x14ac:dyDescent="0.2">
      <c r="A503" s="242" t="s">
        <v>18</v>
      </c>
      <c r="B503" s="222" t="s">
        <v>0</v>
      </c>
      <c r="C503" s="225">
        <v>50016547</v>
      </c>
      <c r="D503" s="227" t="s">
        <v>605</v>
      </c>
      <c r="E503" s="233">
        <f t="shared" si="50"/>
        <v>795</v>
      </c>
      <c r="F503" s="230">
        <f t="shared" si="51"/>
        <v>72</v>
      </c>
      <c r="G503" s="216">
        <v>0</v>
      </c>
      <c r="H503" s="235">
        <v>72</v>
      </c>
      <c r="I503" s="133">
        <f t="shared" si="52"/>
        <v>613</v>
      </c>
      <c r="J503" s="244">
        <v>260</v>
      </c>
      <c r="K503" s="239">
        <v>353</v>
      </c>
      <c r="L503" s="237">
        <f t="shared" si="53"/>
        <v>0</v>
      </c>
      <c r="M503" s="216">
        <v>0</v>
      </c>
      <c r="N503" s="216">
        <v>0</v>
      </c>
      <c r="O503" s="235">
        <v>0</v>
      </c>
      <c r="P503" s="133">
        <f t="shared" si="54"/>
        <v>0</v>
      </c>
      <c r="Q503" s="216">
        <v>0</v>
      </c>
      <c r="R503" s="217">
        <v>0</v>
      </c>
      <c r="S503" s="237">
        <f t="shared" si="55"/>
        <v>110</v>
      </c>
      <c r="T503" s="216">
        <v>110</v>
      </c>
      <c r="U503" s="216">
        <v>0</v>
      </c>
      <c r="V503" s="235">
        <v>0</v>
      </c>
      <c r="W503" s="133">
        <f t="shared" si="56"/>
        <v>0</v>
      </c>
      <c r="X503" s="216">
        <v>0</v>
      </c>
      <c r="Y503" s="217">
        <v>0</v>
      </c>
    </row>
    <row r="504" spans="1:25" ht="15" customHeight="1" x14ac:dyDescent="0.2">
      <c r="A504" s="242" t="s">
        <v>18</v>
      </c>
      <c r="B504" s="222" t="s">
        <v>2</v>
      </c>
      <c r="C504" s="225">
        <v>50022555</v>
      </c>
      <c r="D504" s="227" t="s">
        <v>606</v>
      </c>
      <c r="E504" s="233">
        <f t="shared" si="50"/>
        <v>93</v>
      </c>
      <c r="F504" s="230">
        <f t="shared" si="51"/>
        <v>0</v>
      </c>
      <c r="G504" s="216">
        <v>0</v>
      </c>
      <c r="H504" s="235">
        <v>0</v>
      </c>
      <c r="I504" s="133">
        <f t="shared" si="52"/>
        <v>93</v>
      </c>
      <c r="J504" s="244">
        <v>0</v>
      </c>
      <c r="K504" s="239">
        <v>93</v>
      </c>
      <c r="L504" s="237">
        <f t="shared" si="53"/>
        <v>0</v>
      </c>
      <c r="M504" s="216">
        <v>0</v>
      </c>
      <c r="N504" s="216">
        <v>0</v>
      </c>
      <c r="O504" s="235">
        <v>0</v>
      </c>
      <c r="P504" s="133">
        <f t="shared" si="54"/>
        <v>0</v>
      </c>
      <c r="Q504" s="216">
        <v>0</v>
      </c>
      <c r="R504" s="217">
        <v>0</v>
      </c>
      <c r="S504" s="237">
        <f t="shared" si="55"/>
        <v>0</v>
      </c>
      <c r="T504" s="216">
        <v>0</v>
      </c>
      <c r="U504" s="216">
        <v>0</v>
      </c>
      <c r="V504" s="235">
        <v>0</v>
      </c>
      <c r="W504" s="133">
        <f t="shared" si="56"/>
        <v>0</v>
      </c>
      <c r="X504" s="216">
        <v>0</v>
      </c>
      <c r="Y504" s="217">
        <v>0</v>
      </c>
    </row>
    <row r="505" spans="1:25" ht="15" customHeight="1" x14ac:dyDescent="0.2">
      <c r="A505" s="242" t="s">
        <v>18</v>
      </c>
      <c r="B505" s="222" t="s">
        <v>2</v>
      </c>
      <c r="C505" s="225">
        <v>50016768</v>
      </c>
      <c r="D505" s="227" t="s">
        <v>607</v>
      </c>
      <c r="E505" s="233">
        <f t="shared" si="50"/>
        <v>146</v>
      </c>
      <c r="F505" s="230">
        <f t="shared" si="51"/>
        <v>10</v>
      </c>
      <c r="G505" s="216">
        <v>0</v>
      </c>
      <c r="H505" s="235">
        <v>10</v>
      </c>
      <c r="I505" s="133">
        <f t="shared" si="52"/>
        <v>136</v>
      </c>
      <c r="J505" s="244">
        <v>55</v>
      </c>
      <c r="K505" s="239">
        <v>81</v>
      </c>
      <c r="L505" s="237">
        <f t="shared" si="53"/>
        <v>0</v>
      </c>
      <c r="M505" s="216">
        <v>0</v>
      </c>
      <c r="N505" s="216">
        <v>0</v>
      </c>
      <c r="O505" s="235">
        <v>0</v>
      </c>
      <c r="P505" s="133">
        <f t="shared" si="54"/>
        <v>0</v>
      </c>
      <c r="Q505" s="216">
        <v>0</v>
      </c>
      <c r="R505" s="217">
        <v>0</v>
      </c>
      <c r="S505" s="237">
        <f t="shared" si="55"/>
        <v>0</v>
      </c>
      <c r="T505" s="216">
        <v>0</v>
      </c>
      <c r="U505" s="216">
        <v>0</v>
      </c>
      <c r="V505" s="235">
        <v>0</v>
      </c>
      <c r="W505" s="133">
        <f t="shared" si="56"/>
        <v>0</v>
      </c>
      <c r="X505" s="216">
        <v>0</v>
      </c>
      <c r="Y505" s="217">
        <v>0</v>
      </c>
    </row>
    <row r="506" spans="1:25" ht="15" customHeight="1" x14ac:dyDescent="0.2">
      <c r="A506" s="242" t="s">
        <v>18</v>
      </c>
      <c r="B506" s="222" t="s">
        <v>2</v>
      </c>
      <c r="C506" s="225">
        <v>50025473</v>
      </c>
      <c r="D506" s="227" t="s">
        <v>608</v>
      </c>
      <c r="E506" s="233">
        <f t="shared" si="50"/>
        <v>62</v>
      </c>
      <c r="F506" s="230">
        <f t="shared" si="51"/>
        <v>5</v>
      </c>
      <c r="G506" s="216">
        <v>0</v>
      </c>
      <c r="H506" s="235">
        <v>5</v>
      </c>
      <c r="I506" s="133">
        <f t="shared" si="52"/>
        <v>57</v>
      </c>
      <c r="J506" s="244">
        <v>57</v>
      </c>
      <c r="K506" s="239">
        <v>0</v>
      </c>
      <c r="L506" s="237">
        <f t="shared" si="53"/>
        <v>0</v>
      </c>
      <c r="M506" s="216">
        <v>0</v>
      </c>
      <c r="N506" s="216">
        <v>0</v>
      </c>
      <c r="O506" s="235">
        <v>0</v>
      </c>
      <c r="P506" s="133">
        <f t="shared" si="54"/>
        <v>0</v>
      </c>
      <c r="Q506" s="216">
        <v>0</v>
      </c>
      <c r="R506" s="217">
        <v>0</v>
      </c>
      <c r="S506" s="237">
        <f t="shared" si="55"/>
        <v>0</v>
      </c>
      <c r="T506" s="216">
        <v>0</v>
      </c>
      <c r="U506" s="216">
        <v>0</v>
      </c>
      <c r="V506" s="235">
        <v>0</v>
      </c>
      <c r="W506" s="133">
        <f t="shared" si="56"/>
        <v>0</v>
      </c>
      <c r="X506" s="216">
        <v>0</v>
      </c>
      <c r="Y506" s="217">
        <v>0</v>
      </c>
    </row>
    <row r="507" spans="1:25" ht="15" customHeight="1" x14ac:dyDescent="0.2">
      <c r="A507" s="242" t="s">
        <v>18</v>
      </c>
      <c r="B507" s="222" t="s">
        <v>2</v>
      </c>
      <c r="C507" s="225">
        <v>50025490</v>
      </c>
      <c r="D507" s="227" t="s">
        <v>609</v>
      </c>
      <c r="E507" s="233">
        <f t="shared" si="50"/>
        <v>77</v>
      </c>
      <c r="F507" s="230">
        <f t="shared" si="51"/>
        <v>9</v>
      </c>
      <c r="G507" s="216">
        <v>0</v>
      </c>
      <c r="H507" s="235">
        <v>9</v>
      </c>
      <c r="I507" s="133">
        <f t="shared" si="52"/>
        <v>68</v>
      </c>
      <c r="J507" s="244">
        <v>68</v>
      </c>
      <c r="K507" s="239">
        <v>0</v>
      </c>
      <c r="L507" s="237">
        <f t="shared" si="53"/>
        <v>0</v>
      </c>
      <c r="M507" s="216">
        <v>0</v>
      </c>
      <c r="N507" s="216">
        <v>0</v>
      </c>
      <c r="O507" s="235">
        <v>0</v>
      </c>
      <c r="P507" s="133">
        <f t="shared" si="54"/>
        <v>0</v>
      </c>
      <c r="Q507" s="216">
        <v>0</v>
      </c>
      <c r="R507" s="217">
        <v>0</v>
      </c>
      <c r="S507" s="237">
        <f t="shared" si="55"/>
        <v>0</v>
      </c>
      <c r="T507" s="216">
        <v>0</v>
      </c>
      <c r="U507" s="216">
        <v>0</v>
      </c>
      <c r="V507" s="235">
        <v>0</v>
      </c>
      <c r="W507" s="133">
        <f t="shared" si="56"/>
        <v>0</v>
      </c>
      <c r="X507" s="216">
        <v>0</v>
      </c>
      <c r="Y507" s="217">
        <v>0</v>
      </c>
    </row>
    <row r="508" spans="1:25" ht="15" customHeight="1" x14ac:dyDescent="0.2">
      <c r="A508" s="242" t="s">
        <v>18</v>
      </c>
      <c r="B508" s="222" t="s">
        <v>2</v>
      </c>
      <c r="C508" s="225">
        <v>50016130</v>
      </c>
      <c r="D508" s="227" t="s">
        <v>610</v>
      </c>
      <c r="E508" s="233">
        <f t="shared" si="50"/>
        <v>820</v>
      </c>
      <c r="F508" s="230">
        <f t="shared" si="51"/>
        <v>56</v>
      </c>
      <c r="G508" s="216">
        <v>0</v>
      </c>
      <c r="H508" s="235">
        <v>56</v>
      </c>
      <c r="I508" s="133">
        <f t="shared" si="52"/>
        <v>764</v>
      </c>
      <c r="J508" s="244">
        <v>450</v>
      </c>
      <c r="K508" s="239">
        <v>314</v>
      </c>
      <c r="L508" s="237">
        <f t="shared" si="53"/>
        <v>0</v>
      </c>
      <c r="M508" s="216">
        <v>0</v>
      </c>
      <c r="N508" s="216">
        <v>0</v>
      </c>
      <c r="O508" s="235">
        <v>0</v>
      </c>
      <c r="P508" s="133">
        <f t="shared" si="54"/>
        <v>0</v>
      </c>
      <c r="Q508" s="216">
        <v>0</v>
      </c>
      <c r="R508" s="217">
        <v>0</v>
      </c>
      <c r="S508" s="237">
        <f t="shared" si="55"/>
        <v>0</v>
      </c>
      <c r="T508" s="216">
        <v>0</v>
      </c>
      <c r="U508" s="216">
        <v>0</v>
      </c>
      <c r="V508" s="235">
        <v>0</v>
      </c>
      <c r="W508" s="133">
        <f t="shared" si="56"/>
        <v>0</v>
      </c>
      <c r="X508" s="216">
        <v>0</v>
      </c>
      <c r="Y508" s="217">
        <v>0</v>
      </c>
    </row>
    <row r="509" spans="1:25" ht="15" customHeight="1" x14ac:dyDescent="0.2">
      <c r="A509" s="242" t="s">
        <v>18</v>
      </c>
      <c r="B509" s="222" t="s">
        <v>2</v>
      </c>
      <c r="C509" s="225">
        <v>50025481</v>
      </c>
      <c r="D509" s="227" t="s">
        <v>611</v>
      </c>
      <c r="E509" s="233">
        <f t="shared" si="50"/>
        <v>77</v>
      </c>
      <c r="F509" s="230">
        <f t="shared" si="51"/>
        <v>8</v>
      </c>
      <c r="G509" s="216">
        <v>0</v>
      </c>
      <c r="H509" s="235">
        <v>8</v>
      </c>
      <c r="I509" s="133">
        <f t="shared" si="52"/>
        <v>69</v>
      </c>
      <c r="J509" s="244">
        <v>69</v>
      </c>
      <c r="K509" s="239">
        <v>0</v>
      </c>
      <c r="L509" s="237">
        <f t="shared" si="53"/>
        <v>0</v>
      </c>
      <c r="M509" s="216">
        <v>0</v>
      </c>
      <c r="N509" s="216">
        <v>0</v>
      </c>
      <c r="O509" s="235">
        <v>0</v>
      </c>
      <c r="P509" s="133">
        <f t="shared" si="54"/>
        <v>0</v>
      </c>
      <c r="Q509" s="216">
        <v>0</v>
      </c>
      <c r="R509" s="217">
        <v>0</v>
      </c>
      <c r="S509" s="237">
        <f t="shared" si="55"/>
        <v>0</v>
      </c>
      <c r="T509" s="216">
        <v>0</v>
      </c>
      <c r="U509" s="216">
        <v>0</v>
      </c>
      <c r="V509" s="235">
        <v>0</v>
      </c>
      <c r="W509" s="133">
        <f t="shared" si="56"/>
        <v>0</v>
      </c>
      <c r="X509" s="216">
        <v>0</v>
      </c>
      <c r="Y509" s="217">
        <v>0</v>
      </c>
    </row>
    <row r="510" spans="1:25" ht="15" customHeight="1" x14ac:dyDescent="0.2">
      <c r="A510" s="242" t="s">
        <v>18</v>
      </c>
      <c r="B510" s="222" t="s">
        <v>2</v>
      </c>
      <c r="C510" s="225">
        <v>50030043</v>
      </c>
      <c r="D510" s="227" t="s">
        <v>612</v>
      </c>
      <c r="E510" s="233">
        <f t="shared" si="50"/>
        <v>560</v>
      </c>
      <c r="F510" s="230">
        <f t="shared" si="51"/>
        <v>40</v>
      </c>
      <c r="G510" s="216">
        <v>0</v>
      </c>
      <c r="H510" s="235">
        <v>40</v>
      </c>
      <c r="I510" s="133">
        <f t="shared" si="52"/>
        <v>520</v>
      </c>
      <c r="J510" s="244">
        <v>365</v>
      </c>
      <c r="K510" s="239">
        <v>155</v>
      </c>
      <c r="L510" s="237">
        <f t="shared" si="53"/>
        <v>0</v>
      </c>
      <c r="M510" s="216">
        <v>0</v>
      </c>
      <c r="N510" s="216">
        <v>0</v>
      </c>
      <c r="O510" s="235">
        <v>0</v>
      </c>
      <c r="P510" s="133">
        <f t="shared" si="54"/>
        <v>0</v>
      </c>
      <c r="Q510" s="216">
        <v>0</v>
      </c>
      <c r="R510" s="217">
        <v>0</v>
      </c>
      <c r="S510" s="237">
        <f t="shared" si="55"/>
        <v>0</v>
      </c>
      <c r="T510" s="216">
        <v>0</v>
      </c>
      <c r="U510" s="216">
        <v>0</v>
      </c>
      <c r="V510" s="235">
        <v>0</v>
      </c>
      <c r="W510" s="133">
        <f t="shared" si="56"/>
        <v>0</v>
      </c>
      <c r="X510" s="216">
        <v>0</v>
      </c>
      <c r="Y510" s="217">
        <v>0</v>
      </c>
    </row>
    <row r="511" spans="1:25" ht="15" customHeight="1" x14ac:dyDescent="0.2">
      <c r="A511" s="242" t="s">
        <v>18</v>
      </c>
      <c r="B511" s="222" t="s">
        <v>2</v>
      </c>
      <c r="C511" s="225">
        <v>50030426</v>
      </c>
      <c r="D511" s="227" t="s">
        <v>613</v>
      </c>
      <c r="E511" s="233">
        <f t="shared" si="50"/>
        <v>471</v>
      </c>
      <c r="F511" s="230">
        <f t="shared" si="51"/>
        <v>0</v>
      </c>
      <c r="G511" s="216">
        <v>0</v>
      </c>
      <c r="H511" s="235">
        <v>0</v>
      </c>
      <c r="I511" s="133">
        <f t="shared" si="52"/>
        <v>471</v>
      </c>
      <c r="J511" s="244">
        <v>377</v>
      </c>
      <c r="K511" s="239">
        <v>94</v>
      </c>
      <c r="L511" s="237">
        <f t="shared" si="53"/>
        <v>0</v>
      </c>
      <c r="M511" s="216">
        <v>0</v>
      </c>
      <c r="N511" s="216">
        <v>0</v>
      </c>
      <c r="O511" s="235">
        <v>0</v>
      </c>
      <c r="P511" s="133">
        <f t="shared" si="54"/>
        <v>0</v>
      </c>
      <c r="Q511" s="216">
        <v>0</v>
      </c>
      <c r="R511" s="217">
        <v>0</v>
      </c>
      <c r="S511" s="237">
        <f t="shared" si="55"/>
        <v>0</v>
      </c>
      <c r="T511" s="216">
        <v>0</v>
      </c>
      <c r="U511" s="216">
        <v>0</v>
      </c>
      <c r="V511" s="235">
        <v>0</v>
      </c>
      <c r="W511" s="133">
        <f t="shared" si="56"/>
        <v>0</v>
      </c>
      <c r="X511" s="216">
        <v>0</v>
      </c>
      <c r="Y511" s="217">
        <v>0</v>
      </c>
    </row>
    <row r="512" spans="1:25" ht="15" customHeight="1" x14ac:dyDescent="0.2">
      <c r="A512" s="242" t="s">
        <v>18</v>
      </c>
      <c r="B512" s="222" t="s">
        <v>2</v>
      </c>
      <c r="C512" s="225">
        <v>50040600</v>
      </c>
      <c r="D512" s="227" t="s">
        <v>614</v>
      </c>
      <c r="E512" s="233">
        <f t="shared" si="50"/>
        <v>94</v>
      </c>
      <c r="F512" s="230">
        <f t="shared" si="51"/>
        <v>17</v>
      </c>
      <c r="G512" s="216">
        <v>0</v>
      </c>
      <c r="H512" s="235">
        <v>17</v>
      </c>
      <c r="I512" s="133">
        <f t="shared" si="52"/>
        <v>77</v>
      </c>
      <c r="J512" s="244">
        <v>77</v>
      </c>
      <c r="K512" s="239">
        <v>0</v>
      </c>
      <c r="L512" s="237">
        <f t="shared" si="53"/>
        <v>0</v>
      </c>
      <c r="M512" s="216">
        <v>0</v>
      </c>
      <c r="N512" s="216">
        <v>0</v>
      </c>
      <c r="O512" s="235">
        <v>0</v>
      </c>
      <c r="P512" s="133">
        <f t="shared" si="54"/>
        <v>0</v>
      </c>
      <c r="Q512" s="216">
        <v>0</v>
      </c>
      <c r="R512" s="217">
        <v>0</v>
      </c>
      <c r="S512" s="237">
        <f t="shared" si="55"/>
        <v>0</v>
      </c>
      <c r="T512" s="216">
        <v>0</v>
      </c>
      <c r="U512" s="216">
        <v>0</v>
      </c>
      <c r="V512" s="235">
        <v>0</v>
      </c>
      <c r="W512" s="133">
        <f t="shared" si="56"/>
        <v>0</v>
      </c>
      <c r="X512" s="216">
        <v>0</v>
      </c>
      <c r="Y512" s="217">
        <v>0</v>
      </c>
    </row>
    <row r="513" spans="1:25" ht="15" customHeight="1" x14ac:dyDescent="0.2">
      <c r="A513" s="242" t="s">
        <v>18</v>
      </c>
      <c r="B513" s="222" t="s">
        <v>2</v>
      </c>
      <c r="C513" s="225">
        <v>50029495</v>
      </c>
      <c r="D513" s="227" t="s">
        <v>615</v>
      </c>
      <c r="E513" s="233">
        <f t="shared" si="50"/>
        <v>65</v>
      </c>
      <c r="F513" s="230">
        <f t="shared" si="51"/>
        <v>0</v>
      </c>
      <c r="G513" s="216">
        <v>0</v>
      </c>
      <c r="H513" s="235">
        <v>0</v>
      </c>
      <c r="I513" s="133">
        <f t="shared" si="52"/>
        <v>65</v>
      </c>
      <c r="J513" s="244">
        <v>40</v>
      </c>
      <c r="K513" s="239">
        <v>25</v>
      </c>
      <c r="L513" s="237">
        <f t="shared" si="53"/>
        <v>0</v>
      </c>
      <c r="M513" s="216">
        <v>0</v>
      </c>
      <c r="N513" s="216">
        <v>0</v>
      </c>
      <c r="O513" s="235">
        <v>0</v>
      </c>
      <c r="P513" s="133">
        <f t="shared" si="54"/>
        <v>0</v>
      </c>
      <c r="Q513" s="216">
        <v>0</v>
      </c>
      <c r="R513" s="217">
        <v>0</v>
      </c>
      <c r="S513" s="237">
        <f t="shared" si="55"/>
        <v>0</v>
      </c>
      <c r="T513" s="216">
        <v>0</v>
      </c>
      <c r="U513" s="216">
        <v>0</v>
      </c>
      <c r="V513" s="235">
        <v>0</v>
      </c>
      <c r="W513" s="133">
        <f t="shared" si="56"/>
        <v>0</v>
      </c>
      <c r="X513" s="216">
        <v>0</v>
      </c>
      <c r="Y513" s="217">
        <v>0</v>
      </c>
    </row>
    <row r="514" spans="1:25" ht="15" customHeight="1" x14ac:dyDescent="0.2">
      <c r="A514" s="242" t="s">
        <v>18</v>
      </c>
      <c r="B514" s="222" t="s">
        <v>2</v>
      </c>
      <c r="C514" s="225">
        <v>50060007</v>
      </c>
      <c r="D514" s="227" t="s">
        <v>616</v>
      </c>
      <c r="E514" s="233">
        <f t="shared" si="50"/>
        <v>394</v>
      </c>
      <c r="F514" s="230">
        <f t="shared" si="51"/>
        <v>38</v>
      </c>
      <c r="G514" s="216">
        <v>0</v>
      </c>
      <c r="H514" s="235">
        <v>38</v>
      </c>
      <c r="I514" s="133">
        <f t="shared" si="52"/>
        <v>356</v>
      </c>
      <c r="J514" s="244">
        <v>356</v>
      </c>
      <c r="K514" s="239">
        <v>0</v>
      </c>
      <c r="L514" s="237">
        <f t="shared" si="53"/>
        <v>0</v>
      </c>
      <c r="M514" s="216">
        <v>0</v>
      </c>
      <c r="N514" s="216">
        <v>0</v>
      </c>
      <c r="O514" s="235">
        <v>0</v>
      </c>
      <c r="P514" s="133">
        <f t="shared" si="54"/>
        <v>0</v>
      </c>
      <c r="Q514" s="216">
        <v>0</v>
      </c>
      <c r="R514" s="217">
        <v>0</v>
      </c>
      <c r="S514" s="237">
        <f t="shared" si="55"/>
        <v>0</v>
      </c>
      <c r="T514" s="216">
        <v>0</v>
      </c>
      <c r="U514" s="216">
        <v>0</v>
      </c>
      <c r="V514" s="235">
        <v>0</v>
      </c>
      <c r="W514" s="133">
        <f t="shared" si="56"/>
        <v>0</v>
      </c>
      <c r="X514" s="216">
        <v>0</v>
      </c>
      <c r="Y514" s="217">
        <v>0</v>
      </c>
    </row>
    <row r="515" spans="1:25" ht="15" customHeight="1" x14ac:dyDescent="0.2">
      <c r="A515" s="242" t="s">
        <v>18</v>
      </c>
      <c r="B515" s="222" t="s">
        <v>2</v>
      </c>
      <c r="C515" s="225">
        <v>50016245</v>
      </c>
      <c r="D515" s="227" t="s">
        <v>617</v>
      </c>
      <c r="E515" s="233">
        <f t="shared" si="50"/>
        <v>1002</v>
      </c>
      <c r="F515" s="230">
        <f t="shared" si="51"/>
        <v>78</v>
      </c>
      <c r="G515" s="216">
        <v>0</v>
      </c>
      <c r="H515" s="235">
        <v>78</v>
      </c>
      <c r="I515" s="133">
        <f t="shared" si="52"/>
        <v>924</v>
      </c>
      <c r="J515" s="244">
        <v>597</v>
      </c>
      <c r="K515" s="239">
        <v>327</v>
      </c>
      <c r="L515" s="237">
        <f t="shared" si="53"/>
        <v>0</v>
      </c>
      <c r="M515" s="216">
        <v>0</v>
      </c>
      <c r="N515" s="216">
        <v>0</v>
      </c>
      <c r="O515" s="235">
        <v>0</v>
      </c>
      <c r="P515" s="133">
        <f t="shared" si="54"/>
        <v>0</v>
      </c>
      <c r="Q515" s="216">
        <v>0</v>
      </c>
      <c r="R515" s="217">
        <v>0</v>
      </c>
      <c r="S515" s="237">
        <f t="shared" si="55"/>
        <v>0</v>
      </c>
      <c r="T515" s="216">
        <v>0</v>
      </c>
      <c r="U515" s="216">
        <v>0</v>
      </c>
      <c r="V515" s="235">
        <v>0</v>
      </c>
      <c r="W515" s="133">
        <f t="shared" si="56"/>
        <v>0</v>
      </c>
      <c r="X515" s="216">
        <v>0</v>
      </c>
      <c r="Y515" s="217">
        <v>0</v>
      </c>
    </row>
    <row r="516" spans="1:25" ht="15" customHeight="1" x14ac:dyDescent="0.2">
      <c r="A516" s="242" t="s">
        <v>18</v>
      </c>
      <c r="B516" s="222" t="s">
        <v>2</v>
      </c>
      <c r="C516" s="225">
        <v>50030434</v>
      </c>
      <c r="D516" s="227" t="s">
        <v>618</v>
      </c>
      <c r="E516" s="233">
        <f t="shared" si="50"/>
        <v>226</v>
      </c>
      <c r="F516" s="230">
        <f t="shared" si="51"/>
        <v>46</v>
      </c>
      <c r="G516" s="216">
        <v>0</v>
      </c>
      <c r="H516" s="235">
        <v>46</v>
      </c>
      <c r="I516" s="133">
        <f t="shared" si="52"/>
        <v>180</v>
      </c>
      <c r="J516" s="244">
        <v>180</v>
      </c>
      <c r="K516" s="239">
        <v>0</v>
      </c>
      <c r="L516" s="237">
        <f t="shared" si="53"/>
        <v>0</v>
      </c>
      <c r="M516" s="216">
        <v>0</v>
      </c>
      <c r="N516" s="216">
        <v>0</v>
      </c>
      <c r="O516" s="235">
        <v>0</v>
      </c>
      <c r="P516" s="133">
        <f t="shared" si="54"/>
        <v>0</v>
      </c>
      <c r="Q516" s="216">
        <v>0</v>
      </c>
      <c r="R516" s="217">
        <v>0</v>
      </c>
      <c r="S516" s="237">
        <f t="shared" si="55"/>
        <v>0</v>
      </c>
      <c r="T516" s="216">
        <v>0</v>
      </c>
      <c r="U516" s="216">
        <v>0</v>
      </c>
      <c r="V516" s="235">
        <v>0</v>
      </c>
      <c r="W516" s="133">
        <f t="shared" si="56"/>
        <v>0</v>
      </c>
      <c r="X516" s="216">
        <v>0</v>
      </c>
      <c r="Y516" s="217">
        <v>0</v>
      </c>
    </row>
    <row r="517" spans="1:25" ht="15" customHeight="1" x14ac:dyDescent="0.2">
      <c r="A517" s="242" t="s">
        <v>18</v>
      </c>
      <c r="B517" s="222" t="s">
        <v>2</v>
      </c>
      <c r="C517" s="225">
        <v>50017225</v>
      </c>
      <c r="D517" s="227" t="s">
        <v>619</v>
      </c>
      <c r="E517" s="233">
        <f t="shared" si="50"/>
        <v>219</v>
      </c>
      <c r="F517" s="230">
        <f t="shared" si="51"/>
        <v>17</v>
      </c>
      <c r="G517" s="216">
        <v>0</v>
      </c>
      <c r="H517" s="235">
        <v>17</v>
      </c>
      <c r="I517" s="133">
        <f t="shared" si="52"/>
        <v>202</v>
      </c>
      <c r="J517" s="244">
        <v>101</v>
      </c>
      <c r="K517" s="239">
        <v>101</v>
      </c>
      <c r="L517" s="237">
        <f t="shared" si="53"/>
        <v>0</v>
      </c>
      <c r="M517" s="216">
        <v>0</v>
      </c>
      <c r="N517" s="216">
        <v>0</v>
      </c>
      <c r="O517" s="235">
        <v>0</v>
      </c>
      <c r="P517" s="133">
        <f t="shared" si="54"/>
        <v>0</v>
      </c>
      <c r="Q517" s="216">
        <v>0</v>
      </c>
      <c r="R517" s="217">
        <v>0</v>
      </c>
      <c r="S517" s="237">
        <f t="shared" si="55"/>
        <v>0</v>
      </c>
      <c r="T517" s="216">
        <v>0</v>
      </c>
      <c r="U517" s="216">
        <v>0</v>
      </c>
      <c r="V517" s="235">
        <v>0</v>
      </c>
      <c r="W517" s="133">
        <f t="shared" si="56"/>
        <v>0</v>
      </c>
      <c r="X517" s="216">
        <v>0</v>
      </c>
      <c r="Y517" s="217">
        <v>0</v>
      </c>
    </row>
    <row r="518" spans="1:25" ht="15" customHeight="1" x14ac:dyDescent="0.2">
      <c r="A518" s="242" t="s">
        <v>18</v>
      </c>
      <c r="B518" s="222" t="s">
        <v>2</v>
      </c>
      <c r="C518" s="225">
        <v>50017071</v>
      </c>
      <c r="D518" s="227" t="s">
        <v>620</v>
      </c>
      <c r="E518" s="233">
        <f t="shared" si="50"/>
        <v>247</v>
      </c>
      <c r="F518" s="230">
        <f t="shared" si="51"/>
        <v>104</v>
      </c>
      <c r="G518" s="216">
        <v>0</v>
      </c>
      <c r="H518" s="235">
        <v>104</v>
      </c>
      <c r="I518" s="133">
        <f t="shared" si="52"/>
        <v>143</v>
      </c>
      <c r="J518" s="244">
        <v>77</v>
      </c>
      <c r="K518" s="239">
        <v>66</v>
      </c>
      <c r="L518" s="237">
        <f t="shared" si="53"/>
        <v>0</v>
      </c>
      <c r="M518" s="216">
        <v>0</v>
      </c>
      <c r="N518" s="216">
        <v>0</v>
      </c>
      <c r="O518" s="235">
        <v>0</v>
      </c>
      <c r="P518" s="133">
        <f t="shared" si="54"/>
        <v>0</v>
      </c>
      <c r="Q518" s="216">
        <v>0</v>
      </c>
      <c r="R518" s="217">
        <v>0</v>
      </c>
      <c r="S518" s="237">
        <f t="shared" si="55"/>
        <v>0</v>
      </c>
      <c r="T518" s="216">
        <v>0</v>
      </c>
      <c r="U518" s="216">
        <v>0</v>
      </c>
      <c r="V518" s="235">
        <v>0</v>
      </c>
      <c r="W518" s="133">
        <f t="shared" si="56"/>
        <v>0</v>
      </c>
      <c r="X518" s="216">
        <v>0</v>
      </c>
      <c r="Y518" s="217">
        <v>0</v>
      </c>
    </row>
    <row r="519" spans="1:25" ht="15" customHeight="1" x14ac:dyDescent="0.2">
      <c r="A519" s="242" t="s">
        <v>19</v>
      </c>
      <c r="B519" s="222" t="s">
        <v>0</v>
      </c>
      <c r="C519" s="225">
        <v>50020005</v>
      </c>
      <c r="D519" s="227" t="s">
        <v>621</v>
      </c>
      <c r="E519" s="233">
        <f t="shared" si="50"/>
        <v>116</v>
      </c>
      <c r="F519" s="230">
        <f t="shared" si="51"/>
        <v>116</v>
      </c>
      <c r="G519" s="216">
        <v>116</v>
      </c>
      <c r="H519" s="235">
        <v>0</v>
      </c>
      <c r="I519" s="133">
        <f t="shared" si="52"/>
        <v>0</v>
      </c>
      <c r="J519" s="244">
        <v>0</v>
      </c>
      <c r="K519" s="239">
        <v>0</v>
      </c>
      <c r="L519" s="237">
        <f t="shared" si="53"/>
        <v>0</v>
      </c>
      <c r="M519" s="216">
        <v>0</v>
      </c>
      <c r="N519" s="216">
        <v>0</v>
      </c>
      <c r="O519" s="235">
        <v>0</v>
      </c>
      <c r="P519" s="133">
        <f t="shared" si="54"/>
        <v>0</v>
      </c>
      <c r="Q519" s="216">
        <v>0</v>
      </c>
      <c r="R519" s="217">
        <v>0</v>
      </c>
      <c r="S519" s="237">
        <f t="shared" si="55"/>
        <v>0</v>
      </c>
      <c r="T519" s="216">
        <v>0</v>
      </c>
      <c r="U519" s="216">
        <v>0</v>
      </c>
      <c r="V519" s="235">
        <v>0</v>
      </c>
      <c r="W519" s="133">
        <f t="shared" si="56"/>
        <v>0</v>
      </c>
      <c r="X519" s="216">
        <v>0</v>
      </c>
      <c r="Y519" s="217">
        <v>0</v>
      </c>
    </row>
    <row r="520" spans="1:25" ht="15" customHeight="1" x14ac:dyDescent="0.2">
      <c r="A520" s="242" t="s">
        <v>19</v>
      </c>
      <c r="B520" s="222" t="s">
        <v>0</v>
      </c>
      <c r="C520" s="225">
        <v>50020307</v>
      </c>
      <c r="D520" s="227" t="s">
        <v>477</v>
      </c>
      <c r="E520" s="233">
        <f t="shared" si="50"/>
        <v>228</v>
      </c>
      <c r="F520" s="230">
        <f t="shared" si="51"/>
        <v>228</v>
      </c>
      <c r="G520" s="216">
        <v>0</v>
      </c>
      <c r="H520" s="235">
        <v>228</v>
      </c>
      <c r="I520" s="133">
        <f t="shared" si="52"/>
        <v>0</v>
      </c>
      <c r="J520" s="244">
        <v>0</v>
      </c>
      <c r="K520" s="239">
        <v>0</v>
      </c>
      <c r="L520" s="237">
        <f t="shared" si="53"/>
        <v>0</v>
      </c>
      <c r="M520" s="216">
        <v>0</v>
      </c>
      <c r="N520" s="216">
        <v>0</v>
      </c>
      <c r="O520" s="235">
        <v>0</v>
      </c>
      <c r="P520" s="133">
        <f t="shared" si="54"/>
        <v>0</v>
      </c>
      <c r="Q520" s="216">
        <v>0</v>
      </c>
      <c r="R520" s="217">
        <v>0</v>
      </c>
      <c r="S520" s="237">
        <f t="shared" si="55"/>
        <v>0</v>
      </c>
      <c r="T520" s="216">
        <v>0</v>
      </c>
      <c r="U520" s="216">
        <v>0</v>
      </c>
      <c r="V520" s="235">
        <v>0</v>
      </c>
      <c r="W520" s="133">
        <f t="shared" si="56"/>
        <v>0</v>
      </c>
      <c r="X520" s="216">
        <v>0</v>
      </c>
      <c r="Y520" s="217">
        <v>0</v>
      </c>
    </row>
    <row r="521" spans="1:25" ht="15" customHeight="1" x14ac:dyDescent="0.2">
      <c r="A521" s="242" t="s">
        <v>19</v>
      </c>
      <c r="B521" s="222" t="s">
        <v>0</v>
      </c>
      <c r="C521" s="225">
        <v>50020056</v>
      </c>
      <c r="D521" s="227" t="s">
        <v>622</v>
      </c>
      <c r="E521" s="233">
        <f t="shared" si="50"/>
        <v>169</v>
      </c>
      <c r="F521" s="230">
        <f t="shared" si="51"/>
        <v>0</v>
      </c>
      <c r="G521" s="216">
        <v>0</v>
      </c>
      <c r="H521" s="235">
        <v>0</v>
      </c>
      <c r="I521" s="133">
        <f t="shared" si="52"/>
        <v>169</v>
      </c>
      <c r="J521" s="244">
        <v>88</v>
      </c>
      <c r="K521" s="239">
        <v>81</v>
      </c>
      <c r="L521" s="237">
        <f t="shared" si="53"/>
        <v>0</v>
      </c>
      <c r="M521" s="216">
        <v>0</v>
      </c>
      <c r="N521" s="216">
        <v>0</v>
      </c>
      <c r="O521" s="235">
        <v>0</v>
      </c>
      <c r="P521" s="133">
        <f t="shared" si="54"/>
        <v>0</v>
      </c>
      <c r="Q521" s="216">
        <v>0</v>
      </c>
      <c r="R521" s="217">
        <v>0</v>
      </c>
      <c r="S521" s="237">
        <f t="shared" si="55"/>
        <v>0</v>
      </c>
      <c r="T521" s="216">
        <v>0</v>
      </c>
      <c r="U521" s="216">
        <v>0</v>
      </c>
      <c r="V521" s="235">
        <v>0</v>
      </c>
      <c r="W521" s="133">
        <f t="shared" si="56"/>
        <v>0</v>
      </c>
      <c r="X521" s="216">
        <v>0</v>
      </c>
      <c r="Y521" s="217">
        <v>0</v>
      </c>
    </row>
    <row r="522" spans="1:25" ht="15" customHeight="1" x14ac:dyDescent="0.2">
      <c r="A522" s="242" t="s">
        <v>19</v>
      </c>
      <c r="B522" s="222" t="s">
        <v>0</v>
      </c>
      <c r="C522" s="225">
        <v>50022210</v>
      </c>
      <c r="D522" s="227" t="s">
        <v>623</v>
      </c>
      <c r="E522" s="233">
        <f t="shared" si="50"/>
        <v>544</v>
      </c>
      <c r="F522" s="230">
        <f t="shared" si="51"/>
        <v>15</v>
      </c>
      <c r="G522" s="216">
        <v>0</v>
      </c>
      <c r="H522" s="235">
        <v>15</v>
      </c>
      <c r="I522" s="133">
        <f t="shared" si="52"/>
        <v>529</v>
      </c>
      <c r="J522" s="244">
        <v>323</v>
      </c>
      <c r="K522" s="239">
        <v>206</v>
      </c>
      <c r="L522" s="237">
        <f t="shared" si="53"/>
        <v>0</v>
      </c>
      <c r="M522" s="216">
        <v>0</v>
      </c>
      <c r="N522" s="216">
        <v>0</v>
      </c>
      <c r="O522" s="235">
        <v>0</v>
      </c>
      <c r="P522" s="133">
        <f t="shared" si="54"/>
        <v>0</v>
      </c>
      <c r="Q522" s="216">
        <v>0</v>
      </c>
      <c r="R522" s="217">
        <v>0</v>
      </c>
      <c r="S522" s="237">
        <f t="shared" si="55"/>
        <v>0</v>
      </c>
      <c r="T522" s="216">
        <v>0</v>
      </c>
      <c r="U522" s="216">
        <v>0</v>
      </c>
      <c r="V522" s="235">
        <v>0</v>
      </c>
      <c r="W522" s="133">
        <f t="shared" si="56"/>
        <v>0</v>
      </c>
      <c r="X522" s="216">
        <v>0</v>
      </c>
      <c r="Y522" s="217">
        <v>0</v>
      </c>
    </row>
    <row r="523" spans="1:25" ht="15" customHeight="1" x14ac:dyDescent="0.2">
      <c r="A523" s="242" t="s">
        <v>19</v>
      </c>
      <c r="B523" s="222" t="s">
        <v>2</v>
      </c>
      <c r="C523" s="225">
        <v>50020315</v>
      </c>
      <c r="D523" s="227" t="s">
        <v>624</v>
      </c>
      <c r="E523" s="233">
        <f t="shared" si="50"/>
        <v>37</v>
      </c>
      <c r="F523" s="230">
        <f t="shared" si="51"/>
        <v>37</v>
      </c>
      <c r="G523" s="216">
        <v>7</v>
      </c>
      <c r="H523" s="235">
        <v>30</v>
      </c>
      <c r="I523" s="133">
        <f t="shared" si="52"/>
        <v>0</v>
      </c>
      <c r="J523" s="244">
        <v>0</v>
      </c>
      <c r="K523" s="239">
        <v>0</v>
      </c>
      <c r="L523" s="237">
        <f t="shared" si="53"/>
        <v>0</v>
      </c>
      <c r="M523" s="216">
        <v>0</v>
      </c>
      <c r="N523" s="216">
        <v>0</v>
      </c>
      <c r="O523" s="235">
        <v>0</v>
      </c>
      <c r="P523" s="133">
        <f t="shared" si="54"/>
        <v>0</v>
      </c>
      <c r="Q523" s="216">
        <v>0</v>
      </c>
      <c r="R523" s="217">
        <v>0</v>
      </c>
      <c r="S523" s="237">
        <f t="shared" si="55"/>
        <v>0</v>
      </c>
      <c r="T523" s="216">
        <v>0</v>
      </c>
      <c r="U523" s="216">
        <v>0</v>
      </c>
      <c r="V523" s="235">
        <v>0</v>
      </c>
      <c r="W523" s="133">
        <f t="shared" si="56"/>
        <v>0</v>
      </c>
      <c r="X523" s="216">
        <v>0</v>
      </c>
      <c r="Y523" s="217">
        <v>0</v>
      </c>
    </row>
    <row r="524" spans="1:25" ht="15" customHeight="1" x14ac:dyDescent="0.2">
      <c r="A524" s="242" t="s">
        <v>19</v>
      </c>
      <c r="B524" s="222" t="s">
        <v>2</v>
      </c>
      <c r="C524" s="225">
        <v>50042408</v>
      </c>
      <c r="D524" s="227" t="s">
        <v>625</v>
      </c>
      <c r="E524" s="233">
        <f t="shared" si="50"/>
        <v>162</v>
      </c>
      <c r="F524" s="230">
        <f t="shared" si="51"/>
        <v>12</v>
      </c>
      <c r="G524" s="216">
        <v>0</v>
      </c>
      <c r="H524" s="235">
        <v>12</v>
      </c>
      <c r="I524" s="133">
        <f t="shared" si="52"/>
        <v>150</v>
      </c>
      <c r="J524" s="244">
        <v>91</v>
      </c>
      <c r="K524" s="239">
        <v>59</v>
      </c>
      <c r="L524" s="237">
        <f t="shared" si="53"/>
        <v>0</v>
      </c>
      <c r="M524" s="216">
        <v>0</v>
      </c>
      <c r="N524" s="216">
        <v>0</v>
      </c>
      <c r="O524" s="235">
        <v>0</v>
      </c>
      <c r="P524" s="133">
        <f t="shared" si="54"/>
        <v>0</v>
      </c>
      <c r="Q524" s="216">
        <v>0</v>
      </c>
      <c r="R524" s="217">
        <v>0</v>
      </c>
      <c r="S524" s="237">
        <f t="shared" si="55"/>
        <v>0</v>
      </c>
      <c r="T524" s="216">
        <v>0</v>
      </c>
      <c r="U524" s="216">
        <v>0</v>
      </c>
      <c r="V524" s="235">
        <v>0</v>
      </c>
      <c r="W524" s="133">
        <f t="shared" si="56"/>
        <v>0</v>
      </c>
      <c r="X524" s="216">
        <v>0</v>
      </c>
      <c r="Y524" s="217">
        <v>0</v>
      </c>
    </row>
    <row r="525" spans="1:25" ht="15" customHeight="1" x14ac:dyDescent="0.2">
      <c r="A525" s="242" t="s">
        <v>19</v>
      </c>
      <c r="B525" s="222" t="s">
        <v>2</v>
      </c>
      <c r="C525" s="225">
        <v>50029886</v>
      </c>
      <c r="D525" s="227" t="s">
        <v>626</v>
      </c>
      <c r="E525" s="233">
        <f t="shared" si="50"/>
        <v>93</v>
      </c>
      <c r="F525" s="230">
        <f t="shared" si="51"/>
        <v>0</v>
      </c>
      <c r="G525" s="216">
        <v>0</v>
      </c>
      <c r="H525" s="235">
        <v>0</v>
      </c>
      <c r="I525" s="133">
        <f t="shared" si="52"/>
        <v>93</v>
      </c>
      <c r="J525" s="244">
        <v>93</v>
      </c>
      <c r="K525" s="239">
        <v>0</v>
      </c>
      <c r="L525" s="237">
        <f t="shared" si="53"/>
        <v>0</v>
      </c>
      <c r="M525" s="216">
        <v>0</v>
      </c>
      <c r="N525" s="216">
        <v>0</v>
      </c>
      <c r="O525" s="235">
        <v>0</v>
      </c>
      <c r="P525" s="133">
        <f t="shared" si="54"/>
        <v>0</v>
      </c>
      <c r="Q525" s="216">
        <v>0</v>
      </c>
      <c r="R525" s="217">
        <v>0</v>
      </c>
      <c r="S525" s="237">
        <f t="shared" si="55"/>
        <v>0</v>
      </c>
      <c r="T525" s="216">
        <v>0</v>
      </c>
      <c r="U525" s="216">
        <v>0</v>
      </c>
      <c r="V525" s="235">
        <v>0</v>
      </c>
      <c r="W525" s="133">
        <f t="shared" si="56"/>
        <v>0</v>
      </c>
      <c r="X525" s="216">
        <v>0</v>
      </c>
      <c r="Y525" s="217">
        <v>0</v>
      </c>
    </row>
    <row r="526" spans="1:25" ht="15" customHeight="1" x14ac:dyDescent="0.2">
      <c r="A526" s="220" t="s">
        <v>63</v>
      </c>
      <c r="B526" s="222" t="s">
        <v>0</v>
      </c>
      <c r="C526" s="225">
        <v>50064819</v>
      </c>
      <c r="D526" s="227" t="s">
        <v>627</v>
      </c>
      <c r="E526" s="233">
        <f t="shared" si="50"/>
        <v>80</v>
      </c>
      <c r="F526" s="230">
        <f t="shared" si="51"/>
        <v>80</v>
      </c>
      <c r="G526" s="216">
        <v>80</v>
      </c>
      <c r="H526" s="235">
        <v>0</v>
      </c>
      <c r="I526" s="133">
        <f t="shared" si="52"/>
        <v>0</v>
      </c>
      <c r="J526" s="244">
        <v>0</v>
      </c>
      <c r="K526" s="239">
        <v>0</v>
      </c>
      <c r="L526" s="237">
        <f t="shared" si="53"/>
        <v>0</v>
      </c>
      <c r="M526" s="216">
        <v>0</v>
      </c>
      <c r="N526" s="216">
        <v>0</v>
      </c>
      <c r="O526" s="235">
        <v>0</v>
      </c>
      <c r="P526" s="133">
        <f t="shared" si="54"/>
        <v>0</v>
      </c>
      <c r="Q526" s="216">
        <v>0</v>
      </c>
      <c r="R526" s="217">
        <v>0</v>
      </c>
      <c r="S526" s="237">
        <f t="shared" si="55"/>
        <v>0</v>
      </c>
      <c r="T526" s="216">
        <v>0</v>
      </c>
      <c r="U526" s="216">
        <v>0</v>
      </c>
      <c r="V526" s="235">
        <v>0</v>
      </c>
      <c r="W526" s="133">
        <f t="shared" si="56"/>
        <v>0</v>
      </c>
      <c r="X526" s="216">
        <v>0</v>
      </c>
      <c r="Y526" s="217">
        <v>0</v>
      </c>
    </row>
    <row r="527" spans="1:25" ht="15" customHeight="1" x14ac:dyDescent="0.2">
      <c r="A527" s="220" t="s">
        <v>63</v>
      </c>
      <c r="B527" s="222" t="s">
        <v>0</v>
      </c>
      <c r="C527" s="225">
        <v>50063839</v>
      </c>
      <c r="D527" s="227" t="s">
        <v>628</v>
      </c>
      <c r="E527" s="233">
        <f t="shared" si="50"/>
        <v>79</v>
      </c>
      <c r="F527" s="230">
        <f t="shared" si="51"/>
        <v>79</v>
      </c>
      <c r="G527" s="216">
        <v>79</v>
      </c>
      <c r="H527" s="235">
        <v>0</v>
      </c>
      <c r="I527" s="133">
        <f t="shared" si="52"/>
        <v>0</v>
      </c>
      <c r="J527" s="244">
        <v>0</v>
      </c>
      <c r="K527" s="239">
        <v>0</v>
      </c>
      <c r="L527" s="237">
        <f t="shared" si="53"/>
        <v>0</v>
      </c>
      <c r="M527" s="216">
        <v>0</v>
      </c>
      <c r="N527" s="216">
        <v>0</v>
      </c>
      <c r="O527" s="235">
        <v>0</v>
      </c>
      <c r="P527" s="133">
        <f t="shared" si="54"/>
        <v>0</v>
      </c>
      <c r="Q527" s="216">
        <v>0</v>
      </c>
      <c r="R527" s="217">
        <v>0</v>
      </c>
      <c r="S527" s="237">
        <f t="shared" si="55"/>
        <v>0</v>
      </c>
      <c r="T527" s="216">
        <v>0</v>
      </c>
      <c r="U527" s="216">
        <v>0</v>
      </c>
      <c r="V527" s="235">
        <v>0</v>
      </c>
      <c r="W527" s="133">
        <f t="shared" si="56"/>
        <v>0</v>
      </c>
      <c r="X527" s="216">
        <v>0</v>
      </c>
      <c r="Y527" s="217">
        <v>0</v>
      </c>
    </row>
    <row r="528" spans="1:25" ht="15" customHeight="1" x14ac:dyDescent="0.2">
      <c r="A528" s="220" t="s">
        <v>63</v>
      </c>
      <c r="B528" s="222" t="s">
        <v>0</v>
      </c>
      <c r="C528" s="225">
        <v>50029851</v>
      </c>
      <c r="D528" s="227" t="s">
        <v>477</v>
      </c>
      <c r="E528" s="233">
        <f t="shared" si="50"/>
        <v>50</v>
      </c>
      <c r="F528" s="230">
        <f t="shared" si="51"/>
        <v>50</v>
      </c>
      <c r="G528" s="216">
        <v>50</v>
      </c>
      <c r="H528" s="235">
        <v>0</v>
      </c>
      <c r="I528" s="133">
        <f t="shared" si="52"/>
        <v>0</v>
      </c>
      <c r="J528" s="244">
        <v>0</v>
      </c>
      <c r="K528" s="239">
        <v>0</v>
      </c>
      <c r="L528" s="237">
        <f t="shared" si="53"/>
        <v>0</v>
      </c>
      <c r="M528" s="216">
        <v>0</v>
      </c>
      <c r="N528" s="216">
        <v>0</v>
      </c>
      <c r="O528" s="235">
        <v>0</v>
      </c>
      <c r="P528" s="133">
        <f t="shared" si="54"/>
        <v>0</v>
      </c>
      <c r="Q528" s="216">
        <v>0</v>
      </c>
      <c r="R528" s="217">
        <v>0</v>
      </c>
      <c r="S528" s="237">
        <f t="shared" si="55"/>
        <v>0</v>
      </c>
      <c r="T528" s="216">
        <v>0</v>
      </c>
      <c r="U528" s="216">
        <v>0</v>
      </c>
      <c r="V528" s="235">
        <v>0</v>
      </c>
      <c r="W528" s="133">
        <f t="shared" si="56"/>
        <v>0</v>
      </c>
      <c r="X528" s="216">
        <v>0</v>
      </c>
      <c r="Y528" s="217">
        <v>0</v>
      </c>
    </row>
    <row r="529" spans="1:25" ht="15" customHeight="1" x14ac:dyDescent="0.2">
      <c r="A529" s="220" t="s">
        <v>63</v>
      </c>
      <c r="B529" s="222" t="s">
        <v>0</v>
      </c>
      <c r="C529" s="225">
        <v>50028146</v>
      </c>
      <c r="D529" s="227" t="s">
        <v>629</v>
      </c>
      <c r="E529" s="233">
        <f t="shared" si="50"/>
        <v>32</v>
      </c>
      <c r="F529" s="230">
        <f t="shared" si="51"/>
        <v>32</v>
      </c>
      <c r="G529" s="216">
        <v>32</v>
      </c>
      <c r="H529" s="235">
        <v>0</v>
      </c>
      <c r="I529" s="133">
        <f t="shared" si="52"/>
        <v>0</v>
      </c>
      <c r="J529" s="244">
        <v>0</v>
      </c>
      <c r="K529" s="239">
        <v>0</v>
      </c>
      <c r="L529" s="237">
        <f t="shared" si="53"/>
        <v>0</v>
      </c>
      <c r="M529" s="216">
        <v>0</v>
      </c>
      <c r="N529" s="216">
        <v>0</v>
      </c>
      <c r="O529" s="235">
        <v>0</v>
      </c>
      <c r="P529" s="133">
        <f t="shared" si="54"/>
        <v>0</v>
      </c>
      <c r="Q529" s="216">
        <v>0</v>
      </c>
      <c r="R529" s="217">
        <v>0</v>
      </c>
      <c r="S529" s="237">
        <f t="shared" si="55"/>
        <v>0</v>
      </c>
      <c r="T529" s="216">
        <v>0</v>
      </c>
      <c r="U529" s="216">
        <v>0</v>
      </c>
      <c r="V529" s="235">
        <v>0</v>
      </c>
      <c r="W529" s="133">
        <f t="shared" si="56"/>
        <v>0</v>
      </c>
      <c r="X529" s="216">
        <v>0</v>
      </c>
      <c r="Y529" s="217">
        <v>0</v>
      </c>
    </row>
    <row r="530" spans="1:25" ht="15" customHeight="1" x14ac:dyDescent="0.2">
      <c r="A530" s="220" t="s">
        <v>63</v>
      </c>
      <c r="B530" s="222" t="s">
        <v>0</v>
      </c>
      <c r="C530" s="225">
        <v>50022032</v>
      </c>
      <c r="D530" s="227" t="s">
        <v>630</v>
      </c>
      <c r="E530" s="233">
        <f t="shared" ref="E530:E593" si="57">SUM(F530+I530+L530+P530+S530+W530)</f>
        <v>859</v>
      </c>
      <c r="F530" s="230">
        <f t="shared" ref="F530:F593" si="58">SUM(G530:H530)</f>
        <v>265</v>
      </c>
      <c r="G530" s="216">
        <v>0</v>
      </c>
      <c r="H530" s="235">
        <v>265</v>
      </c>
      <c r="I530" s="133">
        <f t="shared" ref="I530:I593" si="59">SUM(J530:K530)</f>
        <v>594</v>
      </c>
      <c r="J530" s="244">
        <v>594</v>
      </c>
      <c r="K530" s="239">
        <v>0</v>
      </c>
      <c r="L530" s="237">
        <f t="shared" ref="L530:L593" si="60">SUM(M530:O530)</f>
        <v>0</v>
      </c>
      <c r="M530" s="216">
        <v>0</v>
      </c>
      <c r="N530" s="216">
        <v>0</v>
      </c>
      <c r="O530" s="235">
        <v>0</v>
      </c>
      <c r="P530" s="133">
        <f t="shared" ref="P530:P593" si="61">SUM(Q530:R530)</f>
        <v>0</v>
      </c>
      <c r="Q530" s="216">
        <v>0</v>
      </c>
      <c r="R530" s="217">
        <v>0</v>
      </c>
      <c r="S530" s="237">
        <f t="shared" ref="S530:S593" si="62">SUM(T530:V530)</f>
        <v>0</v>
      </c>
      <c r="T530" s="216">
        <v>0</v>
      </c>
      <c r="U530" s="216">
        <v>0</v>
      </c>
      <c r="V530" s="235">
        <v>0</v>
      </c>
      <c r="W530" s="133">
        <f t="shared" ref="W530:W593" si="63">SUM(X530:Y530)</f>
        <v>0</v>
      </c>
      <c r="X530" s="216">
        <v>0</v>
      </c>
      <c r="Y530" s="217">
        <v>0</v>
      </c>
    </row>
    <row r="531" spans="1:25" ht="15" customHeight="1" x14ac:dyDescent="0.2">
      <c r="A531" s="220" t="s">
        <v>63</v>
      </c>
      <c r="B531" s="222" t="s">
        <v>0</v>
      </c>
      <c r="C531" s="225">
        <v>50031015</v>
      </c>
      <c r="D531" s="227" t="s">
        <v>631</v>
      </c>
      <c r="E531" s="233">
        <f t="shared" si="57"/>
        <v>147</v>
      </c>
      <c r="F531" s="230">
        <f t="shared" si="58"/>
        <v>36</v>
      </c>
      <c r="G531" s="216">
        <v>0</v>
      </c>
      <c r="H531" s="235">
        <v>36</v>
      </c>
      <c r="I531" s="133">
        <f t="shared" si="59"/>
        <v>111</v>
      </c>
      <c r="J531" s="244">
        <v>111</v>
      </c>
      <c r="K531" s="239">
        <v>0</v>
      </c>
      <c r="L531" s="237">
        <f t="shared" si="60"/>
        <v>0</v>
      </c>
      <c r="M531" s="216">
        <v>0</v>
      </c>
      <c r="N531" s="216">
        <v>0</v>
      </c>
      <c r="O531" s="235">
        <v>0</v>
      </c>
      <c r="P531" s="133">
        <f t="shared" si="61"/>
        <v>0</v>
      </c>
      <c r="Q531" s="216">
        <v>0</v>
      </c>
      <c r="R531" s="217">
        <v>0</v>
      </c>
      <c r="S531" s="237">
        <f t="shared" si="62"/>
        <v>0</v>
      </c>
      <c r="T531" s="216">
        <v>0</v>
      </c>
      <c r="U531" s="216">
        <v>0</v>
      </c>
      <c r="V531" s="235">
        <v>0</v>
      </c>
      <c r="W531" s="133">
        <f t="shared" si="63"/>
        <v>0</v>
      </c>
      <c r="X531" s="216">
        <v>0</v>
      </c>
      <c r="Y531" s="217">
        <v>0</v>
      </c>
    </row>
    <row r="532" spans="1:25" ht="15" customHeight="1" x14ac:dyDescent="0.2">
      <c r="A532" s="220" t="s">
        <v>64</v>
      </c>
      <c r="B532" s="222" t="s">
        <v>0</v>
      </c>
      <c r="C532" s="225">
        <v>50030078</v>
      </c>
      <c r="D532" s="227" t="s">
        <v>632</v>
      </c>
      <c r="E532" s="233">
        <f t="shared" si="57"/>
        <v>281</v>
      </c>
      <c r="F532" s="230">
        <f t="shared" si="58"/>
        <v>55</v>
      </c>
      <c r="G532" s="216">
        <v>0</v>
      </c>
      <c r="H532" s="235">
        <v>55</v>
      </c>
      <c r="I532" s="133">
        <f t="shared" si="59"/>
        <v>226</v>
      </c>
      <c r="J532" s="244">
        <v>226</v>
      </c>
      <c r="K532" s="239">
        <v>0</v>
      </c>
      <c r="L532" s="237">
        <f t="shared" si="60"/>
        <v>0</v>
      </c>
      <c r="M532" s="216">
        <v>0</v>
      </c>
      <c r="N532" s="216">
        <v>0</v>
      </c>
      <c r="O532" s="235">
        <v>0</v>
      </c>
      <c r="P532" s="133">
        <f t="shared" si="61"/>
        <v>0</v>
      </c>
      <c r="Q532" s="216">
        <v>0</v>
      </c>
      <c r="R532" s="217">
        <v>0</v>
      </c>
      <c r="S532" s="237">
        <f t="shared" si="62"/>
        <v>0</v>
      </c>
      <c r="T532" s="216">
        <v>0</v>
      </c>
      <c r="U532" s="216">
        <v>0</v>
      </c>
      <c r="V532" s="235">
        <v>0</v>
      </c>
      <c r="W532" s="133">
        <f t="shared" si="63"/>
        <v>0</v>
      </c>
      <c r="X532" s="216">
        <v>0</v>
      </c>
      <c r="Y532" s="217">
        <v>0</v>
      </c>
    </row>
    <row r="533" spans="1:25" ht="15" customHeight="1" x14ac:dyDescent="0.2">
      <c r="A533" s="220" t="s">
        <v>65</v>
      </c>
      <c r="B533" s="222" t="s">
        <v>0</v>
      </c>
      <c r="C533" s="225">
        <v>50024248</v>
      </c>
      <c r="D533" s="227" t="s">
        <v>633</v>
      </c>
      <c r="E533" s="233">
        <f t="shared" si="57"/>
        <v>106</v>
      </c>
      <c r="F533" s="230">
        <f t="shared" si="58"/>
        <v>106</v>
      </c>
      <c r="G533" s="216">
        <v>106</v>
      </c>
      <c r="H533" s="235">
        <v>0</v>
      </c>
      <c r="I533" s="133">
        <f t="shared" si="59"/>
        <v>0</v>
      </c>
      <c r="J533" s="244">
        <v>0</v>
      </c>
      <c r="K533" s="239">
        <v>0</v>
      </c>
      <c r="L533" s="237">
        <f t="shared" si="60"/>
        <v>0</v>
      </c>
      <c r="M533" s="216">
        <v>0</v>
      </c>
      <c r="N533" s="216">
        <v>0</v>
      </c>
      <c r="O533" s="235">
        <v>0</v>
      </c>
      <c r="P533" s="133">
        <f t="shared" si="61"/>
        <v>0</v>
      </c>
      <c r="Q533" s="216">
        <v>0</v>
      </c>
      <c r="R533" s="217">
        <v>0</v>
      </c>
      <c r="S533" s="237">
        <f t="shared" si="62"/>
        <v>0</v>
      </c>
      <c r="T533" s="216">
        <v>0</v>
      </c>
      <c r="U533" s="216">
        <v>0</v>
      </c>
      <c r="V533" s="235">
        <v>0</v>
      </c>
      <c r="W533" s="133">
        <f t="shared" si="63"/>
        <v>0</v>
      </c>
      <c r="X533" s="216">
        <v>0</v>
      </c>
      <c r="Y533" s="217">
        <v>0</v>
      </c>
    </row>
    <row r="534" spans="1:25" ht="15" customHeight="1" x14ac:dyDescent="0.2">
      <c r="A534" s="220" t="s">
        <v>65</v>
      </c>
      <c r="B534" s="222" t="s">
        <v>0</v>
      </c>
      <c r="C534" s="225">
        <v>50020390</v>
      </c>
      <c r="D534" s="227" t="s">
        <v>634</v>
      </c>
      <c r="E534" s="233">
        <f t="shared" si="57"/>
        <v>360</v>
      </c>
      <c r="F534" s="230">
        <f t="shared" si="58"/>
        <v>82</v>
      </c>
      <c r="G534" s="216">
        <v>0</v>
      </c>
      <c r="H534" s="235">
        <v>82</v>
      </c>
      <c r="I534" s="133">
        <f t="shared" si="59"/>
        <v>278</v>
      </c>
      <c r="J534" s="244">
        <v>278</v>
      </c>
      <c r="K534" s="239">
        <v>0</v>
      </c>
      <c r="L534" s="237">
        <f t="shared" si="60"/>
        <v>0</v>
      </c>
      <c r="M534" s="216">
        <v>0</v>
      </c>
      <c r="N534" s="216">
        <v>0</v>
      </c>
      <c r="O534" s="235">
        <v>0</v>
      </c>
      <c r="P534" s="133">
        <f t="shared" si="61"/>
        <v>0</v>
      </c>
      <c r="Q534" s="216">
        <v>0</v>
      </c>
      <c r="R534" s="217">
        <v>0</v>
      </c>
      <c r="S534" s="237">
        <f t="shared" si="62"/>
        <v>0</v>
      </c>
      <c r="T534" s="216">
        <v>0</v>
      </c>
      <c r="U534" s="216">
        <v>0</v>
      </c>
      <c r="V534" s="235">
        <v>0</v>
      </c>
      <c r="W534" s="133">
        <f t="shared" si="63"/>
        <v>0</v>
      </c>
      <c r="X534" s="216">
        <v>0</v>
      </c>
      <c r="Y534" s="217">
        <v>0</v>
      </c>
    </row>
    <row r="535" spans="1:25" ht="15" customHeight="1" x14ac:dyDescent="0.2">
      <c r="A535" s="220" t="s">
        <v>65</v>
      </c>
      <c r="B535" s="222" t="s">
        <v>0</v>
      </c>
      <c r="C535" s="225">
        <v>50020404</v>
      </c>
      <c r="D535" s="227" t="s">
        <v>635</v>
      </c>
      <c r="E535" s="233">
        <f t="shared" si="57"/>
        <v>276</v>
      </c>
      <c r="F535" s="230">
        <f t="shared" si="58"/>
        <v>86</v>
      </c>
      <c r="G535" s="216">
        <v>0</v>
      </c>
      <c r="H535" s="235">
        <v>86</v>
      </c>
      <c r="I535" s="133">
        <f t="shared" si="59"/>
        <v>190</v>
      </c>
      <c r="J535" s="244">
        <v>190</v>
      </c>
      <c r="K535" s="239">
        <v>0</v>
      </c>
      <c r="L535" s="237">
        <f t="shared" si="60"/>
        <v>0</v>
      </c>
      <c r="M535" s="216">
        <v>0</v>
      </c>
      <c r="N535" s="216">
        <v>0</v>
      </c>
      <c r="O535" s="235">
        <v>0</v>
      </c>
      <c r="P535" s="133">
        <f t="shared" si="61"/>
        <v>0</v>
      </c>
      <c r="Q535" s="216">
        <v>0</v>
      </c>
      <c r="R535" s="217">
        <v>0</v>
      </c>
      <c r="S535" s="237">
        <f t="shared" si="62"/>
        <v>0</v>
      </c>
      <c r="T535" s="216">
        <v>0</v>
      </c>
      <c r="U535" s="216">
        <v>0</v>
      </c>
      <c r="V535" s="235">
        <v>0</v>
      </c>
      <c r="W535" s="133">
        <f t="shared" si="63"/>
        <v>0</v>
      </c>
      <c r="X535" s="216">
        <v>0</v>
      </c>
      <c r="Y535" s="217">
        <v>0</v>
      </c>
    </row>
    <row r="536" spans="1:25" ht="15" customHeight="1" x14ac:dyDescent="0.2">
      <c r="A536" s="220" t="s">
        <v>20</v>
      </c>
      <c r="B536" s="222" t="s">
        <v>0</v>
      </c>
      <c r="C536" s="225">
        <v>50025660</v>
      </c>
      <c r="D536" s="227" t="s">
        <v>636</v>
      </c>
      <c r="E536" s="233">
        <f t="shared" si="57"/>
        <v>54</v>
      </c>
      <c r="F536" s="230">
        <f t="shared" si="58"/>
        <v>54</v>
      </c>
      <c r="G536" s="216">
        <v>54</v>
      </c>
      <c r="H536" s="235">
        <v>0</v>
      </c>
      <c r="I536" s="133">
        <f t="shared" si="59"/>
        <v>0</v>
      </c>
      <c r="J536" s="244">
        <v>0</v>
      </c>
      <c r="K536" s="239">
        <v>0</v>
      </c>
      <c r="L536" s="237">
        <f t="shared" si="60"/>
        <v>0</v>
      </c>
      <c r="M536" s="216">
        <v>0</v>
      </c>
      <c r="N536" s="216">
        <v>0</v>
      </c>
      <c r="O536" s="235">
        <v>0</v>
      </c>
      <c r="P536" s="133">
        <f t="shared" si="61"/>
        <v>0</v>
      </c>
      <c r="Q536" s="216">
        <v>0</v>
      </c>
      <c r="R536" s="217">
        <v>0</v>
      </c>
      <c r="S536" s="237">
        <f t="shared" si="62"/>
        <v>0</v>
      </c>
      <c r="T536" s="216">
        <v>0</v>
      </c>
      <c r="U536" s="216">
        <v>0</v>
      </c>
      <c r="V536" s="235">
        <v>0</v>
      </c>
      <c r="W536" s="133">
        <f t="shared" si="63"/>
        <v>0</v>
      </c>
      <c r="X536" s="216">
        <v>0</v>
      </c>
      <c r="Y536" s="217">
        <v>0</v>
      </c>
    </row>
    <row r="537" spans="1:25" ht="15" customHeight="1" x14ac:dyDescent="0.2">
      <c r="A537" s="220" t="s">
        <v>20</v>
      </c>
      <c r="B537" s="222" t="s">
        <v>0</v>
      </c>
      <c r="C537" s="225">
        <v>50022342</v>
      </c>
      <c r="D537" s="227" t="s">
        <v>637</v>
      </c>
      <c r="E537" s="233">
        <f t="shared" si="57"/>
        <v>341</v>
      </c>
      <c r="F537" s="230">
        <f t="shared" si="58"/>
        <v>0</v>
      </c>
      <c r="G537" s="216">
        <v>0</v>
      </c>
      <c r="H537" s="235">
        <v>0</v>
      </c>
      <c r="I537" s="133">
        <f t="shared" si="59"/>
        <v>341</v>
      </c>
      <c r="J537" s="244">
        <v>230</v>
      </c>
      <c r="K537" s="239">
        <v>111</v>
      </c>
      <c r="L537" s="237">
        <f t="shared" si="60"/>
        <v>0</v>
      </c>
      <c r="M537" s="216">
        <v>0</v>
      </c>
      <c r="N537" s="216">
        <v>0</v>
      </c>
      <c r="O537" s="235">
        <v>0</v>
      </c>
      <c r="P537" s="133">
        <f t="shared" si="61"/>
        <v>0</v>
      </c>
      <c r="Q537" s="216">
        <v>0</v>
      </c>
      <c r="R537" s="217">
        <v>0</v>
      </c>
      <c r="S537" s="237">
        <f t="shared" si="62"/>
        <v>0</v>
      </c>
      <c r="T537" s="216">
        <v>0</v>
      </c>
      <c r="U537" s="216">
        <v>0</v>
      </c>
      <c r="V537" s="235">
        <v>0</v>
      </c>
      <c r="W537" s="133">
        <f t="shared" si="63"/>
        <v>0</v>
      </c>
      <c r="X537" s="216">
        <v>0</v>
      </c>
      <c r="Y537" s="217">
        <v>0</v>
      </c>
    </row>
    <row r="538" spans="1:25" ht="15" customHeight="1" x14ac:dyDescent="0.2">
      <c r="A538" s="220" t="s">
        <v>20</v>
      </c>
      <c r="B538" s="222" t="s">
        <v>0</v>
      </c>
      <c r="C538" s="225">
        <v>50014463</v>
      </c>
      <c r="D538" s="227" t="s">
        <v>638</v>
      </c>
      <c r="E538" s="233">
        <f t="shared" si="57"/>
        <v>695</v>
      </c>
      <c r="F538" s="230">
        <f t="shared" si="58"/>
        <v>0</v>
      </c>
      <c r="G538" s="216">
        <v>0</v>
      </c>
      <c r="H538" s="235">
        <v>0</v>
      </c>
      <c r="I538" s="133">
        <f t="shared" si="59"/>
        <v>695</v>
      </c>
      <c r="J538" s="244">
        <v>443</v>
      </c>
      <c r="K538" s="239">
        <v>252</v>
      </c>
      <c r="L538" s="237">
        <f t="shared" si="60"/>
        <v>0</v>
      </c>
      <c r="M538" s="216">
        <v>0</v>
      </c>
      <c r="N538" s="216">
        <v>0</v>
      </c>
      <c r="O538" s="235">
        <v>0</v>
      </c>
      <c r="P538" s="133">
        <f t="shared" si="61"/>
        <v>0</v>
      </c>
      <c r="Q538" s="216">
        <v>0</v>
      </c>
      <c r="R538" s="217">
        <v>0</v>
      </c>
      <c r="S538" s="237">
        <f t="shared" si="62"/>
        <v>0</v>
      </c>
      <c r="T538" s="216">
        <v>0</v>
      </c>
      <c r="U538" s="216">
        <v>0</v>
      </c>
      <c r="V538" s="235">
        <v>0</v>
      </c>
      <c r="W538" s="133">
        <f t="shared" si="63"/>
        <v>0</v>
      </c>
      <c r="X538" s="216">
        <v>0</v>
      </c>
      <c r="Y538" s="217">
        <v>0</v>
      </c>
    </row>
    <row r="539" spans="1:25" ht="15" customHeight="1" x14ac:dyDescent="0.2">
      <c r="A539" s="220" t="s">
        <v>20</v>
      </c>
      <c r="B539" s="222" t="s">
        <v>0</v>
      </c>
      <c r="C539" s="225">
        <v>50014447</v>
      </c>
      <c r="D539" s="227" t="s">
        <v>639</v>
      </c>
      <c r="E539" s="233">
        <f t="shared" si="57"/>
        <v>172</v>
      </c>
      <c r="F539" s="230">
        <f t="shared" si="58"/>
        <v>172</v>
      </c>
      <c r="G539" s="216">
        <v>0</v>
      </c>
      <c r="H539" s="235">
        <v>172</v>
      </c>
      <c r="I539" s="133">
        <f t="shared" si="59"/>
        <v>0</v>
      </c>
      <c r="J539" s="244">
        <v>0</v>
      </c>
      <c r="K539" s="239">
        <v>0</v>
      </c>
      <c r="L539" s="237">
        <f t="shared" si="60"/>
        <v>0</v>
      </c>
      <c r="M539" s="216">
        <v>0</v>
      </c>
      <c r="N539" s="216">
        <v>0</v>
      </c>
      <c r="O539" s="235">
        <v>0</v>
      </c>
      <c r="P539" s="133">
        <f t="shared" si="61"/>
        <v>0</v>
      </c>
      <c r="Q539" s="216">
        <v>0</v>
      </c>
      <c r="R539" s="217">
        <v>0</v>
      </c>
      <c r="S539" s="237">
        <f t="shared" si="62"/>
        <v>0</v>
      </c>
      <c r="T539" s="216">
        <v>0</v>
      </c>
      <c r="U539" s="216">
        <v>0</v>
      </c>
      <c r="V539" s="235">
        <v>0</v>
      </c>
      <c r="W539" s="133">
        <f t="shared" si="63"/>
        <v>0</v>
      </c>
      <c r="X539" s="216">
        <v>0</v>
      </c>
      <c r="Y539" s="217">
        <v>0</v>
      </c>
    </row>
    <row r="540" spans="1:25" ht="15" customHeight="1" x14ac:dyDescent="0.2">
      <c r="A540" s="220" t="s">
        <v>21</v>
      </c>
      <c r="B540" s="222" t="s">
        <v>0</v>
      </c>
      <c r="C540" s="225">
        <v>50024434</v>
      </c>
      <c r="D540" s="227" t="s">
        <v>640</v>
      </c>
      <c r="E540" s="233">
        <f t="shared" si="57"/>
        <v>262</v>
      </c>
      <c r="F540" s="230">
        <f t="shared" si="58"/>
        <v>0</v>
      </c>
      <c r="G540" s="216">
        <v>0</v>
      </c>
      <c r="H540" s="235">
        <v>0</v>
      </c>
      <c r="I540" s="133">
        <f t="shared" si="59"/>
        <v>262</v>
      </c>
      <c r="J540" s="244">
        <v>262</v>
      </c>
      <c r="K540" s="239">
        <v>0</v>
      </c>
      <c r="L540" s="237">
        <f t="shared" si="60"/>
        <v>0</v>
      </c>
      <c r="M540" s="216">
        <v>0</v>
      </c>
      <c r="N540" s="216">
        <v>0</v>
      </c>
      <c r="O540" s="235">
        <v>0</v>
      </c>
      <c r="P540" s="133">
        <f t="shared" si="61"/>
        <v>0</v>
      </c>
      <c r="Q540" s="216">
        <v>0</v>
      </c>
      <c r="R540" s="217">
        <v>0</v>
      </c>
      <c r="S540" s="237">
        <f t="shared" si="62"/>
        <v>0</v>
      </c>
      <c r="T540" s="216">
        <v>0</v>
      </c>
      <c r="U540" s="216">
        <v>0</v>
      </c>
      <c r="V540" s="235">
        <v>0</v>
      </c>
      <c r="W540" s="133">
        <f t="shared" si="63"/>
        <v>0</v>
      </c>
      <c r="X540" s="216">
        <v>0</v>
      </c>
      <c r="Y540" s="217">
        <v>0</v>
      </c>
    </row>
    <row r="541" spans="1:25" ht="15" customHeight="1" x14ac:dyDescent="0.2">
      <c r="A541" s="220" t="s">
        <v>21</v>
      </c>
      <c r="B541" s="222" t="s">
        <v>0</v>
      </c>
      <c r="C541" s="225">
        <v>50026666</v>
      </c>
      <c r="D541" s="227" t="s">
        <v>641</v>
      </c>
      <c r="E541" s="233">
        <f t="shared" si="57"/>
        <v>73</v>
      </c>
      <c r="F541" s="230">
        <f t="shared" si="58"/>
        <v>73</v>
      </c>
      <c r="G541" s="216">
        <v>35</v>
      </c>
      <c r="H541" s="235">
        <v>38</v>
      </c>
      <c r="I541" s="133">
        <f t="shared" si="59"/>
        <v>0</v>
      </c>
      <c r="J541" s="244">
        <v>0</v>
      </c>
      <c r="K541" s="239">
        <v>0</v>
      </c>
      <c r="L541" s="237">
        <f t="shared" si="60"/>
        <v>0</v>
      </c>
      <c r="M541" s="216">
        <v>0</v>
      </c>
      <c r="N541" s="216">
        <v>0</v>
      </c>
      <c r="O541" s="235">
        <v>0</v>
      </c>
      <c r="P541" s="133">
        <f t="shared" si="61"/>
        <v>0</v>
      </c>
      <c r="Q541" s="216">
        <v>0</v>
      </c>
      <c r="R541" s="217">
        <v>0</v>
      </c>
      <c r="S541" s="237">
        <f t="shared" si="62"/>
        <v>0</v>
      </c>
      <c r="T541" s="216">
        <v>0</v>
      </c>
      <c r="U541" s="216">
        <v>0</v>
      </c>
      <c r="V541" s="235">
        <v>0</v>
      </c>
      <c r="W541" s="133">
        <f t="shared" si="63"/>
        <v>0</v>
      </c>
      <c r="X541" s="216">
        <v>0</v>
      </c>
      <c r="Y541" s="217">
        <v>0</v>
      </c>
    </row>
    <row r="542" spans="1:25" ht="15" customHeight="1" x14ac:dyDescent="0.2">
      <c r="A542" s="220" t="s">
        <v>21</v>
      </c>
      <c r="B542" s="222" t="s">
        <v>0</v>
      </c>
      <c r="C542" s="225">
        <v>50026550</v>
      </c>
      <c r="D542" s="227" t="s">
        <v>642</v>
      </c>
      <c r="E542" s="233">
        <f t="shared" si="57"/>
        <v>76</v>
      </c>
      <c r="F542" s="230">
        <f t="shared" si="58"/>
        <v>76</v>
      </c>
      <c r="G542" s="216">
        <v>28</v>
      </c>
      <c r="H542" s="235">
        <v>48</v>
      </c>
      <c r="I542" s="133">
        <f t="shared" si="59"/>
        <v>0</v>
      </c>
      <c r="J542" s="244">
        <v>0</v>
      </c>
      <c r="K542" s="239">
        <v>0</v>
      </c>
      <c r="L542" s="237">
        <f t="shared" si="60"/>
        <v>0</v>
      </c>
      <c r="M542" s="216">
        <v>0</v>
      </c>
      <c r="N542" s="216">
        <v>0</v>
      </c>
      <c r="O542" s="235">
        <v>0</v>
      </c>
      <c r="P542" s="133">
        <f t="shared" si="61"/>
        <v>0</v>
      </c>
      <c r="Q542" s="216">
        <v>0</v>
      </c>
      <c r="R542" s="217">
        <v>0</v>
      </c>
      <c r="S542" s="237">
        <f t="shared" si="62"/>
        <v>0</v>
      </c>
      <c r="T542" s="216">
        <v>0</v>
      </c>
      <c r="U542" s="216">
        <v>0</v>
      </c>
      <c r="V542" s="235">
        <v>0</v>
      </c>
      <c r="W542" s="133">
        <f t="shared" si="63"/>
        <v>0</v>
      </c>
      <c r="X542" s="216">
        <v>0</v>
      </c>
      <c r="Y542" s="217">
        <v>0</v>
      </c>
    </row>
    <row r="543" spans="1:25" ht="15" customHeight="1" x14ac:dyDescent="0.2">
      <c r="A543" s="220" t="s">
        <v>21</v>
      </c>
      <c r="B543" s="222" t="s">
        <v>0</v>
      </c>
      <c r="C543" s="225">
        <v>50072870</v>
      </c>
      <c r="D543" s="227" t="s">
        <v>643</v>
      </c>
      <c r="E543" s="233">
        <f t="shared" si="57"/>
        <v>11</v>
      </c>
      <c r="F543" s="230">
        <f t="shared" si="58"/>
        <v>11</v>
      </c>
      <c r="G543" s="216">
        <v>11</v>
      </c>
      <c r="H543" s="235">
        <v>0</v>
      </c>
      <c r="I543" s="133">
        <f t="shared" si="59"/>
        <v>0</v>
      </c>
      <c r="J543" s="244">
        <v>0</v>
      </c>
      <c r="K543" s="239">
        <v>0</v>
      </c>
      <c r="L543" s="237">
        <f t="shared" si="60"/>
        <v>0</v>
      </c>
      <c r="M543" s="216">
        <v>0</v>
      </c>
      <c r="N543" s="216">
        <v>0</v>
      </c>
      <c r="O543" s="235">
        <v>0</v>
      </c>
      <c r="P543" s="133">
        <f t="shared" si="61"/>
        <v>0</v>
      </c>
      <c r="Q543" s="216">
        <v>0</v>
      </c>
      <c r="R543" s="217">
        <v>0</v>
      </c>
      <c r="S543" s="237">
        <f t="shared" si="62"/>
        <v>0</v>
      </c>
      <c r="T543" s="216">
        <v>0</v>
      </c>
      <c r="U543" s="216">
        <v>0</v>
      </c>
      <c r="V543" s="235">
        <v>0</v>
      </c>
      <c r="W543" s="133">
        <f t="shared" si="63"/>
        <v>0</v>
      </c>
      <c r="X543" s="216">
        <v>0</v>
      </c>
      <c r="Y543" s="217">
        <v>0</v>
      </c>
    </row>
    <row r="544" spans="1:25" ht="15" customHeight="1" x14ac:dyDescent="0.2">
      <c r="A544" s="220" t="s">
        <v>21</v>
      </c>
      <c r="B544" s="222" t="s">
        <v>0</v>
      </c>
      <c r="C544" s="225">
        <v>50020676</v>
      </c>
      <c r="D544" s="227" t="s">
        <v>644</v>
      </c>
      <c r="E544" s="233">
        <f t="shared" si="57"/>
        <v>520</v>
      </c>
      <c r="F544" s="230">
        <f t="shared" si="58"/>
        <v>0</v>
      </c>
      <c r="G544" s="216">
        <v>0</v>
      </c>
      <c r="H544" s="235">
        <v>0</v>
      </c>
      <c r="I544" s="133">
        <f t="shared" si="59"/>
        <v>520</v>
      </c>
      <c r="J544" s="244">
        <v>377</v>
      </c>
      <c r="K544" s="239">
        <v>143</v>
      </c>
      <c r="L544" s="237">
        <f t="shared" si="60"/>
        <v>0</v>
      </c>
      <c r="M544" s="216">
        <v>0</v>
      </c>
      <c r="N544" s="216">
        <v>0</v>
      </c>
      <c r="O544" s="235">
        <v>0</v>
      </c>
      <c r="P544" s="133">
        <f t="shared" si="61"/>
        <v>0</v>
      </c>
      <c r="Q544" s="216">
        <v>0</v>
      </c>
      <c r="R544" s="217">
        <v>0</v>
      </c>
      <c r="S544" s="237">
        <f t="shared" si="62"/>
        <v>0</v>
      </c>
      <c r="T544" s="216">
        <v>0</v>
      </c>
      <c r="U544" s="216">
        <v>0</v>
      </c>
      <c r="V544" s="235">
        <v>0</v>
      </c>
      <c r="W544" s="133">
        <f t="shared" si="63"/>
        <v>0</v>
      </c>
      <c r="X544" s="216">
        <v>0</v>
      </c>
      <c r="Y544" s="217">
        <v>0</v>
      </c>
    </row>
    <row r="545" spans="1:25" ht="15" customHeight="1" x14ac:dyDescent="0.2">
      <c r="A545" s="220" t="s">
        <v>21</v>
      </c>
      <c r="B545" s="222" t="s">
        <v>0</v>
      </c>
      <c r="C545" s="225">
        <v>50020749</v>
      </c>
      <c r="D545" s="227" t="s">
        <v>645</v>
      </c>
      <c r="E545" s="233">
        <f t="shared" si="57"/>
        <v>329</v>
      </c>
      <c r="F545" s="230">
        <f t="shared" si="58"/>
        <v>329</v>
      </c>
      <c r="G545" s="216">
        <v>0</v>
      </c>
      <c r="H545" s="235">
        <v>329</v>
      </c>
      <c r="I545" s="133">
        <f t="shared" si="59"/>
        <v>0</v>
      </c>
      <c r="J545" s="244">
        <v>0</v>
      </c>
      <c r="K545" s="239">
        <v>0</v>
      </c>
      <c r="L545" s="237">
        <f t="shared" si="60"/>
        <v>0</v>
      </c>
      <c r="M545" s="216">
        <v>0</v>
      </c>
      <c r="N545" s="216">
        <v>0</v>
      </c>
      <c r="O545" s="235">
        <v>0</v>
      </c>
      <c r="P545" s="133">
        <f t="shared" si="61"/>
        <v>0</v>
      </c>
      <c r="Q545" s="216">
        <v>0</v>
      </c>
      <c r="R545" s="217">
        <v>0</v>
      </c>
      <c r="S545" s="237">
        <f t="shared" si="62"/>
        <v>0</v>
      </c>
      <c r="T545" s="216">
        <v>0</v>
      </c>
      <c r="U545" s="216">
        <v>0</v>
      </c>
      <c r="V545" s="235">
        <v>0</v>
      </c>
      <c r="W545" s="133">
        <f t="shared" si="63"/>
        <v>0</v>
      </c>
      <c r="X545" s="216">
        <v>0</v>
      </c>
      <c r="Y545" s="217">
        <v>0</v>
      </c>
    </row>
    <row r="546" spans="1:25" ht="15" customHeight="1" x14ac:dyDescent="0.2">
      <c r="A546" s="220" t="s">
        <v>21</v>
      </c>
      <c r="B546" s="222" t="s">
        <v>2</v>
      </c>
      <c r="C546" s="225">
        <v>50025198</v>
      </c>
      <c r="D546" s="227" t="s">
        <v>646</v>
      </c>
      <c r="E546" s="233">
        <f t="shared" si="57"/>
        <v>256</v>
      </c>
      <c r="F546" s="230">
        <f t="shared" si="58"/>
        <v>25</v>
      </c>
      <c r="G546" s="216">
        <v>0</v>
      </c>
      <c r="H546" s="235">
        <v>25</v>
      </c>
      <c r="I546" s="133">
        <f t="shared" si="59"/>
        <v>231</v>
      </c>
      <c r="J546" s="244">
        <v>110</v>
      </c>
      <c r="K546" s="239">
        <v>121</v>
      </c>
      <c r="L546" s="237">
        <f t="shared" si="60"/>
        <v>0</v>
      </c>
      <c r="M546" s="216">
        <v>0</v>
      </c>
      <c r="N546" s="216">
        <v>0</v>
      </c>
      <c r="O546" s="235">
        <v>0</v>
      </c>
      <c r="P546" s="133">
        <f t="shared" si="61"/>
        <v>0</v>
      </c>
      <c r="Q546" s="216">
        <v>0</v>
      </c>
      <c r="R546" s="217">
        <v>0</v>
      </c>
      <c r="S546" s="237">
        <f t="shared" si="62"/>
        <v>0</v>
      </c>
      <c r="T546" s="216">
        <v>0</v>
      </c>
      <c r="U546" s="216">
        <v>0</v>
      </c>
      <c r="V546" s="235">
        <v>0</v>
      </c>
      <c r="W546" s="133">
        <f t="shared" si="63"/>
        <v>0</v>
      </c>
      <c r="X546" s="216">
        <v>0</v>
      </c>
      <c r="Y546" s="217">
        <v>0</v>
      </c>
    </row>
    <row r="547" spans="1:25" ht="15" customHeight="1" x14ac:dyDescent="0.2">
      <c r="A547" s="220" t="s">
        <v>21</v>
      </c>
      <c r="B547" s="222" t="s">
        <v>2</v>
      </c>
      <c r="C547" s="225">
        <v>50020684</v>
      </c>
      <c r="D547" s="227" t="s">
        <v>647</v>
      </c>
      <c r="E547" s="233">
        <f t="shared" si="57"/>
        <v>117</v>
      </c>
      <c r="F547" s="230">
        <f t="shared" si="58"/>
        <v>0</v>
      </c>
      <c r="G547" s="216">
        <v>0</v>
      </c>
      <c r="H547" s="235">
        <v>0</v>
      </c>
      <c r="I547" s="133">
        <f t="shared" si="59"/>
        <v>117</v>
      </c>
      <c r="J547" s="244">
        <v>68</v>
      </c>
      <c r="K547" s="239">
        <v>49</v>
      </c>
      <c r="L547" s="237">
        <f t="shared" si="60"/>
        <v>0</v>
      </c>
      <c r="M547" s="216">
        <v>0</v>
      </c>
      <c r="N547" s="216">
        <v>0</v>
      </c>
      <c r="O547" s="235">
        <v>0</v>
      </c>
      <c r="P547" s="133">
        <f t="shared" si="61"/>
        <v>0</v>
      </c>
      <c r="Q547" s="216">
        <v>0</v>
      </c>
      <c r="R547" s="217">
        <v>0</v>
      </c>
      <c r="S547" s="237">
        <f t="shared" si="62"/>
        <v>0</v>
      </c>
      <c r="T547" s="216">
        <v>0</v>
      </c>
      <c r="U547" s="216">
        <v>0</v>
      </c>
      <c r="V547" s="235">
        <v>0</v>
      </c>
      <c r="W547" s="133">
        <f t="shared" si="63"/>
        <v>0</v>
      </c>
      <c r="X547" s="216">
        <v>0</v>
      </c>
      <c r="Y547" s="217">
        <v>0</v>
      </c>
    </row>
    <row r="548" spans="1:25" ht="15" customHeight="1" x14ac:dyDescent="0.2">
      <c r="A548" s="220" t="s">
        <v>66</v>
      </c>
      <c r="B548" s="222" t="s">
        <v>0</v>
      </c>
      <c r="C548" s="225">
        <v>50025430</v>
      </c>
      <c r="D548" s="227" t="s">
        <v>648</v>
      </c>
      <c r="E548" s="233">
        <f t="shared" si="57"/>
        <v>85</v>
      </c>
      <c r="F548" s="230">
        <f t="shared" si="58"/>
        <v>85</v>
      </c>
      <c r="G548" s="216">
        <v>61</v>
      </c>
      <c r="H548" s="235">
        <v>24</v>
      </c>
      <c r="I548" s="133">
        <f t="shared" si="59"/>
        <v>0</v>
      </c>
      <c r="J548" s="244">
        <v>0</v>
      </c>
      <c r="K548" s="239">
        <v>0</v>
      </c>
      <c r="L548" s="237">
        <f t="shared" si="60"/>
        <v>0</v>
      </c>
      <c r="M548" s="216">
        <v>0</v>
      </c>
      <c r="N548" s="216">
        <v>0</v>
      </c>
      <c r="O548" s="235">
        <v>0</v>
      </c>
      <c r="P548" s="133">
        <f t="shared" si="61"/>
        <v>0</v>
      </c>
      <c r="Q548" s="216">
        <v>0</v>
      </c>
      <c r="R548" s="217">
        <v>0</v>
      </c>
      <c r="S548" s="237">
        <f t="shared" si="62"/>
        <v>0</v>
      </c>
      <c r="T548" s="216">
        <v>0</v>
      </c>
      <c r="U548" s="216">
        <v>0</v>
      </c>
      <c r="V548" s="235">
        <v>0</v>
      </c>
      <c r="W548" s="133">
        <f t="shared" si="63"/>
        <v>0</v>
      </c>
      <c r="X548" s="216">
        <v>0</v>
      </c>
      <c r="Y548" s="217">
        <v>0</v>
      </c>
    </row>
    <row r="549" spans="1:25" ht="15" customHeight="1" x14ac:dyDescent="0.2">
      <c r="A549" s="220" t="s">
        <v>66</v>
      </c>
      <c r="B549" s="222" t="s">
        <v>0</v>
      </c>
      <c r="C549" s="225">
        <v>50011243</v>
      </c>
      <c r="D549" s="227" t="s">
        <v>649</v>
      </c>
      <c r="E549" s="233">
        <f t="shared" si="57"/>
        <v>422</v>
      </c>
      <c r="F549" s="230">
        <f t="shared" si="58"/>
        <v>119</v>
      </c>
      <c r="G549" s="216">
        <v>0</v>
      </c>
      <c r="H549" s="235">
        <v>119</v>
      </c>
      <c r="I549" s="133">
        <f t="shared" si="59"/>
        <v>303</v>
      </c>
      <c r="J549" s="244">
        <v>303</v>
      </c>
      <c r="K549" s="239">
        <v>0</v>
      </c>
      <c r="L549" s="237">
        <f t="shared" si="60"/>
        <v>0</v>
      </c>
      <c r="M549" s="216">
        <v>0</v>
      </c>
      <c r="N549" s="216">
        <v>0</v>
      </c>
      <c r="O549" s="235">
        <v>0</v>
      </c>
      <c r="P549" s="133">
        <f t="shared" si="61"/>
        <v>0</v>
      </c>
      <c r="Q549" s="216">
        <v>0</v>
      </c>
      <c r="R549" s="217">
        <v>0</v>
      </c>
      <c r="S549" s="237">
        <f t="shared" si="62"/>
        <v>0</v>
      </c>
      <c r="T549" s="216">
        <v>0</v>
      </c>
      <c r="U549" s="216">
        <v>0</v>
      </c>
      <c r="V549" s="235">
        <v>0</v>
      </c>
      <c r="W549" s="133">
        <f t="shared" si="63"/>
        <v>0</v>
      </c>
      <c r="X549" s="216">
        <v>0</v>
      </c>
      <c r="Y549" s="217">
        <v>0</v>
      </c>
    </row>
    <row r="550" spans="1:25" ht="15" customHeight="1" x14ac:dyDescent="0.2">
      <c r="A550" s="220" t="s">
        <v>66</v>
      </c>
      <c r="B550" s="222" t="s">
        <v>2</v>
      </c>
      <c r="C550" s="225">
        <v>50011278</v>
      </c>
      <c r="D550" s="227" t="s">
        <v>650</v>
      </c>
      <c r="E550" s="233">
        <f t="shared" si="57"/>
        <v>60</v>
      </c>
      <c r="F550" s="230">
        <f t="shared" si="58"/>
        <v>5</v>
      </c>
      <c r="G550" s="216">
        <v>0</v>
      </c>
      <c r="H550" s="235">
        <v>5</v>
      </c>
      <c r="I550" s="133">
        <f t="shared" si="59"/>
        <v>55</v>
      </c>
      <c r="J550" s="244">
        <v>55</v>
      </c>
      <c r="K550" s="239">
        <v>0</v>
      </c>
      <c r="L550" s="237">
        <f t="shared" si="60"/>
        <v>0</v>
      </c>
      <c r="M550" s="216">
        <v>0</v>
      </c>
      <c r="N550" s="216">
        <v>0</v>
      </c>
      <c r="O550" s="235">
        <v>0</v>
      </c>
      <c r="P550" s="133">
        <f t="shared" si="61"/>
        <v>0</v>
      </c>
      <c r="Q550" s="216">
        <v>0</v>
      </c>
      <c r="R550" s="217">
        <v>0</v>
      </c>
      <c r="S550" s="237">
        <f t="shared" si="62"/>
        <v>0</v>
      </c>
      <c r="T550" s="216">
        <v>0</v>
      </c>
      <c r="U550" s="216">
        <v>0</v>
      </c>
      <c r="V550" s="235">
        <v>0</v>
      </c>
      <c r="W550" s="133">
        <f t="shared" si="63"/>
        <v>0</v>
      </c>
      <c r="X550" s="216">
        <v>0</v>
      </c>
      <c r="Y550" s="217">
        <v>0</v>
      </c>
    </row>
    <row r="551" spans="1:25" ht="15" customHeight="1" x14ac:dyDescent="0.2">
      <c r="A551" s="220" t="s">
        <v>67</v>
      </c>
      <c r="B551" s="222" t="s">
        <v>0</v>
      </c>
      <c r="C551" s="225">
        <v>50026577</v>
      </c>
      <c r="D551" s="227" t="s">
        <v>651</v>
      </c>
      <c r="E551" s="233">
        <f t="shared" si="57"/>
        <v>207</v>
      </c>
      <c r="F551" s="230">
        <f t="shared" si="58"/>
        <v>207</v>
      </c>
      <c r="G551" s="216">
        <v>207</v>
      </c>
      <c r="H551" s="235">
        <v>0</v>
      </c>
      <c r="I551" s="133">
        <f t="shared" si="59"/>
        <v>0</v>
      </c>
      <c r="J551" s="244">
        <v>0</v>
      </c>
      <c r="K551" s="239">
        <v>0</v>
      </c>
      <c r="L551" s="237">
        <f t="shared" si="60"/>
        <v>0</v>
      </c>
      <c r="M551" s="216">
        <v>0</v>
      </c>
      <c r="N551" s="216">
        <v>0</v>
      </c>
      <c r="O551" s="235">
        <v>0</v>
      </c>
      <c r="P551" s="133">
        <f t="shared" si="61"/>
        <v>0</v>
      </c>
      <c r="Q551" s="216">
        <v>0</v>
      </c>
      <c r="R551" s="217">
        <v>0</v>
      </c>
      <c r="S551" s="237">
        <f t="shared" si="62"/>
        <v>0</v>
      </c>
      <c r="T551" s="216">
        <v>0</v>
      </c>
      <c r="U551" s="216">
        <v>0</v>
      </c>
      <c r="V551" s="235">
        <v>0</v>
      </c>
      <c r="W551" s="133">
        <f t="shared" si="63"/>
        <v>0</v>
      </c>
      <c r="X551" s="216">
        <v>0</v>
      </c>
      <c r="Y551" s="217">
        <v>0</v>
      </c>
    </row>
    <row r="552" spans="1:25" ht="15" customHeight="1" x14ac:dyDescent="0.2">
      <c r="A552" s="220" t="s">
        <v>67</v>
      </c>
      <c r="B552" s="222" t="s">
        <v>0</v>
      </c>
      <c r="C552" s="225">
        <v>50017713</v>
      </c>
      <c r="D552" s="227" t="s">
        <v>652</v>
      </c>
      <c r="E552" s="233">
        <f t="shared" si="57"/>
        <v>62</v>
      </c>
      <c r="F552" s="230">
        <f t="shared" si="58"/>
        <v>9</v>
      </c>
      <c r="G552" s="216">
        <v>0</v>
      </c>
      <c r="H552" s="235">
        <v>9</v>
      </c>
      <c r="I552" s="133">
        <f t="shared" si="59"/>
        <v>53</v>
      </c>
      <c r="J552" s="244">
        <v>53</v>
      </c>
      <c r="K552" s="239">
        <v>0</v>
      </c>
      <c r="L552" s="237">
        <f t="shared" si="60"/>
        <v>0</v>
      </c>
      <c r="M552" s="216">
        <v>0</v>
      </c>
      <c r="N552" s="216">
        <v>0</v>
      </c>
      <c r="O552" s="235">
        <v>0</v>
      </c>
      <c r="P552" s="133">
        <f t="shared" si="61"/>
        <v>0</v>
      </c>
      <c r="Q552" s="216">
        <v>0</v>
      </c>
      <c r="R552" s="217">
        <v>0</v>
      </c>
      <c r="S552" s="237">
        <f t="shared" si="62"/>
        <v>0</v>
      </c>
      <c r="T552" s="216">
        <v>0</v>
      </c>
      <c r="U552" s="216">
        <v>0</v>
      </c>
      <c r="V552" s="235">
        <v>0</v>
      </c>
      <c r="W552" s="133">
        <f t="shared" si="63"/>
        <v>0</v>
      </c>
      <c r="X552" s="216">
        <v>0</v>
      </c>
      <c r="Y552" s="217">
        <v>0</v>
      </c>
    </row>
    <row r="553" spans="1:25" ht="15" customHeight="1" x14ac:dyDescent="0.2">
      <c r="A553" s="220" t="s">
        <v>67</v>
      </c>
      <c r="B553" s="222" t="s">
        <v>0</v>
      </c>
      <c r="C553" s="225">
        <v>50017691</v>
      </c>
      <c r="D553" s="227" t="s">
        <v>653</v>
      </c>
      <c r="E553" s="233">
        <f t="shared" si="57"/>
        <v>51</v>
      </c>
      <c r="F553" s="230">
        <f t="shared" si="58"/>
        <v>13</v>
      </c>
      <c r="G553" s="216">
        <v>0</v>
      </c>
      <c r="H553" s="235">
        <v>13</v>
      </c>
      <c r="I553" s="133">
        <f t="shared" si="59"/>
        <v>38</v>
      </c>
      <c r="J553" s="244">
        <v>38</v>
      </c>
      <c r="K553" s="239">
        <v>0</v>
      </c>
      <c r="L553" s="237">
        <f t="shared" si="60"/>
        <v>0</v>
      </c>
      <c r="M553" s="216">
        <v>0</v>
      </c>
      <c r="N553" s="216">
        <v>0</v>
      </c>
      <c r="O553" s="235">
        <v>0</v>
      </c>
      <c r="P553" s="133">
        <f t="shared" si="61"/>
        <v>0</v>
      </c>
      <c r="Q553" s="216">
        <v>0</v>
      </c>
      <c r="R553" s="217">
        <v>0</v>
      </c>
      <c r="S553" s="237">
        <f t="shared" si="62"/>
        <v>0</v>
      </c>
      <c r="T553" s="216">
        <v>0</v>
      </c>
      <c r="U553" s="216">
        <v>0</v>
      </c>
      <c r="V553" s="235">
        <v>0</v>
      </c>
      <c r="W553" s="133">
        <f t="shared" si="63"/>
        <v>0</v>
      </c>
      <c r="X553" s="216">
        <v>0</v>
      </c>
      <c r="Y553" s="217">
        <v>0</v>
      </c>
    </row>
    <row r="554" spans="1:25" ht="15" customHeight="1" x14ac:dyDescent="0.2">
      <c r="A554" s="220" t="s">
        <v>67</v>
      </c>
      <c r="B554" s="222" t="s">
        <v>0</v>
      </c>
      <c r="C554" s="225">
        <v>50017659</v>
      </c>
      <c r="D554" s="227" t="s">
        <v>654</v>
      </c>
      <c r="E554" s="233">
        <f t="shared" si="57"/>
        <v>643</v>
      </c>
      <c r="F554" s="230">
        <f t="shared" si="58"/>
        <v>225</v>
      </c>
      <c r="G554" s="216">
        <v>0</v>
      </c>
      <c r="H554" s="235">
        <v>225</v>
      </c>
      <c r="I554" s="133">
        <f t="shared" si="59"/>
        <v>418</v>
      </c>
      <c r="J554" s="244">
        <v>418</v>
      </c>
      <c r="K554" s="239">
        <v>0</v>
      </c>
      <c r="L554" s="237">
        <f t="shared" si="60"/>
        <v>0</v>
      </c>
      <c r="M554" s="216">
        <v>0</v>
      </c>
      <c r="N554" s="216">
        <v>0</v>
      </c>
      <c r="O554" s="235">
        <v>0</v>
      </c>
      <c r="P554" s="133">
        <f t="shared" si="61"/>
        <v>0</v>
      </c>
      <c r="Q554" s="216">
        <v>0</v>
      </c>
      <c r="R554" s="217">
        <v>0</v>
      </c>
      <c r="S554" s="237">
        <f t="shared" si="62"/>
        <v>0</v>
      </c>
      <c r="T554" s="216">
        <v>0</v>
      </c>
      <c r="U554" s="216">
        <v>0</v>
      </c>
      <c r="V554" s="235">
        <v>0</v>
      </c>
      <c r="W554" s="133">
        <f t="shared" si="63"/>
        <v>0</v>
      </c>
      <c r="X554" s="216">
        <v>0</v>
      </c>
      <c r="Y554" s="217">
        <v>0</v>
      </c>
    </row>
    <row r="555" spans="1:25" ht="15" customHeight="1" x14ac:dyDescent="0.2">
      <c r="A555" s="220" t="s">
        <v>67</v>
      </c>
      <c r="B555" s="222" t="s">
        <v>0</v>
      </c>
      <c r="C555" s="225">
        <v>50024906</v>
      </c>
      <c r="D555" s="227" t="s">
        <v>655</v>
      </c>
      <c r="E555" s="233">
        <f t="shared" si="57"/>
        <v>288</v>
      </c>
      <c r="F555" s="230">
        <f t="shared" si="58"/>
        <v>88</v>
      </c>
      <c r="G555" s="216">
        <v>0</v>
      </c>
      <c r="H555" s="235">
        <v>88</v>
      </c>
      <c r="I555" s="133">
        <f t="shared" si="59"/>
        <v>200</v>
      </c>
      <c r="J555" s="244">
        <v>200</v>
      </c>
      <c r="K555" s="239">
        <v>0</v>
      </c>
      <c r="L555" s="237">
        <f t="shared" si="60"/>
        <v>0</v>
      </c>
      <c r="M555" s="216">
        <v>0</v>
      </c>
      <c r="N555" s="216">
        <v>0</v>
      </c>
      <c r="O555" s="235">
        <v>0</v>
      </c>
      <c r="P555" s="133">
        <f t="shared" si="61"/>
        <v>0</v>
      </c>
      <c r="Q555" s="216">
        <v>0</v>
      </c>
      <c r="R555" s="217">
        <v>0</v>
      </c>
      <c r="S555" s="237">
        <f t="shared" si="62"/>
        <v>0</v>
      </c>
      <c r="T555" s="216">
        <v>0</v>
      </c>
      <c r="U555" s="216">
        <v>0</v>
      </c>
      <c r="V555" s="235">
        <v>0</v>
      </c>
      <c r="W555" s="133">
        <f t="shared" si="63"/>
        <v>0</v>
      </c>
      <c r="X555" s="216">
        <v>0</v>
      </c>
      <c r="Y555" s="217">
        <v>0</v>
      </c>
    </row>
    <row r="556" spans="1:25" ht="15" customHeight="1" x14ac:dyDescent="0.2">
      <c r="A556" s="220" t="s">
        <v>68</v>
      </c>
      <c r="B556" s="222" t="s">
        <v>0</v>
      </c>
      <c r="C556" s="225">
        <v>50029045</v>
      </c>
      <c r="D556" s="227" t="s">
        <v>656</v>
      </c>
      <c r="E556" s="233">
        <f t="shared" si="57"/>
        <v>104</v>
      </c>
      <c r="F556" s="230">
        <f t="shared" si="58"/>
        <v>104</v>
      </c>
      <c r="G556" s="216">
        <v>57</v>
      </c>
      <c r="H556" s="235">
        <v>47</v>
      </c>
      <c r="I556" s="133">
        <f t="shared" si="59"/>
        <v>0</v>
      </c>
      <c r="J556" s="244">
        <v>0</v>
      </c>
      <c r="K556" s="239">
        <v>0</v>
      </c>
      <c r="L556" s="237">
        <f t="shared" si="60"/>
        <v>0</v>
      </c>
      <c r="M556" s="216">
        <v>0</v>
      </c>
      <c r="N556" s="216">
        <v>0</v>
      </c>
      <c r="O556" s="235">
        <v>0</v>
      </c>
      <c r="P556" s="133">
        <f t="shared" si="61"/>
        <v>0</v>
      </c>
      <c r="Q556" s="216">
        <v>0</v>
      </c>
      <c r="R556" s="217">
        <v>0</v>
      </c>
      <c r="S556" s="237">
        <f t="shared" si="62"/>
        <v>0</v>
      </c>
      <c r="T556" s="216">
        <v>0</v>
      </c>
      <c r="U556" s="216">
        <v>0</v>
      </c>
      <c r="V556" s="235">
        <v>0</v>
      </c>
      <c r="W556" s="133">
        <f t="shared" si="63"/>
        <v>0</v>
      </c>
      <c r="X556" s="216">
        <v>0</v>
      </c>
      <c r="Y556" s="217">
        <v>0</v>
      </c>
    </row>
    <row r="557" spans="1:25" ht="15" customHeight="1" x14ac:dyDescent="0.2">
      <c r="A557" s="220" t="s">
        <v>68</v>
      </c>
      <c r="B557" s="222" t="s">
        <v>0</v>
      </c>
      <c r="C557" s="225">
        <v>50072889</v>
      </c>
      <c r="D557" s="227" t="s">
        <v>657</v>
      </c>
      <c r="E557" s="233">
        <f t="shared" si="57"/>
        <v>96</v>
      </c>
      <c r="F557" s="230">
        <f t="shared" si="58"/>
        <v>96</v>
      </c>
      <c r="G557" s="216">
        <v>96</v>
      </c>
      <c r="H557" s="235">
        <v>0</v>
      </c>
      <c r="I557" s="133">
        <f t="shared" si="59"/>
        <v>0</v>
      </c>
      <c r="J557" s="244">
        <v>0</v>
      </c>
      <c r="K557" s="239">
        <v>0</v>
      </c>
      <c r="L557" s="237">
        <f t="shared" si="60"/>
        <v>0</v>
      </c>
      <c r="M557" s="216">
        <v>0</v>
      </c>
      <c r="N557" s="216">
        <v>0</v>
      </c>
      <c r="O557" s="235">
        <v>0</v>
      </c>
      <c r="P557" s="133">
        <f t="shared" si="61"/>
        <v>0</v>
      </c>
      <c r="Q557" s="216">
        <v>0</v>
      </c>
      <c r="R557" s="217">
        <v>0</v>
      </c>
      <c r="S557" s="237">
        <f t="shared" si="62"/>
        <v>0</v>
      </c>
      <c r="T557" s="216">
        <v>0</v>
      </c>
      <c r="U557" s="216">
        <v>0</v>
      </c>
      <c r="V557" s="235">
        <v>0</v>
      </c>
      <c r="W557" s="133">
        <f t="shared" si="63"/>
        <v>0</v>
      </c>
      <c r="X557" s="216">
        <v>0</v>
      </c>
      <c r="Y557" s="217">
        <v>0</v>
      </c>
    </row>
    <row r="558" spans="1:25" ht="15" customHeight="1" x14ac:dyDescent="0.2">
      <c r="A558" s="220" t="s">
        <v>68</v>
      </c>
      <c r="B558" s="222" t="s">
        <v>0</v>
      </c>
      <c r="C558" s="225">
        <v>50020811</v>
      </c>
      <c r="D558" s="227" t="s">
        <v>658</v>
      </c>
      <c r="E558" s="233">
        <f t="shared" si="57"/>
        <v>138</v>
      </c>
      <c r="F558" s="230">
        <f t="shared" si="58"/>
        <v>138</v>
      </c>
      <c r="G558" s="216">
        <v>0</v>
      </c>
      <c r="H558" s="235">
        <v>138</v>
      </c>
      <c r="I558" s="133">
        <f t="shared" si="59"/>
        <v>0</v>
      </c>
      <c r="J558" s="244">
        <v>0</v>
      </c>
      <c r="K558" s="239">
        <v>0</v>
      </c>
      <c r="L558" s="237">
        <f t="shared" si="60"/>
        <v>0</v>
      </c>
      <c r="M558" s="216">
        <v>0</v>
      </c>
      <c r="N558" s="216">
        <v>0</v>
      </c>
      <c r="O558" s="235">
        <v>0</v>
      </c>
      <c r="P558" s="133">
        <f t="shared" si="61"/>
        <v>0</v>
      </c>
      <c r="Q558" s="216">
        <v>0</v>
      </c>
      <c r="R558" s="217">
        <v>0</v>
      </c>
      <c r="S558" s="237">
        <f t="shared" si="62"/>
        <v>0</v>
      </c>
      <c r="T558" s="216">
        <v>0</v>
      </c>
      <c r="U558" s="216">
        <v>0</v>
      </c>
      <c r="V558" s="235">
        <v>0</v>
      </c>
      <c r="W558" s="133">
        <f t="shared" si="63"/>
        <v>0</v>
      </c>
      <c r="X558" s="216">
        <v>0</v>
      </c>
      <c r="Y558" s="217">
        <v>0</v>
      </c>
    </row>
    <row r="559" spans="1:25" ht="15" customHeight="1" x14ac:dyDescent="0.2">
      <c r="A559" s="220" t="s">
        <v>68</v>
      </c>
      <c r="B559" s="222" t="s">
        <v>0</v>
      </c>
      <c r="C559" s="225">
        <v>50020773</v>
      </c>
      <c r="D559" s="227" t="s">
        <v>659</v>
      </c>
      <c r="E559" s="233">
        <f t="shared" si="57"/>
        <v>673</v>
      </c>
      <c r="F559" s="230">
        <f t="shared" si="58"/>
        <v>74</v>
      </c>
      <c r="G559" s="216">
        <v>0</v>
      </c>
      <c r="H559" s="235">
        <v>74</v>
      </c>
      <c r="I559" s="133">
        <f t="shared" si="59"/>
        <v>524</v>
      </c>
      <c r="J559" s="244">
        <v>524</v>
      </c>
      <c r="K559" s="239">
        <v>0</v>
      </c>
      <c r="L559" s="237">
        <f t="shared" si="60"/>
        <v>0</v>
      </c>
      <c r="M559" s="216">
        <v>0</v>
      </c>
      <c r="N559" s="216">
        <v>0</v>
      </c>
      <c r="O559" s="235">
        <v>0</v>
      </c>
      <c r="P559" s="133">
        <f t="shared" si="61"/>
        <v>0</v>
      </c>
      <c r="Q559" s="216">
        <v>0</v>
      </c>
      <c r="R559" s="217">
        <v>0</v>
      </c>
      <c r="S559" s="237">
        <f t="shared" si="62"/>
        <v>75</v>
      </c>
      <c r="T559" s="216">
        <v>75</v>
      </c>
      <c r="U559" s="216">
        <v>0</v>
      </c>
      <c r="V559" s="235">
        <v>0</v>
      </c>
      <c r="W559" s="133">
        <f t="shared" si="63"/>
        <v>0</v>
      </c>
      <c r="X559" s="216">
        <v>0</v>
      </c>
      <c r="Y559" s="217">
        <v>0</v>
      </c>
    </row>
    <row r="560" spans="1:25" ht="15" customHeight="1" x14ac:dyDescent="0.2">
      <c r="A560" s="220" t="s">
        <v>68</v>
      </c>
      <c r="B560" s="222" t="s">
        <v>2</v>
      </c>
      <c r="C560" s="225">
        <v>50020781</v>
      </c>
      <c r="D560" s="227" t="s">
        <v>660</v>
      </c>
      <c r="E560" s="233">
        <f t="shared" si="57"/>
        <v>1808</v>
      </c>
      <c r="F560" s="230">
        <f t="shared" si="58"/>
        <v>91</v>
      </c>
      <c r="G560" s="216">
        <v>0</v>
      </c>
      <c r="H560" s="235">
        <v>91</v>
      </c>
      <c r="I560" s="133">
        <f t="shared" si="59"/>
        <v>1658</v>
      </c>
      <c r="J560" s="244">
        <v>975</v>
      </c>
      <c r="K560" s="239">
        <v>683</v>
      </c>
      <c r="L560" s="237">
        <f t="shared" si="60"/>
        <v>0</v>
      </c>
      <c r="M560" s="216">
        <v>0</v>
      </c>
      <c r="N560" s="216">
        <v>0</v>
      </c>
      <c r="O560" s="235">
        <v>0</v>
      </c>
      <c r="P560" s="133">
        <f t="shared" si="61"/>
        <v>0</v>
      </c>
      <c r="Q560" s="216">
        <v>0</v>
      </c>
      <c r="R560" s="217">
        <v>0</v>
      </c>
      <c r="S560" s="237">
        <f t="shared" si="62"/>
        <v>59</v>
      </c>
      <c r="T560" s="216">
        <v>59</v>
      </c>
      <c r="U560" s="216">
        <v>0</v>
      </c>
      <c r="V560" s="235">
        <v>0</v>
      </c>
      <c r="W560" s="133">
        <f t="shared" si="63"/>
        <v>0</v>
      </c>
      <c r="X560" s="216">
        <v>0</v>
      </c>
      <c r="Y560" s="217">
        <v>0</v>
      </c>
    </row>
    <row r="561" spans="1:25" ht="15" customHeight="1" x14ac:dyDescent="0.2">
      <c r="A561" s="220" t="s">
        <v>22</v>
      </c>
      <c r="B561" s="222" t="s">
        <v>0</v>
      </c>
      <c r="C561" s="225">
        <v>50020960</v>
      </c>
      <c r="D561" s="227" t="s">
        <v>661</v>
      </c>
      <c r="E561" s="233">
        <f t="shared" si="57"/>
        <v>823</v>
      </c>
      <c r="F561" s="230">
        <f t="shared" si="58"/>
        <v>823</v>
      </c>
      <c r="G561" s="216">
        <v>192</v>
      </c>
      <c r="H561" s="235">
        <v>631</v>
      </c>
      <c r="I561" s="133">
        <f t="shared" si="59"/>
        <v>0</v>
      </c>
      <c r="J561" s="244">
        <v>0</v>
      </c>
      <c r="K561" s="239">
        <v>0</v>
      </c>
      <c r="L561" s="237">
        <f t="shared" si="60"/>
        <v>0</v>
      </c>
      <c r="M561" s="216">
        <v>0</v>
      </c>
      <c r="N561" s="216">
        <v>0</v>
      </c>
      <c r="O561" s="235">
        <v>0</v>
      </c>
      <c r="P561" s="133">
        <f t="shared" si="61"/>
        <v>0</v>
      </c>
      <c r="Q561" s="216">
        <v>0</v>
      </c>
      <c r="R561" s="217">
        <v>0</v>
      </c>
      <c r="S561" s="237">
        <f t="shared" si="62"/>
        <v>0</v>
      </c>
      <c r="T561" s="216">
        <v>0</v>
      </c>
      <c r="U561" s="216">
        <v>0</v>
      </c>
      <c r="V561" s="235">
        <v>0</v>
      </c>
      <c r="W561" s="133">
        <f t="shared" si="63"/>
        <v>0</v>
      </c>
      <c r="X561" s="216">
        <v>0</v>
      </c>
      <c r="Y561" s="217">
        <v>0</v>
      </c>
    </row>
    <row r="562" spans="1:25" ht="15" customHeight="1" x14ac:dyDescent="0.2">
      <c r="A562" s="220" t="s">
        <v>22</v>
      </c>
      <c r="B562" s="222" t="s">
        <v>0</v>
      </c>
      <c r="C562" s="225">
        <v>50020862</v>
      </c>
      <c r="D562" s="227" t="s">
        <v>662</v>
      </c>
      <c r="E562" s="233">
        <f t="shared" si="57"/>
        <v>503</v>
      </c>
      <c r="F562" s="230">
        <f t="shared" si="58"/>
        <v>0</v>
      </c>
      <c r="G562" s="216">
        <v>0</v>
      </c>
      <c r="H562" s="235">
        <v>0</v>
      </c>
      <c r="I562" s="133">
        <f t="shared" si="59"/>
        <v>438</v>
      </c>
      <c r="J562" s="244">
        <v>295</v>
      </c>
      <c r="K562" s="239">
        <v>143</v>
      </c>
      <c r="L562" s="237">
        <f t="shared" si="60"/>
        <v>0</v>
      </c>
      <c r="M562" s="216">
        <v>0</v>
      </c>
      <c r="N562" s="216">
        <v>0</v>
      </c>
      <c r="O562" s="235">
        <v>0</v>
      </c>
      <c r="P562" s="133">
        <f t="shared" si="61"/>
        <v>8</v>
      </c>
      <c r="Q562" s="216">
        <v>0</v>
      </c>
      <c r="R562" s="217">
        <v>8</v>
      </c>
      <c r="S562" s="237">
        <f t="shared" si="62"/>
        <v>57</v>
      </c>
      <c r="T562" s="216">
        <v>57</v>
      </c>
      <c r="U562" s="216">
        <v>0</v>
      </c>
      <c r="V562" s="235">
        <v>0</v>
      </c>
      <c r="W562" s="133">
        <f t="shared" si="63"/>
        <v>0</v>
      </c>
      <c r="X562" s="216">
        <v>0</v>
      </c>
      <c r="Y562" s="217">
        <v>0</v>
      </c>
    </row>
    <row r="563" spans="1:25" ht="15" customHeight="1" x14ac:dyDescent="0.2">
      <c r="A563" s="220" t="s">
        <v>22</v>
      </c>
      <c r="B563" s="222" t="s">
        <v>2</v>
      </c>
      <c r="C563" s="225">
        <v>50020870</v>
      </c>
      <c r="D563" s="227" t="s">
        <v>663</v>
      </c>
      <c r="E563" s="233">
        <f t="shared" si="57"/>
        <v>216</v>
      </c>
      <c r="F563" s="230">
        <f t="shared" si="58"/>
        <v>40</v>
      </c>
      <c r="G563" s="216">
        <v>23</v>
      </c>
      <c r="H563" s="235">
        <v>17</v>
      </c>
      <c r="I563" s="133">
        <f t="shared" si="59"/>
        <v>176</v>
      </c>
      <c r="J563" s="244">
        <v>79</v>
      </c>
      <c r="K563" s="239">
        <v>97</v>
      </c>
      <c r="L563" s="237">
        <f t="shared" si="60"/>
        <v>0</v>
      </c>
      <c r="M563" s="216">
        <v>0</v>
      </c>
      <c r="N563" s="216">
        <v>0</v>
      </c>
      <c r="O563" s="235">
        <v>0</v>
      </c>
      <c r="P563" s="133">
        <f t="shared" si="61"/>
        <v>0</v>
      </c>
      <c r="Q563" s="216">
        <v>0</v>
      </c>
      <c r="R563" s="217">
        <v>0</v>
      </c>
      <c r="S563" s="237">
        <f t="shared" si="62"/>
        <v>0</v>
      </c>
      <c r="T563" s="216">
        <v>0</v>
      </c>
      <c r="U563" s="216">
        <v>0</v>
      </c>
      <c r="V563" s="235">
        <v>0</v>
      </c>
      <c r="W563" s="133">
        <f t="shared" si="63"/>
        <v>0</v>
      </c>
      <c r="X563" s="216">
        <v>0</v>
      </c>
      <c r="Y563" s="217">
        <v>0</v>
      </c>
    </row>
    <row r="564" spans="1:25" ht="15" customHeight="1" x14ac:dyDescent="0.2">
      <c r="A564" s="220" t="s">
        <v>22</v>
      </c>
      <c r="B564" s="222" t="s">
        <v>2</v>
      </c>
      <c r="C564" s="225">
        <v>50024116</v>
      </c>
      <c r="D564" s="227" t="s">
        <v>664</v>
      </c>
      <c r="E564" s="233">
        <f t="shared" si="57"/>
        <v>137</v>
      </c>
      <c r="F564" s="230">
        <f t="shared" si="58"/>
        <v>14</v>
      </c>
      <c r="G564" s="216">
        <v>0</v>
      </c>
      <c r="H564" s="235">
        <v>14</v>
      </c>
      <c r="I564" s="133">
        <f t="shared" si="59"/>
        <v>123</v>
      </c>
      <c r="J564" s="244">
        <v>79</v>
      </c>
      <c r="K564" s="239">
        <v>44</v>
      </c>
      <c r="L564" s="237">
        <f t="shared" si="60"/>
        <v>0</v>
      </c>
      <c r="M564" s="216">
        <v>0</v>
      </c>
      <c r="N564" s="216">
        <v>0</v>
      </c>
      <c r="O564" s="235">
        <v>0</v>
      </c>
      <c r="P564" s="133">
        <f t="shared" si="61"/>
        <v>0</v>
      </c>
      <c r="Q564" s="216">
        <v>0</v>
      </c>
      <c r="R564" s="217">
        <v>0</v>
      </c>
      <c r="S564" s="237">
        <f t="shared" si="62"/>
        <v>0</v>
      </c>
      <c r="T564" s="216">
        <v>0</v>
      </c>
      <c r="U564" s="216">
        <v>0</v>
      </c>
      <c r="V564" s="235">
        <v>0</v>
      </c>
      <c r="W564" s="133">
        <f t="shared" si="63"/>
        <v>0</v>
      </c>
      <c r="X564" s="216">
        <v>0</v>
      </c>
      <c r="Y564" s="217">
        <v>0</v>
      </c>
    </row>
    <row r="565" spans="1:25" ht="15" customHeight="1" x14ac:dyDescent="0.2">
      <c r="A565" s="220" t="s">
        <v>69</v>
      </c>
      <c r="B565" s="222" t="s">
        <v>0</v>
      </c>
      <c r="C565" s="225">
        <v>50060830</v>
      </c>
      <c r="D565" s="227" t="s">
        <v>665</v>
      </c>
      <c r="E565" s="233">
        <f t="shared" si="57"/>
        <v>108</v>
      </c>
      <c r="F565" s="230">
        <f t="shared" si="58"/>
        <v>108</v>
      </c>
      <c r="G565" s="216">
        <v>59</v>
      </c>
      <c r="H565" s="235">
        <v>49</v>
      </c>
      <c r="I565" s="133">
        <f t="shared" si="59"/>
        <v>0</v>
      </c>
      <c r="J565" s="244">
        <v>0</v>
      </c>
      <c r="K565" s="239">
        <v>0</v>
      </c>
      <c r="L565" s="237">
        <f t="shared" si="60"/>
        <v>0</v>
      </c>
      <c r="M565" s="216">
        <v>0</v>
      </c>
      <c r="N565" s="216">
        <v>0</v>
      </c>
      <c r="O565" s="235">
        <v>0</v>
      </c>
      <c r="P565" s="133">
        <f t="shared" si="61"/>
        <v>0</v>
      </c>
      <c r="Q565" s="216">
        <v>0</v>
      </c>
      <c r="R565" s="217">
        <v>0</v>
      </c>
      <c r="S565" s="237">
        <f t="shared" si="62"/>
        <v>0</v>
      </c>
      <c r="T565" s="216">
        <v>0</v>
      </c>
      <c r="U565" s="216">
        <v>0</v>
      </c>
      <c r="V565" s="235">
        <v>0</v>
      </c>
      <c r="W565" s="133">
        <f t="shared" si="63"/>
        <v>0</v>
      </c>
      <c r="X565" s="216">
        <v>0</v>
      </c>
      <c r="Y565" s="217">
        <v>0</v>
      </c>
    </row>
    <row r="566" spans="1:25" ht="15" customHeight="1" x14ac:dyDescent="0.2">
      <c r="A566" s="220" t="s">
        <v>69</v>
      </c>
      <c r="B566" s="222" t="s">
        <v>0</v>
      </c>
      <c r="C566" s="225">
        <v>50064800</v>
      </c>
      <c r="D566" s="227" t="s">
        <v>666</v>
      </c>
      <c r="E566" s="233">
        <f t="shared" si="57"/>
        <v>93</v>
      </c>
      <c r="F566" s="230">
        <f t="shared" si="58"/>
        <v>93</v>
      </c>
      <c r="G566" s="216">
        <v>0</v>
      </c>
      <c r="H566" s="235">
        <v>93</v>
      </c>
      <c r="I566" s="133">
        <f t="shared" si="59"/>
        <v>0</v>
      </c>
      <c r="J566" s="244">
        <v>0</v>
      </c>
      <c r="K566" s="239">
        <v>0</v>
      </c>
      <c r="L566" s="237">
        <f t="shared" si="60"/>
        <v>0</v>
      </c>
      <c r="M566" s="216">
        <v>0</v>
      </c>
      <c r="N566" s="216">
        <v>0</v>
      </c>
      <c r="O566" s="235">
        <v>0</v>
      </c>
      <c r="P566" s="133">
        <f t="shared" si="61"/>
        <v>0</v>
      </c>
      <c r="Q566" s="216">
        <v>0</v>
      </c>
      <c r="R566" s="217">
        <v>0</v>
      </c>
      <c r="S566" s="237">
        <f t="shared" si="62"/>
        <v>0</v>
      </c>
      <c r="T566" s="216">
        <v>0</v>
      </c>
      <c r="U566" s="216">
        <v>0</v>
      </c>
      <c r="V566" s="235">
        <v>0</v>
      </c>
      <c r="W566" s="133">
        <f t="shared" si="63"/>
        <v>0</v>
      </c>
      <c r="X566" s="216">
        <v>0</v>
      </c>
      <c r="Y566" s="217">
        <v>0</v>
      </c>
    </row>
    <row r="567" spans="1:25" ht="15" customHeight="1" x14ac:dyDescent="0.2">
      <c r="A567" s="220" t="s">
        <v>69</v>
      </c>
      <c r="B567" s="222" t="s">
        <v>0</v>
      </c>
      <c r="C567" s="225">
        <v>50021036</v>
      </c>
      <c r="D567" s="227" t="s">
        <v>667</v>
      </c>
      <c r="E567" s="233">
        <f t="shared" si="57"/>
        <v>788</v>
      </c>
      <c r="F567" s="230">
        <f t="shared" si="58"/>
        <v>0</v>
      </c>
      <c r="G567" s="216">
        <v>0</v>
      </c>
      <c r="H567" s="235">
        <v>0</v>
      </c>
      <c r="I567" s="133">
        <f t="shared" si="59"/>
        <v>788</v>
      </c>
      <c r="J567" s="244">
        <v>438</v>
      </c>
      <c r="K567" s="239">
        <v>350</v>
      </c>
      <c r="L567" s="237">
        <f t="shared" si="60"/>
        <v>0</v>
      </c>
      <c r="M567" s="216">
        <v>0</v>
      </c>
      <c r="N567" s="216">
        <v>0</v>
      </c>
      <c r="O567" s="235">
        <v>0</v>
      </c>
      <c r="P567" s="133">
        <f t="shared" si="61"/>
        <v>0</v>
      </c>
      <c r="Q567" s="216">
        <v>0</v>
      </c>
      <c r="R567" s="217">
        <v>0</v>
      </c>
      <c r="S567" s="237">
        <f t="shared" si="62"/>
        <v>0</v>
      </c>
      <c r="T567" s="216">
        <v>0</v>
      </c>
      <c r="U567" s="216">
        <v>0</v>
      </c>
      <c r="V567" s="235">
        <v>0</v>
      </c>
      <c r="W567" s="133">
        <f t="shared" si="63"/>
        <v>0</v>
      </c>
      <c r="X567" s="216">
        <v>0</v>
      </c>
      <c r="Y567" s="217">
        <v>0</v>
      </c>
    </row>
    <row r="568" spans="1:25" ht="15" customHeight="1" x14ac:dyDescent="0.2">
      <c r="A568" s="220" t="s">
        <v>69</v>
      </c>
      <c r="B568" s="222" t="s">
        <v>2</v>
      </c>
      <c r="C568" s="225">
        <v>50029460</v>
      </c>
      <c r="D568" s="227" t="s">
        <v>668</v>
      </c>
      <c r="E568" s="233">
        <f t="shared" si="57"/>
        <v>855</v>
      </c>
      <c r="F568" s="230">
        <f t="shared" si="58"/>
        <v>60</v>
      </c>
      <c r="G568" s="216">
        <v>0</v>
      </c>
      <c r="H568" s="235">
        <v>60</v>
      </c>
      <c r="I568" s="133">
        <f t="shared" si="59"/>
        <v>795</v>
      </c>
      <c r="J568" s="244">
        <v>619</v>
      </c>
      <c r="K568" s="239">
        <v>176</v>
      </c>
      <c r="L568" s="237">
        <f t="shared" si="60"/>
        <v>0</v>
      </c>
      <c r="M568" s="216">
        <v>0</v>
      </c>
      <c r="N568" s="216">
        <v>0</v>
      </c>
      <c r="O568" s="235">
        <v>0</v>
      </c>
      <c r="P568" s="133">
        <f t="shared" si="61"/>
        <v>0</v>
      </c>
      <c r="Q568" s="216">
        <v>0</v>
      </c>
      <c r="R568" s="217">
        <v>0</v>
      </c>
      <c r="S568" s="237">
        <f t="shared" si="62"/>
        <v>0</v>
      </c>
      <c r="T568" s="216">
        <v>0</v>
      </c>
      <c r="U568" s="216">
        <v>0</v>
      </c>
      <c r="V568" s="235">
        <v>0</v>
      </c>
      <c r="W568" s="133">
        <f t="shared" si="63"/>
        <v>0</v>
      </c>
      <c r="X568" s="216">
        <v>0</v>
      </c>
      <c r="Y568" s="217">
        <v>0</v>
      </c>
    </row>
    <row r="569" spans="1:25" ht="15" customHeight="1" x14ac:dyDescent="0.2">
      <c r="A569" s="220" t="s">
        <v>23</v>
      </c>
      <c r="B569" s="222" t="s">
        <v>0</v>
      </c>
      <c r="C569" s="225">
        <v>50025457</v>
      </c>
      <c r="D569" s="227" t="s">
        <v>669</v>
      </c>
      <c r="E569" s="233">
        <f t="shared" si="57"/>
        <v>145</v>
      </c>
      <c r="F569" s="230">
        <f t="shared" si="58"/>
        <v>145</v>
      </c>
      <c r="G569" s="216">
        <v>105</v>
      </c>
      <c r="H569" s="235">
        <v>40</v>
      </c>
      <c r="I569" s="133">
        <f t="shared" si="59"/>
        <v>0</v>
      </c>
      <c r="J569" s="244">
        <v>0</v>
      </c>
      <c r="K569" s="239">
        <v>0</v>
      </c>
      <c r="L569" s="237">
        <f t="shared" si="60"/>
        <v>0</v>
      </c>
      <c r="M569" s="216">
        <v>0</v>
      </c>
      <c r="N569" s="216">
        <v>0</v>
      </c>
      <c r="O569" s="235">
        <v>0</v>
      </c>
      <c r="P569" s="133">
        <f t="shared" si="61"/>
        <v>0</v>
      </c>
      <c r="Q569" s="216">
        <v>0</v>
      </c>
      <c r="R569" s="217">
        <v>0</v>
      </c>
      <c r="S569" s="237">
        <f t="shared" si="62"/>
        <v>0</v>
      </c>
      <c r="T569" s="216">
        <v>0</v>
      </c>
      <c r="U569" s="216">
        <v>0</v>
      </c>
      <c r="V569" s="235">
        <v>0</v>
      </c>
      <c r="W569" s="133">
        <f t="shared" si="63"/>
        <v>0</v>
      </c>
      <c r="X569" s="216">
        <v>0</v>
      </c>
      <c r="Y569" s="217">
        <v>0</v>
      </c>
    </row>
    <row r="570" spans="1:25" ht="15" customHeight="1" x14ac:dyDescent="0.2">
      <c r="A570" s="220" t="s">
        <v>23</v>
      </c>
      <c r="B570" s="222" t="s">
        <v>0</v>
      </c>
      <c r="C570" s="225">
        <v>50009478</v>
      </c>
      <c r="D570" s="227" t="s">
        <v>670</v>
      </c>
      <c r="E570" s="233">
        <f t="shared" si="57"/>
        <v>331</v>
      </c>
      <c r="F570" s="230">
        <f t="shared" si="58"/>
        <v>0</v>
      </c>
      <c r="G570" s="216">
        <v>0</v>
      </c>
      <c r="H570" s="235">
        <v>0</v>
      </c>
      <c r="I570" s="133">
        <f t="shared" si="59"/>
        <v>331</v>
      </c>
      <c r="J570" s="244">
        <v>331</v>
      </c>
      <c r="K570" s="239">
        <v>0</v>
      </c>
      <c r="L570" s="237">
        <f t="shared" si="60"/>
        <v>0</v>
      </c>
      <c r="M570" s="216">
        <v>0</v>
      </c>
      <c r="N570" s="216">
        <v>0</v>
      </c>
      <c r="O570" s="235">
        <v>0</v>
      </c>
      <c r="P570" s="133">
        <f t="shared" si="61"/>
        <v>0</v>
      </c>
      <c r="Q570" s="216">
        <v>0</v>
      </c>
      <c r="R570" s="217">
        <v>0</v>
      </c>
      <c r="S570" s="237">
        <f t="shared" si="62"/>
        <v>0</v>
      </c>
      <c r="T570" s="216">
        <v>0</v>
      </c>
      <c r="U570" s="216">
        <v>0</v>
      </c>
      <c r="V570" s="235">
        <v>0</v>
      </c>
      <c r="W570" s="133">
        <f t="shared" si="63"/>
        <v>0</v>
      </c>
      <c r="X570" s="216">
        <v>0</v>
      </c>
      <c r="Y570" s="217">
        <v>0</v>
      </c>
    </row>
    <row r="571" spans="1:25" ht="15" customHeight="1" x14ac:dyDescent="0.2">
      <c r="A571" s="220" t="s">
        <v>23</v>
      </c>
      <c r="B571" s="222" t="s">
        <v>2</v>
      </c>
      <c r="C571" s="225">
        <v>50009630</v>
      </c>
      <c r="D571" s="227" t="s">
        <v>671</v>
      </c>
      <c r="E571" s="233">
        <f t="shared" si="57"/>
        <v>45</v>
      </c>
      <c r="F571" s="230">
        <f t="shared" si="58"/>
        <v>0</v>
      </c>
      <c r="G571" s="216">
        <v>0</v>
      </c>
      <c r="H571" s="235">
        <v>0</v>
      </c>
      <c r="I571" s="133">
        <f t="shared" si="59"/>
        <v>45</v>
      </c>
      <c r="J571" s="244">
        <v>45</v>
      </c>
      <c r="K571" s="239">
        <v>0</v>
      </c>
      <c r="L571" s="237">
        <f t="shared" si="60"/>
        <v>0</v>
      </c>
      <c r="M571" s="216">
        <v>0</v>
      </c>
      <c r="N571" s="216">
        <v>0</v>
      </c>
      <c r="O571" s="235">
        <v>0</v>
      </c>
      <c r="P571" s="133">
        <f t="shared" si="61"/>
        <v>0</v>
      </c>
      <c r="Q571" s="216">
        <v>0</v>
      </c>
      <c r="R571" s="217">
        <v>0</v>
      </c>
      <c r="S571" s="237">
        <f t="shared" si="62"/>
        <v>0</v>
      </c>
      <c r="T571" s="216">
        <v>0</v>
      </c>
      <c r="U571" s="216">
        <v>0</v>
      </c>
      <c r="V571" s="235">
        <v>0</v>
      </c>
      <c r="W571" s="133">
        <f t="shared" si="63"/>
        <v>0</v>
      </c>
      <c r="X571" s="216">
        <v>0</v>
      </c>
      <c r="Y571" s="217">
        <v>0</v>
      </c>
    </row>
    <row r="572" spans="1:25" ht="15" customHeight="1" x14ac:dyDescent="0.2">
      <c r="A572" s="220" t="s">
        <v>23</v>
      </c>
      <c r="B572" s="222" t="s">
        <v>2</v>
      </c>
      <c r="C572" s="225">
        <v>50022385</v>
      </c>
      <c r="D572" s="227" t="s">
        <v>672</v>
      </c>
      <c r="E572" s="233">
        <f t="shared" si="57"/>
        <v>125</v>
      </c>
      <c r="F572" s="230">
        <f t="shared" si="58"/>
        <v>0</v>
      </c>
      <c r="G572" s="216">
        <v>0</v>
      </c>
      <c r="H572" s="235">
        <v>0</v>
      </c>
      <c r="I572" s="133">
        <f t="shared" si="59"/>
        <v>125</v>
      </c>
      <c r="J572" s="244">
        <v>125</v>
      </c>
      <c r="K572" s="239">
        <v>0</v>
      </c>
      <c r="L572" s="237">
        <f t="shared" si="60"/>
        <v>0</v>
      </c>
      <c r="M572" s="216">
        <v>0</v>
      </c>
      <c r="N572" s="216">
        <v>0</v>
      </c>
      <c r="O572" s="235">
        <v>0</v>
      </c>
      <c r="P572" s="133">
        <f t="shared" si="61"/>
        <v>0</v>
      </c>
      <c r="Q572" s="216">
        <v>0</v>
      </c>
      <c r="R572" s="217">
        <v>0</v>
      </c>
      <c r="S572" s="237">
        <f t="shared" si="62"/>
        <v>0</v>
      </c>
      <c r="T572" s="216">
        <v>0</v>
      </c>
      <c r="U572" s="216">
        <v>0</v>
      </c>
      <c r="V572" s="235">
        <v>0</v>
      </c>
      <c r="W572" s="133">
        <f t="shared" si="63"/>
        <v>0</v>
      </c>
      <c r="X572" s="216">
        <v>0</v>
      </c>
      <c r="Y572" s="217">
        <v>0</v>
      </c>
    </row>
    <row r="573" spans="1:25" ht="15" customHeight="1" x14ac:dyDescent="0.2">
      <c r="A573" s="220" t="s">
        <v>24</v>
      </c>
      <c r="B573" s="222" t="s">
        <v>0</v>
      </c>
      <c r="C573" s="225">
        <v>50014617</v>
      </c>
      <c r="D573" s="227" t="s">
        <v>673</v>
      </c>
      <c r="E573" s="233">
        <f t="shared" si="57"/>
        <v>95</v>
      </c>
      <c r="F573" s="230">
        <f t="shared" si="58"/>
        <v>95</v>
      </c>
      <c r="G573" s="216">
        <v>95</v>
      </c>
      <c r="H573" s="235">
        <v>0</v>
      </c>
      <c r="I573" s="133">
        <f t="shared" si="59"/>
        <v>0</v>
      </c>
      <c r="J573" s="244">
        <v>0</v>
      </c>
      <c r="K573" s="239">
        <v>0</v>
      </c>
      <c r="L573" s="237">
        <f t="shared" si="60"/>
        <v>0</v>
      </c>
      <c r="M573" s="216">
        <v>0</v>
      </c>
      <c r="N573" s="216">
        <v>0</v>
      </c>
      <c r="O573" s="235">
        <v>0</v>
      </c>
      <c r="P573" s="133">
        <f t="shared" si="61"/>
        <v>0</v>
      </c>
      <c r="Q573" s="216">
        <v>0</v>
      </c>
      <c r="R573" s="217">
        <v>0</v>
      </c>
      <c r="S573" s="237">
        <f t="shared" si="62"/>
        <v>0</v>
      </c>
      <c r="T573" s="216">
        <v>0</v>
      </c>
      <c r="U573" s="216">
        <v>0</v>
      </c>
      <c r="V573" s="235">
        <v>0</v>
      </c>
      <c r="W573" s="133">
        <f t="shared" si="63"/>
        <v>0</v>
      </c>
      <c r="X573" s="216">
        <v>0</v>
      </c>
      <c r="Y573" s="217">
        <v>0</v>
      </c>
    </row>
    <row r="574" spans="1:25" ht="15" customHeight="1" x14ac:dyDescent="0.2">
      <c r="A574" s="220" t="s">
        <v>24</v>
      </c>
      <c r="B574" s="222" t="s">
        <v>0</v>
      </c>
      <c r="C574" s="225">
        <v>50029975</v>
      </c>
      <c r="D574" s="227" t="s">
        <v>674</v>
      </c>
      <c r="E574" s="233">
        <f t="shared" si="57"/>
        <v>87</v>
      </c>
      <c r="F574" s="230">
        <f t="shared" si="58"/>
        <v>87</v>
      </c>
      <c r="G574" s="216">
        <v>50</v>
      </c>
      <c r="H574" s="235">
        <v>37</v>
      </c>
      <c r="I574" s="133">
        <f t="shared" si="59"/>
        <v>0</v>
      </c>
      <c r="J574" s="244">
        <v>0</v>
      </c>
      <c r="K574" s="239">
        <v>0</v>
      </c>
      <c r="L574" s="237">
        <f t="shared" si="60"/>
        <v>0</v>
      </c>
      <c r="M574" s="216">
        <v>0</v>
      </c>
      <c r="N574" s="216">
        <v>0</v>
      </c>
      <c r="O574" s="235">
        <v>0</v>
      </c>
      <c r="P574" s="133">
        <f t="shared" si="61"/>
        <v>0</v>
      </c>
      <c r="Q574" s="216">
        <v>0</v>
      </c>
      <c r="R574" s="217">
        <v>0</v>
      </c>
      <c r="S574" s="237">
        <f t="shared" si="62"/>
        <v>0</v>
      </c>
      <c r="T574" s="216">
        <v>0</v>
      </c>
      <c r="U574" s="216">
        <v>0</v>
      </c>
      <c r="V574" s="235">
        <v>0</v>
      </c>
      <c r="W574" s="133">
        <f t="shared" si="63"/>
        <v>0</v>
      </c>
      <c r="X574" s="216">
        <v>0</v>
      </c>
      <c r="Y574" s="217">
        <v>0</v>
      </c>
    </row>
    <row r="575" spans="1:25" ht="15" customHeight="1" x14ac:dyDescent="0.2">
      <c r="A575" s="220" t="s">
        <v>24</v>
      </c>
      <c r="B575" s="222" t="s">
        <v>0</v>
      </c>
      <c r="C575" s="225">
        <v>50028936</v>
      </c>
      <c r="D575" s="227" t="s">
        <v>675</v>
      </c>
      <c r="E575" s="233">
        <f t="shared" si="57"/>
        <v>93</v>
      </c>
      <c r="F575" s="230">
        <f t="shared" si="58"/>
        <v>93</v>
      </c>
      <c r="G575" s="216">
        <v>52</v>
      </c>
      <c r="H575" s="235">
        <v>41</v>
      </c>
      <c r="I575" s="133">
        <f t="shared" si="59"/>
        <v>0</v>
      </c>
      <c r="J575" s="244">
        <v>0</v>
      </c>
      <c r="K575" s="239">
        <v>0</v>
      </c>
      <c r="L575" s="237">
        <f t="shared" si="60"/>
        <v>0</v>
      </c>
      <c r="M575" s="216">
        <v>0</v>
      </c>
      <c r="N575" s="216">
        <v>0</v>
      </c>
      <c r="O575" s="235">
        <v>0</v>
      </c>
      <c r="P575" s="133">
        <f t="shared" si="61"/>
        <v>0</v>
      </c>
      <c r="Q575" s="216">
        <v>0</v>
      </c>
      <c r="R575" s="217">
        <v>0</v>
      </c>
      <c r="S575" s="237">
        <f t="shared" si="62"/>
        <v>0</v>
      </c>
      <c r="T575" s="216">
        <v>0</v>
      </c>
      <c r="U575" s="216">
        <v>0</v>
      </c>
      <c r="V575" s="235">
        <v>0</v>
      </c>
      <c r="W575" s="133">
        <f t="shared" si="63"/>
        <v>0</v>
      </c>
      <c r="X575" s="216">
        <v>0</v>
      </c>
      <c r="Y575" s="217">
        <v>0</v>
      </c>
    </row>
    <row r="576" spans="1:25" ht="15" customHeight="1" x14ac:dyDescent="0.2">
      <c r="A576" s="220" t="s">
        <v>24</v>
      </c>
      <c r="B576" s="222" t="s">
        <v>0</v>
      </c>
      <c r="C576" s="225">
        <v>50014668</v>
      </c>
      <c r="D576" s="227" t="s">
        <v>676</v>
      </c>
      <c r="E576" s="233">
        <f t="shared" si="57"/>
        <v>97</v>
      </c>
      <c r="F576" s="230">
        <f t="shared" si="58"/>
        <v>17</v>
      </c>
      <c r="G576" s="216">
        <v>0</v>
      </c>
      <c r="H576" s="235">
        <v>17</v>
      </c>
      <c r="I576" s="133">
        <f t="shared" si="59"/>
        <v>80</v>
      </c>
      <c r="J576" s="244">
        <v>80</v>
      </c>
      <c r="K576" s="239">
        <v>0</v>
      </c>
      <c r="L576" s="237">
        <f t="shared" si="60"/>
        <v>0</v>
      </c>
      <c r="M576" s="216">
        <v>0</v>
      </c>
      <c r="N576" s="216">
        <v>0</v>
      </c>
      <c r="O576" s="235">
        <v>0</v>
      </c>
      <c r="P576" s="133">
        <f t="shared" si="61"/>
        <v>0</v>
      </c>
      <c r="Q576" s="216">
        <v>0</v>
      </c>
      <c r="R576" s="217">
        <v>0</v>
      </c>
      <c r="S576" s="237">
        <f t="shared" si="62"/>
        <v>0</v>
      </c>
      <c r="T576" s="216">
        <v>0</v>
      </c>
      <c r="U576" s="216">
        <v>0</v>
      </c>
      <c r="V576" s="235">
        <v>0</v>
      </c>
      <c r="W576" s="133">
        <f t="shared" si="63"/>
        <v>0</v>
      </c>
      <c r="X576" s="216">
        <v>0</v>
      </c>
      <c r="Y576" s="217">
        <v>0</v>
      </c>
    </row>
    <row r="577" spans="1:25" ht="15" customHeight="1" x14ac:dyDescent="0.2">
      <c r="A577" s="220" t="s">
        <v>24</v>
      </c>
      <c r="B577" s="222" t="s">
        <v>0</v>
      </c>
      <c r="C577" s="225">
        <v>50014676</v>
      </c>
      <c r="D577" s="227" t="s">
        <v>677</v>
      </c>
      <c r="E577" s="233">
        <f t="shared" si="57"/>
        <v>514</v>
      </c>
      <c r="F577" s="230">
        <f t="shared" si="58"/>
        <v>40</v>
      </c>
      <c r="G577" s="216">
        <v>0</v>
      </c>
      <c r="H577" s="235">
        <v>40</v>
      </c>
      <c r="I577" s="133">
        <f t="shared" si="59"/>
        <v>474</v>
      </c>
      <c r="J577" s="244">
        <v>256</v>
      </c>
      <c r="K577" s="239">
        <v>218</v>
      </c>
      <c r="L577" s="237">
        <f t="shared" si="60"/>
        <v>0</v>
      </c>
      <c r="M577" s="216">
        <v>0</v>
      </c>
      <c r="N577" s="216">
        <v>0</v>
      </c>
      <c r="O577" s="235">
        <v>0</v>
      </c>
      <c r="P577" s="133">
        <f t="shared" si="61"/>
        <v>0</v>
      </c>
      <c r="Q577" s="216">
        <v>0</v>
      </c>
      <c r="R577" s="217">
        <v>0</v>
      </c>
      <c r="S577" s="237">
        <f t="shared" si="62"/>
        <v>0</v>
      </c>
      <c r="T577" s="216">
        <v>0</v>
      </c>
      <c r="U577" s="216">
        <v>0</v>
      </c>
      <c r="V577" s="235">
        <v>0</v>
      </c>
      <c r="W577" s="133">
        <f t="shared" si="63"/>
        <v>0</v>
      </c>
      <c r="X577" s="216">
        <v>0</v>
      </c>
      <c r="Y577" s="217">
        <v>0</v>
      </c>
    </row>
    <row r="578" spans="1:25" ht="15" customHeight="1" x14ac:dyDescent="0.2">
      <c r="A578" s="220" t="s">
        <v>24</v>
      </c>
      <c r="B578" s="222" t="s">
        <v>0</v>
      </c>
      <c r="C578" s="225">
        <v>50014714</v>
      </c>
      <c r="D578" s="227" t="s">
        <v>678</v>
      </c>
      <c r="E578" s="233">
        <f t="shared" si="57"/>
        <v>399</v>
      </c>
      <c r="F578" s="230">
        <f t="shared" si="58"/>
        <v>19</v>
      </c>
      <c r="G578" s="216">
        <v>0</v>
      </c>
      <c r="H578" s="235">
        <v>19</v>
      </c>
      <c r="I578" s="133">
        <f t="shared" si="59"/>
        <v>380</v>
      </c>
      <c r="J578" s="244">
        <v>237</v>
      </c>
      <c r="K578" s="239">
        <v>143</v>
      </c>
      <c r="L578" s="237">
        <f t="shared" si="60"/>
        <v>0</v>
      </c>
      <c r="M578" s="216">
        <v>0</v>
      </c>
      <c r="N578" s="216">
        <v>0</v>
      </c>
      <c r="O578" s="235">
        <v>0</v>
      </c>
      <c r="P578" s="133">
        <f t="shared" si="61"/>
        <v>0</v>
      </c>
      <c r="Q578" s="216">
        <v>0</v>
      </c>
      <c r="R578" s="217">
        <v>0</v>
      </c>
      <c r="S578" s="237">
        <f t="shared" si="62"/>
        <v>0</v>
      </c>
      <c r="T578" s="216">
        <v>0</v>
      </c>
      <c r="U578" s="216">
        <v>0</v>
      </c>
      <c r="V578" s="235">
        <v>0</v>
      </c>
      <c r="W578" s="133">
        <f t="shared" si="63"/>
        <v>0</v>
      </c>
      <c r="X578" s="216">
        <v>0</v>
      </c>
      <c r="Y578" s="217">
        <v>0</v>
      </c>
    </row>
    <row r="579" spans="1:25" ht="15" customHeight="1" x14ac:dyDescent="0.2">
      <c r="A579" s="220" t="s">
        <v>24</v>
      </c>
      <c r="B579" s="222" t="s">
        <v>0</v>
      </c>
      <c r="C579" s="225">
        <v>50014684</v>
      </c>
      <c r="D579" s="227" t="s">
        <v>679</v>
      </c>
      <c r="E579" s="233">
        <f t="shared" si="57"/>
        <v>150</v>
      </c>
      <c r="F579" s="230">
        <f t="shared" si="58"/>
        <v>22</v>
      </c>
      <c r="G579" s="216">
        <v>0</v>
      </c>
      <c r="H579" s="235">
        <v>22</v>
      </c>
      <c r="I579" s="133">
        <f t="shared" si="59"/>
        <v>128</v>
      </c>
      <c r="J579" s="244">
        <v>128</v>
      </c>
      <c r="K579" s="239">
        <v>0</v>
      </c>
      <c r="L579" s="237">
        <f t="shared" si="60"/>
        <v>0</v>
      </c>
      <c r="M579" s="216">
        <v>0</v>
      </c>
      <c r="N579" s="216">
        <v>0</v>
      </c>
      <c r="O579" s="235">
        <v>0</v>
      </c>
      <c r="P579" s="133">
        <f t="shared" si="61"/>
        <v>0</v>
      </c>
      <c r="Q579" s="216">
        <v>0</v>
      </c>
      <c r="R579" s="217">
        <v>0</v>
      </c>
      <c r="S579" s="237">
        <f t="shared" si="62"/>
        <v>0</v>
      </c>
      <c r="T579" s="216">
        <v>0</v>
      </c>
      <c r="U579" s="216">
        <v>0</v>
      </c>
      <c r="V579" s="235">
        <v>0</v>
      </c>
      <c r="W579" s="133">
        <f t="shared" si="63"/>
        <v>0</v>
      </c>
      <c r="X579" s="216">
        <v>0</v>
      </c>
      <c r="Y579" s="217">
        <v>0</v>
      </c>
    </row>
    <row r="580" spans="1:25" ht="15" customHeight="1" x14ac:dyDescent="0.2">
      <c r="A580" s="220" t="s">
        <v>24</v>
      </c>
      <c r="B580" s="222" t="s">
        <v>0</v>
      </c>
      <c r="C580" s="225">
        <v>50014692</v>
      </c>
      <c r="D580" s="227" t="s">
        <v>680</v>
      </c>
      <c r="E580" s="233">
        <f t="shared" si="57"/>
        <v>466</v>
      </c>
      <c r="F580" s="230">
        <f t="shared" si="58"/>
        <v>40</v>
      </c>
      <c r="G580" s="216">
        <v>0</v>
      </c>
      <c r="H580" s="235">
        <v>40</v>
      </c>
      <c r="I580" s="133">
        <f t="shared" si="59"/>
        <v>426</v>
      </c>
      <c r="J580" s="244">
        <v>254</v>
      </c>
      <c r="K580" s="239">
        <v>172</v>
      </c>
      <c r="L580" s="237">
        <f t="shared" si="60"/>
        <v>0</v>
      </c>
      <c r="M580" s="216">
        <v>0</v>
      </c>
      <c r="N580" s="216">
        <v>0</v>
      </c>
      <c r="O580" s="235">
        <v>0</v>
      </c>
      <c r="P580" s="133">
        <f t="shared" si="61"/>
        <v>0</v>
      </c>
      <c r="Q580" s="216">
        <v>0</v>
      </c>
      <c r="R580" s="217">
        <v>0</v>
      </c>
      <c r="S580" s="237">
        <f t="shared" si="62"/>
        <v>0</v>
      </c>
      <c r="T580" s="216">
        <v>0</v>
      </c>
      <c r="U580" s="216">
        <v>0</v>
      </c>
      <c r="V580" s="235">
        <v>0</v>
      </c>
      <c r="W580" s="133">
        <f t="shared" si="63"/>
        <v>0</v>
      </c>
      <c r="X580" s="216">
        <v>0</v>
      </c>
      <c r="Y580" s="217">
        <v>0</v>
      </c>
    </row>
    <row r="581" spans="1:25" ht="15" customHeight="1" x14ac:dyDescent="0.2">
      <c r="A581" s="220" t="s">
        <v>24</v>
      </c>
      <c r="B581" s="222" t="s">
        <v>0</v>
      </c>
      <c r="C581" s="225">
        <v>50014706</v>
      </c>
      <c r="D581" s="227" t="s">
        <v>681</v>
      </c>
      <c r="E581" s="233">
        <f t="shared" si="57"/>
        <v>699</v>
      </c>
      <c r="F581" s="230">
        <f t="shared" si="58"/>
        <v>40</v>
      </c>
      <c r="G581" s="216">
        <v>0</v>
      </c>
      <c r="H581" s="235">
        <v>40</v>
      </c>
      <c r="I581" s="133">
        <f t="shared" si="59"/>
        <v>554</v>
      </c>
      <c r="J581" s="244">
        <v>309</v>
      </c>
      <c r="K581" s="239">
        <v>245</v>
      </c>
      <c r="L581" s="237">
        <f t="shared" si="60"/>
        <v>0</v>
      </c>
      <c r="M581" s="216">
        <v>0</v>
      </c>
      <c r="N581" s="216">
        <v>0</v>
      </c>
      <c r="O581" s="235">
        <v>0</v>
      </c>
      <c r="P581" s="133">
        <f t="shared" si="61"/>
        <v>0</v>
      </c>
      <c r="Q581" s="216">
        <v>0</v>
      </c>
      <c r="R581" s="217">
        <v>0</v>
      </c>
      <c r="S581" s="237">
        <f t="shared" si="62"/>
        <v>105</v>
      </c>
      <c r="T581" s="216">
        <v>105</v>
      </c>
      <c r="U581" s="216">
        <v>0</v>
      </c>
      <c r="V581" s="235">
        <v>0</v>
      </c>
      <c r="W581" s="133">
        <f t="shared" si="63"/>
        <v>0</v>
      </c>
      <c r="X581" s="216">
        <v>0</v>
      </c>
      <c r="Y581" s="217">
        <v>0</v>
      </c>
    </row>
    <row r="582" spans="1:25" ht="15" customHeight="1" x14ac:dyDescent="0.2">
      <c r="A582" s="220" t="s">
        <v>24</v>
      </c>
      <c r="B582" s="222" t="s">
        <v>0</v>
      </c>
      <c r="C582" s="225">
        <v>50014730</v>
      </c>
      <c r="D582" s="227" t="s">
        <v>682</v>
      </c>
      <c r="E582" s="233">
        <f t="shared" si="57"/>
        <v>164</v>
      </c>
      <c r="F582" s="230">
        <f t="shared" si="58"/>
        <v>22</v>
      </c>
      <c r="G582" s="216">
        <v>0</v>
      </c>
      <c r="H582" s="235">
        <v>22</v>
      </c>
      <c r="I582" s="133">
        <f t="shared" si="59"/>
        <v>142</v>
      </c>
      <c r="J582" s="244">
        <v>142</v>
      </c>
      <c r="K582" s="239">
        <v>0</v>
      </c>
      <c r="L582" s="237">
        <f t="shared" si="60"/>
        <v>0</v>
      </c>
      <c r="M582" s="216">
        <v>0</v>
      </c>
      <c r="N582" s="216">
        <v>0</v>
      </c>
      <c r="O582" s="235">
        <v>0</v>
      </c>
      <c r="P582" s="133">
        <f t="shared" si="61"/>
        <v>0</v>
      </c>
      <c r="Q582" s="216">
        <v>0</v>
      </c>
      <c r="R582" s="217">
        <v>0</v>
      </c>
      <c r="S582" s="237">
        <f t="shared" si="62"/>
        <v>0</v>
      </c>
      <c r="T582" s="216">
        <v>0</v>
      </c>
      <c r="U582" s="216">
        <v>0</v>
      </c>
      <c r="V582" s="235">
        <v>0</v>
      </c>
      <c r="W582" s="133">
        <f t="shared" si="63"/>
        <v>0</v>
      </c>
      <c r="X582" s="216">
        <v>0</v>
      </c>
      <c r="Y582" s="217">
        <v>0</v>
      </c>
    </row>
    <row r="583" spans="1:25" ht="15" customHeight="1" x14ac:dyDescent="0.2">
      <c r="A583" s="220" t="s">
        <v>24</v>
      </c>
      <c r="B583" s="222" t="s">
        <v>0</v>
      </c>
      <c r="C583" s="225">
        <v>50014749</v>
      </c>
      <c r="D583" s="227" t="s">
        <v>683</v>
      </c>
      <c r="E583" s="233">
        <f t="shared" si="57"/>
        <v>284</v>
      </c>
      <c r="F583" s="230">
        <f t="shared" si="58"/>
        <v>33</v>
      </c>
      <c r="G583" s="216">
        <v>0</v>
      </c>
      <c r="H583" s="235">
        <v>33</v>
      </c>
      <c r="I583" s="133">
        <f t="shared" si="59"/>
        <v>251</v>
      </c>
      <c r="J583" s="244">
        <v>163</v>
      </c>
      <c r="K583" s="239">
        <v>88</v>
      </c>
      <c r="L583" s="237">
        <f t="shared" si="60"/>
        <v>0</v>
      </c>
      <c r="M583" s="216">
        <v>0</v>
      </c>
      <c r="N583" s="216">
        <v>0</v>
      </c>
      <c r="O583" s="235">
        <v>0</v>
      </c>
      <c r="P583" s="133">
        <f t="shared" si="61"/>
        <v>0</v>
      </c>
      <c r="Q583" s="216">
        <v>0</v>
      </c>
      <c r="R583" s="217">
        <v>0</v>
      </c>
      <c r="S583" s="237">
        <f t="shared" si="62"/>
        <v>0</v>
      </c>
      <c r="T583" s="216">
        <v>0</v>
      </c>
      <c r="U583" s="216">
        <v>0</v>
      </c>
      <c r="V583" s="235">
        <v>0</v>
      </c>
      <c r="W583" s="133">
        <f t="shared" si="63"/>
        <v>0</v>
      </c>
      <c r="X583" s="216">
        <v>0</v>
      </c>
      <c r="Y583" s="217">
        <v>0</v>
      </c>
    </row>
    <row r="584" spans="1:25" ht="15" customHeight="1" x14ac:dyDescent="0.2">
      <c r="A584" s="220" t="s">
        <v>24</v>
      </c>
      <c r="B584" s="222" t="s">
        <v>0</v>
      </c>
      <c r="C584" s="225">
        <v>50014757</v>
      </c>
      <c r="D584" s="227" t="s">
        <v>684</v>
      </c>
      <c r="E584" s="233">
        <f t="shared" si="57"/>
        <v>120</v>
      </c>
      <c r="F584" s="230">
        <f t="shared" si="58"/>
        <v>21</v>
      </c>
      <c r="G584" s="216">
        <v>0</v>
      </c>
      <c r="H584" s="235">
        <v>21</v>
      </c>
      <c r="I584" s="133">
        <f t="shared" si="59"/>
        <v>99</v>
      </c>
      <c r="J584" s="244">
        <v>99</v>
      </c>
      <c r="K584" s="239">
        <v>0</v>
      </c>
      <c r="L584" s="237">
        <f t="shared" si="60"/>
        <v>0</v>
      </c>
      <c r="M584" s="216">
        <v>0</v>
      </c>
      <c r="N584" s="216">
        <v>0</v>
      </c>
      <c r="O584" s="235">
        <v>0</v>
      </c>
      <c r="P584" s="133">
        <f t="shared" si="61"/>
        <v>0</v>
      </c>
      <c r="Q584" s="216">
        <v>0</v>
      </c>
      <c r="R584" s="217">
        <v>0</v>
      </c>
      <c r="S584" s="237">
        <f t="shared" si="62"/>
        <v>0</v>
      </c>
      <c r="T584" s="216">
        <v>0</v>
      </c>
      <c r="U584" s="216">
        <v>0</v>
      </c>
      <c r="V584" s="235">
        <v>0</v>
      </c>
      <c r="W584" s="133">
        <f t="shared" si="63"/>
        <v>0</v>
      </c>
      <c r="X584" s="216">
        <v>0</v>
      </c>
      <c r="Y584" s="217">
        <v>0</v>
      </c>
    </row>
    <row r="585" spans="1:25" ht="15" customHeight="1" x14ac:dyDescent="0.2">
      <c r="A585" s="220" t="s">
        <v>24</v>
      </c>
      <c r="B585" s="222" t="s">
        <v>0</v>
      </c>
      <c r="C585" s="225">
        <v>50014765</v>
      </c>
      <c r="D585" s="227" t="s">
        <v>685</v>
      </c>
      <c r="E585" s="233">
        <f t="shared" si="57"/>
        <v>399</v>
      </c>
      <c r="F585" s="230">
        <f t="shared" si="58"/>
        <v>40</v>
      </c>
      <c r="G585" s="216">
        <v>0</v>
      </c>
      <c r="H585" s="235">
        <v>40</v>
      </c>
      <c r="I585" s="133">
        <f t="shared" si="59"/>
        <v>359</v>
      </c>
      <c r="J585" s="244">
        <v>193</v>
      </c>
      <c r="K585" s="239">
        <v>166</v>
      </c>
      <c r="L585" s="237">
        <f t="shared" si="60"/>
        <v>0</v>
      </c>
      <c r="M585" s="216">
        <v>0</v>
      </c>
      <c r="N585" s="216">
        <v>0</v>
      </c>
      <c r="O585" s="235">
        <v>0</v>
      </c>
      <c r="P585" s="133">
        <f t="shared" si="61"/>
        <v>0</v>
      </c>
      <c r="Q585" s="216">
        <v>0</v>
      </c>
      <c r="R585" s="217">
        <v>0</v>
      </c>
      <c r="S585" s="237">
        <f t="shared" si="62"/>
        <v>0</v>
      </c>
      <c r="T585" s="216">
        <v>0</v>
      </c>
      <c r="U585" s="216">
        <v>0</v>
      </c>
      <c r="V585" s="235">
        <v>0</v>
      </c>
      <c r="W585" s="133">
        <f t="shared" si="63"/>
        <v>0</v>
      </c>
      <c r="X585" s="216">
        <v>0</v>
      </c>
      <c r="Y585" s="217">
        <v>0</v>
      </c>
    </row>
    <row r="586" spans="1:25" ht="15" customHeight="1" x14ac:dyDescent="0.2">
      <c r="A586" s="220" t="s">
        <v>24</v>
      </c>
      <c r="B586" s="222" t="s">
        <v>2</v>
      </c>
      <c r="C586" s="225">
        <v>50014854</v>
      </c>
      <c r="D586" s="227" t="s">
        <v>686</v>
      </c>
      <c r="E586" s="233">
        <f t="shared" si="57"/>
        <v>243</v>
      </c>
      <c r="F586" s="230">
        <f t="shared" si="58"/>
        <v>21</v>
      </c>
      <c r="G586" s="216">
        <v>0</v>
      </c>
      <c r="H586" s="235">
        <v>21</v>
      </c>
      <c r="I586" s="133">
        <f t="shared" si="59"/>
        <v>222</v>
      </c>
      <c r="J586" s="244">
        <v>125</v>
      </c>
      <c r="K586" s="239">
        <v>97</v>
      </c>
      <c r="L586" s="237">
        <f t="shared" si="60"/>
        <v>0</v>
      </c>
      <c r="M586" s="216">
        <v>0</v>
      </c>
      <c r="N586" s="216">
        <v>0</v>
      </c>
      <c r="O586" s="235">
        <v>0</v>
      </c>
      <c r="P586" s="133">
        <f t="shared" si="61"/>
        <v>0</v>
      </c>
      <c r="Q586" s="216">
        <v>0</v>
      </c>
      <c r="R586" s="217">
        <v>0</v>
      </c>
      <c r="S586" s="237">
        <f t="shared" si="62"/>
        <v>0</v>
      </c>
      <c r="T586" s="216">
        <v>0</v>
      </c>
      <c r="U586" s="216">
        <v>0</v>
      </c>
      <c r="V586" s="235">
        <v>0</v>
      </c>
      <c r="W586" s="133">
        <f t="shared" si="63"/>
        <v>0</v>
      </c>
      <c r="X586" s="216">
        <v>0</v>
      </c>
      <c r="Y586" s="217">
        <v>0</v>
      </c>
    </row>
    <row r="587" spans="1:25" ht="15" customHeight="1" x14ac:dyDescent="0.2">
      <c r="A587" s="220" t="s">
        <v>70</v>
      </c>
      <c r="B587" s="222" t="s">
        <v>0</v>
      </c>
      <c r="C587" s="225">
        <v>50028928</v>
      </c>
      <c r="D587" s="227" t="s">
        <v>687</v>
      </c>
      <c r="E587" s="233">
        <f t="shared" si="57"/>
        <v>173</v>
      </c>
      <c r="F587" s="230">
        <f t="shared" si="58"/>
        <v>173</v>
      </c>
      <c r="G587" s="216">
        <v>79</v>
      </c>
      <c r="H587" s="235">
        <v>94</v>
      </c>
      <c r="I587" s="133">
        <f t="shared" si="59"/>
        <v>0</v>
      </c>
      <c r="J587" s="244">
        <v>0</v>
      </c>
      <c r="K587" s="239">
        <v>0</v>
      </c>
      <c r="L587" s="237">
        <f t="shared" si="60"/>
        <v>0</v>
      </c>
      <c r="M587" s="216">
        <v>0</v>
      </c>
      <c r="N587" s="216">
        <v>0</v>
      </c>
      <c r="O587" s="235">
        <v>0</v>
      </c>
      <c r="P587" s="133">
        <f t="shared" si="61"/>
        <v>0</v>
      </c>
      <c r="Q587" s="216">
        <v>0</v>
      </c>
      <c r="R587" s="217">
        <v>0</v>
      </c>
      <c r="S587" s="237">
        <f t="shared" si="62"/>
        <v>0</v>
      </c>
      <c r="T587" s="216">
        <v>0</v>
      </c>
      <c r="U587" s="216">
        <v>0</v>
      </c>
      <c r="V587" s="235">
        <v>0</v>
      </c>
      <c r="W587" s="133">
        <f t="shared" si="63"/>
        <v>0</v>
      </c>
      <c r="X587" s="216">
        <v>0</v>
      </c>
      <c r="Y587" s="217">
        <v>0</v>
      </c>
    </row>
    <row r="588" spans="1:25" ht="15" customHeight="1" x14ac:dyDescent="0.2">
      <c r="A588" s="220" t="s">
        <v>70</v>
      </c>
      <c r="B588" s="222" t="s">
        <v>2</v>
      </c>
      <c r="C588" s="225">
        <v>50021109</v>
      </c>
      <c r="D588" s="227" t="s">
        <v>688</v>
      </c>
      <c r="E588" s="233">
        <f t="shared" si="57"/>
        <v>214</v>
      </c>
      <c r="F588" s="230">
        <f t="shared" si="58"/>
        <v>21</v>
      </c>
      <c r="G588" s="216">
        <v>0</v>
      </c>
      <c r="H588" s="235">
        <v>21</v>
      </c>
      <c r="I588" s="133">
        <f t="shared" si="59"/>
        <v>193</v>
      </c>
      <c r="J588" s="244">
        <v>106</v>
      </c>
      <c r="K588" s="239">
        <v>87</v>
      </c>
      <c r="L588" s="237">
        <f t="shared" si="60"/>
        <v>0</v>
      </c>
      <c r="M588" s="216">
        <v>0</v>
      </c>
      <c r="N588" s="216">
        <v>0</v>
      </c>
      <c r="O588" s="235">
        <v>0</v>
      </c>
      <c r="P588" s="133">
        <f t="shared" si="61"/>
        <v>0</v>
      </c>
      <c r="Q588" s="216">
        <v>0</v>
      </c>
      <c r="R588" s="217">
        <v>0</v>
      </c>
      <c r="S588" s="237">
        <f t="shared" si="62"/>
        <v>0</v>
      </c>
      <c r="T588" s="216">
        <v>0</v>
      </c>
      <c r="U588" s="216">
        <v>0</v>
      </c>
      <c r="V588" s="235">
        <v>0</v>
      </c>
      <c r="W588" s="133">
        <f t="shared" si="63"/>
        <v>0</v>
      </c>
      <c r="X588" s="216">
        <v>0</v>
      </c>
      <c r="Y588" s="217">
        <v>0</v>
      </c>
    </row>
    <row r="589" spans="1:25" ht="15" customHeight="1" x14ac:dyDescent="0.2">
      <c r="A589" s="220" t="s">
        <v>25</v>
      </c>
      <c r="B589" s="222" t="s">
        <v>0</v>
      </c>
      <c r="C589" s="225">
        <v>50030795</v>
      </c>
      <c r="D589" s="227" t="s">
        <v>689</v>
      </c>
      <c r="E589" s="233">
        <f t="shared" si="57"/>
        <v>132</v>
      </c>
      <c r="F589" s="230">
        <f t="shared" si="58"/>
        <v>132</v>
      </c>
      <c r="G589" s="216">
        <v>132</v>
      </c>
      <c r="H589" s="235">
        <v>0</v>
      </c>
      <c r="I589" s="133">
        <f t="shared" si="59"/>
        <v>0</v>
      </c>
      <c r="J589" s="244">
        <v>0</v>
      </c>
      <c r="K589" s="239">
        <v>0</v>
      </c>
      <c r="L589" s="237">
        <f t="shared" si="60"/>
        <v>0</v>
      </c>
      <c r="M589" s="216">
        <v>0</v>
      </c>
      <c r="N589" s="216">
        <v>0</v>
      </c>
      <c r="O589" s="235">
        <v>0</v>
      </c>
      <c r="P589" s="133">
        <f t="shared" si="61"/>
        <v>0</v>
      </c>
      <c r="Q589" s="216">
        <v>0</v>
      </c>
      <c r="R589" s="217">
        <v>0</v>
      </c>
      <c r="S589" s="237">
        <f t="shared" si="62"/>
        <v>0</v>
      </c>
      <c r="T589" s="216">
        <v>0</v>
      </c>
      <c r="U589" s="216">
        <v>0</v>
      </c>
      <c r="V589" s="235">
        <v>0</v>
      </c>
      <c r="W589" s="133">
        <f t="shared" si="63"/>
        <v>0</v>
      </c>
      <c r="X589" s="216">
        <v>0</v>
      </c>
      <c r="Y589" s="217">
        <v>0</v>
      </c>
    </row>
    <row r="590" spans="1:25" ht="15" customHeight="1" x14ac:dyDescent="0.2">
      <c r="A590" s="220" t="s">
        <v>25</v>
      </c>
      <c r="B590" s="222" t="s">
        <v>0</v>
      </c>
      <c r="C590" s="225">
        <v>50017802</v>
      </c>
      <c r="D590" s="227" t="s">
        <v>690</v>
      </c>
      <c r="E590" s="233">
        <f t="shared" si="57"/>
        <v>698</v>
      </c>
      <c r="F590" s="230">
        <f t="shared" si="58"/>
        <v>0</v>
      </c>
      <c r="G590" s="216">
        <v>0</v>
      </c>
      <c r="H590" s="235">
        <v>0</v>
      </c>
      <c r="I590" s="133">
        <f t="shared" si="59"/>
        <v>698</v>
      </c>
      <c r="J590" s="244">
        <v>427</v>
      </c>
      <c r="K590" s="239">
        <v>271</v>
      </c>
      <c r="L590" s="237">
        <f t="shared" si="60"/>
        <v>0</v>
      </c>
      <c r="M590" s="216">
        <v>0</v>
      </c>
      <c r="N590" s="216">
        <v>0</v>
      </c>
      <c r="O590" s="235">
        <v>0</v>
      </c>
      <c r="P590" s="133">
        <f t="shared" si="61"/>
        <v>0</v>
      </c>
      <c r="Q590" s="216">
        <v>0</v>
      </c>
      <c r="R590" s="217">
        <v>0</v>
      </c>
      <c r="S590" s="237">
        <f t="shared" si="62"/>
        <v>0</v>
      </c>
      <c r="T590" s="216">
        <v>0</v>
      </c>
      <c r="U590" s="216">
        <v>0</v>
      </c>
      <c r="V590" s="235">
        <v>0</v>
      </c>
      <c r="W590" s="133">
        <f t="shared" si="63"/>
        <v>0</v>
      </c>
      <c r="X590" s="216">
        <v>0</v>
      </c>
      <c r="Y590" s="217">
        <v>0</v>
      </c>
    </row>
    <row r="591" spans="1:25" ht="15" customHeight="1" x14ac:dyDescent="0.2">
      <c r="A591" s="220" t="s">
        <v>25</v>
      </c>
      <c r="B591" s="222" t="s">
        <v>2</v>
      </c>
      <c r="C591" s="225">
        <v>50029959</v>
      </c>
      <c r="D591" s="227" t="s">
        <v>691</v>
      </c>
      <c r="E591" s="233">
        <f t="shared" si="57"/>
        <v>39</v>
      </c>
      <c r="F591" s="230">
        <f t="shared" si="58"/>
        <v>0</v>
      </c>
      <c r="G591" s="216">
        <v>0</v>
      </c>
      <c r="H591" s="235">
        <v>0</v>
      </c>
      <c r="I591" s="133">
        <f t="shared" si="59"/>
        <v>39</v>
      </c>
      <c r="J591" s="244">
        <v>39</v>
      </c>
      <c r="K591" s="239">
        <v>0</v>
      </c>
      <c r="L591" s="237">
        <f t="shared" si="60"/>
        <v>0</v>
      </c>
      <c r="M591" s="216">
        <v>0</v>
      </c>
      <c r="N591" s="216">
        <v>0</v>
      </c>
      <c r="O591" s="235">
        <v>0</v>
      </c>
      <c r="P591" s="133">
        <f t="shared" si="61"/>
        <v>0</v>
      </c>
      <c r="Q591" s="216">
        <v>0</v>
      </c>
      <c r="R591" s="217">
        <v>0</v>
      </c>
      <c r="S591" s="237">
        <f t="shared" si="62"/>
        <v>0</v>
      </c>
      <c r="T591" s="216">
        <v>0</v>
      </c>
      <c r="U591" s="216">
        <v>0</v>
      </c>
      <c r="V591" s="235">
        <v>0</v>
      </c>
      <c r="W591" s="133">
        <f t="shared" si="63"/>
        <v>0</v>
      </c>
      <c r="X591" s="216">
        <v>0</v>
      </c>
      <c r="Y591" s="217">
        <v>0</v>
      </c>
    </row>
    <row r="592" spans="1:25" ht="15" customHeight="1" x14ac:dyDescent="0.2">
      <c r="A592" s="220" t="s">
        <v>25</v>
      </c>
      <c r="B592" s="222" t="s">
        <v>2</v>
      </c>
      <c r="C592" s="225">
        <v>50079808</v>
      </c>
      <c r="D592" s="227" t="s">
        <v>692</v>
      </c>
      <c r="E592" s="233">
        <f t="shared" si="57"/>
        <v>31</v>
      </c>
      <c r="F592" s="230">
        <f t="shared" si="58"/>
        <v>0</v>
      </c>
      <c r="G592" s="216">
        <v>0</v>
      </c>
      <c r="H592" s="235">
        <v>0</v>
      </c>
      <c r="I592" s="133">
        <f t="shared" si="59"/>
        <v>31</v>
      </c>
      <c r="J592" s="244">
        <v>31</v>
      </c>
      <c r="K592" s="239">
        <v>0</v>
      </c>
      <c r="L592" s="237">
        <f t="shared" si="60"/>
        <v>0</v>
      </c>
      <c r="M592" s="216">
        <v>0</v>
      </c>
      <c r="N592" s="216">
        <v>0</v>
      </c>
      <c r="O592" s="235">
        <v>0</v>
      </c>
      <c r="P592" s="133">
        <f t="shared" si="61"/>
        <v>0</v>
      </c>
      <c r="Q592" s="216">
        <v>0</v>
      </c>
      <c r="R592" s="217">
        <v>0</v>
      </c>
      <c r="S592" s="237">
        <f t="shared" si="62"/>
        <v>0</v>
      </c>
      <c r="T592" s="216">
        <v>0</v>
      </c>
      <c r="U592" s="216">
        <v>0</v>
      </c>
      <c r="V592" s="235">
        <v>0</v>
      </c>
      <c r="W592" s="133">
        <f t="shared" si="63"/>
        <v>0</v>
      </c>
      <c r="X592" s="216">
        <v>0</v>
      </c>
      <c r="Y592" s="217">
        <v>0</v>
      </c>
    </row>
    <row r="593" spans="1:25" ht="15" customHeight="1" x14ac:dyDescent="0.2">
      <c r="A593" s="220" t="s">
        <v>71</v>
      </c>
      <c r="B593" s="222" t="s">
        <v>0</v>
      </c>
      <c r="C593" s="225">
        <v>50026607</v>
      </c>
      <c r="D593" s="227" t="s">
        <v>693</v>
      </c>
      <c r="E593" s="233">
        <f t="shared" si="57"/>
        <v>265</v>
      </c>
      <c r="F593" s="230">
        <f t="shared" si="58"/>
        <v>241</v>
      </c>
      <c r="G593" s="216">
        <v>110</v>
      </c>
      <c r="H593" s="235">
        <v>131</v>
      </c>
      <c r="I593" s="133">
        <f t="shared" si="59"/>
        <v>24</v>
      </c>
      <c r="J593" s="244">
        <v>24</v>
      </c>
      <c r="K593" s="239">
        <v>0</v>
      </c>
      <c r="L593" s="237">
        <f t="shared" si="60"/>
        <v>0</v>
      </c>
      <c r="M593" s="216">
        <v>0</v>
      </c>
      <c r="N593" s="216">
        <v>0</v>
      </c>
      <c r="O593" s="235">
        <v>0</v>
      </c>
      <c r="P593" s="133">
        <f t="shared" si="61"/>
        <v>0</v>
      </c>
      <c r="Q593" s="216">
        <v>0</v>
      </c>
      <c r="R593" s="217">
        <v>0</v>
      </c>
      <c r="S593" s="237">
        <f t="shared" si="62"/>
        <v>0</v>
      </c>
      <c r="T593" s="216">
        <v>0</v>
      </c>
      <c r="U593" s="216">
        <v>0</v>
      </c>
      <c r="V593" s="235">
        <v>0</v>
      </c>
      <c r="W593" s="133">
        <f t="shared" si="63"/>
        <v>0</v>
      </c>
      <c r="X593" s="216">
        <v>0</v>
      </c>
      <c r="Y593" s="217">
        <v>0</v>
      </c>
    </row>
    <row r="594" spans="1:25" ht="15" customHeight="1" x14ac:dyDescent="0.2">
      <c r="A594" s="220" t="s">
        <v>71</v>
      </c>
      <c r="B594" s="222" t="s">
        <v>0</v>
      </c>
      <c r="C594" s="225">
        <v>50033204</v>
      </c>
      <c r="D594" s="227" t="s">
        <v>694</v>
      </c>
      <c r="E594" s="233">
        <f t="shared" ref="E594:E657" si="64">SUM(F594+I594+L594+P594+S594+W594)</f>
        <v>241</v>
      </c>
      <c r="F594" s="230">
        <f t="shared" ref="F594:F657" si="65">SUM(G594:H594)</f>
        <v>226</v>
      </c>
      <c r="G594" s="216">
        <v>99</v>
      </c>
      <c r="H594" s="235">
        <v>127</v>
      </c>
      <c r="I594" s="133">
        <f t="shared" ref="I594:I657" si="66">SUM(J594:K594)</f>
        <v>15</v>
      </c>
      <c r="J594" s="244">
        <v>15</v>
      </c>
      <c r="K594" s="239">
        <v>0</v>
      </c>
      <c r="L594" s="237">
        <f t="shared" ref="L594:L657" si="67">SUM(M594:O594)</f>
        <v>0</v>
      </c>
      <c r="M594" s="216">
        <v>0</v>
      </c>
      <c r="N594" s="216">
        <v>0</v>
      </c>
      <c r="O594" s="235">
        <v>0</v>
      </c>
      <c r="P594" s="133">
        <f t="shared" ref="P594:P657" si="68">SUM(Q594:R594)</f>
        <v>0</v>
      </c>
      <c r="Q594" s="216">
        <v>0</v>
      </c>
      <c r="R594" s="217">
        <v>0</v>
      </c>
      <c r="S594" s="237">
        <f t="shared" ref="S594:S657" si="69">SUM(T594:V594)</f>
        <v>0</v>
      </c>
      <c r="T594" s="216">
        <v>0</v>
      </c>
      <c r="U594" s="216">
        <v>0</v>
      </c>
      <c r="V594" s="235">
        <v>0</v>
      </c>
      <c r="W594" s="133">
        <f t="shared" ref="W594:W657" si="70">SUM(X594:Y594)</f>
        <v>0</v>
      </c>
      <c r="X594" s="216">
        <v>0</v>
      </c>
      <c r="Y594" s="217">
        <v>0</v>
      </c>
    </row>
    <row r="595" spans="1:25" ht="15" customHeight="1" x14ac:dyDescent="0.2">
      <c r="A595" s="220" t="s">
        <v>71</v>
      </c>
      <c r="B595" s="222" t="s">
        <v>0</v>
      </c>
      <c r="C595" s="225">
        <v>50033409</v>
      </c>
      <c r="D595" s="227" t="s">
        <v>695</v>
      </c>
      <c r="E595" s="233">
        <f t="shared" si="64"/>
        <v>301</v>
      </c>
      <c r="F595" s="230">
        <f t="shared" si="65"/>
        <v>128</v>
      </c>
      <c r="G595" s="216">
        <v>0</v>
      </c>
      <c r="H595" s="235">
        <v>128</v>
      </c>
      <c r="I595" s="133">
        <f t="shared" si="66"/>
        <v>173</v>
      </c>
      <c r="J595" s="244">
        <v>173</v>
      </c>
      <c r="K595" s="239">
        <v>0</v>
      </c>
      <c r="L595" s="237">
        <f t="shared" si="67"/>
        <v>0</v>
      </c>
      <c r="M595" s="216">
        <v>0</v>
      </c>
      <c r="N595" s="216">
        <v>0</v>
      </c>
      <c r="O595" s="235">
        <v>0</v>
      </c>
      <c r="P595" s="133">
        <f t="shared" si="68"/>
        <v>0</v>
      </c>
      <c r="Q595" s="216">
        <v>0</v>
      </c>
      <c r="R595" s="217">
        <v>0</v>
      </c>
      <c r="S595" s="237">
        <f t="shared" si="69"/>
        <v>0</v>
      </c>
      <c r="T595" s="216">
        <v>0</v>
      </c>
      <c r="U595" s="216">
        <v>0</v>
      </c>
      <c r="V595" s="235">
        <v>0</v>
      </c>
      <c r="W595" s="133">
        <f t="shared" si="70"/>
        <v>0</v>
      </c>
      <c r="X595" s="216">
        <v>0</v>
      </c>
      <c r="Y595" s="217">
        <v>0</v>
      </c>
    </row>
    <row r="596" spans="1:25" ht="15" customHeight="1" x14ac:dyDescent="0.2">
      <c r="A596" s="220" t="s">
        <v>71</v>
      </c>
      <c r="B596" s="222" t="s">
        <v>0</v>
      </c>
      <c r="C596" s="225">
        <v>50059998</v>
      </c>
      <c r="D596" s="227" t="s">
        <v>696</v>
      </c>
      <c r="E596" s="233">
        <f t="shared" si="64"/>
        <v>316</v>
      </c>
      <c r="F596" s="230">
        <f t="shared" si="65"/>
        <v>0</v>
      </c>
      <c r="G596" s="216">
        <v>0</v>
      </c>
      <c r="H596" s="235">
        <v>0</v>
      </c>
      <c r="I596" s="133">
        <f t="shared" si="66"/>
        <v>316</v>
      </c>
      <c r="J596" s="244">
        <v>233</v>
      </c>
      <c r="K596" s="239">
        <v>83</v>
      </c>
      <c r="L596" s="237">
        <f t="shared" si="67"/>
        <v>0</v>
      </c>
      <c r="M596" s="216">
        <v>0</v>
      </c>
      <c r="N596" s="216">
        <v>0</v>
      </c>
      <c r="O596" s="235">
        <v>0</v>
      </c>
      <c r="P596" s="133">
        <f t="shared" si="68"/>
        <v>0</v>
      </c>
      <c r="Q596" s="216">
        <v>0</v>
      </c>
      <c r="R596" s="217">
        <v>0</v>
      </c>
      <c r="S596" s="237">
        <f t="shared" si="69"/>
        <v>0</v>
      </c>
      <c r="T596" s="216">
        <v>0</v>
      </c>
      <c r="U596" s="216">
        <v>0</v>
      </c>
      <c r="V596" s="235">
        <v>0</v>
      </c>
      <c r="W596" s="133">
        <f t="shared" si="70"/>
        <v>0</v>
      </c>
      <c r="X596" s="216">
        <v>0</v>
      </c>
      <c r="Y596" s="217">
        <v>0</v>
      </c>
    </row>
    <row r="597" spans="1:25" ht="15" customHeight="1" x14ac:dyDescent="0.2">
      <c r="A597" s="220" t="s">
        <v>71</v>
      </c>
      <c r="B597" s="222" t="s">
        <v>0</v>
      </c>
      <c r="C597" s="225">
        <v>50039407</v>
      </c>
      <c r="D597" s="227" t="s">
        <v>697</v>
      </c>
      <c r="E597" s="233">
        <f t="shared" si="64"/>
        <v>528</v>
      </c>
      <c r="F597" s="230">
        <f t="shared" si="65"/>
        <v>0</v>
      </c>
      <c r="G597" s="216">
        <v>0</v>
      </c>
      <c r="H597" s="235">
        <v>0</v>
      </c>
      <c r="I597" s="133">
        <f t="shared" si="66"/>
        <v>528</v>
      </c>
      <c r="J597" s="244">
        <v>335</v>
      </c>
      <c r="K597" s="239">
        <v>193</v>
      </c>
      <c r="L597" s="237">
        <f t="shared" si="67"/>
        <v>0</v>
      </c>
      <c r="M597" s="216">
        <v>0</v>
      </c>
      <c r="N597" s="216">
        <v>0</v>
      </c>
      <c r="O597" s="235">
        <v>0</v>
      </c>
      <c r="P597" s="133">
        <f t="shared" si="68"/>
        <v>0</v>
      </c>
      <c r="Q597" s="216">
        <v>0</v>
      </c>
      <c r="R597" s="217">
        <v>0</v>
      </c>
      <c r="S597" s="237">
        <f t="shared" si="69"/>
        <v>0</v>
      </c>
      <c r="T597" s="216">
        <v>0</v>
      </c>
      <c r="U597" s="216">
        <v>0</v>
      </c>
      <c r="V597" s="235">
        <v>0</v>
      </c>
      <c r="W597" s="133">
        <f t="shared" si="70"/>
        <v>0</v>
      </c>
      <c r="X597" s="216">
        <v>0</v>
      </c>
      <c r="Y597" s="217">
        <v>0</v>
      </c>
    </row>
    <row r="598" spans="1:25" ht="15" customHeight="1" x14ac:dyDescent="0.2">
      <c r="A598" s="220" t="s">
        <v>71</v>
      </c>
      <c r="B598" s="222" t="s">
        <v>0</v>
      </c>
      <c r="C598" s="225">
        <v>50000683</v>
      </c>
      <c r="D598" s="227" t="s">
        <v>698</v>
      </c>
      <c r="E598" s="233">
        <f t="shared" si="64"/>
        <v>166</v>
      </c>
      <c r="F598" s="230">
        <f t="shared" si="65"/>
        <v>0</v>
      </c>
      <c r="G598" s="216">
        <v>0</v>
      </c>
      <c r="H598" s="235">
        <v>0</v>
      </c>
      <c r="I598" s="133">
        <f t="shared" si="66"/>
        <v>166</v>
      </c>
      <c r="J598" s="244">
        <v>125</v>
      </c>
      <c r="K598" s="239">
        <v>41</v>
      </c>
      <c r="L598" s="237">
        <f t="shared" si="67"/>
        <v>0</v>
      </c>
      <c r="M598" s="216">
        <v>0</v>
      </c>
      <c r="N598" s="216">
        <v>0</v>
      </c>
      <c r="O598" s="235">
        <v>0</v>
      </c>
      <c r="P598" s="133">
        <f t="shared" si="68"/>
        <v>0</v>
      </c>
      <c r="Q598" s="216">
        <v>0</v>
      </c>
      <c r="R598" s="217">
        <v>0</v>
      </c>
      <c r="S598" s="237">
        <f t="shared" si="69"/>
        <v>0</v>
      </c>
      <c r="T598" s="216">
        <v>0</v>
      </c>
      <c r="U598" s="216">
        <v>0</v>
      </c>
      <c r="V598" s="235">
        <v>0</v>
      </c>
      <c r="W598" s="133">
        <f t="shared" si="70"/>
        <v>0</v>
      </c>
      <c r="X598" s="216">
        <v>0</v>
      </c>
      <c r="Y598" s="217">
        <v>0</v>
      </c>
    </row>
    <row r="599" spans="1:25" ht="15" customHeight="1" x14ac:dyDescent="0.2">
      <c r="A599" s="220" t="s">
        <v>71</v>
      </c>
      <c r="B599" s="222" t="s">
        <v>0</v>
      </c>
      <c r="C599" s="225">
        <v>50000691</v>
      </c>
      <c r="D599" s="227" t="s">
        <v>699</v>
      </c>
      <c r="E599" s="233">
        <f t="shared" si="64"/>
        <v>399</v>
      </c>
      <c r="F599" s="230">
        <f t="shared" si="65"/>
        <v>0</v>
      </c>
      <c r="G599" s="216">
        <v>0</v>
      </c>
      <c r="H599" s="235">
        <v>0</v>
      </c>
      <c r="I599" s="133">
        <f t="shared" si="66"/>
        <v>399</v>
      </c>
      <c r="J599" s="244">
        <v>380</v>
      </c>
      <c r="K599" s="239">
        <v>19</v>
      </c>
      <c r="L599" s="237">
        <f t="shared" si="67"/>
        <v>0</v>
      </c>
      <c r="M599" s="216">
        <v>0</v>
      </c>
      <c r="N599" s="216">
        <v>0</v>
      </c>
      <c r="O599" s="235">
        <v>0</v>
      </c>
      <c r="P599" s="133">
        <f t="shared" si="68"/>
        <v>0</v>
      </c>
      <c r="Q599" s="216">
        <v>0</v>
      </c>
      <c r="R599" s="217">
        <v>0</v>
      </c>
      <c r="S599" s="237">
        <f t="shared" si="69"/>
        <v>0</v>
      </c>
      <c r="T599" s="216">
        <v>0</v>
      </c>
      <c r="U599" s="216">
        <v>0</v>
      </c>
      <c r="V599" s="235">
        <v>0</v>
      </c>
      <c r="W599" s="133">
        <f t="shared" si="70"/>
        <v>0</v>
      </c>
      <c r="X599" s="216">
        <v>0</v>
      </c>
      <c r="Y599" s="217">
        <v>0</v>
      </c>
    </row>
    <row r="600" spans="1:25" ht="15" customHeight="1" x14ac:dyDescent="0.2">
      <c r="A600" s="220" t="s">
        <v>71</v>
      </c>
      <c r="B600" s="222" t="s">
        <v>0</v>
      </c>
      <c r="C600" s="225">
        <v>50000705</v>
      </c>
      <c r="D600" s="227" t="s">
        <v>700</v>
      </c>
      <c r="E600" s="233">
        <f t="shared" si="64"/>
        <v>1238</v>
      </c>
      <c r="F600" s="230">
        <f t="shared" si="65"/>
        <v>138</v>
      </c>
      <c r="G600" s="216">
        <v>0</v>
      </c>
      <c r="H600" s="235">
        <v>138</v>
      </c>
      <c r="I600" s="133">
        <f t="shared" si="66"/>
        <v>960</v>
      </c>
      <c r="J600" s="244">
        <v>619</v>
      </c>
      <c r="K600" s="239">
        <v>341</v>
      </c>
      <c r="L600" s="237">
        <f t="shared" si="67"/>
        <v>0</v>
      </c>
      <c r="M600" s="216">
        <v>0</v>
      </c>
      <c r="N600" s="216">
        <v>0</v>
      </c>
      <c r="O600" s="235">
        <v>0</v>
      </c>
      <c r="P600" s="133">
        <f t="shared" si="68"/>
        <v>0</v>
      </c>
      <c r="Q600" s="216">
        <v>0</v>
      </c>
      <c r="R600" s="217">
        <v>0</v>
      </c>
      <c r="S600" s="237">
        <f t="shared" si="69"/>
        <v>140</v>
      </c>
      <c r="T600" s="216">
        <v>140</v>
      </c>
      <c r="U600" s="216">
        <v>0</v>
      </c>
      <c r="V600" s="235">
        <v>0</v>
      </c>
      <c r="W600" s="133">
        <f t="shared" si="70"/>
        <v>0</v>
      </c>
      <c r="X600" s="216">
        <v>0</v>
      </c>
      <c r="Y600" s="217">
        <v>0</v>
      </c>
    </row>
    <row r="601" spans="1:25" ht="15" customHeight="1" x14ac:dyDescent="0.2">
      <c r="A601" s="220" t="s">
        <v>72</v>
      </c>
      <c r="B601" s="222" t="s">
        <v>0</v>
      </c>
      <c r="C601" s="225">
        <v>50027662</v>
      </c>
      <c r="D601" s="227" t="s">
        <v>701</v>
      </c>
      <c r="E601" s="233">
        <f t="shared" si="64"/>
        <v>158</v>
      </c>
      <c r="F601" s="230">
        <f t="shared" si="65"/>
        <v>158</v>
      </c>
      <c r="G601" s="216">
        <v>51</v>
      </c>
      <c r="H601" s="235">
        <v>107</v>
      </c>
      <c r="I601" s="133">
        <f t="shared" si="66"/>
        <v>0</v>
      </c>
      <c r="J601" s="244">
        <v>0</v>
      </c>
      <c r="K601" s="239">
        <v>0</v>
      </c>
      <c r="L601" s="237">
        <f t="shared" si="67"/>
        <v>0</v>
      </c>
      <c r="M601" s="216">
        <v>0</v>
      </c>
      <c r="N601" s="216">
        <v>0</v>
      </c>
      <c r="O601" s="235">
        <v>0</v>
      </c>
      <c r="P601" s="133">
        <f t="shared" si="68"/>
        <v>0</v>
      </c>
      <c r="Q601" s="216">
        <v>0</v>
      </c>
      <c r="R601" s="217">
        <v>0</v>
      </c>
      <c r="S601" s="237">
        <f t="shared" si="69"/>
        <v>0</v>
      </c>
      <c r="T601" s="216">
        <v>0</v>
      </c>
      <c r="U601" s="216">
        <v>0</v>
      </c>
      <c r="V601" s="235">
        <v>0</v>
      </c>
      <c r="W601" s="133">
        <f t="shared" si="70"/>
        <v>0</v>
      </c>
      <c r="X601" s="216">
        <v>0</v>
      </c>
      <c r="Y601" s="217">
        <v>0</v>
      </c>
    </row>
    <row r="602" spans="1:25" ht="15" customHeight="1" x14ac:dyDescent="0.2">
      <c r="A602" s="220" t="s">
        <v>72</v>
      </c>
      <c r="B602" s="222" t="s">
        <v>0</v>
      </c>
      <c r="C602" s="225">
        <v>50017845</v>
      </c>
      <c r="D602" s="227" t="s">
        <v>702</v>
      </c>
      <c r="E602" s="233">
        <f t="shared" si="64"/>
        <v>719</v>
      </c>
      <c r="F602" s="230">
        <f t="shared" si="65"/>
        <v>0</v>
      </c>
      <c r="G602" s="216">
        <v>0</v>
      </c>
      <c r="H602" s="235">
        <v>0</v>
      </c>
      <c r="I602" s="133">
        <f t="shared" si="66"/>
        <v>719</v>
      </c>
      <c r="J602" s="244">
        <v>394</v>
      </c>
      <c r="K602" s="239">
        <v>325</v>
      </c>
      <c r="L602" s="237">
        <f t="shared" si="67"/>
        <v>0</v>
      </c>
      <c r="M602" s="216">
        <v>0</v>
      </c>
      <c r="N602" s="216">
        <v>0</v>
      </c>
      <c r="O602" s="235">
        <v>0</v>
      </c>
      <c r="P602" s="133">
        <f t="shared" si="68"/>
        <v>0</v>
      </c>
      <c r="Q602" s="216">
        <v>0</v>
      </c>
      <c r="R602" s="217">
        <v>0</v>
      </c>
      <c r="S602" s="237">
        <f t="shared" si="69"/>
        <v>0</v>
      </c>
      <c r="T602" s="216">
        <v>0</v>
      </c>
      <c r="U602" s="216">
        <v>0</v>
      </c>
      <c r="V602" s="235">
        <v>0</v>
      </c>
      <c r="W602" s="133">
        <f t="shared" si="70"/>
        <v>0</v>
      </c>
      <c r="X602" s="216">
        <v>0</v>
      </c>
      <c r="Y602" s="217">
        <v>0</v>
      </c>
    </row>
    <row r="603" spans="1:25" ht="15" customHeight="1" x14ac:dyDescent="0.2">
      <c r="A603" s="220" t="s">
        <v>72</v>
      </c>
      <c r="B603" s="222" t="s">
        <v>2</v>
      </c>
      <c r="C603" s="225">
        <v>50017810</v>
      </c>
      <c r="D603" s="227" t="s">
        <v>703</v>
      </c>
      <c r="E603" s="233">
        <f t="shared" si="64"/>
        <v>284</v>
      </c>
      <c r="F603" s="230">
        <f t="shared" si="65"/>
        <v>37</v>
      </c>
      <c r="G603" s="216">
        <v>0</v>
      </c>
      <c r="H603" s="235">
        <v>37</v>
      </c>
      <c r="I603" s="133">
        <f t="shared" si="66"/>
        <v>165</v>
      </c>
      <c r="J603" s="244">
        <v>127</v>
      </c>
      <c r="K603" s="239">
        <v>38</v>
      </c>
      <c r="L603" s="237">
        <f t="shared" si="67"/>
        <v>0</v>
      </c>
      <c r="M603" s="216">
        <v>0</v>
      </c>
      <c r="N603" s="216">
        <v>0</v>
      </c>
      <c r="O603" s="235">
        <v>0</v>
      </c>
      <c r="P603" s="133">
        <f t="shared" si="68"/>
        <v>0</v>
      </c>
      <c r="Q603" s="216">
        <v>0</v>
      </c>
      <c r="R603" s="217">
        <v>0</v>
      </c>
      <c r="S603" s="237">
        <f t="shared" si="69"/>
        <v>82</v>
      </c>
      <c r="T603" s="216">
        <v>82</v>
      </c>
      <c r="U603" s="216">
        <v>0</v>
      </c>
      <c r="V603" s="235">
        <v>0</v>
      </c>
      <c r="W603" s="133">
        <f t="shared" si="70"/>
        <v>0</v>
      </c>
      <c r="X603" s="216">
        <v>0</v>
      </c>
      <c r="Y603" s="217">
        <v>0</v>
      </c>
    </row>
    <row r="604" spans="1:25" ht="15" customHeight="1" x14ac:dyDescent="0.2">
      <c r="A604" s="220" t="s">
        <v>72</v>
      </c>
      <c r="B604" s="222" t="s">
        <v>2</v>
      </c>
      <c r="C604" s="225">
        <v>50029916</v>
      </c>
      <c r="D604" s="227" t="s">
        <v>704</v>
      </c>
      <c r="E604" s="233">
        <f t="shared" si="64"/>
        <v>148</v>
      </c>
      <c r="F604" s="230">
        <f t="shared" si="65"/>
        <v>27</v>
      </c>
      <c r="G604" s="216">
        <v>0</v>
      </c>
      <c r="H604" s="235">
        <v>27</v>
      </c>
      <c r="I604" s="133">
        <f t="shared" si="66"/>
        <v>121</v>
      </c>
      <c r="J604" s="244">
        <v>67</v>
      </c>
      <c r="K604" s="239">
        <v>54</v>
      </c>
      <c r="L604" s="237">
        <f t="shared" si="67"/>
        <v>0</v>
      </c>
      <c r="M604" s="216">
        <v>0</v>
      </c>
      <c r="N604" s="216">
        <v>0</v>
      </c>
      <c r="O604" s="235">
        <v>0</v>
      </c>
      <c r="P604" s="133">
        <f t="shared" si="68"/>
        <v>0</v>
      </c>
      <c r="Q604" s="216">
        <v>0</v>
      </c>
      <c r="R604" s="217">
        <v>0</v>
      </c>
      <c r="S604" s="237">
        <f t="shared" si="69"/>
        <v>0</v>
      </c>
      <c r="T604" s="216">
        <v>0</v>
      </c>
      <c r="U604" s="216">
        <v>0</v>
      </c>
      <c r="V604" s="235">
        <v>0</v>
      </c>
      <c r="W604" s="133">
        <f t="shared" si="70"/>
        <v>0</v>
      </c>
      <c r="X604" s="216">
        <v>0</v>
      </c>
      <c r="Y604" s="217">
        <v>0</v>
      </c>
    </row>
    <row r="605" spans="1:25" ht="15" customHeight="1" x14ac:dyDescent="0.2">
      <c r="A605" s="220" t="s">
        <v>72</v>
      </c>
      <c r="B605" s="222" t="s">
        <v>2</v>
      </c>
      <c r="C605" s="225">
        <v>50029908</v>
      </c>
      <c r="D605" s="227" t="s">
        <v>705</v>
      </c>
      <c r="E605" s="233">
        <f t="shared" si="64"/>
        <v>156</v>
      </c>
      <c r="F605" s="230">
        <f t="shared" si="65"/>
        <v>19</v>
      </c>
      <c r="G605" s="216">
        <v>0</v>
      </c>
      <c r="H605" s="235">
        <v>19</v>
      </c>
      <c r="I605" s="133">
        <f t="shared" si="66"/>
        <v>137</v>
      </c>
      <c r="J605" s="244">
        <v>95</v>
      </c>
      <c r="K605" s="239">
        <v>42</v>
      </c>
      <c r="L605" s="237">
        <f t="shared" si="67"/>
        <v>0</v>
      </c>
      <c r="M605" s="216">
        <v>0</v>
      </c>
      <c r="N605" s="216">
        <v>0</v>
      </c>
      <c r="O605" s="235">
        <v>0</v>
      </c>
      <c r="P605" s="133">
        <f t="shared" si="68"/>
        <v>0</v>
      </c>
      <c r="Q605" s="216">
        <v>0</v>
      </c>
      <c r="R605" s="217">
        <v>0</v>
      </c>
      <c r="S605" s="237">
        <f t="shared" si="69"/>
        <v>0</v>
      </c>
      <c r="T605" s="216">
        <v>0</v>
      </c>
      <c r="U605" s="216">
        <v>0</v>
      </c>
      <c r="V605" s="235">
        <v>0</v>
      </c>
      <c r="W605" s="133">
        <f t="shared" si="70"/>
        <v>0</v>
      </c>
      <c r="X605" s="216">
        <v>0</v>
      </c>
      <c r="Y605" s="217">
        <v>0</v>
      </c>
    </row>
    <row r="606" spans="1:25" ht="15" customHeight="1" x14ac:dyDescent="0.2">
      <c r="A606" s="220" t="s">
        <v>26</v>
      </c>
      <c r="B606" s="222" t="s">
        <v>0</v>
      </c>
      <c r="C606" s="225">
        <v>50025341</v>
      </c>
      <c r="D606" s="227" t="s">
        <v>706</v>
      </c>
      <c r="E606" s="233">
        <f t="shared" si="64"/>
        <v>95</v>
      </c>
      <c r="F606" s="230">
        <f t="shared" si="65"/>
        <v>95</v>
      </c>
      <c r="G606" s="216">
        <v>56</v>
      </c>
      <c r="H606" s="235">
        <v>39</v>
      </c>
      <c r="I606" s="133">
        <f t="shared" si="66"/>
        <v>0</v>
      </c>
      <c r="J606" s="244">
        <v>0</v>
      </c>
      <c r="K606" s="239">
        <v>0</v>
      </c>
      <c r="L606" s="237">
        <f t="shared" si="67"/>
        <v>0</v>
      </c>
      <c r="M606" s="216">
        <v>0</v>
      </c>
      <c r="N606" s="216">
        <v>0</v>
      </c>
      <c r="O606" s="235">
        <v>0</v>
      </c>
      <c r="P606" s="133">
        <f t="shared" si="68"/>
        <v>0</v>
      </c>
      <c r="Q606" s="216">
        <v>0</v>
      </c>
      <c r="R606" s="217">
        <v>0</v>
      </c>
      <c r="S606" s="237">
        <f t="shared" si="69"/>
        <v>0</v>
      </c>
      <c r="T606" s="216">
        <v>0</v>
      </c>
      <c r="U606" s="216">
        <v>0</v>
      </c>
      <c r="V606" s="235">
        <v>0</v>
      </c>
      <c r="W606" s="133">
        <f t="shared" si="70"/>
        <v>0</v>
      </c>
      <c r="X606" s="216">
        <v>0</v>
      </c>
      <c r="Y606" s="217">
        <v>0</v>
      </c>
    </row>
    <row r="607" spans="1:25" ht="15" customHeight="1" x14ac:dyDescent="0.2">
      <c r="A607" s="220" t="s">
        <v>26</v>
      </c>
      <c r="B607" s="222" t="s">
        <v>0</v>
      </c>
      <c r="C607" s="225">
        <v>50025350</v>
      </c>
      <c r="D607" s="227" t="s">
        <v>707</v>
      </c>
      <c r="E607" s="233">
        <f t="shared" si="64"/>
        <v>111</v>
      </c>
      <c r="F607" s="230">
        <f t="shared" si="65"/>
        <v>111</v>
      </c>
      <c r="G607" s="216">
        <v>78</v>
      </c>
      <c r="H607" s="235">
        <v>33</v>
      </c>
      <c r="I607" s="133">
        <f t="shared" si="66"/>
        <v>0</v>
      </c>
      <c r="J607" s="244">
        <v>0</v>
      </c>
      <c r="K607" s="239">
        <v>0</v>
      </c>
      <c r="L607" s="237">
        <f t="shared" si="67"/>
        <v>0</v>
      </c>
      <c r="M607" s="216">
        <v>0</v>
      </c>
      <c r="N607" s="216">
        <v>0</v>
      </c>
      <c r="O607" s="235">
        <v>0</v>
      </c>
      <c r="P607" s="133">
        <f t="shared" si="68"/>
        <v>0</v>
      </c>
      <c r="Q607" s="216">
        <v>0</v>
      </c>
      <c r="R607" s="217">
        <v>0</v>
      </c>
      <c r="S607" s="237">
        <f t="shared" si="69"/>
        <v>0</v>
      </c>
      <c r="T607" s="216">
        <v>0</v>
      </c>
      <c r="U607" s="216">
        <v>0</v>
      </c>
      <c r="V607" s="235">
        <v>0</v>
      </c>
      <c r="W607" s="133">
        <f t="shared" si="70"/>
        <v>0</v>
      </c>
      <c r="X607" s="216">
        <v>0</v>
      </c>
      <c r="Y607" s="217">
        <v>0</v>
      </c>
    </row>
    <row r="608" spans="1:25" ht="15" customHeight="1" x14ac:dyDescent="0.2">
      <c r="A608" s="220" t="s">
        <v>26</v>
      </c>
      <c r="B608" s="222" t="s">
        <v>0</v>
      </c>
      <c r="C608" s="225">
        <v>50028391</v>
      </c>
      <c r="D608" s="227" t="s">
        <v>708</v>
      </c>
      <c r="E608" s="233">
        <f t="shared" si="64"/>
        <v>120</v>
      </c>
      <c r="F608" s="230">
        <f t="shared" si="65"/>
        <v>120</v>
      </c>
      <c r="G608" s="216">
        <v>95</v>
      </c>
      <c r="H608" s="235">
        <v>25</v>
      </c>
      <c r="I608" s="133">
        <f t="shared" si="66"/>
        <v>0</v>
      </c>
      <c r="J608" s="244">
        <v>0</v>
      </c>
      <c r="K608" s="239">
        <v>0</v>
      </c>
      <c r="L608" s="237">
        <f t="shared" si="67"/>
        <v>0</v>
      </c>
      <c r="M608" s="216">
        <v>0</v>
      </c>
      <c r="N608" s="216">
        <v>0</v>
      </c>
      <c r="O608" s="235">
        <v>0</v>
      </c>
      <c r="P608" s="133">
        <f t="shared" si="68"/>
        <v>0</v>
      </c>
      <c r="Q608" s="216">
        <v>0</v>
      </c>
      <c r="R608" s="217">
        <v>0</v>
      </c>
      <c r="S608" s="237">
        <f t="shared" si="69"/>
        <v>0</v>
      </c>
      <c r="T608" s="216">
        <v>0</v>
      </c>
      <c r="U608" s="216">
        <v>0</v>
      </c>
      <c r="V608" s="235">
        <v>0</v>
      </c>
      <c r="W608" s="133">
        <f t="shared" si="70"/>
        <v>0</v>
      </c>
      <c r="X608" s="216">
        <v>0</v>
      </c>
      <c r="Y608" s="217">
        <v>0</v>
      </c>
    </row>
    <row r="609" spans="1:25" ht="15" customHeight="1" x14ac:dyDescent="0.2">
      <c r="A609" s="220" t="s">
        <v>26</v>
      </c>
      <c r="B609" s="222" t="s">
        <v>0</v>
      </c>
      <c r="C609" s="225">
        <v>50060805</v>
      </c>
      <c r="D609" s="227" t="s">
        <v>709</v>
      </c>
      <c r="E609" s="233">
        <f t="shared" si="64"/>
        <v>471</v>
      </c>
      <c r="F609" s="230">
        <f t="shared" si="65"/>
        <v>180</v>
      </c>
      <c r="G609" s="216">
        <v>0</v>
      </c>
      <c r="H609" s="235">
        <v>180</v>
      </c>
      <c r="I609" s="133">
        <f t="shared" si="66"/>
        <v>291</v>
      </c>
      <c r="J609" s="244">
        <v>291</v>
      </c>
      <c r="K609" s="239">
        <v>0</v>
      </c>
      <c r="L609" s="237">
        <f t="shared" si="67"/>
        <v>0</v>
      </c>
      <c r="M609" s="216">
        <v>0</v>
      </c>
      <c r="N609" s="216">
        <v>0</v>
      </c>
      <c r="O609" s="235">
        <v>0</v>
      </c>
      <c r="P609" s="133">
        <f t="shared" si="68"/>
        <v>0</v>
      </c>
      <c r="Q609" s="216">
        <v>0</v>
      </c>
      <c r="R609" s="217">
        <v>0</v>
      </c>
      <c r="S609" s="237">
        <f t="shared" si="69"/>
        <v>0</v>
      </c>
      <c r="T609" s="216">
        <v>0</v>
      </c>
      <c r="U609" s="216">
        <v>0</v>
      </c>
      <c r="V609" s="235">
        <v>0</v>
      </c>
      <c r="W609" s="133">
        <f t="shared" si="70"/>
        <v>0</v>
      </c>
      <c r="X609" s="216">
        <v>0</v>
      </c>
      <c r="Y609" s="217">
        <v>0</v>
      </c>
    </row>
    <row r="610" spans="1:25" ht="15" customHeight="1" x14ac:dyDescent="0.2">
      <c r="A610" s="220" t="s">
        <v>26</v>
      </c>
      <c r="B610" s="222" t="s">
        <v>0</v>
      </c>
      <c r="C610" s="225">
        <v>50018051</v>
      </c>
      <c r="D610" s="227" t="s">
        <v>710</v>
      </c>
      <c r="E610" s="233">
        <f t="shared" si="64"/>
        <v>241</v>
      </c>
      <c r="F610" s="230">
        <f t="shared" si="65"/>
        <v>59</v>
      </c>
      <c r="G610" s="216">
        <v>0</v>
      </c>
      <c r="H610" s="235">
        <v>59</v>
      </c>
      <c r="I610" s="133">
        <f t="shared" si="66"/>
        <v>182</v>
      </c>
      <c r="J610" s="244">
        <v>182</v>
      </c>
      <c r="K610" s="239">
        <v>0</v>
      </c>
      <c r="L610" s="237">
        <f t="shared" si="67"/>
        <v>0</v>
      </c>
      <c r="M610" s="216">
        <v>0</v>
      </c>
      <c r="N610" s="216">
        <v>0</v>
      </c>
      <c r="O610" s="235">
        <v>0</v>
      </c>
      <c r="P610" s="133">
        <f t="shared" si="68"/>
        <v>0</v>
      </c>
      <c r="Q610" s="216">
        <v>0</v>
      </c>
      <c r="R610" s="217">
        <v>0</v>
      </c>
      <c r="S610" s="237">
        <f t="shared" si="69"/>
        <v>0</v>
      </c>
      <c r="T610" s="216">
        <v>0</v>
      </c>
      <c r="U610" s="216">
        <v>0</v>
      </c>
      <c r="V610" s="235">
        <v>0</v>
      </c>
      <c r="W610" s="133">
        <f t="shared" si="70"/>
        <v>0</v>
      </c>
      <c r="X610" s="216">
        <v>0</v>
      </c>
      <c r="Y610" s="217">
        <v>0</v>
      </c>
    </row>
    <row r="611" spans="1:25" ht="15" customHeight="1" x14ac:dyDescent="0.2">
      <c r="A611" s="220" t="s">
        <v>26</v>
      </c>
      <c r="B611" s="222" t="s">
        <v>0</v>
      </c>
      <c r="C611" s="225">
        <v>50018060</v>
      </c>
      <c r="D611" s="227" t="s">
        <v>711</v>
      </c>
      <c r="E611" s="233">
        <f t="shared" si="64"/>
        <v>646</v>
      </c>
      <c r="F611" s="230">
        <f t="shared" si="65"/>
        <v>0</v>
      </c>
      <c r="G611" s="216">
        <v>0</v>
      </c>
      <c r="H611" s="235">
        <v>0</v>
      </c>
      <c r="I611" s="133">
        <f t="shared" si="66"/>
        <v>646</v>
      </c>
      <c r="J611" s="244">
        <v>162</v>
      </c>
      <c r="K611" s="239">
        <v>484</v>
      </c>
      <c r="L611" s="237">
        <f t="shared" si="67"/>
        <v>0</v>
      </c>
      <c r="M611" s="216">
        <v>0</v>
      </c>
      <c r="N611" s="216">
        <v>0</v>
      </c>
      <c r="O611" s="235">
        <v>0</v>
      </c>
      <c r="P611" s="133">
        <f t="shared" si="68"/>
        <v>0</v>
      </c>
      <c r="Q611" s="216">
        <v>0</v>
      </c>
      <c r="R611" s="217">
        <v>0</v>
      </c>
      <c r="S611" s="237">
        <f t="shared" si="69"/>
        <v>0</v>
      </c>
      <c r="T611" s="216">
        <v>0</v>
      </c>
      <c r="U611" s="216">
        <v>0</v>
      </c>
      <c r="V611" s="235">
        <v>0</v>
      </c>
      <c r="W611" s="133">
        <f t="shared" si="70"/>
        <v>0</v>
      </c>
      <c r="X611" s="216">
        <v>0</v>
      </c>
      <c r="Y611" s="217">
        <v>0</v>
      </c>
    </row>
    <row r="612" spans="1:25" ht="15" customHeight="1" x14ac:dyDescent="0.2">
      <c r="A612" s="220" t="s">
        <v>26</v>
      </c>
      <c r="B612" s="222" t="s">
        <v>0</v>
      </c>
      <c r="C612" s="225">
        <v>50018078</v>
      </c>
      <c r="D612" s="227" t="s">
        <v>712</v>
      </c>
      <c r="E612" s="233">
        <f t="shared" si="64"/>
        <v>746</v>
      </c>
      <c r="F612" s="230">
        <f t="shared" si="65"/>
        <v>0</v>
      </c>
      <c r="G612" s="216">
        <v>0</v>
      </c>
      <c r="H612" s="235">
        <v>0</v>
      </c>
      <c r="I612" s="133">
        <f t="shared" si="66"/>
        <v>627</v>
      </c>
      <c r="J612" s="244">
        <v>292</v>
      </c>
      <c r="K612" s="239">
        <v>335</v>
      </c>
      <c r="L612" s="237">
        <f t="shared" si="67"/>
        <v>0</v>
      </c>
      <c r="M612" s="216">
        <v>0</v>
      </c>
      <c r="N612" s="216">
        <v>0</v>
      </c>
      <c r="O612" s="235">
        <v>0</v>
      </c>
      <c r="P612" s="133">
        <f t="shared" si="68"/>
        <v>0</v>
      </c>
      <c r="Q612" s="216">
        <v>0</v>
      </c>
      <c r="R612" s="217">
        <v>0</v>
      </c>
      <c r="S612" s="237">
        <f t="shared" si="69"/>
        <v>119</v>
      </c>
      <c r="T612" s="216">
        <v>119</v>
      </c>
      <c r="U612" s="216">
        <v>0</v>
      </c>
      <c r="V612" s="235">
        <v>0</v>
      </c>
      <c r="W612" s="133">
        <f t="shared" si="70"/>
        <v>0</v>
      </c>
      <c r="X612" s="216">
        <v>0</v>
      </c>
      <c r="Y612" s="217">
        <v>0</v>
      </c>
    </row>
    <row r="613" spans="1:25" ht="15" customHeight="1" x14ac:dyDescent="0.2">
      <c r="A613" s="220" t="s">
        <v>26</v>
      </c>
      <c r="B613" s="222" t="s">
        <v>0</v>
      </c>
      <c r="C613" s="225">
        <v>50018086</v>
      </c>
      <c r="D613" s="227" t="s">
        <v>713</v>
      </c>
      <c r="E613" s="233">
        <f t="shared" si="64"/>
        <v>476</v>
      </c>
      <c r="F613" s="230">
        <f t="shared" si="65"/>
        <v>76</v>
      </c>
      <c r="G613" s="216">
        <v>0</v>
      </c>
      <c r="H613" s="235">
        <v>76</v>
      </c>
      <c r="I613" s="133">
        <f t="shared" si="66"/>
        <v>400</v>
      </c>
      <c r="J613" s="244">
        <v>400</v>
      </c>
      <c r="K613" s="239">
        <v>0</v>
      </c>
      <c r="L613" s="237">
        <f t="shared" si="67"/>
        <v>0</v>
      </c>
      <c r="M613" s="216">
        <v>0</v>
      </c>
      <c r="N613" s="216">
        <v>0</v>
      </c>
      <c r="O613" s="235">
        <v>0</v>
      </c>
      <c r="P613" s="133">
        <f t="shared" si="68"/>
        <v>0</v>
      </c>
      <c r="Q613" s="216">
        <v>0</v>
      </c>
      <c r="R613" s="217">
        <v>0</v>
      </c>
      <c r="S613" s="237">
        <f t="shared" si="69"/>
        <v>0</v>
      </c>
      <c r="T613" s="216">
        <v>0</v>
      </c>
      <c r="U613" s="216">
        <v>0</v>
      </c>
      <c r="V613" s="235">
        <v>0</v>
      </c>
      <c r="W613" s="133">
        <f t="shared" si="70"/>
        <v>0</v>
      </c>
      <c r="X613" s="216">
        <v>0</v>
      </c>
      <c r="Y613" s="217">
        <v>0</v>
      </c>
    </row>
    <row r="614" spans="1:25" ht="15" customHeight="1" x14ac:dyDescent="0.2">
      <c r="A614" s="220" t="s">
        <v>26</v>
      </c>
      <c r="B614" s="222" t="s">
        <v>0</v>
      </c>
      <c r="C614" s="225">
        <v>50022539</v>
      </c>
      <c r="D614" s="227" t="s">
        <v>714</v>
      </c>
      <c r="E614" s="233">
        <f t="shared" si="64"/>
        <v>593</v>
      </c>
      <c r="F614" s="230">
        <f t="shared" si="65"/>
        <v>99</v>
      </c>
      <c r="G614" s="216">
        <v>0</v>
      </c>
      <c r="H614" s="235">
        <v>99</v>
      </c>
      <c r="I614" s="133">
        <f t="shared" si="66"/>
        <v>494</v>
      </c>
      <c r="J614" s="244">
        <v>494</v>
      </c>
      <c r="K614" s="239">
        <v>0</v>
      </c>
      <c r="L614" s="237">
        <f t="shared" si="67"/>
        <v>0</v>
      </c>
      <c r="M614" s="216">
        <v>0</v>
      </c>
      <c r="N614" s="216">
        <v>0</v>
      </c>
      <c r="O614" s="235">
        <v>0</v>
      </c>
      <c r="P614" s="133">
        <f t="shared" si="68"/>
        <v>0</v>
      </c>
      <c r="Q614" s="216">
        <v>0</v>
      </c>
      <c r="R614" s="217">
        <v>0</v>
      </c>
      <c r="S614" s="237">
        <f t="shared" si="69"/>
        <v>0</v>
      </c>
      <c r="T614" s="216">
        <v>0</v>
      </c>
      <c r="U614" s="216">
        <v>0</v>
      </c>
      <c r="V614" s="235">
        <v>0</v>
      </c>
      <c r="W614" s="133">
        <f t="shared" si="70"/>
        <v>0</v>
      </c>
      <c r="X614" s="216">
        <v>0</v>
      </c>
      <c r="Y614" s="217">
        <v>0</v>
      </c>
    </row>
    <row r="615" spans="1:25" ht="15" customHeight="1" x14ac:dyDescent="0.2">
      <c r="A615" s="220" t="s">
        <v>26</v>
      </c>
      <c r="B615" s="222" t="s">
        <v>0</v>
      </c>
      <c r="C615" s="225">
        <v>50022520</v>
      </c>
      <c r="D615" s="227" t="s">
        <v>715</v>
      </c>
      <c r="E615" s="233">
        <f t="shared" si="64"/>
        <v>234</v>
      </c>
      <c r="F615" s="230">
        <f t="shared" si="65"/>
        <v>71</v>
      </c>
      <c r="G615" s="216">
        <v>0</v>
      </c>
      <c r="H615" s="235">
        <v>71</v>
      </c>
      <c r="I615" s="133">
        <f t="shared" si="66"/>
        <v>163</v>
      </c>
      <c r="J615" s="244">
        <v>163</v>
      </c>
      <c r="K615" s="239">
        <v>0</v>
      </c>
      <c r="L615" s="237">
        <f t="shared" si="67"/>
        <v>0</v>
      </c>
      <c r="M615" s="216">
        <v>0</v>
      </c>
      <c r="N615" s="216">
        <v>0</v>
      </c>
      <c r="O615" s="235">
        <v>0</v>
      </c>
      <c r="P615" s="133">
        <f t="shared" si="68"/>
        <v>0</v>
      </c>
      <c r="Q615" s="216">
        <v>0</v>
      </c>
      <c r="R615" s="217">
        <v>0</v>
      </c>
      <c r="S615" s="237">
        <f t="shared" si="69"/>
        <v>0</v>
      </c>
      <c r="T615" s="216">
        <v>0</v>
      </c>
      <c r="U615" s="216">
        <v>0</v>
      </c>
      <c r="V615" s="235">
        <v>0</v>
      </c>
      <c r="W615" s="133">
        <f t="shared" si="70"/>
        <v>0</v>
      </c>
      <c r="X615" s="216">
        <v>0</v>
      </c>
      <c r="Y615" s="217">
        <v>0</v>
      </c>
    </row>
    <row r="616" spans="1:25" ht="15" customHeight="1" x14ac:dyDescent="0.2">
      <c r="A616" s="220" t="s">
        <v>26</v>
      </c>
      <c r="B616" s="222" t="s">
        <v>2</v>
      </c>
      <c r="C616" s="225">
        <v>50018124</v>
      </c>
      <c r="D616" s="227" t="s">
        <v>716</v>
      </c>
      <c r="E616" s="233">
        <f t="shared" si="64"/>
        <v>157</v>
      </c>
      <c r="F616" s="230">
        <f t="shared" si="65"/>
        <v>25</v>
      </c>
      <c r="G616" s="216">
        <v>0</v>
      </c>
      <c r="H616" s="235">
        <v>25</v>
      </c>
      <c r="I616" s="133">
        <f t="shared" si="66"/>
        <v>120</v>
      </c>
      <c r="J616" s="244">
        <v>63</v>
      </c>
      <c r="K616" s="239">
        <v>57</v>
      </c>
      <c r="L616" s="237">
        <f t="shared" si="67"/>
        <v>0</v>
      </c>
      <c r="M616" s="216">
        <v>0</v>
      </c>
      <c r="N616" s="216">
        <v>0</v>
      </c>
      <c r="O616" s="235">
        <v>0</v>
      </c>
      <c r="P616" s="133">
        <f t="shared" si="68"/>
        <v>0</v>
      </c>
      <c r="Q616" s="216">
        <v>0</v>
      </c>
      <c r="R616" s="217">
        <v>0</v>
      </c>
      <c r="S616" s="237">
        <f t="shared" si="69"/>
        <v>12</v>
      </c>
      <c r="T616" s="216">
        <v>5</v>
      </c>
      <c r="U616" s="216">
        <v>7</v>
      </c>
      <c r="V616" s="235">
        <v>0</v>
      </c>
      <c r="W616" s="133">
        <f t="shared" si="70"/>
        <v>0</v>
      </c>
      <c r="X616" s="216">
        <v>0</v>
      </c>
      <c r="Y616" s="217">
        <v>0</v>
      </c>
    </row>
    <row r="617" spans="1:25" ht="15" customHeight="1" x14ac:dyDescent="0.2">
      <c r="A617" s="220" t="s">
        <v>26</v>
      </c>
      <c r="B617" s="222" t="s">
        <v>2</v>
      </c>
      <c r="C617" s="225">
        <v>50049801</v>
      </c>
      <c r="D617" s="227" t="s">
        <v>717</v>
      </c>
      <c r="E617" s="233">
        <f t="shared" si="64"/>
        <v>53</v>
      </c>
      <c r="F617" s="230">
        <f t="shared" si="65"/>
        <v>12</v>
      </c>
      <c r="G617" s="216">
        <v>0</v>
      </c>
      <c r="H617" s="235">
        <v>12</v>
      </c>
      <c r="I617" s="133">
        <f t="shared" si="66"/>
        <v>41</v>
      </c>
      <c r="J617" s="244">
        <v>41</v>
      </c>
      <c r="K617" s="239">
        <v>0</v>
      </c>
      <c r="L617" s="237">
        <f t="shared" si="67"/>
        <v>0</v>
      </c>
      <c r="M617" s="216">
        <v>0</v>
      </c>
      <c r="N617" s="216">
        <v>0</v>
      </c>
      <c r="O617" s="235">
        <v>0</v>
      </c>
      <c r="P617" s="133">
        <f t="shared" si="68"/>
        <v>0</v>
      </c>
      <c r="Q617" s="216">
        <v>0</v>
      </c>
      <c r="R617" s="217">
        <v>0</v>
      </c>
      <c r="S617" s="237">
        <f t="shared" si="69"/>
        <v>0</v>
      </c>
      <c r="T617" s="216">
        <v>0</v>
      </c>
      <c r="U617" s="216">
        <v>0</v>
      </c>
      <c r="V617" s="235">
        <v>0</v>
      </c>
      <c r="W617" s="133">
        <f t="shared" si="70"/>
        <v>0</v>
      </c>
      <c r="X617" s="216">
        <v>0</v>
      </c>
      <c r="Y617" s="217">
        <v>0</v>
      </c>
    </row>
    <row r="618" spans="1:25" ht="15" customHeight="1" x14ac:dyDescent="0.2">
      <c r="A618" s="220" t="s">
        <v>26</v>
      </c>
      <c r="B618" s="222" t="s">
        <v>2</v>
      </c>
      <c r="C618" s="225">
        <v>50018221</v>
      </c>
      <c r="D618" s="227" t="s">
        <v>718</v>
      </c>
      <c r="E618" s="233">
        <f t="shared" si="64"/>
        <v>459</v>
      </c>
      <c r="F618" s="230">
        <f t="shared" si="65"/>
        <v>56</v>
      </c>
      <c r="G618" s="216">
        <v>0</v>
      </c>
      <c r="H618" s="235">
        <v>56</v>
      </c>
      <c r="I618" s="133">
        <f t="shared" si="66"/>
        <v>403</v>
      </c>
      <c r="J618" s="244">
        <v>265</v>
      </c>
      <c r="K618" s="239">
        <v>138</v>
      </c>
      <c r="L618" s="237">
        <f t="shared" si="67"/>
        <v>0</v>
      </c>
      <c r="M618" s="216">
        <v>0</v>
      </c>
      <c r="N618" s="216">
        <v>0</v>
      </c>
      <c r="O618" s="235">
        <v>0</v>
      </c>
      <c r="P618" s="133">
        <f t="shared" si="68"/>
        <v>0</v>
      </c>
      <c r="Q618" s="216">
        <v>0</v>
      </c>
      <c r="R618" s="217">
        <v>0</v>
      </c>
      <c r="S618" s="237">
        <f t="shared" si="69"/>
        <v>0</v>
      </c>
      <c r="T618" s="216">
        <v>0</v>
      </c>
      <c r="U618" s="216">
        <v>0</v>
      </c>
      <c r="V618" s="235">
        <v>0</v>
      </c>
      <c r="W618" s="133">
        <f t="shared" si="70"/>
        <v>0</v>
      </c>
      <c r="X618" s="216">
        <v>0</v>
      </c>
      <c r="Y618" s="217">
        <v>0</v>
      </c>
    </row>
    <row r="619" spans="1:25" ht="15" customHeight="1" x14ac:dyDescent="0.2">
      <c r="A619" s="220" t="s">
        <v>26</v>
      </c>
      <c r="B619" s="222" t="s">
        <v>2</v>
      </c>
      <c r="C619" s="225">
        <v>50028383</v>
      </c>
      <c r="D619" s="227" t="s">
        <v>719</v>
      </c>
      <c r="E619" s="233">
        <f t="shared" si="64"/>
        <v>146</v>
      </c>
      <c r="F619" s="230">
        <f t="shared" si="65"/>
        <v>13</v>
      </c>
      <c r="G619" s="216">
        <v>0</v>
      </c>
      <c r="H619" s="235">
        <v>13</v>
      </c>
      <c r="I619" s="133">
        <f t="shared" si="66"/>
        <v>133</v>
      </c>
      <c r="J619" s="244">
        <v>63</v>
      </c>
      <c r="K619" s="239">
        <v>70</v>
      </c>
      <c r="L619" s="237">
        <f t="shared" si="67"/>
        <v>0</v>
      </c>
      <c r="M619" s="216">
        <v>0</v>
      </c>
      <c r="N619" s="216">
        <v>0</v>
      </c>
      <c r="O619" s="235">
        <v>0</v>
      </c>
      <c r="P619" s="133">
        <f t="shared" si="68"/>
        <v>0</v>
      </c>
      <c r="Q619" s="216">
        <v>0</v>
      </c>
      <c r="R619" s="217">
        <v>0</v>
      </c>
      <c r="S619" s="237">
        <f t="shared" si="69"/>
        <v>0</v>
      </c>
      <c r="T619" s="216">
        <v>0</v>
      </c>
      <c r="U619" s="216">
        <v>0</v>
      </c>
      <c r="V619" s="235">
        <v>0</v>
      </c>
      <c r="W619" s="133">
        <f t="shared" si="70"/>
        <v>0</v>
      </c>
      <c r="X619" s="216">
        <v>0</v>
      </c>
      <c r="Y619" s="217">
        <v>0</v>
      </c>
    </row>
    <row r="620" spans="1:25" ht="15" customHeight="1" x14ac:dyDescent="0.2">
      <c r="A620" s="220" t="s">
        <v>27</v>
      </c>
      <c r="B620" s="222" t="s">
        <v>0</v>
      </c>
      <c r="C620" s="225">
        <v>50026461</v>
      </c>
      <c r="D620" s="227" t="s">
        <v>720</v>
      </c>
      <c r="E620" s="233">
        <f t="shared" si="64"/>
        <v>890</v>
      </c>
      <c r="F620" s="230">
        <f t="shared" si="65"/>
        <v>88</v>
      </c>
      <c r="G620" s="216">
        <v>0</v>
      </c>
      <c r="H620" s="235">
        <v>88</v>
      </c>
      <c r="I620" s="133">
        <f t="shared" si="66"/>
        <v>752</v>
      </c>
      <c r="J620" s="244">
        <v>416</v>
      </c>
      <c r="K620" s="239">
        <v>336</v>
      </c>
      <c r="L620" s="237">
        <f t="shared" si="67"/>
        <v>0</v>
      </c>
      <c r="M620" s="216">
        <v>0</v>
      </c>
      <c r="N620" s="216">
        <v>0</v>
      </c>
      <c r="O620" s="235">
        <v>0</v>
      </c>
      <c r="P620" s="133">
        <f t="shared" si="68"/>
        <v>0</v>
      </c>
      <c r="Q620" s="216">
        <v>0</v>
      </c>
      <c r="R620" s="217">
        <v>0</v>
      </c>
      <c r="S620" s="237">
        <f t="shared" si="69"/>
        <v>50</v>
      </c>
      <c r="T620" s="216">
        <v>50</v>
      </c>
      <c r="U620" s="216">
        <v>0</v>
      </c>
      <c r="V620" s="235">
        <v>0</v>
      </c>
      <c r="W620" s="133">
        <f t="shared" si="70"/>
        <v>0</v>
      </c>
      <c r="X620" s="216">
        <v>0</v>
      </c>
      <c r="Y620" s="217">
        <v>0</v>
      </c>
    </row>
    <row r="621" spans="1:25" ht="15" customHeight="1" x14ac:dyDescent="0.2">
      <c r="A621" s="220" t="s">
        <v>27</v>
      </c>
      <c r="B621" s="222" t="s">
        <v>0</v>
      </c>
      <c r="C621" s="225">
        <v>50028421</v>
      </c>
      <c r="D621" s="227" t="s">
        <v>721</v>
      </c>
      <c r="E621" s="233">
        <f t="shared" si="64"/>
        <v>91</v>
      </c>
      <c r="F621" s="230">
        <f t="shared" si="65"/>
        <v>91</v>
      </c>
      <c r="G621" s="216">
        <v>65</v>
      </c>
      <c r="H621" s="235">
        <v>26</v>
      </c>
      <c r="I621" s="133">
        <f t="shared" si="66"/>
        <v>0</v>
      </c>
      <c r="J621" s="244">
        <v>0</v>
      </c>
      <c r="K621" s="239">
        <v>0</v>
      </c>
      <c r="L621" s="237">
        <f t="shared" si="67"/>
        <v>0</v>
      </c>
      <c r="M621" s="216">
        <v>0</v>
      </c>
      <c r="N621" s="216">
        <v>0</v>
      </c>
      <c r="O621" s="235">
        <v>0</v>
      </c>
      <c r="P621" s="133">
        <f t="shared" si="68"/>
        <v>0</v>
      </c>
      <c r="Q621" s="216">
        <v>0</v>
      </c>
      <c r="R621" s="217">
        <v>0</v>
      </c>
      <c r="S621" s="237">
        <f t="shared" si="69"/>
        <v>0</v>
      </c>
      <c r="T621" s="216">
        <v>0</v>
      </c>
      <c r="U621" s="216">
        <v>0</v>
      </c>
      <c r="V621" s="235">
        <v>0</v>
      </c>
      <c r="W621" s="133">
        <f t="shared" si="70"/>
        <v>0</v>
      </c>
      <c r="X621" s="216">
        <v>0</v>
      </c>
      <c r="Y621" s="217">
        <v>0</v>
      </c>
    </row>
    <row r="622" spans="1:25" ht="15" customHeight="1" x14ac:dyDescent="0.2">
      <c r="A622" s="220" t="s">
        <v>27</v>
      </c>
      <c r="B622" s="222" t="s">
        <v>0</v>
      </c>
      <c r="C622" s="225">
        <v>50002503</v>
      </c>
      <c r="D622" s="227" t="s">
        <v>722</v>
      </c>
      <c r="E622" s="233">
        <f t="shared" si="64"/>
        <v>48</v>
      </c>
      <c r="F622" s="230">
        <f t="shared" si="65"/>
        <v>48</v>
      </c>
      <c r="G622" s="216">
        <v>27</v>
      </c>
      <c r="H622" s="235">
        <v>21</v>
      </c>
      <c r="I622" s="133">
        <f t="shared" si="66"/>
        <v>0</v>
      </c>
      <c r="J622" s="244">
        <v>0</v>
      </c>
      <c r="K622" s="239">
        <v>0</v>
      </c>
      <c r="L622" s="237">
        <f t="shared" si="67"/>
        <v>0</v>
      </c>
      <c r="M622" s="216">
        <v>0</v>
      </c>
      <c r="N622" s="216">
        <v>0</v>
      </c>
      <c r="O622" s="235">
        <v>0</v>
      </c>
      <c r="P622" s="133">
        <f t="shared" si="68"/>
        <v>0</v>
      </c>
      <c r="Q622" s="216">
        <v>0</v>
      </c>
      <c r="R622" s="217">
        <v>0</v>
      </c>
      <c r="S622" s="237">
        <f t="shared" si="69"/>
        <v>0</v>
      </c>
      <c r="T622" s="216">
        <v>0</v>
      </c>
      <c r="U622" s="216">
        <v>0</v>
      </c>
      <c r="V622" s="235">
        <v>0</v>
      </c>
      <c r="W622" s="133">
        <f t="shared" si="70"/>
        <v>0</v>
      </c>
      <c r="X622" s="216">
        <v>0</v>
      </c>
      <c r="Y622" s="217">
        <v>0</v>
      </c>
    </row>
    <row r="623" spans="1:25" ht="15" customHeight="1" x14ac:dyDescent="0.2">
      <c r="A623" s="220" t="s">
        <v>27</v>
      </c>
      <c r="B623" s="222" t="s">
        <v>0</v>
      </c>
      <c r="C623" s="225">
        <v>50063804</v>
      </c>
      <c r="D623" s="227" t="s">
        <v>723</v>
      </c>
      <c r="E623" s="233">
        <f t="shared" si="64"/>
        <v>52</v>
      </c>
      <c r="F623" s="230">
        <f t="shared" si="65"/>
        <v>52</v>
      </c>
      <c r="G623" s="216">
        <v>31</v>
      </c>
      <c r="H623" s="235">
        <v>21</v>
      </c>
      <c r="I623" s="133">
        <f t="shared" si="66"/>
        <v>0</v>
      </c>
      <c r="J623" s="244">
        <v>0</v>
      </c>
      <c r="K623" s="239">
        <v>0</v>
      </c>
      <c r="L623" s="237">
        <f t="shared" si="67"/>
        <v>0</v>
      </c>
      <c r="M623" s="216">
        <v>0</v>
      </c>
      <c r="N623" s="216">
        <v>0</v>
      </c>
      <c r="O623" s="235">
        <v>0</v>
      </c>
      <c r="P623" s="133">
        <f t="shared" si="68"/>
        <v>0</v>
      </c>
      <c r="Q623" s="216">
        <v>0</v>
      </c>
      <c r="R623" s="217">
        <v>0</v>
      </c>
      <c r="S623" s="237">
        <f t="shared" si="69"/>
        <v>0</v>
      </c>
      <c r="T623" s="216">
        <v>0</v>
      </c>
      <c r="U623" s="216">
        <v>0</v>
      </c>
      <c r="V623" s="235">
        <v>0</v>
      </c>
      <c r="W623" s="133">
        <f t="shared" si="70"/>
        <v>0</v>
      </c>
      <c r="X623" s="216">
        <v>0</v>
      </c>
      <c r="Y623" s="217">
        <v>0</v>
      </c>
    </row>
    <row r="624" spans="1:25" ht="15" customHeight="1" x14ac:dyDescent="0.2">
      <c r="A624" s="220" t="s">
        <v>27</v>
      </c>
      <c r="B624" s="222" t="s">
        <v>0</v>
      </c>
      <c r="C624" s="225">
        <v>50002570</v>
      </c>
      <c r="D624" s="227" t="s">
        <v>724</v>
      </c>
      <c r="E624" s="233">
        <f t="shared" si="64"/>
        <v>298</v>
      </c>
      <c r="F624" s="230">
        <f t="shared" si="65"/>
        <v>45</v>
      </c>
      <c r="G624" s="216">
        <v>0</v>
      </c>
      <c r="H624" s="235">
        <v>45</v>
      </c>
      <c r="I624" s="133">
        <f t="shared" si="66"/>
        <v>253</v>
      </c>
      <c r="J624" s="244">
        <v>161</v>
      </c>
      <c r="K624" s="239">
        <v>92</v>
      </c>
      <c r="L624" s="237">
        <f t="shared" si="67"/>
        <v>0</v>
      </c>
      <c r="M624" s="216">
        <v>0</v>
      </c>
      <c r="N624" s="216">
        <v>0</v>
      </c>
      <c r="O624" s="235">
        <v>0</v>
      </c>
      <c r="P624" s="133">
        <f t="shared" si="68"/>
        <v>0</v>
      </c>
      <c r="Q624" s="216">
        <v>0</v>
      </c>
      <c r="R624" s="217">
        <v>0</v>
      </c>
      <c r="S624" s="237">
        <f t="shared" si="69"/>
        <v>0</v>
      </c>
      <c r="T624" s="216">
        <v>0</v>
      </c>
      <c r="U624" s="216">
        <v>0</v>
      </c>
      <c r="V624" s="235">
        <v>0</v>
      </c>
      <c r="W624" s="133">
        <f t="shared" si="70"/>
        <v>0</v>
      </c>
      <c r="X624" s="216">
        <v>0</v>
      </c>
      <c r="Y624" s="217">
        <v>0</v>
      </c>
    </row>
    <row r="625" spans="1:25" ht="15" customHeight="1" x14ac:dyDescent="0.2">
      <c r="A625" s="220" t="s">
        <v>27</v>
      </c>
      <c r="B625" s="222" t="s">
        <v>0</v>
      </c>
      <c r="C625" s="225">
        <v>50024256</v>
      </c>
      <c r="D625" s="227" t="s">
        <v>725</v>
      </c>
      <c r="E625" s="233">
        <f t="shared" si="64"/>
        <v>265</v>
      </c>
      <c r="F625" s="230">
        <f t="shared" si="65"/>
        <v>29</v>
      </c>
      <c r="G625" s="216">
        <v>0</v>
      </c>
      <c r="H625" s="235">
        <v>29</v>
      </c>
      <c r="I625" s="133">
        <f t="shared" si="66"/>
        <v>236</v>
      </c>
      <c r="J625" s="244">
        <v>146</v>
      </c>
      <c r="K625" s="239">
        <v>90</v>
      </c>
      <c r="L625" s="237">
        <f t="shared" si="67"/>
        <v>0</v>
      </c>
      <c r="M625" s="216">
        <v>0</v>
      </c>
      <c r="N625" s="216">
        <v>0</v>
      </c>
      <c r="O625" s="235">
        <v>0</v>
      </c>
      <c r="P625" s="133">
        <f t="shared" si="68"/>
        <v>0</v>
      </c>
      <c r="Q625" s="216">
        <v>0</v>
      </c>
      <c r="R625" s="217">
        <v>0</v>
      </c>
      <c r="S625" s="237">
        <f t="shared" si="69"/>
        <v>0</v>
      </c>
      <c r="T625" s="216">
        <v>0</v>
      </c>
      <c r="U625" s="216">
        <v>0</v>
      </c>
      <c r="V625" s="235">
        <v>0</v>
      </c>
      <c r="W625" s="133">
        <f t="shared" si="70"/>
        <v>0</v>
      </c>
      <c r="X625" s="216">
        <v>0</v>
      </c>
      <c r="Y625" s="217">
        <v>0</v>
      </c>
    </row>
    <row r="626" spans="1:25" ht="15" customHeight="1" x14ac:dyDescent="0.2">
      <c r="A626" s="220" t="s">
        <v>27</v>
      </c>
      <c r="B626" s="222" t="s">
        <v>0</v>
      </c>
      <c r="C626" s="225">
        <v>50002856</v>
      </c>
      <c r="D626" s="227" t="s">
        <v>726</v>
      </c>
      <c r="E626" s="233">
        <f t="shared" si="64"/>
        <v>168</v>
      </c>
      <c r="F626" s="230">
        <f t="shared" si="65"/>
        <v>39</v>
      </c>
      <c r="G626" s="216">
        <v>0</v>
      </c>
      <c r="H626" s="235">
        <v>39</v>
      </c>
      <c r="I626" s="133">
        <f t="shared" si="66"/>
        <v>129</v>
      </c>
      <c r="J626" s="244">
        <v>129</v>
      </c>
      <c r="K626" s="239">
        <v>0</v>
      </c>
      <c r="L626" s="237">
        <f t="shared" si="67"/>
        <v>0</v>
      </c>
      <c r="M626" s="216">
        <v>0</v>
      </c>
      <c r="N626" s="216">
        <v>0</v>
      </c>
      <c r="O626" s="235">
        <v>0</v>
      </c>
      <c r="P626" s="133">
        <f t="shared" si="68"/>
        <v>0</v>
      </c>
      <c r="Q626" s="216">
        <v>0</v>
      </c>
      <c r="R626" s="217">
        <v>0</v>
      </c>
      <c r="S626" s="237">
        <f t="shared" si="69"/>
        <v>0</v>
      </c>
      <c r="T626" s="216">
        <v>0</v>
      </c>
      <c r="U626" s="216">
        <v>0</v>
      </c>
      <c r="V626" s="235">
        <v>0</v>
      </c>
      <c r="W626" s="133">
        <f t="shared" si="70"/>
        <v>0</v>
      </c>
      <c r="X626" s="216">
        <v>0</v>
      </c>
      <c r="Y626" s="217">
        <v>0</v>
      </c>
    </row>
    <row r="627" spans="1:25" ht="15" customHeight="1" x14ac:dyDescent="0.2">
      <c r="A627" s="220" t="s">
        <v>27</v>
      </c>
      <c r="B627" s="222" t="s">
        <v>0</v>
      </c>
      <c r="C627" s="225">
        <v>50042009</v>
      </c>
      <c r="D627" s="227" t="s">
        <v>727</v>
      </c>
      <c r="E627" s="233">
        <f t="shared" si="64"/>
        <v>152</v>
      </c>
      <c r="F627" s="230">
        <f t="shared" si="65"/>
        <v>28</v>
      </c>
      <c r="G627" s="216">
        <v>0</v>
      </c>
      <c r="H627" s="235">
        <v>28</v>
      </c>
      <c r="I627" s="133">
        <f t="shared" si="66"/>
        <v>124</v>
      </c>
      <c r="J627" s="244">
        <v>105</v>
      </c>
      <c r="K627" s="239">
        <v>19</v>
      </c>
      <c r="L627" s="237">
        <f t="shared" si="67"/>
        <v>0</v>
      </c>
      <c r="M627" s="216">
        <v>0</v>
      </c>
      <c r="N627" s="216">
        <v>0</v>
      </c>
      <c r="O627" s="235">
        <v>0</v>
      </c>
      <c r="P627" s="133">
        <f t="shared" si="68"/>
        <v>0</v>
      </c>
      <c r="Q627" s="216">
        <v>0</v>
      </c>
      <c r="R627" s="217">
        <v>0</v>
      </c>
      <c r="S627" s="237">
        <f t="shared" si="69"/>
        <v>0</v>
      </c>
      <c r="T627" s="216">
        <v>0</v>
      </c>
      <c r="U627" s="216">
        <v>0</v>
      </c>
      <c r="V627" s="235">
        <v>0</v>
      </c>
      <c r="W627" s="133">
        <f t="shared" si="70"/>
        <v>0</v>
      </c>
      <c r="X627" s="216">
        <v>0</v>
      </c>
      <c r="Y627" s="217">
        <v>0</v>
      </c>
    </row>
    <row r="628" spans="1:25" ht="15" customHeight="1" x14ac:dyDescent="0.2">
      <c r="A628" s="220" t="s">
        <v>27</v>
      </c>
      <c r="B628" s="222" t="s">
        <v>0</v>
      </c>
      <c r="C628" s="225">
        <v>50002830</v>
      </c>
      <c r="D628" s="227" t="s">
        <v>728</v>
      </c>
      <c r="E628" s="233">
        <f t="shared" si="64"/>
        <v>421</v>
      </c>
      <c r="F628" s="230">
        <f t="shared" si="65"/>
        <v>40</v>
      </c>
      <c r="G628" s="216">
        <v>0</v>
      </c>
      <c r="H628" s="235">
        <v>40</v>
      </c>
      <c r="I628" s="133">
        <f t="shared" si="66"/>
        <v>381</v>
      </c>
      <c r="J628" s="244">
        <v>222</v>
      </c>
      <c r="K628" s="239">
        <v>159</v>
      </c>
      <c r="L628" s="237">
        <f t="shared" si="67"/>
        <v>0</v>
      </c>
      <c r="M628" s="216">
        <v>0</v>
      </c>
      <c r="N628" s="216">
        <v>0</v>
      </c>
      <c r="O628" s="235">
        <v>0</v>
      </c>
      <c r="P628" s="133">
        <f t="shared" si="68"/>
        <v>0</v>
      </c>
      <c r="Q628" s="216">
        <v>0</v>
      </c>
      <c r="R628" s="217">
        <v>0</v>
      </c>
      <c r="S628" s="237">
        <f t="shared" si="69"/>
        <v>0</v>
      </c>
      <c r="T628" s="216">
        <v>0</v>
      </c>
      <c r="U628" s="216">
        <v>0</v>
      </c>
      <c r="V628" s="235">
        <v>0</v>
      </c>
      <c r="W628" s="133">
        <f t="shared" si="70"/>
        <v>0</v>
      </c>
      <c r="X628" s="216">
        <v>0</v>
      </c>
      <c r="Y628" s="217">
        <v>0</v>
      </c>
    </row>
    <row r="629" spans="1:25" ht="15" customHeight="1" x14ac:dyDescent="0.2">
      <c r="A629" s="220" t="s">
        <v>27</v>
      </c>
      <c r="B629" s="222" t="s">
        <v>2</v>
      </c>
      <c r="C629" s="225">
        <v>50002520</v>
      </c>
      <c r="D629" s="227" t="s">
        <v>729</v>
      </c>
      <c r="E629" s="233">
        <f t="shared" si="64"/>
        <v>884</v>
      </c>
      <c r="F629" s="230">
        <f t="shared" si="65"/>
        <v>79</v>
      </c>
      <c r="G629" s="216">
        <v>0</v>
      </c>
      <c r="H629" s="235">
        <v>79</v>
      </c>
      <c r="I629" s="133">
        <f t="shared" si="66"/>
        <v>786</v>
      </c>
      <c r="J629" s="244">
        <v>501</v>
      </c>
      <c r="K629" s="239">
        <v>285</v>
      </c>
      <c r="L629" s="237">
        <f t="shared" si="67"/>
        <v>0</v>
      </c>
      <c r="M629" s="216">
        <v>0</v>
      </c>
      <c r="N629" s="216">
        <v>0</v>
      </c>
      <c r="O629" s="235">
        <v>0</v>
      </c>
      <c r="P629" s="133">
        <f t="shared" si="68"/>
        <v>0</v>
      </c>
      <c r="Q629" s="216">
        <v>0</v>
      </c>
      <c r="R629" s="217">
        <v>0</v>
      </c>
      <c r="S629" s="237">
        <f t="shared" si="69"/>
        <v>19</v>
      </c>
      <c r="T629" s="216">
        <v>19</v>
      </c>
      <c r="U629" s="216">
        <v>0</v>
      </c>
      <c r="V629" s="235">
        <v>0</v>
      </c>
      <c r="W629" s="133">
        <f t="shared" si="70"/>
        <v>0</v>
      </c>
      <c r="X629" s="216">
        <v>0</v>
      </c>
      <c r="Y629" s="217">
        <v>0</v>
      </c>
    </row>
    <row r="630" spans="1:25" ht="15" customHeight="1" x14ac:dyDescent="0.2">
      <c r="A630" s="220" t="s">
        <v>27</v>
      </c>
      <c r="B630" s="222" t="s">
        <v>2</v>
      </c>
      <c r="C630" s="225">
        <v>50002538</v>
      </c>
      <c r="D630" s="227" t="s">
        <v>730</v>
      </c>
      <c r="E630" s="233">
        <f t="shared" si="64"/>
        <v>493</v>
      </c>
      <c r="F630" s="230">
        <f t="shared" si="65"/>
        <v>31</v>
      </c>
      <c r="G630" s="216">
        <v>0</v>
      </c>
      <c r="H630" s="235">
        <v>31</v>
      </c>
      <c r="I630" s="133">
        <f t="shared" si="66"/>
        <v>436</v>
      </c>
      <c r="J630" s="244">
        <v>277</v>
      </c>
      <c r="K630" s="239">
        <v>159</v>
      </c>
      <c r="L630" s="237">
        <f t="shared" si="67"/>
        <v>0</v>
      </c>
      <c r="M630" s="216">
        <v>0</v>
      </c>
      <c r="N630" s="216">
        <v>0</v>
      </c>
      <c r="O630" s="235">
        <v>0</v>
      </c>
      <c r="P630" s="133">
        <f t="shared" si="68"/>
        <v>0</v>
      </c>
      <c r="Q630" s="216">
        <v>0</v>
      </c>
      <c r="R630" s="217">
        <v>0</v>
      </c>
      <c r="S630" s="237">
        <f t="shared" si="69"/>
        <v>26</v>
      </c>
      <c r="T630" s="216">
        <v>26</v>
      </c>
      <c r="U630" s="216">
        <v>0</v>
      </c>
      <c r="V630" s="235">
        <v>0</v>
      </c>
      <c r="W630" s="133">
        <f t="shared" si="70"/>
        <v>0</v>
      </c>
      <c r="X630" s="216">
        <v>0</v>
      </c>
      <c r="Y630" s="217">
        <v>0</v>
      </c>
    </row>
    <row r="631" spans="1:25" ht="15" customHeight="1" x14ac:dyDescent="0.2">
      <c r="A631" s="220" t="s">
        <v>27</v>
      </c>
      <c r="B631" s="222" t="s">
        <v>2</v>
      </c>
      <c r="C631" s="225">
        <v>50028413</v>
      </c>
      <c r="D631" s="227" t="s">
        <v>731</v>
      </c>
      <c r="E631" s="233">
        <f t="shared" si="64"/>
        <v>232</v>
      </c>
      <c r="F631" s="230">
        <f t="shared" si="65"/>
        <v>30</v>
      </c>
      <c r="G631" s="216">
        <v>0</v>
      </c>
      <c r="H631" s="235">
        <v>30</v>
      </c>
      <c r="I631" s="133">
        <f t="shared" si="66"/>
        <v>202</v>
      </c>
      <c r="J631" s="244">
        <v>135</v>
      </c>
      <c r="K631" s="239">
        <v>67</v>
      </c>
      <c r="L631" s="237">
        <f t="shared" si="67"/>
        <v>0</v>
      </c>
      <c r="M631" s="216">
        <v>0</v>
      </c>
      <c r="N631" s="216">
        <v>0</v>
      </c>
      <c r="O631" s="235">
        <v>0</v>
      </c>
      <c r="P631" s="133">
        <f t="shared" si="68"/>
        <v>0</v>
      </c>
      <c r="Q631" s="216">
        <v>0</v>
      </c>
      <c r="R631" s="217">
        <v>0</v>
      </c>
      <c r="S631" s="237">
        <f t="shared" si="69"/>
        <v>0</v>
      </c>
      <c r="T631" s="216">
        <v>0</v>
      </c>
      <c r="U631" s="216">
        <v>0</v>
      </c>
      <c r="V631" s="235">
        <v>0</v>
      </c>
      <c r="W631" s="133">
        <f t="shared" si="70"/>
        <v>0</v>
      </c>
      <c r="X631" s="216">
        <v>0</v>
      </c>
      <c r="Y631" s="217">
        <v>0</v>
      </c>
    </row>
    <row r="632" spans="1:25" ht="15" customHeight="1" x14ac:dyDescent="0.2">
      <c r="A632" s="220" t="s">
        <v>27</v>
      </c>
      <c r="B632" s="222" t="s">
        <v>2</v>
      </c>
      <c r="C632" s="225">
        <v>50002783</v>
      </c>
      <c r="D632" s="227" t="s">
        <v>732</v>
      </c>
      <c r="E632" s="233">
        <f t="shared" si="64"/>
        <v>201</v>
      </c>
      <c r="F632" s="230">
        <f t="shared" si="65"/>
        <v>29</v>
      </c>
      <c r="G632" s="216">
        <v>0</v>
      </c>
      <c r="H632" s="235">
        <v>29</v>
      </c>
      <c r="I632" s="133">
        <f t="shared" si="66"/>
        <v>172</v>
      </c>
      <c r="J632" s="244">
        <v>153</v>
      </c>
      <c r="K632" s="239">
        <v>19</v>
      </c>
      <c r="L632" s="237">
        <f t="shared" si="67"/>
        <v>0</v>
      </c>
      <c r="M632" s="216">
        <v>0</v>
      </c>
      <c r="N632" s="216">
        <v>0</v>
      </c>
      <c r="O632" s="235">
        <v>0</v>
      </c>
      <c r="P632" s="133">
        <f t="shared" si="68"/>
        <v>0</v>
      </c>
      <c r="Q632" s="216">
        <v>0</v>
      </c>
      <c r="R632" s="217">
        <v>0</v>
      </c>
      <c r="S632" s="237">
        <f t="shared" si="69"/>
        <v>0</v>
      </c>
      <c r="T632" s="216">
        <v>0</v>
      </c>
      <c r="U632" s="216">
        <v>0</v>
      </c>
      <c r="V632" s="235">
        <v>0</v>
      </c>
      <c r="W632" s="133">
        <f t="shared" si="70"/>
        <v>0</v>
      </c>
      <c r="X632" s="216">
        <v>0</v>
      </c>
      <c r="Y632" s="217">
        <v>0</v>
      </c>
    </row>
    <row r="633" spans="1:25" ht="15" customHeight="1" x14ac:dyDescent="0.2">
      <c r="A633" s="220" t="s">
        <v>28</v>
      </c>
      <c r="B633" s="222" t="s">
        <v>0</v>
      </c>
      <c r="C633" s="225">
        <v>50027050</v>
      </c>
      <c r="D633" s="227" t="s">
        <v>733</v>
      </c>
      <c r="E633" s="233">
        <f t="shared" si="64"/>
        <v>175</v>
      </c>
      <c r="F633" s="230">
        <f t="shared" si="65"/>
        <v>175</v>
      </c>
      <c r="G633" s="216">
        <v>60</v>
      </c>
      <c r="H633" s="235">
        <v>115</v>
      </c>
      <c r="I633" s="133">
        <f t="shared" si="66"/>
        <v>0</v>
      </c>
      <c r="J633" s="244">
        <v>0</v>
      </c>
      <c r="K633" s="239">
        <v>0</v>
      </c>
      <c r="L633" s="237">
        <f t="shared" si="67"/>
        <v>0</v>
      </c>
      <c r="M633" s="216">
        <v>0</v>
      </c>
      <c r="N633" s="216">
        <v>0</v>
      </c>
      <c r="O633" s="235">
        <v>0</v>
      </c>
      <c r="P633" s="133">
        <f t="shared" si="68"/>
        <v>0</v>
      </c>
      <c r="Q633" s="216">
        <v>0</v>
      </c>
      <c r="R633" s="217">
        <v>0</v>
      </c>
      <c r="S633" s="237">
        <f t="shared" si="69"/>
        <v>0</v>
      </c>
      <c r="T633" s="216">
        <v>0</v>
      </c>
      <c r="U633" s="216">
        <v>0</v>
      </c>
      <c r="V633" s="235">
        <v>0</v>
      </c>
      <c r="W633" s="133">
        <f t="shared" si="70"/>
        <v>0</v>
      </c>
      <c r="X633" s="216">
        <v>0</v>
      </c>
      <c r="Y633" s="217">
        <v>0</v>
      </c>
    </row>
    <row r="634" spans="1:25" ht="15" customHeight="1" x14ac:dyDescent="0.2">
      <c r="A634" s="220" t="s">
        <v>28</v>
      </c>
      <c r="B634" s="222" t="s">
        <v>0</v>
      </c>
      <c r="C634" s="225">
        <v>50030515</v>
      </c>
      <c r="D634" s="227" t="s">
        <v>734</v>
      </c>
      <c r="E634" s="233">
        <f t="shared" si="64"/>
        <v>137</v>
      </c>
      <c r="F634" s="230">
        <f t="shared" si="65"/>
        <v>137</v>
      </c>
      <c r="G634" s="216">
        <v>60</v>
      </c>
      <c r="H634" s="235">
        <v>77</v>
      </c>
      <c r="I634" s="133">
        <f t="shared" si="66"/>
        <v>0</v>
      </c>
      <c r="J634" s="244">
        <v>0</v>
      </c>
      <c r="K634" s="239">
        <v>0</v>
      </c>
      <c r="L634" s="237">
        <f t="shared" si="67"/>
        <v>0</v>
      </c>
      <c r="M634" s="216">
        <v>0</v>
      </c>
      <c r="N634" s="216">
        <v>0</v>
      </c>
      <c r="O634" s="235">
        <v>0</v>
      </c>
      <c r="P634" s="133">
        <f t="shared" si="68"/>
        <v>0</v>
      </c>
      <c r="Q634" s="216">
        <v>0</v>
      </c>
      <c r="R634" s="217">
        <v>0</v>
      </c>
      <c r="S634" s="237">
        <f t="shared" si="69"/>
        <v>0</v>
      </c>
      <c r="T634" s="216">
        <v>0</v>
      </c>
      <c r="U634" s="216">
        <v>0</v>
      </c>
      <c r="V634" s="235">
        <v>0</v>
      </c>
      <c r="W634" s="133">
        <f t="shared" si="70"/>
        <v>0</v>
      </c>
      <c r="X634" s="216">
        <v>0</v>
      </c>
      <c r="Y634" s="217">
        <v>0</v>
      </c>
    </row>
    <row r="635" spans="1:25" ht="15" customHeight="1" x14ac:dyDescent="0.2">
      <c r="A635" s="220" t="s">
        <v>28</v>
      </c>
      <c r="B635" s="222" t="s">
        <v>0</v>
      </c>
      <c r="C635" s="225">
        <v>50021150</v>
      </c>
      <c r="D635" s="227" t="s">
        <v>735</v>
      </c>
      <c r="E635" s="233">
        <f t="shared" si="64"/>
        <v>122</v>
      </c>
      <c r="F635" s="230">
        <f t="shared" si="65"/>
        <v>122</v>
      </c>
      <c r="G635" s="216">
        <v>43</v>
      </c>
      <c r="H635" s="235">
        <v>79</v>
      </c>
      <c r="I635" s="133">
        <f t="shared" si="66"/>
        <v>0</v>
      </c>
      <c r="J635" s="244">
        <v>0</v>
      </c>
      <c r="K635" s="239">
        <v>0</v>
      </c>
      <c r="L635" s="237">
        <f t="shared" si="67"/>
        <v>0</v>
      </c>
      <c r="M635" s="216">
        <v>0</v>
      </c>
      <c r="N635" s="216">
        <v>0</v>
      </c>
      <c r="O635" s="235">
        <v>0</v>
      </c>
      <c r="P635" s="133">
        <f t="shared" si="68"/>
        <v>0</v>
      </c>
      <c r="Q635" s="216">
        <v>0</v>
      </c>
      <c r="R635" s="217">
        <v>0</v>
      </c>
      <c r="S635" s="237">
        <f t="shared" si="69"/>
        <v>0</v>
      </c>
      <c r="T635" s="216">
        <v>0</v>
      </c>
      <c r="U635" s="216">
        <v>0</v>
      </c>
      <c r="V635" s="235">
        <v>0</v>
      </c>
      <c r="W635" s="133">
        <f t="shared" si="70"/>
        <v>0</v>
      </c>
      <c r="X635" s="216">
        <v>0</v>
      </c>
      <c r="Y635" s="217">
        <v>0</v>
      </c>
    </row>
    <row r="636" spans="1:25" ht="15" customHeight="1" x14ac:dyDescent="0.2">
      <c r="A636" s="220" t="s">
        <v>28</v>
      </c>
      <c r="B636" s="222" t="s">
        <v>0</v>
      </c>
      <c r="C636" s="225">
        <v>50021257</v>
      </c>
      <c r="D636" s="227" t="s">
        <v>736</v>
      </c>
      <c r="E636" s="233">
        <f t="shared" si="64"/>
        <v>728</v>
      </c>
      <c r="F636" s="230">
        <f t="shared" si="65"/>
        <v>0</v>
      </c>
      <c r="G636" s="216">
        <v>0</v>
      </c>
      <c r="H636" s="235">
        <v>0</v>
      </c>
      <c r="I636" s="133">
        <f t="shared" si="66"/>
        <v>728</v>
      </c>
      <c r="J636" s="244">
        <v>355</v>
      </c>
      <c r="K636" s="239">
        <v>373</v>
      </c>
      <c r="L636" s="237">
        <f t="shared" si="67"/>
        <v>0</v>
      </c>
      <c r="M636" s="216">
        <v>0</v>
      </c>
      <c r="N636" s="216">
        <v>0</v>
      </c>
      <c r="O636" s="235">
        <v>0</v>
      </c>
      <c r="P636" s="133">
        <f t="shared" si="68"/>
        <v>0</v>
      </c>
      <c r="Q636" s="216">
        <v>0</v>
      </c>
      <c r="R636" s="217">
        <v>0</v>
      </c>
      <c r="S636" s="237">
        <f t="shared" si="69"/>
        <v>0</v>
      </c>
      <c r="T636" s="216">
        <v>0</v>
      </c>
      <c r="U636" s="216">
        <v>0</v>
      </c>
      <c r="V636" s="235">
        <v>0</v>
      </c>
      <c r="W636" s="133">
        <f t="shared" si="70"/>
        <v>0</v>
      </c>
      <c r="X636" s="216">
        <v>0</v>
      </c>
      <c r="Y636" s="217">
        <v>0</v>
      </c>
    </row>
    <row r="637" spans="1:25" ht="15" customHeight="1" x14ac:dyDescent="0.2">
      <c r="A637" s="220" t="s">
        <v>73</v>
      </c>
      <c r="B637" s="222" t="s">
        <v>0</v>
      </c>
      <c r="C637" s="225">
        <v>50021290</v>
      </c>
      <c r="D637" s="227" t="s">
        <v>737</v>
      </c>
      <c r="E637" s="233">
        <f t="shared" si="64"/>
        <v>485</v>
      </c>
      <c r="F637" s="230">
        <f t="shared" si="65"/>
        <v>485</v>
      </c>
      <c r="G637" s="216">
        <v>163</v>
      </c>
      <c r="H637" s="235">
        <v>322</v>
      </c>
      <c r="I637" s="133">
        <f t="shared" si="66"/>
        <v>0</v>
      </c>
      <c r="J637" s="244">
        <v>0</v>
      </c>
      <c r="K637" s="239">
        <v>0</v>
      </c>
      <c r="L637" s="237">
        <f t="shared" si="67"/>
        <v>0</v>
      </c>
      <c r="M637" s="216">
        <v>0</v>
      </c>
      <c r="N637" s="216">
        <v>0</v>
      </c>
      <c r="O637" s="235">
        <v>0</v>
      </c>
      <c r="P637" s="133">
        <f t="shared" si="68"/>
        <v>0</v>
      </c>
      <c r="Q637" s="216">
        <v>0</v>
      </c>
      <c r="R637" s="217">
        <v>0</v>
      </c>
      <c r="S637" s="237">
        <f t="shared" si="69"/>
        <v>0</v>
      </c>
      <c r="T637" s="216">
        <v>0</v>
      </c>
      <c r="U637" s="216">
        <v>0</v>
      </c>
      <c r="V637" s="235">
        <v>0</v>
      </c>
      <c r="W637" s="133">
        <f t="shared" si="70"/>
        <v>0</v>
      </c>
      <c r="X637" s="216">
        <v>0</v>
      </c>
      <c r="Y637" s="217">
        <v>0</v>
      </c>
    </row>
    <row r="638" spans="1:25" ht="15" customHeight="1" x14ac:dyDescent="0.2">
      <c r="A638" s="220" t="s">
        <v>73</v>
      </c>
      <c r="B638" s="222" t="s">
        <v>0</v>
      </c>
      <c r="C638" s="225">
        <v>50029991</v>
      </c>
      <c r="D638" s="227" t="s">
        <v>738</v>
      </c>
      <c r="E638" s="233">
        <f t="shared" si="64"/>
        <v>385</v>
      </c>
      <c r="F638" s="230">
        <f t="shared" si="65"/>
        <v>385</v>
      </c>
      <c r="G638" s="216">
        <v>22</v>
      </c>
      <c r="H638" s="235">
        <v>363</v>
      </c>
      <c r="I638" s="133">
        <f t="shared" si="66"/>
        <v>0</v>
      </c>
      <c r="J638" s="244">
        <v>0</v>
      </c>
      <c r="K638" s="239">
        <v>0</v>
      </c>
      <c r="L638" s="237">
        <f t="shared" si="67"/>
        <v>0</v>
      </c>
      <c r="M638" s="216">
        <v>0</v>
      </c>
      <c r="N638" s="216">
        <v>0</v>
      </c>
      <c r="O638" s="235">
        <v>0</v>
      </c>
      <c r="P638" s="133">
        <f t="shared" si="68"/>
        <v>0</v>
      </c>
      <c r="Q638" s="216">
        <v>0</v>
      </c>
      <c r="R638" s="217">
        <v>0</v>
      </c>
      <c r="S638" s="237">
        <f t="shared" si="69"/>
        <v>0</v>
      </c>
      <c r="T638" s="216">
        <v>0</v>
      </c>
      <c r="U638" s="216">
        <v>0</v>
      </c>
      <c r="V638" s="235">
        <v>0</v>
      </c>
      <c r="W638" s="133">
        <f t="shared" si="70"/>
        <v>0</v>
      </c>
      <c r="X638" s="216">
        <v>0</v>
      </c>
      <c r="Y638" s="217">
        <v>0</v>
      </c>
    </row>
    <row r="639" spans="1:25" ht="15" customHeight="1" x14ac:dyDescent="0.2">
      <c r="A639" s="220" t="s">
        <v>73</v>
      </c>
      <c r="B639" s="222" t="s">
        <v>0</v>
      </c>
      <c r="C639" s="225">
        <v>50029568</v>
      </c>
      <c r="D639" s="227" t="s">
        <v>739</v>
      </c>
      <c r="E639" s="233">
        <f t="shared" si="64"/>
        <v>395</v>
      </c>
      <c r="F639" s="230">
        <f t="shared" si="65"/>
        <v>395</v>
      </c>
      <c r="G639" s="216">
        <v>112</v>
      </c>
      <c r="H639" s="235">
        <v>283</v>
      </c>
      <c r="I639" s="133">
        <f t="shared" si="66"/>
        <v>0</v>
      </c>
      <c r="J639" s="244">
        <v>0</v>
      </c>
      <c r="K639" s="239">
        <v>0</v>
      </c>
      <c r="L639" s="237">
        <f t="shared" si="67"/>
        <v>0</v>
      </c>
      <c r="M639" s="216">
        <v>0</v>
      </c>
      <c r="N639" s="216">
        <v>0</v>
      </c>
      <c r="O639" s="235">
        <v>0</v>
      </c>
      <c r="P639" s="133">
        <f t="shared" si="68"/>
        <v>0</v>
      </c>
      <c r="Q639" s="216">
        <v>0</v>
      </c>
      <c r="R639" s="217">
        <v>0</v>
      </c>
      <c r="S639" s="237">
        <f t="shared" si="69"/>
        <v>0</v>
      </c>
      <c r="T639" s="216">
        <v>0</v>
      </c>
      <c r="U639" s="216">
        <v>0</v>
      </c>
      <c r="V639" s="235">
        <v>0</v>
      </c>
      <c r="W639" s="133">
        <f t="shared" si="70"/>
        <v>0</v>
      </c>
      <c r="X639" s="216">
        <v>0</v>
      </c>
      <c r="Y639" s="217">
        <v>0</v>
      </c>
    </row>
    <row r="640" spans="1:25" ht="15" customHeight="1" x14ac:dyDescent="0.2">
      <c r="A640" s="220" t="s">
        <v>73</v>
      </c>
      <c r="B640" s="222" t="s">
        <v>0</v>
      </c>
      <c r="C640" s="225">
        <v>50027107</v>
      </c>
      <c r="D640" s="227" t="s">
        <v>740</v>
      </c>
      <c r="E640" s="233">
        <f t="shared" si="64"/>
        <v>136</v>
      </c>
      <c r="F640" s="230">
        <f t="shared" si="65"/>
        <v>136</v>
      </c>
      <c r="G640" s="216">
        <v>85</v>
      </c>
      <c r="H640" s="235">
        <v>51</v>
      </c>
      <c r="I640" s="133">
        <f t="shared" si="66"/>
        <v>0</v>
      </c>
      <c r="J640" s="244">
        <v>0</v>
      </c>
      <c r="K640" s="239">
        <v>0</v>
      </c>
      <c r="L640" s="237">
        <f t="shared" si="67"/>
        <v>0</v>
      </c>
      <c r="M640" s="216">
        <v>0</v>
      </c>
      <c r="N640" s="216">
        <v>0</v>
      </c>
      <c r="O640" s="235">
        <v>0</v>
      </c>
      <c r="P640" s="133">
        <f t="shared" si="68"/>
        <v>0</v>
      </c>
      <c r="Q640" s="216">
        <v>0</v>
      </c>
      <c r="R640" s="217">
        <v>0</v>
      </c>
      <c r="S640" s="237">
        <f t="shared" si="69"/>
        <v>0</v>
      </c>
      <c r="T640" s="216">
        <v>0</v>
      </c>
      <c r="U640" s="216">
        <v>0</v>
      </c>
      <c r="V640" s="235">
        <v>0</v>
      </c>
      <c r="W640" s="133">
        <f t="shared" si="70"/>
        <v>0</v>
      </c>
      <c r="X640" s="216">
        <v>0</v>
      </c>
      <c r="Y640" s="217">
        <v>0</v>
      </c>
    </row>
    <row r="641" spans="1:25" ht="15" customHeight="1" x14ac:dyDescent="0.2">
      <c r="A641" s="220" t="s">
        <v>73</v>
      </c>
      <c r="B641" s="222" t="s">
        <v>0</v>
      </c>
      <c r="C641" s="225">
        <v>50061801</v>
      </c>
      <c r="D641" s="227" t="s">
        <v>741</v>
      </c>
      <c r="E641" s="233">
        <f t="shared" si="64"/>
        <v>197</v>
      </c>
      <c r="F641" s="230">
        <f t="shared" si="65"/>
        <v>197</v>
      </c>
      <c r="G641" s="216">
        <v>197</v>
      </c>
      <c r="H641" s="235">
        <v>0</v>
      </c>
      <c r="I641" s="133">
        <f t="shared" si="66"/>
        <v>0</v>
      </c>
      <c r="J641" s="244">
        <v>0</v>
      </c>
      <c r="K641" s="239">
        <v>0</v>
      </c>
      <c r="L641" s="237">
        <f t="shared" si="67"/>
        <v>0</v>
      </c>
      <c r="M641" s="216">
        <v>0</v>
      </c>
      <c r="N641" s="216">
        <v>0</v>
      </c>
      <c r="O641" s="235">
        <v>0</v>
      </c>
      <c r="P641" s="133">
        <f t="shared" si="68"/>
        <v>0</v>
      </c>
      <c r="Q641" s="216">
        <v>0</v>
      </c>
      <c r="R641" s="217">
        <v>0</v>
      </c>
      <c r="S641" s="237">
        <f t="shared" si="69"/>
        <v>0</v>
      </c>
      <c r="T641" s="216">
        <v>0</v>
      </c>
      <c r="U641" s="216">
        <v>0</v>
      </c>
      <c r="V641" s="235">
        <v>0</v>
      </c>
      <c r="W641" s="133">
        <f t="shared" si="70"/>
        <v>0</v>
      </c>
      <c r="X641" s="216">
        <v>0</v>
      </c>
      <c r="Y641" s="217">
        <v>0</v>
      </c>
    </row>
    <row r="642" spans="1:25" ht="15" customHeight="1" x14ac:dyDescent="0.2">
      <c r="A642" s="220" t="s">
        <v>73</v>
      </c>
      <c r="B642" s="222" t="s">
        <v>0</v>
      </c>
      <c r="C642" s="225">
        <v>50021427</v>
      </c>
      <c r="D642" s="227" t="s">
        <v>742</v>
      </c>
      <c r="E642" s="233">
        <f t="shared" si="64"/>
        <v>902</v>
      </c>
      <c r="F642" s="230">
        <f t="shared" si="65"/>
        <v>0</v>
      </c>
      <c r="G642" s="216">
        <v>0</v>
      </c>
      <c r="H642" s="235">
        <v>0</v>
      </c>
      <c r="I642" s="133">
        <f t="shared" si="66"/>
        <v>668</v>
      </c>
      <c r="J642" s="244">
        <v>477</v>
      </c>
      <c r="K642" s="239">
        <v>191</v>
      </c>
      <c r="L642" s="237">
        <f t="shared" si="67"/>
        <v>0</v>
      </c>
      <c r="M642" s="216">
        <v>0</v>
      </c>
      <c r="N642" s="216">
        <v>0</v>
      </c>
      <c r="O642" s="235">
        <v>0</v>
      </c>
      <c r="P642" s="133">
        <f t="shared" si="68"/>
        <v>0</v>
      </c>
      <c r="Q642" s="216">
        <v>0</v>
      </c>
      <c r="R642" s="217">
        <v>0</v>
      </c>
      <c r="S642" s="237">
        <f t="shared" si="69"/>
        <v>234</v>
      </c>
      <c r="T642" s="216">
        <v>234</v>
      </c>
      <c r="U642" s="216">
        <v>0</v>
      </c>
      <c r="V642" s="235">
        <v>0</v>
      </c>
      <c r="W642" s="133">
        <f t="shared" si="70"/>
        <v>0</v>
      </c>
      <c r="X642" s="216">
        <v>0</v>
      </c>
      <c r="Y642" s="217">
        <v>0</v>
      </c>
    </row>
    <row r="643" spans="1:25" ht="15" customHeight="1" x14ac:dyDescent="0.2">
      <c r="A643" s="220" t="s">
        <v>73</v>
      </c>
      <c r="B643" s="222" t="s">
        <v>0</v>
      </c>
      <c r="C643" s="225">
        <v>50041002</v>
      </c>
      <c r="D643" s="227" t="s">
        <v>743</v>
      </c>
      <c r="E643" s="233">
        <f t="shared" si="64"/>
        <v>744</v>
      </c>
      <c r="F643" s="230">
        <f t="shared" si="65"/>
        <v>0</v>
      </c>
      <c r="G643" s="216">
        <v>0</v>
      </c>
      <c r="H643" s="235">
        <v>0</v>
      </c>
      <c r="I643" s="133">
        <f t="shared" si="66"/>
        <v>638</v>
      </c>
      <c r="J643" s="244">
        <v>428</v>
      </c>
      <c r="K643" s="239">
        <v>210</v>
      </c>
      <c r="L643" s="237">
        <f t="shared" si="67"/>
        <v>0</v>
      </c>
      <c r="M643" s="216">
        <v>0</v>
      </c>
      <c r="N643" s="216">
        <v>0</v>
      </c>
      <c r="O643" s="235">
        <v>0</v>
      </c>
      <c r="P643" s="133">
        <f t="shared" si="68"/>
        <v>0</v>
      </c>
      <c r="Q643" s="216">
        <v>0</v>
      </c>
      <c r="R643" s="217">
        <v>0</v>
      </c>
      <c r="S643" s="237">
        <f t="shared" si="69"/>
        <v>106</v>
      </c>
      <c r="T643" s="216">
        <v>106</v>
      </c>
      <c r="U643" s="216">
        <v>0</v>
      </c>
      <c r="V643" s="235">
        <v>0</v>
      </c>
      <c r="W643" s="133">
        <f t="shared" si="70"/>
        <v>0</v>
      </c>
      <c r="X643" s="216">
        <v>0</v>
      </c>
      <c r="Y643" s="217">
        <v>0</v>
      </c>
    </row>
    <row r="644" spans="1:25" ht="15" customHeight="1" x14ac:dyDescent="0.2">
      <c r="A644" s="220" t="s">
        <v>73</v>
      </c>
      <c r="B644" s="222" t="s">
        <v>0</v>
      </c>
      <c r="C644" s="225">
        <v>50021397</v>
      </c>
      <c r="D644" s="227" t="s">
        <v>744</v>
      </c>
      <c r="E644" s="233">
        <f t="shared" si="64"/>
        <v>989</v>
      </c>
      <c r="F644" s="230">
        <f t="shared" si="65"/>
        <v>0</v>
      </c>
      <c r="G644" s="216">
        <v>0</v>
      </c>
      <c r="H644" s="235">
        <v>0</v>
      </c>
      <c r="I644" s="133">
        <f t="shared" si="66"/>
        <v>989</v>
      </c>
      <c r="J644" s="244">
        <v>536</v>
      </c>
      <c r="K644" s="239">
        <v>453</v>
      </c>
      <c r="L644" s="237">
        <f t="shared" si="67"/>
        <v>0</v>
      </c>
      <c r="M644" s="216">
        <v>0</v>
      </c>
      <c r="N644" s="216">
        <v>0</v>
      </c>
      <c r="O644" s="235">
        <v>0</v>
      </c>
      <c r="P644" s="133">
        <f t="shared" si="68"/>
        <v>0</v>
      </c>
      <c r="Q644" s="216">
        <v>0</v>
      </c>
      <c r="R644" s="217">
        <v>0</v>
      </c>
      <c r="S644" s="237">
        <f t="shared" si="69"/>
        <v>0</v>
      </c>
      <c r="T644" s="216">
        <v>0</v>
      </c>
      <c r="U644" s="216">
        <v>0</v>
      </c>
      <c r="V644" s="235">
        <v>0</v>
      </c>
      <c r="W644" s="133">
        <f t="shared" si="70"/>
        <v>0</v>
      </c>
      <c r="X644" s="216">
        <v>0</v>
      </c>
      <c r="Y644" s="217">
        <v>0</v>
      </c>
    </row>
    <row r="645" spans="1:25" ht="15" customHeight="1" x14ac:dyDescent="0.2">
      <c r="A645" s="220" t="s">
        <v>73</v>
      </c>
      <c r="B645" s="222" t="s">
        <v>0</v>
      </c>
      <c r="C645" s="225">
        <v>50022660</v>
      </c>
      <c r="D645" s="227" t="s">
        <v>745</v>
      </c>
      <c r="E645" s="233">
        <f t="shared" si="64"/>
        <v>556</v>
      </c>
      <c r="F645" s="230">
        <f t="shared" si="65"/>
        <v>0</v>
      </c>
      <c r="G645" s="216">
        <v>0</v>
      </c>
      <c r="H645" s="235">
        <v>0</v>
      </c>
      <c r="I645" s="133">
        <f t="shared" si="66"/>
        <v>556</v>
      </c>
      <c r="J645" s="244">
        <v>270</v>
      </c>
      <c r="K645" s="239">
        <v>286</v>
      </c>
      <c r="L645" s="237">
        <f t="shared" si="67"/>
        <v>0</v>
      </c>
      <c r="M645" s="216">
        <v>0</v>
      </c>
      <c r="N645" s="216">
        <v>0</v>
      </c>
      <c r="O645" s="235">
        <v>0</v>
      </c>
      <c r="P645" s="133">
        <f t="shared" si="68"/>
        <v>0</v>
      </c>
      <c r="Q645" s="216">
        <v>0</v>
      </c>
      <c r="R645" s="217">
        <v>0</v>
      </c>
      <c r="S645" s="237">
        <f t="shared" si="69"/>
        <v>0</v>
      </c>
      <c r="T645" s="216">
        <v>0</v>
      </c>
      <c r="U645" s="216">
        <v>0</v>
      </c>
      <c r="V645" s="235">
        <v>0</v>
      </c>
      <c r="W645" s="133">
        <f t="shared" si="70"/>
        <v>0</v>
      </c>
      <c r="X645" s="216">
        <v>0</v>
      </c>
      <c r="Y645" s="217">
        <v>0</v>
      </c>
    </row>
    <row r="646" spans="1:25" ht="15" customHeight="1" x14ac:dyDescent="0.2">
      <c r="A646" s="220" t="s">
        <v>73</v>
      </c>
      <c r="B646" s="222" t="s">
        <v>0</v>
      </c>
      <c r="C646" s="225">
        <v>50030639</v>
      </c>
      <c r="D646" s="227" t="s">
        <v>746</v>
      </c>
      <c r="E646" s="233">
        <f t="shared" si="64"/>
        <v>775</v>
      </c>
      <c r="F646" s="230">
        <f t="shared" si="65"/>
        <v>122</v>
      </c>
      <c r="G646" s="216">
        <v>0</v>
      </c>
      <c r="H646" s="235">
        <v>122</v>
      </c>
      <c r="I646" s="133">
        <f t="shared" si="66"/>
        <v>653</v>
      </c>
      <c r="J646" s="244">
        <v>292</v>
      </c>
      <c r="K646" s="239">
        <v>361</v>
      </c>
      <c r="L646" s="237">
        <f t="shared" si="67"/>
        <v>0</v>
      </c>
      <c r="M646" s="216">
        <v>0</v>
      </c>
      <c r="N646" s="216">
        <v>0</v>
      </c>
      <c r="O646" s="235">
        <v>0</v>
      </c>
      <c r="P646" s="133">
        <f t="shared" si="68"/>
        <v>0</v>
      </c>
      <c r="Q646" s="216">
        <v>0</v>
      </c>
      <c r="R646" s="217">
        <v>0</v>
      </c>
      <c r="S646" s="237">
        <f t="shared" si="69"/>
        <v>0</v>
      </c>
      <c r="T646" s="216">
        <v>0</v>
      </c>
      <c r="U646" s="216">
        <v>0</v>
      </c>
      <c r="V646" s="235">
        <v>0</v>
      </c>
      <c r="W646" s="133">
        <f t="shared" si="70"/>
        <v>0</v>
      </c>
      <c r="X646" s="216">
        <v>0</v>
      </c>
      <c r="Y646" s="217">
        <v>0</v>
      </c>
    </row>
    <row r="647" spans="1:25" ht="15" customHeight="1" x14ac:dyDescent="0.2">
      <c r="A647" s="220" t="s">
        <v>73</v>
      </c>
      <c r="B647" s="222" t="s">
        <v>0</v>
      </c>
      <c r="C647" s="225">
        <v>50021400</v>
      </c>
      <c r="D647" s="227" t="s">
        <v>747</v>
      </c>
      <c r="E647" s="233">
        <f t="shared" si="64"/>
        <v>852</v>
      </c>
      <c r="F647" s="230">
        <f t="shared" si="65"/>
        <v>182</v>
      </c>
      <c r="G647" s="216">
        <v>0</v>
      </c>
      <c r="H647" s="235">
        <v>182</v>
      </c>
      <c r="I647" s="133">
        <f t="shared" si="66"/>
        <v>670</v>
      </c>
      <c r="J647" s="244">
        <v>381</v>
      </c>
      <c r="K647" s="239">
        <v>289</v>
      </c>
      <c r="L647" s="237">
        <f t="shared" si="67"/>
        <v>0</v>
      </c>
      <c r="M647" s="216">
        <v>0</v>
      </c>
      <c r="N647" s="216">
        <v>0</v>
      </c>
      <c r="O647" s="235">
        <v>0</v>
      </c>
      <c r="P647" s="133">
        <f t="shared" si="68"/>
        <v>0</v>
      </c>
      <c r="Q647" s="216">
        <v>0</v>
      </c>
      <c r="R647" s="217">
        <v>0</v>
      </c>
      <c r="S647" s="237">
        <f t="shared" si="69"/>
        <v>0</v>
      </c>
      <c r="T647" s="216">
        <v>0</v>
      </c>
      <c r="U647" s="216">
        <v>0</v>
      </c>
      <c r="V647" s="235">
        <v>0</v>
      </c>
      <c r="W647" s="133">
        <f t="shared" si="70"/>
        <v>0</v>
      </c>
      <c r="X647" s="216">
        <v>0</v>
      </c>
      <c r="Y647" s="217">
        <v>0</v>
      </c>
    </row>
    <row r="648" spans="1:25" ht="15" customHeight="1" x14ac:dyDescent="0.2">
      <c r="A648" s="220" t="s">
        <v>73</v>
      </c>
      <c r="B648" s="222" t="s">
        <v>2</v>
      </c>
      <c r="C648" s="225">
        <v>50021419</v>
      </c>
      <c r="D648" s="227" t="s">
        <v>748</v>
      </c>
      <c r="E648" s="233">
        <f t="shared" si="64"/>
        <v>146</v>
      </c>
      <c r="F648" s="230">
        <f t="shared" si="65"/>
        <v>0</v>
      </c>
      <c r="G648" s="216">
        <v>0</v>
      </c>
      <c r="H648" s="235">
        <v>0</v>
      </c>
      <c r="I648" s="133">
        <f t="shared" si="66"/>
        <v>91</v>
      </c>
      <c r="J648" s="244">
        <v>74</v>
      </c>
      <c r="K648" s="239">
        <v>17</v>
      </c>
      <c r="L648" s="237">
        <f t="shared" si="67"/>
        <v>0</v>
      </c>
      <c r="M648" s="216">
        <v>0</v>
      </c>
      <c r="N648" s="216">
        <v>0</v>
      </c>
      <c r="O648" s="235">
        <v>0</v>
      </c>
      <c r="P648" s="133">
        <f t="shared" si="68"/>
        <v>0</v>
      </c>
      <c r="Q648" s="216">
        <v>0</v>
      </c>
      <c r="R648" s="217">
        <v>0</v>
      </c>
      <c r="S648" s="237">
        <f t="shared" si="69"/>
        <v>55</v>
      </c>
      <c r="T648" s="216">
        <v>55</v>
      </c>
      <c r="U648" s="216">
        <v>0</v>
      </c>
      <c r="V648" s="235">
        <v>0</v>
      </c>
      <c r="W648" s="133">
        <f t="shared" si="70"/>
        <v>0</v>
      </c>
      <c r="X648" s="216">
        <v>0</v>
      </c>
      <c r="Y648" s="217">
        <v>0</v>
      </c>
    </row>
    <row r="649" spans="1:25" ht="15" customHeight="1" x14ac:dyDescent="0.2">
      <c r="A649" s="220" t="s">
        <v>29</v>
      </c>
      <c r="B649" s="222" t="s">
        <v>0</v>
      </c>
      <c r="C649" s="225">
        <v>50025619</v>
      </c>
      <c r="D649" s="227" t="s">
        <v>749</v>
      </c>
      <c r="E649" s="233">
        <f t="shared" si="64"/>
        <v>375</v>
      </c>
      <c r="F649" s="230">
        <f t="shared" si="65"/>
        <v>375</v>
      </c>
      <c r="G649" s="216">
        <v>113</v>
      </c>
      <c r="H649" s="235">
        <v>262</v>
      </c>
      <c r="I649" s="133">
        <f t="shared" si="66"/>
        <v>0</v>
      </c>
      <c r="J649" s="244">
        <v>0</v>
      </c>
      <c r="K649" s="239">
        <v>0</v>
      </c>
      <c r="L649" s="237">
        <f t="shared" si="67"/>
        <v>0</v>
      </c>
      <c r="M649" s="216">
        <v>0</v>
      </c>
      <c r="N649" s="216">
        <v>0</v>
      </c>
      <c r="O649" s="235">
        <v>0</v>
      </c>
      <c r="P649" s="133">
        <f t="shared" si="68"/>
        <v>0</v>
      </c>
      <c r="Q649" s="216">
        <v>0</v>
      </c>
      <c r="R649" s="217">
        <v>0</v>
      </c>
      <c r="S649" s="237">
        <f t="shared" si="69"/>
        <v>0</v>
      </c>
      <c r="T649" s="216">
        <v>0</v>
      </c>
      <c r="U649" s="216">
        <v>0</v>
      </c>
      <c r="V649" s="235">
        <v>0</v>
      </c>
      <c r="W649" s="133">
        <f t="shared" si="70"/>
        <v>0</v>
      </c>
      <c r="X649" s="216">
        <v>0</v>
      </c>
      <c r="Y649" s="217">
        <v>0</v>
      </c>
    </row>
    <row r="650" spans="1:25" ht="15" customHeight="1" x14ac:dyDescent="0.2">
      <c r="A650" s="220" t="s">
        <v>29</v>
      </c>
      <c r="B650" s="222" t="s">
        <v>0</v>
      </c>
      <c r="C650" s="225">
        <v>50014900</v>
      </c>
      <c r="D650" s="227" t="s">
        <v>750</v>
      </c>
      <c r="E650" s="233">
        <f t="shared" si="64"/>
        <v>823</v>
      </c>
      <c r="F650" s="230">
        <f t="shared" si="65"/>
        <v>0</v>
      </c>
      <c r="G650" s="216">
        <v>0</v>
      </c>
      <c r="H650" s="235">
        <v>0</v>
      </c>
      <c r="I650" s="133">
        <f t="shared" si="66"/>
        <v>823</v>
      </c>
      <c r="J650" s="244">
        <v>507</v>
      </c>
      <c r="K650" s="239">
        <v>316</v>
      </c>
      <c r="L650" s="237">
        <f t="shared" si="67"/>
        <v>0</v>
      </c>
      <c r="M650" s="216">
        <v>0</v>
      </c>
      <c r="N650" s="216">
        <v>0</v>
      </c>
      <c r="O650" s="235">
        <v>0</v>
      </c>
      <c r="P650" s="133">
        <f t="shared" si="68"/>
        <v>0</v>
      </c>
      <c r="Q650" s="216">
        <v>0</v>
      </c>
      <c r="R650" s="217">
        <v>0</v>
      </c>
      <c r="S650" s="237">
        <f t="shared" si="69"/>
        <v>0</v>
      </c>
      <c r="T650" s="216">
        <v>0</v>
      </c>
      <c r="U650" s="216">
        <v>0</v>
      </c>
      <c r="V650" s="235">
        <v>0</v>
      </c>
      <c r="W650" s="133">
        <f t="shared" si="70"/>
        <v>0</v>
      </c>
      <c r="X650" s="216">
        <v>0</v>
      </c>
      <c r="Y650" s="217">
        <v>0</v>
      </c>
    </row>
    <row r="651" spans="1:25" ht="15" customHeight="1" x14ac:dyDescent="0.2">
      <c r="A651" s="220" t="s">
        <v>29</v>
      </c>
      <c r="B651" s="222" t="s">
        <v>2</v>
      </c>
      <c r="C651" s="225">
        <v>50026828</v>
      </c>
      <c r="D651" s="227" t="s">
        <v>751</v>
      </c>
      <c r="E651" s="233">
        <f t="shared" si="64"/>
        <v>248</v>
      </c>
      <c r="F651" s="230">
        <f t="shared" si="65"/>
        <v>0</v>
      </c>
      <c r="G651" s="216">
        <v>0</v>
      </c>
      <c r="H651" s="235">
        <v>0</v>
      </c>
      <c r="I651" s="133">
        <f t="shared" si="66"/>
        <v>248</v>
      </c>
      <c r="J651" s="244">
        <v>138</v>
      </c>
      <c r="K651" s="239">
        <v>110</v>
      </c>
      <c r="L651" s="237">
        <f t="shared" si="67"/>
        <v>0</v>
      </c>
      <c r="M651" s="216">
        <v>0</v>
      </c>
      <c r="N651" s="216">
        <v>0</v>
      </c>
      <c r="O651" s="235">
        <v>0</v>
      </c>
      <c r="P651" s="133">
        <f t="shared" si="68"/>
        <v>0</v>
      </c>
      <c r="Q651" s="216">
        <v>0</v>
      </c>
      <c r="R651" s="217">
        <v>0</v>
      </c>
      <c r="S651" s="237">
        <f t="shared" si="69"/>
        <v>0</v>
      </c>
      <c r="T651" s="216">
        <v>0</v>
      </c>
      <c r="U651" s="216">
        <v>0</v>
      </c>
      <c r="V651" s="235">
        <v>0</v>
      </c>
      <c r="W651" s="133">
        <f t="shared" si="70"/>
        <v>0</v>
      </c>
      <c r="X651" s="216">
        <v>0</v>
      </c>
      <c r="Y651" s="217">
        <v>0</v>
      </c>
    </row>
    <row r="652" spans="1:25" ht="15" customHeight="1" x14ac:dyDescent="0.2">
      <c r="A652" s="220" t="s">
        <v>29</v>
      </c>
      <c r="B652" s="222" t="s">
        <v>2</v>
      </c>
      <c r="C652" s="225">
        <v>50014927</v>
      </c>
      <c r="D652" s="227" t="s">
        <v>752</v>
      </c>
      <c r="E652" s="233">
        <f t="shared" si="64"/>
        <v>237</v>
      </c>
      <c r="F652" s="230">
        <f t="shared" si="65"/>
        <v>0</v>
      </c>
      <c r="G652" s="216">
        <v>0</v>
      </c>
      <c r="H652" s="235">
        <v>0</v>
      </c>
      <c r="I652" s="133">
        <f t="shared" si="66"/>
        <v>237</v>
      </c>
      <c r="J652" s="244">
        <v>129</v>
      </c>
      <c r="K652" s="239">
        <v>108</v>
      </c>
      <c r="L652" s="237">
        <f t="shared" si="67"/>
        <v>0</v>
      </c>
      <c r="M652" s="216">
        <v>0</v>
      </c>
      <c r="N652" s="216">
        <v>0</v>
      </c>
      <c r="O652" s="235">
        <v>0</v>
      </c>
      <c r="P652" s="133">
        <f t="shared" si="68"/>
        <v>0</v>
      </c>
      <c r="Q652" s="216">
        <v>0</v>
      </c>
      <c r="R652" s="217">
        <v>0</v>
      </c>
      <c r="S652" s="237">
        <f t="shared" si="69"/>
        <v>0</v>
      </c>
      <c r="T652" s="216">
        <v>0</v>
      </c>
      <c r="U652" s="216">
        <v>0</v>
      </c>
      <c r="V652" s="235">
        <v>0</v>
      </c>
      <c r="W652" s="133">
        <f t="shared" si="70"/>
        <v>0</v>
      </c>
      <c r="X652" s="216">
        <v>0</v>
      </c>
      <c r="Y652" s="217">
        <v>0</v>
      </c>
    </row>
    <row r="653" spans="1:25" ht="15" customHeight="1" x14ac:dyDescent="0.2">
      <c r="A653" s="220" t="s">
        <v>29</v>
      </c>
      <c r="B653" s="222" t="s">
        <v>2</v>
      </c>
      <c r="C653" s="225">
        <v>50026810</v>
      </c>
      <c r="D653" s="227" t="s">
        <v>753</v>
      </c>
      <c r="E653" s="233">
        <f t="shared" si="64"/>
        <v>95</v>
      </c>
      <c r="F653" s="230">
        <f t="shared" si="65"/>
        <v>0</v>
      </c>
      <c r="G653" s="216">
        <v>0</v>
      </c>
      <c r="H653" s="235">
        <v>0</v>
      </c>
      <c r="I653" s="133">
        <f t="shared" si="66"/>
        <v>95</v>
      </c>
      <c r="J653" s="244">
        <v>59</v>
      </c>
      <c r="K653" s="239">
        <v>36</v>
      </c>
      <c r="L653" s="237">
        <f t="shared" si="67"/>
        <v>0</v>
      </c>
      <c r="M653" s="216">
        <v>0</v>
      </c>
      <c r="N653" s="216">
        <v>0</v>
      </c>
      <c r="O653" s="235">
        <v>0</v>
      </c>
      <c r="P653" s="133">
        <f t="shared" si="68"/>
        <v>0</v>
      </c>
      <c r="Q653" s="216">
        <v>0</v>
      </c>
      <c r="R653" s="217">
        <v>0</v>
      </c>
      <c r="S653" s="237">
        <f t="shared" si="69"/>
        <v>0</v>
      </c>
      <c r="T653" s="216">
        <v>0</v>
      </c>
      <c r="U653" s="216">
        <v>0</v>
      </c>
      <c r="V653" s="235">
        <v>0</v>
      </c>
      <c r="W653" s="133">
        <f t="shared" si="70"/>
        <v>0</v>
      </c>
      <c r="X653" s="216">
        <v>0</v>
      </c>
      <c r="Y653" s="217">
        <v>0</v>
      </c>
    </row>
    <row r="654" spans="1:25" ht="15" customHeight="1" x14ac:dyDescent="0.2">
      <c r="A654" s="220" t="s">
        <v>29</v>
      </c>
      <c r="B654" s="222" t="s">
        <v>2</v>
      </c>
      <c r="C654" s="225">
        <v>50024264</v>
      </c>
      <c r="D654" s="227" t="s">
        <v>754</v>
      </c>
      <c r="E654" s="233">
        <f t="shared" si="64"/>
        <v>369</v>
      </c>
      <c r="F654" s="230">
        <f t="shared" si="65"/>
        <v>0</v>
      </c>
      <c r="G654" s="216">
        <v>0</v>
      </c>
      <c r="H654" s="235">
        <v>0</v>
      </c>
      <c r="I654" s="133">
        <f t="shared" si="66"/>
        <v>369</v>
      </c>
      <c r="J654" s="244">
        <v>206</v>
      </c>
      <c r="K654" s="239">
        <v>163</v>
      </c>
      <c r="L654" s="237">
        <f t="shared" si="67"/>
        <v>0</v>
      </c>
      <c r="M654" s="216">
        <v>0</v>
      </c>
      <c r="N654" s="216">
        <v>0</v>
      </c>
      <c r="O654" s="235">
        <v>0</v>
      </c>
      <c r="P654" s="133">
        <f t="shared" si="68"/>
        <v>0</v>
      </c>
      <c r="Q654" s="216">
        <v>0</v>
      </c>
      <c r="R654" s="217">
        <v>0</v>
      </c>
      <c r="S654" s="237">
        <f t="shared" si="69"/>
        <v>0</v>
      </c>
      <c r="T654" s="216">
        <v>0</v>
      </c>
      <c r="U654" s="216">
        <v>0</v>
      </c>
      <c r="V654" s="235">
        <v>0</v>
      </c>
      <c r="W654" s="133">
        <f t="shared" si="70"/>
        <v>0</v>
      </c>
      <c r="X654" s="216">
        <v>0</v>
      </c>
      <c r="Y654" s="217">
        <v>0</v>
      </c>
    </row>
    <row r="655" spans="1:25" ht="15" customHeight="1" x14ac:dyDescent="0.2">
      <c r="A655" s="220" t="s">
        <v>29</v>
      </c>
      <c r="B655" s="222" t="s">
        <v>2</v>
      </c>
      <c r="C655" s="225">
        <v>50026836</v>
      </c>
      <c r="D655" s="227" t="s">
        <v>755</v>
      </c>
      <c r="E655" s="233">
        <f t="shared" si="64"/>
        <v>320</v>
      </c>
      <c r="F655" s="230">
        <f t="shared" si="65"/>
        <v>0</v>
      </c>
      <c r="G655" s="216">
        <v>0</v>
      </c>
      <c r="H655" s="235">
        <v>0</v>
      </c>
      <c r="I655" s="133">
        <f t="shared" si="66"/>
        <v>320</v>
      </c>
      <c r="J655" s="244">
        <v>161</v>
      </c>
      <c r="K655" s="239">
        <v>159</v>
      </c>
      <c r="L655" s="237">
        <f t="shared" si="67"/>
        <v>0</v>
      </c>
      <c r="M655" s="216">
        <v>0</v>
      </c>
      <c r="N655" s="216">
        <v>0</v>
      </c>
      <c r="O655" s="235">
        <v>0</v>
      </c>
      <c r="P655" s="133">
        <f t="shared" si="68"/>
        <v>0</v>
      </c>
      <c r="Q655" s="216">
        <v>0</v>
      </c>
      <c r="R655" s="217">
        <v>0</v>
      </c>
      <c r="S655" s="237">
        <f t="shared" si="69"/>
        <v>0</v>
      </c>
      <c r="T655" s="216">
        <v>0</v>
      </c>
      <c r="U655" s="216">
        <v>0</v>
      </c>
      <c r="V655" s="235">
        <v>0</v>
      </c>
      <c r="W655" s="133">
        <f t="shared" si="70"/>
        <v>0</v>
      </c>
      <c r="X655" s="216">
        <v>0</v>
      </c>
      <c r="Y655" s="217">
        <v>0</v>
      </c>
    </row>
    <row r="656" spans="1:25" ht="15" customHeight="1" x14ac:dyDescent="0.2">
      <c r="A656" s="220" t="s">
        <v>30</v>
      </c>
      <c r="B656" s="222" t="s">
        <v>0</v>
      </c>
      <c r="C656" s="225">
        <v>50025627</v>
      </c>
      <c r="D656" s="227" t="s">
        <v>756</v>
      </c>
      <c r="E656" s="233">
        <f t="shared" si="64"/>
        <v>541</v>
      </c>
      <c r="F656" s="230">
        <f t="shared" si="65"/>
        <v>541</v>
      </c>
      <c r="G656" s="216">
        <v>310</v>
      </c>
      <c r="H656" s="235">
        <v>231</v>
      </c>
      <c r="I656" s="133">
        <f t="shared" si="66"/>
        <v>0</v>
      </c>
      <c r="J656" s="244">
        <v>0</v>
      </c>
      <c r="K656" s="239">
        <v>0</v>
      </c>
      <c r="L656" s="237">
        <f t="shared" si="67"/>
        <v>0</v>
      </c>
      <c r="M656" s="216">
        <v>0</v>
      </c>
      <c r="N656" s="216">
        <v>0</v>
      </c>
      <c r="O656" s="235">
        <v>0</v>
      </c>
      <c r="P656" s="133">
        <f t="shared" si="68"/>
        <v>0</v>
      </c>
      <c r="Q656" s="216">
        <v>0</v>
      </c>
      <c r="R656" s="217">
        <v>0</v>
      </c>
      <c r="S656" s="237">
        <f t="shared" si="69"/>
        <v>0</v>
      </c>
      <c r="T656" s="216">
        <v>0</v>
      </c>
      <c r="U656" s="216">
        <v>0</v>
      </c>
      <c r="V656" s="235">
        <v>0</v>
      </c>
      <c r="W656" s="133">
        <f t="shared" si="70"/>
        <v>0</v>
      </c>
      <c r="X656" s="216">
        <v>0</v>
      </c>
      <c r="Y656" s="217">
        <v>0</v>
      </c>
    </row>
    <row r="657" spans="1:25" ht="15" customHeight="1" x14ac:dyDescent="0.2">
      <c r="A657" s="220" t="s">
        <v>30</v>
      </c>
      <c r="B657" s="222" t="s">
        <v>0</v>
      </c>
      <c r="C657" s="225">
        <v>50018248</v>
      </c>
      <c r="D657" s="227" t="s">
        <v>757</v>
      </c>
      <c r="E657" s="233">
        <f t="shared" si="64"/>
        <v>523</v>
      </c>
      <c r="F657" s="230">
        <f t="shared" si="65"/>
        <v>0</v>
      </c>
      <c r="G657" s="216">
        <v>0</v>
      </c>
      <c r="H657" s="235">
        <v>0</v>
      </c>
      <c r="I657" s="133">
        <f t="shared" si="66"/>
        <v>523</v>
      </c>
      <c r="J657" s="244">
        <v>523</v>
      </c>
      <c r="K657" s="239">
        <v>0</v>
      </c>
      <c r="L657" s="237">
        <f t="shared" si="67"/>
        <v>0</v>
      </c>
      <c r="M657" s="216">
        <v>0</v>
      </c>
      <c r="N657" s="216">
        <v>0</v>
      </c>
      <c r="O657" s="235">
        <v>0</v>
      </c>
      <c r="P657" s="133">
        <f t="shared" si="68"/>
        <v>0</v>
      </c>
      <c r="Q657" s="216">
        <v>0</v>
      </c>
      <c r="R657" s="217">
        <v>0</v>
      </c>
      <c r="S657" s="237">
        <f t="shared" si="69"/>
        <v>0</v>
      </c>
      <c r="T657" s="216">
        <v>0</v>
      </c>
      <c r="U657" s="216">
        <v>0</v>
      </c>
      <c r="V657" s="235">
        <v>0</v>
      </c>
      <c r="W657" s="133">
        <f t="shared" si="70"/>
        <v>0</v>
      </c>
      <c r="X657" s="216">
        <v>0</v>
      </c>
      <c r="Y657" s="217">
        <v>0</v>
      </c>
    </row>
    <row r="658" spans="1:25" ht="15" customHeight="1" x14ac:dyDescent="0.2">
      <c r="A658" s="220" t="s">
        <v>30</v>
      </c>
      <c r="B658" s="222" t="s">
        <v>0</v>
      </c>
      <c r="C658" s="225">
        <v>50072897</v>
      </c>
      <c r="D658" s="227" t="s">
        <v>758</v>
      </c>
      <c r="E658" s="233">
        <f t="shared" ref="E658:E721" si="71">SUM(F658+I658+L658+P658+S658+W658)</f>
        <v>194</v>
      </c>
      <c r="F658" s="230">
        <f t="shared" ref="F658:F721" si="72">SUM(G658:H658)</f>
        <v>0</v>
      </c>
      <c r="G658" s="216">
        <v>0</v>
      </c>
      <c r="H658" s="235">
        <v>0</v>
      </c>
      <c r="I658" s="133">
        <f t="shared" ref="I658:I721" si="73">SUM(J658:K658)</f>
        <v>194</v>
      </c>
      <c r="J658" s="244">
        <v>194</v>
      </c>
      <c r="K658" s="239">
        <v>0</v>
      </c>
      <c r="L658" s="237">
        <f t="shared" ref="L658:L721" si="74">SUM(M658:O658)</f>
        <v>0</v>
      </c>
      <c r="M658" s="216">
        <v>0</v>
      </c>
      <c r="N658" s="216">
        <v>0</v>
      </c>
      <c r="O658" s="235">
        <v>0</v>
      </c>
      <c r="P658" s="133">
        <f t="shared" ref="P658:P721" si="75">SUM(Q658:R658)</f>
        <v>0</v>
      </c>
      <c r="Q658" s="216">
        <v>0</v>
      </c>
      <c r="R658" s="217">
        <v>0</v>
      </c>
      <c r="S658" s="237">
        <f t="shared" ref="S658:S721" si="76">SUM(T658:V658)</f>
        <v>0</v>
      </c>
      <c r="T658" s="216">
        <v>0</v>
      </c>
      <c r="U658" s="216">
        <v>0</v>
      </c>
      <c r="V658" s="235">
        <v>0</v>
      </c>
      <c r="W658" s="133">
        <f t="shared" ref="W658:W721" si="77">SUM(X658:Y658)</f>
        <v>0</v>
      </c>
      <c r="X658" s="216">
        <v>0</v>
      </c>
      <c r="Y658" s="217">
        <v>0</v>
      </c>
    </row>
    <row r="659" spans="1:25" ht="15" customHeight="1" x14ac:dyDescent="0.2">
      <c r="A659" s="220" t="s">
        <v>30</v>
      </c>
      <c r="B659" s="222" t="s">
        <v>0</v>
      </c>
      <c r="C659" s="225">
        <v>50018256</v>
      </c>
      <c r="D659" s="227" t="s">
        <v>759</v>
      </c>
      <c r="E659" s="233">
        <f t="shared" si="71"/>
        <v>584</v>
      </c>
      <c r="F659" s="230">
        <f t="shared" si="72"/>
        <v>0</v>
      </c>
      <c r="G659" s="216">
        <v>0</v>
      </c>
      <c r="H659" s="235">
        <v>0</v>
      </c>
      <c r="I659" s="133">
        <f t="shared" si="73"/>
        <v>584</v>
      </c>
      <c r="J659" s="244">
        <v>116</v>
      </c>
      <c r="K659" s="239">
        <v>468</v>
      </c>
      <c r="L659" s="237">
        <f t="shared" si="74"/>
        <v>0</v>
      </c>
      <c r="M659" s="216">
        <v>0</v>
      </c>
      <c r="N659" s="216">
        <v>0</v>
      </c>
      <c r="O659" s="235">
        <v>0</v>
      </c>
      <c r="P659" s="133">
        <f t="shared" si="75"/>
        <v>0</v>
      </c>
      <c r="Q659" s="216">
        <v>0</v>
      </c>
      <c r="R659" s="217">
        <v>0</v>
      </c>
      <c r="S659" s="237">
        <f t="shared" si="76"/>
        <v>0</v>
      </c>
      <c r="T659" s="216">
        <v>0</v>
      </c>
      <c r="U659" s="216">
        <v>0</v>
      </c>
      <c r="V659" s="235">
        <v>0</v>
      </c>
      <c r="W659" s="133">
        <f t="shared" si="77"/>
        <v>0</v>
      </c>
      <c r="X659" s="216">
        <v>0</v>
      </c>
      <c r="Y659" s="217">
        <v>0</v>
      </c>
    </row>
    <row r="660" spans="1:25" ht="15" customHeight="1" x14ac:dyDescent="0.2">
      <c r="A660" s="220" t="s">
        <v>30</v>
      </c>
      <c r="B660" s="222" t="s">
        <v>2</v>
      </c>
      <c r="C660" s="225">
        <v>50018264</v>
      </c>
      <c r="D660" s="227" t="s">
        <v>760</v>
      </c>
      <c r="E660" s="233">
        <f t="shared" si="71"/>
        <v>135</v>
      </c>
      <c r="F660" s="230">
        <f t="shared" si="72"/>
        <v>0</v>
      </c>
      <c r="G660" s="216">
        <v>0</v>
      </c>
      <c r="H660" s="235">
        <v>0</v>
      </c>
      <c r="I660" s="133">
        <f t="shared" si="73"/>
        <v>135</v>
      </c>
      <c r="J660" s="244">
        <v>76</v>
      </c>
      <c r="K660" s="239">
        <v>59</v>
      </c>
      <c r="L660" s="237">
        <f t="shared" si="74"/>
        <v>0</v>
      </c>
      <c r="M660" s="216">
        <v>0</v>
      </c>
      <c r="N660" s="216">
        <v>0</v>
      </c>
      <c r="O660" s="235">
        <v>0</v>
      </c>
      <c r="P660" s="133">
        <f t="shared" si="75"/>
        <v>0</v>
      </c>
      <c r="Q660" s="216">
        <v>0</v>
      </c>
      <c r="R660" s="217">
        <v>0</v>
      </c>
      <c r="S660" s="237">
        <f t="shared" si="76"/>
        <v>0</v>
      </c>
      <c r="T660" s="216">
        <v>0</v>
      </c>
      <c r="U660" s="216">
        <v>0</v>
      </c>
      <c r="V660" s="235">
        <v>0</v>
      </c>
      <c r="W660" s="133">
        <f t="shared" si="77"/>
        <v>0</v>
      </c>
      <c r="X660" s="216">
        <v>0</v>
      </c>
      <c r="Y660" s="217">
        <v>0</v>
      </c>
    </row>
    <row r="661" spans="1:25" ht="15" customHeight="1" x14ac:dyDescent="0.2">
      <c r="A661" s="220" t="s">
        <v>30</v>
      </c>
      <c r="B661" s="222" t="s">
        <v>2</v>
      </c>
      <c r="C661" s="225">
        <v>50024531</v>
      </c>
      <c r="D661" s="227" t="s">
        <v>761</v>
      </c>
      <c r="E661" s="233">
        <f t="shared" si="71"/>
        <v>513</v>
      </c>
      <c r="F661" s="230">
        <f t="shared" si="72"/>
        <v>44</v>
      </c>
      <c r="G661" s="216">
        <v>0</v>
      </c>
      <c r="H661" s="235">
        <v>44</v>
      </c>
      <c r="I661" s="133">
        <f t="shared" si="73"/>
        <v>469</v>
      </c>
      <c r="J661" s="244">
        <v>282</v>
      </c>
      <c r="K661" s="239">
        <v>187</v>
      </c>
      <c r="L661" s="237">
        <f t="shared" si="74"/>
        <v>0</v>
      </c>
      <c r="M661" s="216">
        <v>0</v>
      </c>
      <c r="N661" s="216">
        <v>0</v>
      </c>
      <c r="O661" s="235">
        <v>0</v>
      </c>
      <c r="P661" s="133">
        <f t="shared" si="75"/>
        <v>0</v>
      </c>
      <c r="Q661" s="216">
        <v>0</v>
      </c>
      <c r="R661" s="217">
        <v>0</v>
      </c>
      <c r="S661" s="237">
        <f t="shared" si="76"/>
        <v>0</v>
      </c>
      <c r="T661" s="216">
        <v>0</v>
      </c>
      <c r="U661" s="216">
        <v>0</v>
      </c>
      <c r="V661" s="235">
        <v>0</v>
      </c>
      <c r="W661" s="133">
        <f t="shared" si="77"/>
        <v>0</v>
      </c>
      <c r="X661" s="216">
        <v>0</v>
      </c>
      <c r="Y661" s="217">
        <v>0</v>
      </c>
    </row>
    <row r="662" spans="1:25" ht="15" customHeight="1" x14ac:dyDescent="0.2">
      <c r="A662" s="220" t="s">
        <v>31</v>
      </c>
      <c r="B662" s="222" t="s">
        <v>0</v>
      </c>
      <c r="C662" s="225">
        <v>50022571</v>
      </c>
      <c r="D662" s="227" t="s">
        <v>762</v>
      </c>
      <c r="E662" s="233">
        <f t="shared" si="71"/>
        <v>83</v>
      </c>
      <c r="F662" s="230">
        <f t="shared" si="72"/>
        <v>83</v>
      </c>
      <c r="G662" s="216">
        <v>83</v>
      </c>
      <c r="H662" s="235">
        <v>0</v>
      </c>
      <c r="I662" s="133">
        <f t="shared" si="73"/>
        <v>0</v>
      </c>
      <c r="J662" s="244">
        <v>0</v>
      </c>
      <c r="K662" s="239">
        <v>0</v>
      </c>
      <c r="L662" s="237">
        <f t="shared" si="74"/>
        <v>0</v>
      </c>
      <c r="M662" s="216">
        <v>0</v>
      </c>
      <c r="N662" s="216">
        <v>0</v>
      </c>
      <c r="O662" s="235">
        <v>0</v>
      </c>
      <c r="P662" s="133">
        <f t="shared" si="75"/>
        <v>0</v>
      </c>
      <c r="Q662" s="216">
        <v>0</v>
      </c>
      <c r="R662" s="217">
        <v>0</v>
      </c>
      <c r="S662" s="237">
        <f t="shared" si="76"/>
        <v>0</v>
      </c>
      <c r="T662" s="216">
        <v>0</v>
      </c>
      <c r="U662" s="216">
        <v>0</v>
      </c>
      <c r="V662" s="235">
        <v>0</v>
      </c>
      <c r="W662" s="133">
        <f t="shared" si="77"/>
        <v>0</v>
      </c>
      <c r="X662" s="216">
        <v>0</v>
      </c>
      <c r="Y662" s="217">
        <v>0</v>
      </c>
    </row>
    <row r="663" spans="1:25" ht="15" customHeight="1" x14ac:dyDescent="0.2">
      <c r="A663" s="220" t="s">
        <v>31</v>
      </c>
      <c r="B663" s="222" t="s">
        <v>0</v>
      </c>
      <c r="C663" s="225">
        <v>50063847</v>
      </c>
      <c r="D663" s="227" t="s">
        <v>763</v>
      </c>
      <c r="E663" s="233">
        <f t="shared" si="71"/>
        <v>63</v>
      </c>
      <c r="F663" s="230">
        <f t="shared" si="72"/>
        <v>63</v>
      </c>
      <c r="G663" s="216">
        <v>63</v>
      </c>
      <c r="H663" s="235">
        <v>0</v>
      </c>
      <c r="I663" s="133">
        <f t="shared" si="73"/>
        <v>0</v>
      </c>
      <c r="J663" s="244">
        <v>0</v>
      </c>
      <c r="K663" s="239">
        <v>0</v>
      </c>
      <c r="L663" s="237">
        <f t="shared" si="74"/>
        <v>0</v>
      </c>
      <c r="M663" s="216">
        <v>0</v>
      </c>
      <c r="N663" s="216">
        <v>0</v>
      </c>
      <c r="O663" s="235">
        <v>0</v>
      </c>
      <c r="P663" s="133">
        <f t="shared" si="75"/>
        <v>0</v>
      </c>
      <c r="Q663" s="216">
        <v>0</v>
      </c>
      <c r="R663" s="217">
        <v>0</v>
      </c>
      <c r="S663" s="237">
        <f t="shared" si="76"/>
        <v>0</v>
      </c>
      <c r="T663" s="216">
        <v>0</v>
      </c>
      <c r="U663" s="216">
        <v>0</v>
      </c>
      <c r="V663" s="235">
        <v>0</v>
      </c>
      <c r="W663" s="133">
        <f t="shared" si="77"/>
        <v>0</v>
      </c>
      <c r="X663" s="216">
        <v>0</v>
      </c>
      <c r="Y663" s="217">
        <v>0</v>
      </c>
    </row>
    <row r="664" spans="1:25" ht="15" customHeight="1" x14ac:dyDescent="0.2">
      <c r="A664" s="220" t="s">
        <v>31</v>
      </c>
      <c r="B664" s="222" t="s">
        <v>0</v>
      </c>
      <c r="C664" s="225">
        <v>50030736</v>
      </c>
      <c r="D664" s="227" t="s">
        <v>764</v>
      </c>
      <c r="E664" s="233">
        <f t="shared" si="71"/>
        <v>81</v>
      </c>
      <c r="F664" s="230">
        <f t="shared" si="72"/>
        <v>81</v>
      </c>
      <c r="G664" s="216">
        <v>81</v>
      </c>
      <c r="H664" s="235">
        <v>0</v>
      </c>
      <c r="I664" s="133">
        <f t="shared" si="73"/>
        <v>0</v>
      </c>
      <c r="J664" s="244">
        <v>0</v>
      </c>
      <c r="K664" s="239">
        <v>0</v>
      </c>
      <c r="L664" s="237">
        <f t="shared" si="74"/>
        <v>0</v>
      </c>
      <c r="M664" s="216">
        <v>0</v>
      </c>
      <c r="N664" s="216">
        <v>0</v>
      </c>
      <c r="O664" s="235">
        <v>0</v>
      </c>
      <c r="P664" s="133">
        <f t="shared" si="75"/>
        <v>0</v>
      </c>
      <c r="Q664" s="216">
        <v>0</v>
      </c>
      <c r="R664" s="217">
        <v>0</v>
      </c>
      <c r="S664" s="237">
        <f t="shared" si="76"/>
        <v>0</v>
      </c>
      <c r="T664" s="216">
        <v>0</v>
      </c>
      <c r="U664" s="216">
        <v>0</v>
      </c>
      <c r="V664" s="235">
        <v>0</v>
      </c>
      <c r="W664" s="133">
        <f t="shared" si="77"/>
        <v>0</v>
      </c>
      <c r="X664" s="216">
        <v>0</v>
      </c>
      <c r="Y664" s="217">
        <v>0</v>
      </c>
    </row>
    <row r="665" spans="1:25" ht="15" customHeight="1" x14ac:dyDescent="0.2">
      <c r="A665" s="220" t="s">
        <v>31</v>
      </c>
      <c r="B665" s="222" t="s">
        <v>0</v>
      </c>
      <c r="C665" s="225">
        <v>50027611</v>
      </c>
      <c r="D665" s="227" t="s">
        <v>765</v>
      </c>
      <c r="E665" s="233">
        <f t="shared" si="71"/>
        <v>60</v>
      </c>
      <c r="F665" s="230">
        <f t="shared" si="72"/>
        <v>60</v>
      </c>
      <c r="G665" s="216">
        <v>60</v>
      </c>
      <c r="H665" s="235">
        <v>0</v>
      </c>
      <c r="I665" s="133">
        <f t="shared" si="73"/>
        <v>0</v>
      </c>
      <c r="J665" s="244">
        <v>0</v>
      </c>
      <c r="K665" s="239">
        <v>0</v>
      </c>
      <c r="L665" s="237">
        <f t="shared" si="74"/>
        <v>0</v>
      </c>
      <c r="M665" s="216">
        <v>0</v>
      </c>
      <c r="N665" s="216">
        <v>0</v>
      </c>
      <c r="O665" s="235">
        <v>0</v>
      </c>
      <c r="P665" s="133">
        <f t="shared" si="75"/>
        <v>0</v>
      </c>
      <c r="Q665" s="216">
        <v>0</v>
      </c>
      <c r="R665" s="217">
        <v>0</v>
      </c>
      <c r="S665" s="237">
        <f t="shared" si="76"/>
        <v>0</v>
      </c>
      <c r="T665" s="216">
        <v>0</v>
      </c>
      <c r="U665" s="216">
        <v>0</v>
      </c>
      <c r="V665" s="235">
        <v>0</v>
      </c>
      <c r="W665" s="133">
        <f t="shared" si="77"/>
        <v>0</v>
      </c>
      <c r="X665" s="216">
        <v>0</v>
      </c>
      <c r="Y665" s="217">
        <v>0</v>
      </c>
    </row>
    <row r="666" spans="1:25" ht="15" customHeight="1" x14ac:dyDescent="0.2">
      <c r="A666" s="220" t="s">
        <v>31</v>
      </c>
      <c r="B666" s="222" t="s">
        <v>0</v>
      </c>
      <c r="C666" s="225">
        <v>50062808</v>
      </c>
      <c r="D666" s="227" t="s">
        <v>656</v>
      </c>
      <c r="E666" s="233">
        <f t="shared" si="71"/>
        <v>61</v>
      </c>
      <c r="F666" s="230">
        <f t="shared" si="72"/>
        <v>61</v>
      </c>
      <c r="G666" s="216">
        <v>61</v>
      </c>
      <c r="H666" s="235">
        <v>0</v>
      </c>
      <c r="I666" s="133">
        <f t="shared" si="73"/>
        <v>0</v>
      </c>
      <c r="J666" s="244">
        <v>0</v>
      </c>
      <c r="K666" s="239">
        <v>0</v>
      </c>
      <c r="L666" s="237">
        <f t="shared" si="74"/>
        <v>0</v>
      </c>
      <c r="M666" s="216">
        <v>0</v>
      </c>
      <c r="N666" s="216">
        <v>0</v>
      </c>
      <c r="O666" s="235">
        <v>0</v>
      </c>
      <c r="P666" s="133">
        <f t="shared" si="75"/>
        <v>0</v>
      </c>
      <c r="Q666" s="216">
        <v>0</v>
      </c>
      <c r="R666" s="217">
        <v>0</v>
      </c>
      <c r="S666" s="237">
        <f t="shared" si="76"/>
        <v>0</v>
      </c>
      <c r="T666" s="216">
        <v>0</v>
      </c>
      <c r="U666" s="216">
        <v>0</v>
      </c>
      <c r="V666" s="235">
        <v>0</v>
      </c>
      <c r="W666" s="133">
        <f t="shared" si="77"/>
        <v>0</v>
      </c>
      <c r="X666" s="216">
        <v>0</v>
      </c>
      <c r="Y666" s="217">
        <v>0</v>
      </c>
    </row>
    <row r="667" spans="1:25" ht="15" customHeight="1" x14ac:dyDescent="0.2">
      <c r="A667" s="220" t="s">
        <v>31</v>
      </c>
      <c r="B667" s="222" t="s">
        <v>0</v>
      </c>
      <c r="C667" s="225">
        <v>50059971</v>
      </c>
      <c r="D667" s="227" t="s">
        <v>766</v>
      </c>
      <c r="E667" s="233">
        <f t="shared" si="71"/>
        <v>202</v>
      </c>
      <c r="F667" s="230">
        <f t="shared" si="72"/>
        <v>201</v>
      </c>
      <c r="G667" s="216">
        <v>158</v>
      </c>
      <c r="H667" s="235">
        <v>43</v>
      </c>
      <c r="I667" s="133">
        <f t="shared" si="73"/>
        <v>0</v>
      </c>
      <c r="J667" s="244">
        <v>0</v>
      </c>
      <c r="K667" s="239">
        <v>0</v>
      </c>
      <c r="L667" s="237">
        <f t="shared" si="74"/>
        <v>0</v>
      </c>
      <c r="M667" s="216">
        <v>0</v>
      </c>
      <c r="N667" s="216">
        <v>0</v>
      </c>
      <c r="O667" s="235">
        <v>0</v>
      </c>
      <c r="P667" s="133">
        <f t="shared" si="75"/>
        <v>1</v>
      </c>
      <c r="Q667" s="216">
        <v>0</v>
      </c>
      <c r="R667" s="217">
        <v>1</v>
      </c>
      <c r="S667" s="237">
        <f t="shared" si="76"/>
        <v>0</v>
      </c>
      <c r="T667" s="216">
        <v>0</v>
      </c>
      <c r="U667" s="216">
        <v>0</v>
      </c>
      <c r="V667" s="235">
        <v>0</v>
      </c>
      <c r="W667" s="133">
        <f t="shared" si="77"/>
        <v>0</v>
      </c>
      <c r="X667" s="216">
        <v>0</v>
      </c>
      <c r="Y667" s="217">
        <v>0</v>
      </c>
    </row>
    <row r="668" spans="1:25" ht="15" customHeight="1" x14ac:dyDescent="0.2">
      <c r="A668" s="220" t="s">
        <v>31</v>
      </c>
      <c r="B668" s="222" t="s">
        <v>0</v>
      </c>
      <c r="C668" s="225">
        <v>50053809</v>
      </c>
      <c r="D668" s="227" t="s">
        <v>767</v>
      </c>
      <c r="E668" s="233">
        <f t="shared" si="71"/>
        <v>83</v>
      </c>
      <c r="F668" s="230">
        <f t="shared" si="72"/>
        <v>82</v>
      </c>
      <c r="G668" s="216">
        <v>82</v>
      </c>
      <c r="H668" s="235">
        <v>0</v>
      </c>
      <c r="I668" s="133">
        <f t="shared" si="73"/>
        <v>0</v>
      </c>
      <c r="J668" s="244">
        <v>0</v>
      </c>
      <c r="K668" s="239">
        <v>0</v>
      </c>
      <c r="L668" s="237">
        <f t="shared" si="74"/>
        <v>0</v>
      </c>
      <c r="M668" s="216">
        <v>0</v>
      </c>
      <c r="N668" s="216">
        <v>0</v>
      </c>
      <c r="O668" s="235">
        <v>0</v>
      </c>
      <c r="P668" s="133">
        <f t="shared" si="75"/>
        <v>1</v>
      </c>
      <c r="Q668" s="216">
        <v>0</v>
      </c>
      <c r="R668" s="217">
        <v>1</v>
      </c>
      <c r="S668" s="237">
        <f t="shared" si="76"/>
        <v>0</v>
      </c>
      <c r="T668" s="216">
        <v>0</v>
      </c>
      <c r="U668" s="216">
        <v>0</v>
      </c>
      <c r="V668" s="235">
        <v>0</v>
      </c>
      <c r="W668" s="133">
        <f t="shared" si="77"/>
        <v>0</v>
      </c>
      <c r="X668" s="216">
        <v>0</v>
      </c>
      <c r="Y668" s="217">
        <v>0</v>
      </c>
    </row>
    <row r="669" spans="1:25" ht="15" customHeight="1" x14ac:dyDescent="0.2">
      <c r="A669" s="220" t="s">
        <v>31</v>
      </c>
      <c r="B669" s="222" t="s">
        <v>0</v>
      </c>
      <c r="C669" s="225">
        <v>50034200</v>
      </c>
      <c r="D669" s="227" t="s">
        <v>768</v>
      </c>
      <c r="E669" s="233">
        <f t="shared" si="71"/>
        <v>204</v>
      </c>
      <c r="F669" s="230">
        <f t="shared" si="72"/>
        <v>204</v>
      </c>
      <c r="G669" s="216">
        <v>151</v>
      </c>
      <c r="H669" s="235">
        <v>53</v>
      </c>
      <c r="I669" s="133">
        <f t="shared" si="73"/>
        <v>0</v>
      </c>
      <c r="J669" s="244">
        <v>0</v>
      </c>
      <c r="K669" s="239">
        <v>0</v>
      </c>
      <c r="L669" s="237">
        <f t="shared" si="74"/>
        <v>0</v>
      </c>
      <c r="M669" s="216">
        <v>0</v>
      </c>
      <c r="N669" s="216">
        <v>0</v>
      </c>
      <c r="O669" s="235">
        <v>0</v>
      </c>
      <c r="P669" s="133">
        <f t="shared" si="75"/>
        <v>0</v>
      </c>
      <c r="Q669" s="216">
        <v>0</v>
      </c>
      <c r="R669" s="217">
        <v>0</v>
      </c>
      <c r="S669" s="237">
        <f t="shared" si="76"/>
        <v>0</v>
      </c>
      <c r="T669" s="216">
        <v>0</v>
      </c>
      <c r="U669" s="216">
        <v>0</v>
      </c>
      <c r="V669" s="235">
        <v>0</v>
      </c>
      <c r="W669" s="133">
        <f t="shared" si="77"/>
        <v>0</v>
      </c>
      <c r="X669" s="216">
        <v>0</v>
      </c>
      <c r="Y669" s="217">
        <v>0</v>
      </c>
    </row>
    <row r="670" spans="1:25" ht="15" customHeight="1" x14ac:dyDescent="0.2">
      <c r="A670" s="220" t="s">
        <v>31</v>
      </c>
      <c r="B670" s="222" t="s">
        <v>0</v>
      </c>
      <c r="C670" s="225">
        <v>50026291</v>
      </c>
      <c r="D670" s="227" t="s">
        <v>769</v>
      </c>
      <c r="E670" s="233">
        <f t="shared" si="71"/>
        <v>82</v>
      </c>
      <c r="F670" s="230">
        <f t="shared" si="72"/>
        <v>81</v>
      </c>
      <c r="G670" s="216">
        <v>81</v>
      </c>
      <c r="H670" s="235">
        <v>0</v>
      </c>
      <c r="I670" s="133">
        <f t="shared" si="73"/>
        <v>0</v>
      </c>
      <c r="J670" s="244">
        <v>0</v>
      </c>
      <c r="K670" s="239">
        <v>0</v>
      </c>
      <c r="L670" s="237">
        <f t="shared" si="74"/>
        <v>0</v>
      </c>
      <c r="M670" s="216">
        <v>0</v>
      </c>
      <c r="N670" s="216">
        <v>0</v>
      </c>
      <c r="O670" s="235">
        <v>0</v>
      </c>
      <c r="P670" s="133">
        <f t="shared" si="75"/>
        <v>1</v>
      </c>
      <c r="Q670" s="216">
        <v>0</v>
      </c>
      <c r="R670" s="217">
        <v>1</v>
      </c>
      <c r="S670" s="237">
        <f t="shared" si="76"/>
        <v>0</v>
      </c>
      <c r="T670" s="216">
        <v>0</v>
      </c>
      <c r="U670" s="216">
        <v>0</v>
      </c>
      <c r="V670" s="235">
        <v>0</v>
      </c>
      <c r="W670" s="133">
        <f t="shared" si="77"/>
        <v>0</v>
      </c>
      <c r="X670" s="216">
        <v>0</v>
      </c>
      <c r="Y670" s="217">
        <v>0</v>
      </c>
    </row>
    <row r="671" spans="1:25" ht="15" customHeight="1" x14ac:dyDescent="0.2">
      <c r="A671" s="220" t="s">
        <v>31</v>
      </c>
      <c r="B671" s="222" t="s">
        <v>0</v>
      </c>
      <c r="C671" s="225">
        <v>50022580</v>
      </c>
      <c r="D671" s="227" t="s">
        <v>770</v>
      </c>
      <c r="E671" s="233">
        <f t="shared" si="71"/>
        <v>324</v>
      </c>
      <c r="F671" s="230">
        <f t="shared" si="72"/>
        <v>96</v>
      </c>
      <c r="G671" s="216">
        <v>0</v>
      </c>
      <c r="H671" s="235">
        <v>96</v>
      </c>
      <c r="I671" s="133">
        <f t="shared" si="73"/>
        <v>228</v>
      </c>
      <c r="J671" s="244">
        <v>228</v>
      </c>
      <c r="K671" s="239">
        <v>0</v>
      </c>
      <c r="L671" s="237">
        <f t="shared" si="74"/>
        <v>0</v>
      </c>
      <c r="M671" s="216">
        <v>0</v>
      </c>
      <c r="N671" s="216">
        <v>0</v>
      </c>
      <c r="O671" s="235">
        <v>0</v>
      </c>
      <c r="P671" s="133">
        <f t="shared" si="75"/>
        <v>0</v>
      </c>
      <c r="Q671" s="216">
        <v>0</v>
      </c>
      <c r="R671" s="217">
        <v>0</v>
      </c>
      <c r="S671" s="237">
        <f t="shared" si="76"/>
        <v>0</v>
      </c>
      <c r="T671" s="216">
        <v>0</v>
      </c>
      <c r="U671" s="216">
        <v>0</v>
      </c>
      <c r="V671" s="235">
        <v>0</v>
      </c>
      <c r="W671" s="133">
        <f t="shared" si="77"/>
        <v>0</v>
      </c>
      <c r="X671" s="216">
        <v>0</v>
      </c>
      <c r="Y671" s="217">
        <v>0</v>
      </c>
    </row>
    <row r="672" spans="1:25" ht="15" customHeight="1" x14ac:dyDescent="0.2">
      <c r="A672" s="220" t="s">
        <v>31</v>
      </c>
      <c r="B672" s="222" t="s">
        <v>0</v>
      </c>
      <c r="C672" s="225">
        <v>50023632</v>
      </c>
      <c r="D672" s="227" t="s">
        <v>771</v>
      </c>
      <c r="E672" s="233">
        <f t="shared" si="71"/>
        <v>385</v>
      </c>
      <c r="F672" s="230">
        <f t="shared" si="72"/>
        <v>55</v>
      </c>
      <c r="G672" s="216">
        <v>0</v>
      </c>
      <c r="H672" s="235">
        <v>55</v>
      </c>
      <c r="I672" s="133">
        <f t="shared" si="73"/>
        <v>330</v>
      </c>
      <c r="J672" s="244">
        <v>330</v>
      </c>
      <c r="K672" s="239">
        <v>0</v>
      </c>
      <c r="L672" s="237">
        <f t="shared" si="74"/>
        <v>0</v>
      </c>
      <c r="M672" s="216">
        <v>0</v>
      </c>
      <c r="N672" s="216">
        <v>0</v>
      </c>
      <c r="O672" s="235">
        <v>0</v>
      </c>
      <c r="P672" s="133">
        <f t="shared" si="75"/>
        <v>0</v>
      </c>
      <c r="Q672" s="216">
        <v>0</v>
      </c>
      <c r="R672" s="217">
        <v>0</v>
      </c>
      <c r="S672" s="237">
        <f t="shared" si="76"/>
        <v>0</v>
      </c>
      <c r="T672" s="216">
        <v>0</v>
      </c>
      <c r="U672" s="216">
        <v>0</v>
      </c>
      <c r="V672" s="235">
        <v>0</v>
      </c>
      <c r="W672" s="133">
        <f t="shared" si="77"/>
        <v>0</v>
      </c>
      <c r="X672" s="216">
        <v>0</v>
      </c>
      <c r="Y672" s="217">
        <v>0</v>
      </c>
    </row>
    <row r="673" spans="1:25" ht="15" customHeight="1" x14ac:dyDescent="0.2">
      <c r="A673" s="220" t="s">
        <v>31</v>
      </c>
      <c r="B673" s="222" t="s">
        <v>0</v>
      </c>
      <c r="C673" s="225">
        <v>50013440</v>
      </c>
      <c r="D673" s="227" t="s">
        <v>772</v>
      </c>
      <c r="E673" s="233">
        <f t="shared" si="71"/>
        <v>471</v>
      </c>
      <c r="F673" s="230">
        <f t="shared" si="72"/>
        <v>179</v>
      </c>
      <c r="G673" s="216">
        <v>0</v>
      </c>
      <c r="H673" s="235">
        <v>179</v>
      </c>
      <c r="I673" s="133">
        <f t="shared" si="73"/>
        <v>292</v>
      </c>
      <c r="J673" s="244">
        <v>292</v>
      </c>
      <c r="K673" s="239">
        <v>0</v>
      </c>
      <c r="L673" s="237">
        <f t="shared" si="74"/>
        <v>0</v>
      </c>
      <c r="M673" s="216">
        <v>0</v>
      </c>
      <c r="N673" s="216">
        <v>0</v>
      </c>
      <c r="O673" s="235">
        <v>0</v>
      </c>
      <c r="P673" s="133">
        <f t="shared" si="75"/>
        <v>0</v>
      </c>
      <c r="Q673" s="216">
        <v>0</v>
      </c>
      <c r="R673" s="217">
        <v>0</v>
      </c>
      <c r="S673" s="237">
        <f t="shared" si="76"/>
        <v>0</v>
      </c>
      <c r="T673" s="216">
        <v>0</v>
      </c>
      <c r="U673" s="216">
        <v>0</v>
      </c>
      <c r="V673" s="235">
        <v>0</v>
      </c>
      <c r="W673" s="133">
        <f t="shared" si="77"/>
        <v>0</v>
      </c>
      <c r="X673" s="216">
        <v>0</v>
      </c>
      <c r="Y673" s="217">
        <v>0</v>
      </c>
    </row>
    <row r="674" spans="1:25" ht="15" customHeight="1" x14ac:dyDescent="0.2">
      <c r="A674" s="220" t="s">
        <v>31</v>
      </c>
      <c r="B674" s="222" t="s">
        <v>0</v>
      </c>
      <c r="C674" s="225">
        <v>50013459</v>
      </c>
      <c r="D674" s="227" t="s">
        <v>773</v>
      </c>
      <c r="E674" s="233">
        <f t="shared" si="71"/>
        <v>593</v>
      </c>
      <c r="F674" s="230">
        <f t="shared" si="72"/>
        <v>194</v>
      </c>
      <c r="G674" s="216">
        <v>0</v>
      </c>
      <c r="H674" s="235">
        <v>194</v>
      </c>
      <c r="I674" s="133">
        <f t="shared" si="73"/>
        <v>399</v>
      </c>
      <c r="J674" s="244">
        <v>399</v>
      </c>
      <c r="K674" s="239">
        <v>0</v>
      </c>
      <c r="L674" s="237">
        <f t="shared" si="74"/>
        <v>0</v>
      </c>
      <c r="M674" s="216">
        <v>0</v>
      </c>
      <c r="N674" s="216">
        <v>0</v>
      </c>
      <c r="O674" s="235">
        <v>0</v>
      </c>
      <c r="P674" s="133">
        <f t="shared" si="75"/>
        <v>0</v>
      </c>
      <c r="Q674" s="216">
        <v>0</v>
      </c>
      <c r="R674" s="217">
        <v>0</v>
      </c>
      <c r="S674" s="237">
        <f t="shared" si="76"/>
        <v>0</v>
      </c>
      <c r="T674" s="216">
        <v>0</v>
      </c>
      <c r="U674" s="216">
        <v>0</v>
      </c>
      <c r="V674" s="235">
        <v>0</v>
      </c>
      <c r="W674" s="133">
        <f t="shared" si="77"/>
        <v>0</v>
      </c>
      <c r="X674" s="216">
        <v>0</v>
      </c>
      <c r="Y674" s="217">
        <v>0</v>
      </c>
    </row>
    <row r="675" spans="1:25" ht="15" customHeight="1" x14ac:dyDescent="0.2">
      <c r="A675" s="220" t="s">
        <v>31</v>
      </c>
      <c r="B675" s="222" t="s">
        <v>0</v>
      </c>
      <c r="C675" s="225">
        <v>50029576</v>
      </c>
      <c r="D675" s="227" t="s">
        <v>598</v>
      </c>
      <c r="E675" s="233">
        <f t="shared" si="71"/>
        <v>965</v>
      </c>
      <c r="F675" s="230">
        <f t="shared" si="72"/>
        <v>0</v>
      </c>
      <c r="G675" s="216">
        <v>0</v>
      </c>
      <c r="H675" s="235">
        <v>0</v>
      </c>
      <c r="I675" s="133">
        <f t="shared" si="73"/>
        <v>688</v>
      </c>
      <c r="J675" s="244">
        <v>276</v>
      </c>
      <c r="K675" s="239">
        <v>412</v>
      </c>
      <c r="L675" s="237">
        <f t="shared" si="74"/>
        <v>0</v>
      </c>
      <c r="M675" s="216">
        <v>0</v>
      </c>
      <c r="N675" s="216">
        <v>0</v>
      </c>
      <c r="O675" s="235">
        <v>0</v>
      </c>
      <c r="P675" s="133">
        <f t="shared" si="75"/>
        <v>0</v>
      </c>
      <c r="Q675" s="216">
        <v>0</v>
      </c>
      <c r="R675" s="217">
        <v>0</v>
      </c>
      <c r="S675" s="237">
        <f t="shared" si="76"/>
        <v>277</v>
      </c>
      <c r="T675" s="216">
        <v>277</v>
      </c>
      <c r="U675" s="216">
        <v>0</v>
      </c>
      <c r="V675" s="235">
        <v>0</v>
      </c>
      <c r="W675" s="133">
        <f t="shared" si="77"/>
        <v>0</v>
      </c>
      <c r="X675" s="216">
        <v>0</v>
      </c>
      <c r="Y675" s="217">
        <v>0</v>
      </c>
    </row>
    <row r="676" spans="1:25" ht="15" customHeight="1" x14ac:dyDescent="0.2">
      <c r="A676" s="220" t="s">
        <v>31</v>
      </c>
      <c r="B676" s="222" t="s">
        <v>0</v>
      </c>
      <c r="C676" s="225">
        <v>50013467</v>
      </c>
      <c r="D676" s="227" t="s">
        <v>774</v>
      </c>
      <c r="E676" s="233">
        <f t="shared" si="71"/>
        <v>888</v>
      </c>
      <c r="F676" s="230">
        <f t="shared" si="72"/>
        <v>0</v>
      </c>
      <c r="G676" s="216">
        <v>0</v>
      </c>
      <c r="H676" s="235">
        <v>0</v>
      </c>
      <c r="I676" s="133">
        <f t="shared" si="73"/>
        <v>756</v>
      </c>
      <c r="J676" s="244">
        <v>322</v>
      </c>
      <c r="K676" s="239">
        <v>434</v>
      </c>
      <c r="L676" s="237">
        <f t="shared" si="74"/>
        <v>0</v>
      </c>
      <c r="M676" s="216">
        <v>0</v>
      </c>
      <c r="N676" s="216">
        <v>0</v>
      </c>
      <c r="O676" s="235">
        <v>0</v>
      </c>
      <c r="P676" s="133">
        <f t="shared" si="75"/>
        <v>0</v>
      </c>
      <c r="Q676" s="216">
        <v>0</v>
      </c>
      <c r="R676" s="217">
        <v>0</v>
      </c>
      <c r="S676" s="237">
        <f t="shared" si="76"/>
        <v>132</v>
      </c>
      <c r="T676" s="216">
        <v>132</v>
      </c>
      <c r="U676" s="216">
        <v>0</v>
      </c>
      <c r="V676" s="235">
        <v>0</v>
      </c>
      <c r="W676" s="133">
        <f t="shared" si="77"/>
        <v>0</v>
      </c>
      <c r="X676" s="216">
        <v>0</v>
      </c>
      <c r="Y676" s="217">
        <v>0</v>
      </c>
    </row>
    <row r="677" spans="1:25" ht="15" customHeight="1" x14ac:dyDescent="0.2">
      <c r="A677" s="220" t="s">
        <v>31</v>
      </c>
      <c r="B677" s="222" t="s">
        <v>2</v>
      </c>
      <c r="C677" s="225">
        <v>50027620</v>
      </c>
      <c r="D677" s="227" t="s">
        <v>775</v>
      </c>
      <c r="E677" s="233">
        <f t="shared" si="71"/>
        <v>1199</v>
      </c>
      <c r="F677" s="230">
        <f t="shared" si="72"/>
        <v>121</v>
      </c>
      <c r="G677" s="216">
        <v>0</v>
      </c>
      <c r="H677" s="235">
        <v>121</v>
      </c>
      <c r="I677" s="133">
        <f t="shared" si="73"/>
        <v>1003</v>
      </c>
      <c r="J677" s="244">
        <v>609</v>
      </c>
      <c r="K677" s="239">
        <v>394</v>
      </c>
      <c r="L677" s="237">
        <f t="shared" si="74"/>
        <v>0</v>
      </c>
      <c r="M677" s="216">
        <v>0</v>
      </c>
      <c r="N677" s="216">
        <v>0</v>
      </c>
      <c r="O677" s="235">
        <v>0</v>
      </c>
      <c r="P677" s="133">
        <f t="shared" si="75"/>
        <v>0</v>
      </c>
      <c r="Q677" s="216">
        <v>0</v>
      </c>
      <c r="R677" s="217">
        <v>0</v>
      </c>
      <c r="S677" s="237">
        <f t="shared" si="76"/>
        <v>75</v>
      </c>
      <c r="T677" s="216">
        <v>75</v>
      </c>
      <c r="U677" s="216">
        <v>0</v>
      </c>
      <c r="V677" s="235">
        <v>0</v>
      </c>
      <c r="W677" s="133">
        <f t="shared" si="77"/>
        <v>0</v>
      </c>
      <c r="X677" s="216">
        <v>0</v>
      </c>
      <c r="Y677" s="217">
        <v>0</v>
      </c>
    </row>
    <row r="678" spans="1:25" ht="15" customHeight="1" x14ac:dyDescent="0.2">
      <c r="A678" s="220" t="s">
        <v>31</v>
      </c>
      <c r="B678" s="222" t="s">
        <v>2</v>
      </c>
      <c r="C678" s="225">
        <v>50013491</v>
      </c>
      <c r="D678" s="227" t="s">
        <v>776</v>
      </c>
      <c r="E678" s="233">
        <f t="shared" si="71"/>
        <v>128</v>
      </c>
      <c r="F678" s="230">
        <f t="shared" si="72"/>
        <v>0</v>
      </c>
      <c r="G678" s="216">
        <v>0</v>
      </c>
      <c r="H678" s="235">
        <v>0</v>
      </c>
      <c r="I678" s="133">
        <f t="shared" si="73"/>
        <v>128</v>
      </c>
      <c r="J678" s="244">
        <v>67</v>
      </c>
      <c r="K678" s="239">
        <v>61</v>
      </c>
      <c r="L678" s="237">
        <f t="shared" si="74"/>
        <v>0</v>
      </c>
      <c r="M678" s="216">
        <v>0</v>
      </c>
      <c r="N678" s="216">
        <v>0</v>
      </c>
      <c r="O678" s="235">
        <v>0</v>
      </c>
      <c r="P678" s="133">
        <f t="shared" si="75"/>
        <v>0</v>
      </c>
      <c r="Q678" s="216">
        <v>0</v>
      </c>
      <c r="R678" s="217">
        <v>0</v>
      </c>
      <c r="S678" s="237">
        <f t="shared" si="76"/>
        <v>0</v>
      </c>
      <c r="T678" s="216">
        <v>0</v>
      </c>
      <c r="U678" s="216">
        <v>0</v>
      </c>
      <c r="V678" s="235">
        <v>0</v>
      </c>
      <c r="W678" s="133">
        <f t="shared" si="77"/>
        <v>0</v>
      </c>
      <c r="X678" s="216">
        <v>0</v>
      </c>
      <c r="Y678" s="217">
        <v>0</v>
      </c>
    </row>
    <row r="679" spans="1:25" ht="15" customHeight="1" x14ac:dyDescent="0.2">
      <c r="A679" s="220" t="s">
        <v>31</v>
      </c>
      <c r="B679" s="222" t="s">
        <v>2</v>
      </c>
      <c r="C679" s="225">
        <v>50023624</v>
      </c>
      <c r="D679" s="227" t="s">
        <v>777</v>
      </c>
      <c r="E679" s="233">
        <f t="shared" si="71"/>
        <v>119</v>
      </c>
      <c r="F679" s="230">
        <f t="shared" si="72"/>
        <v>15</v>
      </c>
      <c r="G679" s="216">
        <v>0</v>
      </c>
      <c r="H679" s="235">
        <v>15</v>
      </c>
      <c r="I679" s="133">
        <f t="shared" si="73"/>
        <v>104</v>
      </c>
      <c r="J679" s="244">
        <v>50</v>
      </c>
      <c r="K679" s="239">
        <v>54</v>
      </c>
      <c r="L679" s="237">
        <f t="shared" si="74"/>
        <v>0</v>
      </c>
      <c r="M679" s="216">
        <v>0</v>
      </c>
      <c r="N679" s="216">
        <v>0</v>
      </c>
      <c r="O679" s="235">
        <v>0</v>
      </c>
      <c r="P679" s="133">
        <f t="shared" si="75"/>
        <v>0</v>
      </c>
      <c r="Q679" s="216">
        <v>0</v>
      </c>
      <c r="R679" s="217">
        <v>0</v>
      </c>
      <c r="S679" s="237">
        <f t="shared" si="76"/>
        <v>0</v>
      </c>
      <c r="T679" s="216">
        <v>0</v>
      </c>
      <c r="U679" s="216">
        <v>0</v>
      </c>
      <c r="V679" s="235">
        <v>0</v>
      </c>
      <c r="W679" s="133">
        <f t="shared" si="77"/>
        <v>0</v>
      </c>
      <c r="X679" s="216">
        <v>0</v>
      </c>
      <c r="Y679" s="217">
        <v>0</v>
      </c>
    </row>
    <row r="680" spans="1:25" ht="15" customHeight="1" x14ac:dyDescent="0.2">
      <c r="A680" s="220" t="s">
        <v>32</v>
      </c>
      <c r="B680" s="222" t="s">
        <v>0</v>
      </c>
      <c r="C680" s="225">
        <v>50030833</v>
      </c>
      <c r="D680" s="227" t="s">
        <v>778</v>
      </c>
      <c r="E680" s="233">
        <f t="shared" si="71"/>
        <v>112</v>
      </c>
      <c r="F680" s="230">
        <f t="shared" si="72"/>
        <v>112</v>
      </c>
      <c r="G680" s="216">
        <v>0</v>
      </c>
      <c r="H680" s="235">
        <v>112</v>
      </c>
      <c r="I680" s="133">
        <f t="shared" si="73"/>
        <v>0</v>
      </c>
      <c r="J680" s="244">
        <v>0</v>
      </c>
      <c r="K680" s="239">
        <v>0</v>
      </c>
      <c r="L680" s="237">
        <f t="shared" si="74"/>
        <v>0</v>
      </c>
      <c r="M680" s="216">
        <v>0</v>
      </c>
      <c r="N680" s="216">
        <v>0</v>
      </c>
      <c r="O680" s="235">
        <v>0</v>
      </c>
      <c r="P680" s="133">
        <f t="shared" si="75"/>
        <v>0</v>
      </c>
      <c r="Q680" s="216">
        <v>0</v>
      </c>
      <c r="R680" s="217">
        <v>0</v>
      </c>
      <c r="S680" s="237">
        <f t="shared" si="76"/>
        <v>0</v>
      </c>
      <c r="T680" s="216">
        <v>0</v>
      </c>
      <c r="U680" s="216">
        <v>0</v>
      </c>
      <c r="V680" s="235">
        <v>0</v>
      </c>
      <c r="W680" s="133">
        <f t="shared" si="77"/>
        <v>0</v>
      </c>
      <c r="X680" s="216">
        <v>0</v>
      </c>
      <c r="Y680" s="217">
        <v>0</v>
      </c>
    </row>
    <row r="681" spans="1:25" ht="15" customHeight="1" x14ac:dyDescent="0.2">
      <c r="A681" s="220" t="s">
        <v>32</v>
      </c>
      <c r="B681" s="222" t="s">
        <v>0</v>
      </c>
      <c r="C681" s="225">
        <v>50021494</v>
      </c>
      <c r="D681" s="227" t="s">
        <v>779</v>
      </c>
      <c r="E681" s="233">
        <f t="shared" si="71"/>
        <v>837</v>
      </c>
      <c r="F681" s="230">
        <f t="shared" si="72"/>
        <v>0</v>
      </c>
      <c r="G681" s="216">
        <v>0</v>
      </c>
      <c r="H681" s="235">
        <v>0</v>
      </c>
      <c r="I681" s="133">
        <f t="shared" si="73"/>
        <v>837</v>
      </c>
      <c r="J681" s="244">
        <v>488</v>
      </c>
      <c r="K681" s="239">
        <v>349</v>
      </c>
      <c r="L681" s="237">
        <f t="shared" si="74"/>
        <v>0</v>
      </c>
      <c r="M681" s="216">
        <v>0</v>
      </c>
      <c r="N681" s="216">
        <v>0</v>
      </c>
      <c r="O681" s="235">
        <v>0</v>
      </c>
      <c r="P681" s="133">
        <f t="shared" si="75"/>
        <v>0</v>
      </c>
      <c r="Q681" s="216">
        <v>0</v>
      </c>
      <c r="R681" s="217">
        <v>0</v>
      </c>
      <c r="S681" s="237">
        <f t="shared" si="76"/>
        <v>0</v>
      </c>
      <c r="T681" s="216">
        <v>0</v>
      </c>
      <c r="U681" s="216">
        <v>0</v>
      </c>
      <c r="V681" s="235">
        <v>0</v>
      </c>
      <c r="W681" s="133">
        <f t="shared" si="77"/>
        <v>0</v>
      </c>
      <c r="X681" s="216">
        <v>0</v>
      </c>
      <c r="Y681" s="217">
        <v>0</v>
      </c>
    </row>
    <row r="682" spans="1:25" ht="15" customHeight="1" x14ac:dyDescent="0.2">
      <c r="A682" s="220" t="s">
        <v>74</v>
      </c>
      <c r="B682" s="222" t="s">
        <v>0</v>
      </c>
      <c r="C682" s="225">
        <v>50030949</v>
      </c>
      <c r="D682" s="227" t="s">
        <v>780</v>
      </c>
      <c r="E682" s="233">
        <f t="shared" si="71"/>
        <v>239</v>
      </c>
      <c r="F682" s="230">
        <f t="shared" si="72"/>
        <v>239</v>
      </c>
      <c r="G682" s="216">
        <v>79</v>
      </c>
      <c r="H682" s="235">
        <v>160</v>
      </c>
      <c r="I682" s="133">
        <f t="shared" si="73"/>
        <v>0</v>
      </c>
      <c r="J682" s="244">
        <v>0</v>
      </c>
      <c r="K682" s="239">
        <v>0</v>
      </c>
      <c r="L682" s="237">
        <f t="shared" si="74"/>
        <v>0</v>
      </c>
      <c r="M682" s="216">
        <v>0</v>
      </c>
      <c r="N682" s="216">
        <v>0</v>
      </c>
      <c r="O682" s="235">
        <v>0</v>
      </c>
      <c r="P682" s="133">
        <f t="shared" si="75"/>
        <v>0</v>
      </c>
      <c r="Q682" s="216">
        <v>0</v>
      </c>
      <c r="R682" s="217">
        <v>0</v>
      </c>
      <c r="S682" s="237">
        <f t="shared" si="76"/>
        <v>0</v>
      </c>
      <c r="T682" s="216">
        <v>0</v>
      </c>
      <c r="U682" s="216">
        <v>0</v>
      </c>
      <c r="V682" s="235">
        <v>0</v>
      </c>
      <c r="W682" s="133">
        <f t="shared" si="77"/>
        <v>0</v>
      </c>
      <c r="X682" s="216">
        <v>0</v>
      </c>
      <c r="Y682" s="217">
        <v>0</v>
      </c>
    </row>
    <row r="683" spans="1:25" ht="15" customHeight="1" x14ac:dyDescent="0.2">
      <c r="A683" s="220" t="s">
        <v>74</v>
      </c>
      <c r="B683" s="222" t="s">
        <v>0</v>
      </c>
      <c r="C683" s="225">
        <v>50022709</v>
      </c>
      <c r="D683" s="227" t="s">
        <v>781</v>
      </c>
      <c r="E683" s="233">
        <f t="shared" si="71"/>
        <v>448</v>
      </c>
      <c r="F683" s="230">
        <f t="shared" si="72"/>
        <v>448</v>
      </c>
      <c r="G683" s="216">
        <v>231</v>
      </c>
      <c r="H683" s="235">
        <v>217</v>
      </c>
      <c r="I683" s="133">
        <f t="shared" si="73"/>
        <v>0</v>
      </c>
      <c r="J683" s="244">
        <v>0</v>
      </c>
      <c r="K683" s="239">
        <v>0</v>
      </c>
      <c r="L683" s="237">
        <f t="shared" si="74"/>
        <v>0</v>
      </c>
      <c r="M683" s="216">
        <v>0</v>
      </c>
      <c r="N683" s="216">
        <v>0</v>
      </c>
      <c r="O683" s="235">
        <v>0</v>
      </c>
      <c r="P683" s="133">
        <f t="shared" si="75"/>
        <v>0</v>
      </c>
      <c r="Q683" s="216">
        <v>0</v>
      </c>
      <c r="R683" s="217">
        <v>0</v>
      </c>
      <c r="S683" s="237">
        <f t="shared" si="76"/>
        <v>0</v>
      </c>
      <c r="T683" s="216">
        <v>0</v>
      </c>
      <c r="U683" s="216">
        <v>0</v>
      </c>
      <c r="V683" s="235">
        <v>0</v>
      </c>
      <c r="W683" s="133">
        <f t="shared" si="77"/>
        <v>0</v>
      </c>
      <c r="X683" s="216">
        <v>0</v>
      </c>
      <c r="Y683" s="217">
        <v>0</v>
      </c>
    </row>
    <row r="684" spans="1:25" ht="15" customHeight="1" x14ac:dyDescent="0.2">
      <c r="A684" s="220" t="s">
        <v>74</v>
      </c>
      <c r="B684" s="222" t="s">
        <v>0</v>
      </c>
      <c r="C684" s="225">
        <v>50011430</v>
      </c>
      <c r="D684" s="227" t="s">
        <v>782</v>
      </c>
      <c r="E684" s="233">
        <f t="shared" si="71"/>
        <v>140</v>
      </c>
      <c r="F684" s="230">
        <f t="shared" si="72"/>
        <v>11</v>
      </c>
      <c r="G684" s="216">
        <v>0</v>
      </c>
      <c r="H684" s="235">
        <v>11</v>
      </c>
      <c r="I684" s="133">
        <f t="shared" si="73"/>
        <v>129</v>
      </c>
      <c r="J684" s="244">
        <v>79</v>
      </c>
      <c r="K684" s="239">
        <v>50</v>
      </c>
      <c r="L684" s="237">
        <f t="shared" si="74"/>
        <v>0</v>
      </c>
      <c r="M684" s="216">
        <v>0</v>
      </c>
      <c r="N684" s="216">
        <v>0</v>
      </c>
      <c r="O684" s="235">
        <v>0</v>
      </c>
      <c r="P684" s="133">
        <f t="shared" si="75"/>
        <v>0</v>
      </c>
      <c r="Q684" s="216">
        <v>0</v>
      </c>
      <c r="R684" s="217">
        <v>0</v>
      </c>
      <c r="S684" s="237">
        <f t="shared" si="76"/>
        <v>0</v>
      </c>
      <c r="T684" s="216">
        <v>0</v>
      </c>
      <c r="U684" s="216">
        <v>0</v>
      </c>
      <c r="V684" s="235">
        <v>0</v>
      </c>
      <c r="W684" s="133">
        <f t="shared" si="77"/>
        <v>0</v>
      </c>
      <c r="X684" s="216">
        <v>0</v>
      </c>
      <c r="Y684" s="217">
        <v>0</v>
      </c>
    </row>
    <row r="685" spans="1:25" ht="15" customHeight="1" x14ac:dyDescent="0.2">
      <c r="A685" s="220" t="s">
        <v>74</v>
      </c>
      <c r="B685" s="222" t="s">
        <v>0</v>
      </c>
      <c r="C685" s="225">
        <v>50011448</v>
      </c>
      <c r="D685" s="227" t="s">
        <v>783</v>
      </c>
      <c r="E685" s="233">
        <f t="shared" si="71"/>
        <v>754</v>
      </c>
      <c r="F685" s="230">
        <f t="shared" si="72"/>
        <v>58</v>
      </c>
      <c r="G685" s="216">
        <v>0</v>
      </c>
      <c r="H685" s="235">
        <v>58</v>
      </c>
      <c r="I685" s="133">
        <f t="shared" si="73"/>
        <v>696</v>
      </c>
      <c r="J685" s="244">
        <v>405</v>
      </c>
      <c r="K685" s="239">
        <v>291</v>
      </c>
      <c r="L685" s="237">
        <f t="shared" si="74"/>
        <v>0</v>
      </c>
      <c r="M685" s="216">
        <v>0</v>
      </c>
      <c r="N685" s="216">
        <v>0</v>
      </c>
      <c r="O685" s="235">
        <v>0</v>
      </c>
      <c r="P685" s="133">
        <f t="shared" si="75"/>
        <v>0</v>
      </c>
      <c r="Q685" s="216">
        <v>0</v>
      </c>
      <c r="R685" s="217">
        <v>0</v>
      </c>
      <c r="S685" s="237">
        <f t="shared" si="76"/>
        <v>0</v>
      </c>
      <c r="T685" s="216">
        <v>0</v>
      </c>
      <c r="U685" s="216">
        <v>0</v>
      </c>
      <c r="V685" s="235">
        <v>0</v>
      </c>
      <c r="W685" s="133">
        <f t="shared" si="77"/>
        <v>0</v>
      </c>
      <c r="X685" s="216">
        <v>0</v>
      </c>
      <c r="Y685" s="217">
        <v>0</v>
      </c>
    </row>
    <row r="686" spans="1:25" ht="15" customHeight="1" x14ac:dyDescent="0.2">
      <c r="A686" s="220" t="s">
        <v>74</v>
      </c>
      <c r="B686" s="222" t="s">
        <v>0</v>
      </c>
      <c r="C686" s="225">
        <v>50025678</v>
      </c>
      <c r="D686" s="227" t="s">
        <v>784</v>
      </c>
      <c r="E686" s="233">
        <f t="shared" si="71"/>
        <v>324</v>
      </c>
      <c r="F686" s="230">
        <f t="shared" si="72"/>
        <v>44</v>
      </c>
      <c r="G686" s="216">
        <v>0</v>
      </c>
      <c r="H686" s="235">
        <v>44</v>
      </c>
      <c r="I686" s="133">
        <f t="shared" si="73"/>
        <v>280</v>
      </c>
      <c r="J686" s="244">
        <v>192</v>
      </c>
      <c r="K686" s="239">
        <v>88</v>
      </c>
      <c r="L686" s="237">
        <f t="shared" si="74"/>
        <v>0</v>
      </c>
      <c r="M686" s="216">
        <v>0</v>
      </c>
      <c r="N686" s="216">
        <v>0</v>
      </c>
      <c r="O686" s="235">
        <v>0</v>
      </c>
      <c r="P686" s="133">
        <f t="shared" si="75"/>
        <v>0</v>
      </c>
      <c r="Q686" s="216">
        <v>0</v>
      </c>
      <c r="R686" s="217">
        <v>0</v>
      </c>
      <c r="S686" s="237">
        <f t="shared" si="76"/>
        <v>0</v>
      </c>
      <c r="T686" s="216">
        <v>0</v>
      </c>
      <c r="U686" s="216">
        <v>0</v>
      </c>
      <c r="V686" s="235">
        <v>0</v>
      </c>
      <c r="W686" s="133">
        <f t="shared" si="77"/>
        <v>0</v>
      </c>
      <c r="X686" s="216">
        <v>0</v>
      </c>
      <c r="Y686" s="217">
        <v>0</v>
      </c>
    </row>
    <row r="687" spans="1:25" ht="15" customHeight="1" x14ac:dyDescent="0.2">
      <c r="A687" s="220" t="s">
        <v>74</v>
      </c>
      <c r="B687" s="222" t="s">
        <v>0</v>
      </c>
      <c r="C687" s="225">
        <v>50011464</v>
      </c>
      <c r="D687" s="227" t="s">
        <v>785</v>
      </c>
      <c r="E687" s="233">
        <f t="shared" si="71"/>
        <v>507</v>
      </c>
      <c r="F687" s="230">
        <f t="shared" si="72"/>
        <v>32</v>
      </c>
      <c r="G687" s="216">
        <v>0</v>
      </c>
      <c r="H687" s="235">
        <v>32</v>
      </c>
      <c r="I687" s="133">
        <f t="shared" si="73"/>
        <v>475</v>
      </c>
      <c r="J687" s="244">
        <v>289</v>
      </c>
      <c r="K687" s="239">
        <v>186</v>
      </c>
      <c r="L687" s="237">
        <f t="shared" si="74"/>
        <v>0</v>
      </c>
      <c r="M687" s="216">
        <v>0</v>
      </c>
      <c r="N687" s="216">
        <v>0</v>
      </c>
      <c r="O687" s="235">
        <v>0</v>
      </c>
      <c r="P687" s="133">
        <f t="shared" si="75"/>
        <v>0</v>
      </c>
      <c r="Q687" s="216">
        <v>0</v>
      </c>
      <c r="R687" s="217">
        <v>0</v>
      </c>
      <c r="S687" s="237">
        <f t="shared" si="76"/>
        <v>0</v>
      </c>
      <c r="T687" s="216">
        <v>0</v>
      </c>
      <c r="U687" s="216">
        <v>0</v>
      </c>
      <c r="V687" s="235">
        <v>0</v>
      </c>
      <c r="W687" s="133">
        <f t="shared" si="77"/>
        <v>0</v>
      </c>
      <c r="X687" s="216">
        <v>0</v>
      </c>
      <c r="Y687" s="217">
        <v>0</v>
      </c>
    </row>
    <row r="688" spans="1:25" ht="15" customHeight="1" x14ac:dyDescent="0.2">
      <c r="A688" s="220" t="s">
        <v>74</v>
      </c>
      <c r="B688" s="222" t="s">
        <v>0</v>
      </c>
      <c r="C688" s="225">
        <v>50011456</v>
      </c>
      <c r="D688" s="227" t="s">
        <v>786</v>
      </c>
      <c r="E688" s="233">
        <f t="shared" si="71"/>
        <v>577</v>
      </c>
      <c r="F688" s="230">
        <f t="shared" si="72"/>
        <v>6</v>
      </c>
      <c r="G688" s="216">
        <v>0</v>
      </c>
      <c r="H688" s="235">
        <v>6</v>
      </c>
      <c r="I688" s="133">
        <f t="shared" si="73"/>
        <v>566</v>
      </c>
      <c r="J688" s="244">
        <v>272</v>
      </c>
      <c r="K688" s="239">
        <v>294</v>
      </c>
      <c r="L688" s="237">
        <f t="shared" si="74"/>
        <v>0</v>
      </c>
      <c r="M688" s="216">
        <v>0</v>
      </c>
      <c r="N688" s="216">
        <v>0</v>
      </c>
      <c r="O688" s="235">
        <v>0</v>
      </c>
      <c r="P688" s="133">
        <f t="shared" si="75"/>
        <v>5</v>
      </c>
      <c r="Q688" s="216">
        <v>0</v>
      </c>
      <c r="R688" s="217">
        <v>5</v>
      </c>
      <c r="S688" s="237">
        <f t="shared" si="76"/>
        <v>0</v>
      </c>
      <c r="T688" s="216">
        <v>0</v>
      </c>
      <c r="U688" s="216">
        <v>0</v>
      </c>
      <c r="V688" s="235">
        <v>0</v>
      </c>
      <c r="W688" s="133">
        <f t="shared" si="77"/>
        <v>0</v>
      </c>
      <c r="X688" s="216">
        <v>0</v>
      </c>
      <c r="Y688" s="217">
        <v>0</v>
      </c>
    </row>
    <row r="689" spans="1:25" ht="15" customHeight="1" x14ac:dyDescent="0.2">
      <c r="A689" s="220" t="s">
        <v>74</v>
      </c>
      <c r="B689" s="222" t="s">
        <v>2</v>
      </c>
      <c r="C689" s="225">
        <v>50022717</v>
      </c>
      <c r="D689" s="227" t="s">
        <v>787</v>
      </c>
      <c r="E689" s="233">
        <f t="shared" si="71"/>
        <v>103</v>
      </c>
      <c r="F689" s="230">
        <f t="shared" si="72"/>
        <v>8</v>
      </c>
      <c r="G689" s="216">
        <v>0</v>
      </c>
      <c r="H689" s="235">
        <v>8</v>
      </c>
      <c r="I689" s="133">
        <f t="shared" si="73"/>
        <v>95</v>
      </c>
      <c r="J689" s="244">
        <v>48</v>
      </c>
      <c r="K689" s="239">
        <v>47</v>
      </c>
      <c r="L689" s="237">
        <f t="shared" si="74"/>
        <v>0</v>
      </c>
      <c r="M689" s="216">
        <v>0</v>
      </c>
      <c r="N689" s="216">
        <v>0</v>
      </c>
      <c r="O689" s="235">
        <v>0</v>
      </c>
      <c r="P689" s="133">
        <f t="shared" si="75"/>
        <v>0</v>
      </c>
      <c r="Q689" s="216">
        <v>0</v>
      </c>
      <c r="R689" s="217">
        <v>0</v>
      </c>
      <c r="S689" s="237">
        <f t="shared" si="76"/>
        <v>0</v>
      </c>
      <c r="T689" s="216">
        <v>0</v>
      </c>
      <c r="U689" s="216">
        <v>0</v>
      </c>
      <c r="V689" s="235">
        <v>0</v>
      </c>
      <c r="W689" s="133">
        <f t="shared" si="77"/>
        <v>0</v>
      </c>
      <c r="X689" s="216">
        <v>0</v>
      </c>
      <c r="Y689" s="217">
        <v>0</v>
      </c>
    </row>
    <row r="690" spans="1:25" ht="15" customHeight="1" x14ac:dyDescent="0.2">
      <c r="A690" s="220" t="s">
        <v>74</v>
      </c>
      <c r="B690" s="222" t="s">
        <v>2</v>
      </c>
      <c r="C690" s="225">
        <v>50011600</v>
      </c>
      <c r="D690" s="227" t="s">
        <v>788</v>
      </c>
      <c r="E690" s="233">
        <f t="shared" si="71"/>
        <v>155</v>
      </c>
      <c r="F690" s="230">
        <f t="shared" si="72"/>
        <v>4</v>
      </c>
      <c r="G690" s="216">
        <v>0</v>
      </c>
      <c r="H690" s="235">
        <v>4</v>
      </c>
      <c r="I690" s="133">
        <f t="shared" si="73"/>
        <v>151</v>
      </c>
      <c r="J690" s="244">
        <v>78</v>
      </c>
      <c r="K690" s="239">
        <v>73</v>
      </c>
      <c r="L690" s="237">
        <f t="shared" si="74"/>
        <v>0</v>
      </c>
      <c r="M690" s="216">
        <v>0</v>
      </c>
      <c r="N690" s="216">
        <v>0</v>
      </c>
      <c r="O690" s="235">
        <v>0</v>
      </c>
      <c r="P690" s="133">
        <f t="shared" si="75"/>
        <v>0</v>
      </c>
      <c r="Q690" s="216">
        <v>0</v>
      </c>
      <c r="R690" s="217">
        <v>0</v>
      </c>
      <c r="S690" s="237">
        <f t="shared" si="76"/>
        <v>0</v>
      </c>
      <c r="T690" s="216">
        <v>0</v>
      </c>
      <c r="U690" s="216">
        <v>0</v>
      </c>
      <c r="V690" s="235">
        <v>0</v>
      </c>
      <c r="W690" s="133">
        <f t="shared" si="77"/>
        <v>0</v>
      </c>
      <c r="X690" s="216">
        <v>0</v>
      </c>
      <c r="Y690" s="217">
        <v>0</v>
      </c>
    </row>
    <row r="691" spans="1:25" ht="15" customHeight="1" x14ac:dyDescent="0.2">
      <c r="A691" s="220" t="s">
        <v>74</v>
      </c>
      <c r="B691" s="222" t="s">
        <v>2</v>
      </c>
      <c r="C691" s="225">
        <v>50011499</v>
      </c>
      <c r="D691" s="227" t="s">
        <v>789</v>
      </c>
      <c r="E691" s="233">
        <f t="shared" si="71"/>
        <v>138</v>
      </c>
      <c r="F691" s="230">
        <f t="shared" si="72"/>
        <v>10</v>
      </c>
      <c r="G691" s="216">
        <v>0</v>
      </c>
      <c r="H691" s="235">
        <v>10</v>
      </c>
      <c r="I691" s="133">
        <f t="shared" si="73"/>
        <v>128</v>
      </c>
      <c r="J691" s="244">
        <v>69</v>
      </c>
      <c r="K691" s="239">
        <v>59</v>
      </c>
      <c r="L691" s="237">
        <f t="shared" si="74"/>
        <v>0</v>
      </c>
      <c r="M691" s="216">
        <v>0</v>
      </c>
      <c r="N691" s="216">
        <v>0</v>
      </c>
      <c r="O691" s="235">
        <v>0</v>
      </c>
      <c r="P691" s="133">
        <f t="shared" si="75"/>
        <v>0</v>
      </c>
      <c r="Q691" s="216">
        <v>0</v>
      </c>
      <c r="R691" s="217">
        <v>0</v>
      </c>
      <c r="S691" s="237">
        <f t="shared" si="76"/>
        <v>0</v>
      </c>
      <c r="T691" s="216">
        <v>0</v>
      </c>
      <c r="U691" s="216">
        <v>0</v>
      </c>
      <c r="V691" s="235">
        <v>0</v>
      </c>
      <c r="W691" s="133">
        <f t="shared" si="77"/>
        <v>0</v>
      </c>
      <c r="X691" s="216">
        <v>0</v>
      </c>
      <c r="Y691" s="217">
        <v>0</v>
      </c>
    </row>
    <row r="692" spans="1:25" ht="15" customHeight="1" x14ac:dyDescent="0.2">
      <c r="A692" s="220" t="s">
        <v>33</v>
      </c>
      <c r="B692" s="222" t="s">
        <v>0</v>
      </c>
      <c r="C692" s="225">
        <v>50028600</v>
      </c>
      <c r="D692" s="227" t="s">
        <v>701</v>
      </c>
      <c r="E692" s="233">
        <f t="shared" si="71"/>
        <v>154</v>
      </c>
      <c r="F692" s="230">
        <f t="shared" si="72"/>
        <v>154</v>
      </c>
      <c r="G692" s="216">
        <v>101</v>
      </c>
      <c r="H692" s="235">
        <v>53</v>
      </c>
      <c r="I692" s="133">
        <f t="shared" si="73"/>
        <v>0</v>
      </c>
      <c r="J692" s="244">
        <v>0</v>
      </c>
      <c r="K692" s="239">
        <v>0</v>
      </c>
      <c r="L692" s="237">
        <f t="shared" si="74"/>
        <v>0</v>
      </c>
      <c r="M692" s="216">
        <v>0</v>
      </c>
      <c r="N692" s="216">
        <v>0</v>
      </c>
      <c r="O692" s="235">
        <v>0</v>
      </c>
      <c r="P692" s="133">
        <f t="shared" si="75"/>
        <v>0</v>
      </c>
      <c r="Q692" s="216">
        <v>0</v>
      </c>
      <c r="R692" s="217">
        <v>0</v>
      </c>
      <c r="S692" s="237">
        <f t="shared" si="76"/>
        <v>0</v>
      </c>
      <c r="T692" s="216">
        <v>0</v>
      </c>
      <c r="U692" s="216">
        <v>0</v>
      </c>
      <c r="V692" s="235">
        <v>0</v>
      </c>
      <c r="W692" s="133">
        <f t="shared" si="77"/>
        <v>0</v>
      </c>
      <c r="X692" s="216">
        <v>0</v>
      </c>
      <c r="Y692" s="217">
        <v>0</v>
      </c>
    </row>
    <row r="693" spans="1:25" ht="15" customHeight="1" x14ac:dyDescent="0.2">
      <c r="A693" s="220" t="s">
        <v>33</v>
      </c>
      <c r="B693" s="222" t="s">
        <v>0</v>
      </c>
      <c r="C693" s="225">
        <v>50022628</v>
      </c>
      <c r="D693" s="227" t="s">
        <v>790</v>
      </c>
      <c r="E693" s="233">
        <f t="shared" si="71"/>
        <v>173</v>
      </c>
      <c r="F693" s="230">
        <f t="shared" si="72"/>
        <v>173</v>
      </c>
      <c r="G693" s="216">
        <v>106</v>
      </c>
      <c r="H693" s="235">
        <v>67</v>
      </c>
      <c r="I693" s="133">
        <f t="shared" si="73"/>
        <v>0</v>
      </c>
      <c r="J693" s="244">
        <v>0</v>
      </c>
      <c r="K693" s="239">
        <v>0</v>
      </c>
      <c r="L693" s="237">
        <f t="shared" si="74"/>
        <v>0</v>
      </c>
      <c r="M693" s="216">
        <v>0</v>
      </c>
      <c r="N693" s="216">
        <v>0</v>
      </c>
      <c r="O693" s="235">
        <v>0</v>
      </c>
      <c r="P693" s="133">
        <f t="shared" si="75"/>
        <v>0</v>
      </c>
      <c r="Q693" s="216">
        <v>0</v>
      </c>
      <c r="R693" s="217">
        <v>0</v>
      </c>
      <c r="S693" s="237">
        <f t="shared" si="76"/>
        <v>0</v>
      </c>
      <c r="T693" s="216">
        <v>0</v>
      </c>
      <c r="U693" s="216">
        <v>0</v>
      </c>
      <c r="V693" s="235">
        <v>0</v>
      </c>
      <c r="W693" s="133">
        <f t="shared" si="77"/>
        <v>0</v>
      </c>
      <c r="X693" s="216">
        <v>0</v>
      </c>
      <c r="Y693" s="217">
        <v>0</v>
      </c>
    </row>
    <row r="694" spans="1:25" ht="15" customHeight="1" x14ac:dyDescent="0.2">
      <c r="A694" s="220" t="s">
        <v>33</v>
      </c>
      <c r="B694" s="222" t="s">
        <v>0</v>
      </c>
      <c r="C694" s="225">
        <v>50021559</v>
      </c>
      <c r="D694" s="227" t="s">
        <v>791</v>
      </c>
      <c r="E694" s="233">
        <f t="shared" si="71"/>
        <v>1591</v>
      </c>
      <c r="F694" s="230">
        <f t="shared" si="72"/>
        <v>136</v>
      </c>
      <c r="G694" s="216">
        <v>0</v>
      </c>
      <c r="H694" s="235">
        <v>136</v>
      </c>
      <c r="I694" s="133">
        <f t="shared" si="73"/>
        <v>1455</v>
      </c>
      <c r="J694" s="244">
        <v>634</v>
      </c>
      <c r="K694" s="239">
        <v>821</v>
      </c>
      <c r="L694" s="237">
        <f t="shared" si="74"/>
        <v>0</v>
      </c>
      <c r="M694" s="216">
        <v>0</v>
      </c>
      <c r="N694" s="216">
        <v>0</v>
      </c>
      <c r="O694" s="235">
        <v>0</v>
      </c>
      <c r="P694" s="133">
        <f t="shared" si="75"/>
        <v>0</v>
      </c>
      <c r="Q694" s="216">
        <v>0</v>
      </c>
      <c r="R694" s="217">
        <v>0</v>
      </c>
      <c r="S694" s="237">
        <f t="shared" si="76"/>
        <v>0</v>
      </c>
      <c r="T694" s="216">
        <v>0</v>
      </c>
      <c r="U694" s="216">
        <v>0</v>
      </c>
      <c r="V694" s="235">
        <v>0</v>
      </c>
      <c r="W694" s="133">
        <f t="shared" si="77"/>
        <v>0</v>
      </c>
      <c r="X694" s="216">
        <v>0</v>
      </c>
      <c r="Y694" s="217">
        <v>0</v>
      </c>
    </row>
    <row r="695" spans="1:25" ht="15" customHeight="1" x14ac:dyDescent="0.2">
      <c r="A695" s="220" t="s">
        <v>33</v>
      </c>
      <c r="B695" s="222" t="s">
        <v>0</v>
      </c>
      <c r="C695" s="225">
        <v>50030574</v>
      </c>
      <c r="D695" s="227" t="s">
        <v>792</v>
      </c>
      <c r="E695" s="233">
        <f t="shared" si="71"/>
        <v>402</v>
      </c>
      <c r="F695" s="230">
        <f t="shared" si="72"/>
        <v>103</v>
      </c>
      <c r="G695" s="216">
        <v>0</v>
      </c>
      <c r="H695" s="235">
        <v>103</v>
      </c>
      <c r="I695" s="133">
        <f t="shared" si="73"/>
        <v>299</v>
      </c>
      <c r="J695" s="244">
        <v>299</v>
      </c>
      <c r="K695" s="239">
        <v>0</v>
      </c>
      <c r="L695" s="237">
        <f t="shared" si="74"/>
        <v>0</v>
      </c>
      <c r="M695" s="216">
        <v>0</v>
      </c>
      <c r="N695" s="216">
        <v>0</v>
      </c>
      <c r="O695" s="235">
        <v>0</v>
      </c>
      <c r="P695" s="133">
        <f t="shared" si="75"/>
        <v>0</v>
      </c>
      <c r="Q695" s="216">
        <v>0</v>
      </c>
      <c r="R695" s="217">
        <v>0</v>
      </c>
      <c r="S695" s="237">
        <f t="shared" si="76"/>
        <v>0</v>
      </c>
      <c r="T695" s="216">
        <v>0</v>
      </c>
      <c r="U695" s="216">
        <v>0</v>
      </c>
      <c r="V695" s="235">
        <v>0</v>
      </c>
      <c r="W695" s="133">
        <f t="shared" si="77"/>
        <v>0</v>
      </c>
      <c r="X695" s="216">
        <v>0</v>
      </c>
      <c r="Y695" s="217">
        <v>0</v>
      </c>
    </row>
    <row r="696" spans="1:25" ht="15" customHeight="1" x14ac:dyDescent="0.2">
      <c r="A696" s="220" t="s">
        <v>33</v>
      </c>
      <c r="B696" s="222" t="s">
        <v>2</v>
      </c>
      <c r="C696" s="225">
        <v>50022636</v>
      </c>
      <c r="D696" s="227" t="s">
        <v>793</v>
      </c>
      <c r="E696" s="233">
        <f t="shared" si="71"/>
        <v>572</v>
      </c>
      <c r="F696" s="230">
        <f t="shared" si="72"/>
        <v>95</v>
      </c>
      <c r="G696" s="216">
        <v>0</v>
      </c>
      <c r="H696" s="235">
        <v>95</v>
      </c>
      <c r="I696" s="133">
        <f t="shared" si="73"/>
        <v>477</v>
      </c>
      <c r="J696" s="244">
        <v>477</v>
      </c>
      <c r="K696" s="239">
        <v>0</v>
      </c>
      <c r="L696" s="237">
        <f t="shared" si="74"/>
        <v>0</v>
      </c>
      <c r="M696" s="216">
        <v>0</v>
      </c>
      <c r="N696" s="216">
        <v>0</v>
      </c>
      <c r="O696" s="235">
        <v>0</v>
      </c>
      <c r="P696" s="133">
        <f t="shared" si="75"/>
        <v>0</v>
      </c>
      <c r="Q696" s="216">
        <v>0</v>
      </c>
      <c r="R696" s="217">
        <v>0</v>
      </c>
      <c r="S696" s="237">
        <f t="shared" si="76"/>
        <v>0</v>
      </c>
      <c r="T696" s="216">
        <v>0</v>
      </c>
      <c r="U696" s="216">
        <v>0</v>
      </c>
      <c r="V696" s="235">
        <v>0</v>
      </c>
      <c r="W696" s="133">
        <f t="shared" si="77"/>
        <v>0</v>
      </c>
      <c r="X696" s="216">
        <v>0</v>
      </c>
      <c r="Y696" s="217">
        <v>0</v>
      </c>
    </row>
    <row r="697" spans="1:25" ht="15" customHeight="1" x14ac:dyDescent="0.2">
      <c r="A697" s="220" t="s">
        <v>33</v>
      </c>
      <c r="B697" s="222" t="s">
        <v>2</v>
      </c>
      <c r="C697" s="225">
        <v>50021621</v>
      </c>
      <c r="D697" s="227" t="s">
        <v>794</v>
      </c>
      <c r="E697" s="233">
        <f t="shared" si="71"/>
        <v>110</v>
      </c>
      <c r="F697" s="230">
        <f t="shared" si="72"/>
        <v>14</v>
      </c>
      <c r="G697" s="216">
        <v>0</v>
      </c>
      <c r="H697" s="235">
        <v>14</v>
      </c>
      <c r="I697" s="133">
        <f t="shared" si="73"/>
        <v>96</v>
      </c>
      <c r="J697" s="244">
        <v>96</v>
      </c>
      <c r="K697" s="239">
        <v>0</v>
      </c>
      <c r="L697" s="237">
        <f t="shared" si="74"/>
        <v>0</v>
      </c>
      <c r="M697" s="216">
        <v>0</v>
      </c>
      <c r="N697" s="216">
        <v>0</v>
      </c>
      <c r="O697" s="235">
        <v>0</v>
      </c>
      <c r="P697" s="133">
        <f t="shared" si="75"/>
        <v>0</v>
      </c>
      <c r="Q697" s="216">
        <v>0</v>
      </c>
      <c r="R697" s="217">
        <v>0</v>
      </c>
      <c r="S697" s="237">
        <f t="shared" si="76"/>
        <v>0</v>
      </c>
      <c r="T697" s="216">
        <v>0</v>
      </c>
      <c r="U697" s="216">
        <v>0</v>
      </c>
      <c r="V697" s="235">
        <v>0</v>
      </c>
      <c r="W697" s="133">
        <f t="shared" si="77"/>
        <v>0</v>
      </c>
      <c r="X697" s="216">
        <v>0</v>
      </c>
      <c r="Y697" s="217">
        <v>0</v>
      </c>
    </row>
    <row r="698" spans="1:25" ht="15" customHeight="1" x14ac:dyDescent="0.2">
      <c r="A698" s="220" t="s">
        <v>33</v>
      </c>
      <c r="B698" s="222" t="s">
        <v>2</v>
      </c>
      <c r="C698" s="225">
        <v>50021591</v>
      </c>
      <c r="D698" s="227" t="s">
        <v>795</v>
      </c>
      <c r="E698" s="233">
        <f t="shared" si="71"/>
        <v>655</v>
      </c>
      <c r="F698" s="230">
        <f t="shared" si="72"/>
        <v>137</v>
      </c>
      <c r="G698" s="216">
        <v>0</v>
      </c>
      <c r="H698" s="235">
        <v>137</v>
      </c>
      <c r="I698" s="133">
        <f t="shared" si="73"/>
        <v>518</v>
      </c>
      <c r="J698" s="244">
        <v>518</v>
      </c>
      <c r="K698" s="239">
        <v>0</v>
      </c>
      <c r="L698" s="237">
        <f t="shared" si="74"/>
        <v>0</v>
      </c>
      <c r="M698" s="216">
        <v>0</v>
      </c>
      <c r="N698" s="216">
        <v>0</v>
      </c>
      <c r="O698" s="235">
        <v>0</v>
      </c>
      <c r="P698" s="133">
        <f t="shared" si="75"/>
        <v>0</v>
      </c>
      <c r="Q698" s="216">
        <v>0</v>
      </c>
      <c r="R698" s="217">
        <v>0</v>
      </c>
      <c r="S698" s="237">
        <f t="shared" si="76"/>
        <v>0</v>
      </c>
      <c r="T698" s="216">
        <v>0</v>
      </c>
      <c r="U698" s="216">
        <v>0</v>
      </c>
      <c r="V698" s="235">
        <v>0</v>
      </c>
      <c r="W698" s="133">
        <f t="shared" si="77"/>
        <v>0</v>
      </c>
      <c r="X698" s="216">
        <v>0</v>
      </c>
      <c r="Y698" s="217">
        <v>0</v>
      </c>
    </row>
    <row r="699" spans="1:25" ht="15" customHeight="1" x14ac:dyDescent="0.2">
      <c r="A699" s="220" t="s">
        <v>34</v>
      </c>
      <c r="B699" s="222" t="s">
        <v>0</v>
      </c>
      <c r="C699" s="225">
        <v>50003844</v>
      </c>
      <c r="D699" s="227" t="s">
        <v>796</v>
      </c>
      <c r="E699" s="233">
        <f t="shared" si="71"/>
        <v>163</v>
      </c>
      <c r="F699" s="230">
        <f t="shared" si="72"/>
        <v>163</v>
      </c>
      <c r="G699" s="216">
        <v>150</v>
      </c>
      <c r="H699" s="235">
        <v>13</v>
      </c>
      <c r="I699" s="133">
        <f t="shared" si="73"/>
        <v>0</v>
      </c>
      <c r="J699" s="244">
        <v>0</v>
      </c>
      <c r="K699" s="239">
        <v>0</v>
      </c>
      <c r="L699" s="237">
        <f t="shared" si="74"/>
        <v>0</v>
      </c>
      <c r="M699" s="216">
        <v>0</v>
      </c>
      <c r="N699" s="216">
        <v>0</v>
      </c>
      <c r="O699" s="235">
        <v>0</v>
      </c>
      <c r="P699" s="133">
        <f t="shared" si="75"/>
        <v>0</v>
      </c>
      <c r="Q699" s="216">
        <v>0</v>
      </c>
      <c r="R699" s="217">
        <v>0</v>
      </c>
      <c r="S699" s="237">
        <f t="shared" si="76"/>
        <v>0</v>
      </c>
      <c r="T699" s="216">
        <v>0</v>
      </c>
      <c r="U699" s="216">
        <v>0</v>
      </c>
      <c r="V699" s="235">
        <v>0</v>
      </c>
      <c r="W699" s="133">
        <f t="shared" si="77"/>
        <v>0</v>
      </c>
      <c r="X699" s="216">
        <v>0</v>
      </c>
      <c r="Y699" s="217">
        <v>0</v>
      </c>
    </row>
    <row r="700" spans="1:25" ht="15" customHeight="1" x14ac:dyDescent="0.2">
      <c r="A700" s="220" t="s">
        <v>34</v>
      </c>
      <c r="B700" s="222" t="s">
        <v>0</v>
      </c>
      <c r="C700" s="225">
        <v>50003895</v>
      </c>
      <c r="D700" s="227" t="s">
        <v>797</v>
      </c>
      <c r="E700" s="233">
        <f t="shared" si="71"/>
        <v>309</v>
      </c>
      <c r="F700" s="230">
        <f t="shared" si="72"/>
        <v>24</v>
      </c>
      <c r="G700" s="216">
        <v>0</v>
      </c>
      <c r="H700" s="235">
        <v>24</v>
      </c>
      <c r="I700" s="133">
        <f t="shared" si="73"/>
        <v>285</v>
      </c>
      <c r="J700" s="244">
        <v>285</v>
      </c>
      <c r="K700" s="239">
        <v>0</v>
      </c>
      <c r="L700" s="237">
        <f t="shared" si="74"/>
        <v>0</v>
      </c>
      <c r="M700" s="216">
        <v>0</v>
      </c>
      <c r="N700" s="216">
        <v>0</v>
      </c>
      <c r="O700" s="235">
        <v>0</v>
      </c>
      <c r="P700" s="133">
        <f t="shared" si="75"/>
        <v>0</v>
      </c>
      <c r="Q700" s="216">
        <v>0</v>
      </c>
      <c r="R700" s="217">
        <v>0</v>
      </c>
      <c r="S700" s="237">
        <f t="shared" si="76"/>
        <v>0</v>
      </c>
      <c r="T700" s="216">
        <v>0</v>
      </c>
      <c r="U700" s="216">
        <v>0</v>
      </c>
      <c r="V700" s="235">
        <v>0</v>
      </c>
      <c r="W700" s="133">
        <f t="shared" si="77"/>
        <v>0</v>
      </c>
      <c r="X700" s="216">
        <v>0</v>
      </c>
      <c r="Y700" s="217">
        <v>0</v>
      </c>
    </row>
    <row r="701" spans="1:25" ht="15" customHeight="1" x14ac:dyDescent="0.2">
      <c r="A701" s="220" t="s">
        <v>34</v>
      </c>
      <c r="B701" s="222" t="s">
        <v>0</v>
      </c>
      <c r="C701" s="225">
        <v>50003992</v>
      </c>
      <c r="D701" s="227" t="s">
        <v>798</v>
      </c>
      <c r="E701" s="233">
        <f t="shared" si="71"/>
        <v>142</v>
      </c>
      <c r="F701" s="230">
        <f t="shared" si="72"/>
        <v>21</v>
      </c>
      <c r="G701" s="216">
        <v>0</v>
      </c>
      <c r="H701" s="235">
        <v>21</v>
      </c>
      <c r="I701" s="133">
        <f t="shared" si="73"/>
        <v>121</v>
      </c>
      <c r="J701" s="244">
        <v>121</v>
      </c>
      <c r="K701" s="239">
        <v>0</v>
      </c>
      <c r="L701" s="237">
        <f t="shared" si="74"/>
        <v>0</v>
      </c>
      <c r="M701" s="216">
        <v>0</v>
      </c>
      <c r="N701" s="216">
        <v>0</v>
      </c>
      <c r="O701" s="235">
        <v>0</v>
      </c>
      <c r="P701" s="133">
        <f t="shared" si="75"/>
        <v>0</v>
      </c>
      <c r="Q701" s="216">
        <v>0</v>
      </c>
      <c r="R701" s="217">
        <v>0</v>
      </c>
      <c r="S701" s="237">
        <f t="shared" si="76"/>
        <v>0</v>
      </c>
      <c r="T701" s="216">
        <v>0</v>
      </c>
      <c r="U701" s="216">
        <v>0</v>
      </c>
      <c r="V701" s="235">
        <v>0</v>
      </c>
      <c r="W701" s="133">
        <f t="shared" si="77"/>
        <v>0</v>
      </c>
      <c r="X701" s="216">
        <v>0</v>
      </c>
      <c r="Y701" s="217">
        <v>0</v>
      </c>
    </row>
    <row r="702" spans="1:25" ht="15" customHeight="1" x14ac:dyDescent="0.2">
      <c r="A702" s="220" t="s">
        <v>34</v>
      </c>
      <c r="B702" s="222" t="s">
        <v>0</v>
      </c>
      <c r="C702" s="225">
        <v>50003887</v>
      </c>
      <c r="D702" s="227" t="s">
        <v>799</v>
      </c>
      <c r="E702" s="233">
        <f t="shared" si="71"/>
        <v>357</v>
      </c>
      <c r="F702" s="230">
        <f t="shared" si="72"/>
        <v>42</v>
      </c>
      <c r="G702" s="216">
        <v>0</v>
      </c>
      <c r="H702" s="235">
        <v>42</v>
      </c>
      <c r="I702" s="133">
        <f t="shared" si="73"/>
        <v>315</v>
      </c>
      <c r="J702" s="244">
        <v>315</v>
      </c>
      <c r="K702" s="239">
        <v>0</v>
      </c>
      <c r="L702" s="237">
        <f t="shared" si="74"/>
        <v>0</v>
      </c>
      <c r="M702" s="216">
        <v>0</v>
      </c>
      <c r="N702" s="216">
        <v>0</v>
      </c>
      <c r="O702" s="235">
        <v>0</v>
      </c>
      <c r="P702" s="133">
        <f t="shared" si="75"/>
        <v>0</v>
      </c>
      <c r="Q702" s="216">
        <v>0</v>
      </c>
      <c r="R702" s="217">
        <v>0</v>
      </c>
      <c r="S702" s="237">
        <f t="shared" si="76"/>
        <v>0</v>
      </c>
      <c r="T702" s="216">
        <v>0</v>
      </c>
      <c r="U702" s="216">
        <v>0</v>
      </c>
      <c r="V702" s="235">
        <v>0</v>
      </c>
      <c r="W702" s="133">
        <f t="shared" si="77"/>
        <v>0</v>
      </c>
      <c r="X702" s="216">
        <v>0</v>
      </c>
      <c r="Y702" s="217">
        <v>0</v>
      </c>
    </row>
    <row r="703" spans="1:25" ht="15" customHeight="1" x14ac:dyDescent="0.2">
      <c r="A703" s="220" t="s">
        <v>75</v>
      </c>
      <c r="B703" s="222" t="s">
        <v>0</v>
      </c>
      <c r="C703" s="225">
        <v>50028405</v>
      </c>
      <c r="D703" s="227" t="s">
        <v>800</v>
      </c>
      <c r="E703" s="233">
        <f t="shared" si="71"/>
        <v>313</v>
      </c>
      <c r="F703" s="230">
        <f t="shared" si="72"/>
        <v>313</v>
      </c>
      <c r="G703" s="216">
        <v>117</v>
      </c>
      <c r="H703" s="235">
        <v>196</v>
      </c>
      <c r="I703" s="133">
        <f t="shared" si="73"/>
        <v>0</v>
      </c>
      <c r="J703" s="244">
        <v>0</v>
      </c>
      <c r="K703" s="239">
        <v>0</v>
      </c>
      <c r="L703" s="237">
        <f t="shared" si="74"/>
        <v>0</v>
      </c>
      <c r="M703" s="216">
        <v>0</v>
      </c>
      <c r="N703" s="216">
        <v>0</v>
      </c>
      <c r="O703" s="235">
        <v>0</v>
      </c>
      <c r="P703" s="133">
        <f t="shared" si="75"/>
        <v>0</v>
      </c>
      <c r="Q703" s="216">
        <v>0</v>
      </c>
      <c r="R703" s="217">
        <v>0</v>
      </c>
      <c r="S703" s="237">
        <f t="shared" si="76"/>
        <v>0</v>
      </c>
      <c r="T703" s="216">
        <v>0</v>
      </c>
      <c r="U703" s="216">
        <v>0</v>
      </c>
      <c r="V703" s="235">
        <v>0</v>
      </c>
      <c r="W703" s="133">
        <f t="shared" si="77"/>
        <v>0</v>
      </c>
      <c r="X703" s="216">
        <v>0</v>
      </c>
      <c r="Y703" s="217">
        <v>0</v>
      </c>
    </row>
    <row r="704" spans="1:25" ht="15" customHeight="1" x14ac:dyDescent="0.2">
      <c r="A704" s="220" t="s">
        <v>75</v>
      </c>
      <c r="B704" s="222" t="s">
        <v>0</v>
      </c>
      <c r="C704" s="225">
        <v>50023608</v>
      </c>
      <c r="D704" s="227" t="s">
        <v>801</v>
      </c>
      <c r="E704" s="233">
        <f t="shared" si="71"/>
        <v>112</v>
      </c>
      <c r="F704" s="230">
        <f t="shared" si="72"/>
        <v>112</v>
      </c>
      <c r="G704" s="216">
        <v>74</v>
      </c>
      <c r="H704" s="235">
        <v>38</v>
      </c>
      <c r="I704" s="133">
        <f t="shared" si="73"/>
        <v>0</v>
      </c>
      <c r="J704" s="244">
        <v>0</v>
      </c>
      <c r="K704" s="239">
        <v>0</v>
      </c>
      <c r="L704" s="237">
        <f t="shared" si="74"/>
        <v>0</v>
      </c>
      <c r="M704" s="216">
        <v>0</v>
      </c>
      <c r="N704" s="216">
        <v>0</v>
      </c>
      <c r="O704" s="235">
        <v>0</v>
      </c>
      <c r="P704" s="133">
        <f t="shared" si="75"/>
        <v>0</v>
      </c>
      <c r="Q704" s="216">
        <v>0</v>
      </c>
      <c r="R704" s="217">
        <v>0</v>
      </c>
      <c r="S704" s="237">
        <f t="shared" si="76"/>
        <v>0</v>
      </c>
      <c r="T704" s="216">
        <v>0</v>
      </c>
      <c r="U704" s="216">
        <v>0</v>
      </c>
      <c r="V704" s="235">
        <v>0</v>
      </c>
      <c r="W704" s="133">
        <f t="shared" si="77"/>
        <v>0</v>
      </c>
      <c r="X704" s="216">
        <v>0</v>
      </c>
      <c r="Y704" s="217">
        <v>0</v>
      </c>
    </row>
    <row r="705" spans="1:25" ht="15" customHeight="1" x14ac:dyDescent="0.2">
      <c r="A705" s="220" t="s">
        <v>75</v>
      </c>
      <c r="B705" s="222" t="s">
        <v>0</v>
      </c>
      <c r="C705" s="225">
        <v>50027450</v>
      </c>
      <c r="D705" s="227" t="s">
        <v>802</v>
      </c>
      <c r="E705" s="233">
        <f t="shared" si="71"/>
        <v>170</v>
      </c>
      <c r="F705" s="230">
        <f t="shared" si="72"/>
        <v>170</v>
      </c>
      <c r="G705" s="216">
        <v>170</v>
      </c>
      <c r="H705" s="235">
        <v>0</v>
      </c>
      <c r="I705" s="133">
        <f t="shared" si="73"/>
        <v>0</v>
      </c>
      <c r="J705" s="244">
        <v>0</v>
      </c>
      <c r="K705" s="239">
        <v>0</v>
      </c>
      <c r="L705" s="237">
        <f t="shared" si="74"/>
        <v>0</v>
      </c>
      <c r="M705" s="216">
        <v>0</v>
      </c>
      <c r="N705" s="216">
        <v>0</v>
      </c>
      <c r="O705" s="235">
        <v>0</v>
      </c>
      <c r="P705" s="133">
        <f t="shared" si="75"/>
        <v>0</v>
      </c>
      <c r="Q705" s="216">
        <v>0</v>
      </c>
      <c r="R705" s="217">
        <v>0</v>
      </c>
      <c r="S705" s="237">
        <f t="shared" si="76"/>
        <v>0</v>
      </c>
      <c r="T705" s="216">
        <v>0</v>
      </c>
      <c r="U705" s="216">
        <v>0</v>
      </c>
      <c r="V705" s="235">
        <v>0</v>
      </c>
      <c r="W705" s="133">
        <f t="shared" si="77"/>
        <v>0</v>
      </c>
      <c r="X705" s="216">
        <v>0</v>
      </c>
      <c r="Y705" s="217">
        <v>0</v>
      </c>
    </row>
    <row r="706" spans="1:25" ht="15" customHeight="1" x14ac:dyDescent="0.2">
      <c r="A706" s="220" t="s">
        <v>75</v>
      </c>
      <c r="B706" s="222" t="s">
        <v>0</v>
      </c>
      <c r="C706" s="225">
        <v>50062824</v>
      </c>
      <c r="D706" s="227" t="s">
        <v>803</v>
      </c>
      <c r="E706" s="233">
        <f t="shared" si="71"/>
        <v>143</v>
      </c>
      <c r="F706" s="230">
        <f t="shared" si="72"/>
        <v>143</v>
      </c>
      <c r="G706" s="216">
        <v>95</v>
      </c>
      <c r="H706" s="235">
        <v>48</v>
      </c>
      <c r="I706" s="133">
        <f t="shared" si="73"/>
        <v>0</v>
      </c>
      <c r="J706" s="244">
        <v>0</v>
      </c>
      <c r="K706" s="239">
        <v>0</v>
      </c>
      <c r="L706" s="237">
        <f t="shared" si="74"/>
        <v>0</v>
      </c>
      <c r="M706" s="216">
        <v>0</v>
      </c>
      <c r="N706" s="216">
        <v>0</v>
      </c>
      <c r="O706" s="235">
        <v>0</v>
      </c>
      <c r="P706" s="133">
        <f t="shared" si="75"/>
        <v>0</v>
      </c>
      <c r="Q706" s="216">
        <v>0</v>
      </c>
      <c r="R706" s="217">
        <v>0</v>
      </c>
      <c r="S706" s="237">
        <f t="shared" si="76"/>
        <v>0</v>
      </c>
      <c r="T706" s="216">
        <v>0</v>
      </c>
      <c r="U706" s="216">
        <v>0</v>
      </c>
      <c r="V706" s="235">
        <v>0</v>
      </c>
      <c r="W706" s="133">
        <f t="shared" si="77"/>
        <v>0</v>
      </c>
      <c r="X706" s="216">
        <v>0</v>
      </c>
      <c r="Y706" s="217">
        <v>0</v>
      </c>
    </row>
    <row r="707" spans="1:25" ht="15" customHeight="1" x14ac:dyDescent="0.2">
      <c r="A707" s="220" t="s">
        <v>75</v>
      </c>
      <c r="B707" s="222" t="s">
        <v>0</v>
      </c>
      <c r="C707" s="225">
        <v>50027441</v>
      </c>
      <c r="D707" s="227" t="s">
        <v>804</v>
      </c>
      <c r="E707" s="233">
        <f t="shared" si="71"/>
        <v>109</v>
      </c>
      <c r="F707" s="230">
        <f t="shared" si="72"/>
        <v>109</v>
      </c>
      <c r="G707" s="216">
        <v>109</v>
      </c>
      <c r="H707" s="235">
        <v>0</v>
      </c>
      <c r="I707" s="133">
        <f t="shared" si="73"/>
        <v>0</v>
      </c>
      <c r="J707" s="244">
        <v>0</v>
      </c>
      <c r="K707" s="239">
        <v>0</v>
      </c>
      <c r="L707" s="237">
        <f t="shared" si="74"/>
        <v>0</v>
      </c>
      <c r="M707" s="216">
        <v>0</v>
      </c>
      <c r="N707" s="216">
        <v>0</v>
      </c>
      <c r="O707" s="235">
        <v>0</v>
      </c>
      <c r="P707" s="133">
        <f t="shared" si="75"/>
        <v>0</v>
      </c>
      <c r="Q707" s="216">
        <v>0</v>
      </c>
      <c r="R707" s="217">
        <v>0</v>
      </c>
      <c r="S707" s="237">
        <f t="shared" si="76"/>
        <v>0</v>
      </c>
      <c r="T707" s="216">
        <v>0</v>
      </c>
      <c r="U707" s="216">
        <v>0</v>
      </c>
      <c r="V707" s="235">
        <v>0</v>
      </c>
      <c r="W707" s="133">
        <f t="shared" si="77"/>
        <v>0</v>
      </c>
      <c r="X707" s="216">
        <v>0</v>
      </c>
      <c r="Y707" s="217">
        <v>0</v>
      </c>
    </row>
    <row r="708" spans="1:25" ht="15" customHeight="1" x14ac:dyDescent="0.2">
      <c r="A708" s="220" t="s">
        <v>75</v>
      </c>
      <c r="B708" s="222" t="s">
        <v>0</v>
      </c>
      <c r="C708" s="225">
        <v>50018493</v>
      </c>
      <c r="D708" s="227" t="s">
        <v>805</v>
      </c>
      <c r="E708" s="233">
        <f t="shared" si="71"/>
        <v>783</v>
      </c>
      <c r="F708" s="230">
        <f t="shared" si="72"/>
        <v>0</v>
      </c>
      <c r="G708" s="216">
        <v>0</v>
      </c>
      <c r="H708" s="235">
        <v>0</v>
      </c>
      <c r="I708" s="133">
        <f t="shared" si="73"/>
        <v>783</v>
      </c>
      <c r="J708" s="244">
        <v>241</v>
      </c>
      <c r="K708" s="239">
        <v>542</v>
      </c>
      <c r="L708" s="237">
        <f t="shared" si="74"/>
        <v>0</v>
      </c>
      <c r="M708" s="216">
        <v>0</v>
      </c>
      <c r="N708" s="216">
        <v>0</v>
      </c>
      <c r="O708" s="235">
        <v>0</v>
      </c>
      <c r="P708" s="133">
        <f t="shared" si="75"/>
        <v>0</v>
      </c>
      <c r="Q708" s="216">
        <v>0</v>
      </c>
      <c r="R708" s="217">
        <v>0</v>
      </c>
      <c r="S708" s="237">
        <f t="shared" si="76"/>
        <v>0</v>
      </c>
      <c r="T708" s="216">
        <v>0</v>
      </c>
      <c r="U708" s="216">
        <v>0</v>
      </c>
      <c r="V708" s="235">
        <v>0</v>
      </c>
      <c r="W708" s="133">
        <f t="shared" si="77"/>
        <v>0</v>
      </c>
      <c r="X708" s="216">
        <v>0</v>
      </c>
      <c r="Y708" s="217">
        <v>0</v>
      </c>
    </row>
    <row r="709" spans="1:25" ht="15" customHeight="1" x14ac:dyDescent="0.2">
      <c r="A709" s="220" t="s">
        <v>75</v>
      </c>
      <c r="B709" s="222" t="s">
        <v>0</v>
      </c>
      <c r="C709" s="225">
        <v>50018434</v>
      </c>
      <c r="D709" s="227" t="s">
        <v>806</v>
      </c>
      <c r="E709" s="233">
        <f t="shared" si="71"/>
        <v>243</v>
      </c>
      <c r="F709" s="230">
        <f t="shared" si="72"/>
        <v>98</v>
      </c>
      <c r="G709" s="216">
        <v>0</v>
      </c>
      <c r="H709" s="235">
        <v>98</v>
      </c>
      <c r="I709" s="133">
        <f t="shared" si="73"/>
        <v>145</v>
      </c>
      <c r="J709" s="244">
        <v>145</v>
      </c>
      <c r="K709" s="239">
        <v>0</v>
      </c>
      <c r="L709" s="237">
        <f t="shared" si="74"/>
        <v>0</v>
      </c>
      <c r="M709" s="216">
        <v>0</v>
      </c>
      <c r="N709" s="216">
        <v>0</v>
      </c>
      <c r="O709" s="235">
        <v>0</v>
      </c>
      <c r="P709" s="133">
        <f t="shared" si="75"/>
        <v>0</v>
      </c>
      <c r="Q709" s="216">
        <v>0</v>
      </c>
      <c r="R709" s="217">
        <v>0</v>
      </c>
      <c r="S709" s="237">
        <f t="shared" si="76"/>
        <v>0</v>
      </c>
      <c r="T709" s="216">
        <v>0</v>
      </c>
      <c r="U709" s="216">
        <v>0</v>
      </c>
      <c r="V709" s="235">
        <v>0</v>
      </c>
      <c r="W709" s="133">
        <f t="shared" si="77"/>
        <v>0</v>
      </c>
      <c r="X709" s="216">
        <v>0</v>
      </c>
      <c r="Y709" s="217">
        <v>0</v>
      </c>
    </row>
    <row r="710" spans="1:25" ht="15" customHeight="1" x14ac:dyDescent="0.2">
      <c r="A710" s="220" t="s">
        <v>75</v>
      </c>
      <c r="B710" s="222" t="s">
        <v>0</v>
      </c>
      <c r="C710" s="225">
        <v>50018639</v>
      </c>
      <c r="D710" s="227" t="s">
        <v>807</v>
      </c>
      <c r="E710" s="233">
        <f t="shared" si="71"/>
        <v>281</v>
      </c>
      <c r="F710" s="230">
        <f t="shared" si="72"/>
        <v>77</v>
      </c>
      <c r="G710" s="216">
        <v>0</v>
      </c>
      <c r="H710" s="235">
        <v>77</v>
      </c>
      <c r="I710" s="133">
        <f t="shared" si="73"/>
        <v>204</v>
      </c>
      <c r="J710" s="244">
        <v>204</v>
      </c>
      <c r="K710" s="239">
        <v>0</v>
      </c>
      <c r="L710" s="237">
        <f t="shared" si="74"/>
        <v>0</v>
      </c>
      <c r="M710" s="216">
        <v>0</v>
      </c>
      <c r="N710" s="216">
        <v>0</v>
      </c>
      <c r="O710" s="235">
        <v>0</v>
      </c>
      <c r="P710" s="133">
        <f t="shared" si="75"/>
        <v>0</v>
      </c>
      <c r="Q710" s="216">
        <v>0</v>
      </c>
      <c r="R710" s="217">
        <v>0</v>
      </c>
      <c r="S710" s="237">
        <f t="shared" si="76"/>
        <v>0</v>
      </c>
      <c r="T710" s="216">
        <v>0</v>
      </c>
      <c r="U710" s="216">
        <v>0</v>
      </c>
      <c r="V710" s="235">
        <v>0</v>
      </c>
      <c r="W710" s="133">
        <f t="shared" si="77"/>
        <v>0</v>
      </c>
      <c r="X710" s="216">
        <v>0</v>
      </c>
      <c r="Y710" s="217">
        <v>0</v>
      </c>
    </row>
    <row r="711" spans="1:25" ht="15" customHeight="1" x14ac:dyDescent="0.2">
      <c r="A711" s="220" t="s">
        <v>75</v>
      </c>
      <c r="B711" s="222" t="s">
        <v>0</v>
      </c>
      <c r="C711" s="225">
        <v>50018515</v>
      </c>
      <c r="D711" s="227" t="s">
        <v>808</v>
      </c>
      <c r="E711" s="233">
        <f t="shared" si="71"/>
        <v>422</v>
      </c>
      <c r="F711" s="230">
        <f t="shared" si="72"/>
        <v>71</v>
      </c>
      <c r="G711" s="216">
        <v>0</v>
      </c>
      <c r="H711" s="235">
        <v>71</v>
      </c>
      <c r="I711" s="133">
        <f t="shared" si="73"/>
        <v>351</v>
      </c>
      <c r="J711" s="244">
        <v>351</v>
      </c>
      <c r="K711" s="239">
        <v>0</v>
      </c>
      <c r="L711" s="237">
        <f t="shared" si="74"/>
        <v>0</v>
      </c>
      <c r="M711" s="216">
        <v>0</v>
      </c>
      <c r="N711" s="216">
        <v>0</v>
      </c>
      <c r="O711" s="235">
        <v>0</v>
      </c>
      <c r="P711" s="133">
        <f t="shared" si="75"/>
        <v>0</v>
      </c>
      <c r="Q711" s="216">
        <v>0</v>
      </c>
      <c r="R711" s="217">
        <v>0</v>
      </c>
      <c r="S711" s="237">
        <f t="shared" si="76"/>
        <v>0</v>
      </c>
      <c r="T711" s="216">
        <v>0</v>
      </c>
      <c r="U711" s="216">
        <v>0</v>
      </c>
      <c r="V711" s="235">
        <v>0</v>
      </c>
      <c r="W711" s="133">
        <f t="shared" si="77"/>
        <v>0</v>
      </c>
      <c r="X711" s="216">
        <v>0</v>
      </c>
      <c r="Y711" s="217">
        <v>0</v>
      </c>
    </row>
    <row r="712" spans="1:25" ht="15" customHeight="1" x14ac:dyDescent="0.2">
      <c r="A712" s="220" t="s">
        <v>75</v>
      </c>
      <c r="B712" s="222" t="s">
        <v>0</v>
      </c>
      <c r="C712" s="225">
        <v>50028111</v>
      </c>
      <c r="D712" s="227" t="s">
        <v>809</v>
      </c>
      <c r="E712" s="233">
        <f t="shared" si="71"/>
        <v>345</v>
      </c>
      <c r="F712" s="230">
        <f t="shared" si="72"/>
        <v>25</v>
      </c>
      <c r="G712" s="216">
        <v>0</v>
      </c>
      <c r="H712" s="235">
        <v>25</v>
      </c>
      <c r="I712" s="133">
        <f t="shared" si="73"/>
        <v>320</v>
      </c>
      <c r="J712" s="244">
        <v>163</v>
      </c>
      <c r="K712" s="239">
        <v>157</v>
      </c>
      <c r="L712" s="237">
        <f t="shared" si="74"/>
        <v>0</v>
      </c>
      <c r="M712" s="216">
        <v>0</v>
      </c>
      <c r="N712" s="216">
        <v>0</v>
      </c>
      <c r="O712" s="235">
        <v>0</v>
      </c>
      <c r="P712" s="133">
        <f t="shared" si="75"/>
        <v>0</v>
      </c>
      <c r="Q712" s="216">
        <v>0</v>
      </c>
      <c r="R712" s="217">
        <v>0</v>
      </c>
      <c r="S712" s="237">
        <f t="shared" si="76"/>
        <v>0</v>
      </c>
      <c r="T712" s="216">
        <v>0</v>
      </c>
      <c r="U712" s="216">
        <v>0</v>
      </c>
      <c r="V712" s="235">
        <v>0</v>
      </c>
      <c r="W712" s="133">
        <f t="shared" si="77"/>
        <v>0</v>
      </c>
      <c r="X712" s="216">
        <v>0</v>
      </c>
      <c r="Y712" s="217">
        <v>0</v>
      </c>
    </row>
    <row r="713" spans="1:25" ht="15" customHeight="1" x14ac:dyDescent="0.2">
      <c r="A713" s="220" t="s">
        <v>75</v>
      </c>
      <c r="B713" s="222" t="s">
        <v>0</v>
      </c>
      <c r="C713" s="225">
        <v>50018540</v>
      </c>
      <c r="D713" s="227" t="s">
        <v>810</v>
      </c>
      <c r="E713" s="233">
        <f t="shared" si="71"/>
        <v>494</v>
      </c>
      <c r="F713" s="230">
        <f t="shared" si="72"/>
        <v>125</v>
      </c>
      <c r="G713" s="216">
        <v>0</v>
      </c>
      <c r="H713" s="235">
        <v>125</v>
      </c>
      <c r="I713" s="133">
        <f t="shared" si="73"/>
        <v>369</v>
      </c>
      <c r="J713" s="244">
        <v>216</v>
      </c>
      <c r="K713" s="239">
        <v>153</v>
      </c>
      <c r="L713" s="237">
        <f t="shared" si="74"/>
        <v>0</v>
      </c>
      <c r="M713" s="216">
        <v>0</v>
      </c>
      <c r="N713" s="216">
        <v>0</v>
      </c>
      <c r="O713" s="235">
        <v>0</v>
      </c>
      <c r="P713" s="133">
        <f t="shared" si="75"/>
        <v>0</v>
      </c>
      <c r="Q713" s="216">
        <v>0</v>
      </c>
      <c r="R713" s="217">
        <v>0</v>
      </c>
      <c r="S713" s="237">
        <f t="shared" si="76"/>
        <v>0</v>
      </c>
      <c r="T713" s="216">
        <v>0</v>
      </c>
      <c r="U713" s="216">
        <v>0</v>
      </c>
      <c r="V713" s="235">
        <v>0</v>
      </c>
      <c r="W713" s="133">
        <f t="shared" si="77"/>
        <v>0</v>
      </c>
      <c r="X713" s="216">
        <v>0</v>
      </c>
      <c r="Y713" s="217">
        <v>0</v>
      </c>
    </row>
    <row r="714" spans="1:25" ht="15" customHeight="1" x14ac:dyDescent="0.2">
      <c r="A714" s="220" t="s">
        <v>75</v>
      </c>
      <c r="B714" s="222" t="s">
        <v>0</v>
      </c>
      <c r="C714" s="225">
        <v>50023578</v>
      </c>
      <c r="D714" s="227" t="s">
        <v>811</v>
      </c>
      <c r="E714" s="233">
        <f t="shared" si="71"/>
        <v>328</v>
      </c>
      <c r="F714" s="230">
        <f t="shared" si="72"/>
        <v>25</v>
      </c>
      <c r="G714" s="216">
        <v>0</v>
      </c>
      <c r="H714" s="235">
        <v>25</v>
      </c>
      <c r="I714" s="133">
        <f t="shared" si="73"/>
        <v>303</v>
      </c>
      <c r="J714" s="244">
        <v>187</v>
      </c>
      <c r="K714" s="239">
        <v>116</v>
      </c>
      <c r="L714" s="237">
        <f t="shared" si="74"/>
        <v>0</v>
      </c>
      <c r="M714" s="216">
        <v>0</v>
      </c>
      <c r="N714" s="216">
        <v>0</v>
      </c>
      <c r="O714" s="235">
        <v>0</v>
      </c>
      <c r="P714" s="133">
        <f t="shared" si="75"/>
        <v>0</v>
      </c>
      <c r="Q714" s="216">
        <v>0</v>
      </c>
      <c r="R714" s="217">
        <v>0</v>
      </c>
      <c r="S714" s="237">
        <f t="shared" si="76"/>
        <v>0</v>
      </c>
      <c r="T714" s="216">
        <v>0</v>
      </c>
      <c r="U714" s="216">
        <v>0</v>
      </c>
      <c r="V714" s="235">
        <v>0</v>
      </c>
      <c r="W714" s="133">
        <f t="shared" si="77"/>
        <v>0</v>
      </c>
      <c r="X714" s="216">
        <v>0</v>
      </c>
      <c r="Y714" s="217">
        <v>0</v>
      </c>
    </row>
    <row r="715" spans="1:25" ht="15" customHeight="1" x14ac:dyDescent="0.2">
      <c r="A715" s="220" t="s">
        <v>75</v>
      </c>
      <c r="B715" s="222" t="s">
        <v>0</v>
      </c>
      <c r="C715" s="225">
        <v>50018604</v>
      </c>
      <c r="D715" s="227" t="s">
        <v>812</v>
      </c>
      <c r="E715" s="233">
        <f t="shared" si="71"/>
        <v>419</v>
      </c>
      <c r="F715" s="230">
        <f t="shared" si="72"/>
        <v>35</v>
      </c>
      <c r="G715" s="216">
        <v>0</v>
      </c>
      <c r="H715" s="235">
        <v>35</v>
      </c>
      <c r="I715" s="133">
        <f t="shared" si="73"/>
        <v>384</v>
      </c>
      <c r="J715" s="244">
        <v>181</v>
      </c>
      <c r="K715" s="239">
        <v>203</v>
      </c>
      <c r="L715" s="237">
        <f t="shared" si="74"/>
        <v>0</v>
      </c>
      <c r="M715" s="216">
        <v>0</v>
      </c>
      <c r="N715" s="216">
        <v>0</v>
      </c>
      <c r="O715" s="235">
        <v>0</v>
      </c>
      <c r="P715" s="133">
        <f t="shared" si="75"/>
        <v>0</v>
      </c>
      <c r="Q715" s="216">
        <v>0</v>
      </c>
      <c r="R715" s="217">
        <v>0</v>
      </c>
      <c r="S715" s="237">
        <f t="shared" si="76"/>
        <v>0</v>
      </c>
      <c r="T715" s="216">
        <v>0</v>
      </c>
      <c r="U715" s="216">
        <v>0</v>
      </c>
      <c r="V715" s="235">
        <v>0</v>
      </c>
      <c r="W715" s="133">
        <f t="shared" si="77"/>
        <v>0</v>
      </c>
      <c r="X715" s="216">
        <v>0</v>
      </c>
      <c r="Y715" s="217">
        <v>0</v>
      </c>
    </row>
    <row r="716" spans="1:25" ht="15" customHeight="1" x14ac:dyDescent="0.2">
      <c r="A716" s="220" t="s">
        <v>75</v>
      </c>
      <c r="B716" s="222" t="s">
        <v>0</v>
      </c>
      <c r="C716" s="225">
        <v>50018477</v>
      </c>
      <c r="D716" s="227" t="s">
        <v>813</v>
      </c>
      <c r="E716" s="233">
        <f t="shared" si="71"/>
        <v>675</v>
      </c>
      <c r="F716" s="230">
        <f t="shared" si="72"/>
        <v>98</v>
      </c>
      <c r="G716" s="216">
        <v>0</v>
      </c>
      <c r="H716" s="235">
        <v>98</v>
      </c>
      <c r="I716" s="133">
        <f t="shared" si="73"/>
        <v>577</v>
      </c>
      <c r="J716" s="244">
        <v>317</v>
      </c>
      <c r="K716" s="239">
        <v>260</v>
      </c>
      <c r="L716" s="237">
        <f t="shared" si="74"/>
        <v>0</v>
      </c>
      <c r="M716" s="216">
        <v>0</v>
      </c>
      <c r="N716" s="216">
        <v>0</v>
      </c>
      <c r="O716" s="235">
        <v>0</v>
      </c>
      <c r="P716" s="133">
        <f t="shared" si="75"/>
        <v>0</v>
      </c>
      <c r="Q716" s="216">
        <v>0</v>
      </c>
      <c r="R716" s="217">
        <v>0</v>
      </c>
      <c r="S716" s="237">
        <f t="shared" si="76"/>
        <v>0</v>
      </c>
      <c r="T716" s="216">
        <v>0</v>
      </c>
      <c r="U716" s="216">
        <v>0</v>
      </c>
      <c r="V716" s="235">
        <v>0</v>
      </c>
      <c r="W716" s="133">
        <f t="shared" si="77"/>
        <v>0</v>
      </c>
      <c r="X716" s="216">
        <v>0</v>
      </c>
      <c r="Y716" s="217">
        <v>0</v>
      </c>
    </row>
    <row r="717" spans="1:25" ht="15" customHeight="1" x14ac:dyDescent="0.2">
      <c r="A717" s="220" t="s">
        <v>75</v>
      </c>
      <c r="B717" s="222" t="s">
        <v>0</v>
      </c>
      <c r="C717" s="225">
        <v>50018485</v>
      </c>
      <c r="D717" s="227" t="s">
        <v>814</v>
      </c>
      <c r="E717" s="233">
        <f t="shared" si="71"/>
        <v>399</v>
      </c>
      <c r="F717" s="230">
        <f t="shared" si="72"/>
        <v>36</v>
      </c>
      <c r="G717" s="216">
        <v>0</v>
      </c>
      <c r="H717" s="235">
        <v>36</v>
      </c>
      <c r="I717" s="133">
        <f t="shared" si="73"/>
        <v>363</v>
      </c>
      <c r="J717" s="244">
        <v>210</v>
      </c>
      <c r="K717" s="239">
        <v>153</v>
      </c>
      <c r="L717" s="237">
        <f t="shared" si="74"/>
        <v>0</v>
      </c>
      <c r="M717" s="216">
        <v>0</v>
      </c>
      <c r="N717" s="216">
        <v>0</v>
      </c>
      <c r="O717" s="235">
        <v>0</v>
      </c>
      <c r="P717" s="133">
        <f t="shared" si="75"/>
        <v>0</v>
      </c>
      <c r="Q717" s="216">
        <v>0</v>
      </c>
      <c r="R717" s="217">
        <v>0</v>
      </c>
      <c r="S717" s="237">
        <f t="shared" si="76"/>
        <v>0</v>
      </c>
      <c r="T717" s="216">
        <v>0</v>
      </c>
      <c r="U717" s="216">
        <v>0</v>
      </c>
      <c r="V717" s="235">
        <v>0</v>
      </c>
      <c r="W717" s="133">
        <f t="shared" si="77"/>
        <v>0</v>
      </c>
      <c r="X717" s="216">
        <v>0</v>
      </c>
      <c r="Y717" s="217">
        <v>0</v>
      </c>
    </row>
    <row r="718" spans="1:25" ht="15" customHeight="1" x14ac:dyDescent="0.2">
      <c r="A718" s="220" t="s">
        <v>75</v>
      </c>
      <c r="B718" s="222" t="s">
        <v>0</v>
      </c>
      <c r="C718" s="225">
        <v>50018531</v>
      </c>
      <c r="D718" s="227" t="s">
        <v>815</v>
      </c>
      <c r="E718" s="233">
        <f t="shared" si="71"/>
        <v>574</v>
      </c>
      <c r="F718" s="230">
        <f t="shared" si="72"/>
        <v>51</v>
      </c>
      <c r="G718" s="216">
        <v>0</v>
      </c>
      <c r="H718" s="235">
        <v>51</v>
      </c>
      <c r="I718" s="133">
        <f t="shared" si="73"/>
        <v>523</v>
      </c>
      <c r="J718" s="244">
        <v>523</v>
      </c>
      <c r="K718" s="239">
        <v>0</v>
      </c>
      <c r="L718" s="237">
        <f t="shared" si="74"/>
        <v>0</v>
      </c>
      <c r="M718" s="216">
        <v>0</v>
      </c>
      <c r="N718" s="216">
        <v>0</v>
      </c>
      <c r="O718" s="235">
        <v>0</v>
      </c>
      <c r="P718" s="133">
        <f t="shared" si="75"/>
        <v>0</v>
      </c>
      <c r="Q718" s="216">
        <v>0</v>
      </c>
      <c r="R718" s="217">
        <v>0</v>
      </c>
      <c r="S718" s="237">
        <f t="shared" si="76"/>
        <v>0</v>
      </c>
      <c r="T718" s="216">
        <v>0</v>
      </c>
      <c r="U718" s="216">
        <v>0</v>
      </c>
      <c r="V718" s="235">
        <v>0</v>
      </c>
      <c r="W718" s="133">
        <f t="shared" si="77"/>
        <v>0</v>
      </c>
      <c r="X718" s="216">
        <v>0</v>
      </c>
      <c r="Y718" s="217">
        <v>0</v>
      </c>
    </row>
    <row r="719" spans="1:25" ht="15" customHeight="1" x14ac:dyDescent="0.2">
      <c r="A719" s="220" t="s">
        <v>75</v>
      </c>
      <c r="B719" s="222" t="s">
        <v>0</v>
      </c>
      <c r="C719" s="225">
        <v>50018566</v>
      </c>
      <c r="D719" s="227" t="s">
        <v>816</v>
      </c>
      <c r="E719" s="233">
        <f t="shared" si="71"/>
        <v>723</v>
      </c>
      <c r="F719" s="230">
        <f t="shared" si="72"/>
        <v>140</v>
      </c>
      <c r="G719" s="216">
        <v>0</v>
      </c>
      <c r="H719" s="235">
        <v>140</v>
      </c>
      <c r="I719" s="133">
        <f t="shared" si="73"/>
        <v>583</v>
      </c>
      <c r="J719" s="244">
        <v>583</v>
      </c>
      <c r="K719" s="239">
        <v>0</v>
      </c>
      <c r="L719" s="237">
        <f t="shared" si="74"/>
        <v>0</v>
      </c>
      <c r="M719" s="216">
        <v>0</v>
      </c>
      <c r="N719" s="216">
        <v>0</v>
      </c>
      <c r="O719" s="235">
        <v>0</v>
      </c>
      <c r="P719" s="133">
        <f t="shared" si="75"/>
        <v>0</v>
      </c>
      <c r="Q719" s="216">
        <v>0</v>
      </c>
      <c r="R719" s="217">
        <v>0</v>
      </c>
      <c r="S719" s="237">
        <f t="shared" si="76"/>
        <v>0</v>
      </c>
      <c r="T719" s="216">
        <v>0</v>
      </c>
      <c r="U719" s="216">
        <v>0</v>
      </c>
      <c r="V719" s="235">
        <v>0</v>
      </c>
      <c r="W719" s="133">
        <f t="shared" si="77"/>
        <v>0</v>
      </c>
      <c r="X719" s="216">
        <v>0</v>
      </c>
      <c r="Y719" s="217">
        <v>0</v>
      </c>
    </row>
    <row r="720" spans="1:25" ht="15" customHeight="1" x14ac:dyDescent="0.2">
      <c r="A720" s="220" t="s">
        <v>75</v>
      </c>
      <c r="B720" s="222" t="s">
        <v>0</v>
      </c>
      <c r="C720" s="225">
        <v>50030922</v>
      </c>
      <c r="D720" s="227" t="s">
        <v>817</v>
      </c>
      <c r="E720" s="233">
        <f t="shared" si="71"/>
        <v>533</v>
      </c>
      <c r="F720" s="230">
        <f t="shared" si="72"/>
        <v>91</v>
      </c>
      <c r="G720" s="216">
        <v>0</v>
      </c>
      <c r="H720" s="235">
        <v>91</v>
      </c>
      <c r="I720" s="133">
        <f t="shared" si="73"/>
        <v>442</v>
      </c>
      <c r="J720" s="244">
        <v>442</v>
      </c>
      <c r="K720" s="239">
        <v>0</v>
      </c>
      <c r="L720" s="237">
        <f t="shared" si="74"/>
        <v>0</v>
      </c>
      <c r="M720" s="216">
        <v>0</v>
      </c>
      <c r="N720" s="216">
        <v>0</v>
      </c>
      <c r="O720" s="235">
        <v>0</v>
      </c>
      <c r="P720" s="133">
        <f t="shared" si="75"/>
        <v>0</v>
      </c>
      <c r="Q720" s="216">
        <v>0</v>
      </c>
      <c r="R720" s="217">
        <v>0</v>
      </c>
      <c r="S720" s="237">
        <f t="shared" si="76"/>
        <v>0</v>
      </c>
      <c r="T720" s="216">
        <v>0</v>
      </c>
      <c r="U720" s="216">
        <v>0</v>
      </c>
      <c r="V720" s="235">
        <v>0</v>
      </c>
      <c r="W720" s="133">
        <f t="shared" si="77"/>
        <v>0</v>
      </c>
      <c r="X720" s="216">
        <v>0</v>
      </c>
      <c r="Y720" s="217">
        <v>0</v>
      </c>
    </row>
    <row r="721" spans="1:25" ht="15" customHeight="1" x14ac:dyDescent="0.2">
      <c r="A721" s="220" t="s">
        <v>75</v>
      </c>
      <c r="B721" s="222" t="s">
        <v>0</v>
      </c>
      <c r="C721" s="225">
        <v>50018574</v>
      </c>
      <c r="D721" s="227" t="s">
        <v>818</v>
      </c>
      <c r="E721" s="233">
        <f t="shared" si="71"/>
        <v>254</v>
      </c>
      <c r="F721" s="230">
        <f t="shared" si="72"/>
        <v>21</v>
      </c>
      <c r="G721" s="216">
        <v>0</v>
      </c>
      <c r="H721" s="235">
        <v>21</v>
      </c>
      <c r="I721" s="133">
        <f t="shared" si="73"/>
        <v>233</v>
      </c>
      <c r="J721" s="244">
        <v>233</v>
      </c>
      <c r="K721" s="239">
        <v>0</v>
      </c>
      <c r="L721" s="237">
        <f t="shared" si="74"/>
        <v>0</v>
      </c>
      <c r="M721" s="216">
        <v>0</v>
      </c>
      <c r="N721" s="216">
        <v>0</v>
      </c>
      <c r="O721" s="235">
        <v>0</v>
      </c>
      <c r="P721" s="133">
        <f t="shared" si="75"/>
        <v>0</v>
      </c>
      <c r="Q721" s="216">
        <v>0</v>
      </c>
      <c r="R721" s="217">
        <v>0</v>
      </c>
      <c r="S721" s="237">
        <f t="shared" si="76"/>
        <v>0</v>
      </c>
      <c r="T721" s="216">
        <v>0</v>
      </c>
      <c r="U721" s="216">
        <v>0</v>
      </c>
      <c r="V721" s="235">
        <v>0</v>
      </c>
      <c r="W721" s="133">
        <f t="shared" si="77"/>
        <v>0</v>
      </c>
      <c r="X721" s="216">
        <v>0</v>
      </c>
      <c r="Y721" s="217">
        <v>0</v>
      </c>
    </row>
    <row r="722" spans="1:25" ht="15" customHeight="1" x14ac:dyDescent="0.2">
      <c r="A722" s="220" t="s">
        <v>75</v>
      </c>
      <c r="B722" s="222" t="s">
        <v>0</v>
      </c>
      <c r="C722" s="225">
        <v>50018469</v>
      </c>
      <c r="D722" s="227" t="s">
        <v>819</v>
      </c>
      <c r="E722" s="233">
        <f t="shared" ref="E722:E785" si="78">SUM(F722+I722+L722+P722+S722+W722)</f>
        <v>1395</v>
      </c>
      <c r="F722" s="230">
        <f t="shared" ref="F722:F785" si="79">SUM(G722:H722)</f>
        <v>126</v>
      </c>
      <c r="G722" s="216">
        <v>0</v>
      </c>
      <c r="H722" s="235">
        <v>126</v>
      </c>
      <c r="I722" s="133">
        <f t="shared" ref="I722:I785" si="80">SUM(J722:K722)</f>
        <v>1118</v>
      </c>
      <c r="J722" s="244">
        <v>623</v>
      </c>
      <c r="K722" s="239">
        <v>495</v>
      </c>
      <c r="L722" s="237">
        <f t="shared" ref="L722:L785" si="81">SUM(M722:O722)</f>
        <v>0</v>
      </c>
      <c r="M722" s="216">
        <v>0</v>
      </c>
      <c r="N722" s="216">
        <v>0</v>
      </c>
      <c r="O722" s="235">
        <v>0</v>
      </c>
      <c r="P722" s="133">
        <f t="shared" ref="P722:P785" si="82">SUM(Q722:R722)</f>
        <v>0</v>
      </c>
      <c r="Q722" s="216">
        <v>0</v>
      </c>
      <c r="R722" s="217">
        <v>0</v>
      </c>
      <c r="S722" s="237">
        <f t="shared" ref="S722:S785" si="83">SUM(T722:V722)</f>
        <v>151</v>
      </c>
      <c r="T722" s="216">
        <v>151</v>
      </c>
      <c r="U722" s="216">
        <v>0</v>
      </c>
      <c r="V722" s="235">
        <v>0</v>
      </c>
      <c r="W722" s="133">
        <f t="shared" ref="W722:W785" si="84">SUM(X722:Y722)</f>
        <v>0</v>
      </c>
      <c r="X722" s="216">
        <v>0</v>
      </c>
      <c r="Y722" s="217">
        <v>0</v>
      </c>
    </row>
    <row r="723" spans="1:25" ht="15" customHeight="1" x14ac:dyDescent="0.2">
      <c r="A723" s="220" t="s">
        <v>75</v>
      </c>
      <c r="B723" s="222" t="s">
        <v>2</v>
      </c>
      <c r="C723" s="225">
        <v>50019058</v>
      </c>
      <c r="D723" s="227" t="s">
        <v>820</v>
      </c>
      <c r="E723" s="233">
        <f t="shared" si="78"/>
        <v>27</v>
      </c>
      <c r="F723" s="230">
        <f t="shared" si="79"/>
        <v>0</v>
      </c>
      <c r="G723" s="216">
        <v>0</v>
      </c>
      <c r="H723" s="235">
        <v>0</v>
      </c>
      <c r="I723" s="133">
        <f t="shared" si="80"/>
        <v>27</v>
      </c>
      <c r="J723" s="244">
        <v>27</v>
      </c>
      <c r="K723" s="239">
        <v>0</v>
      </c>
      <c r="L723" s="237">
        <f t="shared" si="81"/>
        <v>0</v>
      </c>
      <c r="M723" s="216">
        <v>0</v>
      </c>
      <c r="N723" s="216">
        <v>0</v>
      </c>
      <c r="O723" s="235">
        <v>0</v>
      </c>
      <c r="P723" s="133">
        <f t="shared" si="82"/>
        <v>0</v>
      </c>
      <c r="Q723" s="216">
        <v>0</v>
      </c>
      <c r="R723" s="217">
        <v>0</v>
      </c>
      <c r="S723" s="237">
        <f t="shared" si="83"/>
        <v>0</v>
      </c>
      <c r="T723" s="216">
        <v>0</v>
      </c>
      <c r="U723" s="216">
        <v>0</v>
      </c>
      <c r="V723" s="235">
        <v>0</v>
      </c>
      <c r="W723" s="133">
        <f t="shared" si="84"/>
        <v>0</v>
      </c>
      <c r="X723" s="216">
        <v>0</v>
      </c>
      <c r="Y723" s="217">
        <v>0</v>
      </c>
    </row>
    <row r="724" spans="1:25" ht="15" customHeight="1" x14ac:dyDescent="0.2">
      <c r="A724" s="220" t="s">
        <v>75</v>
      </c>
      <c r="B724" s="222" t="s">
        <v>2</v>
      </c>
      <c r="C724" s="225">
        <v>50029878</v>
      </c>
      <c r="D724" s="227" t="s">
        <v>821</v>
      </c>
      <c r="E724" s="233">
        <f t="shared" si="78"/>
        <v>13</v>
      </c>
      <c r="F724" s="230">
        <f t="shared" si="79"/>
        <v>0</v>
      </c>
      <c r="G724" s="216">
        <v>0</v>
      </c>
      <c r="H724" s="235">
        <v>0</v>
      </c>
      <c r="I724" s="133">
        <f t="shared" si="80"/>
        <v>13</v>
      </c>
      <c r="J724" s="244">
        <v>13</v>
      </c>
      <c r="K724" s="239">
        <v>0</v>
      </c>
      <c r="L724" s="237">
        <f t="shared" si="81"/>
        <v>0</v>
      </c>
      <c r="M724" s="216">
        <v>0</v>
      </c>
      <c r="N724" s="216">
        <v>0</v>
      </c>
      <c r="O724" s="235">
        <v>0</v>
      </c>
      <c r="P724" s="133">
        <f t="shared" si="82"/>
        <v>0</v>
      </c>
      <c r="Q724" s="216">
        <v>0</v>
      </c>
      <c r="R724" s="217">
        <v>0</v>
      </c>
      <c r="S724" s="237">
        <f t="shared" si="83"/>
        <v>0</v>
      </c>
      <c r="T724" s="216">
        <v>0</v>
      </c>
      <c r="U724" s="216">
        <v>0</v>
      </c>
      <c r="V724" s="235">
        <v>0</v>
      </c>
      <c r="W724" s="133">
        <f t="shared" si="84"/>
        <v>0</v>
      </c>
      <c r="X724" s="216">
        <v>0</v>
      </c>
      <c r="Y724" s="217">
        <v>0</v>
      </c>
    </row>
    <row r="725" spans="1:25" ht="15" customHeight="1" x14ac:dyDescent="0.2">
      <c r="A725" s="220" t="s">
        <v>75</v>
      </c>
      <c r="B725" s="222" t="s">
        <v>2</v>
      </c>
      <c r="C725" s="225">
        <v>50018442</v>
      </c>
      <c r="D725" s="227" t="s">
        <v>822</v>
      </c>
      <c r="E725" s="233">
        <f t="shared" si="78"/>
        <v>21</v>
      </c>
      <c r="F725" s="230">
        <f t="shared" si="79"/>
        <v>0</v>
      </c>
      <c r="G725" s="216">
        <v>0</v>
      </c>
      <c r="H725" s="235">
        <v>0</v>
      </c>
      <c r="I725" s="133">
        <f t="shared" si="80"/>
        <v>21</v>
      </c>
      <c r="J725" s="244">
        <v>21</v>
      </c>
      <c r="K725" s="239">
        <v>0</v>
      </c>
      <c r="L725" s="237">
        <f t="shared" si="81"/>
        <v>0</v>
      </c>
      <c r="M725" s="216">
        <v>0</v>
      </c>
      <c r="N725" s="216">
        <v>0</v>
      </c>
      <c r="O725" s="235">
        <v>0</v>
      </c>
      <c r="P725" s="133">
        <f t="shared" si="82"/>
        <v>0</v>
      </c>
      <c r="Q725" s="216">
        <v>0</v>
      </c>
      <c r="R725" s="217">
        <v>0</v>
      </c>
      <c r="S725" s="237">
        <f t="shared" si="83"/>
        <v>0</v>
      </c>
      <c r="T725" s="216">
        <v>0</v>
      </c>
      <c r="U725" s="216">
        <v>0</v>
      </c>
      <c r="V725" s="235">
        <v>0</v>
      </c>
      <c r="W725" s="133">
        <f t="shared" si="84"/>
        <v>0</v>
      </c>
      <c r="X725" s="216">
        <v>0</v>
      </c>
      <c r="Y725" s="217">
        <v>0</v>
      </c>
    </row>
    <row r="726" spans="1:25" ht="15" customHeight="1" x14ac:dyDescent="0.2">
      <c r="A726" s="220" t="s">
        <v>75</v>
      </c>
      <c r="B726" s="222" t="s">
        <v>2</v>
      </c>
      <c r="C726" s="225">
        <v>50019040</v>
      </c>
      <c r="D726" s="227" t="s">
        <v>823</v>
      </c>
      <c r="E726" s="233">
        <f t="shared" si="78"/>
        <v>282</v>
      </c>
      <c r="F726" s="230">
        <f t="shared" si="79"/>
        <v>0</v>
      </c>
      <c r="G726" s="216">
        <v>0</v>
      </c>
      <c r="H726" s="235">
        <v>0</v>
      </c>
      <c r="I726" s="133">
        <f t="shared" si="80"/>
        <v>282</v>
      </c>
      <c r="J726" s="244">
        <v>135</v>
      </c>
      <c r="K726" s="239">
        <v>147</v>
      </c>
      <c r="L726" s="237">
        <f t="shared" si="81"/>
        <v>0</v>
      </c>
      <c r="M726" s="216">
        <v>0</v>
      </c>
      <c r="N726" s="216">
        <v>0</v>
      </c>
      <c r="O726" s="235">
        <v>0</v>
      </c>
      <c r="P726" s="133">
        <f t="shared" si="82"/>
        <v>0</v>
      </c>
      <c r="Q726" s="216">
        <v>0</v>
      </c>
      <c r="R726" s="217">
        <v>0</v>
      </c>
      <c r="S726" s="237">
        <f t="shared" si="83"/>
        <v>0</v>
      </c>
      <c r="T726" s="216">
        <v>0</v>
      </c>
      <c r="U726" s="216">
        <v>0</v>
      </c>
      <c r="V726" s="235">
        <v>0</v>
      </c>
      <c r="W726" s="133">
        <f t="shared" si="84"/>
        <v>0</v>
      </c>
      <c r="X726" s="216">
        <v>0</v>
      </c>
      <c r="Y726" s="217">
        <v>0</v>
      </c>
    </row>
    <row r="727" spans="1:25" ht="15" customHeight="1" x14ac:dyDescent="0.2">
      <c r="A727" s="220" t="s">
        <v>75</v>
      </c>
      <c r="B727" s="222" t="s">
        <v>2</v>
      </c>
      <c r="C727" s="225">
        <v>50030647</v>
      </c>
      <c r="D727" s="227" t="s">
        <v>824</v>
      </c>
      <c r="E727" s="233">
        <f t="shared" si="78"/>
        <v>346</v>
      </c>
      <c r="F727" s="230">
        <f t="shared" si="79"/>
        <v>23</v>
      </c>
      <c r="G727" s="216">
        <v>0</v>
      </c>
      <c r="H727" s="235">
        <v>23</v>
      </c>
      <c r="I727" s="133">
        <f t="shared" si="80"/>
        <v>323</v>
      </c>
      <c r="J727" s="244">
        <v>179</v>
      </c>
      <c r="K727" s="239">
        <v>144</v>
      </c>
      <c r="L727" s="237">
        <f t="shared" si="81"/>
        <v>0</v>
      </c>
      <c r="M727" s="216">
        <v>0</v>
      </c>
      <c r="N727" s="216">
        <v>0</v>
      </c>
      <c r="O727" s="235">
        <v>0</v>
      </c>
      <c r="P727" s="133">
        <f t="shared" si="82"/>
        <v>0</v>
      </c>
      <c r="Q727" s="216">
        <v>0</v>
      </c>
      <c r="R727" s="217">
        <v>0</v>
      </c>
      <c r="S727" s="237">
        <f t="shared" si="83"/>
        <v>0</v>
      </c>
      <c r="T727" s="216">
        <v>0</v>
      </c>
      <c r="U727" s="216">
        <v>0</v>
      </c>
      <c r="V727" s="235">
        <v>0</v>
      </c>
      <c r="W727" s="133">
        <f t="shared" si="84"/>
        <v>0</v>
      </c>
      <c r="X727" s="216">
        <v>0</v>
      </c>
      <c r="Y727" s="217">
        <v>0</v>
      </c>
    </row>
    <row r="728" spans="1:25" ht="15" customHeight="1" x14ac:dyDescent="0.2">
      <c r="A728" s="220" t="s">
        <v>75</v>
      </c>
      <c r="B728" s="222" t="s">
        <v>2</v>
      </c>
      <c r="C728" s="225">
        <v>50029860</v>
      </c>
      <c r="D728" s="227" t="s">
        <v>825</v>
      </c>
      <c r="E728" s="233">
        <f t="shared" si="78"/>
        <v>145</v>
      </c>
      <c r="F728" s="230">
        <f t="shared" si="79"/>
        <v>0</v>
      </c>
      <c r="G728" s="216">
        <v>0</v>
      </c>
      <c r="H728" s="235">
        <v>0</v>
      </c>
      <c r="I728" s="133">
        <f t="shared" si="80"/>
        <v>145</v>
      </c>
      <c r="J728" s="244">
        <v>145</v>
      </c>
      <c r="K728" s="239">
        <v>0</v>
      </c>
      <c r="L728" s="237">
        <f t="shared" si="81"/>
        <v>0</v>
      </c>
      <c r="M728" s="216">
        <v>0</v>
      </c>
      <c r="N728" s="216">
        <v>0</v>
      </c>
      <c r="O728" s="235">
        <v>0</v>
      </c>
      <c r="P728" s="133">
        <f t="shared" si="82"/>
        <v>0</v>
      </c>
      <c r="Q728" s="216">
        <v>0</v>
      </c>
      <c r="R728" s="217">
        <v>0</v>
      </c>
      <c r="S728" s="237">
        <f t="shared" si="83"/>
        <v>0</v>
      </c>
      <c r="T728" s="216">
        <v>0</v>
      </c>
      <c r="U728" s="216">
        <v>0</v>
      </c>
      <c r="V728" s="235">
        <v>0</v>
      </c>
      <c r="W728" s="133">
        <f t="shared" si="84"/>
        <v>0</v>
      </c>
      <c r="X728" s="216">
        <v>0</v>
      </c>
      <c r="Y728" s="217">
        <v>0</v>
      </c>
    </row>
    <row r="729" spans="1:25" ht="15" customHeight="1" x14ac:dyDescent="0.2">
      <c r="A729" s="220" t="s">
        <v>75</v>
      </c>
      <c r="B729" s="222" t="s">
        <v>2</v>
      </c>
      <c r="C729" s="225">
        <v>50018620</v>
      </c>
      <c r="D729" s="227" t="s">
        <v>826</v>
      </c>
      <c r="E729" s="233">
        <f t="shared" si="78"/>
        <v>125</v>
      </c>
      <c r="F729" s="230">
        <f t="shared" si="79"/>
        <v>106</v>
      </c>
      <c r="G729" s="216">
        <v>0</v>
      </c>
      <c r="H729" s="235">
        <v>106</v>
      </c>
      <c r="I729" s="133">
        <f t="shared" si="80"/>
        <v>19</v>
      </c>
      <c r="J729" s="244">
        <v>19</v>
      </c>
      <c r="K729" s="239">
        <v>0</v>
      </c>
      <c r="L729" s="237">
        <f t="shared" si="81"/>
        <v>0</v>
      </c>
      <c r="M729" s="216">
        <v>0</v>
      </c>
      <c r="N729" s="216">
        <v>0</v>
      </c>
      <c r="O729" s="235">
        <v>0</v>
      </c>
      <c r="P729" s="133">
        <f t="shared" si="82"/>
        <v>0</v>
      </c>
      <c r="Q729" s="216">
        <v>0</v>
      </c>
      <c r="R729" s="217">
        <v>0</v>
      </c>
      <c r="S729" s="237">
        <f t="shared" si="83"/>
        <v>0</v>
      </c>
      <c r="T729" s="216">
        <v>0</v>
      </c>
      <c r="U729" s="216">
        <v>0</v>
      </c>
      <c r="V729" s="235">
        <v>0</v>
      </c>
      <c r="W729" s="133">
        <f t="shared" si="84"/>
        <v>0</v>
      </c>
      <c r="X729" s="216">
        <v>0</v>
      </c>
      <c r="Y729" s="217">
        <v>0</v>
      </c>
    </row>
    <row r="730" spans="1:25" ht="15" customHeight="1" x14ac:dyDescent="0.2">
      <c r="A730" s="220" t="s">
        <v>75</v>
      </c>
      <c r="B730" s="222" t="s">
        <v>2</v>
      </c>
      <c r="C730" s="225">
        <v>50018949</v>
      </c>
      <c r="D730" s="227" t="s">
        <v>827</v>
      </c>
      <c r="E730" s="233">
        <f t="shared" si="78"/>
        <v>341</v>
      </c>
      <c r="F730" s="230">
        <f t="shared" si="79"/>
        <v>26</v>
      </c>
      <c r="G730" s="216">
        <v>0</v>
      </c>
      <c r="H730" s="235">
        <v>26</v>
      </c>
      <c r="I730" s="133">
        <f t="shared" si="80"/>
        <v>276</v>
      </c>
      <c r="J730" s="244">
        <v>170</v>
      </c>
      <c r="K730" s="239">
        <v>106</v>
      </c>
      <c r="L730" s="237">
        <f t="shared" si="81"/>
        <v>0</v>
      </c>
      <c r="M730" s="216">
        <v>0</v>
      </c>
      <c r="N730" s="216">
        <v>0</v>
      </c>
      <c r="O730" s="235">
        <v>0</v>
      </c>
      <c r="P730" s="133">
        <f t="shared" si="82"/>
        <v>0</v>
      </c>
      <c r="Q730" s="216">
        <v>0</v>
      </c>
      <c r="R730" s="217">
        <v>0</v>
      </c>
      <c r="S730" s="237">
        <f t="shared" si="83"/>
        <v>39</v>
      </c>
      <c r="T730" s="216">
        <v>39</v>
      </c>
      <c r="U730" s="216">
        <v>0</v>
      </c>
      <c r="V730" s="235">
        <v>0</v>
      </c>
      <c r="W730" s="133">
        <f t="shared" si="84"/>
        <v>0</v>
      </c>
      <c r="X730" s="216">
        <v>0</v>
      </c>
      <c r="Y730" s="217">
        <v>0</v>
      </c>
    </row>
    <row r="731" spans="1:25" ht="15" customHeight="1" x14ac:dyDescent="0.2">
      <c r="A731" s="220" t="s">
        <v>35</v>
      </c>
      <c r="B731" s="222" t="s">
        <v>0</v>
      </c>
      <c r="C731" s="225">
        <v>50023691</v>
      </c>
      <c r="D731" s="227" t="s">
        <v>828</v>
      </c>
      <c r="E731" s="233">
        <f t="shared" si="78"/>
        <v>148</v>
      </c>
      <c r="F731" s="230">
        <f t="shared" si="79"/>
        <v>148</v>
      </c>
      <c r="G731" s="216">
        <v>46</v>
      </c>
      <c r="H731" s="235">
        <v>102</v>
      </c>
      <c r="I731" s="133">
        <f t="shared" si="80"/>
        <v>0</v>
      </c>
      <c r="J731" s="244">
        <v>0</v>
      </c>
      <c r="K731" s="239">
        <v>0</v>
      </c>
      <c r="L731" s="237">
        <f t="shared" si="81"/>
        <v>0</v>
      </c>
      <c r="M731" s="216">
        <v>0</v>
      </c>
      <c r="N731" s="216">
        <v>0</v>
      </c>
      <c r="O731" s="235">
        <v>0</v>
      </c>
      <c r="P731" s="133">
        <f t="shared" si="82"/>
        <v>0</v>
      </c>
      <c r="Q731" s="216">
        <v>0</v>
      </c>
      <c r="R731" s="217">
        <v>0</v>
      </c>
      <c r="S731" s="237">
        <f t="shared" si="83"/>
        <v>0</v>
      </c>
      <c r="T731" s="216">
        <v>0</v>
      </c>
      <c r="U731" s="216">
        <v>0</v>
      </c>
      <c r="V731" s="235">
        <v>0</v>
      </c>
      <c r="W731" s="133">
        <f t="shared" si="84"/>
        <v>0</v>
      </c>
      <c r="X731" s="216">
        <v>0</v>
      </c>
      <c r="Y731" s="217">
        <v>0</v>
      </c>
    </row>
    <row r="732" spans="1:25" ht="15" customHeight="1" x14ac:dyDescent="0.2">
      <c r="A732" s="220" t="s">
        <v>35</v>
      </c>
      <c r="B732" s="222" t="s">
        <v>0</v>
      </c>
      <c r="C732" s="225">
        <v>50000802</v>
      </c>
      <c r="D732" s="227" t="s">
        <v>829</v>
      </c>
      <c r="E732" s="233">
        <f t="shared" si="78"/>
        <v>723</v>
      </c>
      <c r="F732" s="230">
        <f t="shared" si="79"/>
        <v>0</v>
      </c>
      <c r="G732" s="216">
        <v>0</v>
      </c>
      <c r="H732" s="235">
        <v>0</v>
      </c>
      <c r="I732" s="133">
        <f t="shared" si="80"/>
        <v>723</v>
      </c>
      <c r="J732" s="244">
        <v>375</v>
      </c>
      <c r="K732" s="239">
        <v>348</v>
      </c>
      <c r="L732" s="237">
        <f t="shared" si="81"/>
        <v>0</v>
      </c>
      <c r="M732" s="216">
        <v>0</v>
      </c>
      <c r="N732" s="216">
        <v>0</v>
      </c>
      <c r="O732" s="235">
        <v>0</v>
      </c>
      <c r="P732" s="133">
        <f t="shared" si="82"/>
        <v>0</v>
      </c>
      <c r="Q732" s="216">
        <v>0</v>
      </c>
      <c r="R732" s="217">
        <v>0</v>
      </c>
      <c r="S732" s="237">
        <f t="shared" si="83"/>
        <v>0</v>
      </c>
      <c r="T732" s="216">
        <v>0</v>
      </c>
      <c r="U732" s="216">
        <v>0</v>
      </c>
      <c r="V732" s="235">
        <v>0</v>
      </c>
      <c r="W732" s="133">
        <f t="shared" si="84"/>
        <v>0</v>
      </c>
      <c r="X732" s="216">
        <v>0</v>
      </c>
      <c r="Y732" s="217">
        <v>0</v>
      </c>
    </row>
    <row r="733" spans="1:25" ht="15" customHeight="1" x14ac:dyDescent="0.2">
      <c r="A733" s="220" t="s">
        <v>35</v>
      </c>
      <c r="B733" s="222" t="s">
        <v>0</v>
      </c>
      <c r="C733" s="225">
        <v>50023705</v>
      </c>
      <c r="D733" s="227" t="s">
        <v>830</v>
      </c>
      <c r="E733" s="233">
        <f t="shared" si="78"/>
        <v>305</v>
      </c>
      <c r="F733" s="230">
        <f t="shared" si="79"/>
        <v>20</v>
      </c>
      <c r="G733" s="216">
        <v>0</v>
      </c>
      <c r="H733" s="235">
        <v>20</v>
      </c>
      <c r="I733" s="133">
        <f t="shared" si="80"/>
        <v>129</v>
      </c>
      <c r="J733" s="244">
        <v>70</v>
      </c>
      <c r="K733" s="239">
        <v>59</v>
      </c>
      <c r="L733" s="237">
        <f t="shared" si="81"/>
        <v>0</v>
      </c>
      <c r="M733" s="216">
        <v>0</v>
      </c>
      <c r="N733" s="216">
        <v>0</v>
      </c>
      <c r="O733" s="235">
        <v>0</v>
      </c>
      <c r="P733" s="133">
        <f t="shared" si="82"/>
        <v>0</v>
      </c>
      <c r="Q733" s="216">
        <v>0</v>
      </c>
      <c r="R733" s="217">
        <v>0</v>
      </c>
      <c r="S733" s="237">
        <f t="shared" si="83"/>
        <v>156</v>
      </c>
      <c r="T733" s="216">
        <v>156</v>
      </c>
      <c r="U733" s="216">
        <v>0</v>
      </c>
      <c r="V733" s="235">
        <v>0</v>
      </c>
      <c r="W733" s="133">
        <f t="shared" si="84"/>
        <v>0</v>
      </c>
      <c r="X733" s="216">
        <v>0</v>
      </c>
      <c r="Y733" s="217">
        <v>0</v>
      </c>
    </row>
    <row r="734" spans="1:25" ht="15" customHeight="1" x14ac:dyDescent="0.2">
      <c r="A734" s="220" t="s">
        <v>35</v>
      </c>
      <c r="B734" s="222" t="s">
        <v>0</v>
      </c>
      <c r="C734" s="225">
        <v>50039202</v>
      </c>
      <c r="D734" s="227" t="s">
        <v>831</v>
      </c>
      <c r="E734" s="233">
        <f t="shared" si="78"/>
        <v>275</v>
      </c>
      <c r="F734" s="230">
        <f t="shared" si="79"/>
        <v>0</v>
      </c>
      <c r="G734" s="216">
        <v>0</v>
      </c>
      <c r="H734" s="235">
        <v>0</v>
      </c>
      <c r="I734" s="133">
        <f t="shared" si="80"/>
        <v>217</v>
      </c>
      <c r="J734" s="244">
        <v>217</v>
      </c>
      <c r="K734" s="239">
        <v>0</v>
      </c>
      <c r="L734" s="237">
        <f t="shared" si="81"/>
        <v>0</v>
      </c>
      <c r="M734" s="216">
        <v>0</v>
      </c>
      <c r="N734" s="216">
        <v>0</v>
      </c>
      <c r="O734" s="235">
        <v>0</v>
      </c>
      <c r="P734" s="133">
        <f t="shared" si="82"/>
        <v>14</v>
      </c>
      <c r="Q734" s="216">
        <v>0</v>
      </c>
      <c r="R734" s="217">
        <v>14</v>
      </c>
      <c r="S734" s="237">
        <f t="shared" si="83"/>
        <v>44</v>
      </c>
      <c r="T734" s="216">
        <v>44</v>
      </c>
      <c r="U734" s="216">
        <v>0</v>
      </c>
      <c r="V734" s="235">
        <v>0</v>
      </c>
      <c r="W734" s="133">
        <f t="shared" si="84"/>
        <v>0</v>
      </c>
      <c r="X734" s="216">
        <v>0</v>
      </c>
      <c r="Y734" s="217">
        <v>0</v>
      </c>
    </row>
    <row r="735" spans="1:25" ht="15" customHeight="1" x14ac:dyDescent="0.2">
      <c r="A735" s="220" t="s">
        <v>35</v>
      </c>
      <c r="B735" s="222" t="s">
        <v>0</v>
      </c>
      <c r="C735" s="225">
        <v>50000810</v>
      </c>
      <c r="D735" s="227" t="s">
        <v>832</v>
      </c>
      <c r="E735" s="233">
        <f t="shared" si="78"/>
        <v>791</v>
      </c>
      <c r="F735" s="230">
        <f t="shared" si="79"/>
        <v>0</v>
      </c>
      <c r="G735" s="216">
        <v>0</v>
      </c>
      <c r="H735" s="235">
        <v>0</v>
      </c>
      <c r="I735" s="133">
        <f t="shared" si="80"/>
        <v>791</v>
      </c>
      <c r="J735" s="244">
        <v>383</v>
      </c>
      <c r="K735" s="239">
        <v>408</v>
      </c>
      <c r="L735" s="237">
        <f t="shared" si="81"/>
        <v>0</v>
      </c>
      <c r="M735" s="216">
        <v>0</v>
      </c>
      <c r="N735" s="216">
        <v>0</v>
      </c>
      <c r="O735" s="235">
        <v>0</v>
      </c>
      <c r="P735" s="133">
        <f t="shared" si="82"/>
        <v>0</v>
      </c>
      <c r="Q735" s="216">
        <v>0</v>
      </c>
      <c r="R735" s="217">
        <v>0</v>
      </c>
      <c r="S735" s="237">
        <f t="shared" si="83"/>
        <v>0</v>
      </c>
      <c r="T735" s="216">
        <v>0</v>
      </c>
      <c r="U735" s="216">
        <v>0</v>
      </c>
      <c r="V735" s="235">
        <v>0</v>
      </c>
      <c r="W735" s="133">
        <f t="shared" si="84"/>
        <v>0</v>
      </c>
      <c r="X735" s="216">
        <v>0</v>
      </c>
      <c r="Y735" s="217">
        <v>0</v>
      </c>
    </row>
    <row r="736" spans="1:25" ht="15" customHeight="1" x14ac:dyDescent="0.2">
      <c r="A736" s="220" t="s">
        <v>35</v>
      </c>
      <c r="B736" s="222" t="s">
        <v>0</v>
      </c>
      <c r="C736" s="225">
        <v>50028944</v>
      </c>
      <c r="D736" s="227" t="s">
        <v>833</v>
      </c>
      <c r="E736" s="233">
        <f t="shared" si="78"/>
        <v>197</v>
      </c>
      <c r="F736" s="230">
        <f t="shared" si="79"/>
        <v>197</v>
      </c>
      <c r="G736" s="216">
        <v>0</v>
      </c>
      <c r="H736" s="235">
        <v>197</v>
      </c>
      <c r="I736" s="133">
        <f t="shared" si="80"/>
        <v>0</v>
      </c>
      <c r="J736" s="244">
        <v>0</v>
      </c>
      <c r="K736" s="239">
        <v>0</v>
      </c>
      <c r="L736" s="237">
        <f t="shared" si="81"/>
        <v>0</v>
      </c>
      <c r="M736" s="216">
        <v>0</v>
      </c>
      <c r="N736" s="216">
        <v>0</v>
      </c>
      <c r="O736" s="235">
        <v>0</v>
      </c>
      <c r="P736" s="133">
        <f t="shared" si="82"/>
        <v>0</v>
      </c>
      <c r="Q736" s="216">
        <v>0</v>
      </c>
      <c r="R736" s="217">
        <v>0</v>
      </c>
      <c r="S736" s="237">
        <f t="shared" si="83"/>
        <v>0</v>
      </c>
      <c r="T736" s="216">
        <v>0</v>
      </c>
      <c r="U736" s="216">
        <v>0</v>
      </c>
      <c r="V736" s="235">
        <v>0</v>
      </c>
      <c r="W736" s="133">
        <f t="shared" si="84"/>
        <v>0</v>
      </c>
      <c r="X736" s="216">
        <v>0</v>
      </c>
      <c r="Y736" s="217">
        <v>0</v>
      </c>
    </row>
    <row r="737" spans="1:25" ht="15" customHeight="1" x14ac:dyDescent="0.2">
      <c r="A737" s="220" t="s">
        <v>35</v>
      </c>
      <c r="B737" s="222" t="s">
        <v>2</v>
      </c>
      <c r="C737" s="225">
        <v>50000764</v>
      </c>
      <c r="D737" s="227" t="s">
        <v>834</v>
      </c>
      <c r="E737" s="233">
        <f t="shared" si="78"/>
        <v>330</v>
      </c>
      <c r="F737" s="230">
        <f t="shared" si="79"/>
        <v>23</v>
      </c>
      <c r="G737" s="216">
        <v>0</v>
      </c>
      <c r="H737" s="235">
        <v>23</v>
      </c>
      <c r="I737" s="133">
        <f t="shared" si="80"/>
        <v>307</v>
      </c>
      <c r="J737" s="244">
        <v>197</v>
      </c>
      <c r="K737" s="239">
        <v>110</v>
      </c>
      <c r="L737" s="237">
        <f t="shared" si="81"/>
        <v>0</v>
      </c>
      <c r="M737" s="216">
        <v>0</v>
      </c>
      <c r="N737" s="216">
        <v>0</v>
      </c>
      <c r="O737" s="235">
        <v>0</v>
      </c>
      <c r="P737" s="133">
        <f t="shared" si="82"/>
        <v>0</v>
      </c>
      <c r="Q737" s="216">
        <v>0</v>
      </c>
      <c r="R737" s="217">
        <v>0</v>
      </c>
      <c r="S737" s="237">
        <f t="shared" si="83"/>
        <v>0</v>
      </c>
      <c r="T737" s="216">
        <v>0</v>
      </c>
      <c r="U737" s="216">
        <v>0</v>
      </c>
      <c r="V737" s="235">
        <v>0</v>
      </c>
      <c r="W737" s="133">
        <f t="shared" si="84"/>
        <v>0</v>
      </c>
      <c r="X737" s="216">
        <v>0</v>
      </c>
      <c r="Y737" s="217">
        <v>0</v>
      </c>
    </row>
    <row r="738" spans="1:25" ht="15" customHeight="1" x14ac:dyDescent="0.2">
      <c r="A738" s="220" t="s">
        <v>35</v>
      </c>
      <c r="B738" s="222" t="s">
        <v>2</v>
      </c>
      <c r="C738" s="225">
        <v>50034405</v>
      </c>
      <c r="D738" s="227" t="s">
        <v>835</v>
      </c>
      <c r="E738" s="233">
        <f t="shared" si="78"/>
        <v>112</v>
      </c>
      <c r="F738" s="230">
        <f t="shared" si="79"/>
        <v>10</v>
      </c>
      <c r="G738" s="216">
        <v>0</v>
      </c>
      <c r="H738" s="235">
        <v>10</v>
      </c>
      <c r="I738" s="133">
        <f t="shared" si="80"/>
        <v>85</v>
      </c>
      <c r="J738" s="244">
        <v>53</v>
      </c>
      <c r="K738" s="239">
        <v>32</v>
      </c>
      <c r="L738" s="237">
        <f t="shared" si="81"/>
        <v>17</v>
      </c>
      <c r="M738" s="216">
        <v>17</v>
      </c>
      <c r="N738" s="216">
        <v>0</v>
      </c>
      <c r="O738" s="235">
        <v>0</v>
      </c>
      <c r="P738" s="133">
        <f t="shared" si="82"/>
        <v>0</v>
      </c>
      <c r="Q738" s="216">
        <v>0</v>
      </c>
      <c r="R738" s="217">
        <v>0</v>
      </c>
      <c r="S738" s="237">
        <f t="shared" si="83"/>
        <v>0</v>
      </c>
      <c r="T738" s="216">
        <v>0</v>
      </c>
      <c r="U738" s="216">
        <v>0</v>
      </c>
      <c r="V738" s="235">
        <v>0</v>
      </c>
      <c r="W738" s="133">
        <f t="shared" si="84"/>
        <v>0</v>
      </c>
      <c r="X738" s="216">
        <v>0</v>
      </c>
      <c r="Y738" s="217">
        <v>0</v>
      </c>
    </row>
    <row r="739" spans="1:25" ht="15" customHeight="1" x14ac:dyDescent="0.2">
      <c r="A739" s="220" t="s">
        <v>35</v>
      </c>
      <c r="B739" s="222" t="s">
        <v>2</v>
      </c>
      <c r="C739" s="225">
        <v>50000829</v>
      </c>
      <c r="D739" s="227" t="s">
        <v>836</v>
      </c>
      <c r="E739" s="233">
        <f t="shared" si="78"/>
        <v>712</v>
      </c>
      <c r="F739" s="230">
        <f t="shared" si="79"/>
        <v>40</v>
      </c>
      <c r="G739" s="216">
        <v>0</v>
      </c>
      <c r="H739" s="235">
        <v>40</v>
      </c>
      <c r="I739" s="133">
        <f t="shared" si="80"/>
        <v>631</v>
      </c>
      <c r="J739" s="244">
        <v>363</v>
      </c>
      <c r="K739" s="239">
        <v>268</v>
      </c>
      <c r="L739" s="237">
        <f t="shared" si="81"/>
        <v>0</v>
      </c>
      <c r="M739" s="216">
        <v>0</v>
      </c>
      <c r="N739" s="216">
        <v>0</v>
      </c>
      <c r="O739" s="235">
        <v>0</v>
      </c>
      <c r="P739" s="133">
        <f t="shared" si="82"/>
        <v>0</v>
      </c>
      <c r="Q739" s="216">
        <v>0</v>
      </c>
      <c r="R739" s="217">
        <v>0</v>
      </c>
      <c r="S739" s="237">
        <f t="shared" si="83"/>
        <v>41</v>
      </c>
      <c r="T739" s="216">
        <v>41</v>
      </c>
      <c r="U739" s="216">
        <v>0</v>
      </c>
      <c r="V739" s="235">
        <v>0</v>
      </c>
      <c r="W739" s="133">
        <f t="shared" si="84"/>
        <v>0</v>
      </c>
      <c r="X739" s="216">
        <v>0</v>
      </c>
      <c r="Y739" s="217">
        <v>0</v>
      </c>
    </row>
    <row r="740" spans="1:25" ht="15" customHeight="1" x14ac:dyDescent="0.2">
      <c r="A740" s="220" t="s">
        <v>36</v>
      </c>
      <c r="B740" s="222" t="s">
        <v>0</v>
      </c>
      <c r="C740" s="225">
        <v>50076809</v>
      </c>
      <c r="D740" s="227" t="s">
        <v>837</v>
      </c>
      <c r="E740" s="233">
        <f t="shared" si="78"/>
        <v>186</v>
      </c>
      <c r="F740" s="230">
        <f t="shared" si="79"/>
        <v>186</v>
      </c>
      <c r="G740" s="216">
        <v>178</v>
      </c>
      <c r="H740" s="235">
        <v>8</v>
      </c>
      <c r="I740" s="133">
        <f t="shared" si="80"/>
        <v>0</v>
      </c>
      <c r="J740" s="244">
        <v>0</v>
      </c>
      <c r="K740" s="239">
        <v>0</v>
      </c>
      <c r="L740" s="237">
        <f t="shared" si="81"/>
        <v>0</v>
      </c>
      <c r="M740" s="216">
        <v>0</v>
      </c>
      <c r="N740" s="216">
        <v>0</v>
      </c>
      <c r="O740" s="235">
        <v>0</v>
      </c>
      <c r="P740" s="133">
        <f t="shared" si="82"/>
        <v>0</v>
      </c>
      <c r="Q740" s="216">
        <v>0</v>
      </c>
      <c r="R740" s="217">
        <v>0</v>
      </c>
      <c r="S740" s="237">
        <f t="shared" si="83"/>
        <v>0</v>
      </c>
      <c r="T740" s="216">
        <v>0</v>
      </c>
      <c r="U740" s="216">
        <v>0</v>
      </c>
      <c r="V740" s="235">
        <v>0</v>
      </c>
      <c r="W740" s="133">
        <f t="shared" si="84"/>
        <v>0</v>
      </c>
      <c r="X740" s="216">
        <v>0</v>
      </c>
      <c r="Y740" s="217">
        <v>0</v>
      </c>
    </row>
    <row r="741" spans="1:25" ht="15" customHeight="1" x14ac:dyDescent="0.2">
      <c r="A741" s="220" t="s">
        <v>36</v>
      </c>
      <c r="B741" s="222" t="s">
        <v>0</v>
      </c>
      <c r="C741" s="225">
        <v>50028979</v>
      </c>
      <c r="D741" s="227" t="s">
        <v>838</v>
      </c>
      <c r="E741" s="233">
        <f t="shared" si="78"/>
        <v>383</v>
      </c>
      <c r="F741" s="230">
        <f t="shared" si="79"/>
        <v>0</v>
      </c>
      <c r="G741" s="216">
        <v>0</v>
      </c>
      <c r="H741" s="235">
        <v>0</v>
      </c>
      <c r="I741" s="133">
        <f t="shared" si="80"/>
        <v>383</v>
      </c>
      <c r="J741" s="244">
        <v>383</v>
      </c>
      <c r="K741" s="239">
        <v>0</v>
      </c>
      <c r="L741" s="237">
        <f t="shared" si="81"/>
        <v>0</v>
      </c>
      <c r="M741" s="216">
        <v>0</v>
      </c>
      <c r="N741" s="216">
        <v>0</v>
      </c>
      <c r="O741" s="235">
        <v>0</v>
      </c>
      <c r="P741" s="133">
        <f t="shared" si="82"/>
        <v>0</v>
      </c>
      <c r="Q741" s="216">
        <v>0</v>
      </c>
      <c r="R741" s="217">
        <v>0</v>
      </c>
      <c r="S741" s="237">
        <f t="shared" si="83"/>
        <v>0</v>
      </c>
      <c r="T741" s="216">
        <v>0</v>
      </c>
      <c r="U741" s="216">
        <v>0</v>
      </c>
      <c r="V741" s="235">
        <v>0</v>
      </c>
      <c r="W741" s="133">
        <f t="shared" si="84"/>
        <v>0</v>
      </c>
      <c r="X741" s="216">
        <v>0</v>
      </c>
      <c r="Y741" s="217">
        <v>0</v>
      </c>
    </row>
    <row r="742" spans="1:25" ht="15" customHeight="1" x14ac:dyDescent="0.2">
      <c r="A742" s="220" t="s">
        <v>36</v>
      </c>
      <c r="B742" s="222" t="s">
        <v>0</v>
      </c>
      <c r="C742" s="225">
        <v>50023640</v>
      </c>
      <c r="D742" s="227" t="s">
        <v>839</v>
      </c>
      <c r="E742" s="233">
        <f t="shared" si="78"/>
        <v>282</v>
      </c>
      <c r="F742" s="230">
        <f t="shared" si="79"/>
        <v>282</v>
      </c>
      <c r="G742" s="216">
        <v>0</v>
      </c>
      <c r="H742" s="235">
        <v>282</v>
      </c>
      <c r="I742" s="133">
        <f t="shared" si="80"/>
        <v>0</v>
      </c>
      <c r="J742" s="244">
        <v>0</v>
      </c>
      <c r="K742" s="239">
        <v>0</v>
      </c>
      <c r="L742" s="237">
        <f t="shared" si="81"/>
        <v>0</v>
      </c>
      <c r="M742" s="216">
        <v>0</v>
      </c>
      <c r="N742" s="216">
        <v>0</v>
      </c>
      <c r="O742" s="235">
        <v>0</v>
      </c>
      <c r="P742" s="133">
        <f t="shared" si="82"/>
        <v>0</v>
      </c>
      <c r="Q742" s="216">
        <v>0</v>
      </c>
      <c r="R742" s="217">
        <v>0</v>
      </c>
      <c r="S742" s="237">
        <f t="shared" si="83"/>
        <v>0</v>
      </c>
      <c r="T742" s="216">
        <v>0</v>
      </c>
      <c r="U742" s="216">
        <v>0</v>
      </c>
      <c r="V742" s="235">
        <v>0</v>
      </c>
      <c r="W742" s="133">
        <f t="shared" si="84"/>
        <v>0</v>
      </c>
      <c r="X742" s="216">
        <v>0</v>
      </c>
      <c r="Y742" s="217">
        <v>0</v>
      </c>
    </row>
    <row r="743" spans="1:25" ht="15" customHeight="1" x14ac:dyDescent="0.2">
      <c r="A743" s="220" t="s">
        <v>36</v>
      </c>
      <c r="B743" s="222" t="s">
        <v>0</v>
      </c>
      <c r="C743" s="225">
        <v>50027603</v>
      </c>
      <c r="D743" s="227" t="s">
        <v>840</v>
      </c>
      <c r="E743" s="233">
        <f t="shared" si="78"/>
        <v>895</v>
      </c>
      <c r="F743" s="230">
        <f t="shared" si="79"/>
        <v>144</v>
      </c>
      <c r="G743" s="216">
        <v>0</v>
      </c>
      <c r="H743" s="235">
        <v>144</v>
      </c>
      <c r="I743" s="133">
        <f t="shared" si="80"/>
        <v>751</v>
      </c>
      <c r="J743" s="244">
        <v>461</v>
      </c>
      <c r="K743" s="239">
        <v>290</v>
      </c>
      <c r="L743" s="237">
        <f t="shared" si="81"/>
        <v>0</v>
      </c>
      <c r="M743" s="216">
        <v>0</v>
      </c>
      <c r="N743" s="216">
        <v>0</v>
      </c>
      <c r="O743" s="235">
        <v>0</v>
      </c>
      <c r="P743" s="133">
        <f t="shared" si="82"/>
        <v>0</v>
      </c>
      <c r="Q743" s="216">
        <v>0</v>
      </c>
      <c r="R743" s="217">
        <v>0</v>
      </c>
      <c r="S743" s="237">
        <f t="shared" si="83"/>
        <v>0</v>
      </c>
      <c r="T743" s="216">
        <v>0</v>
      </c>
      <c r="U743" s="216">
        <v>0</v>
      </c>
      <c r="V743" s="235">
        <v>0</v>
      </c>
      <c r="W743" s="133">
        <f t="shared" si="84"/>
        <v>0</v>
      </c>
      <c r="X743" s="216">
        <v>0</v>
      </c>
      <c r="Y743" s="217">
        <v>0</v>
      </c>
    </row>
    <row r="744" spans="1:25" ht="15" customHeight="1" x14ac:dyDescent="0.2">
      <c r="A744" s="220" t="s">
        <v>36</v>
      </c>
      <c r="B744" s="222" t="s">
        <v>0</v>
      </c>
      <c r="C744" s="225">
        <v>50031007</v>
      </c>
      <c r="D744" s="227" t="s">
        <v>841</v>
      </c>
      <c r="E744" s="233">
        <f t="shared" si="78"/>
        <v>305</v>
      </c>
      <c r="F744" s="230">
        <f t="shared" si="79"/>
        <v>0</v>
      </c>
      <c r="G744" s="216">
        <v>0</v>
      </c>
      <c r="H744" s="235">
        <v>0</v>
      </c>
      <c r="I744" s="133">
        <f t="shared" si="80"/>
        <v>305</v>
      </c>
      <c r="J744" s="244">
        <v>305</v>
      </c>
      <c r="K744" s="239">
        <v>0</v>
      </c>
      <c r="L744" s="237">
        <f t="shared" si="81"/>
        <v>0</v>
      </c>
      <c r="M744" s="216">
        <v>0</v>
      </c>
      <c r="N744" s="216">
        <v>0</v>
      </c>
      <c r="O744" s="235">
        <v>0</v>
      </c>
      <c r="P744" s="133">
        <f t="shared" si="82"/>
        <v>0</v>
      </c>
      <c r="Q744" s="216">
        <v>0</v>
      </c>
      <c r="R744" s="217">
        <v>0</v>
      </c>
      <c r="S744" s="237">
        <f t="shared" si="83"/>
        <v>0</v>
      </c>
      <c r="T744" s="216">
        <v>0</v>
      </c>
      <c r="U744" s="216">
        <v>0</v>
      </c>
      <c r="V744" s="235">
        <v>0</v>
      </c>
      <c r="W744" s="133">
        <f t="shared" si="84"/>
        <v>0</v>
      </c>
      <c r="X744" s="216">
        <v>0</v>
      </c>
      <c r="Y744" s="217">
        <v>0</v>
      </c>
    </row>
    <row r="745" spans="1:25" ht="15" customHeight="1" x14ac:dyDescent="0.2">
      <c r="A745" s="220" t="s">
        <v>36</v>
      </c>
      <c r="B745" s="222" t="s">
        <v>0</v>
      </c>
      <c r="C745" s="225">
        <v>50022024</v>
      </c>
      <c r="D745" s="227" t="s">
        <v>842</v>
      </c>
      <c r="E745" s="233">
        <f t="shared" si="78"/>
        <v>446</v>
      </c>
      <c r="F745" s="230">
        <f t="shared" si="79"/>
        <v>0</v>
      </c>
      <c r="G745" s="216">
        <v>0</v>
      </c>
      <c r="H745" s="235">
        <v>0</v>
      </c>
      <c r="I745" s="133">
        <f t="shared" si="80"/>
        <v>446</v>
      </c>
      <c r="J745" s="244">
        <v>149</v>
      </c>
      <c r="K745" s="239">
        <v>297</v>
      </c>
      <c r="L745" s="237">
        <f t="shared" si="81"/>
        <v>0</v>
      </c>
      <c r="M745" s="216">
        <v>0</v>
      </c>
      <c r="N745" s="216">
        <v>0</v>
      </c>
      <c r="O745" s="235">
        <v>0</v>
      </c>
      <c r="P745" s="133">
        <f t="shared" si="82"/>
        <v>0</v>
      </c>
      <c r="Q745" s="216">
        <v>0</v>
      </c>
      <c r="R745" s="217">
        <v>0</v>
      </c>
      <c r="S745" s="237">
        <f t="shared" si="83"/>
        <v>0</v>
      </c>
      <c r="T745" s="216">
        <v>0</v>
      </c>
      <c r="U745" s="216">
        <v>0</v>
      </c>
      <c r="V745" s="235">
        <v>0</v>
      </c>
      <c r="W745" s="133">
        <f t="shared" si="84"/>
        <v>0</v>
      </c>
      <c r="X745" s="216">
        <v>0</v>
      </c>
      <c r="Y745" s="217">
        <v>0</v>
      </c>
    </row>
    <row r="746" spans="1:25" ht="15" customHeight="1" x14ac:dyDescent="0.2">
      <c r="A746" s="220" t="s">
        <v>36</v>
      </c>
      <c r="B746" s="222" t="s">
        <v>2</v>
      </c>
      <c r="C746" s="225">
        <v>50011960</v>
      </c>
      <c r="D746" s="227" t="s">
        <v>843</v>
      </c>
      <c r="E746" s="233">
        <f t="shared" si="78"/>
        <v>715</v>
      </c>
      <c r="F746" s="230">
        <f t="shared" si="79"/>
        <v>0</v>
      </c>
      <c r="G746" s="216">
        <v>0</v>
      </c>
      <c r="H746" s="235">
        <v>0</v>
      </c>
      <c r="I746" s="133">
        <f t="shared" si="80"/>
        <v>715</v>
      </c>
      <c r="J746" s="244">
        <v>460</v>
      </c>
      <c r="K746" s="239">
        <v>255</v>
      </c>
      <c r="L746" s="237">
        <f t="shared" si="81"/>
        <v>0</v>
      </c>
      <c r="M746" s="216">
        <v>0</v>
      </c>
      <c r="N746" s="216">
        <v>0</v>
      </c>
      <c r="O746" s="235">
        <v>0</v>
      </c>
      <c r="P746" s="133">
        <f t="shared" si="82"/>
        <v>0</v>
      </c>
      <c r="Q746" s="216">
        <v>0</v>
      </c>
      <c r="R746" s="217">
        <v>0</v>
      </c>
      <c r="S746" s="237">
        <f t="shared" si="83"/>
        <v>0</v>
      </c>
      <c r="T746" s="216">
        <v>0</v>
      </c>
      <c r="U746" s="216">
        <v>0</v>
      </c>
      <c r="V746" s="235">
        <v>0</v>
      </c>
      <c r="W746" s="133">
        <f t="shared" si="84"/>
        <v>0</v>
      </c>
      <c r="X746" s="216">
        <v>0</v>
      </c>
      <c r="Y746" s="217">
        <v>0</v>
      </c>
    </row>
    <row r="747" spans="1:25" ht="15" customHeight="1" x14ac:dyDescent="0.2">
      <c r="A747" s="220" t="s">
        <v>37</v>
      </c>
      <c r="B747" s="222" t="s">
        <v>0</v>
      </c>
      <c r="C747" s="225">
        <v>50019236</v>
      </c>
      <c r="D747" s="227" t="s">
        <v>844</v>
      </c>
      <c r="E747" s="233">
        <f t="shared" si="78"/>
        <v>651</v>
      </c>
      <c r="F747" s="230">
        <f t="shared" si="79"/>
        <v>67</v>
      </c>
      <c r="G747" s="216">
        <v>0</v>
      </c>
      <c r="H747" s="235">
        <v>67</v>
      </c>
      <c r="I747" s="133">
        <f t="shared" si="80"/>
        <v>584</v>
      </c>
      <c r="J747" s="244">
        <v>368</v>
      </c>
      <c r="K747" s="239">
        <v>216</v>
      </c>
      <c r="L747" s="237">
        <f t="shared" si="81"/>
        <v>0</v>
      </c>
      <c r="M747" s="216">
        <v>0</v>
      </c>
      <c r="N747" s="216">
        <v>0</v>
      </c>
      <c r="O747" s="235">
        <v>0</v>
      </c>
      <c r="P747" s="133">
        <f t="shared" si="82"/>
        <v>0</v>
      </c>
      <c r="Q747" s="216">
        <v>0</v>
      </c>
      <c r="R747" s="217">
        <v>0</v>
      </c>
      <c r="S747" s="237">
        <f t="shared" si="83"/>
        <v>0</v>
      </c>
      <c r="T747" s="216">
        <v>0</v>
      </c>
      <c r="U747" s="216">
        <v>0</v>
      </c>
      <c r="V747" s="235">
        <v>0</v>
      </c>
      <c r="W747" s="133">
        <f t="shared" si="84"/>
        <v>0</v>
      </c>
      <c r="X747" s="216">
        <v>0</v>
      </c>
      <c r="Y747" s="217">
        <v>0</v>
      </c>
    </row>
    <row r="748" spans="1:25" ht="15" customHeight="1" x14ac:dyDescent="0.2">
      <c r="A748" s="220" t="s">
        <v>37</v>
      </c>
      <c r="B748" s="222" t="s">
        <v>0</v>
      </c>
      <c r="C748" s="225">
        <v>50019228</v>
      </c>
      <c r="D748" s="227" t="s">
        <v>845</v>
      </c>
      <c r="E748" s="233">
        <f t="shared" si="78"/>
        <v>695</v>
      </c>
      <c r="F748" s="230">
        <f t="shared" si="79"/>
        <v>69</v>
      </c>
      <c r="G748" s="216">
        <v>0</v>
      </c>
      <c r="H748" s="235">
        <v>69</v>
      </c>
      <c r="I748" s="133">
        <f t="shared" si="80"/>
        <v>626</v>
      </c>
      <c r="J748" s="244">
        <v>435</v>
      </c>
      <c r="K748" s="239">
        <v>191</v>
      </c>
      <c r="L748" s="237">
        <f t="shared" si="81"/>
        <v>0</v>
      </c>
      <c r="M748" s="216">
        <v>0</v>
      </c>
      <c r="N748" s="216">
        <v>0</v>
      </c>
      <c r="O748" s="235">
        <v>0</v>
      </c>
      <c r="P748" s="133">
        <f t="shared" si="82"/>
        <v>0</v>
      </c>
      <c r="Q748" s="216">
        <v>0</v>
      </c>
      <c r="R748" s="217">
        <v>0</v>
      </c>
      <c r="S748" s="237">
        <f t="shared" si="83"/>
        <v>0</v>
      </c>
      <c r="T748" s="216">
        <v>0</v>
      </c>
      <c r="U748" s="216">
        <v>0</v>
      </c>
      <c r="V748" s="235">
        <v>0</v>
      </c>
      <c r="W748" s="133">
        <f t="shared" si="84"/>
        <v>0</v>
      </c>
      <c r="X748" s="216">
        <v>0</v>
      </c>
      <c r="Y748" s="217">
        <v>0</v>
      </c>
    </row>
    <row r="749" spans="1:25" ht="15" customHeight="1" x14ac:dyDescent="0.2">
      <c r="A749" s="220" t="s">
        <v>37</v>
      </c>
      <c r="B749" s="222" t="s">
        <v>0</v>
      </c>
      <c r="C749" s="225">
        <v>50019368</v>
      </c>
      <c r="D749" s="227" t="s">
        <v>846</v>
      </c>
      <c r="E749" s="233">
        <f t="shared" si="78"/>
        <v>427</v>
      </c>
      <c r="F749" s="230">
        <f t="shared" si="79"/>
        <v>59</v>
      </c>
      <c r="G749" s="216">
        <v>0</v>
      </c>
      <c r="H749" s="235">
        <v>59</v>
      </c>
      <c r="I749" s="133">
        <f t="shared" si="80"/>
        <v>368</v>
      </c>
      <c r="J749" s="244">
        <v>368</v>
      </c>
      <c r="K749" s="239">
        <v>0</v>
      </c>
      <c r="L749" s="237">
        <f t="shared" si="81"/>
        <v>0</v>
      </c>
      <c r="M749" s="216">
        <v>0</v>
      </c>
      <c r="N749" s="216">
        <v>0</v>
      </c>
      <c r="O749" s="235">
        <v>0</v>
      </c>
      <c r="P749" s="133">
        <f t="shared" si="82"/>
        <v>0</v>
      </c>
      <c r="Q749" s="216">
        <v>0</v>
      </c>
      <c r="R749" s="217">
        <v>0</v>
      </c>
      <c r="S749" s="237">
        <f t="shared" si="83"/>
        <v>0</v>
      </c>
      <c r="T749" s="216">
        <v>0</v>
      </c>
      <c r="U749" s="216">
        <v>0</v>
      </c>
      <c r="V749" s="235">
        <v>0</v>
      </c>
      <c r="W749" s="133">
        <f t="shared" si="84"/>
        <v>0</v>
      </c>
      <c r="X749" s="216">
        <v>0</v>
      </c>
      <c r="Y749" s="217">
        <v>0</v>
      </c>
    </row>
    <row r="750" spans="1:25" ht="15" customHeight="1" x14ac:dyDescent="0.2">
      <c r="A750" s="220" t="s">
        <v>37</v>
      </c>
      <c r="B750" s="222" t="s">
        <v>0</v>
      </c>
      <c r="C750" s="225">
        <v>50026798</v>
      </c>
      <c r="D750" s="227" t="s">
        <v>847</v>
      </c>
      <c r="E750" s="233">
        <f t="shared" si="78"/>
        <v>531</v>
      </c>
      <c r="F750" s="230">
        <f t="shared" si="79"/>
        <v>159</v>
      </c>
      <c r="G750" s="216">
        <v>0</v>
      </c>
      <c r="H750" s="235">
        <v>159</v>
      </c>
      <c r="I750" s="133">
        <f t="shared" si="80"/>
        <v>372</v>
      </c>
      <c r="J750" s="244">
        <v>372</v>
      </c>
      <c r="K750" s="239">
        <v>0</v>
      </c>
      <c r="L750" s="237">
        <f t="shared" si="81"/>
        <v>0</v>
      </c>
      <c r="M750" s="216">
        <v>0</v>
      </c>
      <c r="N750" s="216">
        <v>0</v>
      </c>
      <c r="O750" s="235">
        <v>0</v>
      </c>
      <c r="P750" s="133">
        <f t="shared" si="82"/>
        <v>0</v>
      </c>
      <c r="Q750" s="216">
        <v>0</v>
      </c>
      <c r="R750" s="217">
        <v>0</v>
      </c>
      <c r="S750" s="237">
        <f t="shared" si="83"/>
        <v>0</v>
      </c>
      <c r="T750" s="216">
        <v>0</v>
      </c>
      <c r="U750" s="216">
        <v>0</v>
      </c>
      <c r="V750" s="235">
        <v>0</v>
      </c>
      <c r="W750" s="133">
        <f t="shared" si="84"/>
        <v>0</v>
      </c>
      <c r="X750" s="216">
        <v>0</v>
      </c>
      <c r="Y750" s="217">
        <v>0</v>
      </c>
    </row>
    <row r="751" spans="1:25" ht="15" customHeight="1" x14ac:dyDescent="0.2">
      <c r="A751" s="220" t="s">
        <v>37</v>
      </c>
      <c r="B751" s="222" t="s">
        <v>0</v>
      </c>
      <c r="C751" s="225">
        <v>50043404</v>
      </c>
      <c r="D751" s="227" t="s">
        <v>848</v>
      </c>
      <c r="E751" s="233">
        <f t="shared" si="78"/>
        <v>277</v>
      </c>
      <c r="F751" s="230">
        <f t="shared" si="79"/>
        <v>94</v>
      </c>
      <c r="G751" s="216">
        <v>0</v>
      </c>
      <c r="H751" s="235">
        <v>94</v>
      </c>
      <c r="I751" s="133">
        <f t="shared" si="80"/>
        <v>183</v>
      </c>
      <c r="J751" s="244">
        <v>183</v>
      </c>
      <c r="K751" s="239">
        <v>0</v>
      </c>
      <c r="L751" s="237">
        <f t="shared" si="81"/>
        <v>0</v>
      </c>
      <c r="M751" s="216">
        <v>0</v>
      </c>
      <c r="N751" s="216">
        <v>0</v>
      </c>
      <c r="O751" s="235">
        <v>0</v>
      </c>
      <c r="P751" s="133">
        <f t="shared" si="82"/>
        <v>0</v>
      </c>
      <c r="Q751" s="216">
        <v>0</v>
      </c>
      <c r="R751" s="217">
        <v>0</v>
      </c>
      <c r="S751" s="237">
        <f t="shared" si="83"/>
        <v>0</v>
      </c>
      <c r="T751" s="216">
        <v>0</v>
      </c>
      <c r="U751" s="216">
        <v>0</v>
      </c>
      <c r="V751" s="235">
        <v>0</v>
      </c>
      <c r="W751" s="133">
        <f t="shared" si="84"/>
        <v>0</v>
      </c>
      <c r="X751" s="216">
        <v>0</v>
      </c>
      <c r="Y751" s="217">
        <v>0</v>
      </c>
    </row>
    <row r="752" spans="1:25" ht="15" customHeight="1" x14ac:dyDescent="0.2">
      <c r="A752" s="220" t="s">
        <v>37</v>
      </c>
      <c r="B752" s="222" t="s">
        <v>0</v>
      </c>
      <c r="C752" s="225">
        <v>50059920</v>
      </c>
      <c r="D752" s="227" t="s">
        <v>849</v>
      </c>
      <c r="E752" s="233">
        <f t="shared" si="78"/>
        <v>114</v>
      </c>
      <c r="F752" s="230">
        <f t="shared" si="79"/>
        <v>114</v>
      </c>
      <c r="G752" s="216">
        <v>114</v>
      </c>
      <c r="H752" s="235">
        <v>0</v>
      </c>
      <c r="I752" s="133">
        <f t="shared" si="80"/>
        <v>0</v>
      </c>
      <c r="J752" s="244">
        <v>0</v>
      </c>
      <c r="K752" s="239">
        <v>0</v>
      </c>
      <c r="L752" s="237">
        <f t="shared" si="81"/>
        <v>0</v>
      </c>
      <c r="M752" s="216">
        <v>0</v>
      </c>
      <c r="N752" s="216">
        <v>0</v>
      </c>
      <c r="O752" s="235">
        <v>0</v>
      </c>
      <c r="P752" s="133">
        <f t="shared" si="82"/>
        <v>0</v>
      </c>
      <c r="Q752" s="216">
        <v>0</v>
      </c>
      <c r="R752" s="217">
        <v>0</v>
      </c>
      <c r="S752" s="237">
        <f t="shared" si="83"/>
        <v>0</v>
      </c>
      <c r="T752" s="216">
        <v>0</v>
      </c>
      <c r="U752" s="216">
        <v>0</v>
      </c>
      <c r="V752" s="235">
        <v>0</v>
      </c>
      <c r="W752" s="133">
        <f t="shared" si="84"/>
        <v>0</v>
      </c>
      <c r="X752" s="216">
        <v>0</v>
      </c>
      <c r="Y752" s="217">
        <v>0</v>
      </c>
    </row>
    <row r="753" spans="1:25" ht="15" customHeight="1" x14ac:dyDescent="0.2">
      <c r="A753" s="220" t="s">
        <v>37</v>
      </c>
      <c r="B753" s="222" t="s">
        <v>0</v>
      </c>
      <c r="C753" s="225">
        <v>50064843</v>
      </c>
      <c r="D753" s="227" t="s">
        <v>850</v>
      </c>
      <c r="E753" s="233">
        <f t="shared" si="78"/>
        <v>97</v>
      </c>
      <c r="F753" s="230">
        <f t="shared" si="79"/>
        <v>97</v>
      </c>
      <c r="G753" s="216">
        <v>57</v>
      </c>
      <c r="H753" s="235">
        <v>40</v>
      </c>
      <c r="I753" s="133">
        <f t="shared" si="80"/>
        <v>0</v>
      </c>
      <c r="J753" s="244">
        <v>0</v>
      </c>
      <c r="K753" s="239">
        <v>0</v>
      </c>
      <c r="L753" s="237">
        <f t="shared" si="81"/>
        <v>0</v>
      </c>
      <c r="M753" s="216">
        <v>0</v>
      </c>
      <c r="N753" s="216">
        <v>0</v>
      </c>
      <c r="O753" s="235">
        <v>0</v>
      </c>
      <c r="P753" s="133">
        <f t="shared" si="82"/>
        <v>0</v>
      </c>
      <c r="Q753" s="216">
        <v>0</v>
      </c>
      <c r="R753" s="217">
        <v>0</v>
      </c>
      <c r="S753" s="237">
        <f t="shared" si="83"/>
        <v>0</v>
      </c>
      <c r="T753" s="216">
        <v>0</v>
      </c>
      <c r="U753" s="216">
        <v>0</v>
      </c>
      <c r="V753" s="235">
        <v>0</v>
      </c>
      <c r="W753" s="133">
        <f t="shared" si="84"/>
        <v>0</v>
      </c>
      <c r="X753" s="216">
        <v>0</v>
      </c>
      <c r="Y753" s="217">
        <v>0</v>
      </c>
    </row>
    <row r="754" spans="1:25" ht="15" customHeight="1" x14ac:dyDescent="0.2">
      <c r="A754" s="220" t="s">
        <v>37</v>
      </c>
      <c r="B754" s="222" t="s">
        <v>0</v>
      </c>
      <c r="C754" s="225">
        <v>50030876</v>
      </c>
      <c r="D754" s="227" t="s">
        <v>851</v>
      </c>
      <c r="E754" s="233">
        <f t="shared" si="78"/>
        <v>151</v>
      </c>
      <c r="F754" s="230">
        <f t="shared" si="79"/>
        <v>151</v>
      </c>
      <c r="G754" s="216">
        <v>151</v>
      </c>
      <c r="H754" s="235">
        <v>0</v>
      </c>
      <c r="I754" s="133">
        <f t="shared" si="80"/>
        <v>0</v>
      </c>
      <c r="J754" s="244">
        <v>0</v>
      </c>
      <c r="K754" s="239">
        <v>0</v>
      </c>
      <c r="L754" s="237">
        <f t="shared" si="81"/>
        <v>0</v>
      </c>
      <c r="M754" s="216">
        <v>0</v>
      </c>
      <c r="N754" s="216">
        <v>0</v>
      </c>
      <c r="O754" s="235">
        <v>0</v>
      </c>
      <c r="P754" s="133">
        <f t="shared" si="82"/>
        <v>0</v>
      </c>
      <c r="Q754" s="216">
        <v>0</v>
      </c>
      <c r="R754" s="217">
        <v>0</v>
      </c>
      <c r="S754" s="237">
        <f t="shared" si="83"/>
        <v>0</v>
      </c>
      <c r="T754" s="216">
        <v>0</v>
      </c>
      <c r="U754" s="216">
        <v>0</v>
      </c>
      <c r="V754" s="235">
        <v>0</v>
      </c>
      <c r="W754" s="133">
        <f t="shared" si="84"/>
        <v>0</v>
      </c>
      <c r="X754" s="216">
        <v>0</v>
      </c>
      <c r="Y754" s="217">
        <v>0</v>
      </c>
    </row>
    <row r="755" spans="1:25" ht="15" customHeight="1" x14ac:dyDescent="0.2">
      <c r="A755" s="220" t="s">
        <v>37</v>
      </c>
      <c r="B755" s="222" t="s">
        <v>0</v>
      </c>
      <c r="C755" s="225">
        <v>50026780</v>
      </c>
      <c r="D755" s="227" t="s">
        <v>852</v>
      </c>
      <c r="E755" s="233">
        <f t="shared" si="78"/>
        <v>149</v>
      </c>
      <c r="F755" s="230">
        <f t="shared" si="79"/>
        <v>149</v>
      </c>
      <c r="G755" s="216">
        <v>149</v>
      </c>
      <c r="H755" s="235">
        <v>0</v>
      </c>
      <c r="I755" s="133">
        <f t="shared" si="80"/>
        <v>0</v>
      </c>
      <c r="J755" s="244">
        <v>0</v>
      </c>
      <c r="K755" s="239">
        <v>0</v>
      </c>
      <c r="L755" s="237">
        <f t="shared" si="81"/>
        <v>0</v>
      </c>
      <c r="M755" s="216">
        <v>0</v>
      </c>
      <c r="N755" s="216">
        <v>0</v>
      </c>
      <c r="O755" s="235">
        <v>0</v>
      </c>
      <c r="P755" s="133">
        <f t="shared" si="82"/>
        <v>0</v>
      </c>
      <c r="Q755" s="216">
        <v>0</v>
      </c>
      <c r="R755" s="217">
        <v>0</v>
      </c>
      <c r="S755" s="237">
        <f t="shared" si="83"/>
        <v>0</v>
      </c>
      <c r="T755" s="216">
        <v>0</v>
      </c>
      <c r="U755" s="216">
        <v>0</v>
      </c>
      <c r="V755" s="235">
        <v>0</v>
      </c>
      <c r="W755" s="133">
        <f t="shared" si="84"/>
        <v>0</v>
      </c>
      <c r="X755" s="216">
        <v>0</v>
      </c>
      <c r="Y755" s="217">
        <v>0</v>
      </c>
    </row>
    <row r="756" spans="1:25" ht="15" customHeight="1" x14ac:dyDescent="0.2">
      <c r="A756" s="220" t="s">
        <v>37</v>
      </c>
      <c r="B756" s="222" t="s">
        <v>0</v>
      </c>
      <c r="C756" s="225">
        <v>50022776</v>
      </c>
      <c r="D756" s="227" t="s">
        <v>853</v>
      </c>
      <c r="E756" s="233">
        <f t="shared" si="78"/>
        <v>152</v>
      </c>
      <c r="F756" s="230">
        <f t="shared" si="79"/>
        <v>152</v>
      </c>
      <c r="G756" s="216">
        <v>152</v>
      </c>
      <c r="H756" s="235">
        <v>0</v>
      </c>
      <c r="I756" s="133">
        <f t="shared" si="80"/>
        <v>0</v>
      </c>
      <c r="J756" s="244">
        <v>0</v>
      </c>
      <c r="K756" s="239">
        <v>0</v>
      </c>
      <c r="L756" s="237">
        <f t="shared" si="81"/>
        <v>0</v>
      </c>
      <c r="M756" s="216">
        <v>0</v>
      </c>
      <c r="N756" s="216">
        <v>0</v>
      </c>
      <c r="O756" s="235">
        <v>0</v>
      </c>
      <c r="P756" s="133">
        <f t="shared" si="82"/>
        <v>0</v>
      </c>
      <c r="Q756" s="216">
        <v>0</v>
      </c>
      <c r="R756" s="217">
        <v>0</v>
      </c>
      <c r="S756" s="237">
        <f t="shared" si="83"/>
        <v>0</v>
      </c>
      <c r="T756" s="216">
        <v>0</v>
      </c>
      <c r="U756" s="216">
        <v>0</v>
      </c>
      <c r="V756" s="235">
        <v>0</v>
      </c>
      <c r="W756" s="133">
        <f t="shared" si="84"/>
        <v>0</v>
      </c>
      <c r="X756" s="216">
        <v>0</v>
      </c>
      <c r="Y756" s="217">
        <v>0</v>
      </c>
    </row>
    <row r="757" spans="1:25" ht="15" customHeight="1" x14ac:dyDescent="0.2">
      <c r="A757" s="220" t="s">
        <v>37</v>
      </c>
      <c r="B757" s="222" t="s">
        <v>0</v>
      </c>
      <c r="C757" s="225">
        <v>50019376</v>
      </c>
      <c r="D757" s="227" t="s">
        <v>854</v>
      </c>
      <c r="E757" s="233">
        <f t="shared" si="78"/>
        <v>252</v>
      </c>
      <c r="F757" s="230">
        <f t="shared" si="79"/>
        <v>0</v>
      </c>
      <c r="G757" s="216">
        <v>0</v>
      </c>
      <c r="H757" s="235">
        <v>0</v>
      </c>
      <c r="I757" s="133">
        <f t="shared" si="80"/>
        <v>252</v>
      </c>
      <c r="J757" s="244">
        <v>0</v>
      </c>
      <c r="K757" s="239">
        <v>252</v>
      </c>
      <c r="L757" s="237">
        <f t="shared" si="81"/>
        <v>0</v>
      </c>
      <c r="M757" s="216">
        <v>0</v>
      </c>
      <c r="N757" s="216">
        <v>0</v>
      </c>
      <c r="O757" s="235">
        <v>0</v>
      </c>
      <c r="P757" s="133">
        <f t="shared" si="82"/>
        <v>0</v>
      </c>
      <c r="Q757" s="216">
        <v>0</v>
      </c>
      <c r="R757" s="217">
        <v>0</v>
      </c>
      <c r="S757" s="237">
        <f t="shared" si="83"/>
        <v>0</v>
      </c>
      <c r="T757" s="216">
        <v>0</v>
      </c>
      <c r="U757" s="216">
        <v>0</v>
      </c>
      <c r="V757" s="235">
        <v>0</v>
      </c>
      <c r="W757" s="133">
        <f t="shared" si="84"/>
        <v>0</v>
      </c>
      <c r="X757" s="216">
        <v>0</v>
      </c>
      <c r="Y757" s="217">
        <v>0</v>
      </c>
    </row>
    <row r="758" spans="1:25" ht="15" customHeight="1" x14ac:dyDescent="0.2">
      <c r="A758" s="220" t="s">
        <v>37</v>
      </c>
      <c r="B758" s="222" t="s">
        <v>0</v>
      </c>
      <c r="C758" s="225">
        <v>50019287</v>
      </c>
      <c r="D758" s="227" t="s">
        <v>855</v>
      </c>
      <c r="E758" s="233">
        <f t="shared" si="78"/>
        <v>519</v>
      </c>
      <c r="F758" s="230">
        <f t="shared" si="79"/>
        <v>20</v>
      </c>
      <c r="G758" s="216">
        <v>0</v>
      </c>
      <c r="H758" s="235">
        <v>20</v>
      </c>
      <c r="I758" s="133">
        <f t="shared" si="80"/>
        <v>499</v>
      </c>
      <c r="J758" s="244">
        <v>253</v>
      </c>
      <c r="K758" s="239">
        <v>246</v>
      </c>
      <c r="L758" s="237">
        <f t="shared" si="81"/>
        <v>0</v>
      </c>
      <c r="M758" s="216">
        <v>0</v>
      </c>
      <c r="N758" s="216">
        <v>0</v>
      </c>
      <c r="O758" s="235">
        <v>0</v>
      </c>
      <c r="P758" s="133">
        <f t="shared" si="82"/>
        <v>0</v>
      </c>
      <c r="Q758" s="216">
        <v>0</v>
      </c>
      <c r="R758" s="217">
        <v>0</v>
      </c>
      <c r="S758" s="237">
        <f t="shared" si="83"/>
        <v>0</v>
      </c>
      <c r="T758" s="216">
        <v>0</v>
      </c>
      <c r="U758" s="216">
        <v>0</v>
      </c>
      <c r="V758" s="235">
        <v>0</v>
      </c>
      <c r="W758" s="133">
        <f t="shared" si="84"/>
        <v>0</v>
      </c>
      <c r="X758" s="216">
        <v>0</v>
      </c>
      <c r="Y758" s="217">
        <v>0</v>
      </c>
    </row>
    <row r="759" spans="1:25" ht="15" customHeight="1" x14ac:dyDescent="0.2">
      <c r="A759" s="220" t="s">
        <v>37</v>
      </c>
      <c r="B759" s="222" t="s">
        <v>0</v>
      </c>
      <c r="C759" s="225">
        <v>50019279</v>
      </c>
      <c r="D759" s="227" t="s">
        <v>856</v>
      </c>
      <c r="E759" s="233">
        <f t="shared" si="78"/>
        <v>450</v>
      </c>
      <c r="F759" s="230">
        <f t="shared" si="79"/>
        <v>93</v>
      </c>
      <c r="G759" s="216">
        <v>0</v>
      </c>
      <c r="H759" s="235">
        <v>93</v>
      </c>
      <c r="I759" s="133">
        <f t="shared" si="80"/>
        <v>357</v>
      </c>
      <c r="J759" s="244">
        <v>357</v>
      </c>
      <c r="K759" s="239">
        <v>0</v>
      </c>
      <c r="L759" s="237">
        <f t="shared" si="81"/>
        <v>0</v>
      </c>
      <c r="M759" s="216">
        <v>0</v>
      </c>
      <c r="N759" s="216">
        <v>0</v>
      </c>
      <c r="O759" s="235">
        <v>0</v>
      </c>
      <c r="P759" s="133">
        <f t="shared" si="82"/>
        <v>0</v>
      </c>
      <c r="Q759" s="216">
        <v>0</v>
      </c>
      <c r="R759" s="217">
        <v>0</v>
      </c>
      <c r="S759" s="237">
        <f t="shared" si="83"/>
        <v>0</v>
      </c>
      <c r="T759" s="216">
        <v>0</v>
      </c>
      <c r="U759" s="216">
        <v>0</v>
      </c>
      <c r="V759" s="235">
        <v>0</v>
      </c>
      <c r="W759" s="133">
        <f t="shared" si="84"/>
        <v>0</v>
      </c>
      <c r="X759" s="216">
        <v>0</v>
      </c>
      <c r="Y759" s="217">
        <v>0</v>
      </c>
    </row>
    <row r="760" spans="1:25" ht="15" customHeight="1" x14ac:dyDescent="0.2">
      <c r="A760" s="220" t="s">
        <v>37</v>
      </c>
      <c r="B760" s="222" t="s">
        <v>0</v>
      </c>
      <c r="C760" s="225">
        <v>50019309</v>
      </c>
      <c r="D760" s="227" t="s">
        <v>857</v>
      </c>
      <c r="E760" s="233">
        <f t="shared" si="78"/>
        <v>227</v>
      </c>
      <c r="F760" s="230">
        <f t="shared" si="79"/>
        <v>0</v>
      </c>
      <c r="G760" s="216">
        <v>0</v>
      </c>
      <c r="H760" s="235">
        <v>0</v>
      </c>
      <c r="I760" s="133">
        <f t="shared" si="80"/>
        <v>227</v>
      </c>
      <c r="J760" s="244">
        <v>74</v>
      </c>
      <c r="K760" s="239">
        <v>153</v>
      </c>
      <c r="L760" s="237">
        <f t="shared" si="81"/>
        <v>0</v>
      </c>
      <c r="M760" s="216">
        <v>0</v>
      </c>
      <c r="N760" s="216">
        <v>0</v>
      </c>
      <c r="O760" s="235">
        <v>0</v>
      </c>
      <c r="P760" s="133">
        <f t="shared" si="82"/>
        <v>0</v>
      </c>
      <c r="Q760" s="216">
        <v>0</v>
      </c>
      <c r="R760" s="217">
        <v>0</v>
      </c>
      <c r="S760" s="237">
        <f t="shared" si="83"/>
        <v>0</v>
      </c>
      <c r="T760" s="216">
        <v>0</v>
      </c>
      <c r="U760" s="216">
        <v>0</v>
      </c>
      <c r="V760" s="235">
        <v>0</v>
      </c>
      <c r="W760" s="133">
        <f t="shared" si="84"/>
        <v>0</v>
      </c>
      <c r="X760" s="216">
        <v>0</v>
      </c>
      <c r="Y760" s="217">
        <v>0</v>
      </c>
    </row>
    <row r="761" spans="1:25" ht="15" customHeight="1" x14ac:dyDescent="0.2">
      <c r="A761" s="220" t="s">
        <v>37</v>
      </c>
      <c r="B761" s="222" t="s">
        <v>2</v>
      </c>
      <c r="C761" s="225">
        <v>50019244</v>
      </c>
      <c r="D761" s="227" t="s">
        <v>858</v>
      </c>
      <c r="E761" s="233">
        <f t="shared" si="78"/>
        <v>339</v>
      </c>
      <c r="F761" s="230">
        <f t="shared" si="79"/>
        <v>40</v>
      </c>
      <c r="G761" s="216">
        <v>0</v>
      </c>
      <c r="H761" s="235">
        <v>40</v>
      </c>
      <c r="I761" s="133">
        <f t="shared" si="80"/>
        <v>299</v>
      </c>
      <c r="J761" s="244">
        <v>180</v>
      </c>
      <c r="K761" s="239">
        <v>119</v>
      </c>
      <c r="L761" s="237">
        <f t="shared" si="81"/>
        <v>0</v>
      </c>
      <c r="M761" s="216">
        <v>0</v>
      </c>
      <c r="N761" s="216">
        <v>0</v>
      </c>
      <c r="O761" s="235">
        <v>0</v>
      </c>
      <c r="P761" s="133">
        <f t="shared" si="82"/>
        <v>0</v>
      </c>
      <c r="Q761" s="216">
        <v>0</v>
      </c>
      <c r="R761" s="217">
        <v>0</v>
      </c>
      <c r="S761" s="237">
        <f t="shared" si="83"/>
        <v>0</v>
      </c>
      <c r="T761" s="216">
        <v>0</v>
      </c>
      <c r="U761" s="216">
        <v>0</v>
      </c>
      <c r="V761" s="235">
        <v>0</v>
      </c>
      <c r="W761" s="133">
        <f t="shared" si="84"/>
        <v>0</v>
      </c>
      <c r="X761" s="216">
        <v>0</v>
      </c>
      <c r="Y761" s="217">
        <v>0</v>
      </c>
    </row>
    <row r="762" spans="1:25" ht="15" customHeight="1" x14ac:dyDescent="0.2">
      <c r="A762" s="220" t="s">
        <v>38</v>
      </c>
      <c r="B762" s="222" t="s">
        <v>0</v>
      </c>
      <c r="C762" s="225">
        <v>50026542</v>
      </c>
      <c r="D762" s="227" t="s">
        <v>859</v>
      </c>
      <c r="E762" s="233">
        <f t="shared" si="78"/>
        <v>224</v>
      </c>
      <c r="F762" s="230">
        <f t="shared" si="79"/>
        <v>224</v>
      </c>
      <c r="G762" s="216">
        <v>104</v>
      </c>
      <c r="H762" s="235">
        <v>120</v>
      </c>
      <c r="I762" s="133">
        <f t="shared" si="80"/>
        <v>0</v>
      </c>
      <c r="J762" s="244">
        <v>0</v>
      </c>
      <c r="K762" s="239">
        <v>0</v>
      </c>
      <c r="L762" s="237">
        <f t="shared" si="81"/>
        <v>0</v>
      </c>
      <c r="M762" s="216">
        <v>0</v>
      </c>
      <c r="N762" s="216">
        <v>0</v>
      </c>
      <c r="O762" s="235">
        <v>0</v>
      </c>
      <c r="P762" s="133">
        <f t="shared" si="82"/>
        <v>0</v>
      </c>
      <c r="Q762" s="216">
        <v>0</v>
      </c>
      <c r="R762" s="217">
        <v>0</v>
      </c>
      <c r="S762" s="237">
        <f t="shared" si="83"/>
        <v>0</v>
      </c>
      <c r="T762" s="216">
        <v>0</v>
      </c>
      <c r="U762" s="216">
        <v>0</v>
      </c>
      <c r="V762" s="235">
        <v>0</v>
      </c>
      <c r="W762" s="133">
        <f t="shared" si="84"/>
        <v>0</v>
      </c>
      <c r="X762" s="216">
        <v>0</v>
      </c>
      <c r="Y762" s="217">
        <v>0</v>
      </c>
    </row>
    <row r="763" spans="1:25" ht="15" customHeight="1" x14ac:dyDescent="0.2">
      <c r="A763" s="220" t="s">
        <v>38</v>
      </c>
      <c r="B763" s="222" t="s">
        <v>0</v>
      </c>
      <c r="C763" s="225">
        <v>50009656</v>
      </c>
      <c r="D763" s="227" t="s">
        <v>860</v>
      </c>
      <c r="E763" s="233">
        <f t="shared" si="78"/>
        <v>240</v>
      </c>
      <c r="F763" s="230">
        <f t="shared" si="79"/>
        <v>0</v>
      </c>
      <c r="G763" s="216">
        <v>0</v>
      </c>
      <c r="H763" s="235">
        <v>0</v>
      </c>
      <c r="I763" s="133">
        <f t="shared" si="80"/>
        <v>240</v>
      </c>
      <c r="J763" s="244">
        <v>125</v>
      </c>
      <c r="K763" s="239">
        <v>115</v>
      </c>
      <c r="L763" s="237">
        <f t="shared" si="81"/>
        <v>0</v>
      </c>
      <c r="M763" s="216">
        <v>0</v>
      </c>
      <c r="N763" s="216">
        <v>0</v>
      </c>
      <c r="O763" s="235">
        <v>0</v>
      </c>
      <c r="P763" s="133">
        <f t="shared" si="82"/>
        <v>0</v>
      </c>
      <c r="Q763" s="216">
        <v>0</v>
      </c>
      <c r="R763" s="217">
        <v>0</v>
      </c>
      <c r="S763" s="237">
        <f t="shared" si="83"/>
        <v>0</v>
      </c>
      <c r="T763" s="216">
        <v>0</v>
      </c>
      <c r="U763" s="216">
        <v>0</v>
      </c>
      <c r="V763" s="235">
        <v>0</v>
      </c>
      <c r="W763" s="133">
        <f t="shared" si="84"/>
        <v>0</v>
      </c>
      <c r="X763" s="216">
        <v>0</v>
      </c>
      <c r="Y763" s="217">
        <v>0</v>
      </c>
    </row>
    <row r="764" spans="1:25" ht="15" customHeight="1" x14ac:dyDescent="0.2">
      <c r="A764" s="220" t="s">
        <v>39</v>
      </c>
      <c r="B764" s="222" t="s">
        <v>0</v>
      </c>
      <c r="C764" s="225">
        <v>50004280</v>
      </c>
      <c r="D764" s="227" t="s">
        <v>861</v>
      </c>
      <c r="E764" s="233">
        <f t="shared" si="78"/>
        <v>104</v>
      </c>
      <c r="F764" s="230">
        <f t="shared" si="79"/>
        <v>104</v>
      </c>
      <c r="G764" s="216">
        <v>67</v>
      </c>
      <c r="H764" s="235">
        <v>37</v>
      </c>
      <c r="I764" s="133">
        <f t="shared" si="80"/>
        <v>0</v>
      </c>
      <c r="J764" s="244">
        <v>0</v>
      </c>
      <c r="K764" s="239">
        <v>0</v>
      </c>
      <c r="L764" s="237">
        <f t="shared" si="81"/>
        <v>0</v>
      </c>
      <c r="M764" s="216">
        <v>0</v>
      </c>
      <c r="N764" s="216">
        <v>0</v>
      </c>
      <c r="O764" s="235">
        <v>0</v>
      </c>
      <c r="P764" s="133">
        <f t="shared" si="82"/>
        <v>0</v>
      </c>
      <c r="Q764" s="216">
        <v>0</v>
      </c>
      <c r="R764" s="217">
        <v>0</v>
      </c>
      <c r="S764" s="237">
        <f t="shared" si="83"/>
        <v>0</v>
      </c>
      <c r="T764" s="216">
        <v>0</v>
      </c>
      <c r="U764" s="216">
        <v>0</v>
      </c>
      <c r="V764" s="235">
        <v>0</v>
      </c>
      <c r="W764" s="133">
        <f t="shared" si="84"/>
        <v>0</v>
      </c>
      <c r="X764" s="216">
        <v>0</v>
      </c>
      <c r="Y764" s="217">
        <v>0</v>
      </c>
    </row>
    <row r="765" spans="1:25" ht="15" customHeight="1" x14ac:dyDescent="0.2">
      <c r="A765" s="220" t="s">
        <v>39</v>
      </c>
      <c r="B765" s="222" t="s">
        <v>0</v>
      </c>
      <c r="C765" s="225">
        <v>50029304</v>
      </c>
      <c r="D765" s="227" t="s">
        <v>862</v>
      </c>
      <c r="E765" s="233">
        <f t="shared" si="78"/>
        <v>85</v>
      </c>
      <c r="F765" s="230">
        <f t="shared" si="79"/>
        <v>85</v>
      </c>
      <c r="G765" s="216">
        <v>59</v>
      </c>
      <c r="H765" s="235">
        <v>26</v>
      </c>
      <c r="I765" s="133">
        <f t="shared" si="80"/>
        <v>0</v>
      </c>
      <c r="J765" s="244">
        <v>0</v>
      </c>
      <c r="K765" s="239">
        <v>0</v>
      </c>
      <c r="L765" s="237">
        <f t="shared" si="81"/>
        <v>0</v>
      </c>
      <c r="M765" s="216">
        <v>0</v>
      </c>
      <c r="N765" s="216">
        <v>0</v>
      </c>
      <c r="O765" s="235">
        <v>0</v>
      </c>
      <c r="P765" s="133">
        <f t="shared" si="82"/>
        <v>0</v>
      </c>
      <c r="Q765" s="216">
        <v>0</v>
      </c>
      <c r="R765" s="217">
        <v>0</v>
      </c>
      <c r="S765" s="237">
        <f t="shared" si="83"/>
        <v>0</v>
      </c>
      <c r="T765" s="216">
        <v>0</v>
      </c>
      <c r="U765" s="216">
        <v>0</v>
      </c>
      <c r="V765" s="235">
        <v>0</v>
      </c>
      <c r="W765" s="133">
        <f t="shared" si="84"/>
        <v>0</v>
      </c>
      <c r="X765" s="216">
        <v>0</v>
      </c>
      <c r="Y765" s="217">
        <v>0</v>
      </c>
    </row>
    <row r="766" spans="1:25" ht="15" customHeight="1" x14ac:dyDescent="0.2">
      <c r="A766" s="220" t="s">
        <v>39</v>
      </c>
      <c r="B766" s="222" t="s">
        <v>0</v>
      </c>
      <c r="C766" s="225">
        <v>50004115</v>
      </c>
      <c r="D766" s="227" t="s">
        <v>863</v>
      </c>
      <c r="E766" s="233">
        <f t="shared" si="78"/>
        <v>113</v>
      </c>
      <c r="F766" s="230">
        <f t="shared" si="79"/>
        <v>13</v>
      </c>
      <c r="G766" s="216">
        <v>0</v>
      </c>
      <c r="H766" s="235">
        <v>13</v>
      </c>
      <c r="I766" s="133">
        <f t="shared" si="80"/>
        <v>100</v>
      </c>
      <c r="J766" s="244">
        <v>100</v>
      </c>
      <c r="K766" s="239">
        <v>0</v>
      </c>
      <c r="L766" s="237">
        <f t="shared" si="81"/>
        <v>0</v>
      </c>
      <c r="M766" s="216">
        <v>0</v>
      </c>
      <c r="N766" s="216">
        <v>0</v>
      </c>
      <c r="O766" s="235">
        <v>0</v>
      </c>
      <c r="P766" s="133">
        <f t="shared" si="82"/>
        <v>0</v>
      </c>
      <c r="Q766" s="216">
        <v>0</v>
      </c>
      <c r="R766" s="217">
        <v>0</v>
      </c>
      <c r="S766" s="237">
        <f t="shared" si="83"/>
        <v>0</v>
      </c>
      <c r="T766" s="216">
        <v>0</v>
      </c>
      <c r="U766" s="216">
        <v>0</v>
      </c>
      <c r="V766" s="235">
        <v>0</v>
      </c>
      <c r="W766" s="133">
        <f t="shared" si="84"/>
        <v>0</v>
      </c>
      <c r="X766" s="216">
        <v>0</v>
      </c>
      <c r="Y766" s="217">
        <v>0</v>
      </c>
    </row>
    <row r="767" spans="1:25" ht="15" customHeight="1" x14ac:dyDescent="0.2">
      <c r="A767" s="220" t="s">
        <v>39</v>
      </c>
      <c r="B767" s="222" t="s">
        <v>0</v>
      </c>
      <c r="C767" s="225">
        <v>50004140</v>
      </c>
      <c r="D767" s="227" t="s">
        <v>864</v>
      </c>
      <c r="E767" s="233">
        <f t="shared" si="78"/>
        <v>321</v>
      </c>
      <c r="F767" s="230">
        <f t="shared" si="79"/>
        <v>57</v>
      </c>
      <c r="G767" s="216">
        <v>0</v>
      </c>
      <c r="H767" s="235">
        <v>57</v>
      </c>
      <c r="I767" s="133">
        <f t="shared" si="80"/>
        <v>264</v>
      </c>
      <c r="J767" s="244">
        <v>264</v>
      </c>
      <c r="K767" s="239">
        <v>0</v>
      </c>
      <c r="L767" s="237">
        <f t="shared" si="81"/>
        <v>0</v>
      </c>
      <c r="M767" s="216">
        <v>0</v>
      </c>
      <c r="N767" s="216">
        <v>0</v>
      </c>
      <c r="O767" s="235">
        <v>0</v>
      </c>
      <c r="P767" s="133">
        <f t="shared" si="82"/>
        <v>0</v>
      </c>
      <c r="Q767" s="216">
        <v>0</v>
      </c>
      <c r="R767" s="217">
        <v>0</v>
      </c>
      <c r="S767" s="237">
        <f t="shared" si="83"/>
        <v>0</v>
      </c>
      <c r="T767" s="216">
        <v>0</v>
      </c>
      <c r="U767" s="216">
        <v>0</v>
      </c>
      <c r="V767" s="235">
        <v>0</v>
      </c>
      <c r="W767" s="133">
        <f t="shared" si="84"/>
        <v>0</v>
      </c>
      <c r="X767" s="216">
        <v>0</v>
      </c>
      <c r="Y767" s="217">
        <v>0</v>
      </c>
    </row>
    <row r="768" spans="1:25" ht="15" customHeight="1" x14ac:dyDescent="0.2">
      <c r="A768" s="220" t="s">
        <v>39</v>
      </c>
      <c r="B768" s="222" t="s">
        <v>0</v>
      </c>
      <c r="C768" s="225">
        <v>50004158</v>
      </c>
      <c r="D768" s="227" t="s">
        <v>865</v>
      </c>
      <c r="E768" s="233">
        <f t="shared" si="78"/>
        <v>412</v>
      </c>
      <c r="F768" s="230">
        <f t="shared" si="79"/>
        <v>63</v>
      </c>
      <c r="G768" s="216">
        <v>0</v>
      </c>
      <c r="H768" s="235">
        <v>63</v>
      </c>
      <c r="I768" s="133">
        <f t="shared" si="80"/>
        <v>349</v>
      </c>
      <c r="J768" s="244">
        <v>349</v>
      </c>
      <c r="K768" s="239">
        <v>0</v>
      </c>
      <c r="L768" s="237">
        <f t="shared" si="81"/>
        <v>0</v>
      </c>
      <c r="M768" s="216">
        <v>0</v>
      </c>
      <c r="N768" s="216">
        <v>0</v>
      </c>
      <c r="O768" s="235">
        <v>0</v>
      </c>
      <c r="P768" s="133">
        <f t="shared" si="82"/>
        <v>0</v>
      </c>
      <c r="Q768" s="216">
        <v>0</v>
      </c>
      <c r="R768" s="217">
        <v>0</v>
      </c>
      <c r="S768" s="237">
        <f t="shared" si="83"/>
        <v>0</v>
      </c>
      <c r="T768" s="216">
        <v>0</v>
      </c>
      <c r="U768" s="216">
        <v>0</v>
      </c>
      <c r="V768" s="235">
        <v>0</v>
      </c>
      <c r="W768" s="133">
        <f t="shared" si="84"/>
        <v>0</v>
      </c>
      <c r="X768" s="216">
        <v>0</v>
      </c>
      <c r="Y768" s="217">
        <v>0</v>
      </c>
    </row>
    <row r="769" spans="1:25" ht="15" customHeight="1" x14ac:dyDescent="0.2">
      <c r="A769" s="220" t="s">
        <v>39</v>
      </c>
      <c r="B769" s="222" t="s">
        <v>0</v>
      </c>
      <c r="C769" s="225">
        <v>50004204</v>
      </c>
      <c r="D769" s="227" t="s">
        <v>866</v>
      </c>
      <c r="E769" s="233">
        <f t="shared" si="78"/>
        <v>248</v>
      </c>
      <c r="F769" s="230">
        <f t="shared" si="79"/>
        <v>43</v>
      </c>
      <c r="G769" s="216">
        <v>0</v>
      </c>
      <c r="H769" s="235">
        <v>43</v>
      </c>
      <c r="I769" s="133">
        <f t="shared" si="80"/>
        <v>205</v>
      </c>
      <c r="J769" s="244">
        <v>205</v>
      </c>
      <c r="K769" s="239">
        <v>0</v>
      </c>
      <c r="L769" s="237">
        <f t="shared" si="81"/>
        <v>0</v>
      </c>
      <c r="M769" s="216">
        <v>0</v>
      </c>
      <c r="N769" s="216">
        <v>0</v>
      </c>
      <c r="O769" s="235">
        <v>0</v>
      </c>
      <c r="P769" s="133">
        <f t="shared" si="82"/>
        <v>0</v>
      </c>
      <c r="Q769" s="216">
        <v>0</v>
      </c>
      <c r="R769" s="217">
        <v>0</v>
      </c>
      <c r="S769" s="237">
        <f t="shared" si="83"/>
        <v>0</v>
      </c>
      <c r="T769" s="216">
        <v>0</v>
      </c>
      <c r="U769" s="216">
        <v>0</v>
      </c>
      <c r="V769" s="235">
        <v>0</v>
      </c>
      <c r="W769" s="133">
        <f t="shared" si="84"/>
        <v>0</v>
      </c>
      <c r="X769" s="216">
        <v>0</v>
      </c>
      <c r="Y769" s="217">
        <v>0</v>
      </c>
    </row>
    <row r="770" spans="1:25" ht="15" customHeight="1" x14ac:dyDescent="0.2">
      <c r="A770" s="220" t="s">
        <v>39</v>
      </c>
      <c r="B770" s="222" t="s">
        <v>0</v>
      </c>
      <c r="C770" s="225">
        <v>50004247</v>
      </c>
      <c r="D770" s="227" t="s">
        <v>867</v>
      </c>
      <c r="E770" s="233">
        <f t="shared" si="78"/>
        <v>301</v>
      </c>
      <c r="F770" s="230">
        <f t="shared" si="79"/>
        <v>34</v>
      </c>
      <c r="G770" s="216">
        <v>0</v>
      </c>
      <c r="H770" s="235">
        <v>34</v>
      </c>
      <c r="I770" s="133">
        <f t="shared" si="80"/>
        <v>267</v>
      </c>
      <c r="J770" s="244">
        <v>267</v>
      </c>
      <c r="K770" s="239">
        <v>0</v>
      </c>
      <c r="L770" s="237">
        <f t="shared" si="81"/>
        <v>0</v>
      </c>
      <c r="M770" s="216">
        <v>0</v>
      </c>
      <c r="N770" s="216">
        <v>0</v>
      </c>
      <c r="O770" s="235">
        <v>0</v>
      </c>
      <c r="P770" s="133">
        <f t="shared" si="82"/>
        <v>0</v>
      </c>
      <c r="Q770" s="216">
        <v>0</v>
      </c>
      <c r="R770" s="217">
        <v>0</v>
      </c>
      <c r="S770" s="237">
        <f t="shared" si="83"/>
        <v>0</v>
      </c>
      <c r="T770" s="216">
        <v>0</v>
      </c>
      <c r="U770" s="216">
        <v>0</v>
      </c>
      <c r="V770" s="235">
        <v>0</v>
      </c>
      <c r="W770" s="133">
        <f t="shared" si="84"/>
        <v>0</v>
      </c>
      <c r="X770" s="216">
        <v>0</v>
      </c>
      <c r="Y770" s="217">
        <v>0</v>
      </c>
    </row>
    <row r="771" spans="1:25" ht="15" customHeight="1" x14ac:dyDescent="0.2">
      <c r="A771" s="220" t="s">
        <v>40</v>
      </c>
      <c r="B771" s="222" t="s">
        <v>0</v>
      </c>
      <c r="C771" s="225">
        <v>50068806</v>
      </c>
      <c r="D771" s="227" t="s">
        <v>868</v>
      </c>
      <c r="E771" s="233">
        <f t="shared" si="78"/>
        <v>52</v>
      </c>
      <c r="F771" s="230">
        <f t="shared" si="79"/>
        <v>52</v>
      </c>
      <c r="G771" s="216">
        <v>52</v>
      </c>
      <c r="H771" s="235">
        <v>0</v>
      </c>
      <c r="I771" s="133">
        <f t="shared" si="80"/>
        <v>0</v>
      </c>
      <c r="J771" s="244">
        <v>0</v>
      </c>
      <c r="K771" s="239">
        <v>0</v>
      </c>
      <c r="L771" s="237">
        <f t="shared" si="81"/>
        <v>0</v>
      </c>
      <c r="M771" s="216">
        <v>0</v>
      </c>
      <c r="N771" s="216">
        <v>0</v>
      </c>
      <c r="O771" s="235">
        <v>0</v>
      </c>
      <c r="P771" s="133">
        <f t="shared" si="82"/>
        <v>0</v>
      </c>
      <c r="Q771" s="216">
        <v>0</v>
      </c>
      <c r="R771" s="217">
        <v>0</v>
      </c>
      <c r="S771" s="237">
        <f t="shared" si="83"/>
        <v>0</v>
      </c>
      <c r="T771" s="216">
        <v>0</v>
      </c>
      <c r="U771" s="216">
        <v>0</v>
      </c>
      <c r="V771" s="235">
        <v>0</v>
      </c>
      <c r="W771" s="133">
        <f t="shared" si="84"/>
        <v>0</v>
      </c>
      <c r="X771" s="216">
        <v>0</v>
      </c>
      <c r="Y771" s="217">
        <v>0</v>
      </c>
    </row>
    <row r="772" spans="1:25" ht="15" customHeight="1" x14ac:dyDescent="0.2">
      <c r="A772" s="220" t="s">
        <v>40</v>
      </c>
      <c r="B772" s="222" t="s">
        <v>0</v>
      </c>
      <c r="C772" s="225">
        <v>50045814</v>
      </c>
      <c r="D772" s="227" t="s">
        <v>869</v>
      </c>
      <c r="E772" s="233">
        <f t="shared" si="78"/>
        <v>84</v>
      </c>
      <c r="F772" s="230">
        <f t="shared" si="79"/>
        <v>84</v>
      </c>
      <c r="G772" s="216">
        <v>0</v>
      </c>
      <c r="H772" s="235">
        <v>84</v>
      </c>
      <c r="I772" s="133">
        <f t="shared" si="80"/>
        <v>0</v>
      </c>
      <c r="J772" s="244">
        <v>0</v>
      </c>
      <c r="K772" s="239">
        <v>0</v>
      </c>
      <c r="L772" s="237">
        <f t="shared" si="81"/>
        <v>0</v>
      </c>
      <c r="M772" s="216">
        <v>0</v>
      </c>
      <c r="N772" s="216">
        <v>0</v>
      </c>
      <c r="O772" s="235">
        <v>0</v>
      </c>
      <c r="P772" s="133">
        <f t="shared" si="82"/>
        <v>0</v>
      </c>
      <c r="Q772" s="216">
        <v>0</v>
      </c>
      <c r="R772" s="217">
        <v>0</v>
      </c>
      <c r="S772" s="237">
        <f t="shared" si="83"/>
        <v>0</v>
      </c>
      <c r="T772" s="216">
        <v>0</v>
      </c>
      <c r="U772" s="216">
        <v>0</v>
      </c>
      <c r="V772" s="235">
        <v>0</v>
      </c>
      <c r="W772" s="133">
        <f t="shared" si="84"/>
        <v>0</v>
      </c>
      <c r="X772" s="216">
        <v>0</v>
      </c>
      <c r="Y772" s="217">
        <v>0</v>
      </c>
    </row>
    <row r="773" spans="1:25" ht="15" customHeight="1" x14ac:dyDescent="0.2">
      <c r="A773" s="220" t="s">
        <v>40</v>
      </c>
      <c r="B773" s="222" t="s">
        <v>0</v>
      </c>
      <c r="C773" s="225">
        <v>50009796</v>
      </c>
      <c r="D773" s="227" t="s">
        <v>870</v>
      </c>
      <c r="E773" s="233">
        <f t="shared" si="78"/>
        <v>388</v>
      </c>
      <c r="F773" s="230">
        <f t="shared" si="79"/>
        <v>0</v>
      </c>
      <c r="G773" s="216">
        <v>0</v>
      </c>
      <c r="H773" s="235">
        <v>0</v>
      </c>
      <c r="I773" s="133">
        <f t="shared" si="80"/>
        <v>388</v>
      </c>
      <c r="J773" s="244">
        <v>201</v>
      </c>
      <c r="K773" s="239">
        <v>187</v>
      </c>
      <c r="L773" s="237">
        <f t="shared" si="81"/>
        <v>0</v>
      </c>
      <c r="M773" s="216">
        <v>0</v>
      </c>
      <c r="N773" s="216">
        <v>0</v>
      </c>
      <c r="O773" s="235">
        <v>0</v>
      </c>
      <c r="P773" s="133">
        <f t="shared" si="82"/>
        <v>0</v>
      </c>
      <c r="Q773" s="216">
        <v>0</v>
      </c>
      <c r="R773" s="217">
        <v>0</v>
      </c>
      <c r="S773" s="237">
        <f t="shared" si="83"/>
        <v>0</v>
      </c>
      <c r="T773" s="216">
        <v>0</v>
      </c>
      <c r="U773" s="216">
        <v>0</v>
      </c>
      <c r="V773" s="235">
        <v>0</v>
      </c>
      <c r="W773" s="133">
        <f t="shared" si="84"/>
        <v>0</v>
      </c>
      <c r="X773" s="216">
        <v>0</v>
      </c>
      <c r="Y773" s="217">
        <v>0</v>
      </c>
    </row>
    <row r="774" spans="1:25" ht="15" customHeight="1" x14ac:dyDescent="0.2">
      <c r="A774" s="220" t="s">
        <v>40</v>
      </c>
      <c r="B774" s="222" t="s">
        <v>0</v>
      </c>
      <c r="C774" s="225">
        <v>50028359</v>
      </c>
      <c r="D774" s="227" t="s">
        <v>871</v>
      </c>
      <c r="E774" s="233">
        <f t="shared" si="78"/>
        <v>199</v>
      </c>
      <c r="F774" s="230">
        <f t="shared" si="79"/>
        <v>0</v>
      </c>
      <c r="G774" s="216">
        <v>0</v>
      </c>
      <c r="H774" s="235">
        <v>0</v>
      </c>
      <c r="I774" s="133">
        <f t="shared" si="80"/>
        <v>199</v>
      </c>
      <c r="J774" s="244">
        <v>153</v>
      </c>
      <c r="K774" s="239">
        <v>46</v>
      </c>
      <c r="L774" s="237">
        <f t="shared" si="81"/>
        <v>0</v>
      </c>
      <c r="M774" s="216">
        <v>0</v>
      </c>
      <c r="N774" s="216">
        <v>0</v>
      </c>
      <c r="O774" s="235">
        <v>0</v>
      </c>
      <c r="P774" s="133">
        <f t="shared" si="82"/>
        <v>0</v>
      </c>
      <c r="Q774" s="216">
        <v>0</v>
      </c>
      <c r="R774" s="217">
        <v>0</v>
      </c>
      <c r="S774" s="237">
        <f t="shared" si="83"/>
        <v>0</v>
      </c>
      <c r="T774" s="216">
        <v>0</v>
      </c>
      <c r="U774" s="216">
        <v>0</v>
      </c>
      <c r="V774" s="235">
        <v>0</v>
      </c>
      <c r="W774" s="133">
        <f t="shared" si="84"/>
        <v>0</v>
      </c>
      <c r="X774" s="216">
        <v>0</v>
      </c>
      <c r="Y774" s="217">
        <v>0</v>
      </c>
    </row>
    <row r="775" spans="1:25" ht="15" customHeight="1" x14ac:dyDescent="0.2">
      <c r="A775" s="220" t="s">
        <v>41</v>
      </c>
      <c r="B775" s="222" t="s">
        <v>0</v>
      </c>
      <c r="C775" s="225">
        <v>50029967</v>
      </c>
      <c r="D775" s="227" t="s">
        <v>872</v>
      </c>
      <c r="E775" s="233">
        <f t="shared" si="78"/>
        <v>60</v>
      </c>
      <c r="F775" s="230">
        <f t="shared" si="79"/>
        <v>60</v>
      </c>
      <c r="G775" s="216">
        <v>60</v>
      </c>
      <c r="H775" s="235">
        <v>0</v>
      </c>
      <c r="I775" s="133">
        <f t="shared" si="80"/>
        <v>0</v>
      </c>
      <c r="J775" s="244">
        <v>0</v>
      </c>
      <c r="K775" s="239">
        <v>0</v>
      </c>
      <c r="L775" s="237">
        <f t="shared" si="81"/>
        <v>0</v>
      </c>
      <c r="M775" s="216">
        <v>0</v>
      </c>
      <c r="N775" s="216">
        <v>0</v>
      </c>
      <c r="O775" s="235">
        <v>0</v>
      </c>
      <c r="P775" s="133">
        <f t="shared" si="82"/>
        <v>0</v>
      </c>
      <c r="Q775" s="216">
        <v>0</v>
      </c>
      <c r="R775" s="217">
        <v>0</v>
      </c>
      <c r="S775" s="237">
        <f t="shared" si="83"/>
        <v>0</v>
      </c>
      <c r="T775" s="216">
        <v>0</v>
      </c>
      <c r="U775" s="216">
        <v>0</v>
      </c>
      <c r="V775" s="235">
        <v>0</v>
      </c>
      <c r="W775" s="133">
        <f t="shared" si="84"/>
        <v>0</v>
      </c>
      <c r="X775" s="216">
        <v>0</v>
      </c>
      <c r="Y775" s="217">
        <v>0</v>
      </c>
    </row>
    <row r="776" spans="1:25" ht="15" customHeight="1" x14ac:dyDescent="0.2">
      <c r="A776" s="220" t="s">
        <v>41</v>
      </c>
      <c r="B776" s="222" t="s">
        <v>0</v>
      </c>
      <c r="C776" s="225">
        <v>50025023</v>
      </c>
      <c r="D776" s="227" t="s">
        <v>873</v>
      </c>
      <c r="E776" s="233">
        <f t="shared" si="78"/>
        <v>692</v>
      </c>
      <c r="F776" s="230">
        <f t="shared" si="79"/>
        <v>0</v>
      </c>
      <c r="G776" s="216">
        <v>0</v>
      </c>
      <c r="H776" s="235">
        <v>0</v>
      </c>
      <c r="I776" s="133">
        <f t="shared" si="80"/>
        <v>692</v>
      </c>
      <c r="J776" s="244">
        <v>309</v>
      </c>
      <c r="K776" s="239">
        <v>383</v>
      </c>
      <c r="L776" s="237">
        <f t="shared" si="81"/>
        <v>0</v>
      </c>
      <c r="M776" s="216">
        <v>0</v>
      </c>
      <c r="N776" s="216">
        <v>0</v>
      </c>
      <c r="O776" s="235">
        <v>0</v>
      </c>
      <c r="P776" s="133">
        <f t="shared" si="82"/>
        <v>0</v>
      </c>
      <c r="Q776" s="216">
        <v>0</v>
      </c>
      <c r="R776" s="217">
        <v>0</v>
      </c>
      <c r="S776" s="237">
        <f t="shared" si="83"/>
        <v>0</v>
      </c>
      <c r="T776" s="216">
        <v>0</v>
      </c>
      <c r="U776" s="216">
        <v>0</v>
      </c>
      <c r="V776" s="235">
        <v>0</v>
      </c>
      <c r="W776" s="133">
        <f t="shared" si="84"/>
        <v>0</v>
      </c>
      <c r="X776" s="216">
        <v>0</v>
      </c>
      <c r="Y776" s="217">
        <v>0</v>
      </c>
    </row>
    <row r="777" spans="1:25" ht="15" customHeight="1" x14ac:dyDescent="0.2">
      <c r="A777" s="220" t="s">
        <v>41</v>
      </c>
      <c r="B777" s="222" t="s">
        <v>0</v>
      </c>
      <c r="C777" s="225">
        <v>50025015</v>
      </c>
      <c r="D777" s="227" t="s">
        <v>874</v>
      </c>
      <c r="E777" s="233">
        <f t="shared" si="78"/>
        <v>126</v>
      </c>
      <c r="F777" s="230">
        <f t="shared" si="79"/>
        <v>126</v>
      </c>
      <c r="G777" s="216">
        <v>57</v>
      </c>
      <c r="H777" s="235">
        <v>69</v>
      </c>
      <c r="I777" s="133">
        <f t="shared" si="80"/>
        <v>0</v>
      </c>
      <c r="J777" s="244">
        <v>0</v>
      </c>
      <c r="K777" s="239">
        <v>0</v>
      </c>
      <c r="L777" s="237">
        <f t="shared" si="81"/>
        <v>0</v>
      </c>
      <c r="M777" s="216">
        <v>0</v>
      </c>
      <c r="N777" s="216">
        <v>0</v>
      </c>
      <c r="O777" s="235">
        <v>0</v>
      </c>
      <c r="P777" s="133">
        <f t="shared" si="82"/>
        <v>0</v>
      </c>
      <c r="Q777" s="216">
        <v>0</v>
      </c>
      <c r="R777" s="217">
        <v>0</v>
      </c>
      <c r="S777" s="237">
        <f t="shared" si="83"/>
        <v>0</v>
      </c>
      <c r="T777" s="216">
        <v>0</v>
      </c>
      <c r="U777" s="216">
        <v>0</v>
      </c>
      <c r="V777" s="235">
        <v>0</v>
      </c>
      <c r="W777" s="133">
        <f t="shared" si="84"/>
        <v>0</v>
      </c>
      <c r="X777" s="216">
        <v>0</v>
      </c>
      <c r="Y777" s="217">
        <v>0</v>
      </c>
    </row>
    <row r="778" spans="1:25" ht="15" customHeight="1" x14ac:dyDescent="0.2">
      <c r="A778" s="220" t="s">
        <v>41</v>
      </c>
      <c r="B778" s="222" t="s">
        <v>2</v>
      </c>
      <c r="C778" s="225">
        <v>50022369</v>
      </c>
      <c r="D778" s="227" t="s">
        <v>875</v>
      </c>
      <c r="E778" s="233">
        <f t="shared" si="78"/>
        <v>360</v>
      </c>
      <c r="F778" s="230">
        <f t="shared" si="79"/>
        <v>0</v>
      </c>
      <c r="G778" s="216">
        <v>0</v>
      </c>
      <c r="H778" s="235">
        <v>0</v>
      </c>
      <c r="I778" s="133">
        <f t="shared" si="80"/>
        <v>360</v>
      </c>
      <c r="J778" s="244">
        <v>212</v>
      </c>
      <c r="K778" s="239">
        <v>148</v>
      </c>
      <c r="L778" s="237">
        <f t="shared" si="81"/>
        <v>0</v>
      </c>
      <c r="M778" s="216">
        <v>0</v>
      </c>
      <c r="N778" s="216">
        <v>0</v>
      </c>
      <c r="O778" s="235">
        <v>0</v>
      </c>
      <c r="P778" s="133">
        <f t="shared" si="82"/>
        <v>0</v>
      </c>
      <c r="Q778" s="216">
        <v>0</v>
      </c>
      <c r="R778" s="217">
        <v>0</v>
      </c>
      <c r="S778" s="237">
        <f t="shared" si="83"/>
        <v>0</v>
      </c>
      <c r="T778" s="216">
        <v>0</v>
      </c>
      <c r="U778" s="216">
        <v>0</v>
      </c>
      <c r="V778" s="235">
        <v>0</v>
      </c>
      <c r="W778" s="133">
        <f t="shared" si="84"/>
        <v>0</v>
      </c>
      <c r="X778" s="216">
        <v>0</v>
      </c>
      <c r="Y778" s="217">
        <v>0</v>
      </c>
    </row>
    <row r="779" spans="1:25" ht="15" customHeight="1" x14ac:dyDescent="0.2">
      <c r="A779" s="220" t="s">
        <v>76</v>
      </c>
      <c r="B779" s="222" t="s">
        <v>0</v>
      </c>
      <c r="C779" s="225">
        <v>50024671</v>
      </c>
      <c r="D779" s="227" t="s">
        <v>876</v>
      </c>
      <c r="E779" s="233">
        <f t="shared" si="78"/>
        <v>101</v>
      </c>
      <c r="F779" s="230">
        <f t="shared" si="79"/>
        <v>101</v>
      </c>
      <c r="G779" s="216">
        <v>101</v>
      </c>
      <c r="H779" s="235">
        <v>0</v>
      </c>
      <c r="I779" s="133">
        <f t="shared" si="80"/>
        <v>0</v>
      </c>
      <c r="J779" s="244">
        <v>0</v>
      </c>
      <c r="K779" s="239">
        <v>0</v>
      </c>
      <c r="L779" s="237">
        <f t="shared" si="81"/>
        <v>0</v>
      </c>
      <c r="M779" s="216">
        <v>0</v>
      </c>
      <c r="N779" s="216">
        <v>0</v>
      </c>
      <c r="O779" s="235">
        <v>0</v>
      </c>
      <c r="P779" s="133">
        <f t="shared" si="82"/>
        <v>0</v>
      </c>
      <c r="Q779" s="216">
        <v>0</v>
      </c>
      <c r="R779" s="217">
        <v>0</v>
      </c>
      <c r="S779" s="237">
        <f t="shared" si="83"/>
        <v>0</v>
      </c>
      <c r="T779" s="216">
        <v>0</v>
      </c>
      <c r="U779" s="216">
        <v>0</v>
      </c>
      <c r="V779" s="235">
        <v>0</v>
      </c>
      <c r="W779" s="133">
        <f t="shared" si="84"/>
        <v>0</v>
      </c>
      <c r="X779" s="216">
        <v>0</v>
      </c>
      <c r="Y779" s="217">
        <v>0</v>
      </c>
    </row>
    <row r="780" spans="1:25" ht="15" customHeight="1" x14ac:dyDescent="0.2">
      <c r="A780" s="220" t="s">
        <v>76</v>
      </c>
      <c r="B780" s="222" t="s">
        <v>0</v>
      </c>
      <c r="C780" s="225">
        <v>50024663</v>
      </c>
      <c r="D780" s="227" t="s">
        <v>877</v>
      </c>
      <c r="E780" s="233">
        <f t="shared" si="78"/>
        <v>121</v>
      </c>
      <c r="F780" s="230">
        <f t="shared" si="79"/>
        <v>121</v>
      </c>
      <c r="G780" s="216">
        <v>121</v>
      </c>
      <c r="H780" s="235">
        <v>0</v>
      </c>
      <c r="I780" s="133">
        <f t="shared" si="80"/>
        <v>0</v>
      </c>
      <c r="J780" s="244">
        <v>0</v>
      </c>
      <c r="K780" s="239">
        <v>0</v>
      </c>
      <c r="L780" s="237">
        <f t="shared" si="81"/>
        <v>0</v>
      </c>
      <c r="M780" s="216">
        <v>0</v>
      </c>
      <c r="N780" s="216">
        <v>0</v>
      </c>
      <c r="O780" s="235">
        <v>0</v>
      </c>
      <c r="P780" s="133">
        <f t="shared" si="82"/>
        <v>0</v>
      </c>
      <c r="Q780" s="216">
        <v>0</v>
      </c>
      <c r="R780" s="217">
        <v>0</v>
      </c>
      <c r="S780" s="237">
        <f t="shared" si="83"/>
        <v>0</v>
      </c>
      <c r="T780" s="216">
        <v>0</v>
      </c>
      <c r="U780" s="216">
        <v>0</v>
      </c>
      <c r="V780" s="235">
        <v>0</v>
      </c>
      <c r="W780" s="133">
        <f t="shared" si="84"/>
        <v>0</v>
      </c>
      <c r="X780" s="216">
        <v>0</v>
      </c>
      <c r="Y780" s="217">
        <v>0</v>
      </c>
    </row>
    <row r="781" spans="1:25" ht="15" customHeight="1" x14ac:dyDescent="0.2">
      <c r="A781" s="220" t="s">
        <v>76</v>
      </c>
      <c r="B781" s="222" t="s">
        <v>0</v>
      </c>
      <c r="C781" s="225">
        <v>50030540</v>
      </c>
      <c r="D781" s="227" t="s">
        <v>878</v>
      </c>
      <c r="E781" s="233">
        <f t="shared" si="78"/>
        <v>110</v>
      </c>
      <c r="F781" s="230">
        <f t="shared" si="79"/>
        <v>110</v>
      </c>
      <c r="G781" s="216">
        <v>110</v>
      </c>
      <c r="H781" s="235">
        <v>0</v>
      </c>
      <c r="I781" s="133">
        <f t="shared" si="80"/>
        <v>0</v>
      </c>
      <c r="J781" s="244">
        <v>0</v>
      </c>
      <c r="K781" s="239">
        <v>0</v>
      </c>
      <c r="L781" s="237">
        <f t="shared" si="81"/>
        <v>0</v>
      </c>
      <c r="M781" s="216">
        <v>0</v>
      </c>
      <c r="N781" s="216">
        <v>0</v>
      </c>
      <c r="O781" s="235">
        <v>0</v>
      </c>
      <c r="P781" s="133">
        <f t="shared" si="82"/>
        <v>0</v>
      </c>
      <c r="Q781" s="216">
        <v>0</v>
      </c>
      <c r="R781" s="217">
        <v>0</v>
      </c>
      <c r="S781" s="237">
        <f t="shared" si="83"/>
        <v>0</v>
      </c>
      <c r="T781" s="216">
        <v>0</v>
      </c>
      <c r="U781" s="216">
        <v>0</v>
      </c>
      <c r="V781" s="235">
        <v>0</v>
      </c>
      <c r="W781" s="133">
        <f t="shared" si="84"/>
        <v>0</v>
      </c>
      <c r="X781" s="216">
        <v>0</v>
      </c>
      <c r="Y781" s="217">
        <v>0</v>
      </c>
    </row>
    <row r="782" spans="1:25" ht="15" customHeight="1" x14ac:dyDescent="0.2">
      <c r="A782" s="220" t="s">
        <v>76</v>
      </c>
      <c r="B782" s="222" t="s">
        <v>0</v>
      </c>
      <c r="C782" s="225">
        <v>50004409</v>
      </c>
      <c r="D782" s="227" t="s">
        <v>879</v>
      </c>
      <c r="E782" s="233">
        <f t="shared" si="78"/>
        <v>358</v>
      </c>
      <c r="F782" s="230">
        <f t="shared" si="79"/>
        <v>78</v>
      </c>
      <c r="G782" s="216">
        <v>0</v>
      </c>
      <c r="H782" s="235">
        <v>78</v>
      </c>
      <c r="I782" s="133">
        <f t="shared" si="80"/>
        <v>280</v>
      </c>
      <c r="J782" s="244">
        <v>223</v>
      </c>
      <c r="K782" s="239">
        <v>57</v>
      </c>
      <c r="L782" s="237">
        <f t="shared" si="81"/>
        <v>0</v>
      </c>
      <c r="M782" s="216">
        <v>0</v>
      </c>
      <c r="N782" s="216">
        <v>0</v>
      </c>
      <c r="O782" s="235">
        <v>0</v>
      </c>
      <c r="P782" s="133">
        <f t="shared" si="82"/>
        <v>0</v>
      </c>
      <c r="Q782" s="216">
        <v>0</v>
      </c>
      <c r="R782" s="217">
        <v>0</v>
      </c>
      <c r="S782" s="237">
        <f t="shared" si="83"/>
        <v>0</v>
      </c>
      <c r="T782" s="216">
        <v>0</v>
      </c>
      <c r="U782" s="216">
        <v>0</v>
      </c>
      <c r="V782" s="235">
        <v>0</v>
      </c>
      <c r="W782" s="133">
        <f t="shared" si="84"/>
        <v>0</v>
      </c>
      <c r="X782" s="216">
        <v>0</v>
      </c>
      <c r="Y782" s="217">
        <v>0</v>
      </c>
    </row>
    <row r="783" spans="1:25" ht="15" customHeight="1" x14ac:dyDescent="0.2">
      <c r="A783" s="220" t="s">
        <v>76</v>
      </c>
      <c r="B783" s="222" t="s">
        <v>0</v>
      </c>
      <c r="C783" s="225">
        <v>50004417</v>
      </c>
      <c r="D783" s="227" t="s">
        <v>880</v>
      </c>
      <c r="E783" s="233">
        <f t="shared" si="78"/>
        <v>360</v>
      </c>
      <c r="F783" s="230">
        <f t="shared" si="79"/>
        <v>94</v>
      </c>
      <c r="G783" s="216">
        <v>0</v>
      </c>
      <c r="H783" s="235">
        <v>94</v>
      </c>
      <c r="I783" s="133">
        <f t="shared" si="80"/>
        <v>266</v>
      </c>
      <c r="J783" s="244">
        <v>266</v>
      </c>
      <c r="K783" s="239">
        <v>0</v>
      </c>
      <c r="L783" s="237">
        <f t="shared" si="81"/>
        <v>0</v>
      </c>
      <c r="M783" s="216">
        <v>0</v>
      </c>
      <c r="N783" s="216">
        <v>0</v>
      </c>
      <c r="O783" s="235">
        <v>0</v>
      </c>
      <c r="P783" s="133">
        <f t="shared" si="82"/>
        <v>0</v>
      </c>
      <c r="Q783" s="216">
        <v>0</v>
      </c>
      <c r="R783" s="217">
        <v>0</v>
      </c>
      <c r="S783" s="237">
        <f t="shared" si="83"/>
        <v>0</v>
      </c>
      <c r="T783" s="216">
        <v>0</v>
      </c>
      <c r="U783" s="216">
        <v>0</v>
      </c>
      <c r="V783" s="235">
        <v>0</v>
      </c>
      <c r="W783" s="133">
        <f t="shared" si="84"/>
        <v>0</v>
      </c>
      <c r="X783" s="216">
        <v>0</v>
      </c>
      <c r="Y783" s="217">
        <v>0</v>
      </c>
    </row>
    <row r="784" spans="1:25" ht="15" customHeight="1" x14ac:dyDescent="0.2">
      <c r="A784" s="220" t="s">
        <v>76</v>
      </c>
      <c r="B784" s="222" t="s">
        <v>0</v>
      </c>
      <c r="C784" s="225">
        <v>50004425</v>
      </c>
      <c r="D784" s="227" t="s">
        <v>881</v>
      </c>
      <c r="E784" s="233">
        <f t="shared" si="78"/>
        <v>950</v>
      </c>
      <c r="F784" s="230">
        <f t="shared" si="79"/>
        <v>84</v>
      </c>
      <c r="G784" s="216">
        <v>0</v>
      </c>
      <c r="H784" s="235">
        <v>84</v>
      </c>
      <c r="I784" s="133">
        <f t="shared" si="80"/>
        <v>866</v>
      </c>
      <c r="J784" s="244">
        <v>561</v>
      </c>
      <c r="K784" s="239">
        <v>305</v>
      </c>
      <c r="L784" s="237">
        <f t="shared" si="81"/>
        <v>0</v>
      </c>
      <c r="M784" s="216">
        <v>0</v>
      </c>
      <c r="N784" s="216">
        <v>0</v>
      </c>
      <c r="O784" s="235">
        <v>0</v>
      </c>
      <c r="P784" s="133">
        <f t="shared" si="82"/>
        <v>0</v>
      </c>
      <c r="Q784" s="216">
        <v>0</v>
      </c>
      <c r="R784" s="217">
        <v>0</v>
      </c>
      <c r="S784" s="237">
        <f t="shared" si="83"/>
        <v>0</v>
      </c>
      <c r="T784" s="216">
        <v>0</v>
      </c>
      <c r="U784" s="216">
        <v>0</v>
      </c>
      <c r="V784" s="235">
        <v>0</v>
      </c>
      <c r="W784" s="133">
        <f t="shared" si="84"/>
        <v>0</v>
      </c>
      <c r="X784" s="216">
        <v>0</v>
      </c>
      <c r="Y784" s="217">
        <v>0</v>
      </c>
    </row>
    <row r="785" spans="1:25" ht="15" customHeight="1" x14ac:dyDescent="0.2">
      <c r="A785" s="220" t="s">
        <v>76</v>
      </c>
      <c r="B785" s="222" t="s">
        <v>0</v>
      </c>
      <c r="C785" s="225">
        <v>50004360</v>
      </c>
      <c r="D785" s="227" t="s">
        <v>882</v>
      </c>
      <c r="E785" s="233">
        <f t="shared" si="78"/>
        <v>675</v>
      </c>
      <c r="F785" s="230">
        <f t="shared" si="79"/>
        <v>78</v>
      </c>
      <c r="G785" s="216">
        <v>0</v>
      </c>
      <c r="H785" s="235">
        <v>78</v>
      </c>
      <c r="I785" s="133">
        <f t="shared" si="80"/>
        <v>597</v>
      </c>
      <c r="J785" s="244">
        <v>311</v>
      </c>
      <c r="K785" s="239">
        <v>286</v>
      </c>
      <c r="L785" s="237">
        <f t="shared" si="81"/>
        <v>0</v>
      </c>
      <c r="M785" s="216">
        <v>0</v>
      </c>
      <c r="N785" s="216">
        <v>0</v>
      </c>
      <c r="O785" s="235">
        <v>0</v>
      </c>
      <c r="P785" s="133">
        <f t="shared" si="82"/>
        <v>0</v>
      </c>
      <c r="Q785" s="216">
        <v>0</v>
      </c>
      <c r="R785" s="217">
        <v>0</v>
      </c>
      <c r="S785" s="237">
        <f t="shared" si="83"/>
        <v>0</v>
      </c>
      <c r="T785" s="216">
        <v>0</v>
      </c>
      <c r="U785" s="216">
        <v>0</v>
      </c>
      <c r="V785" s="235">
        <v>0</v>
      </c>
      <c r="W785" s="133">
        <f t="shared" si="84"/>
        <v>0</v>
      </c>
      <c r="X785" s="216">
        <v>0</v>
      </c>
      <c r="Y785" s="217">
        <v>0</v>
      </c>
    </row>
    <row r="786" spans="1:25" ht="15" customHeight="1" x14ac:dyDescent="0.2">
      <c r="A786" s="220" t="s">
        <v>76</v>
      </c>
      <c r="B786" s="222" t="s">
        <v>0</v>
      </c>
      <c r="C786" s="225">
        <v>50004522</v>
      </c>
      <c r="D786" s="227" t="s">
        <v>883</v>
      </c>
      <c r="E786" s="233">
        <f t="shared" ref="E786:E849" si="85">SUM(F786+I786+L786+P786+S786+W786)</f>
        <v>123</v>
      </c>
      <c r="F786" s="230">
        <f t="shared" ref="F786:F849" si="86">SUM(G786:H786)</f>
        <v>0</v>
      </c>
      <c r="G786" s="216">
        <v>0</v>
      </c>
      <c r="H786" s="235">
        <v>0</v>
      </c>
      <c r="I786" s="133">
        <f t="shared" ref="I786:I849" si="87">SUM(J786:K786)</f>
        <v>123</v>
      </c>
      <c r="J786" s="244">
        <v>65</v>
      </c>
      <c r="K786" s="239">
        <v>58</v>
      </c>
      <c r="L786" s="237">
        <f t="shared" ref="L786:L849" si="88">SUM(M786:O786)</f>
        <v>0</v>
      </c>
      <c r="M786" s="216">
        <v>0</v>
      </c>
      <c r="N786" s="216">
        <v>0</v>
      </c>
      <c r="O786" s="235">
        <v>0</v>
      </c>
      <c r="P786" s="133">
        <f t="shared" ref="P786:P849" si="89">SUM(Q786:R786)</f>
        <v>0</v>
      </c>
      <c r="Q786" s="216">
        <v>0</v>
      </c>
      <c r="R786" s="217">
        <v>0</v>
      </c>
      <c r="S786" s="237">
        <f t="shared" ref="S786:S849" si="90">SUM(T786:V786)</f>
        <v>0</v>
      </c>
      <c r="T786" s="216">
        <v>0</v>
      </c>
      <c r="U786" s="216">
        <v>0</v>
      </c>
      <c r="V786" s="235">
        <v>0</v>
      </c>
      <c r="W786" s="133">
        <f t="shared" ref="W786:W849" si="91">SUM(X786:Y786)</f>
        <v>0</v>
      </c>
      <c r="X786" s="216">
        <v>0</v>
      </c>
      <c r="Y786" s="217">
        <v>0</v>
      </c>
    </row>
    <row r="787" spans="1:25" ht="15" customHeight="1" x14ac:dyDescent="0.2">
      <c r="A787" s="220" t="s">
        <v>77</v>
      </c>
      <c r="B787" s="222" t="s">
        <v>0</v>
      </c>
      <c r="C787" s="225">
        <v>50030752</v>
      </c>
      <c r="D787" s="227" t="s">
        <v>884</v>
      </c>
      <c r="E787" s="233">
        <f t="shared" si="85"/>
        <v>76</v>
      </c>
      <c r="F787" s="230">
        <f t="shared" si="86"/>
        <v>76</v>
      </c>
      <c r="G787" s="216">
        <v>30</v>
      </c>
      <c r="H787" s="235">
        <v>46</v>
      </c>
      <c r="I787" s="133">
        <f t="shared" si="87"/>
        <v>0</v>
      </c>
      <c r="J787" s="244">
        <v>0</v>
      </c>
      <c r="K787" s="239">
        <v>0</v>
      </c>
      <c r="L787" s="237">
        <f t="shared" si="88"/>
        <v>0</v>
      </c>
      <c r="M787" s="216">
        <v>0</v>
      </c>
      <c r="N787" s="216">
        <v>0</v>
      </c>
      <c r="O787" s="235">
        <v>0</v>
      </c>
      <c r="P787" s="133">
        <f t="shared" si="89"/>
        <v>0</v>
      </c>
      <c r="Q787" s="216">
        <v>0</v>
      </c>
      <c r="R787" s="217">
        <v>0</v>
      </c>
      <c r="S787" s="237">
        <f t="shared" si="90"/>
        <v>0</v>
      </c>
      <c r="T787" s="216">
        <v>0</v>
      </c>
      <c r="U787" s="216">
        <v>0</v>
      </c>
      <c r="V787" s="235">
        <v>0</v>
      </c>
      <c r="W787" s="133">
        <f t="shared" si="91"/>
        <v>0</v>
      </c>
      <c r="X787" s="216">
        <v>0</v>
      </c>
      <c r="Y787" s="217">
        <v>0</v>
      </c>
    </row>
    <row r="788" spans="1:25" ht="15" customHeight="1" x14ac:dyDescent="0.2">
      <c r="A788" s="220" t="s">
        <v>77</v>
      </c>
      <c r="B788" s="222" t="s">
        <v>0</v>
      </c>
      <c r="C788" s="225">
        <v>50011626</v>
      </c>
      <c r="D788" s="227" t="s">
        <v>885</v>
      </c>
      <c r="E788" s="233">
        <f t="shared" si="85"/>
        <v>211</v>
      </c>
      <c r="F788" s="230">
        <f t="shared" si="86"/>
        <v>36</v>
      </c>
      <c r="G788" s="216">
        <v>0</v>
      </c>
      <c r="H788" s="235">
        <v>36</v>
      </c>
      <c r="I788" s="133">
        <f t="shared" si="87"/>
        <v>175</v>
      </c>
      <c r="J788" s="244">
        <v>105</v>
      </c>
      <c r="K788" s="239">
        <v>70</v>
      </c>
      <c r="L788" s="237">
        <f t="shared" si="88"/>
        <v>0</v>
      </c>
      <c r="M788" s="216">
        <v>0</v>
      </c>
      <c r="N788" s="216">
        <v>0</v>
      </c>
      <c r="O788" s="235">
        <v>0</v>
      </c>
      <c r="P788" s="133">
        <f t="shared" si="89"/>
        <v>0</v>
      </c>
      <c r="Q788" s="216">
        <v>0</v>
      </c>
      <c r="R788" s="217">
        <v>0</v>
      </c>
      <c r="S788" s="237">
        <f t="shared" si="90"/>
        <v>0</v>
      </c>
      <c r="T788" s="216">
        <v>0</v>
      </c>
      <c r="U788" s="216">
        <v>0</v>
      </c>
      <c r="V788" s="235">
        <v>0</v>
      </c>
      <c r="W788" s="133">
        <f t="shared" si="91"/>
        <v>0</v>
      </c>
      <c r="X788" s="216">
        <v>0</v>
      </c>
      <c r="Y788" s="217">
        <v>0</v>
      </c>
    </row>
    <row r="789" spans="1:25" ht="15" customHeight="1" x14ac:dyDescent="0.2">
      <c r="A789" s="220" t="s">
        <v>77</v>
      </c>
      <c r="B789" s="222" t="s">
        <v>0</v>
      </c>
      <c r="C789" s="225">
        <v>50011634</v>
      </c>
      <c r="D789" s="227" t="s">
        <v>886</v>
      </c>
      <c r="E789" s="233">
        <f t="shared" si="85"/>
        <v>398</v>
      </c>
      <c r="F789" s="230">
        <f t="shared" si="86"/>
        <v>80</v>
      </c>
      <c r="G789" s="216">
        <v>0</v>
      </c>
      <c r="H789" s="235">
        <v>80</v>
      </c>
      <c r="I789" s="133">
        <f t="shared" si="87"/>
        <v>318</v>
      </c>
      <c r="J789" s="244">
        <v>178</v>
      </c>
      <c r="K789" s="239">
        <v>140</v>
      </c>
      <c r="L789" s="237">
        <f t="shared" si="88"/>
        <v>0</v>
      </c>
      <c r="M789" s="216">
        <v>0</v>
      </c>
      <c r="N789" s="216">
        <v>0</v>
      </c>
      <c r="O789" s="235">
        <v>0</v>
      </c>
      <c r="P789" s="133">
        <f t="shared" si="89"/>
        <v>0</v>
      </c>
      <c r="Q789" s="216">
        <v>0</v>
      </c>
      <c r="R789" s="217">
        <v>0</v>
      </c>
      <c r="S789" s="237">
        <f t="shared" si="90"/>
        <v>0</v>
      </c>
      <c r="T789" s="216">
        <v>0</v>
      </c>
      <c r="U789" s="216">
        <v>0</v>
      </c>
      <c r="V789" s="235">
        <v>0</v>
      </c>
      <c r="W789" s="133">
        <f t="shared" si="91"/>
        <v>0</v>
      </c>
      <c r="X789" s="216">
        <v>0</v>
      </c>
      <c r="Y789" s="217">
        <v>0</v>
      </c>
    </row>
    <row r="790" spans="1:25" ht="15" customHeight="1" x14ac:dyDescent="0.2">
      <c r="A790" s="220" t="s">
        <v>77</v>
      </c>
      <c r="B790" s="222" t="s">
        <v>2</v>
      </c>
      <c r="C790" s="225">
        <v>50022768</v>
      </c>
      <c r="D790" s="227" t="s">
        <v>887</v>
      </c>
      <c r="E790" s="233">
        <f t="shared" si="85"/>
        <v>170</v>
      </c>
      <c r="F790" s="230">
        <f t="shared" si="86"/>
        <v>0</v>
      </c>
      <c r="G790" s="216">
        <v>0</v>
      </c>
      <c r="H790" s="235">
        <v>0</v>
      </c>
      <c r="I790" s="133">
        <f t="shared" si="87"/>
        <v>170</v>
      </c>
      <c r="J790" s="244">
        <v>102</v>
      </c>
      <c r="K790" s="239">
        <v>68</v>
      </c>
      <c r="L790" s="237">
        <f t="shared" si="88"/>
        <v>0</v>
      </c>
      <c r="M790" s="216">
        <v>0</v>
      </c>
      <c r="N790" s="216">
        <v>0</v>
      </c>
      <c r="O790" s="235">
        <v>0</v>
      </c>
      <c r="P790" s="133">
        <f t="shared" si="89"/>
        <v>0</v>
      </c>
      <c r="Q790" s="216">
        <v>0</v>
      </c>
      <c r="R790" s="217">
        <v>0</v>
      </c>
      <c r="S790" s="237">
        <f t="shared" si="90"/>
        <v>0</v>
      </c>
      <c r="T790" s="216">
        <v>0</v>
      </c>
      <c r="U790" s="216">
        <v>0</v>
      </c>
      <c r="V790" s="235">
        <v>0</v>
      </c>
      <c r="W790" s="133">
        <f t="shared" si="91"/>
        <v>0</v>
      </c>
      <c r="X790" s="216">
        <v>0</v>
      </c>
      <c r="Y790" s="217">
        <v>0</v>
      </c>
    </row>
    <row r="791" spans="1:25" ht="15" customHeight="1" x14ac:dyDescent="0.2">
      <c r="A791" s="220" t="s">
        <v>42</v>
      </c>
      <c r="B791" s="222" t="s">
        <v>0</v>
      </c>
      <c r="C791" s="225">
        <v>50026526</v>
      </c>
      <c r="D791" s="227" t="s">
        <v>888</v>
      </c>
      <c r="E791" s="233">
        <f t="shared" si="85"/>
        <v>171</v>
      </c>
      <c r="F791" s="230">
        <f t="shared" si="86"/>
        <v>171</v>
      </c>
      <c r="G791" s="216">
        <v>71</v>
      </c>
      <c r="H791" s="235">
        <v>100</v>
      </c>
      <c r="I791" s="133">
        <f t="shared" si="87"/>
        <v>0</v>
      </c>
      <c r="J791" s="244">
        <v>0</v>
      </c>
      <c r="K791" s="239">
        <v>0</v>
      </c>
      <c r="L791" s="237">
        <f t="shared" si="88"/>
        <v>0</v>
      </c>
      <c r="M791" s="216">
        <v>0</v>
      </c>
      <c r="N791" s="216">
        <v>0</v>
      </c>
      <c r="O791" s="235">
        <v>0</v>
      </c>
      <c r="P791" s="133">
        <f t="shared" si="89"/>
        <v>0</v>
      </c>
      <c r="Q791" s="216">
        <v>0</v>
      </c>
      <c r="R791" s="217">
        <v>0</v>
      </c>
      <c r="S791" s="237">
        <f t="shared" si="90"/>
        <v>0</v>
      </c>
      <c r="T791" s="216">
        <v>0</v>
      </c>
      <c r="U791" s="216">
        <v>0</v>
      </c>
      <c r="V791" s="235">
        <v>0</v>
      </c>
      <c r="W791" s="133">
        <f t="shared" si="91"/>
        <v>0</v>
      </c>
      <c r="X791" s="216">
        <v>0</v>
      </c>
      <c r="Y791" s="217">
        <v>0</v>
      </c>
    </row>
    <row r="792" spans="1:25" ht="15" customHeight="1" x14ac:dyDescent="0.2">
      <c r="A792" s="220" t="s">
        <v>42</v>
      </c>
      <c r="B792" s="222" t="s">
        <v>0</v>
      </c>
      <c r="C792" s="225">
        <v>50030019</v>
      </c>
      <c r="D792" s="227" t="s">
        <v>889</v>
      </c>
      <c r="E792" s="233">
        <f t="shared" si="85"/>
        <v>86</v>
      </c>
      <c r="F792" s="230">
        <f t="shared" si="86"/>
        <v>86</v>
      </c>
      <c r="G792" s="216">
        <v>18</v>
      </c>
      <c r="H792" s="235">
        <v>68</v>
      </c>
      <c r="I792" s="133">
        <f t="shared" si="87"/>
        <v>0</v>
      </c>
      <c r="J792" s="244">
        <v>0</v>
      </c>
      <c r="K792" s="239">
        <v>0</v>
      </c>
      <c r="L792" s="237">
        <f t="shared" si="88"/>
        <v>0</v>
      </c>
      <c r="M792" s="216">
        <v>0</v>
      </c>
      <c r="N792" s="216">
        <v>0</v>
      </c>
      <c r="O792" s="235">
        <v>0</v>
      </c>
      <c r="P792" s="133">
        <f t="shared" si="89"/>
        <v>0</v>
      </c>
      <c r="Q792" s="216">
        <v>0</v>
      </c>
      <c r="R792" s="217">
        <v>0</v>
      </c>
      <c r="S792" s="237">
        <f t="shared" si="90"/>
        <v>0</v>
      </c>
      <c r="T792" s="216">
        <v>0</v>
      </c>
      <c r="U792" s="216">
        <v>0</v>
      </c>
      <c r="V792" s="235">
        <v>0</v>
      </c>
      <c r="W792" s="133">
        <f t="shared" si="91"/>
        <v>0</v>
      </c>
      <c r="X792" s="216">
        <v>0</v>
      </c>
      <c r="Y792" s="217">
        <v>0</v>
      </c>
    </row>
    <row r="793" spans="1:25" ht="15" customHeight="1" x14ac:dyDescent="0.2">
      <c r="A793" s="220" t="s">
        <v>42</v>
      </c>
      <c r="B793" s="222" t="s">
        <v>0</v>
      </c>
      <c r="C793" s="225">
        <v>50030000</v>
      </c>
      <c r="D793" s="227" t="s">
        <v>890</v>
      </c>
      <c r="E793" s="233">
        <f t="shared" si="85"/>
        <v>452</v>
      </c>
      <c r="F793" s="230">
        <f t="shared" si="86"/>
        <v>0</v>
      </c>
      <c r="G793" s="216">
        <v>0</v>
      </c>
      <c r="H793" s="235">
        <v>0</v>
      </c>
      <c r="I793" s="133">
        <f t="shared" si="87"/>
        <v>338</v>
      </c>
      <c r="J793" s="244">
        <v>230</v>
      </c>
      <c r="K793" s="239">
        <v>108</v>
      </c>
      <c r="L793" s="237">
        <f t="shared" si="88"/>
        <v>0</v>
      </c>
      <c r="M793" s="216">
        <v>0</v>
      </c>
      <c r="N793" s="216">
        <v>0</v>
      </c>
      <c r="O793" s="235">
        <v>0</v>
      </c>
      <c r="P793" s="133">
        <f t="shared" si="89"/>
        <v>0</v>
      </c>
      <c r="Q793" s="216">
        <v>0</v>
      </c>
      <c r="R793" s="217">
        <v>0</v>
      </c>
      <c r="S793" s="237">
        <f t="shared" si="90"/>
        <v>114</v>
      </c>
      <c r="T793" s="216">
        <v>114</v>
      </c>
      <c r="U793" s="216">
        <v>0</v>
      </c>
      <c r="V793" s="235">
        <v>0</v>
      </c>
      <c r="W793" s="133">
        <f t="shared" si="91"/>
        <v>0</v>
      </c>
      <c r="X793" s="216">
        <v>0</v>
      </c>
      <c r="Y793" s="217">
        <v>0</v>
      </c>
    </row>
    <row r="794" spans="1:25" ht="15" customHeight="1" x14ac:dyDescent="0.2">
      <c r="A794" s="220" t="s">
        <v>42</v>
      </c>
      <c r="B794" s="222" t="s">
        <v>2</v>
      </c>
      <c r="C794" s="225">
        <v>50021680</v>
      </c>
      <c r="D794" s="227" t="s">
        <v>891</v>
      </c>
      <c r="E794" s="233">
        <f t="shared" si="85"/>
        <v>255</v>
      </c>
      <c r="F794" s="230">
        <f t="shared" si="86"/>
        <v>0</v>
      </c>
      <c r="G794" s="216">
        <v>0</v>
      </c>
      <c r="H794" s="235">
        <v>0</v>
      </c>
      <c r="I794" s="133">
        <f t="shared" si="87"/>
        <v>255</v>
      </c>
      <c r="J794" s="244">
        <v>141</v>
      </c>
      <c r="K794" s="239">
        <v>114</v>
      </c>
      <c r="L794" s="237">
        <f t="shared" si="88"/>
        <v>0</v>
      </c>
      <c r="M794" s="216">
        <v>0</v>
      </c>
      <c r="N794" s="216">
        <v>0</v>
      </c>
      <c r="O794" s="235">
        <v>0</v>
      </c>
      <c r="P794" s="133">
        <f t="shared" si="89"/>
        <v>0</v>
      </c>
      <c r="Q794" s="216">
        <v>0</v>
      </c>
      <c r="R794" s="217">
        <v>0</v>
      </c>
      <c r="S794" s="237">
        <f t="shared" si="90"/>
        <v>0</v>
      </c>
      <c r="T794" s="216">
        <v>0</v>
      </c>
      <c r="U794" s="216">
        <v>0</v>
      </c>
      <c r="V794" s="235">
        <v>0</v>
      </c>
      <c r="W794" s="133">
        <f t="shared" si="91"/>
        <v>0</v>
      </c>
      <c r="X794" s="216">
        <v>0</v>
      </c>
      <c r="Y794" s="217">
        <v>0</v>
      </c>
    </row>
    <row r="795" spans="1:25" ht="15" customHeight="1" x14ac:dyDescent="0.2">
      <c r="A795" s="220" t="s">
        <v>78</v>
      </c>
      <c r="B795" s="222" t="s">
        <v>0</v>
      </c>
      <c r="C795" s="225">
        <v>50037803</v>
      </c>
      <c r="D795" s="227" t="s">
        <v>892</v>
      </c>
      <c r="E795" s="233">
        <f t="shared" si="85"/>
        <v>88</v>
      </c>
      <c r="F795" s="230">
        <f t="shared" si="86"/>
        <v>88</v>
      </c>
      <c r="G795" s="216">
        <v>88</v>
      </c>
      <c r="H795" s="235">
        <v>0</v>
      </c>
      <c r="I795" s="133">
        <f t="shared" si="87"/>
        <v>0</v>
      </c>
      <c r="J795" s="244">
        <v>0</v>
      </c>
      <c r="K795" s="239">
        <v>0</v>
      </c>
      <c r="L795" s="237">
        <f t="shared" si="88"/>
        <v>0</v>
      </c>
      <c r="M795" s="216">
        <v>0</v>
      </c>
      <c r="N795" s="216">
        <v>0</v>
      </c>
      <c r="O795" s="235">
        <v>0</v>
      </c>
      <c r="P795" s="133">
        <f t="shared" si="89"/>
        <v>0</v>
      </c>
      <c r="Q795" s="216">
        <v>0</v>
      </c>
      <c r="R795" s="217">
        <v>0</v>
      </c>
      <c r="S795" s="237">
        <f t="shared" si="90"/>
        <v>0</v>
      </c>
      <c r="T795" s="216">
        <v>0</v>
      </c>
      <c r="U795" s="216">
        <v>0</v>
      </c>
      <c r="V795" s="235">
        <v>0</v>
      </c>
      <c r="W795" s="133">
        <f t="shared" si="91"/>
        <v>0</v>
      </c>
      <c r="X795" s="216">
        <v>0</v>
      </c>
      <c r="Y795" s="217">
        <v>0</v>
      </c>
    </row>
    <row r="796" spans="1:25" ht="15" customHeight="1" x14ac:dyDescent="0.2">
      <c r="A796" s="220" t="s">
        <v>78</v>
      </c>
      <c r="B796" s="222" t="s">
        <v>0</v>
      </c>
      <c r="C796" s="225">
        <v>50026968</v>
      </c>
      <c r="D796" s="227" t="s">
        <v>893</v>
      </c>
      <c r="E796" s="233">
        <f t="shared" si="85"/>
        <v>293</v>
      </c>
      <c r="F796" s="230">
        <f t="shared" si="86"/>
        <v>293</v>
      </c>
      <c r="G796" s="216">
        <v>186</v>
      </c>
      <c r="H796" s="235">
        <v>107</v>
      </c>
      <c r="I796" s="133">
        <f t="shared" si="87"/>
        <v>0</v>
      </c>
      <c r="J796" s="244">
        <v>0</v>
      </c>
      <c r="K796" s="239">
        <v>0</v>
      </c>
      <c r="L796" s="237">
        <f t="shared" si="88"/>
        <v>0</v>
      </c>
      <c r="M796" s="216">
        <v>0</v>
      </c>
      <c r="N796" s="216">
        <v>0</v>
      </c>
      <c r="O796" s="235">
        <v>0</v>
      </c>
      <c r="P796" s="133">
        <f t="shared" si="89"/>
        <v>0</v>
      </c>
      <c r="Q796" s="216">
        <v>0</v>
      </c>
      <c r="R796" s="217">
        <v>0</v>
      </c>
      <c r="S796" s="237">
        <f t="shared" si="90"/>
        <v>0</v>
      </c>
      <c r="T796" s="216">
        <v>0</v>
      </c>
      <c r="U796" s="216">
        <v>0</v>
      </c>
      <c r="V796" s="235">
        <v>0</v>
      </c>
      <c r="W796" s="133">
        <f t="shared" si="91"/>
        <v>0</v>
      </c>
      <c r="X796" s="216">
        <v>0</v>
      </c>
      <c r="Y796" s="217">
        <v>0</v>
      </c>
    </row>
    <row r="797" spans="1:25" ht="15" customHeight="1" x14ac:dyDescent="0.2">
      <c r="A797" s="220" t="s">
        <v>78</v>
      </c>
      <c r="B797" s="222" t="s">
        <v>0</v>
      </c>
      <c r="C797" s="225">
        <v>50028448</v>
      </c>
      <c r="D797" s="227" t="s">
        <v>894</v>
      </c>
      <c r="E797" s="233">
        <f t="shared" si="85"/>
        <v>452</v>
      </c>
      <c r="F797" s="230">
        <f t="shared" si="86"/>
        <v>452</v>
      </c>
      <c r="G797" s="216">
        <v>0</v>
      </c>
      <c r="H797" s="235">
        <v>452</v>
      </c>
      <c r="I797" s="133">
        <f t="shared" si="87"/>
        <v>0</v>
      </c>
      <c r="J797" s="244">
        <v>0</v>
      </c>
      <c r="K797" s="239">
        <v>0</v>
      </c>
      <c r="L797" s="237">
        <f t="shared" si="88"/>
        <v>0</v>
      </c>
      <c r="M797" s="216">
        <v>0</v>
      </c>
      <c r="N797" s="216">
        <v>0</v>
      </c>
      <c r="O797" s="235">
        <v>0</v>
      </c>
      <c r="P797" s="133">
        <f t="shared" si="89"/>
        <v>0</v>
      </c>
      <c r="Q797" s="216">
        <v>0</v>
      </c>
      <c r="R797" s="217">
        <v>0</v>
      </c>
      <c r="S797" s="237">
        <f t="shared" si="90"/>
        <v>0</v>
      </c>
      <c r="T797" s="216">
        <v>0</v>
      </c>
      <c r="U797" s="216">
        <v>0</v>
      </c>
      <c r="V797" s="235">
        <v>0</v>
      </c>
      <c r="W797" s="133">
        <f t="shared" si="91"/>
        <v>0</v>
      </c>
      <c r="X797" s="216">
        <v>0</v>
      </c>
      <c r="Y797" s="217">
        <v>0</v>
      </c>
    </row>
    <row r="798" spans="1:25" ht="15" customHeight="1" x14ac:dyDescent="0.2">
      <c r="A798" s="220" t="s">
        <v>78</v>
      </c>
      <c r="B798" s="222" t="s">
        <v>0</v>
      </c>
      <c r="C798" s="225">
        <v>50060813</v>
      </c>
      <c r="D798" s="227" t="s">
        <v>895</v>
      </c>
      <c r="E798" s="233">
        <f t="shared" si="85"/>
        <v>208</v>
      </c>
      <c r="F798" s="230">
        <f t="shared" si="86"/>
        <v>208</v>
      </c>
      <c r="G798" s="216">
        <v>124</v>
      </c>
      <c r="H798" s="235">
        <v>84</v>
      </c>
      <c r="I798" s="133">
        <f t="shared" si="87"/>
        <v>0</v>
      </c>
      <c r="J798" s="244">
        <v>0</v>
      </c>
      <c r="K798" s="239">
        <v>0</v>
      </c>
      <c r="L798" s="237">
        <f t="shared" si="88"/>
        <v>0</v>
      </c>
      <c r="M798" s="216">
        <v>0</v>
      </c>
      <c r="N798" s="216">
        <v>0</v>
      </c>
      <c r="O798" s="235">
        <v>0</v>
      </c>
      <c r="P798" s="133">
        <f t="shared" si="89"/>
        <v>0</v>
      </c>
      <c r="Q798" s="216">
        <v>0</v>
      </c>
      <c r="R798" s="217">
        <v>0</v>
      </c>
      <c r="S798" s="237">
        <f t="shared" si="90"/>
        <v>0</v>
      </c>
      <c r="T798" s="216">
        <v>0</v>
      </c>
      <c r="U798" s="216">
        <v>0</v>
      </c>
      <c r="V798" s="235">
        <v>0</v>
      </c>
      <c r="W798" s="133">
        <f t="shared" si="91"/>
        <v>0</v>
      </c>
      <c r="X798" s="216">
        <v>0</v>
      </c>
      <c r="Y798" s="217">
        <v>0</v>
      </c>
    </row>
    <row r="799" spans="1:25" ht="15" customHeight="1" x14ac:dyDescent="0.2">
      <c r="A799" s="220" t="s">
        <v>78</v>
      </c>
      <c r="B799" s="222" t="s">
        <v>0</v>
      </c>
      <c r="C799" s="225">
        <v>50009834</v>
      </c>
      <c r="D799" s="227" t="s">
        <v>896</v>
      </c>
      <c r="E799" s="233">
        <f t="shared" si="85"/>
        <v>117</v>
      </c>
      <c r="F799" s="230">
        <f t="shared" si="86"/>
        <v>117</v>
      </c>
      <c r="G799" s="216">
        <v>117</v>
      </c>
      <c r="H799" s="235">
        <v>0</v>
      </c>
      <c r="I799" s="133">
        <f t="shared" si="87"/>
        <v>0</v>
      </c>
      <c r="J799" s="244">
        <v>0</v>
      </c>
      <c r="K799" s="239">
        <v>0</v>
      </c>
      <c r="L799" s="237">
        <f t="shared" si="88"/>
        <v>0</v>
      </c>
      <c r="M799" s="216">
        <v>0</v>
      </c>
      <c r="N799" s="216">
        <v>0</v>
      </c>
      <c r="O799" s="235">
        <v>0</v>
      </c>
      <c r="P799" s="133">
        <f t="shared" si="89"/>
        <v>0</v>
      </c>
      <c r="Q799" s="216">
        <v>0</v>
      </c>
      <c r="R799" s="217">
        <v>0</v>
      </c>
      <c r="S799" s="237">
        <f t="shared" si="90"/>
        <v>0</v>
      </c>
      <c r="T799" s="216">
        <v>0</v>
      </c>
      <c r="U799" s="216">
        <v>0</v>
      </c>
      <c r="V799" s="235">
        <v>0</v>
      </c>
      <c r="W799" s="133">
        <f t="shared" si="91"/>
        <v>0</v>
      </c>
      <c r="X799" s="216">
        <v>0</v>
      </c>
      <c r="Y799" s="217">
        <v>0</v>
      </c>
    </row>
    <row r="800" spans="1:25" ht="15" customHeight="1" x14ac:dyDescent="0.2">
      <c r="A800" s="220" t="s">
        <v>78</v>
      </c>
      <c r="B800" s="222" t="s">
        <v>0</v>
      </c>
      <c r="C800" s="225">
        <v>50009842</v>
      </c>
      <c r="D800" s="227" t="s">
        <v>897</v>
      </c>
      <c r="E800" s="233">
        <f t="shared" si="85"/>
        <v>106</v>
      </c>
      <c r="F800" s="230">
        <f t="shared" si="86"/>
        <v>106</v>
      </c>
      <c r="G800" s="216">
        <v>106</v>
      </c>
      <c r="H800" s="235">
        <v>0</v>
      </c>
      <c r="I800" s="133">
        <f t="shared" si="87"/>
        <v>0</v>
      </c>
      <c r="J800" s="244">
        <v>0</v>
      </c>
      <c r="K800" s="239">
        <v>0</v>
      </c>
      <c r="L800" s="237">
        <f t="shared" si="88"/>
        <v>0</v>
      </c>
      <c r="M800" s="216">
        <v>0</v>
      </c>
      <c r="N800" s="216">
        <v>0</v>
      </c>
      <c r="O800" s="235">
        <v>0</v>
      </c>
      <c r="P800" s="133">
        <f t="shared" si="89"/>
        <v>0</v>
      </c>
      <c r="Q800" s="216">
        <v>0</v>
      </c>
      <c r="R800" s="217">
        <v>0</v>
      </c>
      <c r="S800" s="237">
        <f t="shared" si="90"/>
        <v>0</v>
      </c>
      <c r="T800" s="216">
        <v>0</v>
      </c>
      <c r="U800" s="216">
        <v>0</v>
      </c>
      <c r="V800" s="235">
        <v>0</v>
      </c>
      <c r="W800" s="133">
        <f t="shared" si="91"/>
        <v>0</v>
      </c>
      <c r="X800" s="216">
        <v>0</v>
      </c>
      <c r="Y800" s="217">
        <v>0</v>
      </c>
    </row>
    <row r="801" spans="1:25" ht="15" customHeight="1" x14ac:dyDescent="0.2">
      <c r="A801" s="220" t="s">
        <v>78</v>
      </c>
      <c r="B801" s="222" t="s">
        <v>0</v>
      </c>
      <c r="C801" s="225">
        <v>50009923</v>
      </c>
      <c r="D801" s="227" t="s">
        <v>898</v>
      </c>
      <c r="E801" s="233">
        <f t="shared" si="85"/>
        <v>855</v>
      </c>
      <c r="F801" s="230">
        <f t="shared" si="86"/>
        <v>0</v>
      </c>
      <c r="G801" s="216">
        <v>0</v>
      </c>
      <c r="H801" s="235">
        <v>0</v>
      </c>
      <c r="I801" s="133">
        <f t="shared" si="87"/>
        <v>855</v>
      </c>
      <c r="J801" s="244">
        <v>308</v>
      </c>
      <c r="K801" s="239">
        <v>547</v>
      </c>
      <c r="L801" s="237">
        <f t="shared" si="88"/>
        <v>0</v>
      </c>
      <c r="M801" s="216">
        <v>0</v>
      </c>
      <c r="N801" s="216">
        <v>0</v>
      </c>
      <c r="O801" s="235">
        <v>0</v>
      </c>
      <c r="P801" s="133">
        <f t="shared" si="89"/>
        <v>0</v>
      </c>
      <c r="Q801" s="216">
        <v>0</v>
      </c>
      <c r="R801" s="217">
        <v>0</v>
      </c>
      <c r="S801" s="237">
        <f t="shared" si="90"/>
        <v>0</v>
      </c>
      <c r="T801" s="216">
        <v>0</v>
      </c>
      <c r="U801" s="216">
        <v>0</v>
      </c>
      <c r="V801" s="235">
        <v>0</v>
      </c>
      <c r="W801" s="133">
        <f t="shared" si="91"/>
        <v>0</v>
      </c>
      <c r="X801" s="216">
        <v>0</v>
      </c>
      <c r="Y801" s="217">
        <v>0</v>
      </c>
    </row>
    <row r="802" spans="1:25" ht="15" customHeight="1" x14ac:dyDescent="0.2">
      <c r="A802" s="220" t="s">
        <v>78</v>
      </c>
      <c r="B802" s="222" t="s">
        <v>0</v>
      </c>
      <c r="C802" s="225">
        <v>50009877</v>
      </c>
      <c r="D802" s="227" t="s">
        <v>899</v>
      </c>
      <c r="E802" s="233">
        <f t="shared" si="85"/>
        <v>1119</v>
      </c>
      <c r="F802" s="230">
        <f t="shared" si="86"/>
        <v>0</v>
      </c>
      <c r="G802" s="216">
        <v>0</v>
      </c>
      <c r="H802" s="235">
        <v>0</v>
      </c>
      <c r="I802" s="133">
        <f t="shared" si="87"/>
        <v>1119</v>
      </c>
      <c r="J802" s="244">
        <v>522</v>
      </c>
      <c r="K802" s="239">
        <v>597</v>
      </c>
      <c r="L802" s="237">
        <f t="shared" si="88"/>
        <v>0</v>
      </c>
      <c r="M802" s="216">
        <v>0</v>
      </c>
      <c r="N802" s="216">
        <v>0</v>
      </c>
      <c r="O802" s="235">
        <v>0</v>
      </c>
      <c r="P802" s="133">
        <f t="shared" si="89"/>
        <v>0</v>
      </c>
      <c r="Q802" s="216">
        <v>0</v>
      </c>
      <c r="R802" s="217">
        <v>0</v>
      </c>
      <c r="S802" s="237">
        <f t="shared" si="90"/>
        <v>0</v>
      </c>
      <c r="T802" s="216">
        <v>0</v>
      </c>
      <c r="U802" s="216">
        <v>0</v>
      </c>
      <c r="V802" s="235">
        <v>0</v>
      </c>
      <c r="W802" s="133">
        <f t="shared" si="91"/>
        <v>0</v>
      </c>
      <c r="X802" s="216">
        <v>0</v>
      </c>
      <c r="Y802" s="217">
        <v>0</v>
      </c>
    </row>
    <row r="803" spans="1:25" ht="15" customHeight="1" x14ac:dyDescent="0.2">
      <c r="A803" s="220" t="s">
        <v>78</v>
      </c>
      <c r="B803" s="222" t="s">
        <v>0</v>
      </c>
      <c r="C803" s="225">
        <v>50009885</v>
      </c>
      <c r="D803" s="227" t="s">
        <v>900</v>
      </c>
      <c r="E803" s="233">
        <f t="shared" si="85"/>
        <v>959</v>
      </c>
      <c r="F803" s="230">
        <f t="shared" si="86"/>
        <v>0</v>
      </c>
      <c r="G803" s="216">
        <v>0</v>
      </c>
      <c r="H803" s="235">
        <v>0</v>
      </c>
      <c r="I803" s="133">
        <f t="shared" si="87"/>
        <v>959</v>
      </c>
      <c r="J803" s="244">
        <v>649</v>
      </c>
      <c r="K803" s="239">
        <v>310</v>
      </c>
      <c r="L803" s="237">
        <f t="shared" si="88"/>
        <v>0</v>
      </c>
      <c r="M803" s="216">
        <v>0</v>
      </c>
      <c r="N803" s="216">
        <v>0</v>
      </c>
      <c r="O803" s="235">
        <v>0</v>
      </c>
      <c r="P803" s="133">
        <f t="shared" si="89"/>
        <v>0</v>
      </c>
      <c r="Q803" s="216">
        <v>0</v>
      </c>
      <c r="R803" s="217">
        <v>0</v>
      </c>
      <c r="S803" s="237">
        <f t="shared" si="90"/>
        <v>0</v>
      </c>
      <c r="T803" s="216">
        <v>0</v>
      </c>
      <c r="U803" s="216">
        <v>0</v>
      </c>
      <c r="V803" s="235">
        <v>0</v>
      </c>
      <c r="W803" s="133">
        <f t="shared" si="91"/>
        <v>0</v>
      </c>
      <c r="X803" s="216">
        <v>0</v>
      </c>
      <c r="Y803" s="217">
        <v>0</v>
      </c>
    </row>
    <row r="804" spans="1:25" ht="15" customHeight="1" x14ac:dyDescent="0.2">
      <c r="A804" s="220" t="s">
        <v>78</v>
      </c>
      <c r="B804" s="222" t="s">
        <v>0</v>
      </c>
      <c r="C804" s="225">
        <v>50009893</v>
      </c>
      <c r="D804" s="227" t="s">
        <v>901</v>
      </c>
      <c r="E804" s="233">
        <f t="shared" si="85"/>
        <v>455</v>
      </c>
      <c r="F804" s="230">
        <f t="shared" si="86"/>
        <v>0</v>
      </c>
      <c r="G804" s="216">
        <v>0</v>
      </c>
      <c r="H804" s="235">
        <v>0</v>
      </c>
      <c r="I804" s="133">
        <f t="shared" si="87"/>
        <v>455</v>
      </c>
      <c r="J804" s="244">
        <v>266</v>
      </c>
      <c r="K804" s="239">
        <v>189</v>
      </c>
      <c r="L804" s="237">
        <f t="shared" si="88"/>
        <v>0</v>
      </c>
      <c r="M804" s="216">
        <v>0</v>
      </c>
      <c r="N804" s="216">
        <v>0</v>
      </c>
      <c r="O804" s="235">
        <v>0</v>
      </c>
      <c r="P804" s="133">
        <f t="shared" si="89"/>
        <v>0</v>
      </c>
      <c r="Q804" s="216">
        <v>0</v>
      </c>
      <c r="R804" s="217">
        <v>0</v>
      </c>
      <c r="S804" s="237">
        <f t="shared" si="90"/>
        <v>0</v>
      </c>
      <c r="T804" s="216">
        <v>0</v>
      </c>
      <c r="U804" s="216">
        <v>0</v>
      </c>
      <c r="V804" s="235">
        <v>0</v>
      </c>
      <c r="W804" s="133">
        <f t="shared" si="91"/>
        <v>0</v>
      </c>
      <c r="X804" s="216">
        <v>0</v>
      </c>
      <c r="Y804" s="217">
        <v>0</v>
      </c>
    </row>
    <row r="805" spans="1:25" ht="15" customHeight="1" x14ac:dyDescent="0.2">
      <c r="A805" s="220" t="s">
        <v>78</v>
      </c>
      <c r="B805" s="222" t="s">
        <v>0</v>
      </c>
      <c r="C805" s="225">
        <v>50009907</v>
      </c>
      <c r="D805" s="227" t="s">
        <v>902</v>
      </c>
      <c r="E805" s="233">
        <f t="shared" si="85"/>
        <v>677</v>
      </c>
      <c r="F805" s="230">
        <f t="shared" si="86"/>
        <v>0</v>
      </c>
      <c r="G805" s="216">
        <v>0</v>
      </c>
      <c r="H805" s="235">
        <v>0</v>
      </c>
      <c r="I805" s="133">
        <f t="shared" si="87"/>
        <v>677</v>
      </c>
      <c r="J805" s="244">
        <v>464</v>
      </c>
      <c r="K805" s="239">
        <v>213</v>
      </c>
      <c r="L805" s="237">
        <f t="shared" si="88"/>
        <v>0</v>
      </c>
      <c r="M805" s="216">
        <v>0</v>
      </c>
      <c r="N805" s="216">
        <v>0</v>
      </c>
      <c r="O805" s="235">
        <v>0</v>
      </c>
      <c r="P805" s="133">
        <f t="shared" si="89"/>
        <v>0</v>
      </c>
      <c r="Q805" s="216">
        <v>0</v>
      </c>
      <c r="R805" s="217">
        <v>0</v>
      </c>
      <c r="S805" s="237">
        <f t="shared" si="90"/>
        <v>0</v>
      </c>
      <c r="T805" s="216">
        <v>0</v>
      </c>
      <c r="U805" s="216">
        <v>0</v>
      </c>
      <c r="V805" s="235">
        <v>0</v>
      </c>
      <c r="W805" s="133">
        <f t="shared" si="91"/>
        <v>0</v>
      </c>
      <c r="X805" s="216">
        <v>0</v>
      </c>
      <c r="Y805" s="217">
        <v>0</v>
      </c>
    </row>
    <row r="806" spans="1:25" ht="15" customHeight="1" x14ac:dyDescent="0.2">
      <c r="A806" s="220" t="s">
        <v>78</v>
      </c>
      <c r="B806" s="222" t="s">
        <v>2</v>
      </c>
      <c r="C806" s="225">
        <v>50030086</v>
      </c>
      <c r="D806" s="227" t="s">
        <v>903</v>
      </c>
      <c r="E806" s="233">
        <f t="shared" si="85"/>
        <v>115</v>
      </c>
      <c r="F806" s="230">
        <f t="shared" si="86"/>
        <v>115</v>
      </c>
      <c r="G806" s="216">
        <v>43</v>
      </c>
      <c r="H806" s="235">
        <v>72</v>
      </c>
      <c r="I806" s="133">
        <f t="shared" si="87"/>
        <v>0</v>
      </c>
      <c r="J806" s="244">
        <v>0</v>
      </c>
      <c r="K806" s="239">
        <v>0</v>
      </c>
      <c r="L806" s="237">
        <f t="shared" si="88"/>
        <v>0</v>
      </c>
      <c r="M806" s="216">
        <v>0</v>
      </c>
      <c r="N806" s="216">
        <v>0</v>
      </c>
      <c r="O806" s="235">
        <v>0</v>
      </c>
      <c r="P806" s="133">
        <f t="shared" si="89"/>
        <v>0</v>
      </c>
      <c r="Q806" s="216">
        <v>0</v>
      </c>
      <c r="R806" s="217">
        <v>0</v>
      </c>
      <c r="S806" s="237">
        <f t="shared" si="90"/>
        <v>0</v>
      </c>
      <c r="T806" s="216">
        <v>0</v>
      </c>
      <c r="U806" s="216">
        <v>0</v>
      </c>
      <c r="V806" s="235">
        <v>0</v>
      </c>
      <c r="W806" s="133">
        <f t="shared" si="91"/>
        <v>0</v>
      </c>
      <c r="X806" s="216">
        <v>0</v>
      </c>
      <c r="Y806" s="217">
        <v>0</v>
      </c>
    </row>
    <row r="807" spans="1:25" ht="15" customHeight="1" x14ac:dyDescent="0.2">
      <c r="A807" s="220" t="s">
        <v>78</v>
      </c>
      <c r="B807" s="222" t="s">
        <v>2</v>
      </c>
      <c r="C807" s="225">
        <v>50009915</v>
      </c>
      <c r="D807" s="227" t="s">
        <v>904</v>
      </c>
      <c r="E807" s="233">
        <f t="shared" si="85"/>
        <v>554</v>
      </c>
      <c r="F807" s="230">
        <f t="shared" si="86"/>
        <v>0</v>
      </c>
      <c r="G807" s="216">
        <v>0</v>
      </c>
      <c r="H807" s="235">
        <v>0</v>
      </c>
      <c r="I807" s="133">
        <f t="shared" si="87"/>
        <v>554</v>
      </c>
      <c r="J807" s="244">
        <v>414</v>
      </c>
      <c r="K807" s="239">
        <v>140</v>
      </c>
      <c r="L807" s="237">
        <f t="shared" si="88"/>
        <v>0</v>
      </c>
      <c r="M807" s="216">
        <v>0</v>
      </c>
      <c r="N807" s="216">
        <v>0</v>
      </c>
      <c r="O807" s="235">
        <v>0</v>
      </c>
      <c r="P807" s="133">
        <f t="shared" si="89"/>
        <v>0</v>
      </c>
      <c r="Q807" s="216">
        <v>0</v>
      </c>
      <c r="R807" s="217">
        <v>0</v>
      </c>
      <c r="S807" s="237">
        <f t="shared" si="90"/>
        <v>0</v>
      </c>
      <c r="T807" s="216">
        <v>0</v>
      </c>
      <c r="U807" s="216">
        <v>0</v>
      </c>
      <c r="V807" s="235">
        <v>0</v>
      </c>
      <c r="W807" s="133">
        <f t="shared" si="91"/>
        <v>0</v>
      </c>
      <c r="X807" s="216">
        <v>0</v>
      </c>
      <c r="Y807" s="217">
        <v>0</v>
      </c>
    </row>
    <row r="808" spans="1:25" ht="15" customHeight="1" x14ac:dyDescent="0.2">
      <c r="A808" s="220" t="s">
        <v>78</v>
      </c>
      <c r="B808" s="222" t="s">
        <v>2</v>
      </c>
      <c r="C808" s="225">
        <v>50024892</v>
      </c>
      <c r="D808" s="227" t="s">
        <v>905</v>
      </c>
      <c r="E808" s="233">
        <f t="shared" si="85"/>
        <v>236</v>
      </c>
      <c r="F808" s="230">
        <f t="shared" si="86"/>
        <v>18</v>
      </c>
      <c r="G808" s="216">
        <v>0</v>
      </c>
      <c r="H808" s="235">
        <v>18</v>
      </c>
      <c r="I808" s="133">
        <f t="shared" si="87"/>
        <v>218</v>
      </c>
      <c r="J808" s="244">
        <v>120</v>
      </c>
      <c r="K808" s="239">
        <v>98</v>
      </c>
      <c r="L808" s="237">
        <f t="shared" si="88"/>
        <v>0</v>
      </c>
      <c r="M808" s="216">
        <v>0</v>
      </c>
      <c r="N808" s="216">
        <v>0</v>
      </c>
      <c r="O808" s="235">
        <v>0</v>
      </c>
      <c r="P808" s="133">
        <f t="shared" si="89"/>
        <v>0</v>
      </c>
      <c r="Q808" s="216">
        <v>0</v>
      </c>
      <c r="R808" s="217">
        <v>0</v>
      </c>
      <c r="S808" s="237">
        <f t="shared" si="90"/>
        <v>0</v>
      </c>
      <c r="T808" s="216">
        <v>0</v>
      </c>
      <c r="U808" s="216">
        <v>0</v>
      </c>
      <c r="V808" s="235">
        <v>0</v>
      </c>
      <c r="W808" s="133">
        <f t="shared" si="91"/>
        <v>0</v>
      </c>
      <c r="X808" s="216">
        <v>0</v>
      </c>
      <c r="Y808" s="217">
        <v>0</v>
      </c>
    </row>
    <row r="809" spans="1:25" ht="15" customHeight="1" x14ac:dyDescent="0.2">
      <c r="A809" s="220" t="s">
        <v>78</v>
      </c>
      <c r="B809" s="222" t="s">
        <v>2</v>
      </c>
      <c r="C809" s="225">
        <v>50009982</v>
      </c>
      <c r="D809" s="227" t="s">
        <v>906</v>
      </c>
      <c r="E809" s="233">
        <f t="shared" si="85"/>
        <v>171</v>
      </c>
      <c r="F809" s="230">
        <f t="shared" si="86"/>
        <v>0</v>
      </c>
      <c r="G809" s="216">
        <v>0</v>
      </c>
      <c r="H809" s="235">
        <v>0</v>
      </c>
      <c r="I809" s="133">
        <f t="shared" si="87"/>
        <v>171</v>
      </c>
      <c r="J809" s="244">
        <v>171</v>
      </c>
      <c r="K809" s="239">
        <v>0</v>
      </c>
      <c r="L809" s="237">
        <f t="shared" si="88"/>
        <v>0</v>
      </c>
      <c r="M809" s="216">
        <v>0</v>
      </c>
      <c r="N809" s="216">
        <v>0</v>
      </c>
      <c r="O809" s="235">
        <v>0</v>
      </c>
      <c r="P809" s="133">
        <f t="shared" si="89"/>
        <v>0</v>
      </c>
      <c r="Q809" s="216">
        <v>0</v>
      </c>
      <c r="R809" s="217">
        <v>0</v>
      </c>
      <c r="S809" s="237">
        <f t="shared" si="90"/>
        <v>0</v>
      </c>
      <c r="T809" s="216">
        <v>0</v>
      </c>
      <c r="U809" s="216">
        <v>0</v>
      </c>
      <c r="V809" s="235">
        <v>0</v>
      </c>
      <c r="W809" s="133">
        <f t="shared" si="91"/>
        <v>0</v>
      </c>
      <c r="X809" s="216">
        <v>0</v>
      </c>
      <c r="Y809" s="217">
        <v>0</v>
      </c>
    </row>
    <row r="810" spans="1:25" ht="15" customHeight="1" x14ac:dyDescent="0.2">
      <c r="A810" s="220" t="s">
        <v>78</v>
      </c>
      <c r="B810" s="222" t="s">
        <v>2</v>
      </c>
      <c r="C810" s="225">
        <v>50044826</v>
      </c>
      <c r="D810" s="227" t="s">
        <v>907</v>
      </c>
      <c r="E810" s="233">
        <f t="shared" si="85"/>
        <v>655</v>
      </c>
      <c r="F810" s="230">
        <f t="shared" si="86"/>
        <v>0</v>
      </c>
      <c r="G810" s="216">
        <v>0</v>
      </c>
      <c r="H810" s="235">
        <v>0</v>
      </c>
      <c r="I810" s="133">
        <f t="shared" si="87"/>
        <v>655</v>
      </c>
      <c r="J810" s="244">
        <v>278</v>
      </c>
      <c r="K810" s="239">
        <v>377</v>
      </c>
      <c r="L810" s="237">
        <f t="shared" si="88"/>
        <v>0</v>
      </c>
      <c r="M810" s="216">
        <v>0</v>
      </c>
      <c r="N810" s="216">
        <v>0</v>
      </c>
      <c r="O810" s="235">
        <v>0</v>
      </c>
      <c r="P810" s="133">
        <f t="shared" si="89"/>
        <v>0</v>
      </c>
      <c r="Q810" s="216">
        <v>0</v>
      </c>
      <c r="R810" s="217">
        <v>0</v>
      </c>
      <c r="S810" s="237">
        <f t="shared" si="90"/>
        <v>0</v>
      </c>
      <c r="T810" s="216">
        <v>0</v>
      </c>
      <c r="U810" s="216">
        <v>0</v>
      </c>
      <c r="V810" s="235">
        <v>0</v>
      </c>
      <c r="W810" s="133">
        <f t="shared" si="91"/>
        <v>0</v>
      </c>
      <c r="X810" s="216">
        <v>0</v>
      </c>
      <c r="Y810" s="217">
        <v>0</v>
      </c>
    </row>
    <row r="811" spans="1:25" ht="15" customHeight="1" x14ac:dyDescent="0.2">
      <c r="A811" s="220" t="s">
        <v>78</v>
      </c>
      <c r="B811" s="222" t="s">
        <v>2</v>
      </c>
      <c r="C811" s="225">
        <v>50026976</v>
      </c>
      <c r="D811" s="227" t="s">
        <v>908</v>
      </c>
      <c r="E811" s="233">
        <f t="shared" si="85"/>
        <v>404</v>
      </c>
      <c r="F811" s="230">
        <f t="shared" si="86"/>
        <v>27</v>
      </c>
      <c r="G811" s="216">
        <v>0</v>
      </c>
      <c r="H811" s="235">
        <v>27</v>
      </c>
      <c r="I811" s="133">
        <f t="shared" si="87"/>
        <v>377</v>
      </c>
      <c r="J811" s="244">
        <v>212</v>
      </c>
      <c r="K811" s="239">
        <v>165</v>
      </c>
      <c r="L811" s="237">
        <f t="shared" si="88"/>
        <v>0</v>
      </c>
      <c r="M811" s="216">
        <v>0</v>
      </c>
      <c r="N811" s="216">
        <v>0</v>
      </c>
      <c r="O811" s="235">
        <v>0</v>
      </c>
      <c r="P811" s="133">
        <f t="shared" si="89"/>
        <v>0</v>
      </c>
      <c r="Q811" s="216">
        <v>0</v>
      </c>
      <c r="R811" s="217">
        <v>0</v>
      </c>
      <c r="S811" s="237">
        <f t="shared" si="90"/>
        <v>0</v>
      </c>
      <c r="T811" s="216">
        <v>0</v>
      </c>
      <c r="U811" s="216">
        <v>0</v>
      </c>
      <c r="V811" s="235">
        <v>0</v>
      </c>
      <c r="W811" s="133">
        <f t="shared" si="91"/>
        <v>0</v>
      </c>
      <c r="X811" s="216">
        <v>0</v>
      </c>
      <c r="Y811" s="217">
        <v>0</v>
      </c>
    </row>
    <row r="812" spans="1:25" ht="15" customHeight="1" x14ac:dyDescent="0.2">
      <c r="A812" s="220" t="s">
        <v>78</v>
      </c>
      <c r="B812" s="222" t="s">
        <v>2</v>
      </c>
      <c r="C812" s="225">
        <v>50030523</v>
      </c>
      <c r="D812" s="227" t="s">
        <v>909</v>
      </c>
      <c r="E812" s="233">
        <f t="shared" si="85"/>
        <v>142</v>
      </c>
      <c r="F812" s="230">
        <f t="shared" si="86"/>
        <v>8</v>
      </c>
      <c r="G812" s="216">
        <v>0</v>
      </c>
      <c r="H812" s="235">
        <v>8</v>
      </c>
      <c r="I812" s="133">
        <f t="shared" si="87"/>
        <v>134</v>
      </c>
      <c r="J812" s="244">
        <v>63</v>
      </c>
      <c r="K812" s="239">
        <v>71</v>
      </c>
      <c r="L812" s="237">
        <f t="shared" si="88"/>
        <v>0</v>
      </c>
      <c r="M812" s="216">
        <v>0</v>
      </c>
      <c r="N812" s="216">
        <v>0</v>
      </c>
      <c r="O812" s="235">
        <v>0</v>
      </c>
      <c r="P812" s="133">
        <f t="shared" si="89"/>
        <v>0</v>
      </c>
      <c r="Q812" s="216">
        <v>0</v>
      </c>
      <c r="R812" s="217">
        <v>0</v>
      </c>
      <c r="S812" s="237">
        <f t="shared" si="90"/>
        <v>0</v>
      </c>
      <c r="T812" s="216">
        <v>0</v>
      </c>
      <c r="U812" s="216">
        <v>0</v>
      </c>
      <c r="V812" s="235">
        <v>0</v>
      </c>
      <c r="W812" s="133">
        <f t="shared" si="91"/>
        <v>0</v>
      </c>
      <c r="X812" s="216">
        <v>0</v>
      </c>
      <c r="Y812" s="217">
        <v>0</v>
      </c>
    </row>
    <row r="813" spans="1:25" ht="15" customHeight="1" x14ac:dyDescent="0.2">
      <c r="A813" s="220" t="s">
        <v>78</v>
      </c>
      <c r="B813" s="222" t="s">
        <v>2</v>
      </c>
      <c r="C813" s="225">
        <v>50024183</v>
      </c>
      <c r="D813" s="227" t="s">
        <v>910</v>
      </c>
      <c r="E813" s="233">
        <f t="shared" si="85"/>
        <v>302</v>
      </c>
      <c r="F813" s="230">
        <f t="shared" si="86"/>
        <v>11</v>
      </c>
      <c r="G813" s="216">
        <v>0</v>
      </c>
      <c r="H813" s="235">
        <v>11</v>
      </c>
      <c r="I813" s="133">
        <f t="shared" si="87"/>
        <v>291</v>
      </c>
      <c r="J813" s="244">
        <v>195</v>
      </c>
      <c r="K813" s="239">
        <v>96</v>
      </c>
      <c r="L813" s="237">
        <f t="shared" si="88"/>
        <v>0</v>
      </c>
      <c r="M813" s="216">
        <v>0</v>
      </c>
      <c r="N813" s="216">
        <v>0</v>
      </c>
      <c r="O813" s="235">
        <v>0</v>
      </c>
      <c r="P813" s="133">
        <f t="shared" si="89"/>
        <v>0</v>
      </c>
      <c r="Q813" s="216">
        <v>0</v>
      </c>
      <c r="R813" s="217">
        <v>0</v>
      </c>
      <c r="S813" s="237">
        <f t="shared" si="90"/>
        <v>0</v>
      </c>
      <c r="T813" s="216">
        <v>0</v>
      </c>
      <c r="U813" s="216">
        <v>0</v>
      </c>
      <c r="V813" s="235">
        <v>0</v>
      </c>
      <c r="W813" s="133">
        <f t="shared" si="91"/>
        <v>0</v>
      </c>
      <c r="X813" s="216">
        <v>0</v>
      </c>
      <c r="Y813" s="217">
        <v>0</v>
      </c>
    </row>
    <row r="814" spans="1:25" ht="15" customHeight="1" x14ac:dyDescent="0.2">
      <c r="A814" s="220" t="s">
        <v>43</v>
      </c>
      <c r="B814" s="222" t="s">
        <v>0</v>
      </c>
      <c r="C814" s="225">
        <v>50027670</v>
      </c>
      <c r="D814" s="227" t="s">
        <v>911</v>
      </c>
      <c r="E814" s="233">
        <f t="shared" si="85"/>
        <v>112</v>
      </c>
      <c r="F814" s="230">
        <f t="shared" si="86"/>
        <v>112</v>
      </c>
      <c r="G814" s="216">
        <v>112</v>
      </c>
      <c r="H814" s="235">
        <v>0</v>
      </c>
      <c r="I814" s="133">
        <f t="shared" si="87"/>
        <v>0</v>
      </c>
      <c r="J814" s="244">
        <v>0</v>
      </c>
      <c r="K814" s="239">
        <v>0</v>
      </c>
      <c r="L814" s="237">
        <f t="shared" si="88"/>
        <v>0</v>
      </c>
      <c r="M814" s="216">
        <v>0</v>
      </c>
      <c r="N814" s="216">
        <v>0</v>
      </c>
      <c r="O814" s="235">
        <v>0</v>
      </c>
      <c r="P814" s="133">
        <f t="shared" si="89"/>
        <v>0</v>
      </c>
      <c r="Q814" s="216">
        <v>0</v>
      </c>
      <c r="R814" s="217">
        <v>0</v>
      </c>
      <c r="S814" s="237">
        <f t="shared" si="90"/>
        <v>0</v>
      </c>
      <c r="T814" s="216">
        <v>0</v>
      </c>
      <c r="U814" s="216">
        <v>0</v>
      </c>
      <c r="V814" s="235">
        <v>0</v>
      </c>
      <c r="W814" s="133">
        <f t="shared" si="91"/>
        <v>0</v>
      </c>
      <c r="X814" s="216">
        <v>0</v>
      </c>
      <c r="Y814" s="217">
        <v>0</v>
      </c>
    </row>
    <row r="815" spans="1:25" ht="15" customHeight="1" x14ac:dyDescent="0.2">
      <c r="A815" s="220" t="s">
        <v>43</v>
      </c>
      <c r="B815" s="222" t="s">
        <v>0</v>
      </c>
      <c r="C815" s="225">
        <v>50044800</v>
      </c>
      <c r="D815" s="227" t="s">
        <v>912</v>
      </c>
      <c r="E815" s="233">
        <f t="shared" si="85"/>
        <v>59</v>
      </c>
      <c r="F815" s="230">
        <f t="shared" si="86"/>
        <v>59</v>
      </c>
      <c r="G815" s="216">
        <v>59</v>
      </c>
      <c r="H815" s="235">
        <v>0</v>
      </c>
      <c r="I815" s="133">
        <f t="shared" si="87"/>
        <v>0</v>
      </c>
      <c r="J815" s="244">
        <v>0</v>
      </c>
      <c r="K815" s="239">
        <v>0</v>
      </c>
      <c r="L815" s="237">
        <f t="shared" si="88"/>
        <v>0</v>
      </c>
      <c r="M815" s="216">
        <v>0</v>
      </c>
      <c r="N815" s="216">
        <v>0</v>
      </c>
      <c r="O815" s="235">
        <v>0</v>
      </c>
      <c r="P815" s="133">
        <f t="shared" si="89"/>
        <v>0</v>
      </c>
      <c r="Q815" s="216">
        <v>0</v>
      </c>
      <c r="R815" s="217">
        <v>0</v>
      </c>
      <c r="S815" s="237">
        <f t="shared" si="90"/>
        <v>0</v>
      </c>
      <c r="T815" s="216">
        <v>0</v>
      </c>
      <c r="U815" s="216">
        <v>0</v>
      </c>
      <c r="V815" s="235">
        <v>0</v>
      </c>
      <c r="W815" s="133">
        <f t="shared" si="91"/>
        <v>0</v>
      </c>
      <c r="X815" s="216">
        <v>0</v>
      </c>
      <c r="Y815" s="217">
        <v>0</v>
      </c>
    </row>
    <row r="816" spans="1:25" ht="15" customHeight="1" x14ac:dyDescent="0.2">
      <c r="A816" s="220" t="s">
        <v>43</v>
      </c>
      <c r="B816" s="222" t="s">
        <v>0</v>
      </c>
      <c r="C816" s="225">
        <v>50029550</v>
      </c>
      <c r="D816" s="227" t="s">
        <v>913</v>
      </c>
      <c r="E816" s="233">
        <f t="shared" si="85"/>
        <v>289</v>
      </c>
      <c r="F816" s="230">
        <f t="shared" si="86"/>
        <v>289</v>
      </c>
      <c r="G816" s="216">
        <v>0</v>
      </c>
      <c r="H816" s="235">
        <v>289</v>
      </c>
      <c r="I816" s="133">
        <f t="shared" si="87"/>
        <v>0</v>
      </c>
      <c r="J816" s="244">
        <v>0</v>
      </c>
      <c r="K816" s="239">
        <v>0</v>
      </c>
      <c r="L816" s="237">
        <f t="shared" si="88"/>
        <v>0</v>
      </c>
      <c r="M816" s="216">
        <v>0</v>
      </c>
      <c r="N816" s="216">
        <v>0</v>
      </c>
      <c r="O816" s="235">
        <v>0</v>
      </c>
      <c r="P816" s="133">
        <f t="shared" si="89"/>
        <v>0</v>
      </c>
      <c r="Q816" s="216">
        <v>0</v>
      </c>
      <c r="R816" s="217">
        <v>0</v>
      </c>
      <c r="S816" s="237">
        <f t="shared" si="90"/>
        <v>0</v>
      </c>
      <c r="T816" s="216">
        <v>0</v>
      </c>
      <c r="U816" s="216">
        <v>0</v>
      </c>
      <c r="V816" s="235">
        <v>0</v>
      </c>
      <c r="W816" s="133">
        <f t="shared" si="91"/>
        <v>0</v>
      </c>
      <c r="X816" s="216">
        <v>0</v>
      </c>
      <c r="Y816" s="217">
        <v>0</v>
      </c>
    </row>
    <row r="817" spans="1:25" ht="15" customHeight="1" x14ac:dyDescent="0.2">
      <c r="A817" s="220" t="s">
        <v>43</v>
      </c>
      <c r="B817" s="222" t="s">
        <v>0</v>
      </c>
      <c r="C817" s="225">
        <v>50004638</v>
      </c>
      <c r="D817" s="227" t="s">
        <v>914</v>
      </c>
      <c r="E817" s="233">
        <f t="shared" si="85"/>
        <v>1138</v>
      </c>
      <c r="F817" s="230">
        <f t="shared" si="86"/>
        <v>0</v>
      </c>
      <c r="G817" s="216">
        <v>0</v>
      </c>
      <c r="H817" s="235">
        <v>0</v>
      </c>
      <c r="I817" s="133">
        <f t="shared" si="87"/>
        <v>760</v>
      </c>
      <c r="J817" s="244">
        <v>429</v>
      </c>
      <c r="K817" s="239">
        <v>331</v>
      </c>
      <c r="L817" s="237">
        <f t="shared" si="88"/>
        <v>0</v>
      </c>
      <c r="M817" s="216">
        <v>0</v>
      </c>
      <c r="N817" s="216">
        <v>0</v>
      </c>
      <c r="O817" s="235">
        <v>0</v>
      </c>
      <c r="P817" s="133">
        <f t="shared" si="89"/>
        <v>0</v>
      </c>
      <c r="Q817" s="216">
        <v>0</v>
      </c>
      <c r="R817" s="217">
        <v>0</v>
      </c>
      <c r="S817" s="237">
        <f t="shared" si="90"/>
        <v>378</v>
      </c>
      <c r="T817" s="216">
        <v>231</v>
      </c>
      <c r="U817" s="216">
        <v>147</v>
      </c>
      <c r="V817" s="235">
        <v>0</v>
      </c>
      <c r="W817" s="133">
        <f t="shared" si="91"/>
        <v>0</v>
      </c>
      <c r="X817" s="216">
        <v>0</v>
      </c>
      <c r="Y817" s="217">
        <v>0</v>
      </c>
    </row>
    <row r="818" spans="1:25" ht="15" customHeight="1" x14ac:dyDescent="0.2">
      <c r="A818" s="220" t="s">
        <v>43</v>
      </c>
      <c r="B818" s="222" t="s">
        <v>0</v>
      </c>
      <c r="C818" s="225">
        <v>50039601</v>
      </c>
      <c r="D818" s="227" t="s">
        <v>915</v>
      </c>
      <c r="E818" s="233">
        <f t="shared" si="85"/>
        <v>612</v>
      </c>
      <c r="F818" s="230">
        <f t="shared" si="86"/>
        <v>26</v>
      </c>
      <c r="G818" s="216">
        <v>0</v>
      </c>
      <c r="H818" s="235">
        <v>26</v>
      </c>
      <c r="I818" s="133">
        <f t="shared" si="87"/>
        <v>586</v>
      </c>
      <c r="J818" s="244">
        <v>441</v>
      </c>
      <c r="K818" s="239">
        <v>145</v>
      </c>
      <c r="L818" s="237">
        <f t="shared" si="88"/>
        <v>0</v>
      </c>
      <c r="M818" s="216">
        <v>0</v>
      </c>
      <c r="N818" s="216">
        <v>0</v>
      </c>
      <c r="O818" s="235">
        <v>0</v>
      </c>
      <c r="P818" s="133">
        <f t="shared" si="89"/>
        <v>0</v>
      </c>
      <c r="Q818" s="216">
        <v>0</v>
      </c>
      <c r="R818" s="217">
        <v>0</v>
      </c>
      <c r="S818" s="237">
        <f t="shared" si="90"/>
        <v>0</v>
      </c>
      <c r="T818" s="216">
        <v>0</v>
      </c>
      <c r="U818" s="216">
        <v>0</v>
      </c>
      <c r="V818" s="235">
        <v>0</v>
      </c>
      <c r="W818" s="133">
        <f t="shared" si="91"/>
        <v>0</v>
      </c>
      <c r="X818" s="216">
        <v>0</v>
      </c>
      <c r="Y818" s="217">
        <v>0</v>
      </c>
    </row>
    <row r="819" spans="1:25" ht="15" customHeight="1" x14ac:dyDescent="0.2">
      <c r="A819" s="220" t="s">
        <v>43</v>
      </c>
      <c r="B819" s="222" t="s">
        <v>0</v>
      </c>
      <c r="C819" s="225">
        <v>50022652</v>
      </c>
      <c r="D819" s="227" t="s">
        <v>916</v>
      </c>
      <c r="E819" s="233">
        <f t="shared" si="85"/>
        <v>496</v>
      </c>
      <c r="F819" s="230">
        <f t="shared" si="86"/>
        <v>0</v>
      </c>
      <c r="G819" s="216">
        <v>0</v>
      </c>
      <c r="H819" s="235">
        <v>0</v>
      </c>
      <c r="I819" s="133">
        <f t="shared" si="87"/>
        <v>496</v>
      </c>
      <c r="J819" s="244">
        <v>298</v>
      </c>
      <c r="K819" s="239">
        <v>198</v>
      </c>
      <c r="L819" s="237">
        <f t="shared" si="88"/>
        <v>0</v>
      </c>
      <c r="M819" s="216">
        <v>0</v>
      </c>
      <c r="N819" s="216">
        <v>0</v>
      </c>
      <c r="O819" s="235">
        <v>0</v>
      </c>
      <c r="P819" s="133">
        <f t="shared" si="89"/>
        <v>0</v>
      </c>
      <c r="Q819" s="216">
        <v>0</v>
      </c>
      <c r="R819" s="217">
        <v>0</v>
      </c>
      <c r="S819" s="237">
        <f t="shared" si="90"/>
        <v>0</v>
      </c>
      <c r="T819" s="216">
        <v>0</v>
      </c>
      <c r="U819" s="216">
        <v>0</v>
      </c>
      <c r="V819" s="235">
        <v>0</v>
      </c>
      <c r="W819" s="133">
        <f t="shared" si="91"/>
        <v>0</v>
      </c>
      <c r="X819" s="216">
        <v>0</v>
      </c>
      <c r="Y819" s="217">
        <v>0</v>
      </c>
    </row>
    <row r="820" spans="1:25" ht="15" customHeight="1" x14ac:dyDescent="0.2">
      <c r="A820" s="220" t="s">
        <v>43</v>
      </c>
      <c r="B820" s="222" t="s">
        <v>2</v>
      </c>
      <c r="C820" s="225">
        <v>50004646</v>
      </c>
      <c r="D820" s="227" t="s">
        <v>917</v>
      </c>
      <c r="E820" s="233">
        <f t="shared" si="85"/>
        <v>234</v>
      </c>
      <c r="F820" s="230">
        <f t="shared" si="86"/>
        <v>29</v>
      </c>
      <c r="G820" s="216">
        <v>0</v>
      </c>
      <c r="H820" s="235">
        <v>29</v>
      </c>
      <c r="I820" s="133">
        <f t="shared" si="87"/>
        <v>205</v>
      </c>
      <c r="J820" s="244">
        <v>90</v>
      </c>
      <c r="K820" s="239">
        <v>115</v>
      </c>
      <c r="L820" s="237">
        <f t="shared" si="88"/>
        <v>0</v>
      </c>
      <c r="M820" s="216">
        <v>0</v>
      </c>
      <c r="N820" s="216">
        <v>0</v>
      </c>
      <c r="O820" s="235">
        <v>0</v>
      </c>
      <c r="P820" s="133">
        <f t="shared" si="89"/>
        <v>0</v>
      </c>
      <c r="Q820" s="216">
        <v>0</v>
      </c>
      <c r="R820" s="217">
        <v>0</v>
      </c>
      <c r="S820" s="237">
        <f t="shared" si="90"/>
        <v>0</v>
      </c>
      <c r="T820" s="216">
        <v>0</v>
      </c>
      <c r="U820" s="216">
        <v>0</v>
      </c>
      <c r="V820" s="235">
        <v>0</v>
      </c>
      <c r="W820" s="133">
        <f t="shared" si="91"/>
        <v>0</v>
      </c>
      <c r="X820" s="216">
        <v>0</v>
      </c>
      <c r="Y820" s="217">
        <v>0</v>
      </c>
    </row>
    <row r="821" spans="1:25" ht="15" customHeight="1" x14ac:dyDescent="0.2">
      <c r="A821" s="220" t="s">
        <v>44</v>
      </c>
      <c r="B821" s="222" t="s">
        <v>0</v>
      </c>
      <c r="C821" s="225">
        <v>50026518</v>
      </c>
      <c r="D821" s="227" t="s">
        <v>918</v>
      </c>
      <c r="E821" s="233">
        <f t="shared" si="85"/>
        <v>105</v>
      </c>
      <c r="F821" s="230">
        <f t="shared" si="86"/>
        <v>105</v>
      </c>
      <c r="G821" s="216">
        <v>65</v>
      </c>
      <c r="H821" s="235">
        <v>40</v>
      </c>
      <c r="I821" s="133">
        <f t="shared" si="87"/>
        <v>0</v>
      </c>
      <c r="J821" s="244">
        <v>0</v>
      </c>
      <c r="K821" s="239">
        <v>0</v>
      </c>
      <c r="L821" s="237">
        <f t="shared" si="88"/>
        <v>0</v>
      </c>
      <c r="M821" s="216">
        <v>0</v>
      </c>
      <c r="N821" s="216">
        <v>0</v>
      </c>
      <c r="O821" s="235">
        <v>0</v>
      </c>
      <c r="P821" s="133">
        <f t="shared" si="89"/>
        <v>0</v>
      </c>
      <c r="Q821" s="216">
        <v>0</v>
      </c>
      <c r="R821" s="217">
        <v>0</v>
      </c>
      <c r="S821" s="237">
        <f t="shared" si="90"/>
        <v>0</v>
      </c>
      <c r="T821" s="216">
        <v>0</v>
      </c>
      <c r="U821" s="216">
        <v>0</v>
      </c>
      <c r="V821" s="235">
        <v>0</v>
      </c>
      <c r="W821" s="133">
        <f t="shared" si="91"/>
        <v>0</v>
      </c>
      <c r="X821" s="216">
        <v>0</v>
      </c>
      <c r="Y821" s="217">
        <v>0</v>
      </c>
    </row>
    <row r="822" spans="1:25" ht="15" customHeight="1" x14ac:dyDescent="0.2">
      <c r="A822" s="220" t="s">
        <v>44</v>
      </c>
      <c r="B822" s="222" t="s">
        <v>0</v>
      </c>
      <c r="C822" s="225">
        <v>50021818</v>
      </c>
      <c r="D822" s="227" t="s">
        <v>919</v>
      </c>
      <c r="E822" s="233">
        <f t="shared" si="85"/>
        <v>904</v>
      </c>
      <c r="F822" s="230">
        <f t="shared" si="86"/>
        <v>68</v>
      </c>
      <c r="G822" s="216">
        <v>0</v>
      </c>
      <c r="H822" s="235">
        <v>68</v>
      </c>
      <c r="I822" s="133">
        <f t="shared" si="87"/>
        <v>820</v>
      </c>
      <c r="J822" s="244">
        <v>474</v>
      </c>
      <c r="K822" s="239">
        <v>346</v>
      </c>
      <c r="L822" s="237">
        <f t="shared" si="88"/>
        <v>0</v>
      </c>
      <c r="M822" s="216">
        <v>0</v>
      </c>
      <c r="N822" s="216">
        <v>0</v>
      </c>
      <c r="O822" s="235">
        <v>0</v>
      </c>
      <c r="P822" s="133">
        <f t="shared" si="89"/>
        <v>16</v>
      </c>
      <c r="Q822" s="216">
        <v>0</v>
      </c>
      <c r="R822" s="217">
        <v>16</v>
      </c>
      <c r="S822" s="237">
        <f t="shared" si="90"/>
        <v>0</v>
      </c>
      <c r="T822" s="216">
        <v>0</v>
      </c>
      <c r="U822" s="216">
        <v>0</v>
      </c>
      <c r="V822" s="235">
        <v>0</v>
      </c>
      <c r="W822" s="133">
        <f t="shared" si="91"/>
        <v>0</v>
      </c>
      <c r="X822" s="216">
        <v>0</v>
      </c>
      <c r="Y822" s="217">
        <v>0</v>
      </c>
    </row>
    <row r="823" spans="1:25" ht="15" customHeight="1" x14ac:dyDescent="0.2">
      <c r="A823" s="220" t="s">
        <v>44</v>
      </c>
      <c r="B823" s="222" t="s">
        <v>0</v>
      </c>
      <c r="C823" s="225">
        <v>50029894</v>
      </c>
      <c r="D823" s="227" t="s">
        <v>920</v>
      </c>
      <c r="E823" s="233">
        <f t="shared" si="85"/>
        <v>1079</v>
      </c>
      <c r="F823" s="230">
        <f t="shared" si="86"/>
        <v>112</v>
      </c>
      <c r="G823" s="216">
        <v>0</v>
      </c>
      <c r="H823" s="235">
        <v>112</v>
      </c>
      <c r="I823" s="133">
        <f t="shared" si="87"/>
        <v>913</v>
      </c>
      <c r="J823" s="244">
        <v>583</v>
      </c>
      <c r="K823" s="239">
        <v>330</v>
      </c>
      <c r="L823" s="237">
        <f t="shared" si="88"/>
        <v>0</v>
      </c>
      <c r="M823" s="216">
        <v>0</v>
      </c>
      <c r="N823" s="216">
        <v>0</v>
      </c>
      <c r="O823" s="235">
        <v>0</v>
      </c>
      <c r="P823" s="133">
        <f t="shared" si="89"/>
        <v>0</v>
      </c>
      <c r="Q823" s="216">
        <v>0</v>
      </c>
      <c r="R823" s="217">
        <v>0</v>
      </c>
      <c r="S823" s="237">
        <f t="shared" si="90"/>
        <v>54</v>
      </c>
      <c r="T823" s="216">
        <v>54</v>
      </c>
      <c r="U823" s="216">
        <v>0</v>
      </c>
      <c r="V823" s="235">
        <v>0</v>
      </c>
      <c r="W823" s="133">
        <f t="shared" si="91"/>
        <v>0</v>
      </c>
      <c r="X823" s="216">
        <v>0</v>
      </c>
      <c r="Y823" s="217">
        <v>0</v>
      </c>
    </row>
    <row r="824" spans="1:25" ht="15" customHeight="1" x14ac:dyDescent="0.2">
      <c r="A824" s="220" t="s">
        <v>45</v>
      </c>
      <c r="B824" s="222" t="s">
        <v>0</v>
      </c>
      <c r="C824" s="225">
        <v>50026470</v>
      </c>
      <c r="D824" s="227" t="s">
        <v>921</v>
      </c>
      <c r="E824" s="233">
        <f t="shared" si="85"/>
        <v>170</v>
      </c>
      <c r="F824" s="230">
        <f t="shared" si="86"/>
        <v>170</v>
      </c>
      <c r="G824" s="216">
        <v>103</v>
      </c>
      <c r="H824" s="235">
        <v>67</v>
      </c>
      <c r="I824" s="133">
        <f t="shared" si="87"/>
        <v>0</v>
      </c>
      <c r="J824" s="244">
        <v>0</v>
      </c>
      <c r="K824" s="239">
        <v>0</v>
      </c>
      <c r="L824" s="237">
        <f t="shared" si="88"/>
        <v>0</v>
      </c>
      <c r="M824" s="216">
        <v>0</v>
      </c>
      <c r="N824" s="216">
        <v>0</v>
      </c>
      <c r="O824" s="235">
        <v>0</v>
      </c>
      <c r="P824" s="133">
        <f t="shared" si="89"/>
        <v>0</v>
      </c>
      <c r="Q824" s="216">
        <v>0</v>
      </c>
      <c r="R824" s="217">
        <v>0</v>
      </c>
      <c r="S824" s="237">
        <f t="shared" si="90"/>
        <v>0</v>
      </c>
      <c r="T824" s="216">
        <v>0</v>
      </c>
      <c r="U824" s="216">
        <v>0</v>
      </c>
      <c r="V824" s="235">
        <v>0</v>
      </c>
      <c r="W824" s="133">
        <f t="shared" si="91"/>
        <v>0</v>
      </c>
      <c r="X824" s="216">
        <v>0</v>
      </c>
      <c r="Y824" s="217">
        <v>0</v>
      </c>
    </row>
    <row r="825" spans="1:25" ht="15" customHeight="1" x14ac:dyDescent="0.2">
      <c r="A825" s="220" t="s">
        <v>45</v>
      </c>
      <c r="B825" s="222" t="s">
        <v>0</v>
      </c>
      <c r="C825" s="225">
        <v>50029541</v>
      </c>
      <c r="D825" s="227" t="s">
        <v>922</v>
      </c>
      <c r="E825" s="233">
        <f t="shared" si="85"/>
        <v>390</v>
      </c>
      <c r="F825" s="230">
        <f t="shared" si="86"/>
        <v>23</v>
      </c>
      <c r="G825" s="216">
        <v>0</v>
      </c>
      <c r="H825" s="235">
        <v>23</v>
      </c>
      <c r="I825" s="133">
        <f t="shared" si="87"/>
        <v>367</v>
      </c>
      <c r="J825" s="244">
        <v>212</v>
      </c>
      <c r="K825" s="239">
        <v>155</v>
      </c>
      <c r="L825" s="237">
        <f t="shared" si="88"/>
        <v>0</v>
      </c>
      <c r="M825" s="216">
        <v>0</v>
      </c>
      <c r="N825" s="216">
        <v>0</v>
      </c>
      <c r="O825" s="235">
        <v>0</v>
      </c>
      <c r="P825" s="133">
        <f t="shared" si="89"/>
        <v>0</v>
      </c>
      <c r="Q825" s="216">
        <v>0</v>
      </c>
      <c r="R825" s="217">
        <v>0</v>
      </c>
      <c r="S825" s="237">
        <f t="shared" si="90"/>
        <v>0</v>
      </c>
      <c r="T825" s="216">
        <v>0</v>
      </c>
      <c r="U825" s="216">
        <v>0</v>
      </c>
      <c r="V825" s="235">
        <v>0</v>
      </c>
      <c r="W825" s="133">
        <f t="shared" si="91"/>
        <v>0</v>
      </c>
      <c r="X825" s="216">
        <v>0</v>
      </c>
      <c r="Y825" s="217">
        <v>0</v>
      </c>
    </row>
    <row r="826" spans="1:25" ht="15" customHeight="1" x14ac:dyDescent="0.2">
      <c r="A826" s="220" t="s">
        <v>46</v>
      </c>
      <c r="B826" s="222" t="s">
        <v>0</v>
      </c>
      <c r="C826" s="225">
        <v>50031082</v>
      </c>
      <c r="D826" s="227" t="s">
        <v>923</v>
      </c>
      <c r="E826" s="233">
        <f t="shared" si="85"/>
        <v>194</v>
      </c>
      <c r="F826" s="230">
        <f t="shared" si="86"/>
        <v>194</v>
      </c>
      <c r="G826" s="216">
        <v>0</v>
      </c>
      <c r="H826" s="235">
        <v>194</v>
      </c>
      <c r="I826" s="133">
        <f t="shared" si="87"/>
        <v>0</v>
      </c>
      <c r="J826" s="244">
        <v>0</v>
      </c>
      <c r="K826" s="239">
        <v>0</v>
      </c>
      <c r="L826" s="237">
        <f t="shared" si="88"/>
        <v>0</v>
      </c>
      <c r="M826" s="216">
        <v>0</v>
      </c>
      <c r="N826" s="216">
        <v>0</v>
      </c>
      <c r="O826" s="235">
        <v>0</v>
      </c>
      <c r="P826" s="133">
        <f t="shared" si="89"/>
        <v>0</v>
      </c>
      <c r="Q826" s="216">
        <v>0</v>
      </c>
      <c r="R826" s="217">
        <v>0</v>
      </c>
      <c r="S826" s="237">
        <f t="shared" si="90"/>
        <v>0</v>
      </c>
      <c r="T826" s="216">
        <v>0</v>
      </c>
      <c r="U826" s="216">
        <v>0</v>
      </c>
      <c r="V826" s="235">
        <v>0</v>
      </c>
      <c r="W826" s="133">
        <f t="shared" si="91"/>
        <v>0</v>
      </c>
      <c r="X826" s="216">
        <v>0</v>
      </c>
      <c r="Y826" s="217">
        <v>0</v>
      </c>
    </row>
    <row r="827" spans="1:25" ht="15" customHeight="1" x14ac:dyDescent="0.2">
      <c r="A827" s="220" t="s">
        <v>46</v>
      </c>
      <c r="B827" s="222" t="s">
        <v>0</v>
      </c>
      <c r="C827" s="225">
        <v>50025635</v>
      </c>
      <c r="D827" s="227" t="s">
        <v>924</v>
      </c>
      <c r="E827" s="233">
        <f t="shared" si="85"/>
        <v>182</v>
      </c>
      <c r="F827" s="230">
        <f t="shared" si="86"/>
        <v>182</v>
      </c>
      <c r="G827" s="216">
        <v>182</v>
      </c>
      <c r="H827" s="235">
        <v>0</v>
      </c>
      <c r="I827" s="133">
        <f t="shared" si="87"/>
        <v>0</v>
      </c>
      <c r="J827" s="244">
        <v>0</v>
      </c>
      <c r="K827" s="239">
        <v>0</v>
      </c>
      <c r="L827" s="237">
        <f t="shared" si="88"/>
        <v>0</v>
      </c>
      <c r="M827" s="216">
        <v>0</v>
      </c>
      <c r="N827" s="216">
        <v>0</v>
      </c>
      <c r="O827" s="235">
        <v>0</v>
      </c>
      <c r="P827" s="133">
        <f t="shared" si="89"/>
        <v>0</v>
      </c>
      <c r="Q827" s="216">
        <v>0</v>
      </c>
      <c r="R827" s="217">
        <v>0</v>
      </c>
      <c r="S827" s="237">
        <f t="shared" si="90"/>
        <v>0</v>
      </c>
      <c r="T827" s="216">
        <v>0</v>
      </c>
      <c r="U827" s="216">
        <v>0</v>
      </c>
      <c r="V827" s="235">
        <v>0</v>
      </c>
      <c r="W827" s="133">
        <f t="shared" si="91"/>
        <v>0</v>
      </c>
      <c r="X827" s="216">
        <v>0</v>
      </c>
      <c r="Y827" s="217">
        <v>0</v>
      </c>
    </row>
    <row r="828" spans="1:25" ht="15" customHeight="1" x14ac:dyDescent="0.2">
      <c r="A828" s="220" t="s">
        <v>46</v>
      </c>
      <c r="B828" s="222" t="s">
        <v>0</v>
      </c>
      <c r="C828" s="225">
        <v>50010042</v>
      </c>
      <c r="D828" s="227" t="s">
        <v>925</v>
      </c>
      <c r="E828" s="233">
        <f t="shared" si="85"/>
        <v>607</v>
      </c>
      <c r="F828" s="230">
        <f t="shared" si="86"/>
        <v>0</v>
      </c>
      <c r="G828" s="216">
        <v>0</v>
      </c>
      <c r="H828" s="235">
        <v>0</v>
      </c>
      <c r="I828" s="133">
        <f t="shared" si="87"/>
        <v>607</v>
      </c>
      <c r="J828" s="244">
        <v>400</v>
      </c>
      <c r="K828" s="239">
        <v>207</v>
      </c>
      <c r="L828" s="237">
        <f t="shared" si="88"/>
        <v>0</v>
      </c>
      <c r="M828" s="216">
        <v>0</v>
      </c>
      <c r="N828" s="216">
        <v>0</v>
      </c>
      <c r="O828" s="235">
        <v>0</v>
      </c>
      <c r="P828" s="133">
        <f t="shared" si="89"/>
        <v>0</v>
      </c>
      <c r="Q828" s="216">
        <v>0</v>
      </c>
      <c r="R828" s="217">
        <v>0</v>
      </c>
      <c r="S828" s="237">
        <f t="shared" si="90"/>
        <v>0</v>
      </c>
      <c r="T828" s="216">
        <v>0</v>
      </c>
      <c r="U828" s="216">
        <v>0</v>
      </c>
      <c r="V828" s="235">
        <v>0</v>
      </c>
      <c r="W828" s="133">
        <f t="shared" si="91"/>
        <v>0</v>
      </c>
      <c r="X828" s="216">
        <v>0</v>
      </c>
      <c r="Y828" s="217">
        <v>0</v>
      </c>
    </row>
    <row r="829" spans="1:25" ht="15" customHeight="1" x14ac:dyDescent="0.2">
      <c r="A829" s="220" t="s">
        <v>46</v>
      </c>
      <c r="B829" s="222" t="s">
        <v>2</v>
      </c>
      <c r="C829" s="225">
        <v>50010050</v>
      </c>
      <c r="D829" s="227" t="s">
        <v>926</v>
      </c>
      <c r="E829" s="233">
        <f t="shared" si="85"/>
        <v>198</v>
      </c>
      <c r="F829" s="230">
        <f t="shared" si="86"/>
        <v>12</v>
      </c>
      <c r="G829" s="216">
        <v>0</v>
      </c>
      <c r="H829" s="235">
        <v>12</v>
      </c>
      <c r="I829" s="133">
        <f t="shared" si="87"/>
        <v>186</v>
      </c>
      <c r="J829" s="244">
        <v>97</v>
      </c>
      <c r="K829" s="239">
        <v>89</v>
      </c>
      <c r="L829" s="237">
        <f t="shared" si="88"/>
        <v>0</v>
      </c>
      <c r="M829" s="216">
        <v>0</v>
      </c>
      <c r="N829" s="216">
        <v>0</v>
      </c>
      <c r="O829" s="235">
        <v>0</v>
      </c>
      <c r="P829" s="133">
        <f t="shared" si="89"/>
        <v>0</v>
      </c>
      <c r="Q829" s="216">
        <v>0</v>
      </c>
      <c r="R829" s="217">
        <v>0</v>
      </c>
      <c r="S829" s="237">
        <f t="shared" si="90"/>
        <v>0</v>
      </c>
      <c r="T829" s="216">
        <v>0</v>
      </c>
      <c r="U829" s="216">
        <v>0</v>
      </c>
      <c r="V829" s="235">
        <v>0</v>
      </c>
      <c r="W829" s="133">
        <f t="shared" si="91"/>
        <v>0</v>
      </c>
      <c r="X829" s="216">
        <v>0</v>
      </c>
      <c r="Y829" s="217">
        <v>0</v>
      </c>
    </row>
    <row r="830" spans="1:25" ht="15" customHeight="1" x14ac:dyDescent="0.2">
      <c r="A830" s="220" t="s">
        <v>46</v>
      </c>
      <c r="B830" s="222" t="s">
        <v>2</v>
      </c>
      <c r="C830" s="225">
        <v>50010069</v>
      </c>
      <c r="D830" s="227" t="s">
        <v>927</v>
      </c>
      <c r="E830" s="233">
        <f t="shared" si="85"/>
        <v>94</v>
      </c>
      <c r="F830" s="230">
        <f t="shared" si="86"/>
        <v>17</v>
      </c>
      <c r="G830" s="216">
        <v>0</v>
      </c>
      <c r="H830" s="235">
        <v>17</v>
      </c>
      <c r="I830" s="133">
        <f t="shared" si="87"/>
        <v>77</v>
      </c>
      <c r="J830" s="244">
        <v>77</v>
      </c>
      <c r="K830" s="239">
        <v>0</v>
      </c>
      <c r="L830" s="237">
        <f t="shared" si="88"/>
        <v>0</v>
      </c>
      <c r="M830" s="216">
        <v>0</v>
      </c>
      <c r="N830" s="216">
        <v>0</v>
      </c>
      <c r="O830" s="235">
        <v>0</v>
      </c>
      <c r="P830" s="133">
        <f t="shared" si="89"/>
        <v>0</v>
      </c>
      <c r="Q830" s="216">
        <v>0</v>
      </c>
      <c r="R830" s="217">
        <v>0</v>
      </c>
      <c r="S830" s="237">
        <f t="shared" si="90"/>
        <v>0</v>
      </c>
      <c r="T830" s="216">
        <v>0</v>
      </c>
      <c r="U830" s="216">
        <v>0</v>
      </c>
      <c r="V830" s="235">
        <v>0</v>
      </c>
      <c r="W830" s="133">
        <f t="shared" si="91"/>
        <v>0</v>
      </c>
      <c r="X830" s="216">
        <v>0</v>
      </c>
      <c r="Y830" s="217">
        <v>0</v>
      </c>
    </row>
    <row r="831" spans="1:25" ht="15" customHeight="1" x14ac:dyDescent="0.2">
      <c r="A831" s="220" t="s">
        <v>46</v>
      </c>
      <c r="B831" s="222" t="s">
        <v>2</v>
      </c>
      <c r="C831" s="225">
        <v>50029533</v>
      </c>
      <c r="D831" s="227" t="s">
        <v>928</v>
      </c>
      <c r="E831" s="233">
        <f t="shared" si="85"/>
        <v>236</v>
      </c>
      <c r="F831" s="230">
        <f t="shared" si="86"/>
        <v>19</v>
      </c>
      <c r="G831" s="216">
        <v>0</v>
      </c>
      <c r="H831" s="235">
        <v>19</v>
      </c>
      <c r="I831" s="133">
        <f t="shared" si="87"/>
        <v>217</v>
      </c>
      <c r="J831" s="244">
        <v>126</v>
      </c>
      <c r="K831" s="239">
        <v>91</v>
      </c>
      <c r="L831" s="237">
        <f t="shared" si="88"/>
        <v>0</v>
      </c>
      <c r="M831" s="216">
        <v>0</v>
      </c>
      <c r="N831" s="216">
        <v>0</v>
      </c>
      <c r="O831" s="235">
        <v>0</v>
      </c>
      <c r="P831" s="133">
        <f t="shared" si="89"/>
        <v>0</v>
      </c>
      <c r="Q831" s="216">
        <v>0</v>
      </c>
      <c r="R831" s="217">
        <v>0</v>
      </c>
      <c r="S831" s="237">
        <f t="shared" si="90"/>
        <v>0</v>
      </c>
      <c r="T831" s="216">
        <v>0</v>
      </c>
      <c r="U831" s="216">
        <v>0</v>
      </c>
      <c r="V831" s="235">
        <v>0</v>
      </c>
      <c r="W831" s="133">
        <f t="shared" si="91"/>
        <v>0</v>
      </c>
      <c r="X831" s="216">
        <v>0</v>
      </c>
      <c r="Y831" s="217">
        <v>0</v>
      </c>
    </row>
    <row r="832" spans="1:25" ht="15" customHeight="1" x14ac:dyDescent="0.2">
      <c r="A832" s="220" t="s">
        <v>46</v>
      </c>
      <c r="B832" s="222" t="s">
        <v>2</v>
      </c>
      <c r="C832" s="225">
        <v>50010077</v>
      </c>
      <c r="D832" s="227" t="s">
        <v>929</v>
      </c>
      <c r="E832" s="233">
        <f t="shared" si="85"/>
        <v>505</v>
      </c>
      <c r="F832" s="230">
        <f t="shared" si="86"/>
        <v>56</v>
      </c>
      <c r="G832" s="216">
        <v>0</v>
      </c>
      <c r="H832" s="235">
        <v>56</v>
      </c>
      <c r="I832" s="133">
        <f t="shared" si="87"/>
        <v>449</v>
      </c>
      <c r="J832" s="244">
        <v>250</v>
      </c>
      <c r="K832" s="239">
        <v>199</v>
      </c>
      <c r="L832" s="237">
        <f t="shared" si="88"/>
        <v>0</v>
      </c>
      <c r="M832" s="216">
        <v>0</v>
      </c>
      <c r="N832" s="216">
        <v>0</v>
      </c>
      <c r="O832" s="235">
        <v>0</v>
      </c>
      <c r="P832" s="133">
        <f t="shared" si="89"/>
        <v>0</v>
      </c>
      <c r="Q832" s="216">
        <v>0</v>
      </c>
      <c r="R832" s="217">
        <v>0</v>
      </c>
      <c r="S832" s="237">
        <f t="shared" si="90"/>
        <v>0</v>
      </c>
      <c r="T832" s="216">
        <v>0</v>
      </c>
      <c r="U832" s="216">
        <v>0</v>
      </c>
      <c r="V832" s="235">
        <v>0</v>
      </c>
      <c r="W832" s="133">
        <f t="shared" si="91"/>
        <v>0</v>
      </c>
      <c r="X832" s="216">
        <v>0</v>
      </c>
      <c r="Y832" s="217">
        <v>0</v>
      </c>
    </row>
    <row r="833" spans="1:25" ht="15" customHeight="1" x14ac:dyDescent="0.2">
      <c r="A833" s="220" t="s">
        <v>46</v>
      </c>
      <c r="B833" s="222" t="s">
        <v>2</v>
      </c>
      <c r="C833" s="225">
        <v>50031090</v>
      </c>
      <c r="D833" s="227" t="s">
        <v>930</v>
      </c>
      <c r="E833" s="233">
        <f t="shared" si="85"/>
        <v>278</v>
      </c>
      <c r="F833" s="230">
        <f t="shared" si="86"/>
        <v>20</v>
      </c>
      <c r="G833" s="216">
        <v>0</v>
      </c>
      <c r="H833" s="235">
        <v>20</v>
      </c>
      <c r="I833" s="133">
        <f t="shared" si="87"/>
        <v>258</v>
      </c>
      <c r="J833" s="244">
        <v>117</v>
      </c>
      <c r="K833" s="239">
        <v>141</v>
      </c>
      <c r="L833" s="237">
        <f t="shared" si="88"/>
        <v>0</v>
      </c>
      <c r="M833" s="216">
        <v>0</v>
      </c>
      <c r="N833" s="216">
        <v>0</v>
      </c>
      <c r="O833" s="235">
        <v>0</v>
      </c>
      <c r="P833" s="133">
        <f t="shared" si="89"/>
        <v>0</v>
      </c>
      <c r="Q833" s="216">
        <v>0</v>
      </c>
      <c r="R833" s="217">
        <v>0</v>
      </c>
      <c r="S833" s="237">
        <f t="shared" si="90"/>
        <v>0</v>
      </c>
      <c r="T833" s="216">
        <v>0</v>
      </c>
      <c r="U833" s="216">
        <v>0</v>
      </c>
      <c r="V833" s="235">
        <v>0</v>
      </c>
      <c r="W833" s="133">
        <f t="shared" si="91"/>
        <v>0</v>
      </c>
      <c r="X833" s="216">
        <v>0</v>
      </c>
      <c r="Y833" s="217">
        <v>0</v>
      </c>
    </row>
    <row r="834" spans="1:25" ht="15" customHeight="1" x14ac:dyDescent="0.2">
      <c r="A834" s="220" t="s">
        <v>79</v>
      </c>
      <c r="B834" s="222" t="s">
        <v>0</v>
      </c>
      <c r="C834" s="225">
        <v>50012185</v>
      </c>
      <c r="D834" s="227" t="s">
        <v>931</v>
      </c>
      <c r="E834" s="233">
        <f t="shared" si="85"/>
        <v>255</v>
      </c>
      <c r="F834" s="230">
        <f t="shared" si="86"/>
        <v>255</v>
      </c>
      <c r="G834" s="216">
        <v>119</v>
      </c>
      <c r="H834" s="235">
        <v>136</v>
      </c>
      <c r="I834" s="133">
        <f t="shared" si="87"/>
        <v>0</v>
      </c>
      <c r="J834" s="244">
        <v>0</v>
      </c>
      <c r="K834" s="239">
        <v>0</v>
      </c>
      <c r="L834" s="237">
        <f t="shared" si="88"/>
        <v>0</v>
      </c>
      <c r="M834" s="216">
        <v>0</v>
      </c>
      <c r="N834" s="216">
        <v>0</v>
      </c>
      <c r="O834" s="235">
        <v>0</v>
      </c>
      <c r="P834" s="133">
        <f t="shared" si="89"/>
        <v>0</v>
      </c>
      <c r="Q834" s="216">
        <v>0</v>
      </c>
      <c r="R834" s="217">
        <v>0</v>
      </c>
      <c r="S834" s="237">
        <f t="shared" si="90"/>
        <v>0</v>
      </c>
      <c r="T834" s="216">
        <v>0</v>
      </c>
      <c r="U834" s="216">
        <v>0</v>
      </c>
      <c r="V834" s="235">
        <v>0</v>
      </c>
      <c r="W834" s="133">
        <f t="shared" si="91"/>
        <v>0</v>
      </c>
      <c r="X834" s="216">
        <v>0</v>
      </c>
      <c r="Y834" s="217">
        <v>0</v>
      </c>
    </row>
    <row r="835" spans="1:25" ht="15" customHeight="1" x14ac:dyDescent="0.2">
      <c r="A835" s="220" t="s">
        <v>79</v>
      </c>
      <c r="B835" s="222" t="s">
        <v>0</v>
      </c>
      <c r="C835" s="225">
        <v>50023799</v>
      </c>
      <c r="D835" s="227" t="s">
        <v>932</v>
      </c>
      <c r="E835" s="233">
        <f t="shared" si="85"/>
        <v>110</v>
      </c>
      <c r="F835" s="230">
        <f t="shared" si="86"/>
        <v>110</v>
      </c>
      <c r="G835" s="216">
        <v>110</v>
      </c>
      <c r="H835" s="235">
        <v>0</v>
      </c>
      <c r="I835" s="133">
        <f t="shared" si="87"/>
        <v>0</v>
      </c>
      <c r="J835" s="244">
        <v>0</v>
      </c>
      <c r="K835" s="239">
        <v>0</v>
      </c>
      <c r="L835" s="237">
        <f t="shared" si="88"/>
        <v>0</v>
      </c>
      <c r="M835" s="216">
        <v>0</v>
      </c>
      <c r="N835" s="216">
        <v>0</v>
      </c>
      <c r="O835" s="235">
        <v>0</v>
      </c>
      <c r="P835" s="133">
        <f t="shared" si="89"/>
        <v>0</v>
      </c>
      <c r="Q835" s="216">
        <v>0</v>
      </c>
      <c r="R835" s="217">
        <v>0</v>
      </c>
      <c r="S835" s="237">
        <f t="shared" si="90"/>
        <v>0</v>
      </c>
      <c r="T835" s="216">
        <v>0</v>
      </c>
      <c r="U835" s="216">
        <v>0</v>
      </c>
      <c r="V835" s="235">
        <v>0</v>
      </c>
      <c r="W835" s="133">
        <f t="shared" si="91"/>
        <v>0</v>
      </c>
      <c r="X835" s="216">
        <v>0</v>
      </c>
      <c r="Y835" s="217">
        <v>0</v>
      </c>
    </row>
    <row r="836" spans="1:25" ht="15" customHeight="1" x14ac:dyDescent="0.2">
      <c r="A836" s="220" t="s">
        <v>79</v>
      </c>
      <c r="B836" s="222" t="s">
        <v>0</v>
      </c>
      <c r="C836" s="225">
        <v>50023772</v>
      </c>
      <c r="D836" s="227" t="s">
        <v>933</v>
      </c>
      <c r="E836" s="233">
        <f t="shared" si="85"/>
        <v>229</v>
      </c>
      <c r="F836" s="230">
        <f t="shared" si="86"/>
        <v>229</v>
      </c>
      <c r="G836" s="216">
        <v>142</v>
      </c>
      <c r="H836" s="235">
        <v>87</v>
      </c>
      <c r="I836" s="133">
        <f t="shared" si="87"/>
        <v>0</v>
      </c>
      <c r="J836" s="244">
        <v>0</v>
      </c>
      <c r="K836" s="239">
        <v>0</v>
      </c>
      <c r="L836" s="237">
        <f t="shared" si="88"/>
        <v>0</v>
      </c>
      <c r="M836" s="216">
        <v>0</v>
      </c>
      <c r="N836" s="216">
        <v>0</v>
      </c>
      <c r="O836" s="235">
        <v>0</v>
      </c>
      <c r="P836" s="133">
        <f t="shared" si="89"/>
        <v>0</v>
      </c>
      <c r="Q836" s="216">
        <v>0</v>
      </c>
      <c r="R836" s="217">
        <v>0</v>
      </c>
      <c r="S836" s="237">
        <f t="shared" si="90"/>
        <v>0</v>
      </c>
      <c r="T836" s="216">
        <v>0</v>
      </c>
      <c r="U836" s="216">
        <v>0</v>
      </c>
      <c r="V836" s="235">
        <v>0</v>
      </c>
      <c r="W836" s="133">
        <f t="shared" si="91"/>
        <v>0</v>
      </c>
      <c r="X836" s="216">
        <v>0</v>
      </c>
      <c r="Y836" s="217">
        <v>0</v>
      </c>
    </row>
    <row r="837" spans="1:25" ht="15" customHeight="1" x14ac:dyDescent="0.2">
      <c r="A837" s="220" t="s">
        <v>79</v>
      </c>
      <c r="B837" s="222" t="s">
        <v>0</v>
      </c>
      <c r="C837" s="225">
        <v>50027425</v>
      </c>
      <c r="D837" s="227" t="s">
        <v>934</v>
      </c>
      <c r="E837" s="233">
        <f t="shared" si="85"/>
        <v>201</v>
      </c>
      <c r="F837" s="230">
        <f t="shared" si="86"/>
        <v>201</v>
      </c>
      <c r="G837" s="216">
        <v>128</v>
      </c>
      <c r="H837" s="235">
        <v>73</v>
      </c>
      <c r="I837" s="133">
        <f t="shared" si="87"/>
        <v>0</v>
      </c>
      <c r="J837" s="244">
        <v>0</v>
      </c>
      <c r="K837" s="239">
        <v>0</v>
      </c>
      <c r="L837" s="237">
        <f t="shared" si="88"/>
        <v>0</v>
      </c>
      <c r="M837" s="216">
        <v>0</v>
      </c>
      <c r="N837" s="216">
        <v>0</v>
      </c>
      <c r="O837" s="235">
        <v>0</v>
      </c>
      <c r="P837" s="133">
        <f t="shared" si="89"/>
        <v>0</v>
      </c>
      <c r="Q837" s="216">
        <v>0</v>
      </c>
      <c r="R837" s="217">
        <v>0</v>
      </c>
      <c r="S837" s="237">
        <f t="shared" si="90"/>
        <v>0</v>
      </c>
      <c r="T837" s="216">
        <v>0</v>
      </c>
      <c r="U837" s="216">
        <v>0</v>
      </c>
      <c r="V837" s="235">
        <v>0</v>
      </c>
      <c r="W837" s="133">
        <f t="shared" si="91"/>
        <v>0</v>
      </c>
      <c r="X837" s="216">
        <v>0</v>
      </c>
      <c r="Y837" s="217">
        <v>0</v>
      </c>
    </row>
    <row r="838" spans="1:25" ht="15" customHeight="1" x14ac:dyDescent="0.2">
      <c r="A838" s="220" t="s">
        <v>79</v>
      </c>
      <c r="B838" s="222" t="s">
        <v>0</v>
      </c>
      <c r="C838" s="225">
        <v>50030612</v>
      </c>
      <c r="D838" s="227" t="s">
        <v>935</v>
      </c>
      <c r="E838" s="233">
        <f t="shared" si="85"/>
        <v>86</v>
      </c>
      <c r="F838" s="230">
        <f t="shared" si="86"/>
        <v>86</v>
      </c>
      <c r="G838" s="216">
        <v>51</v>
      </c>
      <c r="H838" s="235">
        <v>35</v>
      </c>
      <c r="I838" s="133">
        <f t="shared" si="87"/>
        <v>0</v>
      </c>
      <c r="J838" s="244">
        <v>0</v>
      </c>
      <c r="K838" s="239">
        <v>0</v>
      </c>
      <c r="L838" s="237">
        <f t="shared" si="88"/>
        <v>0</v>
      </c>
      <c r="M838" s="216">
        <v>0</v>
      </c>
      <c r="N838" s="216">
        <v>0</v>
      </c>
      <c r="O838" s="235">
        <v>0</v>
      </c>
      <c r="P838" s="133">
        <f t="shared" si="89"/>
        <v>0</v>
      </c>
      <c r="Q838" s="216">
        <v>0</v>
      </c>
      <c r="R838" s="217">
        <v>0</v>
      </c>
      <c r="S838" s="237">
        <f t="shared" si="90"/>
        <v>0</v>
      </c>
      <c r="T838" s="216">
        <v>0</v>
      </c>
      <c r="U838" s="216">
        <v>0</v>
      </c>
      <c r="V838" s="235">
        <v>0</v>
      </c>
      <c r="W838" s="133">
        <f t="shared" si="91"/>
        <v>0</v>
      </c>
      <c r="X838" s="216">
        <v>0</v>
      </c>
      <c r="Y838" s="217">
        <v>0</v>
      </c>
    </row>
    <row r="839" spans="1:25" ht="15" customHeight="1" x14ac:dyDescent="0.2">
      <c r="A839" s="220" t="s">
        <v>79</v>
      </c>
      <c r="B839" s="222" t="s">
        <v>0</v>
      </c>
      <c r="C839" s="225">
        <v>50029517</v>
      </c>
      <c r="D839" s="227" t="s">
        <v>936</v>
      </c>
      <c r="E839" s="233">
        <f t="shared" si="85"/>
        <v>143</v>
      </c>
      <c r="F839" s="230">
        <f t="shared" si="86"/>
        <v>143</v>
      </c>
      <c r="G839" s="216">
        <v>143</v>
      </c>
      <c r="H839" s="235">
        <v>0</v>
      </c>
      <c r="I839" s="133">
        <f t="shared" si="87"/>
        <v>0</v>
      </c>
      <c r="J839" s="244">
        <v>0</v>
      </c>
      <c r="K839" s="239">
        <v>0</v>
      </c>
      <c r="L839" s="237">
        <f t="shared" si="88"/>
        <v>0</v>
      </c>
      <c r="M839" s="216">
        <v>0</v>
      </c>
      <c r="N839" s="216">
        <v>0</v>
      </c>
      <c r="O839" s="235">
        <v>0</v>
      </c>
      <c r="P839" s="133">
        <f t="shared" si="89"/>
        <v>0</v>
      </c>
      <c r="Q839" s="216">
        <v>0</v>
      </c>
      <c r="R839" s="217">
        <v>0</v>
      </c>
      <c r="S839" s="237">
        <f t="shared" si="90"/>
        <v>0</v>
      </c>
      <c r="T839" s="216">
        <v>0</v>
      </c>
      <c r="U839" s="216">
        <v>0</v>
      </c>
      <c r="V839" s="235">
        <v>0</v>
      </c>
      <c r="W839" s="133">
        <f t="shared" si="91"/>
        <v>0</v>
      </c>
      <c r="X839" s="216">
        <v>0</v>
      </c>
      <c r="Y839" s="217">
        <v>0</v>
      </c>
    </row>
    <row r="840" spans="1:25" ht="15" customHeight="1" x14ac:dyDescent="0.2">
      <c r="A840" s="220" t="s">
        <v>79</v>
      </c>
      <c r="B840" s="222" t="s">
        <v>0</v>
      </c>
      <c r="C840" s="225">
        <v>50023810</v>
      </c>
      <c r="D840" s="227" t="s">
        <v>937</v>
      </c>
      <c r="E840" s="233">
        <f t="shared" si="85"/>
        <v>156</v>
      </c>
      <c r="F840" s="230">
        <f t="shared" si="86"/>
        <v>156</v>
      </c>
      <c r="G840" s="216">
        <v>156</v>
      </c>
      <c r="H840" s="235">
        <v>0</v>
      </c>
      <c r="I840" s="133">
        <f t="shared" si="87"/>
        <v>0</v>
      </c>
      <c r="J840" s="244">
        <v>0</v>
      </c>
      <c r="K840" s="239">
        <v>0</v>
      </c>
      <c r="L840" s="237">
        <f t="shared" si="88"/>
        <v>0</v>
      </c>
      <c r="M840" s="216">
        <v>0</v>
      </c>
      <c r="N840" s="216">
        <v>0</v>
      </c>
      <c r="O840" s="235">
        <v>0</v>
      </c>
      <c r="P840" s="133">
        <f t="shared" si="89"/>
        <v>0</v>
      </c>
      <c r="Q840" s="216">
        <v>0</v>
      </c>
      <c r="R840" s="217">
        <v>0</v>
      </c>
      <c r="S840" s="237">
        <f t="shared" si="90"/>
        <v>0</v>
      </c>
      <c r="T840" s="216">
        <v>0</v>
      </c>
      <c r="U840" s="216">
        <v>0</v>
      </c>
      <c r="V840" s="235">
        <v>0</v>
      </c>
      <c r="W840" s="133">
        <f t="shared" si="91"/>
        <v>0</v>
      </c>
      <c r="X840" s="216">
        <v>0</v>
      </c>
      <c r="Y840" s="217">
        <v>0</v>
      </c>
    </row>
    <row r="841" spans="1:25" ht="15" customHeight="1" x14ac:dyDescent="0.2">
      <c r="A841" s="220" t="s">
        <v>79</v>
      </c>
      <c r="B841" s="222" t="s">
        <v>0</v>
      </c>
      <c r="C841" s="225">
        <v>50023829</v>
      </c>
      <c r="D841" s="227" t="s">
        <v>621</v>
      </c>
      <c r="E841" s="233">
        <f t="shared" si="85"/>
        <v>295</v>
      </c>
      <c r="F841" s="230">
        <f t="shared" si="86"/>
        <v>295</v>
      </c>
      <c r="G841" s="216">
        <v>217</v>
      </c>
      <c r="H841" s="235">
        <v>78</v>
      </c>
      <c r="I841" s="133">
        <f t="shared" si="87"/>
        <v>0</v>
      </c>
      <c r="J841" s="244">
        <v>0</v>
      </c>
      <c r="K841" s="239">
        <v>0</v>
      </c>
      <c r="L841" s="237">
        <f t="shared" si="88"/>
        <v>0</v>
      </c>
      <c r="M841" s="216">
        <v>0</v>
      </c>
      <c r="N841" s="216">
        <v>0</v>
      </c>
      <c r="O841" s="235">
        <v>0</v>
      </c>
      <c r="P841" s="133">
        <f t="shared" si="89"/>
        <v>0</v>
      </c>
      <c r="Q841" s="216">
        <v>0</v>
      </c>
      <c r="R841" s="217">
        <v>0</v>
      </c>
      <c r="S841" s="237">
        <f t="shared" si="90"/>
        <v>0</v>
      </c>
      <c r="T841" s="216">
        <v>0</v>
      </c>
      <c r="U841" s="216">
        <v>0</v>
      </c>
      <c r="V841" s="235">
        <v>0</v>
      </c>
      <c r="W841" s="133">
        <f t="shared" si="91"/>
        <v>0</v>
      </c>
      <c r="X841" s="216">
        <v>0</v>
      </c>
      <c r="Y841" s="217">
        <v>0</v>
      </c>
    </row>
    <row r="842" spans="1:25" ht="15" customHeight="1" x14ac:dyDescent="0.2">
      <c r="A842" s="220" t="s">
        <v>79</v>
      </c>
      <c r="B842" s="222" t="s">
        <v>0</v>
      </c>
      <c r="C842" s="225">
        <v>50030965</v>
      </c>
      <c r="D842" s="227" t="s">
        <v>938</v>
      </c>
      <c r="E842" s="233">
        <f t="shared" si="85"/>
        <v>208</v>
      </c>
      <c r="F842" s="230">
        <f t="shared" si="86"/>
        <v>208</v>
      </c>
      <c r="G842" s="216">
        <v>208</v>
      </c>
      <c r="H842" s="235">
        <v>0</v>
      </c>
      <c r="I842" s="133">
        <f t="shared" si="87"/>
        <v>0</v>
      </c>
      <c r="J842" s="244">
        <v>0</v>
      </c>
      <c r="K842" s="239">
        <v>0</v>
      </c>
      <c r="L842" s="237">
        <f t="shared" si="88"/>
        <v>0</v>
      </c>
      <c r="M842" s="216">
        <v>0</v>
      </c>
      <c r="N842" s="216">
        <v>0</v>
      </c>
      <c r="O842" s="235">
        <v>0</v>
      </c>
      <c r="P842" s="133">
        <f t="shared" si="89"/>
        <v>0</v>
      </c>
      <c r="Q842" s="216">
        <v>0</v>
      </c>
      <c r="R842" s="217">
        <v>0</v>
      </c>
      <c r="S842" s="237">
        <f t="shared" si="90"/>
        <v>0</v>
      </c>
      <c r="T842" s="216">
        <v>0</v>
      </c>
      <c r="U842" s="216">
        <v>0</v>
      </c>
      <c r="V842" s="235">
        <v>0</v>
      </c>
      <c r="W842" s="133">
        <f t="shared" si="91"/>
        <v>0</v>
      </c>
      <c r="X842" s="216">
        <v>0</v>
      </c>
      <c r="Y842" s="217">
        <v>0</v>
      </c>
    </row>
    <row r="843" spans="1:25" ht="15" customHeight="1" x14ac:dyDescent="0.2">
      <c r="A843" s="220" t="s">
        <v>79</v>
      </c>
      <c r="B843" s="222" t="s">
        <v>0</v>
      </c>
      <c r="C843" s="225">
        <v>50024787</v>
      </c>
      <c r="D843" s="227" t="s">
        <v>939</v>
      </c>
      <c r="E843" s="233">
        <f t="shared" si="85"/>
        <v>175</v>
      </c>
      <c r="F843" s="230">
        <f t="shared" si="86"/>
        <v>175</v>
      </c>
      <c r="G843" s="216">
        <v>119</v>
      </c>
      <c r="H843" s="235">
        <v>56</v>
      </c>
      <c r="I843" s="133">
        <f t="shared" si="87"/>
        <v>0</v>
      </c>
      <c r="J843" s="244">
        <v>0</v>
      </c>
      <c r="K843" s="239">
        <v>0</v>
      </c>
      <c r="L843" s="237">
        <f t="shared" si="88"/>
        <v>0</v>
      </c>
      <c r="M843" s="216">
        <v>0</v>
      </c>
      <c r="N843" s="216">
        <v>0</v>
      </c>
      <c r="O843" s="235">
        <v>0</v>
      </c>
      <c r="P843" s="133">
        <f t="shared" si="89"/>
        <v>0</v>
      </c>
      <c r="Q843" s="216">
        <v>0</v>
      </c>
      <c r="R843" s="217">
        <v>0</v>
      </c>
      <c r="S843" s="237">
        <f t="shared" si="90"/>
        <v>0</v>
      </c>
      <c r="T843" s="216">
        <v>0</v>
      </c>
      <c r="U843" s="216">
        <v>0</v>
      </c>
      <c r="V843" s="235">
        <v>0</v>
      </c>
      <c r="W843" s="133">
        <f t="shared" si="91"/>
        <v>0</v>
      </c>
      <c r="X843" s="216">
        <v>0</v>
      </c>
      <c r="Y843" s="217">
        <v>0</v>
      </c>
    </row>
    <row r="844" spans="1:25" ht="15" customHeight="1" x14ac:dyDescent="0.2">
      <c r="A844" s="220" t="s">
        <v>79</v>
      </c>
      <c r="B844" s="222" t="s">
        <v>0</v>
      </c>
      <c r="C844" s="225">
        <v>50039008</v>
      </c>
      <c r="D844" s="227" t="s">
        <v>940</v>
      </c>
      <c r="E844" s="233">
        <f t="shared" si="85"/>
        <v>133</v>
      </c>
      <c r="F844" s="230">
        <f t="shared" si="86"/>
        <v>133</v>
      </c>
      <c r="G844" s="216">
        <v>133</v>
      </c>
      <c r="H844" s="235">
        <v>0</v>
      </c>
      <c r="I844" s="133">
        <f t="shared" si="87"/>
        <v>0</v>
      </c>
      <c r="J844" s="244">
        <v>0</v>
      </c>
      <c r="K844" s="239">
        <v>0</v>
      </c>
      <c r="L844" s="237">
        <f t="shared" si="88"/>
        <v>0</v>
      </c>
      <c r="M844" s="216">
        <v>0</v>
      </c>
      <c r="N844" s="216">
        <v>0</v>
      </c>
      <c r="O844" s="235">
        <v>0</v>
      </c>
      <c r="P844" s="133">
        <f t="shared" si="89"/>
        <v>0</v>
      </c>
      <c r="Q844" s="216">
        <v>0</v>
      </c>
      <c r="R844" s="217">
        <v>0</v>
      </c>
      <c r="S844" s="237">
        <f t="shared" si="90"/>
        <v>0</v>
      </c>
      <c r="T844" s="216">
        <v>0</v>
      </c>
      <c r="U844" s="216">
        <v>0</v>
      </c>
      <c r="V844" s="235">
        <v>0</v>
      </c>
      <c r="W844" s="133">
        <f t="shared" si="91"/>
        <v>0</v>
      </c>
      <c r="X844" s="216">
        <v>0</v>
      </c>
      <c r="Y844" s="217">
        <v>0</v>
      </c>
    </row>
    <row r="845" spans="1:25" ht="15" customHeight="1" x14ac:dyDescent="0.2">
      <c r="A845" s="220" t="s">
        <v>79</v>
      </c>
      <c r="B845" s="222" t="s">
        <v>0</v>
      </c>
      <c r="C845" s="225">
        <v>50023802</v>
      </c>
      <c r="D845" s="227" t="s">
        <v>941</v>
      </c>
      <c r="E845" s="233">
        <f t="shared" si="85"/>
        <v>79</v>
      </c>
      <c r="F845" s="230">
        <f t="shared" si="86"/>
        <v>79</v>
      </c>
      <c r="G845" s="216">
        <v>79</v>
      </c>
      <c r="H845" s="235">
        <v>0</v>
      </c>
      <c r="I845" s="133">
        <f t="shared" si="87"/>
        <v>0</v>
      </c>
      <c r="J845" s="244">
        <v>0</v>
      </c>
      <c r="K845" s="239">
        <v>0</v>
      </c>
      <c r="L845" s="237">
        <f t="shared" si="88"/>
        <v>0</v>
      </c>
      <c r="M845" s="216">
        <v>0</v>
      </c>
      <c r="N845" s="216">
        <v>0</v>
      </c>
      <c r="O845" s="235">
        <v>0</v>
      </c>
      <c r="P845" s="133">
        <f t="shared" si="89"/>
        <v>0</v>
      </c>
      <c r="Q845" s="216">
        <v>0</v>
      </c>
      <c r="R845" s="217">
        <v>0</v>
      </c>
      <c r="S845" s="237">
        <f t="shared" si="90"/>
        <v>0</v>
      </c>
      <c r="T845" s="216">
        <v>0</v>
      </c>
      <c r="U845" s="216">
        <v>0</v>
      </c>
      <c r="V845" s="235">
        <v>0</v>
      </c>
      <c r="W845" s="133">
        <f t="shared" si="91"/>
        <v>0</v>
      </c>
      <c r="X845" s="216">
        <v>0</v>
      </c>
      <c r="Y845" s="217">
        <v>0</v>
      </c>
    </row>
    <row r="846" spans="1:25" ht="15" customHeight="1" x14ac:dyDescent="0.2">
      <c r="A846" s="220" t="s">
        <v>79</v>
      </c>
      <c r="B846" s="222" t="s">
        <v>0</v>
      </c>
      <c r="C846" s="225">
        <v>50012193</v>
      </c>
      <c r="D846" s="227" t="s">
        <v>942</v>
      </c>
      <c r="E846" s="233">
        <f t="shared" si="85"/>
        <v>607</v>
      </c>
      <c r="F846" s="230">
        <f t="shared" si="86"/>
        <v>94</v>
      </c>
      <c r="G846" s="216">
        <v>0</v>
      </c>
      <c r="H846" s="235">
        <v>94</v>
      </c>
      <c r="I846" s="133">
        <f t="shared" si="87"/>
        <v>491</v>
      </c>
      <c r="J846" s="244">
        <v>491</v>
      </c>
      <c r="K846" s="239">
        <v>0</v>
      </c>
      <c r="L846" s="237">
        <f t="shared" si="88"/>
        <v>0</v>
      </c>
      <c r="M846" s="216">
        <v>0</v>
      </c>
      <c r="N846" s="216">
        <v>0</v>
      </c>
      <c r="O846" s="235">
        <v>0</v>
      </c>
      <c r="P846" s="133">
        <f t="shared" si="89"/>
        <v>22</v>
      </c>
      <c r="Q846" s="216">
        <v>0</v>
      </c>
      <c r="R846" s="217">
        <v>22</v>
      </c>
      <c r="S846" s="237">
        <f t="shared" si="90"/>
        <v>0</v>
      </c>
      <c r="T846" s="216">
        <v>0</v>
      </c>
      <c r="U846" s="216">
        <v>0</v>
      </c>
      <c r="V846" s="235">
        <v>0</v>
      </c>
      <c r="W846" s="133">
        <f t="shared" si="91"/>
        <v>0</v>
      </c>
      <c r="X846" s="216">
        <v>0</v>
      </c>
      <c r="Y846" s="217">
        <v>0</v>
      </c>
    </row>
    <row r="847" spans="1:25" ht="15" customHeight="1" x14ac:dyDescent="0.2">
      <c r="A847" s="220" t="s">
        <v>79</v>
      </c>
      <c r="B847" s="222" t="s">
        <v>0</v>
      </c>
      <c r="C847" s="225">
        <v>50012207</v>
      </c>
      <c r="D847" s="227" t="s">
        <v>943</v>
      </c>
      <c r="E847" s="233">
        <f t="shared" si="85"/>
        <v>494</v>
      </c>
      <c r="F847" s="230">
        <f t="shared" si="86"/>
        <v>114</v>
      </c>
      <c r="G847" s="216">
        <v>0</v>
      </c>
      <c r="H847" s="235">
        <v>114</v>
      </c>
      <c r="I847" s="133">
        <f t="shared" si="87"/>
        <v>380</v>
      </c>
      <c r="J847" s="244">
        <v>380</v>
      </c>
      <c r="K847" s="239">
        <v>0</v>
      </c>
      <c r="L847" s="237">
        <f t="shared" si="88"/>
        <v>0</v>
      </c>
      <c r="M847" s="216">
        <v>0</v>
      </c>
      <c r="N847" s="216">
        <v>0</v>
      </c>
      <c r="O847" s="235">
        <v>0</v>
      </c>
      <c r="P847" s="133">
        <f t="shared" si="89"/>
        <v>0</v>
      </c>
      <c r="Q847" s="216">
        <v>0</v>
      </c>
      <c r="R847" s="217">
        <v>0</v>
      </c>
      <c r="S847" s="237">
        <f t="shared" si="90"/>
        <v>0</v>
      </c>
      <c r="T847" s="216">
        <v>0</v>
      </c>
      <c r="U847" s="216">
        <v>0</v>
      </c>
      <c r="V847" s="235">
        <v>0</v>
      </c>
      <c r="W847" s="133">
        <f t="shared" si="91"/>
        <v>0</v>
      </c>
      <c r="X847" s="216">
        <v>0</v>
      </c>
      <c r="Y847" s="217">
        <v>0</v>
      </c>
    </row>
    <row r="848" spans="1:25" ht="15" customHeight="1" x14ac:dyDescent="0.2">
      <c r="A848" s="220" t="s">
        <v>79</v>
      </c>
      <c r="B848" s="222" t="s">
        <v>0</v>
      </c>
      <c r="C848" s="225">
        <v>50023780</v>
      </c>
      <c r="D848" s="227" t="s">
        <v>944</v>
      </c>
      <c r="E848" s="233">
        <f t="shared" si="85"/>
        <v>688</v>
      </c>
      <c r="F848" s="230">
        <f t="shared" si="86"/>
        <v>173</v>
      </c>
      <c r="G848" s="216">
        <v>0</v>
      </c>
      <c r="H848" s="235">
        <v>173</v>
      </c>
      <c r="I848" s="133">
        <f t="shared" si="87"/>
        <v>515</v>
      </c>
      <c r="J848" s="244">
        <v>515</v>
      </c>
      <c r="K848" s="239">
        <v>0</v>
      </c>
      <c r="L848" s="237">
        <f t="shared" si="88"/>
        <v>0</v>
      </c>
      <c r="M848" s="216">
        <v>0</v>
      </c>
      <c r="N848" s="216">
        <v>0</v>
      </c>
      <c r="O848" s="235">
        <v>0</v>
      </c>
      <c r="P848" s="133">
        <f t="shared" si="89"/>
        <v>0</v>
      </c>
      <c r="Q848" s="216">
        <v>0</v>
      </c>
      <c r="R848" s="217">
        <v>0</v>
      </c>
      <c r="S848" s="237">
        <f t="shared" si="90"/>
        <v>0</v>
      </c>
      <c r="T848" s="216">
        <v>0</v>
      </c>
      <c r="U848" s="216">
        <v>0</v>
      </c>
      <c r="V848" s="235">
        <v>0</v>
      </c>
      <c r="W848" s="133">
        <f t="shared" si="91"/>
        <v>0</v>
      </c>
      <c r="X848" s="216">
        <v>0</v>
      </c>
      <c r="Y848" s="217">
        <v>0</v>
      </c>
    </row>
    <row r="849" spans="1:25" ht="15" customHeight="1" x14ac:dyDescent="0.2">
      <c r="A849" s="220" t="s">
        <v>79</v>
      </c>
      <c r="B849" s="222" t="s">
        <v>0</v>
      </c>
      <c r="C849" s="225">
        <v>50012215</v>
      </c>
      <c r="D849" s="227" t="s">
        <v>945</v>
      </c>
      <c r="E849" s="233">
        <f t="shared" si="85"/>
        <v>562</v>
      </c>
      <c r="F849" s="230">
        <f t="shared" si="86"/>
        <v>190</v>
      </c>
      <c r="G849" s="216">
        <v>0</v>
      </c>
      <c r="H849" s="235">
        <v>190</v>
      </c>
      <c r="I849" s="133">
        <f t="shared" si="87"/>
        <v>372</v>
      </c>
      <c r="J849" s="244">
        <v>372</v>
      </c>
      <c r="K849" s="239">
        <v>0</v>
      </c>
      <c r="L849" s="237">
        <f t="shared" si="88"/>
        <v>0</v>
      </c>
      <c r="M849" s="216">
        <v>0</v>
      </c>
      <c r="N849" s="216">
        <v>0</v>
      </c>
      <c r="O849" s="235">
        <v>0</v>
      </c>
      <c r="P849" s="133">
        <f t="shared" si="89"/>
        <v>0</v>
      </c>
      <c r="Q849" s="216">
        <v>0</v>
      </c>
      <c r="R849" s="217">
        <v>0</v>
      </c>
      <c r="S849" s="237">
        <f t="shared" si="90"/>
        <v>0</v>
      </c>
      <c r="T849" s="216">
        <v>0</v>
      </c>
      <c r="U849" s="216">
        <v>0</v>
      </c>
      <c r="V849" s="235">
        <v>0</v>
      </c>
      <c r="W849" s="133">
        <f t="shared" si="91"/>
        <v>0</v>
      </c>
      <c r="X849" s="216">
        <v>0</v>
      </c>
      <c r="Y849" s="217">
        <v>0</v>
      </c>
    </row>
    <row r="850" spans="1:25" ht="15" customHeight="1" x14ac:dyDescent="0.2">
      <c r="A850" s="220" t="s">
        <v>79</v>
      </c>
      <c r="B850" s="222" t="s">
        <v>0</v>
      </c>
      <c r="C850" s="225">
        <v>50012231</v>
      </c>
      <c r="D850" s="227" t="s">
        <v>946</v>
      </c>
      <c r="E850" s="233">
        <f t="shared" ref="E850:E863" si="92">SUM(F850+I850+L850+P850+S850+W850)</f>
        <v>592</v>
      </c>
      <c r="F850" s="230">
        <f t="shared" ref="F850:F863" si="93">SUM(G850:H850)</f>
        <v>37</v>
      </c>
      <c r="G850" s="216">
        <v>0</v>
      </c>
      <c r="H850" s="235">
        <v>37</v>
      </c>
      <c r="I850" s="133">
        <f t="shared" ref="I850:I863" si="94">SUM(J850:K850)</f>
        <v>555</v>
      </c>
      <c r="J850" s="244">
        <v>307</v>
      </c>
      <c r="K850" s="239">
        <v>248</v>
      </c>
      <c r="L850" s="237">
        <f t="shared" ref="L850:L863" si="95">SUM(M850:O850)</f>
        <v>0</v>
      </c>
      <c r="M850" s="216">
        <v>0</v>
      </c>
      <c r="N850" s="216">
        <v>0</v>
      </c>
      <c r="O850" s="235">
        <v>0</v>
      </c>
      <c r="P850" s="133">
        <f t="shared" ref="P850:P863" si="96">SUM(Q850:R850)</f>
        <v>0</v>
      </c>
      <c r="Q850" s="216">
        <v>0</v>
      </c>
      <c r="R850" s="217">
        <v>0</v>
      </c>
      <c r="S850" s="237">
        <f t="shared" ref="S850:S863" si="97">SUM(T850:V850)</f>
        <v>0</v>
      </c>
      <c r="T850" s="216">
        <v>0</v>
      </c>
      <c r="U850" s="216">
        <v>0</v>
      </c>
      <c r="V850" s="235">
        <v>0</v>
      </c>
      <c r="W850" s="133">
        <f t="shared" ref="W850:W863" si="98">SUM(X850:Y850)</f>
        <v>0</v>
      </c>
      <c r="X850" s="216">
        <v>0</v>
      </c>
      <c r="Y850" s="217">
        <v>0</v>
      </c>
    </row>
    <row r="851" spans="1:25" ht="15" customHeight="1" x14ac:dyDescent="0.2">
      <c r="A851" s="220" t="s">
        <v>79</v>
      </c>
      <c r="B851" s="222" t="s">
        <v>0</v>
      </c>
      <c r="C851" s="225">
        <v>50012240</v>
      </c>
      <c r="D851" s="227" t="s">
        <v>947</v>
      </c>
      <c r="E851" s="233">
        <f t="shared" si="92"/>
        <v>527</v>
      </c>
      <c r="F851" s="230">
        <f t="shared" si="93"/>
        <v>103</v>
      </c>
      <c r="G851" s="216">
        <v>0</v>
      </c>
      <c r="H851" s="235">
        <v>103</v>
      </c>
      <c r="I851" s="133">
        <f t="shared" si="94"/>
        <v>424</v>
      </c>
      <c r="J851" s="244">
        <v>424</v>
      </c>
      <c r="K851" s="239">
        <v>0</v>
      </c>
      <c r="L851" s="237">
        <f t="shared" si="95"/>
        <v>0</v>
      </c>
      <c r="M851" s="216">
        <v>0</v>
      </c>
      <c r="N851" s="216">
        <v>0</v>
      </c>
      <c r="O851" s="235">
        <v>0</v>
      </c>
      <c r="P851" s="133">
        <f t="shared" si="96"/>
        <v>0</v>
      </c>
      <c r="Q851" s="216">
        <v>0</v>
      </c>
      <c r="R851" s="217">
        <v>0</v>
      </c>
      <c r="S851" s="237">
        <f t="shared" si="97"/>
        <v>0</v>
      </c>
      <c r="T851" s="216">
        <v>0</v>
      </c>
      <c r="U851" s="216">
        <v>0</v>
      </c>
      <c r="V851" s="235">
        <v>0</v>
      </c>
      <c r="W851" s="133">
        <f t="shared" si="98"/>
        <v>0</v>
      </c>
      <c r="X851" s="216">
        <v>0</v>
      </c>
      <c r="Y851" s="217">
        <v>0</v>
      </c>
    </row>
    <row r="852" spans="1:25" ht="15" customHeight="1" x14ac:dyDescent="0.2">
      <c r="A852" s="220" t="s">
        <v>79</v>
      </c>
      <c r="B852" s="222" t="s">
        <v>0</v>
      </c>
      <c r="C852" s="225">
        <v>50012258</v>
      </c>
      <c r="D852" s="227" t="s">
        <v>948</v>
      </c>
      <c r="E852" s="233">
        <f t="shared" si="92"/>
        <v>1044</v>
      </c>
      <c r="F852" s="230">
        <f t="shared" si="93"/>
        <v>0</v>
      </c>
      <c r="G852" s="216">
        <v>0</v>
      </c>
      <c r="H852" s="235">
        <v>0</v>
      </c>
      <c r="I852" s="133">
        <f t="shared" si="94"/>
        <v>1044</v>
      </c>
      <c r="J852" s="244">
        <v>341</v>
      </c>
      <c r="K852" s="239">
        <v>703</v>
      </c>
      <c r="L852" s="237">
        <f t="shared" si="95"/>
        <v>0</v>
      </c>
      <c r="M852" s="216">
        <v>0</v>
      </c>
      <c r="N852" s="216">
        <v>0</v>
      </c>
      <c r="O852" s="235">
        <v>0</v>
      </c>
      <c r="P852" s="133">
        <f t="shared" si="96"/>
        <v>0</v>
      </c>
      <c r="Q852" s="216">
        <v>0</v>
      </c>
      <c r="R852" s="217">
        <v>0</v>
      </c>
      <c r="S852" s="237">
        <f t="shared" si="97"/>
        <v>0</v>
      </c>
      <c r="T852" s="216">
        <v>0</v>
      </c>
      <c r="U852" s="216">
        <v>0</v>
      </c>
      <c r="V852" s="235">
        <v>0</v>
      </c>
      <c r="W852" s="133">
        <f t="shared" si="98"/>
        <v>0</v>
      </c>
      <c r="X852" s="216">
        <v>0</v>
      </c>
      <c r="Y852" s="217">
        <v>0</v>
      </c>
    </row>
    <row r="853" spans="1:25" ht="15" customHeight="1" x14ac:dyDescent="0.2">
      <c r="A853" s="220" t="s">
        <v>79</v>
      </c>
      <c r="B853" s="222" t="s">
        <v>0</v>
      </c>
      <c r="C853" s="225">
        <v>50012266</v>
      </c>
      <c r="D853" s="227" t="s">
        <v>949</v>
      </c>
      <c r="E853" s="233">
        <f t="shared" si="92"/>
        <v>410</v>
      </c>
      <c r="F853" s="230">
        <f t="shared" si="93"/>
        <v>142</v>
      </c>
      <c r="G853" s="216">
        <v>0</v>
      </c>
      <c r="H853" s="235">
        <v>142</v>
      </c>
      <c r="I853" s="133">
        <f t="shared" si="94"/>
        <v>268</v>
      </c>
      <c r="J853" s="244">
        <v>268</v>
      </c>
      <c r="K853" s="239">
        <v>0</v>
      </c>
      <c r="L853" s="237">
        <f t="shared" si="95"/>
        <v>0</v>
      </c>
      <c r="M853" s="216">
        <v>0</v>
      </c>
      <c r="N853" s="216">
        <v>0</v>
      </c>
      <c r="O853" s="235">
        <v>0</v>
      </c>
      <c r="P853" s="133">
        <f t="shared" si="96"/>
        <v>0</v>
      </c>
      <c r="Q853" s="216">
        <v>0</v>
      </c>
      <c r="R853" s="217">
        <v>0</v>
      </c>
      <c r="S853" s="237">
        <f t="shared" si="97"/>
        <v>0</v>
      </c>
      <c r="T853" s="216">
        <v>0</v>
      </c>
      <c r="U853" s="216">
        <v>0</v>
      </c>
      <c r="V853" s="235">
        <v>0</v>
      </c>
      <c r="W853" s="133">
        <f t="shared" si="98"/>
        <v>0</v>
      </c>
      <c r="X853" s="216">
        <v>0</v>
      </c>
      <c r="Y853" s="217">
        <v>0</v>
      </c>
    </row>
    <row r="854" spans="1:25" ht="15" customHeight="1" x14ac:dyDescent="0.2">
      <c r="A854" s="220" t="s">
        <v>79</v>
      </c>
      <c r="B854" s="222" t="s">
        <v>0</v>
      </c>
      <c r="C854" s="225">
        <v>50012274</v>
      </c>
      <c r="D854" s="227" t="s">
        <v>950</v>
      </c>
      <c r="E854" s="233">
        <f t="shared" si="92"/>
        <v>494</v>
      </c>
      <c r="F854" s="230">
        <f t="shared" si="93"/>
        <v>82</v>
      </c>
      <c r="G854" s="216">
        <v>0</v>
      </c>
      <c r="H854" s="235">
        <v>82</v>
      </c>
      <c r="I854" s="133">
        <f t="shared" si="94"/>
        <v>412</v>
      </c>
      <c r="J854" s="244">
        <v>412</v>
      </c>
      <c r="K854" s="239">
        <v>0</v>
      </c>
      <c r="L854" s="237">
        <f t="shared" si="95"/>
        <v>0</v>
      </c>
      <c r="M854" s="216">
        <v>0</v>
      </c>
      <c r="N854" s="216">
        <v>0</v>
      </c>
      <c r="O854" s="235">
        <v>0</v>
      </c>
      <c r="P854" s="133">
        <f t="shared" si="96"/>
        <v>0</v>
      </c>
      <c r="Q854" s="216">
        <v>0</v>
      </c>
      <c r="R854" s="217">
        <v>0</v>
      </c>
      <c r="S854" s="237">
        <f t="shared" si="97"/>
        <v>0</v>
      </c>
      <c r="T854" s="216">
        <v>0</v>
      </c>
      <c r="U854" s="216">
        <v>0</v>
      </c>
      <c r="V854" s="235">
        <v>0</v>
      </c>
      <c r="W854" s="133">
        <f t="shared" si="98"/>
        <v>0</v>
      </c>
      <c r="X854" s="216">
        <v>0</v>
      </c>
      <c r="Y854" s="217">
        <v>0</v>
      </c>
    </row>
    <row r="855" spans="1:25" ht="15" customHeight="1" x14ac:dyDescent="0.2">
      <c r="A855" s="220" t="s">
        <v>79</v>
      </c>
      <c r="B855" s="222" t="s">
        <v>0</v>
      </c>
      <c r="C855" s="225">
        <v>50012282</v>
      </c>
      <c r="D855" s="227" t="s">
        <v>951</v>
      </c>
      <c r="E855" s="233">
        <f t="shared" si="92"/>
        <v>695</v>
      </c>
      <c r="F855" s="230">
        <f t="shared" si="93"/>
        <v>38</v>
      </c>
      <c r="G855" s="216">
        <v>0</v>
      </c>
      <c r="H855" s="235">
        <v>38</v>
      </c>
      <c r="I855" s="133">
        <f t="shared" si="94"/>
        <v>657</v>
      </c>
      <c r="J855" s="244">
        <v>305</v>
      </c>
      <c r="K855" s="239">
        <v>352</v>
      </c>
      <c r="L855" s="237">
        <f t="shared" si="95"/>
        <v>0</v>
      </c>
      <c r="M855" s="216">
        <v>0</v>
      </c>
      <c r="N855" s="216">
        <v>0</v>
      </c>
      <c r="O855" s="235">
        <v>0</v>
      </c>
      <c r="P855" s="133">
        <f t="shared" si="96"/>
        <v>0</v>
      </c>
      <c r="Q855" s="216">
        <v>0</v>
      </c>
      <c r="R855" s="217">
        <v>0</v>
      </c>
      <c r="S855" s="237">
        <f t="shared" si="97"/>
        <v>0</v>
      </c>
      <c r="T855" s="216">
        <v>0</v>
      </c>
      <c r="U855" s="216">
        <v>0</v>
      </c>
      <c r="V855" s="235">
        <v>0</v>
      </c>
      <c r="W855" s="133">
        <f t="shared" si="98"/>
        <v>0</v>
      </c>
      <c r="X855" s="216">
        <v>0</v>
      </c>
      <c r="Y855" s="217">
        <v>0</v>
      </c>
    </row>
    <row r="856" spans="1:25" ht="15" customHeight="1" x14ac:dyDescent="0.2">
      <c r="A856" s="220" t="s">
        <v>79</v>
      </c>
      <c r="B856" s="222" t="s">
        <v>0</v>
      </c>
      <c r="C856" s="225">
        <v>50072919</v>
      </c>
      <c r="D856" s="227" t="s">
        <v>952</v>
      </c>
      <c r="E856" s="233">
        <f t="shared" si="92"/>
        <v>622</v>
      </c>
      <c r="F856" s="230">
        <f t="shared" si="93"/>
        <v>150</v>
      </c>
      <c r="G856" s="216">
        <v>0</v>
      </c>
      <c r="H856" s="235">
        <v>150</v>
      </c>
      <c r="I856" s="133">
        <f t="shared" si="94"/>
        <v>472</v>
      </c>
      <c r="J856" s="244">
        <v>472</v>
      </c>
      <c r="K856" s="239">
        <v>0</v>
      </c>
      <c r="L856" s="237">
        <f t="shared" si="95"/>
        <v>0</v>
      </c>
      <c r="M856" s="216">
        <v>0</v>
      </c>
      <c r="N856" s="216">
        <v>0</v>
      </c>
      <c r="O856" s="235">
        <v>0</v>
      </c>
      <c r="P856" s="133">
        <f t="shared" si="96"/>
        <v>0</v>
      </c>
      <c r="Q856" s="216">
        <v>0</v>
      </c>
      <c r="R856" s="217">
        <v>0</v>
      </c>
      <c r="S856" s="237">
        <f t="shared" si="97"/>
        <v>0</v>
      </c>
      <c r="T856" s="216">
        <v>0</v>
      </c>
      <c r="U856" s="216">
        <v>0</v>
      </c>
      <c r="V856" s="235">
        <v>0</v>
      </c>
      <c r="W856" s="133">
        <f t="shared" si="98"/>
        <v>0</v>
      </c>
      <c r="X856" s="216">
        <v>0</v>
      </c>
      <c r="Y856" s="217">
        <v>0</v>
      </c>
    </row>
    <row r="857" spans="1:25" ht="15" customHeight="1" x14ac:dyDescent="0.2">
      <c r="A857" s="220" t="s">
        <v>79</v>
      </c>
      <c r="B857" s="222" t="s">
        <v>0</v>
      </c>
      <c r="C857" s="225">
        <v>50040006</v>
      </c>
      <c r="D857" s="227" t="s">
        <v>953</v>
      </c>
      <c r="E857" s="233">
        <f t="shared" si="92"/>
        <v>531</v>
      </c>
      <c r="F857" s="230">
        <f t="shared" si="93"/>
        <v>47</v>
      </c>
      <c r="G857" s="216">
        <v>0</v>
      </c>
      <c r="H857" s="235">
        <v>47</v>
      </c>
      <c r="I857" s="133">
        <f t="shared" si="94"/>
        <v>484</v>
      </c>
      <c r="J857" s="244">
        <v>484</v>
      </c>
      <c r="K857" s="239">
        <v>0</v>
      </c>
      <c r="L857" s="237">
        <f t="shared" si="95"/>
        <v>0</v>
      </c>
      <c r="M857" s="216">
        <v>0</v>
      </c>
      <c r="N857" s="216">
        <v>0</v>
      </c>
      <c r="O857" s="235">
        <v>0</v>
      </c>
      <c r="P857" s="133">
        <f t="shared" si="96"/>
        <v>0</v>
      </c>
      <c r="Q857" s="216">
        <v>0</v>
      </c>
      <c r="R857" s="217">
        <v>0</v>
      </c>
      <c r="S857" s="237">
        <f t="shared" si="97"/>
        <v>0</v>
      </c>
      <c r="T857" s="216">
        <v>0</v>
      </c>
      <c r="U857" s="216">
        <v>0</v>
      </c>
      <c r="V857" s="235">
        <v>0</v>
      </c>
      <c r="W857" s="133">
        <f t="shared" si="98"/>
        <v>0</v>
      </c>
      <c r="X857" s="216">
        <v>0</v>
      </c>
      <c r="Y857" s="217">
        <v>0</v>
      </c>
    </row>
    <row r="858" spans="1:25" ht="15" customHeight="1" x14ac:dyDescent="0.2">
      <c r="A858" s="220" t="s">
        <v>79</v>
      </c>
      <c r="B858" s="222" t="s">
        <v>0</v>
      </c>
      <c r="C858" s="225">
        <v>50012290</v>
      </c>
      <c r="D858" s="227" t="s">
        <v>812</v>
      </c>
      <c r="E858" s="233">
        <f t="shared" si="92"/>
        <v>420</v>
      </c>
      <c r="F858" s="230">
        <f t="shared" si="93"/>
        <v>86</v>
      </c>
      <c r="G858" s="216">
        <v>0</v>
      </c>
      <c r="H858" s="235">
        <v>86</v>
      </c>
      <c r="I858" s="133">
        <f t="shared" si="94"/>
        <v>334</v>
      </c>
      <c r="J858" s="244">
        <v>334</v>
      </c>
      <c r="K858" s="239">
        <v>0</v>
      </c>
      <c r="L858" s="237">
        <f t="shared" si="95"/>
        <v>0</v>
      </c>
      <c r="M858" s="216">
        <v>0</v>
      </c>
      <c r="N858" s="216">
        <v>0</v>
      </c>
      <c r="O858" s="235">
        <v>0</v>
      </c>
      <c r="P858" s="133">
        <f t="shared" si="96"/>
        <v>0</v>
      </c>
      <c r="Q858" s="216">
        <v>0</v>
      </c>
      <c r="R858" s="217">
        <v>0</v>
      </c>
      <c r="S858" s="237">
        <f t="shared" si="97"/>
        <v>0</v>
      </c>
      <c r="T858" s="216">
        <v>0</v>
      </c>
      <c r="U858" s="216">
        <v>0</v>
      </c>
      <c r="V858" s="235">
        <v>0</v>
      </c>
      <c r="W858" s="133">
        <f t="shared" si="98"/>
        <v>0</v>
      </c>
      <c r="X858" s="216">
        <v>0</v>
      </c>
      <c r="Y858" s="217">
        <v>0</v>
      </c>
    </row>
    <row r="859" spans="1:25" ht="15" customHeight="1" x14ac:dyDescent="0.2">
      <c r="A859" s="220" t="s">
        <v>79</v>
      </c>
      <c r="B859" s="222" t="s">
        <v>0</v>
      </c>
      <c r="C859" s="225">
        <v>50012304</v>
      </c>
      <c r="D859" s="227" t="s">
        <v>954</v>
      </c>
      <c r="E859" s="233">
        <f t="shared" si="92"/>
        <v>830</v>
      </c>
      <c r="F859" s="230">
        <f t="shared" si="93"/>
        <v>218</v>
      </c>
      <c r="G859" s="216">
        <v>0</v>
      </c>
      <c r="H859" s="235">
        <v>218</v>
      </c>
      <c r="I859" s="133">
        <f t="shared" si="94"/>
        <v>612</v>
      </c>
      <c r="J859" s="244">
        <v>612</v>
      </c>
      <c r="K859" s="239">
        <v>0</v>
      </c>
      <c r="L859" s="237">
        <f t="shared" si="95"/>
        <v>0</v>
      </c>
      <c r="M859" s="216">
        <v>0</v>
      </c>
      <c r="N859" s="216">
        <v>0</v>
      </c>
      <c r="O859" s="235">
        <v>0</v>
      </c>
      <c r="P859" s="133">
        <f t="shared" si="96"/>
        <v>0</v>
      </c>
      <c r="Q859" s="216">
        <v>0</v>
      </c>
      <c r="R859" s="217">
        <v>0</v>
      </c>
      <c r="S859" s="237">
        <f t="shared" si="97"/>
        <v>0</v>
      </c>
      <c r="T859" s="216">
        <v>0</v>
      </c>
      <c r="U859" s="216">
        <v>0</v>
      </c>
      <c r="V859" s="235">
        <v>0</v>
      </c>
      <c r="W859" s="133">
        <f t="shared" si="98"/>
        <v>0</v>
      </c>
      <c r="X859" s="216">
        <v>0</v>
      </c>
      <c r="Y859" s="217">
        <v>0</v>
      </c>
    </row>
    <row r="860" spans="1:25" ht="15" customHeight="1" x14ac:dyDescent="0.2">
      <c r="A860" s="220" t="s">
        <v>79</v>
      </c>
      <c r="B860" s="222" t="s">
        <v>2</v>
      </c>
      <c r="C860" s="225">
        <v>50038800</v>
      </c>
      <c r="D860" s="227" t="s">
        <v>955</v>
      </c>
      <c r="E860" s="233">
        <f t="shared" si="92"/>
        <v>281</v>
      </c>
      <c r="F860" s="230">
        <f t="shared" si="93"/>
        <v>0</v>
      </c>
      <c r="G860" s="216">
        <v>0</v>
      </c>
      <c r="H860" s="235">
        <v>0</v>
      </c>
      <c r="I860" s="133">
        <f t="shared" si="94"/>
        <v>281</v>
      </c>
      <c r="J860" s="244">
        <v>146</v>
      </c>
      <c r="K860" s="239">
        <v>135</v>
      </c>
      <c r="L860" s="237">
        <f t="shared" si="95"/>
        <v>0</v>
      </c>
      <c r="M860" s="216">
        <v>0</v>
      </c>
      <c r="N860" s="216">
        <v>0</v>
      </c>
      <c r="O860" s="235">
        <v>0</v>
      </c>
      <c r="P860" s="133">
        <f t="shared" si="96"/>
        <v>0</v>
      </c>
      <c r="Q860" s="216">
        <v>0</v>
      </c>
      <c r="R860" s="217">
        <v>0</v>
      </c>
      <c r="S860" s="237">
        <f t="shared" si="97"/>
        <v>0</v>
      </c>
      <c r="T860" s="216">
        <v>0</v>
      </c>
      <c r="U860" s="216">
        <v>0</v>
      </c>
      <c r="V860" s="235">
        <v>0</v>
      </c>
      <c r="W860" s="133">
        <f t="shared" si="98"/>
        <v>0</v>
      </c>
      <c r="X860" s="216">
        <v>0</v>
      </c>
      <c r="Y860" s="217">
        <v>0</v>
      </c>
    </row>
    <row r="861" spans="1:25" ht="15" customHeight="1" x14ac:dyDescent="0.2">
      <c r="A861" s="220" t="s">
        <v>79</v>
      </c>
      <c r="B861" s="222" t="s">
        <v>2</v>
      </c>
      <c r="C861" s="225">
        <v>50012533</v>
      </c>
      <c r="D861" s="227" t="s">
        <v>956</v>
      </c>
      <c r="E861" s="233">
        <f t="shared" si="92"/>
        <v>115</v>
      </c>
      <c r="F861" s="230">
        <f t="shared" si="93"/>
        <v>0</v>
      </c>
      <c r="G861" s="216">
        <v>0</v>
      </c>
      <c r="H861" s="235">
        <v>0</v>
      </c>
      <c r="I861" s="133">
        <f t="shared" si="94"/>
        <v>115</v>
      </c>
      <c r="J861" s="244">
        <v>57</v>
      </c>
      <c r="K861" s="239">
        <v>58</v>
      </c>
      <c r="L861" s="237">
        <f t="shared" si="95"/>
        <v>0</v>
      </c>
      <c r="M861" s="216">
        <v>0</v>
      </c>
      <c r="N861" s="216">
        <v>0</v>
      </c>
      <c r="O861" s="235">
        <v>0</v>
      </c>
      <c r="P861" s="133">
        <f t="shared" si="96"/>
        <v>0</v>
      </c>
      <c r="Q861" s="216">
        <v>0</v>
      </c>
      <c r="R861" s="217">
        <v>0</v>
      </c>
      <c r="S861" s="237">
        <f t="shared" si="97"/>
        <v>0</v>
      </c>
      <c r="T861" s="216">
        <v>0</v>
      </c>
      <c r="U861" s="216">
        <v>0</v>
      </c>
      <c r="V861" s="235">
        <v>0</v>
      </c>
      <c r="W861" s="133">
        <f t="shared" si="98"/>
        <v>0</v>
      </c>
      <c r="X861" s="216">
        <v>0</v>
      </c>
      <c r="Y861" s="217">
        <v>0</v>
      </c>
    </row>
    <row r="862" spans="1:25" ht="15" customHeight="1" x14ac:dyDescent="0.2">
      <c r="A862" s="220" t="s">
        <v>47</v>
      </c>
      <c r="B862" s="222" t="s">
        <v>0</v>
      </c>
      <c r="C862" s="225">
        <v>50019406</v>
      </c>
      <c r="D862" s="227" t="s">
        <v>957</v>
      </c>
      <c r="E862" s="233">
        <f t="shared" si="92"/>
        <v>227</v>
      </c>
      <c r="F862" s="230">
        <f t="shared" si="93"/>
        <v>115</v>
      </c>
      <c r="G862" s="216">
        <v>28</v>
      </c>
      <c r="H862" s="235">
        <v>87</v>
      </c>
      <c r="I862" s="133">
        <f t="shared" si="94"/>
        <v>112</v>
      </c>
      <c r="J862" s="244">
        <v>112</v>
      </c>
      <c r="K862" s="239">
        <v>0</v>
      </c>
      <c r="L862" s="237">
        <f t="shared" si="95"/>
        <v>0</v>
      </c>
      <c r="M862" s="216">
        <v>0</v>
      </c>
      <c r="N862" s="216">
        <v>0</v>
      </c>
      <c r="O862" s="235">
        <v>0</v>
      </c>
      <c r="P862" s="133">
        <f t="shared" si="96"/>
        <v>0</v>
      </c>
      <c r="Q862" s="216">
        <v>0</v>
      </c>
      <c r="R862" s="217">
        <v>0</v>
      </c>
      <c r="S862" s="237">
        <f t="shared" si="97"/>
        <v>0</v>
      </c>
      <c r="T862" s="216">
        <v>0</v>
      </c>
      <c r="U862" s="216">
        <v>0</v>
      </c>
      <c r="V862" s="235">
        <v>0</v>
      </c>
      <c r="W862" s="133">
        <f t="shared" si="98"/>
        <v>0</v>
      </c>
      <c r="X862" s="216">
        <v>0</v>
      </c>
      <c r="Y862" s="217">
        <v>0</v>
      </c>
    </row>
    <row r="863" spans="1:25" ht="15" customHeight="1" thickBot="1" x14ac:dyDescent="0.25">
      <c r="A863" s="221" t="s">
        <v>47</v>
      </c>
      <c r="B863" s="223" t="s">
        <v>0</v>
      </c>
      <c r="C863" s="226">
        <v>50019414</v>
      </c>
      <c r="D863" s="228" t="s">
        <v>958</v>
      </c>
      <c r="E863" s="234">
        <f t="shared" si="92"/>
        <v>144</v>
      </c>
      <c r="F863" s="231">
        <f t="shared" si="93"/>
        <v>54</v>
      </c>
      <c r="G863" s="218">
        <v>0</v>
      </c>
      <c r="H863" s="236">
        <v>54</v>
      </c>
      <c r="I863" s="135">
        <f t="shared" si="94"/>
        <v>90</v>
      </c>
      <c r="J863" s="246">
        <v>90</v>
      </c>
      <c r="K863" s="240">
        <v>0</v>
      </c>
      <c r="L863" s="238">
        <f t="shared" si="95"/>
        <v>0</v>
      </c>
      <c r="M863" s="218">
        <v>0</v>
      </c>
      <c r="N863" s="218">
        <v>0</v>
      </c>
      <c r="O863" s="236">
        <v>0</v>
      </c>
      <c r="P863" s="135">
        <f t="shared" si="96"/>
        <v>0</v>
      </c>
      <c r="Q863" s="218">
        <v>0</v>
      </c>
      <c r="R863" s="219">
        <v>0</v>
      </c>
      <c r="S863" s="238">
        <f t="shared" si="97"/>
        <v>0</v>
      </c>
      <c r="T863" s="218">
        <v>0</v>
      </c>
      <c r="U863" s="218">
        <v>0</v>
      </c>
      <c r="V863" s="236">
        <v>0</v>
      </c>
      <c r="W863" s="135">
        <f t="shared" si="98"/>
        <v>0</v>
      </c>
      <c r="X863" s="218">
        <v>0</v>
      </c>
      <c r="Y863" s="219">
        <v>0</v>
      </c>
    </row>
    <row r="864" spans="1:25" ht="15" customHeight="1" x14ac:dyDescent="0.2">
      <c r="C864" s="25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</row>
    <row r="865" spans="1:26" ht="15" customHeight="1" x14ac:dyDescent="0.2">
      <c r="A865" s="59" t="s">
        <v>113</v>
      </c>
      <c r="C865" s="25"/>
    </row>
    <row r="866" spans="1:26" ht="15" customHeight="1" x14ac:dyDescent="0.2">
      <c r="A866" s="60" t="s">
        <v>1705</v>
      </c>
      <c r="C866" s="25"/>
    </row>
    <row r="867" spans="1:26" ht="15" customHeight="1" x14ac:dyDescent="0.2">
      <c r="A867" s="59" t="s">
        <v>114</v>
      </c>
      <c r="C867" s="25"/>
    </row>
    <row r="868" spans="1:26" ht="15" customHeight="1" x14ac:dyDescent="0.2">
      <c r="C868" s="25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</row>
    <row r="869" spans="1:26" ht="15" customHeight="1" x14ac:dyDescent="0.2">
      <c r="C869" s="25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</row>
    <row r="870" spans="1:26" ht="15" customHeight="1" x14ac:dyDescent="0.2">
      <c r="C870" s="25"/>
    </row>
    <row r="871" spans="1:26" ht="15" customHeight="1" x14ac:dyDescent="0.2">
      <c r="C871" s="25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5" customHeight="1" x14ac:dyDescent="0.2">
      <c r="C872" s="25"/>
    </row>
    <row r="873" spans="1:26" ht="15" customHeight="1" x14ac:dyDescent="0.2">
      <c r="C873" s="25"/>
    </row>
    <row r="874" spans="1:26" ht="15" customHeight="1" x14ac:dyDescent="0.2">
      <c r="C874" s="25"/>
    </row>
    <row r="875" spans="1:26" ht="15" customHeight="1" x14ac:dyDescent="0.2">
      <c r="C875" s="25"/>
    </row>
    <row r="876" spans="1:26" ht="15" customHeight="1" x14ac:dyDescent="0.2">
      <c r="C876" s="25"/>
    </row>
    <row r="877" spans="1:26" ht="15" customHeight="1" x14ac:dyDescent="0.2">
      <c r="C877" s="25"/>
    </row>
    <row r="878" spans="1:26" ht="15" customHeight="1" x14ac:dyDescent="0.2">
      <c r="C878" s="25"/>
    </row>
    <row r="879" spans="1:26" ht="15" customHeight="1" x14ac:dyDescent="0.2">
      <c r="C879" s="25"/>
    </row>
    <row r="880" spans="1:26" ht="15" customHeight="1" x14ac:dyDescent="0.2">
      <c r="C880" s="25"/>
    </row>
    <row r="881" spans="3:3" ht="15" customHeight="1" x14ac:dyDescent="0.2">
      <c r="C881" s="25"/>
    </row>
    <row r="882" spans="3:3" ht="15" customHeight="1" x14ac:dyDescent="0.2">
      <c r="C882" s="25"/>
    </row>
    <row r="883" spans="3:3" ht="15" customHeight="1" x14ac:dyDescent="0.2">
      <c r="C883" s="25"/>
    </row>
    <row r="884" spans="3:3" ht="15" customHeight="1" x14ac:dyDescent="0.2">
      <c r="C884" s="25"/>
    </row>
    <row r="885" spans="3:3" ht="15" customHeight="1" x14ac:dyDescent="0.2">
      <c r="C885" s="25"/>
    </row>
    <row r="886" spans="3:3" ht="15" customHeight="1" x14ac:dyDescent="0.2">
      <c r="C886" s="25"/>
    </row>
    <row r="887" spans="3:3" ht="15" customHeight="1" x14ac:dyDescent="0.2">
      <c r="C887" s="25"/>
    </row>
    <row r="888" spans="3:3" ht="15" customHeight="1" x14ac:dyDescent="0.2">
      <c r="C888" s="25"/>
    </row>
    <row r="889" spans="3:3" ht="15" customHeight="1" x14ac:dyDescent="0.2">
      <c r="C889" s="25"/>
    </row>
    <row r="890" spans="3:3" ht="15" customHeight="1" x14ac:dyDescent="0.2">
      <c r="C890" s="25"/>
    </row>
    <row r="891" spans="3:3" ht="15" customHeight="1" x14ac:dyDescent="0.2">
      <c r="C891" s="25"/>
    </row>
    <row r="892" spans="3:3" ht="15" customHeight="1" x14ac:dyDescent="0.2">
      <c r="C892" s="25"/>
    </row>
    <row r="893" spans="3:3" ht="15" customHeight="1" x14ac:dyDescent="0.2">
      <c r="C893" s="25"/>
    </row>
    <row r="894" spans="3:3" ht="15" customHeight="1" x14ac:dyDescent="0.2">
      <c r="C894" s="25"/>
    </row>
    <row r="895" spans="3:3" ht="15" customHeight="1" x14ac:dyDescent="0.2">
      <c r="C895" s="25"/>
    </row>
    <row r="896" spans="3:3" ht="15" customHeight="1" x14ac:dyDescent="0.2">
      <c r="C896" s="25"/>
    </row>
    <row r="897" spans="3:3" ht="15" customHeight="1" x14ac:dyDescent="0.2">
      <c r="C897" s="25"/>
    </row>
    <row r="898" spans="3:3" ht="15" customHeight="1" x14ac:dyDescent="0.2">
      <c r="C898" s="25"/>
    </row>
    <row r="899" spans="3:3" ht="15" customHeight="1" x14ac:dyDescent="0.2">
      <c r="C899" s="25"/>
    </row>
    <row r="900" spans="3:3" ht="15" customHeight="1" x14ac:dyDescent="0.2">
      <c r="C900" s="25"/>
    </row>
    <row r="901" spans="3:3" ht="15" customHeight="1" x14ac:dyDescent="0.2">
      <c r="C901" s="25"/>
    </row>
    <row r="902" spans="3:3" ht="15" customHeight="1" x14ac:dyDescent="0.2">
      <c r="C902" s="25"/>
    </row>
    <row r="903" spans="3:3" ht="15" customHeight="1" x14ac:dyDescent="0.2">
      <c r="C903" s="25"/>
    </row>
    <row r="904" spans="3:3" ht="15" customHeight="1" x14ac:dyDescent="0.2">
      <c r="C904" s="25"/>
    </row>
    <row r="905" spans="3:3" ht="15" customHeight="1" x14ac:dyDescent="0.2">
      <c r="C905" s="25"/>
    </row>
    <row r="906" spans="3:3" ht="15" customHeight="1" x14ac:dyDescent="0.2">
      <c r="C906" s="25"/>
    </row>
    <row r="907" spans="3:3" ht="15" customHeight="1" x14ac:dyDescent="0.2">
      <c r="C907" s="25"/>
    </row>
    <row r="908" spans="3:3" ht="15" customHeight="1" x14ac:dyDescent="0.2">
      <c r="C908" s="25"/>
    </row>
    <row r="909" spans="3:3" ht="15" customHeight="1" x14ac:dyDescent="0.2">
      <c r="C909" s="25"/>
    </row>
    <row r="910" spans="3:3" ht="15" customHeight="1" x14ac:dyDescent="0.2">
      <c r="C910" s="25"/>
    </row>
    <row r="911" spans="3:3" ht="15" customHeight="1" x14ac:dyDescent="0.2">
      <c r="C911" s="25"/>
    </row>
    <row r="912" spans="3:3" ht="15" customHeight="1" x14ac:dyDescent="0.2">
      <c r="C912" s="25"/>
    </row>
    <row r="913" spans="3:3" ht="15" customHeight="1" x14ac:dyDescent="0.2">
      <c r="C913" s="25"/>
    </row>
    <row r="914" spans="3:3" ht="15" customHeight="1" x14ac:dyDescent="0.2">
      <c r="C914" s="25"/>
    </row>
    <row r="915" spans="3:3" ht="15" customHeight="1" x14ac:dyDescent="0.2">
      <c r="C915" s="25"/>
    </row>
    <row r="916" spans="3:3" ht="15" customHeight="1" x14ac:dyDescent="0.2">
      <c r="C916" s="25"/>
    </row>
    <row r="917" spans="3:3" ht="15" customHeight="1" x14ac:dyDescent="0.2">
      <c r="C917" s="25"/>
    </row>
    <row r="918" spans="3:3" ht="15" customHeight="1" x14ac:dyDescent="0.2">
      <c r="C918" s="25"/>
    </row>
    <row r="919" spans="3:3" ht="15" customHeight="1" x14ac:dyDescent="0.2">
      <c r="C919" s="25"/>
    </row>
    <row r="920" spans="3:3" ht="15" customHeight="1" x14ac:dyDescent="0.2">
      <c r="C920" s="25"/>
    </row>
    <row r="921" spans="3:3" ht="15" customHeight="1" x14ac:dyDescent="0.2">
      <c r="C921" s="25"/>
    </row>
    <row r="922" spans="3:3" ht="15" customHeight="1" x14ac:dyDescent="0.2">
      <c r="C922" s="25"/>
    </row>
    <row r="923" spans="3:3" ht="15" customHeight="1" x14ac:dyDescent="0.2">
      <c r="C923" s="25"/>
    </row>
    <row r="924" spans="3:3" ht="15" customHeight="1" x14ac:dyDescent="0.2">
      <c r="C924" s="25"/>
    </row>
    <row r="925" spans="3:3" ht="15" customHeight="1" x14ac:dyDescent="0.2">
      <c r="C925" s="25"/>
    </row>
    <row r="926" spans="3:3" ht="15" customHeight="1" x14ac:dyDescent="0.2">
      <c r="C926" s="25"/>
    </row>
    <row r="927" spans="3:3" ht="15" customHeight="1" x14ac:dyDescent="0.2">
      <c r="C927" s="25"/>
    </row>
    <row r="928" spans="3:3" ht="15" customHeight="1" x14ac:dyDescent="0.2">
      <c r="C928" s="25"/>
    </row>
    <row r="929" spans="3:3" ht="15" customHeight="1" x14ac:dyDescent="0.2">
      <c r="C929" s="25"/>
    </row>
    <row r="930" spans="3:3" ht="15" customHeight="1" x14ac:dyDescent="0.2">
      <c r="C930" s="25"/>
    </row>
    <row r="931" spans="3:3" ht="15" customHeight="1" x14ac:dyDescent="0.2">
      <c r="C931" s="25"/>
    </row>
    <row r="932" spans="3:3" ht="15" customHeight="1" x14ac:dyDescent="0.2">
      <c r="C932" s="25"/>
    </row>
    <row r="933" spans="3:3" ht="15" customHeight="1" x14ac:dyDescent="0.2">
      <c r="C933" s="25"/>
    </row>
    <row r="934" spans="3:3" ht="15" customHeight="1" x14ac:dyDescent="0.2">
      <c r="C934" s="25"/>
    </row>
    <row r="935" spans="3:3" ht="15" customHeight="1" x14ac:dyDescent="0.2">
      <c r="C935" s="25"/>
    </row>
    <row r="936" spans="3:3" ht="15" customHeight="1" x14ac:dyDescent="0.2">
      <c r="C936" s="25"/>
    </row>
    <row r="937" spans="3:3" ht="15" customHeight="1" x14ac:dyDescent="0.2">
      <c r="C937" s="25"/>
    </row>
    <row r="938" spans="3:3" ht="15" customHeight="1" x14ac:dyDescent="0.2">
      <c r="C938" s="25"/>
    </row>
    <row r="939" spans="3:3" ht="15" customHeight="1" x14ac:dyDescent="0.2">
      <c r="C939" s="25"/>
    </row>
    <row r="940" spans="3:3" ht="15" customHeight="1" x14ac:dyDescent="0.2">
      <c r="C940" s="25"/>
    </row>
    <row r="941" spans="3:3" ht="15" customHeight="1" x14ac:dyDescent="0.2">
      <c r="C941" s="25"/>
    </row>
    <row r="942" spans="3:3" ht="15" customHeight="1" x14ac:dyDescent="0.2">
      <c r="C942" s="25"/>
    </row>
    <row r="943" spans="3:3" ht="15" customHeight="1" x14ac:dyDescent="0.2">
      <c r="C943" s="25"/>
    </row>
    <row r="944" spans="3:3" ht="15" customHeight="1" x14ac:dyDescent="0.2">
      <c r="C944" s="25"/>
    </row>
    <row r="945" spans="3:3" ht="15" customHeight="1" x14ac:dyDescent="0.2">
      <c r="C945" s="25"/>
    </row>
    <row r="946" spans="3:3" ht="15" customHeight="1" x14ac:dyDescent="0.2">
      <c r="C946" s="25"/>
    </row>
    <row r="947" spans="3:3" ht="15" customHeight="1" x14ac:dyDescent="0.2">
      <c r="C947" s="25"/>
    </row>
    <row r="948" spans="3:3" ht="15" customHeight="1" x14ac:dyDescent="0.2">
      <c r="C948" s="25"/>
    </row>
    <row r="949" spans="3:3" ht="15" customHeight="1" x14ac:dyDescent="0.2">
      <c r="C949" s="25"/>
    </row>
    <row r="950" spans="3:3" ht="15" customHeight="1" x14ac:dyDescent="0.2">
      <c r="C950" s="25"/>
    </row>
    <row r="951" spans="3:3" ht="15" customHeight="1" x14ac:dyDescent="0.2">
      <c r="C951" s="25"/>
    </row>
    <row r="952" spans="3:3" ht="15" customHeight="1" x14ac:dyDescent="0.2">
      <c r="C952" s="25"/>
    </row>
    <row r="953" spans="3:3" ht="15" customHeight="1" x14ac:dyDescent="0.2">
      <c r="C953" s="25"/>
    </row>
    <row r="954" spans="3:3" ht="15" customHeight="1" x14ac:dyDescent="0.2">
      <c r="C954" s="25"/>
    </row>
    <row r="955" spans="3:3" ht="15" customHeight="1" x14ac:dyDescent="0.2">
      <c r="C955" s="25"/>
    </row>
    <row r="956" spans="3:3" ht="15" customHeight="1" x14ac:dyDescent="0.2">
      <c r="C956" s="25"/>
    </row>
    <row r="957" spans="3:3" ht="15" customHeight="1" x14ac:dyDescent="0.2">
      <c r="C957" s="25"/>
    </row>
    <row r="958" spans="3:3" ht="15" customHeight="1" x14ac:dyDescent="0.2">
      <c r="C958" s="25"/>
    </row>
    <row r="959" spans="3:3" ht="15" customHeight="1" x14ac:dyDescent="0.2">
      <c r="C959" s="25"/>
    </row>
    <row r="960" spans="3:3" ht="15" customHeight="1" x14ac:dyDescent="0.2">
      <c r="C960" s="25"/>
    </row>
    <row r="961" spans="3:3" ht="15" customHeight="1" x14ac:dyDescent="0.2">
      <c r="C961" s="25"/>
    </row>
    <row r="962" spans="3:3" ht="15" customHeight="1" x14ac:dyDescent="0.2">
      <c r="C962" s="25"/>
    </row>
    <row r="963" spans="3:3" ht="15" customHeight="1" x14ac:dyDescent="0.2">
      <c r="C963" s="25"/>
    </row>
    <row r="964" spans="3:3" ht="15" customHeight="1" x14ac:dyDescent="0.2">
      <c r="C964" s="25"/>
    </row>
    <row r="965" spans="3:3" ht="15" customHeight="1" x14ac:dyDescent="0.2">
      <c r="C965" s="25"/>
    </row>
    <row r="966" spans="3:3" ht="15" customHeight="1" x14ac:dyDescent="0.2">
      <c r="C966" s="25"/>
    </row>
    <row r="967" spans="3:3" ht="15" customHeight="1" x14ac:dyDescent="0.2">
      <c r="C967" s="25"/>
    </row>
    <row r="968" spans="3:3" ht="15" customHeight="1" x14ac:dyDescent="0.2">
      <c r="C968" s="25"/>
    </row>
    <row r="969" spans="3:3" ht="15" customHeight="1" x14ac:dyDescent="0.2">
      <c r="C969" s="25"/>
    </row>
    <row r="970" spans="3:3" ht="15" customHeight="1" x14ac:dyDescent="0.2">
      <c r="C970" s="25"/>
    </row>
    <row r="971" spans="3:3" ht="15" customHeight="1" x14ac:dyDescent="0.2">
      <c r="C971" s="25"/>
    </row>
    <row r="972" spans="3:3" ht="15" customHeight="1" x14ac:dyDescent="0.2">
      <c r="C972" s="25"/>
    </row>
    <row r="973" spans="3:3" ht="15" customHeight="1" x14ac:dyDescent="0.2">
      <c r="C973" s="25"/>
    </row>
    <row r="974" spans="3:3" ht="15" customHeight="1" x14ac:dyDescent="0.2">
      <c r="C974" s="25"/>
    </row>
    <row r="975" spans="3:3" ht="15" customHeight="1" x14ac:dyDescent="0.2">
      <c r="C975" s="25"/>
    </row>
    <row r="976" spans="3:3" ht="15" customHeight="1" x14ac:dyDescent="0.2">
      <c r="C976" s="25"/>
    </row>
    <row r="977" spans="3:3" ht="15" customHeight="1" x14ac:dyDescent="0.2">
      <c r="C977" s="25"/>
    </row>
    <row r="978" spans="3:3" ht="15" customHeight="1" x14ac:dyDescent="0.2">
      <c r="C978" s="25"/>
    </row>
    <row r="979" spans="3:3" ht="15" customHeight="1" x14ac:dyDescent="0.2">
      <c r="C979" s="25"/>
    </row>
    <row r="980" spans="3:3" ht="15" customHeight="1" x14ac:dyDescent="0.2">
      <c r="C980" s="25"/>
    </row>
  </sheetData>
  <sheetProtection password="8330" sheet="1"/>
  <mergeCells count="20">
    <mergeCell ref="A1:Y1"/>
    <mergeCell ref="A2:Y2"/>
    <mergeCell ref="A3:Y3"/>
    <mergeCell ref="A5:Y5"/>
    <mergeCell ref="A7:Y7"/>
    <mergeCell ref="A14:A16"/>
    <mergeCell ref="A4:Y4"/>
    <mergeCell ref="A9:Y9"/>
    <mergeCell ref="A11:A13"/>
    <mergeCell ref="B11:B13"/>
    <mergeCell ref="C11:C13"/>
    <mergeCell ref="D11:D13"/>
    <mergeCell ref="E11:E13"/>
    <mergeCell ref="F11:H12"/>
    <mergeCell ref="I11:K12"/>
    <mergeCell ref="L11:O12"/>
    <mergeCell ref="P11:R12"/>
    <mergeCell ref="A8:Y8"/>
    <mergeCell ref="S11:V12"/>
    <mergeCell ref="W11:Y12"/>
  </mergeCells>
  <printOptions horizontalCentered="1"/>
  <pageMargins left="0.19685039370078741" right="0" top="0.59055118110236227" bottom="0.59055118110236227" header="0.31496062992125984" footer="0.31496062992125984"/>
  <pageSetup paperSize="9" scale="75" orientation="landscape" verticalDpi="0" r:id="rId1"/>
  <headerFooter>
    <oddFooter>&amp;C&amp;"Calibri,Negrito"Página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H962"/>
  <sheetViews>
    <sheetView zoomScaleNormal="100" workbookViewId="0">
      <selection activeCell="H931" sqref="H931"/>
    </sheetView>
  </sheetViews>
  <sheetFormatPr defaultRowHeight="12.75" x14ac:dyDescent="0.2"/>
  <cols>
    <col min="1" max="1" width="21.7109375" bestFit="1" customWidth="1"/>
    <col min="3" max="3" width="11" customWidth="1"/>
    <col min="4" max="4" width="55.7109375" customWidth="1"/>
    <col min="5" max="5" width="14.7109375" customWidth="1"/>
    <col min="14" max="14" width="10.140625" customWidth="1"/>
    <col min="16" max="16" width="15" customWidth="1"/>
    <col min="19" max="19" width="11.42578125" customWidth="1"/>
    <col min="26" max="26" width="10.140625" customWidth="1"/>
    <col min="28" max="29" width="10.42578125" customWidth="1"/>
    <col min="31" max="31" width="10.5703125" customWidth="1"/>
    <col min="32" max="32" width="10.85546875" customWidth="1"/>
    <col min="33" max="33" width="11.42578125" customWidth="1"/>
  </cols>
  <sheetData>
    <row r="1" spans="1:34" s="45" customFormat="1" ht="15" customHeight="1" x14ac:dyDescent="0.2">
      <c r="A1" s="464" t="s">
        <v>80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4"/>
      <c r="R1" s="464"/>
      <c r="S1" s="464"/>
      <c r="T1" s="464"/>
      <c r="U1" s="464"/>
      <c r="V1" s="464"/>
      <c r="W1" s="464"/>
      <c r="X1" s="464"/>
      <c r="Y1" s="464"/>
      <c r="Z1" s="464"/>
      <c r="AA1" s="464"/>
      <c r="AB1" s="464"/>
      <c r="AC1" s="464"/>
      <c r="AD1" s="464"/>
      <c r="AE1" s="464"/>
      <c r="AF1" s="464"/>
      <c r="AG1" s="464"/>
      <c r="AH1" s="464"/>
    </row>
    <row r="2" spans="1:34" s="45" customFormat="1" ht="15" customHeight="1" x14ac:dyDescent="0.2">
      <c r="A2" s="464" t="s">
        <v>81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  <c r="Z2" s="464"/>
      <c r="AA2" s="464"/>
      <c r="AB2" s="464"/>
      <c r="AC2" s="464"/>
      <c r="AD2" s="464"/>
      <c r="AE2" s="464"/>
      <c r="AF2" s="464"/>
      <c r="AG2" s="464"/>
      <c r="AH2" s="464"/>
    </row>
    <row r="3" spans="1:34" s="45" customFormat="1" ht="15" customHeight="1" x14ac:dyDescent="0.2">
      <c r="A3" s="464" t="s">
        <v>111</v>
      </c>
      <c r="B3" s="464"/>
      <c r="C3" s="464"/>
      <c r="D3" s="464"/>
      <c r="E3" s="464"/>
      <c r="F3" s="464"/>
      <c r="G3" s="464"/>
      <c r="H3" s="464"/>
      <c r="I3" s="464"/>
      <c r="J3" s="464"/>
      <c r="K3" s="464"/>
      <c r="L3" s="464"/>
      <c r="M3" s="464"/>
      <c r="N3" s="464"/>
      <c r="O3" s="464"/>
      <c r="P3" s="464"/>
      <c r="Q3" s="464"/>
      <c r="R3" s="464"/>
      <c r="S3" s="464"/>
      <c r="T3" s="464"/>
      <c r="U3" s="464"/>
      <c r="V3" s="464"/>
      <c r="W3" s="464"/>
      <c r="X3" s="464"/>
      <c r="Y3" s="464"/>
      <c r="Z3" s="464"/>
      <c r="AA3" s="464"/>
      <c r="AB3" s="464"/>
      <c r="AC3" s="464"/>
      <c r="AD3" s="464"/>
      <c r="AE3" s="464"/>
      <c r="AF3" s="464"/>
      <c r="AG3" s="464"/>
      <c r="AH3" s="464"/>
    </row>
    <row r="4" spans="1:34" s="45" customFormat="1" ht="15" customHeight="1" x14ac:dyDescent="0.2">
      <c r="A4" s="464" t="s">
        <v>2025</v>
      </c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464"/>
      <c r="AA4" s="464"/>
      <c r="AB4" s="464"/>
      <c r="AC4" s="464"/>
      <c r="AD4" s="464"/>
      <c r="AE4" s="464"/>
      <c r="AF4" s="464"/>
      <c r="AG4" s="464"/>
      <c r="AH4" s="464"/>
    </row>
    <row r="5" spans="1:34" s="45" customFormat="1" ht="15" customHeight="1" x14ac:dyDescent="0.2">
      <c r="A5" s="464" t="s">
        <v>2026</v>
      </c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  <c r="Z5" s="464"/>
      <c r="AA5" s="464"/>
      <c r="AB5" s="464"/>
      <c r="AC5" s="464"/>
      <c r="AD5" s="464"/>
      <c r="AE5" s="464"/>
      <c r="AF5" s="464"/>
      <c r="AG5" s="464"/>
      <c r="AH5" s="464"/>
    </row>
    <row r="6" spans="1:34" s="45" customFormat="1" ht="15" customHeight="1" x14ac:dyDescent="0.2">
      <c r="A6" s="4"/>
      <c r="B6" s="1"/>
      <c r="C6" s="6"/>
      <c r="D6" s="6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4" s="45" customFormat="1" ht="15" customHeight="1" x14ac:dyDescent="0.2">
      <c r="A7" s="463" t="s">
        <v>83</v>
      </c>
      <c r="B7" s="463"/>
      <c r="C7" s="463"/>
      <c r="D7" s="463"/>
      <c r="E7" s="463"/>
      <c r="F7" s="463"/>
      <c r="G7" s="463"/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3"/>
      <c r="Y7" s="463"/>
      <c r="Z7" s="463"/>
      <c r="AA7" s="463"/>
      <c r="AB7" s="463"/>
      <c r="AC7" s="463"/>
      <c r="AD7" s="463"/>
      <c r="AE7" s="463"/>
      <c r="AF7" s="463"/>
      <c r="AG7" s="463"/>
      <c r="AH7" s="463"/>
    </row>
    <row r="8" spans="1:34" s="45" customFormat="1" ht="15" customHeight="1" x14ac:dyDescent="0.2">
      <c r="A8" s="463" t="s">
        <v>120</v>
      </c>
      <c r="B8" s="463"/>
      <c r="C8" s="463"/>
      <c r="D8" s="463"/>
      <c r="E8" s="463"/>
      <c r="F8" s="463"/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3"/>
    </row>
    <row r="9" spans="1:34" s="45" customFormat="1" ht="15" customHeight="1" x14ac:dyDescent="0.2">
      <c r="A9" s="463" t="s">
        <v>2027</v>
      </c>
      <c r="B9" s="463"/>
      <c r="C9" s="463"/>
      <c r="D9" s="463"/>
      <c r="E9" s="463"/>
      <c r="F9" s="463"/>
      <c r="G9" s="463"/>
      <c r="H9" s="463"/>
      <c r="I9" s="463"/>
      <c r="J9" s="463"/>
      <c r="K9" s="463"/>
      <c r="L9" s="463"/>
      <c r="M9" s="463"/>
      <c r="N9" s="463"/>
      <c r="O9" s="463"/>
      <c r="P9" s="463"/>
      <c r="Q9" s="463"/>
      <c r="R9" s="463"/>
      <c r="S9" s="463"/>
      <c r="T9" s="463"/>
      <c r="U9" s="463"/>
      <c r="V9" s="463"/>
      <c r="W9" s="463"/>
      <c r="X9" s="463"/>
      <c r="Y9" s="463"/>
      <c r="Z9" s="463"/>
      <c r="AA9" s="463"/>
      <c r="AB9" s="463"/>
      <c r="AC9" s="463"/>
      <c r="AD9" s="463"/>
      <c r="AE9" s="463"/>
      <c r="AF9" s="463"/>
      <c r="AG9" s="463"/>
      <c r="AH9" s="463"/>
    </row>
    <row r="10" spans="1:34" ht="13.5" thickBot="1" x14ac:dyDescent="0.25"/>
    <row r="11" spans="1:34" ht="12.75" customHeight="1" x14ac:dyDescent="0.2">
      <c r="A11" s="480" t="s">
        <v>105</v>
      </c>
      <c r="B11" s="480" t="s">
        <v>106</v>
      </c>
      <c r="C11" s="482" t="s">
        <v>84</v>
      </c>
      <c r="D11" s="480" t="s">
        <v>104</v>
      </c>
      <c r="E11" s="485" t="s">
        <v>85</v>
      </c>
      <c r="F11" s="488" t="s">
        <v>95</v>
      </c>
      <c r="G11" s="489"/>
      <c r="H11" s="490"/>
      <c r="I11" s="494" t="s">
        <v>96</v>
      </c>
      <c r="J11" s="495"/>
      <c r="K11" s="496"/>
      <c r="L11" s="500" t="s">
        <v>86</v>
      </c>
      <c r="M11" s="501"/>
      <c r="N11" s="501"/>
      <c r="O11" s="465" t="s">
        <v>87</v>
      </c>
      <c r="P11" s="466"/>
      <c r="Q11" s="467"/>
      <c r="R11" s="471" t="s">
        <v>103</v>
      </c>
      <c r="S11" s="472"/>
      <c r="T11" s="472"/>
      <c r="U11" s="472"/>
      <c r="V11" s="472"/>
      <c r="W11" s="472"/>
      <c r="X11" s="473"/>
      <c r="Y11" s="471" t="s">
        <v>97</v>
      </c>
      <c r="Z11" s="472"/>
      <c r="AA11" s="472"/>
      <c r="AB11" s="472"/>
      <c r="AC11" s="473"/>
      <c r="AD11" s="424"/>
      <c r="AE11" s="424"/>
      <c r="AF11" s="424"/>
      <c r="AG11" s="424"/>
      <c r="AH11" s="425"/>
    </row>
    <row r="12" spans="1:34" ht="13.5" thickBot="1" x14ac:dyDescent="0.25">
      <c r="A12" s="481"/>
      <c r="B12" s="481"/>
      <c r="C12" s="483"/>
      <c r="D12" s="481"/>
      <c r="E12" s="486"/>
      <c r="F12" s="491"/>
      <c r="G12" s="492"/>
      <c r="H12" s="493"/>
      <c r="I12" s="497"/>
      <c r="J12" s="498"/>
      <c r="K12" s="499"/>
      <c r="L12" s="502"/>
      <c r="M12" s="503"/>
      <c r="N12" s="503"/>
      <c r="O12" s="468"/>
      <c r="P12" s="469"/>
      <c r="Q12" s="470"/>
      <c r="R12" s="474"/>
      <c r="S12" s="475"/>
      <c r="T12" s="475"/>
      <c r="U12" s="475"/>
      <c r="V12" s="475"/>
      <c r="W12" s="475"/>
      <c r="X12" s="476"/>
      <c r="Y12" s="474"/>
      <c r="Z12" s="475"/>
      <c r="AA12" s="475"/>
      <c r="AB12" s="475"/>
      <c r="AC12" s="476"/>
      <c r="AD12" s="424"/>
      <c r="AE12" s="424"/>
      <c r="AF12" s="424"/>
      <c r="AG12" s="424"/>
      <c r="AH12" s="425"/>
    </row>
    <row r="13" spans="1:34" ht="42" thickBot="1" x14ac:dyDescent="0.25">
      <c r="A13" s="481"/>
      <c r="B13" s="481"/>
      <c r="C13" s="484"/>
      <c r="D13" s="481"/>
      <c r="E13" s="487"/>
      <c r="F13" s="426" t="s">
        <v>100</v>
      </c>
      <c r="G13" s="22" t="s">
        <v>88</v>
      </c>
      <c r="H13" s="23" t="s">
        <v>89</v>
      </c>
      <c r="I13" s="21" t="s">
        <v>100</v>
      </c>
      <c r="J13" s="22" t="s">
        <v>101</v>
      </c>
      <c r="K13" s="29" t="s">
        <v>102</v>
      </c>
      <c r="L13" s="21" t="s">
        <v>100</v>
      </c>
      <c r="M13" s="22" t="s">
        <v>109</v>
      </c>
      <c r="N13" s="23" t="s">
        <v>93</v>
      </c>
      <c r="O13" s="422" t="s">
        <v>100</v>
      </c>
      <c r="P13" s="22" t="s">
        <v>99</v>
      </c>
      <c r="Q13" s="29" t="s">
        <v>94</v>
      </c>
      <c r="R13" s="21" t="s">
        <v>100</v>
      </c>
      <c r="S13" s="22" t="s">
        <v>96</v>
      </c>
      <c r="T13" s="22" t="s">
        <v>86</v>
      </c>
      <c r="U13" s="22" t="s">
        <v>2028</v>
      </c>
      <c r="V13" s="22" t="s">
        <v>2029</v>
      </c>
      <c r="W13" s="22" t="s">
        <v>2030</v>
      </c>
      <c r="X13" s="314" t="s">
        <v>2031</v>
      </c>
      <c r="Y13" s="427" t="s">
        <v>100</v>
      </c>
      <c r="Z13" s="22" t="s">
        <v>2032</v>
      </c>
      <c r="AA13" s="22" t="s">
        <v>2033</v>
      </c>
      <c r="AB13" s="22" t="s">
        <v>2034</v>
      </c>
      <c r="AC13" s="23" t="s">
        <v>2035</v>
      </c>
    </row>
    <row r="14" spans="1:34" x14ac:dyDescent="0.2">
      <c r="A14" s="477" t="s">
        <v>107</v>
      </c>
      <c r="B14" s="50" t="s">
        <v>108</v>
      </c>
      <c r="C14" s="41"/>
      <c r="D14" s="77"/>
      <c r="E14" s="316">
        <f t="shared" ref="E14:E208" si="0">SUM(F14+I14+L14+O14+R14+Y14)</f>
        <v>344499</v>
      </c>
      <c r="F14" s="248">
        <f t="shared" ref="F14:Q14" si="1">F15+F16</f>
        <v>107045</v>
      </c>
      <c r="G14" s="249">
        <f t="shared" si="1"/>
        <v>49112</v>
      </c>
      <c r="H14" s="250">
        <f t="shared" si="1"/>
        <v>57933</v>
      </c>
      <c r="I14" s="376">
        <f t="shared" si="1"/>
        <v>223986</v>
      </c>
      <c r="J14" s="249">
        <f t="shared" si="1"/>
        <v>155909</v>
      </c>
      <c r="K14" s="251">
        <f t="shared" si="1"/>
        <v>68077</v>
      </c>
      <c r="L14" s="248">
        <f t="shared" si="1"/>
        <v>40</v>
      </c>
      <c r="M14" s="249">
        <f t="shared" si="1"/>
        <v>40</v>
      </c>
      <c r="N14" s="250">
        <f t="shared" si="1"/>
        <v>0</v>
      </c>
      <c r="O14" s="376">
        <f t="shared" si="1"/>
        <v>30</v>
      </c>
      <c r="P14" s="249">
        <f t="shared" si="1"/>
        <v>0</v>
      </c>
      <c r="Q14" s="251">
        <f t="shared" si="1"/>
        <v>30</v>
      </c>
      <c r="R14" s="248">
        <f>SUM(S14:X14)</f>
        <v>13200</v>
      </c>
      <c r="S14" s="249">
        <f t="shared" ref="S14:X14" si="2">S15+S16</f>
        <v>13200</v>
      </c>
      <c r="T14" s="249">
        <f t="shared" si="2"/>
        <v>0</v>
      </c>
      <c r="U14" s="249">
        <f t="shared" si="2"/>
        <v>0</v>
      </c>
      <c r="V14" s="249">
        <f t="shared" si="2"/>
        <v>0</v>
      </c>
      <c r="W14" s="249">
        <f t="shared" si="2"/>
        <v>0</v>
      </c>
      <c r="X14" s="250">
        <f t="shared" si="2"/>
        <v>0</v>
      </c>
      <c r="Y14" s="248">
        <f>SUM(Z14:AC14)</f>
        <v>198</v>
      </c>
      <c r="Z14" s="376">
        <f>Z15+Z16</f>
        <v>61</v>
      </c>
      <c r="AA14" s="376">
        <f>AA15+AA16</f>
        <v>43</v>
      </c>
      <c r="AB14" s="376">
        <f>AB15+AB16</f>
        <v>0</v>
      </c>
      <c r="AC14" s="428">
        <f>AC15+AC16</f>
        <v>94</v>
      </c>
    </row>
    <row r="15" spans="1:34" x14ac:dyDescent="0.2">
      <c r="A15" s="478"/>
      <c r="B15" s="51" t="s">
        <v>0</v>
      </c>
      <c r="C15" s="42"/>
      <c r="D15" s="78"/>
      <c r="E15" s="374">
        <f t="shared" si="0"/>
        <v>301244</v>
      </c>
      <c r="F15" s="372">
        <f>G15+H15</f>
        <v>101438</v>
      </c>
      <c r="G15" s="429">
        <v>48701</v>
      </c>
      <c r="H15" s="430">
        <v>52737</v>
      </c>
      <c r="I15" s="377">
        <f>SUM(J15:K15)</f>
        <v>187977</v>
      </c>
      <c r="J15" s="429">
        <v>133188</v>
      </c>
      <c r="K15" s="429">
        <v>54789</v>
      </c>
      <c r="L15" s="372">
        <f>M15+N15</f>
        <v>0</v>
      </c>
      <c r="M15" s="429">
        <v>0</v>
      </c>
      <c r="N15" s="430">
        <v>0</v>
      </c>
      <c r="O15" s="377">
        <f>SUM(P15:Q15)</f>
        <v>30</v>
      </c>
      <c r="P15" s="429">
        <v>0</v>
      </c>
      <c r="Q15" s="431">
        <v>30</v>
      </c>
      <c r="R15" s="372">
        <f>SUM(S15:X15)</f>
        <v>11695</v>
      </c>
      <c r="S15" s="429">
        <v>11695</v>
      </c>
      <c r="T15" s="429">
        <v>0</v>
      </c>
      <c r="U15" s="429">
        <v>0</v>
      </c>
      <c r="V15" s="429">
        <v>0</v>
      </c>
      <c r="W15" s="429">
        <v>0</v>
      </c>
      <c r="X15" s="430">
        <v>0</v>
      </c>
      <c r="Y15" s="372">
        <f>SUM(Z15:AC15)</f>
        <v>104</v>
      </c>
      <c r="Z15" s="377">
        <v>61</v>
      </c>
      <c r="AA15" s="377">
        <v>43</v>
      </c>
      <c r="AB15" s="377">
        <v>0</v>
      </c>
      <c r="AC15" s="432">
        <v>0</v>
      </c>
    </row>
    <row r="16" spans="1:34" ht="13.5" thickBot="1" x14ac:dyDescent="0.25">
      <c r="A16" s="479"/>
      <c r="B16" s="433" t="s">
        <v>2</v>
      </c>
      <c r="C16" s="434"/>
      <c r="D16" s="435"/>
      <c r="E16" s="375">
        <f t="shared" si="0"/>
        <v>43255</v>
      </c>
      <c r="F16" s="373">
        <f>G16+H16</f>
        <v>5607</v>
      </c>
      <c r="G16" s="436">
        <v>411</v>
      </c>
      <c r="H16" s="437">
        <v>5196</v>
      </c>
      <c r="I16" s="378">
        <f>SUM(J16:K16)</f>
        <v>36009</v>
      </c>
      <c r="J16" s="436">
        <v>22721</v>
      </c>
      <c r="K16" s="436">
        <v>13288</v>
      </c>
      <c r="L16" s="373">
        <f>M16+N16</f>
        <v>40</v>
      </c>
      <c r="M16" s="436">
        <v>40</v>
      </c>
      <c r="N16" s="437">
        <v>0</v>
      </c>
      <c r="O16" s="378">
        <f>SUM(P16:Q16)</f>
        <v>0</v>
      </c>
      <c r="P16" s="436">
        <v>0</v>
      </c>
      <c r="Q16" s="438">
        <v>0</v>
      </c>
      <c r="R16" s="373">
        <f>SUM(S16:X16)</f>
        <v>1505</v>
      </c>
      <c r="S16" s="436">
        <v>1505</v>
      </c>
      <c r="T16" s="436">
        <v>0</v>
      </c>
      <c r="U16" s="436">
        <v>0</v>
      </c>
      <c r="V16" s="436">
        <v>0</v>
      </c>
      <c r="W16" s="436">
        <v>0</v>
      </c>
      <c r="X16" s="437">
        <v>0</v>
      </c>
      <c r="Y16" s="373">
        <f>SUM(Z16:AC16)</f>
        <v>94</v>
      </c>
      <c r="Z16" s="378">
        <v>0</v>
      </c>
      <c r="AA16" s="378">
        <v>0</v>
      </c>
      <c r="AB16" s="378">
        <v>0</v>
      </c>
      <c r="AC16" s="439">
        <v>94</v>
      </c>
    </row>
    <row r="17" spans="1:29" x14ac:dyDescent="0.2">
      <c r="A17" s="454" t="s">
        <v>1790</v>
      </c>
      <c r="B17" s="453" t="s">
        <v>1868</v>
      </c>
      <c r="C17" s="440">
        <v>50031848</v>
      </c>
      <c r="D17" s="440" t="s">
        <v>1033</v>
      </c>
      <c r="E17" s="441">
        <f t="shared" si="0"/>
        <v>245</v>
      </c>
      <c r="F17" s="442">
        <f>G17+H17</f>
        <v>245</v>
      </c>
      <c r="G17" s="443">
        <v>184</v>
      </c>
      <c r="H17" s="444">
        <v>61</v>
      </c>
      <c r="I17" s="442">
        <f>SUM(J17:K17)</f>
        <v>0</v>
      </c>
      <c r="J17" s="443">
        <v>0</v>
      </c>
      <c r="K17" s="444">
        <v>0</v>
      </c>
      <c r="L17" s="442">
        <f>M17+N17</f>
        <v>0</v>
      </c>
      <c r="M17" s="443">
        <v>0</v>
      </c>
      <c r="N17" s="444">
        <v>0</v>
      </c>
      <c r="O17" s="442">
        <f>SUM(P17:Q17)</f>
        <v>0</v>
      </c>
      <c r="P17" s="445">
        <v>0</v>
      </c>
      <c r="Q17" s="446">
        <v>0</v>
      </c>
      <c r="R17" s="447">
        <f>SUM(S17:X17)</f>
        <v>0</v>
      </c>
      <c r="S17" s="443">
        <v>0</v>
      </c>
      <c r="T17" s="443">
        <v>0</v>
      </c>
      <c r="U17" s="445">
        <v>0</v>
      </c>
      <c r="V17" s="445">
        <v>0</v>
      </c>
      <c r="W17" s="445">
        <v>0</v>
      </c>
      <c r="X17" s="448">
        <v>0</v>
      </c>
      <c r="Y17" s="447">
        <f t="shared" ref="Y17:Y208" si="3">Z17+AA17+AB17+U17+V17+W17+X17</f>
        <v>0</v>
      </c>
      <c r="Z17" s="445">
        <v>0</v>
      </c>
      <c r="AA17" s="445">
        <v>0</v>
      </c>
      <c r="AB17" s="445">
        <v>0</v>
      </c>
      <c r="AC17" s="448">
        <v>0</v>
      </c>
    </row>
    <row r="18" spans="1:29" x14ac:dyDescent="0.2">
      <c r="A18" s="454" t="s">
        <v>1790</v>
      </c>
      <c r="B18" s="453" t="s">
        <v>1868</v>
      </c>
      <c r="C18" s="440">
        <v>50034081</v>
      </c>
      <c r="D18" s="440" t="s">
        <v>2039</v>
      </c>
      <c r="E18" s="441">
        <f t="shared" si="0"/>
        <v>276</v>
      </c>
      <c r="F18" s="442">
        <f t="shared" ref="F18:F81" si="4">G18+H18</f>
        <v>276</v>
      </c>
      <c r="G18" s="443">
        <v>229</v>
      </c>
      <c r="H18" s="444">
        <v>47</v>
      </c>
      <c r="I18" s="442">
        <f t="shared" ref="I18:I81" si="5">SUM(J18:K18)</f>
        <v>0</v>
      </c>
      <c r="J18" s="443">
        <v>0</v>
      </c>
      <c r="K18" s="444">
        <v>0</v>
      </c>
      <c r="L18" s="442">
        <f t="shared" ref="L18:L81" si="6">M18+N18</f>
        <v>0</v>
      </c>
      <c r="M18" s="443">
        <v>0</v>
      </c>
      <c r="N18" s="444">
        <v>0</v>
      </c>
      <c r="O18" s="442">
        <f t="shared" ref="O18:O81" si="7">SUM(P18:Q18)</f>
        <v>0</v>
      </c>
      <c r="P18" s="445">
        <v>0</v>
      </c>
      <c r="Q18" s="446">
        <v>0</v>
      </c>
      <c r="R18" s="447">
        <f t="shared" ref="R18:R81" si="8">SUM(S18:X18)</f>
        <v>0</v>
      </c>
      <c r="S18" s="443">
        <v>0</v>
      </c>
      <c r="T18" s="443">
        <v>0</v>
      </c>
      <c r="U18" s="445">
        <v>0</v>
      </c>
      <c r="V18" s="445">
        <v>0</v>
      </c>
      <c r="W18" s="445">
        <v>0</v>
      </c>
      <c r="X18" s="448">
        <v>0</v>
      </c>
      <c r="Y18" s="447">
        <f t="shared" si="3"/>
        <v>0</v>
      </c>
      <c r="Z18" s="445">
        <v>0</v>
      </c>
      <c r="AA18" s="445">
        <v>0</v>
      </c>
      <c r="AB18" s="445">
        <v>0</v>
      </c>
      <c r="AC18" s="448">
        <v>0</v>
      </c>
    </row>
    <row r="19" spans="1:29" x14ac:dyDescent="0.2">
      <c r="A19" s="454" t="s">
        <v>1790</v>
      </c>
      <c r="B19" s="453" t="s">
        <v>1869</v>
      </c>
      <c r="C19" s="440">
        <v>50011790</v>
      </c>
      <c r="D19" s="440" t="s">
        <v>1059</v>
      </c>
      <c r="E19" s="441">
        <f t="shared" si="0"/>
        <v>223</v>
      </c>
      <c r="F19" s="442">
        <f t="shared" si="4"/>
        <v>34</v>
      </c>
      <c r="G19" s="443">
        <v>0</v>
      </c>
      <c r="H19" s="444">
        <v>34</v>
      </c>
      <c r="I19" s="442">
        <f t="shared" si="5"/>
        <v>176</v>
      </c>
      <c r="J19" s="443">
        <v>102</v>
      </c>
      <c r="K19" s="444">
        <v>74</v>
      </c>
      <c r="L19" s="442">
        <f t="shared" si="6"/>
        <v>0</v>
      </c>
      <c r="M19" s="443">
        <v>0</v>
      </c>
      <c r="N19" s="444">
        <v>0</v>
      </c>
      <c r="O19" s="442">
        <f t="shared" si="7"/>
        <v>0</v>
      </c>
      <c r="P19" s="445">
        <v>0</v>
      </c>
      <c r="Q19" s="446">
        <v>0</v>
      </c>
      <c r="R19" s="447">
        <f t="shared" si="8"/>
        <v>13</v>
      </c>
      <c r="S19" s="443">
        <v>13</v>
      </c>
      <c r="T19" s="443">
        <v>0</v>
      </c>
      <c r="U19" s="445">
        <v>0</v>
      </c>
      <c r="V19" s="445">
        <v>0</v>
      </c>
      <c r="W19" s="445">
        <v>0</v>
      </c>
      <c r="X19" s="448">
        <v>0</v>
      </c>
      <c r="Y19" s="447">
        <f t="shared" si="3"/>
        <v>0</v>
      </c>
      <c r="Z19" s="445">
        <v>0</v>
      </c>
      <c r="AA19" s="445">
        <v>0</v>
      </c>
      <c r="AB19" s="445">
        <v>0</v>
      </c>
      <c r="AC19" s="448">
        <v>0</v>
      </c>
    </row>
    <row r="20" spans="1:29" x14ac:dyDescent="0.2">
      <c r="A20" s="454" t="s">
        <v>1790</v>
      </c>
      <c r="B20" s="453" t="s">
        <v>1868</v>
      </c>
      <c r="C20" s="440">
        <v>50011804</v>
      </c>
      <c r="D20" s="440" t="s">
        <v>1057</v>
      </c>
      <c r="E20" s="441">
        <f t="shared" si="0"/>
        <v>1073</v>
      </c>
      <c r="F20" s="442">
        <f t="shared" si="4"/>
        <v>0</v>
      </c>
      <c r="G20" s="443">
        <v>0</v>
      </c>
      <c r="H20" s="444">
        <v>0</v>
      </c>
      <c r="I20" s="442">
        <f t="shared" si="5"/>
        <v>934</v>
      </c>
      <c r="J20" s="443">
        <v>614</v>
      </c>
      <c r="K20" s="444">
        <v>320</v>
      </c>
      <c r="L20" s="442">
        <f t="shared" si="6"/>
        <v>0</v>
      </c>
      <c r="M20" s="443">
        <v>0</v>
      </c>
      <c r="N20" s="444">
        <v>0</v>
      </c>
      <c r="O20" s="442">
        <f t="shared" si="7"/>
        <v>0</v>
      </c>
      <c r="P20" s="445">
        <v>0</v>
      </c>
      <c r="Q20" s="446">
        <v>0</v>
      </c>
      <c r="R20" s="447">
        <f t="shared" si="8"/>
        <v>139</v>
      </c>
      <c r="S20" s="443">
        <v>139</v>
      </c>
      <c r="T20" s="443">
        <v>0</v>
      </c>
      <c r="U20" s="445">
        <v>0</v>
      </c>
      <c r="V20" s="445">
        <v>0</v>
      </c>
      <c r="W20" s="445">
        <v>0</v>
      </c>
      <c r="X20" s="448">
        <v>0</v>
      </c>
      <c r="Y20" s="447">
        <f t="shared" si="3"/>
        <v>0</v>
      </c>
      <c r="Z20" s="445">
        <v>0</v>
      </c>
      <c r="AA20" s="445">
        <v>0</v>
      </c>
      <c r="AB20" s="445">
        <v>0</v>
      </c>
      <c r="AC20" s="448">
        <v>0</v>
      </c>
    </row>
    <row r="21" spans="1:29" x14ac:dyDescent="0.2">
      <c r="A21" s="454" t="s">
        <v>1790</v>
      </c>
      <c r="B21" s="453" t="s">
        <v>1868</v>
      </c>
      <c r="C21" s="440">
        <v>50029436</v>
      </c>
      <c r="D21" s="440" t="s">
        <v>1058</v>
      </c>
      <c r="E21" s="441">
        <f t="shared" si="0"/>
        <v>689</v>
      </c>
      <c r="F21" s="442">
        <f t="shared" si="4"/>
        <v>66</v>
      </c>
      <c r="G21" s="443">
        <v>0</v>
      </c>
      <c r="H21" s="444">
        <v>66</v>
      </c>
      <c r="I21" s="442">
        <f t="shared" si="5"/>
        <v>623</v>
      </c>
      <c r="J21" s="443">
        <v>426</v>
      </c>
      <c r="K21" s="444">
        <v>197</v>
      </c>
      <c r="L21" s="442">
        <f t="shared" si="6"/>
        <v>0</v>
      </c>
      <c r="M21" s="443">
        <v>0</v>
      </c>
      <c r="N21" s="444">
        <v>0</v>
      </c>
      <c r="O21" s="442">
        <f t="shared" si="7"/>
        <v>0</v>
      </c>
      <c r="P21" s="445">
        <v>0</v>
      </c>
      <c r="Q21" s="446">
        <v>0</v>
      </c>
      <c r="R21" s="447">
        <f t="shared" si="8"/>
        <v>0</v>
      </c>
      <c r="S21" s="443">
        <v>0</v>
      </c>
      <c r="T21" s="443">
        <v>0</v>
      </c>
      <c r="U21" s="445">
        <v>0</v>
      </c>
      <c r="V21" s="445">
        <v>0</v>
      </c>
      <c r="W21" s="445">
        <v>0</v>
      </c>
      <c r="X21" s="448">
        <v>0</v>
      </c>
      <c r="Y21" s="447">
        <f t="shared" si="3"/>
        <v>0</v>
      </c>
      <c r="Z21" s="445">
        <v>0</v>
      </c>
      <c r="AA21" s="445">
        <v>0</v>
      </c>
      <c r="AB21" s="445">
        <v>0</v>
      </c>
      <c r="AC21" s="448">
        <v>0</v>
      </c>
    </row>
    <row r="22" spans="1:29" x14ac:dyDescent="0.2">
      <c r="A22" s="454" t="s">
        <v>1790</v>
      </c>
      <c r="B22" s="453" t="s">
        <v>1868</v>
      </c>
      <c r="C22" s="440">
        <v>50026941</v>
      </c>
      <c r="D22" s="440" t="s">
        <v>2040</v>
      </c>
      <c r="E22" s="441">
        <f t="shared" si="0"/>
        <v>227</v>
      </c>
      <c r="F22" s="442">
        <f t="shared" si="4"/>
        <v>227</v>
      </c>
      <c r="G22" s="443">
        <v>0</v>
      </c>
      <c r="H22" s="444">
        <v>227</v>
      </c>
      <c r="I22" s="442">
        <f t="shared" si="5"/>
        <v>0</v>
      </c>
      <c r="J22" s="443">
        <v>0</v>
      </c>
      <c r="K22" s="444">
        <v>0</v>
      </c>
      <c r="L22" s="442">
        <f t="shared" si="6"/>
        <v>0</v>
      </c>
      <c r="M22" s="443">
        <v>0</v>
      </c>
      <c r="N22" s="444">
        <v>0</v>
      </c>
      <c r="O22" s="442">
        <f t="shared" si="7"/>
        <v>0</v>
      </c>
      <c r="P22" s="445">
        <v>0</v>
      </c>
      <c r="Q22" s="446">
        <v>0</v>
      </c>
      <c r="R22" s="447">
        <f t="shared" si="8"/>
        <v>0</v>
      </c>
      <c r="S22" s="443">
        <v>0</v>
      </c>
      <c r="T22" s="443">
        <v>0</v>
      </c>
      <c r="U22" s="445">
        <v>0</v>
      </c>
      <c r="V22" s="445">
        <v>0</v>
      </c>
      <c r="W22" s="445">
        <v>0</v>
      </c>
      <c r="X22" s="448">
        <v>0</v>
      </c>
      <c r="Y22" s="447">
        <f t="shared" si="3"/>
        <v>0</v>
      </c>
      <c r="Z22" s="445">
        <v>0</v>
      </c>
      <c r="AA22" s="445">
        <v>0</v>
      </c>
      <c r="AB22" s="445">
        <v>0</v>
      </c>
      <c r="AC22" s="448">
        <v>0</v>
      </c>
    </row>
    <row r="23" spans="1:29" x14ac:dyDescent="0.2">
      <c r="A23" s="454" t="s">
        <v>1790</v>
      </c>
      <c r="B23" s="453" t="s">
        <v>1868</v>
      </c>
      <c r="C23" s="440">
        <v>50011782</v>
      </c>
      <c r="D23" s="440" t="s">
        <v>125</v>
      </c>
      <c r="E23" s="441">
        <f t="shared" si="0"/>
        <v>162</v>
      </c>
      <c r="F23" s="442">
        <f t="shared" si="4"/>
        <v>162</v>
      </c>
      <c r="G23" s="443">
        <v>0</v>
      </c>
      <c r="H23" s="444">
        <v>162</v>
      </c>
      <c r="I23" s="442">
        <f t="shared" si="5"/>
        <v>0</v>
      </c>
      <c r="J23" s="443">
        <v>0</v>
      </c>
      <c r="K23" s="444">
        <v>0</v>
      </c>
      <c r="L23" s="442">
        <f t="shared" si="6"/>
        <v>0</v>
      </c>
      <c r="M23" s="443">
        <v>0</v>
      </c>
      <c r="N23" s="444">
        <v>0</v>
      </c>
      <c r="O23" s="442">
        <f t="shared" si="7"/>
        <v>0</v>
      </c>
      <c r="P23" s="445">
        <v>0</v>
      </c>
      <c r="Q23" s="446">
        <v>0</v>
      </c>
      <c r="R23" s="447">
        <f t="shared" si="8"/>
        <v>0</v>
      </c>
      <c r="S23" s="443">
        <v>0</v>
      </c>
      <c r="T23" s="443">
        <v>0</v>
      </c>
      <c r="U23" s="445">
        <v>0</v>
      </c>
      <c r="V23" s="445">
        <v>0</v>
      </c>
      <c r="W23" s="445">
        <v>0</v>
      </c>
      <c r="X23" s="448">
        <v>0</v>
      </c>
      <c r="Y23" s="447">
        <f t="shared" si="3"/>
        <v>0</v>
      </c>
      <c r="Z23" s="445">
        <v>0</v>
      </c>
      <c r="AA23" s="445">
        <v>0</v>
      </c>
      <c r="AB23" s="445">
        <v>0</v>
      </c>
      <c r="AC23" s="448">
        <v>0</v>
      </c>
    </row>
    <row r="24" spans="1:29" x14ac:dyDescent="0.2">
      <c r="A24" s="454" t="s">
        <v>1791</v>
      </c>
      <c r="B24" s="453" t="s">
        <v>1868</v>
      </c>
      <c r="C24" s="440">
        <v>50026534</v>
      </c>
      <c r="D24" s="440" t="s">
        <v>1870</v>
      </c>
      <c r="E24" s="441">
        <f t="shared" si="0"/>
        <v>174</v>
      </c>
      <c r="F24" s="442">
        <f t="shared" si="4"/>
        <v>174</v>
      </c>
      <c r="G24" s="443">
        <v>75</v>
      </c>
      <c r="H24" s="444">
        <v>99</v>
      </c>
      <c r="I24" s="442">
        <f t="shared" si="5"/>
        <v>0</v>
      </c>
      <c r="J24" s="443">
        <v>0</v>
      </c>
      <c r="K24" s="444">
        <v>0</v>
      </c>
      <c r="L24" s="442">
        <f t="shared" si="6"/>
        <v>0</v>
      </c>
      <c r="M24" s="443">
        <v>0</v>
      </c>
      <c r="N24" s="444">
        <v>0</v>
      </c>
      <c r="O24" s="442">
        <f t="shared" si="7"/>
        <v>0</v>
      </c>
      <c r="P24" s="445">
        <v>0</v>
      </c>
      <c r="Q24" s="446">
        <v>0</v>
      </c>
      <c r="R24" s="447">
        <f t="shared" si="8"/>
        <v>0</v>
      </c>
      <c r="S24" s="443">
        <v>0</v>
      </c>
      <c r="T24" s="443">
        <v>0</v>
      </c>
      <c r="U24" s="445">
        <v>0</v>
      </c>
      <c r="V24" s="445">
        <v>0</v>
      </c>
      <c r="W24" s="445">
        <v>0</v>
      </c>
      <c r="X24" s="448">
        <v>0</v>
      </c>
      <c r="Y24" s="447">
        <f t="shared" si="3"/>
        <v>0</v>
      </c>
      <c r="Z24" s="445">
        <v>0</v>
      </c>
      <c r="AA24" s="445">
        <v>0</v>
      </c>
      <c r="AB24" s="445">
        <v>0</v>
      </c>
      <c r="AC24" s="448">
        <v>0</v>
      </c>
    </row>
    <row r="25" spans="1:29" x14ac:dyDescent="0.2">
      <c r="A25" s="454" t="s">
        <v>1791</v>
      </c>
      <c r="B25" s="453" t="s">
        <v>1868</v>
      </c>
      <c r="C25" s="440">
        <v>50003062</v>
      </c>
      <c r="D25" s="440" t="s">
        <v>1871</v>
      </c>
      <c r="E25" s="441">
        <f t="shared" si="0"/>
        <v>438</v>
      </c>
      <c r="F25" s="442">
        <f t="shared" si="4"/>
        <v>0</v>
      </c>
      <c r="G25" s="443">
        <v>0</v>
      </c>
      <c r="H25" s="444">
        <v>0</v>
      </c>
      <c r="I25" s="442">
        <f t="shared" si="5"/>
        <v>438</v>
      </c>
      <c r="J25" s="443">
        <v>261</v>
      </c>
      <c r="K25" s="444">
        <v>177</v>
      </c>
      <c r="L25" s="442">
        <f t="shared" si="6"/>
        <v>0</v>
      </c>
      <c r="M25" s="443">
        <v>0</v>
      </c>
      <c r="N25" s="444">
        <v>0</v>
      </c>
      <c r="O25" s="442">
        <f t="shared" si="7"/>
        <v>0</v>
      </c>
      <c r="P25" s="445">
        <v>0</v>
      </c>
      <c r="Q25" s="446">
        <v>0</v>
      </c>
      <c r="R25" s="447">
        <f t="shared" si="8"/>
        <v>0</v>
      </c>
      <c r="S25" s="443">
        <v>0</v>
      </c>
      <c r="T25" s="443">
        <v>0</v>
      </c>
      <c r="U25" s="445">
        <v>0</v>
      </c>
      <c r="V25" s="445">
        <v>0</v>
      </c>
      <c r="W25" s="445">
        <v>0</v>
      </c>
      <c r="X25" s="448">
        <v>0</v>
      </c>
      <c r="Y25" s="447">
        <f t="shared" si="3"/>
        <v>0</v>
      </c>
      <c r="Z25" s="445">
        <v>0</v>
      </c>
      <c r="AA25" s="445">
        <v>0</v>
      </c>
      <c r="AB25" s="445">
        <v>0</v>
      </c>
      <c r="AC25" s="448">
        <v>0</v>
      </c>
    </row>
    <row r="26" spans="1:29" x14ac:dyDescent="0.2">
      <c r="A26" s="454" t="s">
        <v>1791</v>
      </c>
      <c r="B26" s="453" t="s">
        <v>1869</v>
      </c>
      <c r="C26" s="440">
        <v>50033123</v>
      </c>
      <c r="D26" s="440" t="s">
        <v>1872</v>
      </c>
      <c r="E26" s="441">
        <f t="shared" si="0"/>
        <v>92</v>
      </c>
      <c r="F26" s="442">
        <f t="shared" si="4"/>
        <v>10</v>
      </c>
      <c r="G26" s="443">
        <v>0</v>
      </c>
      <c r="H26" s="444">
        <v>10</v>
      </c>
      <c r="I26" s="442">
        <f t="shared" si="5"/>
        <v>82</v>
      </c>
      <c r="J26" s="443">
        <v>49</v>
      </c>
      <c r="K26" s="444">
        <v>33</v>
      </c>
      <c r="L26" s="442">
        <f t="shared" si="6"/>
        <v>0</v>
      </c>
      <c r="M26" s="443">
        <v>0</v>
      </c>
      <c r="N26" s="444">
        <v>0</v>
      </c>
      <c r="O26" s="442">
        <f t="shared" si="7"/>
        <v>0</v>
      </c>
      <c r="P26" s="445">
        <v>0</v>
      </c>
      <c r="Q26" s="446">
        <v>0</v>
      </c>
      <c r="R26" s="447">
        <f t="shared" si="8"/>
        <v>0</v>
      </c>
      <c r="S26" s="443">
        <v>0</v>
      </c>
      <c r="T26" s="443">
        <v>0</v>
      </c>
      <c r="U26" s="445">
        <v>0</v>
      </c>
      <c r="V26" s="445">
        <v>0</v>
      </c>
      <c r="W26" s="445">
        <v>0</v>
      </c>
      <c r="X26" s="448">
        <v>0</v>
      </c>
      <c r="Y26" s="447">
        <f t="shared" si="3"/>
        <v>0</v>
      </c>
      <c r="Z26" s="445">
        <v>0</v>
      </c>
      <c r="AA26" s="445">
        <v>0</v>
      </c>
      <c r="AB26" s="445">
        <v>0</v>
      </c>
      <c r="AC26" s="448">
        <v>0</v>
      </c>
    </row>
    <row r="27" spans="1:29" x14ac:dyDescent="0.2">
      <c r="A27" s="454" t="s">
        <v>1792</v>
      </c>
      <c r="B27" s="453" t="s">
        <v>1868</v>
      </c>
      <c r="C27" s="440">
        <v>50027077</v>
      </c>
      <c r="D27" s="440" t="s">
        <v>129</v>
      </c>
      <c r="E27" s="441">
        <f t="shared" si="0"/>
        <v>95</v>
      </c>
      <c r="F27" s="442">
        <f t="shared" si="4"/>
        <v>95</v>
      </c>
      <c r="G27" s="443">
        <v>95</v>
      </c>
      <c r="H27" s="444">
        <v>0</v>
      </c>
      <c r="I27" s="442">
        <f t="shared" si="5"/>
        <v>0</v>
      </c>
      <c r="J27" s="443">
        <v>0</v>
      </c>
      <c r="K27" s="444">
        <v>0</v>
      </c>
      <c r="L27" s="442">
        <f t="shared" si="6"/>
        <v>0</v>
      </c>
      <c r="M27" s="443">
        <v>0</v>
      </c>
      <c r="N27" s="444">
        <v>0</v>
      </c>
      <c r="O27" s="442">
        <f t="shared" si="7"/>
        <v>0</v>
      </c>
      <c r="P27" s="445">
        <v>0</v>
      </c>
      <c r="Q27" s="446">
        <v>0</v>
      </c>
      <c r="R27" s="447">
        <f t="shared" si="8"/>
        <v>0</v>
      </c>
      <c r="S27" s="443">
        <v>0</v>
      </c>
      <c r="T27" s="443">
        <v>0</v>
      </c>
      <c r="U27" s="445">
        <v>0</v>
      </c>
      <c r="V27" s="445">
        <v>0</v>
      </c>
      <c r="W27" s="445">
        <v>0</v>
      </c>
      <c r="X27" s="448">
        <v>0</v>
      </c>
      <c r="Y27" s="447">
        <f t="shared" si="3"/>
        <v>0</v>
      </c>
      <c r="Z27" s="445">
        <v>0</v>
      </c>
      <c r="AA27" s="445">
        <v>0</v>
      </c>
      <c r="AB27" s="445">
        <v>0</v>
      </c>
      <c r="AC27" s="448">
        <v>0</v>
      </c>
    </row>
    <row r="28" spans="1:29" x14ac:dyDescent="0.2">
      <c r="A28" s="454" t="s">
        <v>1792</v>
      </c>
      <c r="B28" s="453" t="s">
        <v>1868</v>
      </c>
      <c r="C28" s="440">
        <v>50015117</v>
      </c>
      <c r="D28" s="440" t="s">
        <v>130</v>
      </c>
      <c r="E28" s="441">
        <f t="shared" si="0"/>
        <v>251</v>
      </c>
      <c r="F28" s="442">
        <f t="shared" si="4"/>
        <v>251</v>
      </c>
      <c r="G28" s="443">
        <v>139</v>
      </c>
      <c r="H28" s="444">
        <v>112</v>
      </c>
      <c r="I28" s="442">
        <f t="shared" si="5"/>
        <v>0</v>
      </c>
      <c r="J28" s="443">
        <v>0</v>
      </c>
      <c r="K28" s="444">
        <v>0</v>
      </c>
      <c r="L28" s="442">
        <f t="shared" si="6"/>
        <v>0</v>
      </c>
      <c r="M28" s="443">
        <v>0</v>
      </c>
      <c r="N28" s="444">
        <v>0</v>
      </c>
      <c r="O28" s="442">
        <f t="shared" si="7"/>
        <v>0</v>
      </c>
      <c r="P28" s="445">
        <v>0</v>
      </c>
      <c r="Q28" s="446">
        <v>0</v>
      </c>
      <c r="R28" s="447">
        <f t="shared" si="8"/>
        <v>0</v>
      </c>
      <c r="S28" s="443">
        <v>0</v>
      </c>
      <c r="T28" s="443">
        <v>0</v>
      </c>
      <c r="U28" s="445">
        <v>0</v>
      </c>
      <c r="V28" s="445">
        <v>0</v>
      </c>
      <c r="W28" s="445">
        <v>0</v>
      </c>
      <c r="X28" s="448">
        <v>0</v>
      </c>
      <c r="Y28" s="447">
        <f t="shared" si="3"/>
        <v>0</v>
      </c>
      <c r="Z28" s="445">
        <v>0</v>
      </c>
      <c r="AA28" s="445">
        <v>0</v>
      </c>
      <c r="AB28" s="445">
        <v>0</v>
      </c>
      <c r="AC28" s="448">
        <v>0</v>
      </c>
    </row>
    <row r="29" spans="1:29" x14ac:dyDescent="0.2">
      <c r="A29" s="454" t="s">
        <v>1792</v>
      </c>
      <c r="B29" s="453" t="s">
        <v>1868</v>
      </c>
      <c r="C29" s="440">
        <v>50066811</v>
      </c>
      <c r="D29" s="440" t="s">
        <v>131</v>
      </c>
      <c r="E29" s="441">
        <f t="shared" si="0"/>
        <v>224</v>
      </c>
      <c r="F29" s="442">
        <f t="shared" si="4"/>
        <v>224</v>
      </c>
      <c r="G29" s="443">
        <v>125</v>
      </c>
      <c r="H29" s="444">
        <v>99</v>
      </c>
      <c r="I29" s="442">
        <f t="shared" si="5"/>
        <v>0</v>
      </c>
      <c r="J29" s="443">
        <v>0</v>
      </c>
      <c r="K29" s="444">
        <v>0</v>
      </c>
      <c r="L29" s="442">
        <f t="shared" si="6"/>
        <v>0</v>
      </c>
      <c r="M29" s="443">
        <v>0</v>
      </c>
      <c r="N29" s="444">
        <v>0</v>
      </c>
      <c r="O29" s="442">
        <f t="shared" si="7"/>
        <v>0</v>
      </c>
      <c r="P29" s="445">
        <v>0</v>
      </c>
      <c r="Q29" s="446">
        <v>0</v>
      </c>
      <c r="R29" s="447">
        <f t="shared" si="8"/>
        <v>0</v>
      </c>
      <c r="S29" s="443">
        <v>0</v>
      </c>
      <c r="T29" s="443">
        <v>0</v>
      </c>
      <c r="U29" s="445">
        <v>0</v>
      </c>
      <c r="V29" s="445">
        <v>0</v>
      </c>
      <c r="W29" s="445">
        <v>0</v>
      </c>
      <c r="X29" s="448">
        <v>0</v>
      </c>
      <c r="Y29" s="447">
        <f t="shared" si="3"/>
        <v>0</v>
      </c>
      <c r="Z29" s="445">
        <v>0</v>
      </c>
      <c r="AA29" s="445">
        <v>0</v>
      </c>
      <c r="AB29" s="445">
        <v>0</v>
      </c>
      <c r="AC29" s="448">
        <v>0</v>
      </c>
    </row>
    <row r="30" spans="1:29" x14ac:dyDescent="0.2">
      <c r="A30" s="454" t="s">
        <v>1792</v>
      </c>
      <c r="B30" s="453" t="s">
        <v>1868</v>
      </c>
      <c r="C30" s="440">
        <v>50059807</v>
      </c>
      <c r="D30" s="440" t="s">
        <v>132</v>
      </c>
      <c r="E30" s="441">
        <f t="shared" si="0"/>
        <v>147</v>
      </c>
      <c r="F30" s="442">
        <f t="shared" si="4"/>
        <v>147</v>
      </c>
      <c r="G30" s="443">
        <v>147</v>
      </c>
      <c r="H30" s="444">
        <v>0</v>
      </c>
      <c r="I30" s="442">
        <f t="shared" si="5"/>
        <v>0</v>
      </c>
      <c r="J30" s="443">
        <v>0</v>
      </c>
      <c r="K30" s="444">
        <v>0</v>
      </c>
      <c r="L30" s="442">
        <f t="shared" si="6"/>
        <v>0</v>
      </c>
      <c r="M30" s="443">
        <v>0</v>
      </c>
      <c r="N30" s="444">
        <v>0</v>
      </c>
      <c r="O30" s="442">
        <f t="shared" si="7"/>
        <v>0</v>
      </c>
      <c r="P30" s="445">
        <v>0</v>
      </c>
      <c r="Q30" s="446">
        <v>0</v>
      </c>
      <c r="R30" s="447">
        <f t="shared" si="8"/>
        <v>0</v>
      </c>
      <c r="S30" s="443">
        <v>0</v>
      </c>
      <c r="T30" s="443">
        <v>0</v>
      </c>
      <c r="U30" s="445">
        <v>0</v>
      </c>
      <c r="V30" s="445">
        <v>0</v>
      </c>
      <c r="W30" s="445">
        <v>0</v>
      </c>
      <c r="X30" s="448">
        <v>0</v>
      </c>
      <c r="Y30" s="447">
        <f t="shared" si="3"/>
        <v>0</v>
      </c>
      <c r="Z30" s="445">
        <v>0</v>
      </c>
      <c r="AA30" s="445">
        <v>0</v>
      </c>
      <c r="AB30" s="445">
        <v>0</v>
      </c>
      <c r="AC30" s="448">
        <v>0</v>
      </c>
    </row>
    <row r="31" spans="1:29" x14ac:dyDescent="0.2">
      <c r="A31" s="454" t="s">
        <v>1792</v>
      </c>
      <c r="B31" s="453" t="s">
        <v>1868</v>
      </c>
      <c r="C31" s="440">
        <v>50027085</v>
      </c>
      <c r="D31" s="440" t="s">
        <v>1063</v>
      </c>
      <c r="E31" s="441">
        <f t="shared" si="0"/>
        <v>146</v>
      </c>
      <c r="F31" s="442">
        <f t="shared" si="4"/>
        <v>146</v>
      </c>
      <c r="G31" s="443">
        <v>86</v>
      </c>
      <c r="H31" s="444">
        <v>60</v>
      </c>
      <c r="I31" s="442">
        <f t="shared" si="5"/>
        <v>0</v>
      </c>
      <c r="J31" s="443">
        <v>0</v>
      </c>
      <c r="K31" s="444">
        <v>0</v>
      </c>
      <c r="L31" s="442">
        <f t="shared" si="6"/>
        <v>0</v>
      </c>
      <c r="M31" s="443">
        <v>0</v>
      </c>
      <c r="N31" s="444">
        <v>0</v>
      </c>
      <c r="O31" s="442">
        <f t="shared" si="7"/>
        <v>0</v>
      </c>
      <c r="P31" s="445">
        <v>0</v>
      </c>
      <c r="Q31" s="446">
        <v>0</v>
      </c>
      <c r="R31" s="447">
        <f t="shared" si="8"/>
        <v>0</v>
      </c>
      <c r="S31" s="443">
        <v>0</v>
      </c>
      <c r="T31" s="443">
        <v>0</v>
      </c>
      <c r="U31" s="445">
        <v>0</v>
      </c>
      <c r="V31" s="445">
        <v>0</v>
      </c>
      <c r="W31" s="445">
        <v>0</v>
      </c>
      <c r="X31" s="448">
        <v>0</v>
      </c>
      <c r="Y31" s="447">
        <f t="shared" si="3"/>
        <v>0</v>
      </c>
      <c r="Z31" s="445">
        <v>0</v>
      </c>
      <c r="AA31" s="445">
        <v>0</v>
      </c>
      <c r="AB31" s="445">
        <v>0</v>
      </c>
      <c r="AC31" s="448">
        <v>0</v>
      </c>
    </row>
    <row r="32" spans="1:29" x14ac:dyDescent="0.2">
      <c r="A32" s="454" t="s">
        <v>1792</v>
      </c>
      <c r="B32" s="453" t="s">
        <v>1868</v>
      </c>
      <c r="C32" s="440">
        <v>50029835</v>
      </c>
      <c r="D32" s="440" t="s">
        <v>959</v>
      </c>
      <c r="E32" s="441">
        <f t="shared" si="0"/>
        <v>238</v>
      </c>
      <c r="F32" s="442">
        <f t="shared" si="4"/>
        <v>238</v>
      </c>
      <c r="G32" s="443">
        <v>238</v>
      </c>
      <c r="H32" s="444">
        <v>0</v>
      </c>
      <c r="I32" s="442">
        <f t="shared" si="5"/>
        <v>0</v>
      </c>
      <c r="J32" s="443">
        <v>0</v>
      </c>
      <c r="K32" s="444">
        <v>0</v>
      </c>
      <c r="L32" s="442">
        <f t="shared" si="6"/>
        <v>0</v>
      </c>
      <c r="M32" s="443">
        <v>0</v>
      </c>
      <c r="N32" s="444">
        <v>0</v>
      </c>
      <c r="O32" s="442">
        <f t="shared" si="7"/>
        <v>0</v>
      </c>
      <c r="P32" s="445">
        <v>0</v>
      </c>
      <c r="Q32" s="446">
        <v>0</v>
      </c>
      <c r="R32" s="447">
        <f t="shared" si="8"/>
        <v>0</v>
      </c>
      <c r="S32" s="443">
        <v>0</v>
      </c>
      <c r="T32" s="443">
        <v>0</v>
      </c>
      <c r="U32" s="445">
        <v>0</v>
      </c>
      <c r="V32" s="445">
        <v>0</v>
      </c>
      <c r="W32" s="445">
        <v>0</v>
      </c>
      <c r="X32" s="448">
        <v>0</v>
      </c>
      <c r="Y32" s="447">
        <f t="shared" si="3"/>
        <v>0</v>
      </c>
      <c r="Z32" s="445">
        <v>0</v>
      </c>
      <c r="AA32" s="445">
        <v>0</v>
      </c>
      <c r="AB32" s="445">
        <v>0</v>
      </c>
      <c r="AC32" s="448">
        <v>0</v>
      </c>
    </row>
    <row r="33" spans="1:29" x14ac:dyDescent="0.2">
      <c r="A33" s="454" t="s">
        <v>1792</v>
      </c>
      <c r="B33" s="453" t="s">
        <v>1868</v>
      </c>
      <c r="C33" s="440">
        <v>50015222</v>
      </c>
      <c r="D33" s="440" t="s">
        <v>134</v>
      </c>
      <c r="E33" s="441">
        <f t="shared" si="0"/>
        <v>565</v>
      </c>
      <c r="F33" s="442">
        <f t="shared" si="4"/>
        <v>0</v>
      </c>
      <c r="G33" s="443">
        <v>0</v>
      </c>
      <c r="H33" s="444">
        <v>0</v>
      </c>
      <c r="I33" s="442">
        <f t="shared" si="5"/>
        <v>383</v>
      </c>
      <c r="J33" s="443">
        <v>227</v>
      </c>
      <c r="K33" s="444">
        <v>156</v>
      </c>
      <c r="L33" s="442">
        <f t="shared" si="6"/>
        <v>0</v>
      </c>
      <c r="M33" s="443">
        <v>0</v>
      </c>
      <c r="N33" s="444">
        <v>0</v>
      </c>
      <c r="O33" s="442">
        <f t="shared" si="7"/>
        <v>0</v>
      </c>
      <c r="P33" s="445">
        <v>0</v>
      </c>
      <c r="Q33" s="446">
        <v>0</v>
      </c>
      <c r="R33" s="447">
        <f t="shared" si="8"/>
        <v>182</v>
      </c>
      <c r="S33" s="443">
        <v>182</v>
      </c>
      <c r="T33" s="443">
        <v>0</v>
      </c>
      <c r="U33" s="445">
        <v>0</v>
      </c>
      <c r="V33" s="445">
        <v>0</v>
      </c>
      <c r="W33" s="445">
        <v>0</v>
      </c>
      <c r="X33" s="448">
        <v>0</v>
      </c>
      <c r="Y33" s="447">
        <f t="shared" si="3"/>
        <v>0</v>
      </c>
      <c r="Z33" s="445">
        <v>0</v>
      </c>
      <c r="AA33" s="445">
        <v>0</v>
      </c>
      <c r="AB33" s="445">
        <v>0</v>
      </c>
      <c r="AC33" s="448">
        <v>0</v>
      </c>
    </row>
    <row r="34" spans="1:29" x14ac:dyDescent="0.2">
      <c r="A34" s="454" t="s">
        <v>1792</v>
      </c>
      <c r="B34" s="453" t="s">
        <v>1868</v>
      </c>
      <c r="C34" s="440">
        <v>50015214</v>
      </c>
      <c r="D34" s="440" t="s">
        <v>1064</v>
      </c>
      <c r="E34" s="441">
        <f t="shared" si="0"/>
        <v>414</v>
      </c>
      <c r="F34" s="442">
        <f t="shared" si="4"/>
        <v>414</v>
      </c>
      <c r="G34" s="443">
        <v>0</v>
      </c>
      <c r="H34" s="444">
        <v>414</v>
      </c>
      <c r="I34" s="442">
        <f t="shared" si="5"/>
        <v>0</v>
      </c>
      <c r="J34" s="443">
        <v>0</v>
      </c>
      <c r="K34" s="444">
        <v>0</v>
      </c>
      <c r="L34" s="442">
        <f t="shared" si="6"/>
        <v>0</v>
      </c>
      <c r="M34" s="443">
        <v>0</v>
      </c>
      <c r="N34" s="444">
        <v>0</v>
      </c>
      <c r="O34" s="442">
        <f t="shared" si="7"/>
        <v>0</v>
      </c>
      <c r="P34" s="445">
        <v>0</v>
      </c>
      <c r="Q34" s="446">
        <v>0</v>
      </c>
      <c r="R34" s="447">
        <f t="shared" si="8"/>
        <v>0</v>
      </c>
      <c r="S34" s="443">
        <v>0</v>
      </c>
      <c r="T34" s="443">
        <v>0</v>
      </c>
      <c r="U34" s="445">
        <v>0</v>
      </c>
      <c r="V34" s="445">
        <v>0</v>
      </c>
      <c r="W34" s="445">
        <v>0</v>
      </c>
      <c r="X34" s="448">
        <v>0</v>
      </c>
      <c r="Y34" s="447">
        <f t="shared" si="3"/>
        <v>0</v>
      </c>
      <c r="Z34" s="445">
        <v>0</v>
      </c>
      <c r="AA34" s="445">
        <v>0</v>
      </c>
      <c r="AB34" s="445">
        <v>0</v>
      </c>
      <c r="AC34" s="448">
        <v>0</v>
      </c>
    </row>
    <row r="35" spans="1:29" x14ac:dyDescent="0.2">
      <c r="A35" s="454" t="s">
        <v>1792</v>
      </c>
      <c r="B35" s="453" t="s">
        <v>1868</v>
      </c>
      <c r="C35" s="440">
        <v>50028430</v>
      </c>
      <c r="D35" s="440" t="s">
        <v>1065</v>
      </c>
      <c r="E35" s="441">
        <f t="shared" si="0"/>
        <v>413</v>
      </c>
      <c r="F35" s="442">
        <f t="shared" si="4"/>
        <v>0</v>
      </c>
      <c r="G35" s="443">
        <v>0</v>
      </c>
      <c r="H35" s="444">
        <v>0</v>
      </c>
      <c r="I35" s="442">
        <f t="shared" si="5"/>
        <v>413</v>
      </c>
      <c r="J35" s="443">
        <v>267</v>
      </c>
      <c r="K35" s="444">
        <v>146</v>
      </c>
      <c r="L35" s="442">
        <f t="shared" si="6"/>
        <v>0</v>
      </c>
      <c r="M35" s="443">
        <v>0</v>
      </c>
      <c r="N35" s="444">
        <v>0</v>
      </c>
      <c r="O35" s="442">
        <f t="shared" si="7"/>
        <v>0</v>
      </c>
      <c r="P35" s="445">
        <v>0</v>
      </c>
      <c r="Q35" s="446">
        <v>0</v>
      </c>
      <c r="R35" s="447">
        <f t="shared" si="8"/>
        <v>0</v>
      </c>
      <c r="S35" s="443">
        <v>0</v>
      </c>
      <c r="T35" s="443">
        <v>0</v>
      </c>
      <c r="U35" s="445">
        <v>0</v>
      </c>
      <c r="V35" s="445">
        <v>0</v>
      </c>
      <c r="W35" s="445">
        <v>0</v>
      </c>
      <c r="X35" s="448">
        <v>0</v>
      </c>
      <c r="Y35" s="447">
        <f t="shared" si="3"/>
        <v>0</v>
      </c>
      <c r="Z35" s="445">
        <v>0</v>
      </c>
      <c r="AA35" s="445">
        <v>0</v>
      </c>
      <c r="AB35" s="445">
        <v>0</v>
      </c>
      <c r="AC35" s="448">
        <v>0</v>
      </c>
    </row>
    <row r="36" spans="1:29" x14ac:dyDescent="0.2">
      <c r="A36" s="454" t="s">
        <v>1792</v>
      </c>
      <c r="B36" s="453" t="s">
        <v>1868</v>
      </c>
      <c r="C36" s="440">
        <v>50029029</v>
      </c>
      <c r="D36" s="440" t="s">
        <v>138</v>
      </c>
      <c r="E36" s="441">
        <f t="shared" si="0"/>
        <v>149</v>
      </c>
      <c r="F36" s="442">
        <f t="shared" si="4"/>
        <v>70</v>
      </c>
      <c r="G36" s="443">
        <v>0</v>
      </c>
      <c r="H36" s="444">
        <v>70</v>
      </c>
      <c r="I36" s="442">
        <f t="shared" si="5"/>
        <v>79</v>
      </c>
      <c r="J36" s="443">
        <v>79</v>
      </c>
      <c r="K36" s="444">
        <v>0</v>
      </c>
      <c r="L36" s="442">
        <f t="shared" si="6"/>
        <v>0</v>
      </c>
      <c r="M36" s="443">
        <v>0</v>
      </c>
      <c r="N36" s="444">
        <v>0</v>
      </c>
      <c r="O36" s="442">
        <f t="shared" si="7"/>
        <v>0</v>
      </c>
      <c r="P36" s="445">
        <v>0</v>
      </c>
      <c r="Q36" s="446">
        <v>0</v>
      </c>
      <c r="R36" s="447">
        <f t="shared" si="8"/>
        <v>0</v>
      </c>
      <c r="S36" s="443">
        <v>0</v>
      </c>
      <c r="T36" s="443">
        <v>0</v>
      </c>
      <c r="U36" s="445">
        <v>0</v>
      </c>
      <c r="V36" s="445">
        <v>0</v>
      </c>
      <c r="W36" s="445">
        <v>0</v>
      </c>
      <c r="X36" s="448">
        <v>0</v>
      </c>
      <c r="Y36" s="447">
        <f t="shared" si="3"/>
        <v>0</v>
      </c>
      <c r="Z36" s="445">
        <v>0</v>
      </c>
      <c r="AA36" s="445">
        <v>0</v>
      </c>
      <c r="AB36" s="445">
        <v>0</v>
      </c>
      <c r="AC36" s="448">
        <v>0</v>
      </c>
    </row>
    <row r="37" spans="1:29" x14ac:dyDescent="0.2">
      <c r="A37" s="454" t="s">
        <v>1792</v>
      </c>
      <c r="B37" s="453" t="s">
        <v>1869</v>
      </c>
      <c r="C37" s="440">
        <v>50029037</v>
      </c>
      <c r="D37" s="440" t="s">
        <v>1069</v>
      </c>
      <c r="E37" s="441">
        <f t="shared" si="0"/>
        <v>927</v>
      </c>
      <c r="F37" s="442">
        <f t="shared" si="4"/>
        <v>215</v>
      </c>
      <c r="G37" s="443">
        <v>0</v>
      </c>
      <c r="H37" s="444">
        <v>215</v>
      </c>
      <c r="I37" s="442">
        <f t="shared" si="5"/>
        <v>712</v>
      </c>
      <c r="J37" s="443">
        <v>712</v>
      </c>
      <c r="K37" s="444">
        <v>0</v>
      </c>
      <c r="L37" s="442">
        <f t="shared" si="6"/>
        <v>0</v>
      </c>
      <c r="M37" s="443">
        <v>0</v>
      </c>
      <c r="N37" s="444">
        <v>0</v>
      </c>
      <c r="O37" s="442">
        <f t="shared" si="7"/>
        <v>0</v>
      </c>
      <c r="P37" s="445">
        <v>0</v>
      </c>
      <c r="Q37" s="446">
        <v>0</v>
      </c>
      <c r="R37" s="447">
        <f t="shared" si="8"/>
        <v>0</v>
      </c>
      <c r="S37" s="443">
        <v>0</v>
      </c>
      <c r="T37" s="443">
        <v>0</v>
      </c>
      <c r="U37" s="445">
        <v>0</v>
      </c>
      <c r="V37" s="445">
        <v>0</v>
      </c>
      <c r="W37" s="445">
        <v>0</v>
      </c>
      <c r="X37" s="448">
        <v>0</v>
      </c>
      <c r="Y37" s="447">
        <f t="shared" si="3"/>
        <v>0</v>
      </c>
      <c r="Z37" s="445">
        <v>0</v>
      </c>
      <c r="AA37" s="445">
        <v>0</v>
      </c>
      <c r="AB37" s="445">
        <v>0</v>
      </c>
      <c r="AC37" s="448">
        <v>0</v>
      </c>
    </row>
    <row r="38" spans="1:29" x14ac:dyDescent="0.2">
      <c r="A38" s="454" t="s">
        <v>1792</v>
      </c>
      <c r="B38" s="453" t="s">
        <v>1869</v>
      </c>
      <c r="C38" s="440">
        <v>50029010</v>
      </c>
      <c r="D38" s="440" t="s">
        <v>1070</v>
      </c>
      <c r="E38" s="441">
        <f t="shared" si="0"/>
        <v>483</v>
      </c>
      <c r="F38" s="442">
        <f t="shared" si="4"/>
        <v>73</v>
      </c>
      <c r="G38" s="443">
        <v>0</v>
      </c>
      <c r="H38" s="444">
        <v>73</v>
      </c>
      <c r="I38" s="442">
        <f t="shared" si="5"/>
        <v>376</v>
      </c>
      <c r="J38" s="443">
        <v>252</v>
      </c>
      <c r="K38" s="444">
        <v>124</v>
      </c>
      <c r="L38" s="442">
        <f t="shared" si="6"/>
        <v>0</v>
      </c>
      <c r="M38" s="443">
        <v>0</v>
      </c>
      <c r="N38" s="444">
        <v>0</v>
      </c>
      <c r="O38" s="442">
        <f t="shared" si="7"/>
        <v>0</v>
      </c>
      <c r="P38" s="445">
        <v>0</v>
      </c>
      <c r="Q38" s="446">
        <v>0</v>
      </c>
      <c r="R38" s="447">
        <f t="shared" si="8"/>
        <v>34</v>
      </c>
      <c r="S38" s="443">
        <v>34</v>
      </c>
      <c r="T38" s="443">
        <v>0</v>
      </c>
      <c r="U38" s="445">
        <v>0</v>
      </c>
      <c r="V38" s="445">
        <v>0</v>
      </c>
      <c r="W38" s="445">
        <v>0</v>
      </c>
      <c r="X38" s="448">
        <v>0</v>
      </c>
      <c r="Y38" s="447">
        <f t="shared" si="3"/>
        <v>0</v>
      </c>
      <c r="Z38" s="445">
        <v>0</v>
      </c>
      <c r="AA38" s="445">
        <v>0</v>
      </c>
      <c r="AB38" s="445">
        <v>0</v>
      </c>
      <c r="AC38" s="448">
        <v>0</v>
      </c>
    </row>
    <row r="39" spans="1:29" x14ac:dyDescent="0.2">
      <c r="A39" s="454" t="s">
        <v>1792</v>
      </c>
      <c r="B39" s="453" t="s">
        <v>1869</v>
      </c>
      <c r="C39" s="440">
        <v>50015150</v>
      </c>
      <c r="D39" s="440" t="s">
        <v>1071</v>
      </c>
      <c r="E39" s="441">
        <f t="shared" si="0"/>
        <v>180</v>
      </c>
      <c r="F39" s="442">
        <f t="shared" si="4"/>
        <v>39</v>
      </c>
      <c r="G39" s="443">
        <v>0</v>
      </c>
      <c r="H39" s="444">
        <v>39</v>
      </c>
      <c r="I39" s="442">
        <f t="shared" si="5"/>
        <v>141</v>
      </c>
      <c r="J39" s="443">
        <v>141</v>
      </c>
      <c r="K39" s="444">
        <v>0</v>
      </c>
      <c r="L39" s="442">
        <f t="shared" si="6"/>
        <v>0</v>
      </c>
      <c r="M39" s="443">
        <v>0</v>
      </c>
      <c r="N39" s="444">
        <v>0</v>
      </c>
      <c r="O39" s="442">
        <f t="shared" si="7"/>
        <v>0</v>
      </c>
      <c r="P39" s="445">
        <v>0</v>
      </c>
      <c r="Q39" s="446">
        <v>0</v>
      </c>
      <c r="R39" s="447">
        <f t="shared" si="8"/>
        <v>0</v>
      </c>
      <c r="S39" s="443">
        <v>0</v>
      </c>
      <c r="T39" s="443">
        <v>0</v>
      </c>
      <c r="U39" s="445">
        <v>0</v>
      </c>
      <c r="V39" s="445">
        <v>0</v>
      </c>
      <c r="W39" s="445">
        <v>0</v>
      </c>
      <c r="X39" s="448">
        <v>0</v>
      </c>
      <c r="Y39" s="447">
        <f t="shared" si="3"/>
        <v>0</v>
      </c>
      <c r="Z39" s="445">
        <v>0</v>
      </c>
      <c r="AA39" s="445">
        <v>0</v>
      </c>
      <c r="AB39" s="445">
        <v>0</v>
      </c>
      <c r="AC39" s="448">
        <v>0</v>
      </c>
    </row>
    <row r="40" spans="1:29" x14ac:dyDescent="0.2">
      <c r="A40" s="454" t="s">
        <v>1792</v>
      </c>
      <c r="B40" s="453" t="s">
        <v>1868</v>
      </c>
      <c r="C40" s="440">
        <v>50025074</v>
      </c>
      <c r="D40" s="440" t="s">
        <v>1066</v>
      </c>
      <c r="E40" s="441">
        <f t="shared" si="0"/>
        <v>319</v>
      </c>
      <c r="F40" s="442">
        <f t="shared" si="4"/>
        <v>0</v>
      </c>
      <c r="G40" s="443">
        <v>0</v>
      </c>
      <c r="H40" s="444">
        <v>0</v>
      </c>
      <c r="I40" s="442">
        <f t="shared" si="5"/>
        <v>319</v>
      </c>
      <c r="J40" s="443">
        <v>170</v>
      </c>
      <c r="K40" s="444">
        <v>149</v>
      </c>
      <c r="L40" s="442">
        <f t="shared" si="6"/>
        <v>0</v>
      </c>
      <c r="M40" s="443">
        <v>0</v>
      </c>
      <c r="N40" s="444">
        <v>0</v>
      </c>
      <c r="O40" s="442">
        <f t="shared" si="7"/>
        <v>0</v>
      </c>
      <c r="P40" s="445">
        <v>0</v>
      </c>
      <c r="Q40" s="446">
        <v>0</v>
      </c>
      <c r="R40" s="447">
        <f t="shared" si="8"/>
        <v>0</v>
      </c>
      <c r="S40" s="443">
        <v>0</v>
      </c>
      <c r="T40" s="443">
        <v>0</v>
      </c>
      <c r="U40" s="445">
        <v>0</v>
      </c>
      <c r="V40" s="445">
        <v>0</v>
      </c>
      <c r="W40" s="445">
        <v>0</v>
      </c>
      <c r="X40" s="448">
        <v>0</v>
      </c>
      <c r="Y40" s="447">
        <f t="shared" si="3"/>
        <v>0</v>
      </c>
      <c r="Z40" s="445">
        <v>0</v>
      </c>
      <c r="AA40" s="445">
        <v>0</v>
      </c>
      <c r="AB40" s="445">
        <v>0</v>
      </c>
      <c r="AC40" s="448">
        <v>0</v>
      </c>
    </row>
    <row r="41" spans="1:29" x14ac:dyDescent="0.2">
      <c r="A41" s="454" t="s">
        <v>1792</v>
      </c>
      <c r="B41" s="453" t="s">
        <v>1869</v>
      </c>
      <c r="C41" s="440">
        <v>50015141</v>
      </c>
      <c r="D41" s="440" t="s">
        <v>1072</v>
      </c>
      <c r="E41" s="441">
        <f t="shared" si="0"/>
        <v>1172</v>
      </c>
      <c r="F41" s="442">
        <f t="shared" si="4"/>
        <v>31</v>
      </c>
      <c r="G41" s="443">
        <v>0</v>
      </c>
      <c r="H41" s="444">
        <v>31</v>
      </c>
      <c r="I41" s="442">
        <f t="shared" si="5"/>
        <v>920</v>
      </c>
      <c r="J41" s="443">
        <v>332</v>
      </c>
      <c r="K41" s="444">
        <v>588</v>
      </c>
      <c r="L41" s="442">
        <f t="shared" si="6"/>
        <v>0</v>
      </c>
      <c r="M41" s="443">
        <v>0</v>
      </c>
      <c r="N41" s="444">
        <v>0</v>
      </c>
      <c r="O41" s="442">
        <f t="shared" si="7"/>
        <v>0</v>
      </c>
      <c r="P41" s="445">
        <v>0</v>
      </c>
      <c r="Q41" s="446">
        <v>0</v>
      </c>
      <c r="R41" s="447">
        <f t="shared" si="8"/>
        <v>221</v>
      </c>
      <c r="S41" s="443">
        <v>221</v>
      </c>
      <c r="T41" s="443">
        <v>0</v>
      </c>
      <c r="U41" s="445">
        <v>0</v>
      </c>
      <c r="V41" s="445">
        <v>0</v>
      </c>
      <c r="W41" s="445">
        <v>0</v>
      </c>
      <c r="X41" s="448">
        <v>0</v>
      </c>
      <c r="Y41" s="447">
        <f t="shared" si="3"/>
        <v>0</v>
      </c>
      <c r="Z41" s="445">
        <v>0</v>
      </c>
      <c r="AA41" s="445">
        <v>0</v>
      </c>
      <c r="AB41" s="445">
        <v>0</v>
      </c>
      <c r="AC41" s="448">
        <v>0</v>
      </c>
    </row>
    <row r="42" spans="1:29" x14ac:dyDescent="0.2">
      <c r="A42" s="454" t="s">
        <v>1792</v>
      </c>
      <c r="B42" s="453" t="s">
        <v>1868</v>
      </c>
      <c r="C42" s="440">
        <v>50029843</v>
      </c>
      <c r="D42" s="440" t="s">
        <v>1949</v>
      </c>
      <c r="E42" s="441">
        <f t="shared" si="0"/>
        <v>148</v>
      </c>
      <c r="F42" s="442">
        <f t="shared" si="4"/>
        <v>0</v>
      </c>
      <c r="G42" s="443">
        <v>0</v>
      </c>
      <c r="H42" s="444">
        <v>0</v>
      </c>
      <c r="I42" s="442">
        <f t="shared" si="5"/>
        <v>148</v>
      </c>
      <c r="J42" s="443">
        <v>148</v>
      </c>
      <c r="K42" s="444">
        <v>0</v>
      </c>
      <c r="L42" s="442">
        <f t="shared" si="6"/>
        <v>0</v>
      </c>
      <c r="M42" s="443">
        <v>0</v>
      </c>
      <c r="N42" s="444">
        <v>0</v>
      </c>
      <c r="O42" s="442">
        <f t="shared" si="7"/>
        <v>0</v>
      </c>
      <c r="P42" s="445">
        <v>0</v>
      </c>
      <c r="Q42" s="446">
        <v>0</v>
      </c>
      <c r="R42" s="447">
        <f t="shared" si="8"/>
        <v>0</v>
      </c>
      <c r="S42" s="443">
        <v>0</v>
      </c>
      <c r="T42" s="443">
        <v>0</v>
      </c>
      <c r="U42" s="445">
        <v>0</v>
      </c>
      <c r="V42" s="445">
        <v>0</v>
      </c>
      <c r="W42" s="445">
        <v>0</v>
      </c>
      <c r="X42" s="448">
        <v>0</v>
      </c>
      <c r="Y42" s="447">
        <f t="shared" si="3"/>
        <v>0</v>
      </c>
      <c r="Z42" s="445">
        <v>0</v>
      </c>
      <c r="AA42" s="445">
        <v>0</v>
      </c>
      <c r="AB42" s="445">
        <v>0</v>
      </c>
      <c r="AC42" s="448">
        <v>0</v>
      </c>
    </row>
    <row r="43" spans="1:29" x14ac:dyDescent="0.2">
      <c r="A43" s="454" t="s">
        <v>1792</v>
      </c>
      <c r="B43" s="453" t="s">
        <v>1868</v>
      </c>
      <c r="C43" s="440">
        <v>50015230</v>
      </c>
      <c r="D43" s="440" t="s">
        <v>1068</v>
      </c>
      <c r="E43" s="441">
        <f t="shared" si="0"/>
        <v>598</v>
      </c>
      <c r="F43" s="442">
        <f t="shared" si="4"/>
        <v>0</v>
      </c>
      <c r="G43" s="443">
        <v>0</v>
      </c>
      <c r="H43" s="444">
        <v>0</v>
      </c>
      <c r="I43" s="442">
        <f t="shared" si="5"/>
        <v>400</v>
      </c>
      <c r="J43" s="443">
        <v>216</v>
      </c>
      <c r="K43" s="444">
        <v>184</v>
      </c>
      <c r="L43" s="442">
        <f t="shared" si="6"/>
        <v>0</v>
      </c>
      <c r="M43" s="443">
        <v>0</v>
      </c>
      <c r="N43" s="444">
        <v>0</v>
      </c>
      <c r="O43" s="442">
        <f t="shared" si="7"/>
        <v>0</v>
      </c>
      <c r="P43" s="445">
        <v>0</v>
      </c>
      <c r="Q43" s="446">
        <v>0</v>
      </c>
      <c r="R43" s="447">
        <f t="shared" si="8"/>
        <v>198</v>
      </c>
      <c r="S43" s="443">
        <v>198</v>
      </c>
      <c r="T43" s="443">
        <v>0</v>
      </c>
      <c r="U43" s="445">
        <v>0</v>
      </c>
      <c r="V43" s="445">
        <v>0</v>
      </c>
      <c r="W43" s="445">
        <v>0</v>
      </c>
      <c r="X43" s="448">
        <v>0</v>
      </c>
      <c r="Y43" s="447">
        <f t="shared" si="3"/>
        <v>0</v>
      </c>
      <c r="Z43" s="445">
        <v>0</v>
      </c>
      <c r="AA43" s="445">
        <v>0</v>
      </c>
      <c r="AB43" s="445">
        <v>0</v>
      </c>
      <c r="AC43" s="448">
        <v>0</v>
      </c>
    </row>
    <row r="44" spans="1:29" x14ac:dyDescent="0.2">
      <c r="A44" s="454" t="s">
        <v>1792</v>
      </c>
      <c r="B44" s="453" t="s">
        <v>1869</v>
      </c>
      <c r="C44" s="440">
        <v>50034103</v>
      </c>
      <c r="D44" s="440" t="s">
        <v>2041</v>
      </c>
      <c r="E44" s="441">
        <f t="shared" si="0"/>
        <v>243</v>
      </c>
      <c r="F44" s="442">
        <f t="shared" si="4"/>
        <v>45</v>
      </c>
      <c r="G44" s="443">
        <v>0</v>
      </c>
      <c r="H44" s="444">
        <v>45</v>
      </c>
      <c r="I44" s="442">
        <f t="shared" si="5"/>
        <v>198</v>
      </c>
      <c r="J44" s="443">
        <v>198</v>
      </c>
      <c r="K44" s="444">
        <v>0</v>
      </c>
      <c r="L44" s="442">
        <f t="shared" si="6"/>
        <v>0</v>
      </c>
      <c r="M44" s="443">
        <v>0</v>
      </c>
      <c r="N44" s="444">
        <v>0</v>
      </c>
      <c r="O44" s="442">
        <f t="shared" si="7"/>
        <v>0</v>
      </c>
      <c r="P44" s="445">
        <v>0</v>
      </c>
      <c r="Q44" s="446">
        <v>0</v>
      </c>
      <c r="R44" s="447">
        <f t="shared" si="8"/>
        <v>0</v>
      </c>
      <c r="S44" s="443">
        <v>0</v>
      </c>
      <c r="T44" s="443">
        <v>0</v>
      </c>
      <c r="U44" s="445">
        <v>0</v>
      </c>
      <c r="V44" s="445">
        <v>0</v>
      </c>
      <c r="W44" s="445">
        <v>0</v>
      </c>
      <c r="X44" s="448">
        <v>0</v>
      </c>
      <c r="Y44" s="447">
        <f t="shared" si="3"/>
        <v>0</v>
      </c>
      <c r="Z44" s="445">
        <v>0</v>
      </c>
      <c r="AA44" s="445">
        <v>0</v>
      </c>
      <c r="AB44" s="445">
        <v>0</v>
      </c>
      <c r="AC44" s="448">
        <v>0</v>
      </c>
    </row>
    <row r="45" spans="1:29" x14ac:dyDescent="0.2">
      <c r="A45" s="454" t="s">
        <v>1793</v>
      </c>
      <c r="B45" s="453" t="s">
        <v>1868</v>
      </c>
      <c r="C45" s="440">
        <v>50072951</v>
      </c>
      <c r="D45" s="440" t="s">
        <v>1074</v>
      </c>
      <c r="E45" s="441">
        <f t="shared" si="0"/>
        <v>154</v>
      </c>
      <c r="F45" s="442">
        <f t="shared" si="4"/>
        <v>154</v>
      </c>
      <c r="G45" s="443">
        <v>104</v>
      </c>
      <c r="H45" s="444">
        <v>50</v>
      </c>
      <c r="I45" s="442">
        <f t="shared" si="5"/>
        <v>0</v>
      </c>
      <c r="J45" s="443">
        <v>0</v>
      </c>
      <c r="K45" s="444">
        <v>0</v>
      </c>
      <c r="L45" s="442">
        <f t="shared" si="6"/>
        <v>0</v>
      </c>
      <c r="M45" s="443">
        <v>0</v>
      </c>
      <c r="N45" s="444">
        <v>0</v>
      </c>
      <c r="O45" s="442">
        <f t="shared" si="7"/>
        <v>0</v>
      </c>
      <c r="P45" s="445">
        <v>0</v>
      </c>
      <c r="Q45" s="446">
        <v>0</v>
      </c>
      <c r="R45" s="447">
        <f t="shared" si="8"/>
        <v>0</v>
      </c>
      <c r="S45" s="443">
        <v>0</v>
      </c>
      <c r="T45" s="443">
        <v>0</v>
      </c>
      <c r="U45" s="445">
        <v>0</v>
      </c>
      <c r="V45" s="445">
        <v>0</v>
      </c>
      <c r="W45" s="445">
        <v>0</v>
      </c>
      <c r="X45" s="448">
        <v>0</v>
      </c>
      <c r="Y45" s="447">
        <f t="shared" si="3"/>
        <v>0</v>
      </c>
      <c r="Z45" s="445">
        <v>0</v>
      </c>
      <c r="AA45" s="445">
        <v>0</v>
      </c>
      <c r="AB45" s="445">
        <v>0</v>
      </c>
      <c r="AC45" s="448">
        <v>0</v>
      </c>
    </row>
    <row r="46" spans="1:29" x14ac:dyDescent="0.2">
      <c r="A46" s="454" t="s">
        <v>1793</v>
      </c>
      <c r="B46" s="453" t="s">
        <v>1868</v>
      </c>
      <c r="C46" s="440">
        <v>50028316</v>
      </c>
      <c r="D46" s="440" t="s">
        <v>1075</v>
      </c>
      <c r="E46" s="441">
        <f t="shared" si="0"/>
        <v>109</v>
      </c>
      <c r="F46" s="442">
        <f t="shared" si="4"/>
        <v>109</v>
      </c>
      <c r="G46" s="443">
        <v>59</v>
      </c>
      <c r="H46" s="444">
        <v>50</v>
      </c>
      <c r="I46" s="442">
        <f t="shared" si="5"/>
        <v>0</v>
      </c>
      <c r="J46" s="443">
        <v>0</v>
      </c>
      <c r="K46" s="444">
        <v>0</v>
      </c>
      <c r="L46" s="442">
        <f t="shared" si="6"/>
        <v>0</v>
      </c>
      <c r="M46" s="443">
        <v>0</v>
      </c>
      <c r="N46" s="444">
        <v>0</v>
      </c>
      <c r="O46" s="442">
        <f t="shared" si="7"/>
        <v>0</v>
      </c>
      <c r="P46" s="445">
        <v>0</v>
      </c>
      <c r="Q46" s="446">
        <v>0</v>
      </c>
      <c r="R46" s="447">
        <f t="shared" si="8"/>
        <v>0</v>
      </c>
      <c r="S46" s="443">
        <v>0</v>
      </c>
      <c r="T46" s="443">
        <v>0</v>
      </c>
      <c r="U46" s="445">
        <v>0</v>
      </c>
      <c r="V46" s="445">
        <v>0</v>
      </c>
      <c r="W46" s="445">
        <v>0</v>
      </c>
      <c r="X46" s="448">
        <v>0</v>
      </c>
      <c r="Y46" s="447">
        <f t="shared" si="3"/>
        <v>0</v>
      </c>
      <c r="Z46" s="445">
        <v>0</v>
      </c>
      <c r="AA46" s="445">
        <v>0</v>
      </c>
      <c r="AB46" s="445">
        <v>0</v>
      </c>
      <c r="AC46" s="448">
        <v>0</v>
      </c>
    </row>
    <row r="47" spans="1:29" x14ac:dyDescent="0.2">
      <c r="A47" s="454" t="s">
        <v>1793</v>
      </c>
      <c r="B47" s="453" t="s">
        <v>1868</v>
      </c>
      <c r="C47" s="440">
        <v>50033336</v>
      </c>
      <c r="D47" s="440" t="s">
        <v>1873</v>
      </c>
      <c r="E47" s="441">
        <f t="shared" si="0"/>
        <v>166</v>
      </c>
      <c r="F47" s="442">
        <f t="shared" si="4"/>
        <v>166</v>
      </c>
      <c r="G47" s="443">
        <v>73</v>
      </c>
      <c r="H47" s="444">
        <v>93</v>
      </c>
      <c r="I47" s="442">
        <f t="shared" si="5"/>
        <v>0</v>
      </c>
      <c r="J47" s="443">
        <v>0</v>
      </c>
      <c r="K47" s="444">
        <v>0</v>
      </c>
      <c r="L47" s="442">
        <f t="shared" si="6"/>
        <v>0</v>
      </c>
      <c r="M47" s="443">
        <v>0</v>
      </c>
      <c r="N47" s="444">
        <v>0</v>
      </c>
      <c r="O47" s="442">
        <f t="shared" si="7"/>
        <v>0</v>
      </c>
      <c r="P47" s="445">
        <v>0</v>
      </c>
      <c r="Q47" s="446">
        <v>0</v>
      </c>
      <c r="R47" s="447">
        <f t="shared" si="8"/>
        <v>0</v>
      </c>
      <c r="S47" s="443">
        <v>0</v>
      </c>
      <c r="T47" s="443">
        <v>0</v>
      </c>
      <c r="U47" s="445">
        <v>0</v>
      </c>
      <c r="V47" s="445">
        <v>0</v>
      </c>
      <c r="W47" s="445">
        <v>0</v>
      </c>
      <c r="X47" s="448">
        <v>0</v>
      </c>
      <c r="Y47" s="447">
        <f t="shared" si="3"/>
        <v>0</v>
      </c>
      <c r="Z47" s="445">
        <v>0</v>
      </c>
      <c r="AA47" s="445">
        <v>0</v>
      </c>
      <c r="AB47" s="445">
        <v>0</v>
      </c>
      <c r="AC47" s="448">
        <v>0</v>
      </c>
    </row>
    <row r="48" spans="1:29" x14ac:dyDescent="0.2">
      <c r="A48" s="454" t="s">
        <v>1793</v>
      </c>
      <c r="B48" s="453" t="s">
        <v>1868</v>
      </c>
      <c r="C48" s="440">
        <v>50034278</v>
      </c>
      <c r="D48" s="440" t="s">
        <v>2042</v>
      </c>
      <c r="E48" s="441">
        <f t="shared" si="0"/>
        <v>128</v>
      </c>
      <c r="F48" s="442">
        <f t="shared" si="4"/>
        <v>0</v>
      </c>
      <c r="G48" s="443">
        <v>0</v>
      </c>
      <c r="H48" s="444">
        <v>0</v>
      </c>
      <c r="I48" s="442">
        <f t="shared" si="5"/>
        <v>128</v>
      </c>
      <c r="J48" s="443">
        <v>128</v>
      </c>
      <c r="K48" s="444">
        <v>0</v>
      </c>
      <c r="L48" s="442">
        <f t="shared" si="6"/>
        <v>0</v>
      </c>
      <c r="M48" s="443">
        <v>0</v>
      </c>
      <c r="N48" s="444">
        <v>0</v>
      </c>
      <c r="O48" s="442">
        <f t="shared" si="7"/>
        <v>0</v>
      </c>
      <c r="P48" s="445">
        <v>0</v>
      </c>
      <c r="Q48" s="446">
        <v>0</v>
      </c>
      <c r="R48" s="447">
        <f t="shared" si="8"/>
        <v>0</v>
      </c>
      <c r="S48" s="443">
        <v>0</v>
      </c>
      <c r="T48" s="443">
        <v>0</v>
      </c>
      <c r="U48" s="445">
        <v>0</v>
      </c>
      <c r="V48" s="445">
        <v>0</v>
      </c>
      <c r="W48" s="445">
        <v>0</v>
      </c>
      <c r="X48" s="448">
        <v>0</v>
      </c>
      <c r="Y48" s="447">
        <f t="shared" si="3"/>
        <v>0</v>
      </c>
      <c r="Z48" s="445">
        <v>0</v>
      </c>
      <c r="AA48" s="445">
        <v>0</v>
      </c>
      <c r="AB48" s="445">
        <v>0</v>
      </c>
      <c r="AC48" s="448">
        <v>0</v>
      </c>
    </row>
    <row r="49" spans="1:29" x14ac:dyDescent="0.2">
      <c r="A49" s="454" t="s">
        <v>1793</v>
      </c>
      <c r="B49" s="453" t="s">
        <v>1868</v>
      </c>
      <c r="C49" s="440">
        <v>50001078</v>
      </c>
      <c r="D49" s="440" t="s">
        <v>1011</v>
      </c>
      <c r="E49" s="441">
        <f t="shared" si="0"/>
        <v>367</v>
      </c>
      <c r="F49" s="442">
        <f t="shared" si="4"/>
        <v>0</v>
      </c>
      <c r="G49" s="443">
        <v>0</v>
      </c>
      <c r="H49" s="444">
        <v>0</v>
      </c>
      <c r="I49" s="442">
        <f t="shared" si="5"/>
        <v>293</v>
      </c>
      <c r="J49" s="443">
        <v>224</v>
      </c>
      <c r="K49" s="444">
        <v>69</v>
      </c>
      <c r="L49" s="442">
        <f t="shared" si="6"/>
        <v>0</v>
      </c>
      <c r="M49" s="443">
        <v>0</v>
      </c>
      <c r="N49" s="444">
        <v>0</v>
      </c>
      <c r="O49" s="442">
        <f t="shared" si="7"/>
        <v>0</v>
      </c>
      <c r="P49" s="445">
        <v>0</v>
      </c>
      <c r="Q49" s="446">
        <v>0</v>
      </c>
      <c r="R49" s="447">
        <f t="shared" si="8"/>
        <v>74</v>
      </c>
      <c r="S49" s="443">
        <v>74</v>
      </c>
      <c r="T49" s="443">
        <v>0</v>
      </c>
      <c r="U49" s="445">
        <v>0</v>
      </c>
      <c r="V49" s="445">
        <v>0</v>
      </c>
      <c r="W49" s="445">
        <v>0</v>
      </c>
      <c r="X49" s="448">
        <v>0</v>
      </c>
      <c r="Y49" s="447">
        <f t="shared" si="3"/>
        <v>0</v>
      </c>
      <c r="Z49" s="445">
        <v>0</v>
      </c>
      <c r="AA49" s="445">
        <v>0</v>
      </c>
      <c r="AB49" s="445">
        <v>0</v>
      </c>
      <c r="AC49" s="448">
        <v>0</v>
      </c>
    </row>
    <row r="50" spans="1:29" x14ac:dyDescent="0.2">
      <c r="A50" s="454" t="s">
        <v>1793</v>
      </c>
      <c r="B50" s="453" t="s">
        <v>1868</v>
      </c>
      <c r="C50" s="440">
        <v>50001159</v>
      </c>
      <c r="D50" s="440" t="s">
        <v>961</v>
      </c>
      <c r="E50" s="441">
        <f t="shared" si="0"/>
        <v>246</v>
      </c>
      <c r="F50" s="442">
        <f t="shared" si="4"/>
        <v>0</v>
      </c>
      <c r="G50" s="443">
        <v>0</v>
      </c>
      <c r="H50" s="444">
        <v>0</v>
      </c>
      <c r="I50" s="442">
        <f t="shared" si="5"/>
        <v>246</v>
      </c>
      <c r="J50" s="443">
        <v>149</v>
      </c>
      <c r="K50" s="444">
        <v>97</v>
      </c>
      <c r="L50" s="442">
        <f t="shared" si="6"/>
        <v>0</v>
      </c>
      <c r="M50" s="443">
        <v>0</v>
      </c>
      <c r="N50" s="444">
        <v>0</v>
      </c>
      <c r="O50" s="442">
        <f t="shared" si="7"/>
        <v>0</v>
      </c>
      <c r="P50" s="445">
        <v>0</v>
      </c>
      <c r="Q50" s="446">
        <v>0</v>
      </c>
      <c r="R50" s="447">
        <f t="shared" si="8"/>
        <v>0</v>
      </c>
      <c r="S50" s="443">
        <v>0</v>
      </c>
      <c r="T50" s="443">
        <v>0</v>
      </c>
      <c r="U50" s="445">
        <v>0</v>
      </c>
      <c r="V50" s="445">
        <v>0</v>
      </c>
      <c r="W50" s="445">
        <v>0</v>
      </c>
      <c r="X50" s="448">
        <v>0</v>
      </c>
      <c r="Y50" s="447">
        <f t="shared" si="3"/>
        <v>0</v>
      </c>
      <c r="Z50" s="445">
        <v>0</v>
      </c>
      <c r="AA50" s="445">
        <v>0</v>
      </c>
      <c r="AB50" s="445">
        <v>0</v>
      </c>
      <c r="AC50" s="448">
        <v>0</v>
      </c>
    </row>
    <row r="51" spans="1:29" x14ac:dyDescent="0.2">
      <c r="A51" s="454" t="s">
        <v>1793</v>
      </c>
      <c r="B51" s="453" t="s">
        <v>1868</v>
      </c>
      <c r="C51" s="440">
        <v>50024060</v>
      </c>
      <c r="D51" s="440" t="s">
        <v>1076</v>
      </c>
      <c r="E51" s="441">
        <f t="shared" si="0"/>
        <v>177</v>
      </c>
      <c r="F51" s="442">
        <f t="shared" si="4"/>
        <v>177</v>
      </c>
      <c r="G51" s="443">
        <v>72</v>
      </c>
      <c r="H51" s="444">
        <v>105</v>
      </c>
      <c r="I51" s="442">
        <f t="shared" si="5"/>
        <v>0</v>
      </c>
      <c r="J51" s="443">
        <v>0</v>
      </c>
      <c r="K51" s="444">
        <v>0</v>
      </c>
      <c r="L51" s="442">
        <f t="shared" si="6"/>
        <v>0</v>
      </c>
      <c r="M51" s="443">
        <v>0</v>
      </c>
      <c r="N51" s="444">
        <v>0</v>
      </c>
      <c r="O51" s="442">
        <f t="shared" si="7"/>
        <v>0</v>
      </c>
      <c r="P51" s="445">
        <v>0</v>
      </c>
      <c r="Q51" s="446">
        <v>0</v>
      </c>
      <c r="R51" s="447">
        <f t="shared" si="8"/>
        <v>0</v>
      </c>
      <c r="S51" s="443">
        <v>0</v>
      </c>
      <c r="T51" s="443">
        <v>0</v>
      </c>
      <c r="U51" s="445">
        <v>0</v>
      </c>
      <c r="V51" s="445">
        <v>0</v>
      </c>
      <c r="W51" s="445">
        <v>0</v>
      </c>
      <c r="X51" s="448">
        <v>0</v>
      </c>
      <c r="Y51" s="447">
        <f t="shared" si="3"/>
        <v>0</v>
      </c>
      <c r="Z51" s="445">
        <v>0</v>
      </c>
      <c r="AA51" s="445">
        <v>0</v>
      </c>
      <c r="AB51" s="445">
        <v>0</v>
      </c>
      <c r="AC51" s="448">
        <v>0</v>
      </c>
    </row>
    <row r="52" spans="1:29" x14ac:dyDescent="0.2">
      <c r="A52" s="454" t="s">
        <v>1793</v>
      </c>
      <c r="B52" s="453" t="s">
        <v>1868</v>
      </c>
      <c r="C52" s="440">
        <v>50024086</v>
      </c>
      <c r="D52" s="440" t="s">
        <v>1077</v>
      </c>
      <c r="E52" s="441">
        <f t="shared" si="0"/>
        <v>195</v>
      </c>
      <c r="F52" s="442">
        <f t="shared" si="4"/>
        <v>178</v>
      </c>
      <c r="G52" s="443">
        <v>99</v>
      </c>
      <c r="H52" s="444">
        <v>79</v>
      </c>
      <c r="I52" s="442">
        <f t="shared" si="5"/>
        <v>17</v>
      </c>
      <c r="J52" s="443">
        <v>17</v>
      </c>
      <c r="K52" s="444">
        <v>0</v>
      </c>
      <c r="L52" s="442">
        <f t="shared" si="6"/>
        <v>0</v>
      </c>
      <c r="M52" s="443">
        <v>0</v>
      </c>
      <c r="N52" s="444">
        <v>0</v>
      </c>
      <c r="O52" s="442">
        <f t="shared" si="7"/>
        <v>0</v>
      </c>
      <c r="P52" s="445">
        <v>0</v>
      </c>
      <c r="Q52" s="446">
        <v>0</v>
      </c>
      <c r="R52" s="447">
        <f t="shared" si="8"/>
        <v>0</v>
      </c>
      <c r="S52" s="443">
        <v>0</v>
      </c>
      <c r="T52" s="443">
        <v>0</v>
      </c>
      <c r="U52" s="445">
        <v>0</v>
      </c>
      <c r="V52" s="445">
        <v>0</v>
      </c>
      <c r="W52" s="445">
        <v>0</v>
      </c>
      <c r="X52" s="448">
        <v>0</v>
      </c>
      <c r="Y52" s="447">
        <f t="shared" si="3"/>
        <v>0</v>
      </c>
      <c r="Z52" s="445">
        <v>0</v>
      </c>
      <c r="AA52" s="445">
        <v>0</v>
      </c>
      <c r="AB52" s="445">
        <v>0</v>
      </c>
      <c r="AC52" s="448">
        <v>0</v>
      </c>
    </row>
    <row r="53" spans="1:29" x14ac:dyDescent="0.2">
      <c r="A53" s="454" t="s">
        <v>1793</v>
      </c>
      <c r="B53" s="453" t="s">
        <v>1868</v>
      </c>
      <c r="C53" s="440">
        <v>50024078</v>
      </c>
      <c r="D53" s="440" t="s">
        <v>1078</v>
      </c>
      <c r="E53" s="441">
        <f t="shared" si="0"/>
        <v>254</v>
      </c>
      <c r="F53" s="442">
        <f t="shared" si="4"/>
        <v>223</v>
      </c>
      <c r="G53" s="443">
        <v>119</v>
      </c>
      <c r="H53" s="444">
        <v>104</v>
      </c>
      <c r="I53" s="442">
        <f t="shared" si="5"/>
        <v>31</v>
      </c>
      <c r="J53" s="443">
        <v>31</v>
      </c>
      <c r="K53" s="444">
        <v>0</v>
      </c>
      <c r="L53" s="442">
        <f t="shared" si="6"/>
        <v>0</v>
      </c>
      <c r="M53" s="443">
        <v>0</v>
      </c>
      <c r="N53" s="444">
        <v>0</v>
      </c>
      <c r="O53" s="442">
        <f t="shared" si="7"/>
        <v>0</v>
      </c>
      <c r="P53" s="445">
        <v>0</v>
      </c>
      <c r="Q53" s="446">
        <v>0</v>
      </c>
      <c r="R53" s="447">
        <f t="shared" si="8"/>
        <v>0</v>
      </c>
      <c r="S53" s="443">
        <v>0</v>
      </c>
      <c r="T53" s="443">
        <v>0</v>
      </c>
      <c r="U53" s="445">
        <v>0</v>
      </c>
      <c r="V53" s="445">
        <v>0</v>
      </c>
      <c r="W53" s="445">
        <v>0</v>
      </c>
      <c r="X53" s="448">
        <v>0</v>
      </c>
      <c r="Y53" s="447">
        <f t="shared" si="3"/>
        <v>0</v>
      </c>
      <c r="Z53" s="445">
        <v>0</v>
      </c>
      <c r="AA53" s="445">
        <v>0</v>
      </c>
      <c r="AB53" s="445">
        <v>0</v>
      </c>
      <c r="AC53" s="448">
        <v>0</v>
      </c>
    </row>
    <row r="54" spans="1:29" x14ac:dyDescent="0.2">
      <c r="A54" s="454" t="s">
        <v>1793</v>
      </c>
      <c r="B54" s="453" t="s">
        <v>1869</v>
      </c>
      <c r="C54" s="440">
        <v>50001175</v>
      </c>
      <c r="D54" s="440" t="s">
        <v>1080</v>
      </c>
      <c r="E54" s="441">
        <f t="shared" si="0"/>
        <v>74</v>
      </c>
      <c r="F54" s="442">
        <f t="shared" si="4"/>
        <v>4</v>
      </c>
      <c r="G54" s="443">
        <v>0</v>
      </c>
      <c r="H54" s="444">
        <v>4</v>
      </c>
      <c r="I54" s="442">
        <f t="shared" si="5"/>
        <v>70</v>
      </c>
      <c r="J54" s="443">
        <v>40</v>
      </c>
      <c r="K54" s="444">
        <v>30</v>
      </c>
      <c r="L54" s="442">
        <f t="shared" si="6"/>
        <v>0</v>
      </c>
      <c r="M54" s="443">
        <v>0</v>
      </c>
      <c r="N54" s="444">
        <v>0</v>
      </c>
      <c r="O54" s="442">
        <f t="shared" si="7"/>
        <v>0</v>
      </c>
      <c r="P54" s="445">
        <v>0</v>
      </c>
      <c r="Q54" s="446">
        <v>0</v>
      </c>
      <c r="R54" s="447">
        <f t="shared" si="8"/>
        <v>0</v>
      </c>
      <c r="S54" s="443">
        <v>0</v>
      </c>
      <c r="T54" s="443">
        <v>0</v>
      </c>
      <c r="U54" s="445">
        <v>0</v>
      </c>
      <c r="V54" s="445">
        <v>0</v>
      </c>
      <c r="W54" s="445">
        <v>0</v>
      </c>
      <c r="X54" s="448">
        <v>0</v>
      </c>
      <c r="Y54" s="447">
        <f t="shared" si="3"/>
        <v>0</v>
      </c>
      <c r="Z54" s="445">
        <v>0</v>
      </c>
      <c r="AA54" s="445">
        <v>0</v>
      </c>
      <c r="AB54" s="445">
        <v>0</v>
      </c>
      <c r="AC54" s="448">
        <v>0</v>
      </c>
    </row>
    <row r="55" spans="1:29" x14ac:dyDescent="0.2">
      <c r="A55" s="454" t="s">
        <v>1793</v>
      </c>
      <c r="B55" s="453" t="s">
        <v>1869</v>
      </c>
      <c r="C55" s="440">
        <v>50001361</v>
      </c>
      <c r="D55" s="440" t="s">
        <v>1081</v>
      </c>
      <c r="E55" s="441">
        <f t="shared" si="0"/>
        <v>138</v>
      </c>
      <c r="F55" s="442">
        <f t="shared" si="4"/>
        <v>14</v>
      </c>
      <c r="G55" s="443">
        <v>0</v>
      </c>
      <c r="H55" s="444">
        <v>14</v>
      </c>
      <c r="I55" s="442">
        <f t="shared" si="5"/>
        <v>124</v>
      </c>
      <c r="J55" s="443">
        <v>74</v>
      </c>
      <c r="K55" s="444">
        <v>50</v>
      </c>
      <c r="L55" s="442">
        <f t="shared" si="6"/>
        <v>0</v>
      </c>
      <c r="M55" s="443">
        <v>0</v>
      </c>
      <c r="N55" s="444">
        <v>0</v>
      </c>
      <c r="O55" s="442">
        <f t="shared" si="7"/>
        <v>0</v>
      </c>
      <c r="P55" s="445">
        <v>0</v>
      </c>
      <c r="Q55" s="446">
        <v>0</v>
      </c>
      <c r="R55" s="447">
        <f t="shared" si="8"/>
        <v>0</v>
      </c>
      <c r="S55" s="443">
        <v>0</v>
      </c>
      <c r="T55" s="443">
        <v>0</v>
      </c>
      <c r="U55" s="445">
        <v>0</v>
      </c>
      <c r="V55" s="445">
        <v>0</v>
      </c>
      <c r="W55" s="445">
        <v>0</v>
      </c>
      <c r="X55" s="448">
        <v>0</v>
      </c>
      <c r="Y55" s="447">
        <f t="shared" si="3"/>
        <v>0</v>
      </c>
      <c r="Z55" s="445">
        <v>0</v>
      </c>
      <c r="AA55" s="445">
        <v>0</v>
      </c>
      <c r="AB55" s="445">
        <v>0</v>
      </c>
      <c r="AC55" s="448">
        <v>0</v>
      </c>
    </row>
    <row r="56" spans="1:29" x14ac:dyDescent="0.2">
      <c r="A56" s="454" t="s">
        <v>1793</v>
      </c>
      <c r="B56" s="453" t="s">
        <v>1869</v>
      </c>
      <c r="C56" s="440">
        <v>50001469</v>
      </c>
      <c r="D56" s="440" t="s">
        <v>1079</v>
      </c>
      <c r="E56" s="441">
        <f t="shared" si="0"/>
        <v>89</v>
      </c>
      <c r="F56" s="442">
        <f t="shared" si="4"/>
        <v>10</v>
      </c>
      <c r="G56" s="443">
        <v>0</v>
      </c>
      <c r="H56" s="444">
        <v>10</v>
      </c>
      <c r="I56" s="442">
        <f t="shared" si="5"/>
        <v>79</v>
      </c>
      <c r="J56" s="443">
        <v>44</v>
      </c>
      <c r="K56" s="444">
        <v>35</v>
      </c>
      <c r="L56" s="442">
        <f t="shared" si="6"/>
        <v>0</v>
      </c>
      <c r="M56" s="443">
        <v>0</v>
      </c>
      <c r="N56" s="444">
        <v>0</v>
      </c>
      <c r="O56" s="442">
        <f t="shared" si="7"/>
        <v>0</v>
      </c>
      <c r="P56" s="445">
        <v>0</v>
      </c>
      <c r="Q56" s="446">
        <v>0</v>
      </c>
      <c r="R56" s="447">
        <f t="shared" si="8"/>
        <v>0</v>
      </c>
      <c r="S56" s="443">
        <v>0</v>
      </c>
      <c r="T56" s="443">
        <v>0</v>
      </c>
      <c r="U56" s="445">
        <v>0</v>
      </c>
      <c r="V56" s="445">
        <v>0</v>
      </c>
      <c r="W56" s="445">
        <v>0</v>
      </c>
      <c r="X56" s="448">
        <v>0</v>
      </c>
      <c r="Y56" s="447">
        <f t="shared" si="3"/>
        <v>0</v>
      </c>
      <c r="Z56" s="445">
        <v>0</v>
      </c>
      <c r="AA56" s="445">
        <v>0</v>
      </c>
      <c r="AB56" s="445">
        <v>0</v>
      </c>
      <c r="AC56" s="448">
        <v>0</v>
      </c>
    </row>
    <row r="57" spans="1:29" x14ac:dyDescent="0.2">
      <c r="A57" s="454" t="s">
        <v>1793</v>
      </c>
      <c r="B57" s="453" t="s">
        <v>1869</v>
      </c>
      <c r="C57" s="440">
        <v>50001310</v>
      </c>
      <c r="D57" s="440" t="s">
        <v>1082</v>
      </c>
      <c r="E57" s="441">
        <f t="shared" si="0"/>
        <v>152</v>
      </c>
      <c r="F57" s="442">
        <f t="shared" si="4"/>
        <v>7</v>
      </c>
      <c r="G57" s="443">
        <v>0</v>
      </c>
      <c r="H57" s="444">
        <v>7</v>
      </c>
      <c r="I57" s="442">
        <f t="shared" si="5"/>
        <v>145</v>
      </c>
      <c r="J57" s="443">
        <v>85</v>
      </c>
      <c r="K57" s="444">
        <v>60</v>
      </c>
      <c r="L57" s="442">
        <f t="shared" si="6"/>
        <v>0</v>
      </c>
      <c r="M57" s="443">
        <v>0</v>
      </c>
      <c r="N57" s="444">
        <v>0</v>
      </c>
      <c r="O57" s="442">
        <f t="shared" si="7"/>
        <v>0</v>
      </c>
      <c r="P57" s="445">
        <v>0</v>
      </c>
      <c r="Q57" s="446">
        <v>0</v>
      </c>
      <c r="R57" s="447">
        <f t="shared" si="8"/>
        <v>0</v>
      </c>
      <c r="S57" s="443">
        <v>0</v>
      </c>
      <c r="T57" s="443">
        <v>0</v>
      </c>
      <c r="U57" s="445">
        <v>0</v>
      </c>
      <c r="V57" s="445">
        <v>0</v>
      </c>
      <c r="W57" s="445">
        <v>0</v>
      </c>
      <c r="X57" s="448">
        <v>0</v>
      </c>
      <c r="Y57" s="447">
        <f t="shared" si="3"/>
        <v>0</v>
      </c>
      <c r="Z57" s="445">
        <v>0</v>
      </c>
      <c r="AA57" s="445">
        <v>0</v>
      </c>
      <c r="AB57" s="445">
        <v>0</v>
      </c>
      <c r="AC57" s="448">
        <v>0</v>
      </c>
    </row>
    <row r="58" spans="1:29" x14ac:dyDescent="0.2">
      <c r="A58" s="454" t="s">
        <v>1794</v>
      </c>
      <c r="B58" s="453" t="s">
        <v>1868</v>
      </c>
      <c r="C58" s="440">
        <v>50027000</v>
      </c>
      <c r="D58" s="440" t="s">
        <v>1085</v>
      </c>
      <c r="E58" s="441">
        <f t="shared" si="0"/>
        <v>307</v>
      </c>
      <c r="F58" s="442">
        <f t="shared" si="4"/>
        <v>307</v>
      </c>
      <c r="G58" s="443">
        <v>148</v>
      </c>
      <c r="H58" s="444">
        <v>159</v>
      </c>
      <c r="I58" s="442">
        <f t="shared" si="5"/>
        <v>0</v>
      </c>
      <c r="J58" s="443">
        <v>0</v>
      </c>
      <c r="K58" s="444">
        <v>0</v>
      </c>
      <c r="L58" s="442">
        <f t="shared" si="6"/>
        <v>0</v>
      </c>
      <c r="M58" s="443">
        <v>0</v>
      </c>
      <c r="N58" s="444">
        <v>0</v>
      </c>
      <c r="O58" s="442">
        <f t="shared" si="7"/>
        <v>0</v>
      </c>
      <c r="P58" s="445">
        <v>0</v>
      </c>
      <c r="Q58" s="446">
        <v>0</v>
      </c>
      <c r="R58" s="447">
        <f t="shared" si="8"/>
        <v>0</v>
      </c>
      <c r="S58" s="443">
        <v>0</v>
      </c>
      <c r="T58" s="443">
        <v>0</v>
      </c>
      <c r="U58" s="445">
        <v>0</v>
      </c>
      <c r="V58" s="445">
        <v>0</v>
      </c>
      <c r="W58" s="445">
        <v>0</v>
      </c>
      <c r="X58" s="448">
        <v>0</v>
      </c>
      <c r="Y58" s="447">
        <f t="shared" si="3"/>
        <v>0</v>
      </c>
      <c r="Z58" s="445">
        <v>0</v>
      </c>
      <c r="AA58" s="445">
        <v>0</v>
      </c>
      <c r="AB58" s="445">
        <v>0</v>
      </c>
      <c r="AC58" s="448">
        <v>0</v>
      </c>
    </row>
    <row r="59" spans="1:29" x14ac:dyDescent="0.2">
      <c r="A59" s="454" t="s">
        <v>1794</v>
      </c>
      <c r="B59" s="453" t="s">
        <v>1869</v>
      </c>
      <c r="C59" s="440">
        <v>50012800</v>
      </c>
      <c r="D59" s="440" t="s">
        <v>1086</v>
      </c>
      <c r="E59" s="441">
        <f t="shared" si="0"/>
        <v>119</v>
      </c>
      <c r="F59" s="442">
        <f t="shared" si="4"/>
        <v>0</v>
      </c>
      <c r="G59" s="443">
        <v>0</v>
      </c>
      <c r="H59" s="444">
        <v>0</v>
      </c>
      <c r="I59" s="442">
        <f t="shared" si="5"/>
        <v>119</v>
      </c>
      <c r="J59" s="443">
        <v>119</v>
      </c>
      <c r="K59" s="444">
        <v>0</v>
      </c>
      <c r="L59" s="442">
        <f t="shared" si="6"/>
        <v>0</v>
      </c>
      <c r="M59" s="443">
        <v>0</v>
      </c>
      <c r="N59" s="444">
        <v>0</v>
      </c>
      <c r="O59" s="442">
        <f t="shared" si="7"/>
        <v>0</v>
      </c>
      <c r="P59" s="445">
        <v>0</v>
      </c>
      <c r="Q59" s="446">
        <v>0</v>
      </c>
      <c r="R59" s="447">
        <f t="shared" si="8"/>
        <v>0</v>
      </c>
      <c r="S59" s="443">
        <v>0</v>
      </c>
      <c r="T59" s="443">
        <v>0</v>
      </c>
      <c r="U59" s="445">
        <v>0</v>
      </c>
      <c r="V59" s="445">
        <v>0</v>
      </c>
      <c r="W59" s="445">
        <v>0</v>
      </c>
      <c r="X59" s="448">
        <v>0</v>
      </c>
      <c r="Y59" s="447">
        <f t="shared" si="3"/>
        <v>0</v>
      </c>
      <c r="Z59" s="445">
        <v>0</v>
      </c>
      <c r="AA59" s="445">
        <v>0</v>
      </c>
      <c r="AB59" s="445">
        <v>0</v>
      </c>
      <c r="AC59" s="448">
        <v>0</v>
      </c>
    </row>
    <row r="60" spans="1:29" x14ac:dyDescent="0.2">
      <c r="A60" s="454" t="s">
        <v>1794</v>
      </c>
      <c r="B60" s="453" t="s">
        <v>1868</v>
      </c>
      <c r="C60" s="440">
        <v>50026267</v>
      </c>
      <c r="D60" s="440" t="s">
        <v>2043</v>
      </c>
      <c r="E60" s="441">
        <f t="shared" si="0"/>
        <v>385</v>
      </c>
      <c r="F60" s="442">
        <f t="shared" si="4"/>
        <v>0</v>
      </c>
      <c r="G60" s="443">
        <v>0</v>
      </c>
      <c r="H60" s="444">
        <v>0</v>
      </c>
      <c r="I60" s="442">
        <f t="shared" si="5"/>
        <v>385</v>
      </c>
      <c r="J60" s="443">
        <v>385</v>
      </c>
      <c r="K60" s="444">
        <v>0</v>
      </c>
      <c r="L60" s="442">
        <f t="shared" si="6"/>
        <v>0</v>
      </c>
      <c r="M60" s="443">
        <v>0</v>
      </c>
      <c r="N60" s="444">
        <v>0</v>
      </c>
      <c r="O60" s="442">
        <f t="shared" si="7"/>
        <v>0</v>
      </c>
      <c r="P60" s="445">
        <v>0</v>
      </c>
      <c r="Q60" s="446">
        <v>0</v>
      </c>
      <c r="R60" s="447">
        <f t="shared" si="8"/>
        <v>0</v>
      </c>
      <c r="S60" s="443">
        <v>0</v>
      </c>
      <c r="T60" s="443">
        <v>0</v>
      </c>
      <c r="U60" s="445">
        <v>0</v>
      </c>
      <c r="V60" s="445">
        <v>0</v>
      </c>
      <c r="W60" s="445">
        <v>0</v>
      </c>
      <c r="X60" s="448">
        <v>0</v>
      </c>
      <c r="Y60" s="447">
        <f t="shared" si="3"/>
        <v>0</v>
      </c>
      <c r="Z60" s="445">
        <v>0</v>
      </c>
      <c r="AA60" s="445">
        <v>0</v>
      </c>
      <c r="AB60" s="445">
        <v>0</v>
      </c>
      <c r="AC60" s="448">
        <v>0</v>
      </c>
    </row>
    <row r="61" spans="1:29" x14ac:dyDescent="0.2">
      <c r="A61" s="454" t="s">
        <v>1795</v>
      </c>
      <c r="B61" s="453" t="s">
        <v>1869</v>
      </c>
      <c r="C61" s="440">
        <v>50028995</v>
      </c>
      <c r="D61" s="440" t="s">
        <v>163</v>
      </c>
      <c r="E61" s="441">
        <f t="shared" si="0"/>
        <v>119</v>
      </c>
      <c r="F61" s="442">
        <f t="shared" si="4"/>
        <v>119</v>
      </c>
      <c r="G61" s="443">
        <v>60</v>
      </c>
      <c r="H61" s="444">
        <v>59</v>
      </c>
      <c r="I61" s="442">
        <f t="shared" si="5"/>
        <v>0</v>
      </c>
      <c r="J61" s="443">
        <v>0</v>
      </c>
      <c r="K61" s="444">
        <v>0</v>
      </c>
      <c r="L61" s="442">
        <f t="shared" si="6"/>
        <v>0</v>
      </c>
      <c r="M61" s="443">
        <v>0</v>
      </c>
      <c r="N61" s="444">
        <v>0</v>
      </c>
      <c r="O61" s="442">
        <f t="shared" si="7"/>
        <v>0</v>
      </c>
      <c r="P61" s="445">
        <v>0</v>
      </c>
      <c r="Q61" s="446">
        <v>0</v>
      </c>
      <c r="R61" s="447">
        <f t="shared" si="8"/>
        <v>0</v>
      </c>
      <c r="S61" s="443">
        <v>0</v>
      </c>
      <c r="T61" s="443">
        <v>0</v>
      </c>
      <c r="U61" s="445">
        <v>0</v>
      </c>
      <c r="V61" s="445">
        <v>0</v>
      </c>
      <c r="W61" s="445">
        <v>0</v>
      </c>
      <c r="X61" s="448">
        <v>0</v>
      </c>
      <c r="Y61" s="447">
        <f t="shared" si="3"/>
        <v>0</v>
      </c>
      <c r="Z61" s="445">
        <v>0</v>
      </c>
      <c r="AA61" s="445">
        <v>0</v>
      </c>
      <c r="AB61" s="445">
        <v>0</v>
      </c>
      <c r="AC61" s="448">
        <v>0</v>
      </c>
    </row>
    <row r="62" spans="1:29" x14ac:dyDescent="0.2">
      <c r="A62" s="454" t="s">
        <v>1795</v>
      </c>
      <c r="B62" s="453" t="s">
        <v>1868</v>
      </c>
      <c r="C62" s="440">
        <v>50029002</v>
      </c>
      <c r="D62" s="440" t="s">
        <v>161</v>
      </c>
      <c r="E62" s="441">
        <f t="shared" si="0"/>
        <v>251</v>
      </c>
      <c r="F62" s="442">
        <f t="shared" si="4"/>
        <v>251</v>
      </c>
      <c r="G62" s="443">
        <v>251</v>
      </c>
      <c r="H62" s="444">
        <v>0</v>
      </c>
      <c r="I62" s="442">
        <f t="shared" si="5"/>
        <v>0</v>
      </c>
      <c r="J62" s="443">
        <v>0</v>
      </c>
      <c r="K62" s="444">
        <v>0</v>
      </c>
      <c r="L62" s="442">
        <f t="shared" si="6"/>
        <v>0</v>
      </c>
      <c r="M62" s="443">
        <v>0</v>
      </c>
      <c r="N62" s="444">
        <v>0</v>
      </c>
      <c r="O62" s="442">
        <f t="shared" si="7"/>
        <v>0</v>
      </c>
      <c r="P62" s="445">
        <v>0</v>
      </c>
      <c r="Q62" s="446">
        <v>0</v>
      </c>
      <c r="R62" s="447">
        <f t="shared" si="8"/>
        <v>0</v>
      </c>
      <c r="S62" s="443">
        <v>0</v>
      </c>
      <c r="T62" s="443">
        <v>0</v>
      </c>
      <c r="U62" s="445">
        <v>0</v>
      </c>
      <c r="V62" s="445">
        <v>0</v>
      </c>
      <c r="W62" s="445">
        <v>0</v>
      </c>
      <c r="X62" s="448">
        <v>0</v>
      </c>
      <c r="Y62" s="447">
        <f t="shared" si="3"/>
        <v>0</v>
      </c>
      <c r="Z62" s="445">
        <v>0</v>
      </c>
      <c r="AA62" s="445">
        <v>0</v>
      </c>
      <c r="AB62" s="445">
        <v>0</v>
      </c>
      <c r="AC62" s="448">
        <v>0</v>
      </c>
    </row>
    <row r="63" spans="1:29" x14ac:dyDescent="0.2">
      <c r="A63" s="454" t="s">
        <v>1795</v>
      </c>
      <c r="B63" s="453" t="s">
        <v>1868</v>
      </c>
      <c r="C63" s="440">
        <v>50033034</v>
      </c>
      <c r="D63" s="440" t="s">
        <v>1707</v>
      </c>
      <c r="E63" s="441">
        <f t="shared" si="0"/>
        <v>402</v>
      </c>
      <c r="F63" s="442">
        <f t="shared" si="4"/>
        <v>99</v>
      </c>
      <c r="G63" s="443">
        <v>0</v>
      </c>
      <c r="H63" s="444">
        <v>99</v>
      </c>
      <c r="I63" s="442">
        <f t="shared" si="5"/>
        <v>303</v>
      </c>
      <c r="J63" s="443">
        <v>303</v>
      </c>
      <c r="K63" s="444">
        <v>0</v>
      </c>
      <c r="L63" s="442">
        <f t="shared" si="6"/>
        <v>0</v>
      </c>
      <c r="M63" s="443">
        <v>0</v>
      </c>
      <c r="N63" s="444">
        <v>0</v>
      </c>
      <c r="O63" s="442">
        <f t="shared" si="7"/>
        <v>0</v>
      </c>
      <c r="P63" s="445">
        <v>0</v>
      </c>
      <c r="Q63" s="446">
        <v>0</v>
      </c>
      <c r="R63" s="447">
        <f t="shared" si="8"/>
        <v>0</v>
      </c>
      <c r="S63" s="443">
        <v>0</v>
      </c>
      <c r="T63" s="443">
        <v>0</v>
      </c>
      <c r="U63" s="445">
        <v>0</v>
      </c>
      <c r="V63" s="445">
        <v>0</v>
      </c>
      <c r="W63" s="445">
        <v>0</v>
      </c>
      <c r="X63" s="448">
        <v>0</v>
      </c>
      <c r="Y63" s="447">
        <f t="shared" si="3"/>
        <v>0</v>
      </c>
      <c r="Z63" s="445">
        <v>0</v>
      </c>
      <c r="AA63" s="445">
        <v>0</v>
      </c>
      <c r="AB63" s="445">
        <v>0</v>
      </c>
      <c r="AC63" s="448">
        <v>0</v>
      </c>
    </row>
    <row r="64" spans="1:29" x14ac:dyDescent="0.2">
      <c r="A64" s="454" t="s">
        <v>1795</v>
      </c>
      <c r="B64" s="453" t="s">
        <v>1868</v>
      </c>
      <c r="C64" s="440">
        <v>50019511</v>
      </c>
      <c r="D64" s="440" t="s">
        <v>1088</v>
      </c>
      <c r="E64" s="441">
        <f t="shared" si="0"/>
        <v>702</v>
      </c>
      <c r="F64" s="442">
        <f t="shared" si="4"/>
        <v>190</v>
      </c>
      <c r="G64" s="443">
        <v>0</v>
      </c>
      <c r="H64" s="444">
        <v>190</v>
      </c>
      <c r="I64" s="442">
        <f t="shared" si="5"/>
        <v>512</v>
      </c>
      <c r="J64" s="443">
        <v>512</v>
      </c>
      <c r="K64" s="444">
        <v>0</v>
      </c>
      <c r="L64" s="442">
        <f t="shared" si="6"/>
        <v>0</v>
      </c>
      <c r="M64" s="443">
        <v>0</v>
      </c>
      <c r="N64" s="444">
        <v>0</v>
      </c>
      <c r="O64" s="442">
        <f t="shared" si="7"/>
        <v>0</v>
      </c>
      <c r="P64" s="445">
        <v>0</v>
      </c>
      <c r="Q64" s="446">
        <v>0</v>
      </c>
      <c r="R64" s="447">
        <f t="shared" si="8"/>
        <v>0</v>
      </c>
      <c r="S64" s="443">
        <v>0</v>
      </c>
      <c r="T64" s="443">
        <v>0</v>
      </c>
      <c r="U64" s="445">
        <v>0</v>
      </c>
      <c r="V64" s="445">
        <v>0</v>
      </c>
      <c r="W64" s="445">
        <v>0</v>
      </c>
      <c r="X64" s="448">
        <v>0</v>
      </c>
      <c r="Y64" s="447">
        <f t="shared" si="3"/>
        <v>0</v>
      </c>
      <c r="Z64" s="445">
        <v>0</v>
      </c>
      <c r="AA64" s="445">
        <v>0</v>
      </c>
      <c r="AB64" s="445">
        <v>0</v>
      </c>
      <c r="AC64" s="448">
        <v>0</v>
      </c>
    </row>
    <row r="65" spans="1:29" x14ac:dyDescent="0.2">
      <c r="A65" s="454" t="s">
        <v>1796</v>
      </c>
      <c r="B65" s="453" t="s">
        <v>1868</v>
      </c>
      <c r="C65" s="440">
        <v>50059831</v>
      </c>
      <c r="D65" s="440" t="s">
        <v>1090</v>
      </c>
      <c r="E65" s="441">
        <f t="shared" si="0"/>
        <v>119</v>
      </c>
      <c r="F65" s="442">
        <f t="shared" si="4"/>
        <v>119</v>
      </c>
      <c r="G65" s="443">
        <v>119</v>
      </c>
      <c r="H65" s="444">
        <v>0</v>
      </c>
      <c r="I65" s="442">
        <f t="shared" si="5"/>
        <v>0</v>
      </c>
      <c r="J65" s="443">
        <v>0</v>
      </c>
      <c r="K65" s="444">
        <v>0</v>
      </c>
      <c r="L65" s="442">
        <f t="shared" si="6"/>
        <v>0</v>
      </c>
      <c r="M65" s="443">
        <v>0</v>
      </c>
      <c r="N65" s="444">
        <v>0</v>
      </c>
      <c r="O65" s="442">
        <f t="shared" si="7"/>
        <v>0</v>
      </c>
      <c r="P65" s="445">
        <v>0</v>
      </c>
      <c r="Q65" s="446">
        <v>0</v>
      </c>
      <c r="R65" s="447">
        <f t="shared" si="8"/>
        <v>0</v>
      </c>
      <c r="S65" s="443">
        <v>0</v>
      </c>
      <c r="T65" s="443">
        <v>0</v>
      </c>
      <c r="U65" s="445">
        <v>0</v>
      </c>
      <c r="V65" s="445">
        <v>0</v>
      </c>
      <c r="W65" s="445">
        <v>0</v>
      </c>
      <c r="X65" s="448">
        <v>0</v>
      </c>
      <c r="Y65" s="447">
        <f t="shared" si="3"/>
        <v>0</v>
      </c>
      <c r="Z65" s="445">
        <v>0</v>
      </c>
      <c r="AA65" s="445">
        <v>0</v>
      </c>
      <c r="AB65" s="445">
        <v>0</v>
      </c>
      <c r="AC65" s="448">
        <v>0</v>
      </c>
    </row>
    <row r="66" spans="1:29" x14ac:dyDescent="0.2">
      <c r="A66" s="454" t="s">
        <v>1796</v>
      </c>
      <c r="B66" s="453" t="s">
        <v>1868</v>
      </c>
      <c r="C66" s="440">
        <v>50026453</v>
      </c>
      <c r="D66" s="440" t="s">
        <v>1091</v>
      </c>
      <c r="E66" s="441">
        <f t="shared" si="0"/>
        <v>103</v>
      </c>
      <c r="F66" s="442">
        <f t="shared" si="4"/>
        <v>103</v>
      </c>
      <c r="G66" s="443">
        <v>87</v>
      </c>
      <c r="H66" s="444">
        <v>16</v>
      </c>
      <c r="I66" s="442">
        <f t="shared" si="5"/>
        <v>0</v>
      </c>
      <c r="J66" s="443">
        <v>0</v>
      </c>
      <c r="K66" s="444">
        <v>0</v>
      </c>
      <c r="L66" s="442">
        <f t="shared" si="6"/>
        <v>0</v>
      </c>
      <c r="M66" s="443">
        <v>0</v>
      </c>
      <c r="N66" s="444">
        <v>0</v>
      </c>
      <c r="O66" s="442">
        <f t="shared" si="7"/>
        <v>0</v>
      </c>
      <c r="P66" s="445">
        <v>0</v>
      </c>
      <c r="Q66" s="446">
        <v>0</v>
      </c>
      <c r="R66" s="447">
        <f t="shared" si="8"/>
        <v>0</v>
      </c>
      <c r="S66" s="443">
        <v>0</v>
      </c>
      <c r="T66" s="443">
        <v>0</v>
      </c>
      <c r="U66" s="445">
        <v>0</v>
      </c>
      <c r="V66" s="445">
        <v>0</v>
      </c>
      <c r="W66" s="445">
        <v>0</v>
      </c>
      <c r="X66" s="448">
        <v>0</v>
      </c>
      <c r="Y66" s="447">
        <f t="shared" si="3"/>
        <v>0</v>
      </c>
      <c r="Z66" s="445">
        <v>0</v>
      </c>
      <c r="AA66" s="445">
        <v>0</v>
      </c>
      <c r="AB66" s="445">
        <v>0</v>
      </c>
      <c r="AC66" s="448">
        <v>0</v>
      </c>
    </row>
    <row r="67" spans="1:29" x14ac:dyDescent="0.2">
      <c r="A67" s="454" t="s">
        <v>1796</v>
      </c>
      <c r="B67" s="453" t="s">
        <v>1868</v>
      </c>
      <c r="C67" s="440">
        <v>50026445</v>
      </c>
      <c r="D67" s="440" t="s">
        <v>1092</v>
      </c>
      <c r="E67" s="441">
        <f t="shared" si="0"/>
        <v>93</v>
      </c>
      <c r="F67" s="442">
        <f t="shared" si="4"/>
        <v>93</v>
      </c>
      <c r="G67" s="443">
        <v>93</v>
      </c>
      <c r="H67" s="444">
        <v>0</v>
      </c>
      <c r="I67" s="442">
        <f t="shared" si="5"/>
        <v>0</v>
      </c>
      <c r="J67" s="443">
        <v>0</v>
      </c>
      <c r="K67" s="444">
        <v>0</v>
      </c>
      <c r="L67" s="442">
        <f t="shared" si="6"/>
        <v>0</v>
      </c>
      <c r="M67" s="443">
        <v>0</v>
      </c>
      <c r="N67" s="444">
        <v>0</v>
      </c>
      <c r="O67" s="442">
        <f t="shared" si="7"/>
        <v>0</v>
      </c>
      <c r="P67" s="445">
        <v>0</v>
      </c>
      <c r="Q67" s="446">
        <v>0</v>
      </c>
      <c r="R67" s="447">
        <f t="shared" si="8"/>
        <v>0</v>
      </c>
      <c r="S67" s="443">
        <v>0</v>
      </c>
      <c r="T67" s="443">
        <v>0</v>
      </c>
      <c r="U67" s="445">
        <v>0</v>
      </c>
      <c r="V67" s="445">
        <v>0</v>
      </c>
      <c r="W67" s="445">
        <v>0</v>
      </c>
      <c r="X67" s="448">
        <v>0</v>
      </c>
      <c r="Y67" s="447">
        <f t="shared" si="3"/>
        <v>0</v>
      </c>
      <c r="Z67" s="445">
        <v>0</v>
      </c>
      <c r="AA67" s="445">
        <v>0</v>
      </c>
      <c r="AB67" s="445">
        <v>0</v>
      </c>
      <c r="AC67" s="448">
        <v>0</v>
      </c>
    </row>
    <row r="68" spans="1:29" x14ac:dyDescent="0.2">
      <c r="A68" s="454" t="s">
        <v>1796</v>
      </c>
      <c r="B68" s="453" t="s">
        <v>1868</v>
      </c>
      <c r="C68" s="440">
        <v>50035401</v>
      </c>
      <c r="D68" s="440" t="s">
        <v>1093</v>
      </c>
      <c r="E68" s="441">
        <f t="shared" si="0"/>
        <v>192</v>
      </c>
      <c r="F68" s="442">
        <f t="shared" si="4"/>
        <v>192</v>
      </c>
      <c r="G68" s="443">
        <v>0</v>
      </c>
      <c r="H68" s="444">
        <v>192</v>
      </c>
      <c r="I68" s="442">
        <f t="shared" si="5"/>
        <v>0</v>
      </c>
      <c r="J68" s="443">
        <v>0</v>
      </c>
      <c r="K68" s="444">
        <v>0</v>
      </c>
      <c r="L68" s="442">
        <f t="shared" si="6"/>
        <v>0</v>
      </c>
      <c r="M68" s="443">
        <v>0</v>
      </c>
      <c r="N68" s="444">
        <v>0</v>
      </c>
      <c r="O68" s="442">
        <f t="shared" si="7"/>
        <v>0</v>
      </c>
      <c r="P68" s="445">
        <v>0</v>
      </c>
      <c r="Q68" s="446">
        <v>0</v>
      </c>
      <c r="R68" s="447">
        <f t="shared" si="8"/>
        <v>0</v>
      </c>
      <c r="S68" s="443">
        <v>0</v>
      </c>
      <c r="T68" s="443">
        <v>0</v>
      </c>
      <c r="U68" s="445">
        <v>0</v>
      </c>
      <c r="V68" s="445">
        <v>0</v>
      </c>
      <c r="W68" s="445">
        <v>0</v>
      </c>
      <c r="X68" s="448">
        <v>0</v>
      </c>
      <c r="Y68" s="447">
        <f t="shared" si="3"/>
        <v>0</v>
      </c>
      <c r="Z68" s="445">
        <v>0</v>
      </c>
      <c r="AA68" s="445">
        <v>0</v>
      </c>
      <c r="AB68" s="445">
        <v>0</v>
      </c>
      <c r="AC68" s="448">
        <v>0</v>
      </c>
    </row>
    <row r="69" spans="1:29" x14ac:dyDescent="0.2">
      <c r="A69" s="454" t="s">
        <v>1796</v>
      </c>
      <c r="B69" s="453" t="s">
        <v>1868</v>
      </c>
      <c r="C69" s="440">
        <v>50015311</v>
      </c>
      <c r="D69" s="440" t="s">
        <v>1094</v>
      </c>
      <c r="E69" s="441">
        <f t="shared" si="0"/>
        <v>518</v>
      </c>
      <c r="F69" s="442">
        <f t="shared" si="4"/>
        <v>37</v>
      </c>
      <c r="G69" s="443">
        <v>0</v>
      </c>
      <c r="H69" s="444">
        <v>37</v>
      </c>
      <c r="I69" s="442">
        <f t="shared" si="5"/>
        <v>415</v>
      </c>
      <c r="J69" s="443">
        <v>267</v>
      </c>
      <c r="K69" s="444">
        <v>148</v>
      </c>
      <c r="L69" s="442">
        <f t="shared" si="6"/>
        <v>0</v>
      </c>
      <c r="M69" s="443">
        <v>0</v>
      </c>
      <c r="N69" s="444">
        <v>0</v>
      </c>
      <c r="O69" s="442">
        <f t="shared" si="7"/>
        <v>0</v>
      </c>
      <c r="P69" s="445">
        <v>0</v>
      </c>
      <c r="Q69" s="446">
        <v>0</v>
      </c>
      <c r="R69" s="447">
        <f t="shared" si="8"/>
        <v>66</v>
      </c>
      <c r="S69" s="443">
        <v>66</v>
      </c>
      <c r="T69" s="443">
        <v>0</v>
      </c>
      <c r="U69" s="445">
        <v>0</v>
      </c>
      <c r="V69" s="445">
        <v>0</v>
      </c>
      <c r="W69" s="445">
        <v>0</v>
      </c>
      <c r="X69" s="448">
        <v>0</v>
      </c>
      <c r="Y69" s="447">
        <f t="shared" si="3"/>
        <v>0</v>
      </c>
      <c r="Z69" s="445">
        <v>0</v>
      </c>
      <c r="AA69" s="445">
        <v>0</v>
      </c>
      <c r="AB69" s="445">
        <v>0</v>
      </c>
      <c r="AC69" s="448">
        <v>0</v>
      </c>
    </row>
    <row r="70" spans="1:29" x14ac:dyDescent="0.2">
      <c r="A70" s="454" t="s">
        <v>1796</v>
      </c>
      <c r="B70" s="453" t="s">
        <v>1869</v>
      </c>
      <c r="C70" s="440">
        <v>50024655</v>
      </c>
      <c r="D70" s="440" t="s">
        <v>1095</v>
      </c>
      <c r="E70" s="441">
        <f t="shared" si="0"/>
        <v>323</v>
      </c>
      <c r="F70" s="442">
        <f t="shared" si="4"/>
        <v>46</v>
      </c>
      <c r="G70" s="443">
        <v>0</v>
      </c>
      <c r="H70" s="444">
        <v>46</v>
      </c>
      <c r="I70" s="442">
        <f t="shared" si="5"/>
        <v>277</v>
      </c>
      <c r="J70" s="443">
        <v>182</v>
      </c>
      <c r="K70" s="444">
        <v>95</v>
      </c>
      <c r="L70" s="442">
        <f t="shared" si="6"/>
        <v>0</v>
      </c>
      <c r="M70" s="443">
        <v>0</v>
      </c>
      <c r="N70" s="444">
        <v>0</v>
      </c>
      <c r="O70" s="442">
        <f t="shared" si="7"/>
        <v>0</v>
      </c>
      <c r="P70" s="445">
        <v>0</v>
      </c>
      <c r="Q70" s="446">
        <v>0</v>
      </c>
      <c r="R70" s="447">
        <f t="shared" si="8"/>
        <v>0</v>
      </c>
      <c r="S70" s="443">
        <v>0</v>
      </c>
      <c r="T70" s="443">
        <v>0</v>
      </c>
      <c r="U70" s="445">
        <v>0</v>
      </c>
      <c r="V70" s="445">
        <v>0</v>
      </c>
      <c r="W70" s="445">
        <v>0</v>
      </c>
      <c r="X70" s="448">
        <v>0</v>
      </c>
      <c r="Y70" s="447">
        <f t="shared" si="3"/>
        <v>0</v>
      </c>
      <c r="Z70" s="445">
        <v>0</v>
      </c>
      <c r="AA70" s="445">
        <v>0</v>
      </c>
      <c r="AB70" s="445">
        <v>0</v>
      </c>
      <c r="AC70" s="448">
        <v>0</v>
      </c>
    </row>
    <row r="71" spans="1:29" x14ac:dyDescent="0.2">
      <c r="A71" s="454" t="s">
        <v>1797</v>
      </c>
      <c r="B71" s="453" t="s">
        <v>1868</v>
      </c>
      <c r="C71" s="440">
        <v>50034170</v>
      </c>
      <c r="D71" s="440" t="s">
        <v>2044</v>
      </c>
      <c r="E71" s="441">
        <f t="shared" si="0"/>
        <v>145</v>
      </c>
      <c r="F71" s="442">
        <f t="shared" si="4"/>
        <v>145</v>
      </c>
      <c r="G71" s="443">
        <v>145</v>
      </c>
      <c r="H71" s="444">
        <v>0</v>
      </c>
      <c r="I71" s="442">
        <f t="shared" si="5"/>
        <v>0</v>
      </c>
      <c r="J71" s="443">
        <v>0</v>
      </c>
      <c r="K71" s="444">
        <v>0</v>
      </c>
      <c r="L71" s="442">
        <f t="shared" si="6"/>
        <v>0</v>
      </c>
      <c r="M71" s="443">
        <v>0</v>
      </c>
      <c r="N71" s="444">
        <v>0</v>
      </c>
      <c r="O71" s="442">
        <f t="shared" si="7"/>
        <v>0</v>
      </c>
      <c r="P71" s="445">
        <v>0</v>
      </c>
      <c r="Q71" s="446">
        <v>0</v>
      </c>
      <c r="R71" s="447">
        <f t="shared" si="8"/>
        <v>0</v>
      </c>
      <c r="S71" s="443">
        <v>0</v>
      </c>
      <c r="T71" s="443">
        <v>0</v>
      </c>
      <c r="U71" s="445">
        <v>0</v>
      </c>
      <c r="V71" s="445">
        <v>0</v>
      </c>
      <c r="W71" s="445">
        <v>0</v>
      </c>
      <c r="X71" s="448">
        <v>0</v>
      </c>
      <c r="Y71" s="447">
        <f t="shared" si="3"/>
        <v>0</v>
      </c>
      <c r="Z71" s="445">
        <v>0</v>
      </c>
      <c r="AA71" s="445">
        <v>0</v>
      </c>
      <c r="AB71" s="445">
        <v>0</v>
      </c>
      <c r="AC71" s="448">
        <v>0</v>
      </c>
    </row>
    <row r="72" spans="1:29" x14ac:dyDescent="0.2">
      <c r="A72" s="454" t="s">
        <v>1797</v>
      </c>
      <c r="B72" s="453" t="s">
        <v>1868</v>
      </c>
      <c r="C72" s="440">
        <v>50011057</v>
      </c>
      <c r="D72" s="440" t="s">
        <v>2045</v>
      </c>
      <c r="E72" s="441">
        <f t="shared" si="0"/>
        <v>468</v>
      </c>
      <c r="F72" s="442">
        <f t="shared" si="4"/>
        <v>468</v>
      </c>
      <c r="G72" s="443">
        <v>130</v>
      </c>
      <c r="H72" s="444">
        <v>338</v>
      </c>
      <c r="I72" s="442">
        <f t="shared" si="5"/>
        <v>0</v>
      </c>
      <c r="J72" s="443">
        <v>0</v>
      </c>
      <c r="K72" s="444">
        <v>0</v>
      </c>
      <c r="L72" s="442">
        <f t="shared" si="6"/>
        <v>0</v>
      </c>
      <c r="M72" s="443">
        <v>0</v>
      </c>
      <c r="N72" s="444">
        <v>0</v>
      </c>
      <c r="O72" s="442">
        <f t="shared" si="7"/>
        <v>0</v>
      </c>
      <c r="P72" s="445">
        <v>0</v>
      </c>
      <c r="Q72" s="446">
        <v>0</v>
      </c>
      <c r="R72" s="447">
        <f t="shared" si="8"/>
        <v>0</v>
      </c>
      <c r="S72" s="443">
        <v>0</v>
      </c>
      <c r="T72" s="443">
        <v>0</v>
      </c>
      <c r="U72" s="445">
        <v>0</v>
      </c>
      <c r="V72" s="445">
        <v>0</v>
      </c>
      <c r="W72" s="445">
        <v>0</v>
      </c>
      <c r="X72" s="448">
        <v>0</v>
      </c>
      <c r="Y72" s="447">
        <f t="shared" si="3"/>
        <v>0</v>
      </c>
      <c r="Z72" s="445">
        <v>0</v>
      </c>
      <c r="AA72" s="445">
        <v>0</v>
      </c>
      <c r="AB72" s="445">
        <v>0</v>
      </c>
      <c r="AC72" s="448">
        <v>0</v>
      </c>
    </row>
    <row r="73" spans="1:29" x14ac:dyDescent="0.2">
      <c r="A73" s="454" t="s">
        <v>1797</v>
      </c>
      <c r="B73" s="453" t="s">
        <v>1868</v>
      </c>
      <c r="C73" s="440">
        <v>50011014</v>
      </c>
      <c r="D73" s="440" t="s">
        <v>170</v>
      </c>
      <c r="E73" s="441">
        <f t="shared" si="0"/>
        <v>83</v>
      </c>
      <c r="F73" s="442">
        <f t="shared" si="4"/>
        <v>83</v>
      </c>
      <c r="G73" s="443">
        <v>83</v>
      </c>
      <c r="H73" s="444">
        <v>0</v>
      </c>
      <c r="I73" s="442">
        <f t="shared" si="5"/>
        <v>0</v>
      </c>
      <c r="J73" s="443">
        <v>0</v>
      </c>
      <c r="K73" s="444">
        <v>0</v>
      </c>
      <c r="L73" s="442">
        <f t="shared" si="6"/>
        <v>0</v>
      </c>
      <c r="M73" s="443">
        <v>0</v>
      </c>
      <c r="N73" s="444">
        <v>0</v>
      </c>
      <c r="O73" s="442">
        <f t="shared" si="7"/>
        <v>0</v>
      </c>
      <c r="P73" s="445">
        <v>0</v>
      </c>
      <c r="Q73" s="446">
        <v>0</v>
      </c>
      <c r="R73" s="447">
        <f t="shared" si="8"/>
        <v>0</v>
      </c>
      <c r="S73" s="443">
        <v>0</v>
      </c>
      <c r="T73" s="443">
        <v>0</v>
      </c>
      <c r="U73" s="445">
        <v>0</v>
      </c>
      <c r="V73" s="445">
        <v>0</v>
      </c>
      <c r="W73" s="445">
        <v>0</v>
      </c>
      <c r="X73" s="448">
        <v>0</v>
      </c>
      <c r="Y73" s="447">
        <f t="shared" si="3"/>
        <v>0</v>
      </c>
      <c r="Z73" s="445">
        <v>0</v>
      </c>
      <c r="AA73" s="445">
        <v>0</v>
      </c>
      <c r="AB73" s="445">
        <v>0</v>
      </c>
      <c r="AC73" s="448">
        <v>0</v>
      </c>
    </row>
    <row r="74" spans="1:29" x14ac:dyDescent="0.2">
      <c r="A74" s="454" t="s">
        <v>1797</v>
      </c>
      <c r="B74" s="453" t="s">
        <v>1868</v>
      </c>
      <c r="C74" s="440">
        <v>50031678</v>
      </c>
      <c r="D74" s="440" t="s">
        <v>1096</v>
      </c>
      <c r="E74" s="441">
        <f t="shared" si="0"/>
        <v>101</v>
      </c>
      <c r="F74" s="442">
        <f t="shared" si="4"/>
        <v>101</v>
      </c>
      <c r="G74" s="443">
        <v>101</v>
      </c>
      <c r="H74" s="444">
        <v>0</v>
      </c>
      <c r="I74" s="442">
        <f t="shared" si="5"/>
        <v>0</v>
      </c>
      <c r="J74" s="443">
        <v>0</v>
      </c>
      <c r="K74" s="444">
        <v>0</v>
      </c>
      <c r="L74" s="442">
        <f t="shared" si="6"/>
        <v>0</v>
      </c>
      <c r="M74" s="443">
        <v>0</v>
      </c>
      <c r="N74" s="444">
        <v>0</v>
      </c>
      <c r="O74" s="442">
        <f t="shared" si="7"/>
        <v>0</v>
      </c>
      <c r="P74" s="445">
        <v>0</v>
      </c>
      <c r="Q74" s="446">
        <v>0</v>
      </c>
      <c r="R74" s="447">
        <f t="shared" si="8"/>
        <v>0</v>
      </c>
      <c r="S74" s="443">
        <v>0</v>
      </c>
      <c r="T74" s="443">
        <v>0</v>
      </c>
      <c r="U74" s="445">
        <v>0</v>
      </c>
      <c r="V74" s="445">
        <v>0</v>
      </c>
      <c r="W74" s="445">
        <v>0</v>
      </c>
      <c r="X74" s="448">
        <v>0</v>
      </c>
      <c r="Y74" s="447">
        <f t="shared" si="3"/>
        <v>0</v>
      </c>
      <c r="Z74" s="445">
        <v>0</v>
      </c>
      <c r="AA74" s="445">
        <v>0</v>
      </c>
      <c r="AB74" s="445">
        <v>0</v>
      </c>
      <c r="AC74" s="448">
        <v>0</v>
      </c>
    </row>
    <row r="75" spans="1:29" x14ac:dyDescent="0.2">
      <c r="A75" s="454" t="s">
        <v>1797</v>
      </c>
      <c r="B75" s="453" t="s">
        <v>1868</v>
      </c>
      <c r="C75" s="440">
        <v>50011081</v>
      </c>
      <c r="D75" s="440" t="s">
        <v>1097</v>
      </c>
      <c r="E75" s="441">
        <f t="shared" si="0"/>
        <v>310</v>
      </c>
      <c r="F75" s="442">
        <f t="shared" si="4"/>
        <v>0</v>
      </c>
      <c r="G75" s="443">
        <v>0</v>
      </c>
      <c r="H75" s="444">
        <v>0</v>
      </c>
      <c r="I75" s="442">
        <f t="shared" si="5"/>
        <v>266</v>
      </c>
      <c r="J75" s="443">
        <v>266</v>
      </c>
      <c r="K75" s="444">
        <v>0</v>
      </c>
      <c r="L75" s="442">
        <f t="shared" si="6"/>
        <v>0</v>
      </c>
      <c r="M75" s="443">
        <v>0</v>
      </c>
      <c r="N75" s="444">
        <v>0</v>
      </c>
      <c r="O75" s="442">
        <f t="shared" si="7"/>
        <v>0</v>
      </c>
      <c r="P75" s="445">
        <v>0</v>
      </c>
      <c r="Q75" s="446">
        <v>0</v>
      </c>
      <c r="R75" s="447">
        <f t="shared" si="8"/>
        <v>44</v>
      </c>
      <c r="S75" s="443">
        <v>44</v>
      </c>
      <c r="T75" s="443">
        <v>0</v>
      </c>
      <c r="U75" s="445">
        <v>0</v>
      </c>
      <c r="V75" s="445">
        <v>0</v>
      </c>
      <c r="W75" s="445">
        <v>0</v>
      </c>
      <c r="X75" s="448">
        <v>0</v>
      </c>
      <c r="Y75" s="447">
        <f t="shared" si="3"/>
        <v>0</v>
      </c>
      <c r="Z75" s="445">
        <v>0</v>
      </c>
      <c r="AA75" s="445">
        <v>0</v>
      </c>
      <c r="AB75" s="445">
        <v>0</v>
      </c>
      <c r="AC75" s="448">
        <v>0</v>
      </c>
    </row>
    <row r="76" spans="1:29" x14ac:dyDescent="0.2">
      <c r="A76" s="454" t="s">
        <v>1797</v>
      </c>
      <c r="B76" s="453" t="s">
        <v>1868</v>
      </c>
      <c r="C76" s="440">
        <v>50011090</v>
      </c>
      <c r="D76" s="440" t="s">
        <v>1098</v>
      </c>
      <c r="E76" s="441">
        <f t="shared" si="0"/>
        <v>316</v>
      </c>
      <c r="F76" s="442">
        <f t="shared" si="4"/>
        <v>78</v>
      </c>
      <c r="G76" s="443">
        <v>0</v>
      </c>
      <c r="H76" s="444">
        <v>78</v>
      </c>
      <c r="I76" s="442">
        <f t="shared" si="5"/>
        <v>238</v>
      </c>
      <c r="J76" s="443">
        <v>238</v>
      </c>
      <c r="K76" s="444">
        <v>0</v>
      </c>
      <c r="L76" s="442">
        <f t="shared" si="6"/>
        <v>0</v>
      </c>
      <c r="M76" s="443">
        <v>0</v>
      </c>
      <c r="N76" s="444">
        <v>0</v>
      </c>
      <c r="O76" s="442">
        <f t="shared" si="7"/>
        <v>0</v>
      </c>
      <c r="P76" s="445">
        <v>0</v>
      </c>
      <c r="Q76" s="446">
        <v>0</v>
      </c>
      <c r="R76" s="447">
        <f t="shared" si="8"/>
        <v>0</v>
      </c>
      <c r="S76" s="443">
        <v>0</v>
      </c>
      <c r="T76" s="443">
        <v>0</v>
      </c>
      <c r="U76" s="445">
        <v>0</v>
      </c>
      <c r="V76" s="445">
        <v>0</v>
      </c>
      <c r="W76" s="445">
        <v>0</v>
      </c>
      <c r="X76" s="448">
        <v>0</v>
      </c>
      <c r="Y76" s="447">
        <f t="shared" si="3"/>
        <v>0</v>
      </c>
      <c r="Z76" s="445">
        <v>0</v>
      </c>
      <c r="AA76" s="445">
        <v>0</v>
      </c>
      <c r="AB76" s="445">
        <v>0</v>
      </c>
      <c r="AC76" s="448">
        <v>0</v>
      </c>
    </row>
    <row r="77" spans="1:29" x14ac:dyDescent="0.2">
      <c r="A77" s="454" t="s">
        <v>1797</v>
      </c>
      <c r="B77" s="453" t="s">
        <v>1868</v>
      </c>
      <c r="C77" s="440">
        <v>50011146</v>
      </c>
      <c r="D77" s="440" t="s">
        <v>1100</v>
      </c>
      <c r="E77" s="441">
        <f t="shared" si="0"/>
        <v>143</v>
      </c>
      <c r="F77" s="442">
        <f t="shared" si="4"/>
        <v>73</v>
      </c>
      <c r="G77" s="443">
        <v>31</v>
      </c>
      <c r="H77" s="444">
        <v>42</v>
      </c>
      <c r="I77" s="442">
        <f t="shared" si="5"/>
        <v>70</v>
      </c>
      <c r="J77" s="443">
        <v>70</v>
      </c>
      <c r="K77" s="444">
        <v>0</v>
      </c>
      <c r="L77" s="442">
        <f t="shared" si="6"/>
        <v>0</v>
      </c>
      <c r="M77" s="443">
        <v>0</v>
      </c>
      <c r="N77" s="444">
        <v>0</v>
      </c>
      <c r="O77" s="442">
        <f t="shared" si="7"/>
        <v>0</v>
      </c>
      <c r="P77" s="445">
        <v>0</v>
      </c>
      <c r="Q77" s="446">
        <v>0</v>
      </c>
      <c r="R77" s="447">
        <f t="shared" si="8"/>
        <v>0</v>
      </c>
      <c r="S77" s="443">
        <v>0</v>
      </c>
      <c r="T77" s="443">
        <v>0</v>
      </c>
      <c r="U77" s="445">
        <v>0</v>
      </c>
      <c r="V77" s="445">
        <v>0</v>
      </c>
      <c r="W77" s="445">
        <v>0</v>
      </c>
      <c r="X77" s="448">
        <v>0</v>
      </c>
      <c r="Y77" s="447">
        <f t="shared" si="3"/>
        <v>0</v>
      </c>
      <c r="Z77" s="445">
        <v>0</v>
      </c>
      <c r="AA77" s="445">
        <v>0</v>
      </c>
      <c r="AB77" s="445">
        <v>0</v>
      </c>
      <c r="AC77" s="448">
        <v>0</v>
      </c>
    </row>
    <row r="78" spans="1:29" x14ac:dyDescent="0.2">
      <c r="A78" s="454" t="s">
        <v>1797</v>
      </c>
      <c r="B78" s="453" t="s">
        <v>1868</v>
      </c>
      <c r="C78" s="440">
        <v>50011120</v>
      </c>
      <c r="D78" s="440" t="s">
        <v>1101</v>
      </c>
      <c r="E78" s="441">
        <f t="shared" si="0"/>
        <v>406</v>
      </c>
      <c r="F78" s="442">
        <f t="shared" si="4"/>
        <v>135</v>
      </c>
      <c r="G78" s="443">
        <v>0</v>
      </c>
      <c r="H78" s="444">
        <v>135</v>
      </c>
      <c r="I78" s="442">
        <f t="shared" si="5"/>
        <v>271</v>
      </c>
      <c r="J78" s="443">
        <v>271</v>
      </c>
      <c r="K78" s="444">
        <v>0</v>
      </c>
      <c r="L78" s="442">
        <f t="shared" si="6"/>
        <v>0</v>
      </c>
      <c r="M78" s="443">
        <v>0</v>
      </c>
      <c r="N78" s="444">
        <v>0</v>
      </c>
      <c r="O78" s="442">
        <f t="shared" si="7"/>
        <v>0</v>
      </c>
      <c r="P78" s="445">
        <v>0</v>
      </c>
      <c r="Q78" s="446">
        <v>0</v>
      </c>
      <c r="R78" s="447">
        <f t="shared" si="8"/>
        <v>0</v>
      </c>
      <c r="S78" s="443">
        <v>0</v>
      </c>
      <c r="T78" s="443">
        <v>0</v>
      </c>
      <c r="U78" s="445">
        <v>0</v>
      </c>
      <c r="V78" s="445">
        <v>0</v>
      </c>
      <c r="W78" s="445">
        <v>0</v>
      </c>
      <c r="X78" s="448">
        <v>0</v>
      </c>
      <c r="Y78" s="447">
        <f t="shared" si="3"/>
        <v>0</v>
      </c>
      <c r="Z78" s="445">
        <v>0</v>
      </c>
      <c r="AA78" s="445">
        <v>0</v>
      </c>
      <c r="AB78" s="445">
        <v>0</v>
      </c>
      <c r="AC78" s="448">
        <v>0</v>
      </c>
    </row>
    <row r="79" spans="1:29" x14ac:dyDescent="0.2">
      <c r="A79" s="454" t="s">
        <v>1797</v>
      </c>
      <c r="B79" s="453" t="s">
        <v>1868</v>
      </c>
      <c r="C79" s="440">
        <v>50026992</v>
      </c>
      <c r="D79" s="440" t="s">
        <v>1708</v>
      </c>
      <c r="E79" s="441">
        <f t="shared" si="0"/>
        <v>363</v>
      </c>
      <c r="F79" s="442">
        <f t="shared" si="4"/>
        <v>72</v>
      </c>
      <c r="G79" s="443">
        <v>0</v>
      </c>
      <c r="H79" s="444">
        <v>72</v>
      </c>
      <c r="I79" s="442">
        <f t="shared" si="5"/>
        <v>291</v>
      </c>
      <c r="J79" s="443">
        <v>291</v>
      </c>
      <c r="K79" s="444">
        <v>0</v>
      </c>
      <c r="L79" s="442">
        <f t="shared" si="6"/>
        <v>0</v>
      </c>
      <c r="M79" s="443">
        <v>0</v>
      </c>
      <c r="N79" s="444">
        <v>0</v>
      </c>
      <c r="O79" s="442">
        <f t="shared" si="7"/>
        <v>0</v>
      </c>
      <c r="P79" s="445">
        <v>0</v>
      </c>
      <c r="Q79" s="446">
        <v>0</v>
      </c>
      <c r="R79" s="447">
        <f t="shared" si="8"/>
        <v>0</v>
      </c>
      <c r="S79" s="443">
        <v>0</v>
      </c>
      <c r="T79" s="443">
        <v>0</v>
      </c>
      <c r="U79" s="445">
        <v>0</v>
      </c>
      <c r="V79" s="445">
        <v>0</v>
      </c>
      <c r="W79" s="445">
        <v>0</v>
      </c>
      <c r="X79" s="448">
        <v>0</v>
      </c>
      <c r="Y79" s="447">
        <f t="shared" si="3"/>
        <v>0</v>
      </c>
      <c r="Z79" s="445">
        <v>0</v>
      </c>
      <c r="AA79" s="445">
        <v>0</v>
      </c>
      <c r="AB79" s="445">
        <v>0</v>
      </c>
      <c r="AC79" s="448">
        <v>0</v>
      </c>
    </row>
    <row r="80" spans="1:29" x14ac:dyDescent="0.2">
      <c r="A80" s="454" t="s">
        <v>1798</v>
      </c>
      <c r="B80" s="453" t="s">
        <v>1868</v>
      </c>
      <c r="C80" s="440">
        <v>50024124</v>
      </c>
      <c r="D80" s="440" t="s">
        <v>963</v>
      </c>
      <c r="E80" s="441">
        <f t="shared" si="0"/>
        <v>601</v>
      </c>
      <c r="F80" s="442">
        <f t="shared" si="4"/>
        <v>0</v>
      </c>
      <c r="G80" s="443">
        <v>0</v>
      </c>
      <c r="H80" s="444">
        <v>0</v>
      </c>
      <c r="I80" s="442">
        <f t="shared" si="5"/>
        <v>460</v>
      </c>
      <c r="J80" s="443">
        <v>323</v>
      </c>
      <c r="K80" s="444">
        <v>137</v>
      </c>
      <c r="L80" s="442">
        <f t="shared" si="6"/>
        <v>0</v>
      </c>
      <c r="M80" s="443">
        <v>0</v>
      </c>
      <c r="N80" s="444">
        <v>0</v>
      </c>
      <c r="O80" s="442">
        <f t="shared" si="7"/>
        <v>0</v>
      </c>
      <c r="P80" s="445">
        <v>0</v>
      </c>
      <c r="Q80" s="446">
        <v>0</v>
      </c>
      <c r="R80" s="447">
        <f t="shared" si="8"/>
        <v>141</v>
      </c>
      <c r="S80" s="443">
        <v>141</v>
      </c>
      <c r="T80" s="443">
        <v>0</v>
      </c>
      <c r="U80" s="445">
        <v>0</v>
      </c>
      <c r="V80" s="445">
        <v>0</v>
      </c>
      <c r="W80" s="445">
        <v>0</v>
      </c>
      <c r="X80" s="448">
        <v>0</v>
      </c>
      <c r="Y80" s="447">
        <f t="shared" si="3"/>
        <v>0</v>
      </c>
      <c r="Z80" s="445">
        <v>0</v>
      </c>
      <c r="AA80" s="445">
        <v>0</v>
      </c>
      <c r="AB80" s="445">
        <v>0</v>
      </c>
      <c r="AC80" s="448">
        <v>0</v>
      </c>
    </row>
    <row r="81" spans="1:29" x14ac:dyDescent="0.2">
      <c r="A81" s="454" t="s">
        <v>1798</v>
      </c>
      <c r="B81" s="453" t="s">
        <v>1868</v>
      </c>
      <c r="C81" s="440">
        <v>50031066</v>
      </c>
      <c r="D81" s="440" t="s">
        <v>1102</v>
      </c>
      <c r="E81" s="441">
        <f t="shared" si="0"/>
        <v>144</v>
      </c>
      <c r="F81" s="442">
        <f t="shared" si="4"/>
        <v>81</v>
      </c>
      <c r="G81" s="443">
        <v>0</v>
      </c>
      <c r="H81" s="444">
        <v>81</v>
      </c>
      <c r="I81" s="442">
        <f t="shared" si="5"/>
        <v>63</v>
      </c>
      <c r="J81" s="443">
        <v>63</v>
      </c>
      <c r="K81" s="444">
        <v>0</v>
      </c>
      <c r="L81" s="442">
        <f t="shared" si="6"/>
        <v>0</v>
      </c>
      <c r="M81" s="443">
        <v>0</v>
      </c>
      <c r="N81" s="444">
        <v>0</v>
      </c>
      <c r="O81" s="442">
        <f t="shared" si="7"/>
        <v>0</v>
      </c>
      <c r="P81" s="445">
        <v>0</v>
      </c>
      <c r="Q81" s="446">
        <v>0</v>
      </c>
      <c r="R81" s="447">
        <f t="shared" si="8"/>
        <v>0</v>
      </c>
      <c r="S81" s="443">
        <v>0</v>
      </c>
      <c r="T81" s="443">
        <v>0</v>
      </c>
      <c r="U81" s="445">
        <v>0</v>
      </c>
      <c r="V81" s="445">
        <v>0</v>
      </c>
      <c r="W81" s="445">
        <v>0</v>
      </c>
      <c r="X81" s="448">
        <v>0</v>
      </c>
      <c r="Y81" s="447">
        <f t="shared" si="3"/>
        <v>0</v>
      </c>
      <c r="Z81" s="445">
        <v>0</v>
      </c>
      <c r="AA81" s="445">
        <v>0</v>
      </c>
      <c r="AB81" s="445">
        <v>0</v>
      </c>
      <c r="AC81" s="448">
        <v>0</v>
      </c>
    </row>
    <row r="82" spans="1:29" x14ac:dyDescent="0.2">
      <c r="A82" s="454" t="s">
        <v>1798</v>
      </c>
      <c r="B82" s="453" t="s">
        <v>1868</v>
      </c>
      <c r="C82" s="440">
        <v>50033565</v>
      </c>
      <c r="D82" s="440" t="s">
        <v>1951</v>
      </c>
      <c r="E82" s="441">
        <f t="shared" si="0"/>
        <v>87</v>
      </c>
      <c r="F82" s="442">
        <f t="shared" ref="F82:F145" si="9">G82+H82</f>
        <v>87</v>
      </c>
      <c r="G82" s="443">
        <v>87</v>
      </c>
      <c r="H82" s="444">
        <v>0</v>
      </c>
      <c r="I82" s="442">
        <f t="shared" ref="I82:I145" si="10">SUM(J82:K82)</f>
        <v>0</v>
      </c>
      <c r="J82" s="443">
        <v>0</v>
      </c>
      <c r="K82" s="444">
        <v>0</v>
      </c>
      <c r="L82" s="442">
        <f t="shared" ref="L82:L145" si="11">M82+N82</f>
        <v>0</v>
      </c>
      <c r="M82" s="443">
        <v>0</v>
      </c>
      <c r="N82" s="444">
        <v>0</v>
      </c>
      <c r="O82" s="442">
        <f t="shared" ref="O82:O145" si="12">SUM(P82:Q82)</f>
        <v>0</v>
      </c>
      <c r="P82" s="445">
        <v>0</v>
      </c>
      <c r="Q82" s="446">
        <v>0</v>
      </c>
      <c r="R82" s="447">
        <f t="shared" ref="R82:R145" si="13">SUM(S82:X82)</f>
        <v>0</v>
      </c>
      <c r="S82" s="443">
        <v>0</v>
      </c>
      <c r="T82" s="443">
        <v>0</v>
      </c>
      <c r="U82" s="445">
        <v>0</v>
      </c>
      <c r="V82" s="445">
        <v>0</v>
      </c>
      <c r="W82" s="445">
        <v>0</v>
      </c>
      <c r="X82" s="448">
        <v>0</v>
      </c>
      <c r="Y82" s="447">
        <f t="shared" si="3"/>
        <v>0</v>
      </c>
      <c r="Z82" s="445">
        <v>0</v>
      </c>
      <c r="AA82" s="445">
        <v>0</v>
      </c>
      <c r="AB82" s="445">
        <v>0</v>
      </c>
      <c r="AC82" s="448">
        <v>0</v>
      </c>
    </row>
    <row r="83" spans="1:29" x14ac:dyDescent="0.2">
      <c r="A83" s="454" t="s">
        <v>1798</v>
      </c>
      <c r="B83" s="453" t="s">
        <v>1868</v>
      </c>
      <c r="C83" s="440">
        <v>50031236</v>
      </c>
      <c r="D83" s="440" t="s">
        <v>966</v>
      </c>
      <c r="E83" s="441">
        <f t="shared" si="0"/>
        <v>140</v>
      </c>
      <c r="F83" s="442">
        <f t="shared" si="9"/>
        <v>140</v>
      </c>
      <c r="G83" s="443">
        <v>62</v>
      </c>
      <c r="H83" s="444">
        <v>78</v>
      </c>
      <c r="I83" s="442">
        <f t="shared" si="10"/>
        <v>0</v>
      </c>
      <c r="J83" s="443">
        <v>0</v>
      </c>
      <c r="K83" s="444">
        <v>0</v>
      </c>
      <c r="L83" s="442">
        <f t="shared" si="11"/>
        <v>0</v>
      </c>
      <c r="M83" s="443">
        <v>0</v>
      </c>
      <c r="N83" s="444">
        <v>0</v>
      </c>
      <c r="O83" s="442">
        <f t="shared" si="12"/>
        <v>0</v>
      </c>
      <c r="P83" s="445">
        <v>0</v>
      </c>
      <c r="Q83" s="446">
        <v>0</v>
      </c>
      <c r="R83" s="447">
        <f t="shared" si="13"/>
        <v>0</v>
      </c>
      <c r="S83" s="443">
        <v>0</v>
      </c>
      <c r="T83" s="443">
        <v>0</v>
      </c>
      <c r="U83" s="445">
        <v>0</v>
      </c>
      <c r="V83" s="445">
        <v>0</v>
      </c>
      <c r="W83" s="445">
        <v>0</v>
      </c>
      <c r="X83" s="448">
        <v>0</v>
      </c>
      <c r="Y83" s="447">
        <f t="shared" si="3"/>
        <v>0</v>
      </c>
      <c r="Z83" s="445">
        <v>0</v>
      </c>
      <c r="AA83" s="445">
        <v>0</v>
      </c>
      <c r="AB83" s="445">
        <v>0</v>
      </c>
      <c r="AC83" s="448">
        <v>0</v>
      </c>
    </row>
    <row r="84" spans="1:29" x14ac:dyDescent="0.2">
      <c r="A84" s="454" t="s">
        <v>1798</v>
      </c>
      <c r="B84" s="453" t="s">
        <v>1868</v>
      </c>
      <c r="C84" s="440">
        <v>50082922</v>
      </c>
      <c r="D84" s="440" t="s">
        <v>967</v>
      </c>
      <c r="E84" s="441">
        <f t="shared" si="0"/>
        <v>104</v>
      </c>
      <c r="F84" s="442">
        <f t="shared" si="9"/>
        <v>104</v>
      </c>
      <c r="G84" s="443">
        <v>32</v>
      </c>
      <c r="H84" s="444">
        <v>72</v>
      </c>
      <c r="I84" s="442">
        <f t="shared" si="10"/>
        <v>0</v>
      </c>
      <c r="J84" s="443">
        <v>0</v>
      </c>
      <c r="K84" s="444">
        <v>0</v>
      </c>
      <c r="L84" s="442">
        <f t="shared" si="11"/>
        <v>0</v>
      </c>
      <c r="M84" s="443">
        <v>0</v>
      </c>
      <c r="N84" s="444">
        <v>0</v>
      </c>
      <c r="O84" s="442">
        <f t="shared" si="12"/>
        <v>0</v>
      </c>
      <c r="P84" s="445">
        <v>0</v>
      </c>
      <c r="Q84" s="446">
        <v>0</v>
      </c>
      <c r="R84" s="447">
        <f t="shared" si="13"/>
        <v>0</v>
      </c>
      <c r="S84" s="443">
        <v>0</v>
      </c>
      <c r="T84" s="443">
        <v>0</v>
      </c>
      <c r="U84" s="445">
        <v>0</v>
      </c>
      <c r="V84" s="445">
        <v>0</v>
      </c>
      <c r="W84" s="445">
        <v>0</v>
      </c>
      <c r="X84" s="448">
        <v>0</v>
      </c>
      <c r="Y84" s="447">
        <f t="shared" si="3"/>
        <v>0</v>
      </c>
      <c r="Z84" s="445">
        <v>0</v>
      </c>
      <c r="AA84" s="445">
        <v>0</v>
      </c>
      <c r="AB84" s="445">
        <v>0</v>
      </c>
      <c r="AC84" s="448">
        <v>0</v>
      </c>
    </row>
    <row r="85" spans="1:29" x14ac:dyDescent="0.2">
      <c r="A85" s="454" t="s">
        <v>1798</v>
      </c>
      <c r="B85" s="453" t="s">
        <v>1868</v>
      </c>
      <c r="C85" s="440">
        <v>50031244</v>
      </c>
      <c r="D85" s="440" t="s">
        <v>968</v>
      </c>
      <c r="E85" s="441">
        <f t="shared" si="0"/>
        <v>252</v>
      </c>
      <c r="F85" s="442">
        <f t="shared" si="9"/>
        <v>252</v>
      </c>
      <c r="G85" s="443">
        <v>118</v>
      </c>
      <c r="H85" s="444">
        <v>134</v>
      </c>
      <c r="I85" s="442">
        <f t="shared" si="10"/>
        <v>0</v>
      </c>
      <c r="J85" s="443">
        <v>0</v>
      </c>
      <c r="K85" s="444">
        <v>0</v>
      </c>
      <c r="L85" s="442">
        <f t="shared" si="11"/>
        <v>0</v>
      </c>
      <c r="M85" s="443">
        <v>0</v>
      </c>
      <c r="N85" s="444">
        <v>0</v>
      </c>
      <c r="O85" s="442">
        <f t="shared" si="12"/>
        <v>0</v>
      </c>
      <c r="P85" s="445">
        <v>0</v>
      </c>
      <c r="Q85" s="446">
        <v>0</v>
      </c>
      <c r="R85" s="447">
        <f t="shared" si="13"/>
        <v>0</v>
      </c>
      <c r="S85" s="443">
        <v>0</v>
      </c>
      <c r="T85" s="443">
        <v>0</v>
      </c>
      <c r="U85" s="445">
        <v>0</v>
      </c>
      <c r="V85" s="445">
        <v>0</v>
      </c>
      <c r="W85" s="445">
        <v>0</v>
      </c>
      <c r="X85" s="448">
        <v>0</v>
      </c>
      <c r="Y85" s="447">
        <f t="shared" si="3"/>
        <v>0</v>
      </c>
      <c r="Z85" s="445">
        <v>0</v>
      </c>
      <c r="AA85" s="445">
        <v>0</v>
      </c>
      <c r="AB85" s="445">
        <v>0</v>
      </c>
      <c r="AC85" s="448">
        <v>0</v>
      </c>
    </row>
    <row r="86" spans="1:29" x14ac:dyDescent="0.2">
      <c r="A86" s="454" t="s">
        <v>1798</v>
      </c>
      <c r="B86" s="453" t="s">
        <v>1868</v>
      </c>
      <c r="C86" s="440">
        <v>50031252</v>
      </c>
      <c r="D86" s="440" t="s">
        <v>969</v>
      </c>
      <c r="E86" s="441">
        <f t="shared" si="0"/>
        <v>126</v>
      </c>
      <c r="F86" s="442">
        <f t="shared" si="9"/>
        <v>126</v>
      </c>
      <c r="G86" s="443">
        <v>56</v>
      </c>
      <c r="H86" s="444">
        <v>70</v>
      </c>
      <c r="I86" s="442">
        <f t="shared" si="10"/>
        <v>0</v>
      </c>
      <c r="J86" s="443">
        <v>0</v>
      </c>
      <c r="K86" s="444">
        <v>0</v>
      </c>
      <c r="L86" s="442">
        <f t="shared" si="11"/>
        <v>0</v>
      </c>
      <c r="M86" s="443">
        <v>0</v>
      </c>
      <c r="N86" s="444">
        <v>0</v>
      </c>
      <c r="O86" s="442">
        <f t="shared" si="12"/>
        <v>0</v>
      </c>
      <c r="P86" s="445">
        <v>0</v>
      </c>
      <c r="Q86" s="446">
        <v>0</v>
      </c>
      <c r="R86" s="447">
        <f t="shared" si="13"/>
        <v>0</v>
      </c>
      <c r="S86" s="443">
        <v>0</v>
      </c>
      <c r="T86" s="443">
        <v>0</v>
      </c>
      <c r="U86" s="445">
        <v>0</v>
      </c>
      <c r="V86" s="445">
        <v>0</v>
      </c>
      <c r="W86" s="445">
        <v>0</v>
      </c>
      <c r="X86" s="448">
        <v>0</v>
      </c>
      <c r="Y86" s="447">
        <f t="shared" si="3"/>
        <v>0</v>
      </c>
      <c r="Z86" s="445">
        <v>0</v>
      </c>
      <c r="AA86" s="445">
        <v>0</v>
      </c>
      <c r="AB86" s="445">
        <v>0</v>
      </c>
      <c r="AC86" s="448">
        <v>0</v>
      </c>
    </row>
    <row r="87" spans="1:29" x14ac:dyDescent="0.2">
      <c r="A87" s="454" t="s">
        <v>1798</v>
      </c>
      <c r="B87" s="453" t="s">
        <v>1868</v>
      </c>
      <c r="C87" s="440">
        <v>50027654</v>
      </c>
      <c r="D87" s="440" t="s">
        <v>964</v>
      </c>
      <c r="E87" s="441">
        <f t="shared" si="0"/>
        <v>307</v>
      </c>
      <c r="F87" s="442">
        <f t="shared" si="9"/>
        <v>307</v>
      </c>
      <c r="G87" s="443">
        <v>144</v>
      </c>
      <c r="H87" s="444">
        <v>163</v>
      </c>
      <c r="I87" s="442">
        <f t="shared" si="10"/>
        <v>0</v>
      </c>
      <c r="J87" s="443">
        <v>0</v>
      </c>
      <c r="K87" s="444">
        <v>0</v>
      </c>
      <c r="L87" s="442">
        <f t="shared" si="11"/>
        <v>0</v>
      </c>
      <c r="M87" s="443">
        <v>0</v>
      </c>
      <c r="N87" s="444">
        <v>0</v>
      </c>
      <c r="O87" s="442">
        <f t="shared" si="12"/>
        <v>0</v>
      </c>
      <c r="P87" s="445">
        <v>0</v>
      </c>
      <c r="Q87" s="446">
        <v>0</v>
      </c>
      <c r="R87" s="447">
        <f t="shared" si="13"/>
        <v>0</v>
      </c>
      <c r="S87" s="443">
        <v>0</v>
      </c>
      <c r="T87" s="443">
        <v>0</v>
      </c>
      <c r="U87" s="445">
        <v>0</v>
      </c>
      <c r="V87" s="445">
        <v>0</v>
      </c>
      <c r="W87" s="445">
        <v>0</v>
      </c>
      <c r="X87" s="448">
        <v>0</v>
      </c>
      <c r="Y87" s="447">
        <f t="shared" si="3"/>
        <v>0</v>
      </c>
      <c r="Z87" s="445">
        <v>0</v>
      </c>
      <c r="AA87" s="445">
        <v>0</v>
      </c>
      <c r="AB87" s="445">
        <v>0</v>
      </c>
      <c r="AC87" s="448">
        <v>0</v>
      </c>
    </row>
    <row r="88" spans="1:29" x14ac:dyDescent="0.2">
      <c r="A88" s="454" t="s">
        <v>1798</v>
      </c>
      <c r="B88" s="453" t="s">
        <v>1868</v>
      </c>
      <c r="C88" s="440">
        <v>50027719</v>
      </c>
      <c r="D88" s="440" t="s">
        <v>1103</v>
      </c>
      <c r="E88" s="441">
        <f t="shared" si="0"/>
        <v>128</v>
      </c>
      <c r="F88" s="442">
        <f t="shared" si="9"/>
        <v>128</v>
      </c>
      <c r="G88" s="443">
        <v>71</v>
      </c>
      <c r="H88" s="444">
        <v>57</v>
      </c>
      <c r="I88" s="442">
        <f t="shared" si="10"/>
        <v>0</v>
      </c>
      <c r="J88" s="443">
        <v>0</v>
      </c>
      <c r="K88" s="444">
        <v>0</v>
      </c>
      <c r="L88" s="442">
        <f t="shared" si="11"/>
        <v>0</v>
      </c>
      <c r="M88" s="443">
        <v>0</v>
      </c>
      <c r="N88" s="444">
        <v>0</v>
      </c>
      <c r="O88" s="442">
        <f t="shared" si="12"/>
        <v>0</v>
      </c>
      <c r="P88" s="445">
        <v>0</v>
      </c>
      <c r="Q88" s="446">
        <v>0</v>
      </c>
      <c r="R88" s="447">
        <f t="shared" si="13"/>
        <v>0</v>
      </c>
      <c r="S88" s="443">
        <v>0</v>
      </c>
      <c r="T88" s="443">
        <v>0</v>
      </c>
      <c r="U88" s="445">
        <v>0</v>
      </c>
      <c r="V88" s="445">
        <v>0</v>
      </c>
      <c r="W88" s="445">
        <v>0</v>
      </c>
      <c r="X88" s="448">
        <v>0</v>
      </c>
      <c r="Y88" s="447">
        <f t="shared" si="3"/>
        <v>0</v>
      </c>
      <c r="Z88" s="445">
        <v>0</v>
      </c>
      <c r="AA88" s="445">
        <v>0</v>
      </c>
      <c r="AB88" s="445">
        <v>0</v>
      </c>
      <c r="AC88" s="448">
        <v>0</v>
      </c>
    </row>
    <row r="89" spans="1:29" x14ac:dyDescent="0.2">
      <c r="A89" s="454" t="s">
        <v>1798</v>
      </c>
      <c r="B89" s="453" t="s">
        <v>1868</v>
      </c>
      <c r="C89" s="440">
        <v>50034014</v>
      </c>
      <c r="D89" s="440" t="s">
        <v>2046</v>
      </c>
      <c r="E89" s="441">
        <f t="shared" si="0"/>
        <v>149</v>
      </c>
      <c r="F89" s="442">
        <f t="shared" si="9"/>
        <v>149</v>
      </c>
      <c r="G89" s="443">
        <v>112</v>
      </c>
      <c r="H89" s="444">
        <v>37</v>
      </c>
      <c r="I89" s="442">
        <f t="shared" si="10"/>
        <v>0</v>
      </c>
      <c r="J89" s="443">
        <v>0</v>
      </c>
      <c r="K89" s="444">
        <v>0</v>
      </c>
      <c r="L89" s="442">
        <f t="shared" si="11"/>
        <v>0</v>
      </c>
      <c r="M89" s="443">
        <v>0</v>
      </c>
      <c r="N89" s="444">
        <v>0</v>
      </c>
      <c r="O89" s="442">
        <f t="shared" si="12"/>
        <v>0</v>
      </c>
      <c r="P89" s="445">
        <v>0</v>
      </c>
      <c r="Q89" s="446">
        <v>0</v>
      </c>
      <c r="R89" s="447">
        <f t="shared" si="13"/>
        <v>0</v>
      </c>
      <c r="S89" s="443">
        <v>0</v>
      </c>
      <c r="T89" s="443">
        <v>0</v>
      </c>
      <c r="U89" s="445">
        <v>0</v>
      </c>
      <c r="V89" s="445">
        <v>0</v>
      </c>
      <c r="W89" s="445">
        <v>0</v>
      </c>
      <c r="X89" s="448">
        <v>0</v>
      </c>
      <c r="Y89" s="447">
        <f t="shared" si="3"/>
        <v>0</v>
      </c>
      <c r="Z89" s="445">
        <v>0</v>
      </c>
      <c r="AA89" s="445">
        <v>0</v>
      </c>
      <c r="AB89" s="445">
        <v>0</v>
      </c>
      <c r="AC89" s="448">
        <v>0</v>
      </c>
    </row>
    <row r="90" spans="1:29" x14ac:dyDescent="0.2">
      <c r="A90" s="454" t="s">
        <v>1798</v>
      </c>
      <c r="B90" s="453" t="s">
        <v>1869</v>
      </c>
      <c r="C90" s="440">
        <v>50002023</v>
      </c>
      <c r="D90" s="440" t="s">
        <v>182</v>
      </c>
      <c r="E90" s="441">
        <f t="shared" si="0"/>
        <v>234</v>
      </c>
      <c r="F90" s="442">
        <f t="shared" si="9"/>
        <v>16</v>
      </c>
      <c r="G90" s="443">
        <v>0</v>
      </c>
      <c r="H90" s="444">
        <v>16</v>
      </c>
      <c r="I90" s="442">
        <f t="shared" si="10"/>
        <v>202</v>
      </c>
      <c r="J90" s="443">
        <v>114</v>
      </c>
      <c r="K90" s="444">
        <v>88</v>
      </c>
      <c r="L90" s="442">
        <f t="shared" si="11"/>
        <v>0</v>
      </c>
      <c r="M90" s="443">
        <v>0</v>
      </c>
      <c r="N90" s="444">
        <v>0</v>
      </c>
      <c r="O90" s="442">
        <f t="shared" si="12"/>
        <v>0</v>
      </c>
      <c r="P90" s="445">
        <v>0</v>
      </c>
      <c r="Q90" s="446">
        <v>0</v>
      </c>
      <c r="R90" s="447">
        <f t="shared" si="13"/>
        <v>16</v>
      </c>
      <c r="S90" s="443">
        <v>16</v>
      </c>
      <c r="T90" s="443">
        <v>0</v>
      </c>
      <c r="U90" s="445">
        <v>0</v>
      </c>
      <c r="V90" s="445">
        <v>0</v>
      </c>
      <c r="W90" s="445">
        <v>0</v>
      </c>
      <c r="X90" s="448">
        <v>0</v>
      </c>
      <c r="Y90" s="447">
        <f t="shared" si="3"/>
        <v>0</v>
      </c>
      <c r="Z90" s="445">
        <v>0</v>
      </c>
      <c r="AA90" s="445">
        <v>0</v>
      </c>
      <c r="AB90" s="445">
        <v>0</v>
      </c>
      <c r="AC90" s="448">
        <v>0</v>
      </c>
    </row>
    <row r="91" spans="1:29" x14ac:dyDescent="0.2">
      <c r="A91" s="454" t="s">
        <v>1798</v>
      </c>
      <c r="B91" s="453" t="s">
        <v>1869</v>
      </c>
      <c r="C91" s="440">
        <v>50002031</v>
      </c>
      <c r="D91" s="440" t="s">
        <v>183</v>
      </c>
      <c r="E91" s="441">
        <f t="shared" si="0"/>
        <v>100</v>
      </c>
      <c r="F91" s="442">
        <f t="shared" si="9"/>
        <v>13</v>
      </c>
      <c r="G91" s="443">
        <v>0</v>
      </c>
      <c r="H91" s="444">
        <v>13</v>
      </c>
      <c r="I91" s="442">
        <f t="shared" si="10"/>
        <v>87</v>
      </c>
      <c r="J91" s="443">
        <v>43</v>
      </c>
      <c r="K91" s="444">
        <v>44</v>
      </c>
      <c r="L91" s="442">
        <f t="shared" si="11"/>
        <v>0</v>
      </c>
      <c r="M91" s="443">
        <v>0</v>
      </c>
      <c r="N91" s="444">
        <v>0</v>
      </c>
      <c r="O91" s="442">
        <f t="shared" si="12"/>
        <v>0</v>
      </c>
      <c r="P91" s="445">
        <v>0</v>
      </c>
      <c r="Q91" s="446">
        <v>0</v>
      </c>
      <c r="R91" s="447">
        <f t="shared" si="13"/>
        <v>0</v>
      </c>
      <c r="S91" s="443">
        <v>0</v>
      </c>
      <c r="T91" s="443">
        <v>0</v>
      </c>
      <c r="U91" s="445">
        <v>0</v>
      </c>
      <c r="V91" s="445">
        <v>0</v>
      </c>
      <c r="W91" s="445">
        <v>0</v>
      </c>
      <c r="X91" s="448">
        <v>0</v>
      </c>
      <c r="Y91" s="447">
        <f t="shared" si="3"/>
        <v>0</v>
      </c>
      <c r="Z91" s="445">
        <v>0</v>
      </c>
      <c r="AA91" s="445">
        <v>0</v>
      </c>
      <c r="AB91" s="445">
        <v>0</v>
      </c>
      <c r="AC91" s="448">
        <v>0</v>
      </c>
    </row>
    <row r="92" spans="1:29" x14ac:dyDescent="0.2">
      <c r="A92" s="454" t="s">
        <v>1798</v>
      </c>
      <c r="B92" s="453" t="s">
        <v>1868</v>
      </c>
      <c r="C92" s="440">
        <v>50001701</v>
      </c>
      <c r="D92" s="440" t="s">
        <v>180</v>
      </c>
      <c r="E92" s="441">
        <f t="shared" si="0"/>
        <v>695</v>
      </c>
      <c r="F92" s="442">
        <f t="shared" si="9"/>
        <v>0</v>
      </c>
      <c r="G92" s="443">
        <v>0</v>
      </c>
      <c r="H92" s="444">
        <v>0</v>
      </c>
      <c r="I92" s="442">
        <f t="shared" si="10"/>
        <v>599</v>
      </c>
      <c r="J92" s="443">
        <v>386</v>
      </c>
      <c r="K92" s="444">
        <v>213</v>
      </c>
      <c r="L92" s="442">
        <f t="shared" si="11"/>
        <v>0</v>
      </c>
      <c r="M92" s="443">
        <v>0</v>
      </c>
      <c r="N92" s="444">
        <v>0</v>
      </c>
      <c r="O92" s="442">
        <f t="shared" si="12"/>
        <v>0</v>
      </c>
      <c r="P92" s="445">
        <v>0</v>
      </c>
      <c r="Q92" s="446">
        <v>0</v>
      </c>
      <c r="R92" s="447">
        <f t="shared" si="13"/>
        <v>96</v>
      </c>
      <c r="S92" s="443">
        <v>96</v>
      </c>
      <c r="T92" s="443">
        <v>0</v>
      </c>
      <c r="U92" s="445">
        <v>0</v>
      </c>
      <c r="V92" s="445">
        <v>0</v>
      </c>
      <c r="W92" s="445">
        <v>0</v>
      </c>
      <c r="X92" s="448">
        <v>0</v>
      </c>
      <c r="Y92" s="447">
        <f t="shared" si="3"/>
        <v>0</v>
      </c>
      <c r="Z92" s="445">
        <v>0</v>
      </c>
      <c r="AA92" s="445">
        <v>0</v>
      </c>
      <c r="AB92" s="445">
        <v>0</v>
      </c>
      <c r="AC92" s="448">
        <v>0</v>
      </c>
    </row>
    <row r="93" spans="1:29" x14ac:dyDescent="0.2">
      <c r="A93" s="454" t="s">
        <v>1798</v>
      </c>
      <c r="B93" s="453" t="s">
        <v>1869</v>
      </c>
      <c r="C93" s="440">
        <v>50002015</v>
      </c>
      <c r="D93" s="440" t="s">
        <v>184</v>
      </c>
      <c r="E93" s="441">
        <f t="shared" si="0"/>
        <v>107</v>
      </c>
      <c r="F93" s="442">
        <f t="shared" si="9"/>
        <v>14</v>
      </c>
      <c r="G93" s="443">
        <v>0</v>
      </c>
      <c r="H93" s="444">
        <v>14</v>
      </c>
      <c r="I93" s="442">
        <f t="shared" si="10"/>
        <v>93</v>
      </c>
      <c r="J93" s="443">
        <v>56</v>
      </c>
      <c r="K93" s="444">
        <v>37</v>
      </c>
      <c r="L93" s="442">
        <f t="shared" si="11"/>
        <v>0</v>
      </c>
      <c r="M93" s="443">
        <v>0</v>
      </c>
      <c r="N93" s="444">
        <v>0</v>
      </c>
      <c r="O93" s="442">
        <f t="shared" si="12"/>
        <v>0</v>
      </c>
      <c r="P93" s="445">
        <v>0</v>
      </c>
      <c r="Q93" s="446">
        <v>0</v>
      </c>
      <c r="R93" s="447">
        <f t="shared" si="13"/>
        <v>0</v>
      </c>
      <c r="S93" s="443">
        <v>0</v>
      </c>
      <c r="T93" s="443">
        <v>0</v>
      </c>
      <c r="U93" s="445">
        <v>0</v>
      </c>
      <c r="V93" s="445">
        <v>0</v>
      </c>
      <c r="W93" s="445">
        <v>0</v>
      </c>
      <c r="X93" s="448">
        <v>0</v>
      </c>
      <c r="Y93" s="447">
        <f t="shared" si="3"/>
        <v>0</v>
      </c>
      <c r="Z93" s="445">
        <v>0</v>
      </c>
      <c r="AA93" s="445">
        <v>0</v>
      </c>
      <c r="AB93" s="445">
        <v>0</v>
      </c>
      <c r="AC93" s="448">
        <v>0</v>
      </c>
    </row>
    <row r="94" spans="1:29" x14ac:dyDescent="0.2">
      <c r="A94" s="454" t="s">
        <v>1798</v>
      </c>
      <c r="B94" s="453" t="s">
        <v>1869</v>
      </c>
      <c r="C94" s="440">
        <v>50022075</v>
      </c>
      <c r="D94" s="440" t="s">
        <v>1104</v>
      </c>
      <c r="E94" s="441">
        <f t="shared" si="0"/>
        <v>135</v>
      </c>
      <c r="F94" s="442">
        <f t="shared" si="9"/>
        <v>11</v>
      </c>
      <c r="G94" s="443">
        <v>0</v>
      </c>
      <c r="H94" s="444">
        <v>11</v>
      </c>
      <c r="I94" s="442">
        <f t="shared" si="10"/>
        <v>124</v>
      </c>
      <c r="J94" s="443">
        <v>81</v>
      </c>
      <c r="K94" s="444">
        <v>43</v>
      </c>
      <c r="L94" s="442">
        <f t="shared" si="11"/>
        <v>0</v>
      </c>
      <c r="M94" s="443">
        <v>0</v>
      </c>
      <c r="N94" s="444">
        <v>0</v>
      </c>
      <c r="O94" s="442">
        <f t="shared" si="12"/>
        <v>0</v>
      </c>
      <c r="P94" s="445">
        <v>0</v>
      </c>
      <c r="Q94" s="446">
        <v>0</v>
      </c>
      <c r="R94" s="447">
        <f t="shared" si="13"/>
        <v>0</v>
      </c>
      <c r="S94" s="443">
        <v>0</v>
      </c>
      <c r="T94" s="443">
        <v>0</v>
      </c>
      <c r="U94" s="445">
        <v>0</v>
      </c>
      <c r="V94" s="445">
        <v>0</v>
      </c>
      <c r="W94" s="445">
        <v>0</v>
      </c>
      <c r="X94" s="448">
        <v>0</v>
      </c>
      <c r="Y94" s="447">
        <f t="shared" si="3"/>
        <v>0</v>
      </c>
      <c r="Z94" s="445">
        <v>0</v>
      </c>
      <c r="AA94" s="445">
        <v>0</v>
      </c>
      <c r="AB94" s="445">
        <v>0</v>
      </c>
      <c r="AC94" s="448">
        <v>0</v>
      </c>
    </row>
    <row r="95" spans="1:29" x14ac:dyDescent="0.2">
      <c r="A95" s="454" t="s">
        <v>1798</v>
      </c>
      <c r="B95" s="453" t="s">
        <v>1869</v>
      </c>
      <c r="C95" s="440">
        <v>50002066</v>
      </c>
      <c r="D95" s="440" t="s">
        <v>1105</v>
      </c>
      <c r="E95" s="441">
        <f t="shared" si="0"/>
        <v>277</v>
      </c>
      <c r="F95" s="442">
        <f t="shared" si="9"/>
        <v>32</v>
      </c>
      <c r="G95" s="443">
        <v>0</v>
      </c>
      <c r="H95" s="444">
        <v>32</v>
      </c>
      <c r="I95" s="442">
        <f t="shared" si="10"/>
        <v>245</v>
      </c>
      <c r="J95" s="443">
        <v>164</v>
      </c>
      <c r="K95" s="444">
        <v>81</v>
      </c>
      <c r="L95" s="442">
        <f t="shared" si="11"/>
        <v>0</v>
      </c>
      <c r="M95" s="443">
        <v>0</v>
      </c>
      <c r="N95" s="444">
        <v>0</v>
      </c>
      <c r="O95" s="442">
        <f t="shared" si="12"/>
        <v>0</v>
      </c>
      <c r="P95" s="445">
        <v>0</v>
      </c>
      <c r="Q95" s="446">
        <v>0</v>
      </c>
      <c r="R95" s="447">
        <f t="shared" si="13"/>
        <v>0</v>
      </c>
      <c r="S95" s="443">
        <v>0</v>
      </c>
      <c r="T95" s="443">
        <v>0</v>
      </c>
      <c r="U95" s="445">
        <v>0</v>
      </c>
      <c r="V95" s="445">
        <v>0</v>
      </c>
      <c r="W95" s="445">
        <v>0</v>
      </c>
      <c r="X95" s="448">
        <v>0</v>
      </c>
      <c r="Y95" s="447">
        <f t="shared" si="3"/>
        <v>0</v>
      </c>
      <c r="Z95" s="445">
        <v>0</v>
      </c>
      <c r="AA95" s="445">
        <v>0</v>
      </c>
      <c r="AB95" s="445">
        <v>0</v>
      </c>
      <c r="AC95" s="448">
        <v>0</v>
      </c>
    </row>
    <row r="96" spans="1:29" x14ac:dyDescent="0.2">
      <c r="A96" s="454" t="s">
        <v>1798</v>
      </c>
      <c r="B96" s="453" t="s">
        <v>1869</v>
      </c>
      <c r="C96" s="440">
        <v>50001922</v>
      </c>
      <c r="D96" s="440" t="s">
        <v>1106</v>
      </c>
      <c r="E96" s="441">
        <f t="shared" si="0"/>
        <v>330</v>
      </c>
      <c r="F96" s="442">
        <f t="shared" si="9"/>
        <v>51</v>
      </c>
      <c r="G96" s="443">
        <v>0</v>
      </c>
      <c r="H96" s="444">
        <v>51</v>
      </c>
      <c r="I96" s="442">
        <f t="shared" si="10"/>
        <v>244</v>
      </c>
      <c r="J96" s="443">
        <v>140</v>
      </c>
      <c r="K96" s="444">
        <v>104</v>
      </c>
      <c r="L96" s="442">
        <f t="shared" si="11"/>
        <v>0</v>
      </c>
      <c r="M96" s="443">
        <v>0</v>
      </c>
      <c r="N96" s="444">
        <v>0</v>
      </c>
      <c r="O96" s="442">
        <f t="shared" si="12"/>
        <v>0</v>
      </c>
      <c r="P96" s="445">
        <v>0</v>
      </c>
      <c r="Q96" s="446">
        <v>0</v>
      </c>
      <c r="R96" s="447">
        <f t="shared" si="13"/>
        <v>35</v>
      </c>
      <c r="S96" s="443">
        <v>35</v>
      </c>
      <c r="T96" s="443">
        <v>0</v>
      </c>
      <c r="U96" s="445">
        <v>0</v>
      </c>
      <c r="V96" s="445">
        <v>0</v>
      </c>
      <c r="W96" s="445">
        <v>0</v>
      </c>
      <c r="X96" s="448">
        <v>0</v>
      </c>
      <c r="Y96" s="447">
        <f t="shared" si="3"/>
        <v>0</v>
      </c>
      <c r="Z96" s="445">
        <v>0</v>
      </c>
      <c r="AA96" s="445">
        <v>0</v>
      </c>
      <c r="AB96" s="445">
        <v>0</v>
      </c>
      <c r="AC96" s="448">
        <v>0</v>
      </c>
    </row>
    <row r="97" spans="1:29" x14ac:dyDescent="0.2">
      <c r="A97" s="454" t="s">
        <v>1798</v>
      </c>
      <c r="B97" s="453" t="s">
        <v>1868</v>
      </c>
      <c r="C97" s="440">
        <v>50031074</v>
      </c>
      <c r="D97" s="440" t="s">
        <v>181</v>
      </c>
      <c r="E97" s="441">
        <f t="shared" si="0"/>
        <v>117</v>
      </c>
      <c r="F97" s="442">
        <f t="shared" si="9"/>
        <v>97</v>
      </c>
      <c r="G97" s="443">
        <v>38</v>
      </c>
      <c r="H97" s="444">
        <v>59</v>
      </c>
      <c r="I97" s="442">
        <f t="shared" si="10"/>
        <v>20</v>
      </c>
      <c r="J97" s="443">
        <v>20</v>
      </c>
      <c r="K97" s="444">
        <v>0</v>
      </c>
      <c r="L97" s="442">
        <f t="shared" si="11"/>
        <v>0</v>
      </c>
      <c r="M97" s="443">
        <v>0</v>
      </c>
      <c r="N97" s="444">
        <v>0</v>
      </c>
      <c r="O97" s="442">
        <f t="shared" si="12"/>
        <v>0</v>
      </c>
      <c r="P97" s="445">
        <v>0</v>
      </c>
      <c r="Q97" s="446">
        <v>0</v>
      </c>
      <c r="R97" s="447">
        <f t="shared" si="13"/>
        <v>0</v>
      </c>
      <c r="S97" s="443">
        <v>0</v>
      </c>
      <c r="T97" s="443">
        <v>0</v>
      </c>
      <c r="U97" s="445">
        <v>0</v>
      </c>
      <c r="V97" s="445">
        <v>0</v>
      </c>
      <c r="W97" s="445">
        <v>0</v>
      </c>
      <c r="X97" s="448">
        <v>0</v>
      </c>
      <c r="Y97" s="447">
        <f t="shared" si="3"/>
        <v>0</v>
      </c>
      <c r="Z97" s="445">
        <v>0</v>
      </c>
      <c r="AA97" s="445">
        <v>0</v>
      </c>
      <c r="AB97" s="445">
        <v>0</v>
      </c>
      <c r="AC97" s="448">
        <v>0</v>
      </c>
    </row>
    <row r="98" spans="1:29" x14ac:dyDescent="0.2">
      <c r="A98" s="454" t="s">
        <v>1798</v>
      </c>
      <c r="B98" s="453" t="s">
        <v>1869</v>
      </c>
      <c r="C98" s="440">
        <v>50022067</v>
      </c>
      <c r="D98" s="440" t="s">
        <v>1107</v>
      </c>
      <c r="E98" s="441">
        <f t="shared" si="0"/>
        <v>233</v>
      </c>
      <c r="F98" s="442">
        <f t="shared" si="9"/>
        <v>16</v>
      </c>
      <c r="G98" s="443">
        <v>0</v>
      </c>
      <c r="H98" s="444">
        <v>16</v>
      </c>
      <c r="I98" s="442">
        <f t="shared" si="10"/>
        <v>217</v>
      </c>
      <c r="J98" s="443">
        <v>119</v>
      </c>
      <c r="K98" s="444">
        <v>98</v>
      </c>
      <c r="L98" s="442">
        <f t="shared" si="11"/>
        <v>0</v>
      </c>
      <c r="M98" s="443">
        <v>0</v>
      </c>
      <c r="N98" s="444">
        <v>0</v>
      </c>
      <c r="O98" s="442">
        <f t="shared" si="12"/>
        <v>0</v>
      </c>
      <c r="P98" s="445">
        <v>0</v>
      </c>
      <c r="Q98" s="446">
        <v>0</v>
      </c>
      <c r="R98" s="447">
        <f t="shared" si="13"/>
        <v>0</v>
      </c>
      <c r="S98" s="443">
        <v>0</v>
      </c>
      <c r="T98" s="443">
        <v>0</v>
      </c>
      <c r="U98" s="445">
        <v>0</v>
      </c>
      <c r="V98" s="445">
        <v>0</v>
      </c>
      <c r="W98" s="445">
        <v>0</v>
      </c>
      <c r="X98" s="448">
        <v>0</v>
      </c>
      <c r="Y98" s="447">
        <f t="shared" si="3"/>
        <v>0</v>
      </c>
      <c r="Z98" s="445">
        <v>0</v>
      </c>
      <c r="AA98" s="445">
        <v>0</v>
      </c>
      <c r="AB98" s="445">
        <v>0</v>
      </c>
      <c r="AC98" s="448">
        <v>0</v>
      </c>
    </row>
    <row r="99" spans="1:29" x14ac:dyDescent="0.2">
      <c r="A99" s="454" t="s">
        <v>1798</v>
      </c>
      <c r="B99" s="453" t="s">
        <v>1869</v>
      </c>
      <c r="C99" s="440">
        <v>50002112</v>
      </c>
      <c r="D99" s="440" t="s">
        <v>2047</v>
      </c>
      <c r="E99" s="441">
        <f t="shared" si="0"/>
        <v>156</v>
      </c>
      <c r="F99" s="442">
        <f t="shared" si="9"/>
        <v>26</v>
      </c>
      <c r="G99" s="443">
        <v>0</v>
      </c>
      <c r="H99" s="444">
        <v>26</v>
      </c>
      <c r="I99" s="442">
        <f t="shared" si="10"/>
        <v>130</v>
      </c>
      <c r="J99" s="443">
        <v>98</v>
      </c>
      <c r="K99" s="444">
        <v>32</v>
      </c>
      <c r="L99" s="442">
        <f t="shared" si="11"/>
        <v>0</v>
      </c>
      <c r="M99" s="443">
        <v>0</v>
      </c>
      <c r="N99" s="444">
        <v>0</v>
      </c>
      <c r="O99" s="442">
        <f t="shared" si="12"/>
        <v>0</v>
      </c>
      <c r="P99" s="445">
        <v>0</v>
      </c>
      <c r="Q99" s="446">
        <v>0</v>
      </c>
      <c r="R99" s="447">
        <f t="shared" si="13"/>
        <v>0</v>
      </c>
      <c r="S99" s="443">
        <v>0</v>
      </c>
      <c r="T99" s="443">
        <v>0</v>
      </c>
      <c r="U99" s="445">
        <v>0</v>
      </c>
      <c r="V99" s="445">
        <v>0</v>
      </c>
      <c r="W99" s="445">
        <v>0</v>
      </c>
      <c r="X99" s="448">
        <v>0</v>
      </c>
      <c r="Y99" s="447">
        <f t="shared" si="3"/>
        <v>0</v>
      </c>
      <c r="Z99" s="445">
        <v>0</v>
      </c>
      <c r="AA99" s="445">
        <v>0</v>
      </c>
      <c r="AB99" s="445">
        <v>0</v>
      </c>
      <c r="AC99" s="448">
        <v>0</v>
      </c>
    </row>
    <row r="100" spans="1:29" x14ac:dyDescent="0.2">
      <c r="A100" s="454" t="s">
        <v>1798</v>
      </c>
      <c r="B100" s="453" t="s">
        <v>1869</v>
      </c>
      <c r="C100" s="440">
        <v>50026844</v>
      </c>
      <c r="D100" s="440" t="s">
        <v>1109</v>
      </c>
      <c r="E100" s="441">
        <f t="shared" si="0"/>
        <v>207</v>
      </c>
      <c r="F100" s="442">
        <f t="shared" si="9"/>
        <v>19</v>
      </c>
      <c r="G100" s="443">
        <v>0</v>
      </c>
      <c r="H100" s="444">
        <v>19</v>
      </c>
      <c r="I100" s="442">
        <f t="shared" si="10"/>
        <v>188</v>
      </c>
      <c r="J100" s="443">
        <v>114</v>
      </c>
      <c r="K100" s="444">
        <v>74</v>
      </c>
      <c r="L100" s="442">
        <f t="shared" si="11"/>
        <v>0</v>
      </c>
      <c r="M100" s="443">
        <v>0</v>
      </c>
      <c r="N100" s="444">
        <v>0</v>
      </c>
      <c r="O100" s="442">
        <f t="shared" si="12"/>
        <v>0</v>
      </c>
      <c r="P100" s="445">
        <v>0</v>
      </c>
      <c r="Q100" s="446">
        <v>0</v>
      </c>
      <c r="R100" s="447">
        <f t="shared" si="13"/>
        <v>0</v>
      </c>
      <c r="S100" s="443">
        <v>0</v>
      </c>
      <c r="T100" s="443">
        <v>0</v>
      </c>
      <c r="U100" s="445">
        <v>0</v>
      </c>
      <c r="V100" s="445">
        <v>0</v>
      </c>
      <c r="W100" s="445">
        <v>0</v>
      </c>
      <c r="X100" s="448">
        <v>0</v>
      </c>
      <c r="Y100" s="447">
        <f t="shared" si="3"/>
        <v>0</v>
      </c>
      <c r="Z100" s="445">
        <v>0</v>
      </c>
      <c r="AA100" s="445">
        <v>0</v>
      </c>
      <c r="AB100" s="445">
        <v>0</v>
      </c>
      <c r="AC100" s="448">
        <v>0</v>
      </c>
    </row>
    <row r="101" spans="1:29" x14ac:dyDescent="0.2">
      <c r="A101" s="454" t="s">
        <v>1798</v>
      </c>
      <c r="B101" s="453" t="s">
        <v>1869</v>
      </c>
      <c r="C101" s="440">
        <v>50002058</v>
      </c>
      <c r="D101" s="440" t="s">
        <v>1950</v>
      </c>
      <c r="E101" s="441">
        <f t="shared" si="0"/>
        <v>111</v>
      </c>
      <c r="F101" s="442">
        <f t="shared" si="9"/>
        <v>12</v>
      </c>
      <c r="G101" s="443">
        <v>0</v>
      </c>
      <c r="H101" s="444">
        <v>12</v>
      </c>
      <c r="I101" s="442">
        <f t="shared" si="10"/>
        <v>99</v>
      </c>
      <c r="J101" s="443">
        <v>42</v>
      </c>
      <c r="K101" s="444">
        <v>57</v>
      </c>
      <c r="L101" s="442">
        <f t="shared" si="11"/>
        <v>0</v>
      </c>
      <c r="M101" s="443">
        <v>0</v>
      </c>
      <c r="N101" s="444">
        <v>0</v>
      </c>
      <c r="O101" s="442">
        <f t="shared" si="12"/>
        <v>0</v>
      </c>
      <c r="P101" s="445">
        <v>0</v>
      </c>
      <c r="Q101" s="446">
        <v>0</v>
      </c>
      <c r="R101" s="447">
        <f t="shared" si="13"/>
        <v>0</v>
      </c>
      <c r="S101" s="443">
        <v>0</v>
      </c>
      <c r="T101" s="443">
        <v>0</v>
      </c>
      <c r="U101" s="445">
        <v>0</v>
      </c>
      <c r="V101" s="445">
        <v>0</v>
      </c>
      <c r="W101" s="445">
        <v>0</v>
      </c>
      <c r="X101" s="448">
        <v>0</v>
      </c>
      <c r="Y101" s="447">
        <f t="shared" si="3"/>
        <v>0</v>
      </c>
      <c r="Z101" s="445">
        <v>0</v>
      </c>
      <c r="AA101" s="445">
        <v>0</v>
      </c>
      <c r="AB101" s="445">
        <v>0</v>
      </c>
      <c r="AC101" s="448">
        <v>0</v>
      </c>
    </row>
    <row r="102" spans="1:29" x14ac:dyDescent="0.2">
      <c r="A102" s="454" t="s">
        <v>1799</v>
      </c>
      <c r="B102" s="453" t="s">
        <v>1868</v>
      </c>
      <c r="C102" s="440">
        <v>50032062</v>
      </c>
      <c r="D102" s="440" t="s">
        <v>1956</v>
      </c>
      <c r="E102" s="441">
        <f t="shared" si="0"/>
        <v>393</v>
      </c>
      <c r="F102" s="442">
        <f t="shared" si="9"/>
        <v>393</v>
      </c>
      <c r="G102" s="443">
        <v>175</v>
      </c>
      <c r="H102" s="444">
        <v>218</v>
      </c>
      <c r="I102" s="442">
        <f t="shared" si="10"/>
        <v>0</v>
      </c>
      <c r="J102" s="443">
        <v>0</v>
      </c>
      <c r="K102" s="444">
        <v>0</v>
      </c>
      <c r="L102" s="442">
        <f t="shared" si="11"/>
        <v>0</v>
      </c>
      <c r="M102" s="443">
        <v>0</v>
      </c>
      <c r="N102" s="444">
        <v>0</v>
      </c>
      <c r="O102" s="442">
        <f t="shared" si="12"/>
        <v>0</v>
      </c>
      <c r="P102" s="445">
        <v>0</v>
      </c>
      <c r="Q102" s="446">
        <v>0</v>
      </c>
      <c r="R102" s="447">
        <f t="shared" si="13"/>
        <v>0</v>
      </c>
      <c r="S102" s="443">
        <v>0</v>
      </c>
      <c r="T102" s="443">
        <v>0</v>
      </c>
      <c r="U102" s="445">
        <v>0</v>
      </c>
      <c r="V102" s="445">
        <v>0</v>
      </c>
      <c r="W102" s="445">
        <v>0</v>
      </c>
      <c r="X102" s="448">
        <v>0</v>
      </c>
      <c r="Y102" s="447">
        <f t="shared" si="3"/>
        <v>0</v>
      </c>
      <c r="Z102" s="445">
        <v>0</v>
      </c>
      <c r="AA102" s="445">
        <v>0</v>
      </c>
      <c r="AB102" s="445">
        <v>0</v>
      </c>
      <c r="AC102" s="448">
        <v>0</v>
      </c>
    </row>
    <row r="103" spans="1:29" x14ac:dyDescent="0.2">
      <c r="A103" s="454" t="s">
        <v>1799</v>
      </c>
      <c r="B103" s="453" t="s">
        <v>1869</v>
      </c>
      <c r="C103" s="440">
        <v>50029770</v>
      </c>
      <c r="D103" s="440" t="s">
        <v>1111</v>
      </c>
      <c r="E103" s="441">
        <f t="shared" si="0"/>
        <v>90</v>
      </c>
      <c r="F103" s="442">
        <f t="shared" si="9"/>
        <v>19</v>
      </c>
      <c r="G103" s="443">
        <v>0</v>
      </c>
      <c r="H103" s="444">
        <v>19</v>
      </c>
      <c r="I103" s="442">
        <f t="shared" si="10"/>
        <v>71</v>
      </c>
      <c r="J103" s="443">
        <v>71</v>
      </c>
      <c r="K103" s="444">
        <v>0</v>
      </c>
      <c r="L103" s="442">
        <f t="shared" si="11"/>
        <v>0</v>
      </c>
      <c r="M103" s="443">
        <v>0</v>
      </c>
      <c r="N103" s="444">
        <v>0</v>
      </c>
      <c r="O103" s="442">
        <f t="shared" si="12"/>
        <v>0</v>
      </c>
      <c r="P103" s="445">
        <v>0</v>
      </c>
      <c r="Q103" s="446">
        <v>0</v>
      </c>
      <c r="R103" s="447">
        <f t="shared" si="13"/>
        <v>0</v>
      </c>
      <c r="S103" s="443">
        <v>0</v>
      </c>
      <c r="T103" s="443">
        <v>0</v>
      </c>
      <c r="U103" s="445">
        <v>0</v>
      </c>
      <c r="V103" s="445">
        <v>0</v>
      </c>
      <c r="W103" s="445">
        <v>0</v>
      </c>
      <c r="X103" s="448">
        <v>0</v>
      </c>
      <c r="Y103" s="447">
        <f t="shared" si="3"/>
        <v>0</v>
      </c>
      <c r="Z103" s="445">
        <v>0</v>
      </c>
      <c r="AA103" s="445">
        <v>0</v>
      </c>
      <c r="AB103" s="445">
        <v>0</v>
      </c>
      <c r="AC103" s="448">
        <v>0</v>
      </c>
    </row>
    <row r="104" spans="1:29" x14ac:dyDescent="0.2">
      <c r="A104" s="454" t="s">
        <v>1799</v>
      </c>
      <c r="B104" s="453" t="s">
        <v>1869</v>
      </c>
      <c r="C104" s="440">
        <v>50029800</v>
      </c>
      <c r="D104" s="440" t="s">
        <v>1954</v>
      </c>
      <c r="E104" s="441">
        <f t="shared" si="0"/>
        <v>205</v>
      </c>
      <c r="F104" s="442">
        <f t="shared" si="9"/>
        <v>33</v>
      </c>
      <c r="G104" s="443">
        <v>0</v>
      </c>
      <c r="H104" s="444">
        <v>33</v>
      </c>
      <c r="I104" s="442">
        <f t="shared" si="10"/>
        <v>172</v>
      </c>
      <c r="J104" s="443">
        <v>172</v>
      </c>
      <c r="K104" s="444">
        <v>0</v>
      </c>
      <c r="L104" s="442">
        <f t="shared" si="11"/>
        <v>0</v>
      </c>
      <c r="M104" s="443">
        <v>0</v>
      </c>
      <c r="N104" s="444">
        <v>0</v>
      </c>
      <c r="O104" s="442">
        <f t="shared" si="12"/>
        <v>0</v>
      </c>
      <c r="P104" s="445">
        <v>0</v>
      </c>
      <c r="Q104" s="446">
        <v>0</v>
      </c>
      <c r="R104" s="447">
        <f t="shared" si="13"/>
        <v>0</v>
      </c>
      <c r="S104" s="443">
        <v>0</v>
      </c>
      <c r="T104" s="443">
        <v>0</v>
      </c>
      <c r="U104" s="445">
        <v>0</v>
      </c>
      <c r="V104" s="445">
        <v>0</v>
      </c>
      <c r="W104" s="445">
        <v>0</v>
      </c>
      <c r="X104" s="448">
        <v>0</v>
      </c>
      <c r="Y104" s="447">
        <f t="shared" si="3"/>
        <v>0</v>
      </c>
      <c r="Z104" s="445">
        <v>0</v>
      </c>
      <c r="AA104" s="445">
        <v>0</v>
      </c>
      <c r="AB104" s="445">
        <v>0</v>
      </c>
      <c r="AC104" s="448">
        <v>0</v>
      </c>
    </row>
    <row r="105" spans="1:29" x14ac:dyDescent="0.2">
      <c r="A105" s="454" t="s">
        <v>1799</v>
      </c>
      <c r="B105" s="453" t="s">
        <v>1868</v>
      </c>
      <c r="C105" s="440">
        <v>50015397</v>
      </c>
      <c r="D105" s="440" t="s">
        <v>1955</v>
      </c>
      <c r="E105" s="441">
        <f t="shared" si="0"/>
        <v>738</v>
      </c>
      <c r="F105" s="442">
        <f t="shared" si="9"/>
        <v>0</v>
      </c>
      <c r="G105" s="443">
        <v>0</v>
      </c>
      <c r="H105" s="444">
        <v>0</v>
      </c>
      <c r="I105" s="442">
        <f t="shared" si="10"/>
        <v>696</v>
      </c>
      <c r="J105" s="443">
        <v>696</v>
      </c>
      <c r="K105" s="444">
        <v>0</v>
      </c>
      <c r="L105" s="442">
        <f t="shared" si="11"/>
        <v>0</v>
      </c>
      <c r="M105" s="443">
        <v>0</v>
      </c>
      <c r="N105" s="444">
        <v>0</v>
      </c>
      <c r="O105" s="442">
        <f t="shared" si="12"/>
        <v>0</v>
      </c>
      <c r="P105" s="445">
        <v>0</v>
      </c>
      <c r="Q105" s="446">
        <v>0</v>
      </c>
      <c r="R105" s="447">
        <f t="shared" si="13"/>
        <v>42</v>
      </c>
      <c r="S105" s="443">
        <v>42</v>
      </c>
      <c r="T105" s="443">
        <v>0</v>
      </c>
      <c r="U105" s="445">
        <v>0</v>
      </c>
      <c r="V105" s="445">
        <v>0</v>
      </c>
      <c r="W105" s="445">
        <v>0</v>
      </c>
      <c r="X105" s="448">
        <v>0</v>
      </c>
      <c r="Y105" s="447">
        <f t="shared" si="3"/>
        <v>0</v>
      </c>
      <c r="Z105" s="445">
        <v>0</v>
      </c>
      <c r="AA105" s="445">
        <v>0</v>
      </c>
      <c r="AB105" s="445">
        <v>0</v>
      </c>
      <c r="AC105" s="448">
        <v>0</v>
      </c>
    </row>
    <row r="106" spans="1:29" x14ac:dyDescent="0.2">
      <c r="A106" s="454" t="s">
        <v>1799</v>
      </c>
      <c r="B106" s="453" t="s">
        <v>1869</v>
      </c>
      <c r="C106" s="440">
        <v>50029797</v>
      </c>
      <c r="D106" s="440" t="s">
        <v>1953</v>
      </c>
      <c r="E106" s="441">
        <f t="shared" si="0"/>
        <v>87</v>
      </c>
      <c r="F106" s="442">
        <f t="shared" si="9"/>
        <v>22</v>
      </c>
      <c r="G106" s="443">
        <v>0</v>
      </c>
      <c r="H106" s="444">
        <v>22</v>
      </c>
      <c r="I106" s="442">
        <f t="shared" si="10"/>
        <v>65</v>
      </c>
      <c r="J106" s="443">
        <v>65</v>
      </c>
      <c r="K106" s="444">
        <v>0</v>
      </c>
      <c r="L106" s="442">
        <f t="shared" si="11"/>
        <v>0</v>
      </c>
      <c r="M106" s="443">
        <v>0</v>
      </c>
      <c r="N106" s="444">
        <v>0</v>
      </c>
      <c r="O106" s="442">
        <f t="shared" si="12"/>
        <v>0</v>
      </c>
      <c r="P106" s="445">
        <v>0</v>
      </c>
      <c r="Q106" s="446">
        <v>0</v>
      </c>
      <c r="R106" s="447">
        <f t="shared" si="13"/>
        <v>0</v>
      </c>
      <c r="S106" s="443">
        <v>0</v>
      </c>
      <c r="T106" s="443">
        <v>0</v>
      </c>
      <c r="U106" s="445">
        <v>0</v>
      </c>
      <c r="V106" s="445">
        <v>0</v>
      </c>
      <c r="W106" s="445">
        <v>0</v>
      </c>
      <c r="X106" s="448">
        <v>0</v>
      </c>
      <c r="Y106" s="447">
        <f t="shared" si="3"/>
        <v>0</v>
      </c>
      <c r="Z106" s="445">
        <v>0</v>
      </c>
      <c r="AA106" s="445">
        <v>0</v>
      </c>
      <c r="AB106" s="445">
        <v>0</v>
      </c>
      <c r="AC106" s="448">
        <v>0</v>
      </c>
    </row>
    <row r="107" spans="1:29" x14ac:dyDescent="0.2">
      <c r="A107" s="454" t="s">
        <v>1799</v>
      </c>
      <c r="B107" s="453" t="s">
        <v>1869</v>
      </c>
      <c r="C107" s="440">
        <v>50015400</v>
      </c>
      <c r="D107" s="440" t="s">
        <v>1952</v>
      </c>
      <c r="E107" s="441">
        <f t="shared" si="0"/>
        <v>104</v>
      </c>
      <c r="F107" s="442">
        <f t="shared" si="9"/>
        <v>25</v>
      </c>
      <c r="G107" s="443">
        <v>0</v>
      </c>
      <c r="H107" s="444">
        <v>25</v>
      </c>
      <c r="I107" s="442">
        <f t="shared" si="10"/>
        <v>79</v>
      </c>
      <c r="J107" s="443">
        <v>79</v>
      </c>
      <c r="K107" s="444">
        <v>0</v>
      </c>
      <c r="L107" s="442">
        <f t="shared" si="11"/>
        <v>0</v>
      </c>
      <c r="M107" s="443">
        <v>0</v>
      </c>
      <c r="N107" s="444">
        <v>0</v>
      </c>
      <c r="O107" s="442">
        <f t="shared" si="12"/>
        <v>0</v>
      </c>
      <c r="P107" s="445">
        <v>0</v>
      </c>
      <c r="Q107" s="446">
        <v>0</v>
      </c>
      <c r="R107" s="447">
        <f t="shared" si="13"/>
        <v>0</v>
      </c>
      <c r="S107" s="443">
        <v>0</v>
      </c>
      <c r="T107" s="443">
        <v>0</v>
      </c>
      <c r="U107" s="445">
        <v>0</v>
      </c>
      <c r="V107" s="445">
        <v>0</v>
      </c>
      <c r="W107" s="445">
        <v>0</v>
      </c>
      <c r="X107" s="448">
        <v>0</v>
      </c>
      <c r="Y107" s="447">
        <f t="shared" si="3"/>
        <v>0</v>
      </c>
      <c r="Z107" s="445">
        <v>0</v>
      </c>
      <c r="AA107" s="445">
        <v>0</v>
      </c>
      <c r="AB107" s="445">
        <v>0</v>
      </c>
      <c r="AC107" s="448">
        <v>0</v>
      </c>
    </row>
    <row r="108" spans="1:29" x14ac:dyDescent="0.2">
      <c r="A108" s="454" t="s">
        <v>1799</v>
      </c>
      <c r="B108" s="453" t="s">
        <v>1869</v>
      </c>
      <c r="C108" s="440">
        <v>50029789</v>
      </c>
      <c r="D108" s="440" t="s">
        <v>1112</v>
      </c>
      <c r="E108" s="441">
        <f t="shared" si="0"/>
        <v>260</v>
      </c>
      <c r="F108" s="442">
        <f t="shared" si="9"/>
        <v>26</v>
      </c>
      <c r="G108" s="443">
        <v>0</v>
      </c>
      <c r="H108" s="444">
        <v>26</v>
      </c>
      <c r="I108" s="442">
        <f t="shared" si="10"/>
        <v>196</v>
      </c>
      <c r="J108" s="443">
        <v>185</v>
      </c>
      <c r="K108" s="444">
        <v>11</v>
      </c>
      <c r="L108" s="442">
        <f t="shared" si="11"/>
        <v>0</v>
      </c>
      <c r="M108" s="443">
        <v>0</v>
      </c>
      <c r="N108" s="444">
        <v>0</v>
      </c>
      <c r="O108" s="442">
        <f t="shared" si="12"/>
        <v>0</v>
      </c>
      <c r="P108" s="445">
        <v>0</v>
      </c>
      <c r="Q108" s="446">
        <v>0</v>
      </c>
      <c r="R108" s="447">
        <f t="shared" si="13"/>
        <v>38</v>
      </c>
      <c r="S108" s="443">
        <v>38</v>
      </c>
      <c r="T108" s="443">
        <v>0</v>
      </c>
      <c r="U108" s="445">
        <v>0</v>
      </c>
      <c r="V108" s="445">
        <v>0</v>
      </c>
      <c r="W108" s="445">
        <v>0</v>
      </c>
      <c r="X108" s="448">
        <v>0</v>
      </c>
      <c r="Y108" s="447">
        <f t="shared" si="3"/>
        <v>0</v>
      </c>
      <c r="Z108" s="445">
        <v>0</v>
      </c>
      <c r="AA108" s="445">
        <v>0</v>
      </c>
      <c r="AB108" s="445">
        <v>0</v>
      </c>
      <c r="AC108" s="448">
        <v>0</v>
      </c>
    </row>
    <row r="109" spans="1:29" x14ac:dyDescent="0.2">
      <c r="A109" s="454" t="s">
        <v>1800</v>
      </c>
      <c r="B109" s="453" t="s">
        <v>1868</v>
      </c>
      <c r="C109" s="440">
        <v>50059858</v>
      </c>
      <c r="D109" s="440" t="s">
        <v>1709</v>
      </c>
      <c r="E109" s="441">
        <f t="shared" si="0"/>
        <v>308</v>
      </c>
      <c r="F109" s="442">
        <f t="shared" si="9"/>
        <v>308</v>
      </c>
      <c r="G109" s="443">
        <v>119</v>
      </c>
      <c r="H109" s="444">
        <v>189</v>
      </c>
      <c r="I109" s="442">
        <f t="shared" si="10"/>
        <v>0</v>
      </c>
      <c r="J109" s="443">
        <v>0</v>
      </c>
      <c r="K109" s="444">
        <v>0</v>
      </c>
      <c r="L109" s="442">
        <f t="shared" si="11"/>
        <v>0</v>
      </c>
      <c r="M109" s="443">
        <v>0</v>
      </c>
      <c r="N109" s="444">
        <v>0</v>
      </c>
      <c r="O109" s="442">
        <f t="shared" si="12"/>
        <v>0</v>
      </c>
      <c r="P109" s="445">
        <v>0</v>
      </c>
      <c r="Q109" s="446">
        <v>0</v>
      </c>
      <c r="R109" s="447">
        <f t="shared" si="13"/>
        <v>0</v>
      </c>
      <c r="S109" s="443">
        <v>0</v>
      </c>
      <c r="T109" s="443">
        <v>0</v>
      </c>
      <c r="U109" s="445">
        <v>0</v>
      </c>
      <c r="V109" s="445">
        <v>0</v>
      </c>
      <c r="W109" s="445">
        <v>0</v>
      </c>
      <c r="X109" s="448">
        <v>0</v>
      </c>
      <c r="Y109" s="447">
        <f t="shared" si="3"/>
        <v>0</v>
      </c>
      <c r="Z109" s="445">
        <v>0</v>
      </c>
      <c r="AA109" s="445">
        <v>0</v>
      </c>
      <c r="AB109" s="445">
        <v>0</v>
      </c>
      <c r="AC109" s="448">
        <v>0</v>
      </c>
    </row>
    <row r="110" spans="1:29" x14ac:dyDescent="0.2">
      <c r="A110" s="454" t="s">
        <v>1800</v>
      </c>
      <c r="B110" s="453" t="s">
        <v>1869</v>
      </c>
      <c r="C110" s="440">
        <v>50005014</v>
      </c>
      <c r="D110" s="440" t="s">
        <v>1710</v>
      </c>
      <c r="E110" s="441">
        <f t="shared" si="0"/>
        <v>100</v>
      </c>
      <c r="F110" s="442">
        <f t="shared" si="9"/>
        <v>16</v>
      </c>
      <c r="G110" s="443">
        <v>0</v>
      </c>
      <c r="H110" s="444">
        <v>16</v>
      </c>
      <c r="I110" s="442">
        <f t="shared" si="10"/>
        <v>84</v>
      </c>
      <c r="J110" s="443">
        <v>46</v>
      </c>
      <c r="K110" s="444">
        <v>38</v>
      </c>
      <c r="L110" s="442">
        <f t="shared" si="11"/>
        <v>0</v>
      </c>
      <c r="M110" s="443">
        <v>0</v>
      </c>
      <c r="N110" s="444">
        <v>0</v>
      </c>
      <c r="O110" s="442">
        <f t="shared" si="12"/>
        <v>0</v>
      </c>
      <c r="P110" s="445">
        <v>0</v>
      </c>
      <c r="Q110" s="446">
        <v>0</v>
      </c>
      <c r="R110" s="447">
        <f t="shared" si="13"/>
        <v>0</v>
      </c>
      <c r="S110" s="443">
        <v>0</v>
      </c>
      <c r="T110" s="443">
        <v>0</v>
      </c>
      <c r="U110" s="445">
        <v>0</v>
      </c>
      <c r="V110" s="445">
        <v>0</v>
      </c>
      <c r="W110" s="445">
        <v>0</v>
      </c>
      <c r="X110" s="448">
        <v>0</v>
      </c>
      <c r="Y110" s="447">
        <f t="shared" si="3"/>
        <v>0</v>
      </c>
      <c r="Z110" s="445">
        <v>0</v>
      </c>
      <c r="AA110" s="445">
        <v>0</v>
      </c>
      <c r="AB110" s="445">
        <v>0</v>
      </c>
      <c r="AC110" s="448">
        <v>0</v>
      </c>
    </row>
    <row r="111" spans="1:29" x14ac:dyDescent="0.2">
      <c r="A111" s="454" t="s">
        <v>1800</v>
      </c>
      <c r="B111" s="453" t="s">
        <v>1868</v>
      </c>
      <c r="C111" s="440">
        <v>50004743</v>
      </c>
      <c r="D111" s="440" t="s">
        <v>199</v>
      </c>
      <c r="E111" s="441">
        <f t="shared" si="0"/>
        <v>196</v>
      </c>
      <c r="F111" s="442">
        <f t="shared" si="9"/>
        <v>0</v>
      </c>
      <c r="G111" s="443">
        <v>0</v>
      </c>
      <c r="H111" s="444">
        <v>0</v>
      </c>
      <c r="I111" s="442">
        <f t="shared" si="10"/>
        <v>196</v>
      </c>
      <c r="J111" s="443">
        <v>196</v>
      </c>
      <c r="K111" s="444">
        <v>0</v>
      </c>
      <c r="L111" s="442">
        <f t="shared" si="11"/>
        <v>0</v>
      </c>
      <c r="M111" s="443">
        <v>0</v>
      </c>
      <c r="N111" s="444">
        <v>0</v>
      </c>
      <c r="O111" s="442">
        <f t="shared" si="12"/>
        <v>0</v>
      </c>
      <c r="P111" s="445">
        <v>0</v>
      </c>
      <c r="Q111" s="446">
        <v>0</v>
      </c>
      <c r="R111" s="447">
        <f t="shared" si="13"/>
        <v>0</v>
      </c>
      <c r="S111" s="443">
        <v>0</v>
      </c>
      <c r="T111" s="443">
        <v>0</v>
      </c>
      <c r="U111" s="445">
        <v>0</v>
      </c>
      <c r="V111" s="445">
        <v>0</v>
      </c>
      <c r="W111" s="445">
        <v>0</v>
      </c>
      <c r="X111" s="448">
        <v>0</v>
      </c>
      <c r="Y111" s="447">
        <f t="shared" si="3"/>
        <v>0</v>
      </c>
      <c r="Z111" s="445">
        <v>0</v>
      </c>
      <c r="AA111" s="445">
        <v>0</v>
      </c>
      <c r="AB111" s="445">
        <v>0</v>
      </c>
      <c r="AC111" s="448">
        <v>0</v>
      </c>
    </row>
    <row r="112" spans="1:29" x14ac:dyDescent="0.2">
      <c r="A112" s="454" t="s">
        <v>1800</v>
      </c>
      <c r="B112" s="453" t="s">
        <v>1868</v>
      </c>
      <c r="C112" s="440">
        <v>50004727</v>
      </c>
      <c r="D112" s="440" t="s">
        <v>200</v>
      </c>
      <c r="E112" s="441">
        <f t="shared" si="0"/>
        <v>155</v>
      </c>
      <c r="F112" s="442">
        <f t="shared" si="9"/>
        <v>0</v>
      </c>
      <c r="G112" s="443">
        <v>0</v>
      </c>
      <c r="H112" s="444">
        <v>0</v>
      </c>
      <c r="I112" s="442">
        <f t="shared" si="10"/>
        <v>145</v>
      </c>
      <c r="J112" s="443">
        <v>145</v>
      </c>
      <c r="K112" s="444">
        <v>0</v>
      </c>
      <c r="L112" s="442">
        <f t="shared" si="11"/>
        <v>0</v>
      </c>
      <c r="M112" s="443">
        <v>0</v>
      </c>
      <c r="N112" s="444">
        <v>0</v>
      </c>
      <c r="O112" s="442">
        <f t="shared" si="12"/>
        <v>0</v>
      </c>
      <c r="P112" s="445">
        <v>0</v>
      </c>
      <c r="Q112" s="446">
        <v>0</v>
      </c>
      <c r="R112" s="447">
        <f t="shared" si="13"/>
        <v>10</v>
      </c>
      <c r="S112" s="443">
        <v>10</v>
      </c>
      <c r="T112" s="443">
        <v>0</v>
      </c>
      <c r="U112" s="445">
        <v>0</v>
      </c>
      <c r="V112" s="445">
        <v>0</v>
      </c>
      <c r="W112" s="445">
        <v>0</v>
      </c>
      <c r="X112" s="448">
        <v>0</v>
      </c>
      <c r="Y112" s="447">
        <f t="shared" si="3"/>
        <v>0</v>
      </c>
      <c r="Z112" s="445">
        <v>0</v>
      </c>
      <c r="AA112" s="445">
        <v>0</v>
      </c>
      <c r="AB112" s="445">
        <v>0</v>
      </c>
      <c r="AC112" s="448">
        <v>0</v>
      </c>
    </row>
    <row r="113" spans="1:29" x14ac:dyDescent="0.2">
      <c r="A113" s="454" t="s">
        <v>1800</v>
      </c>
      <c r="B113" s="453" t="s">
        <v>1869</v>
      </c>
      <c r="C113" s="440">
        <v>50025007</v>
      </c>
      <c r="D113" s="440" t="s">
        <v>2048</v>
      </c>
      <c r="E113" s="441">
        <f t="shared" si="0"/>
        <v>111</v>
      </c>
      <c r="F113" s="442">
        <f t="shared" si="9"/>
        <v>11</v>
      </c>
      <c r="G113" s="443">
        <v>0</v>
      </c>
      <c r="H113" s="444">
        <v>11</v>
      </c>
      <c r="I113" s="442">
        <f t="shared" si="10"/>
        <v>81</v>
      </c>
      <c r="J113" s="443">
        <v>45</v>
      </c>
      <c r="K113" s="444">
        <v>36</v>
      </c>
      <c r="L113" s="442">
        <f t="shared" si="11"/>
        <v>0</v>
      </c>
      <c r="M113" s="443">
        <v>0</v>
      </c>
      <c r="N113" s="444">
        <v>0</v>
      </c>
      <c r="O113" s="442">
        <f t="shared" si="12"/>
        <v>0</v>
      </c>
      <c r="P113" s="445">
        <v>0</v>
      </c>
      <c r="Q113" s="446">
        <v>0</v>
      </c>
      <c r="R113" s="447">
        <f t="shared" si="13"/>
        <v>19</v>
      </c>
      <c r="S113" s="443">
        <v>19</v>
      </c>
      <c r="T113" s="443">
        <v>0</v>
      </c>
      <c r="U113" s="445">
        <v>0</v>
      </c>
      <c r="V113" s="445">
        <v>0</v>
      </c>
      <c r="W113" s="445">
        <v>0</v>
      </c>
      <c r="X113" s="448">
        <v>0</v>
      </c>
      <c r="Y113" s="447">
        <f t="shared" si="3"/>
        <v>0</v>
      </c>
      <c r="Z113" s="445">
        <v>0</v>
      </c>
      <c r="AA113" s="445">
        <v>0</v>
      </c>
      <c r="AB113" s="445">
        <v>0</v>
      </c>
      <c r="AC113" s="448">
        <v>0</v>
      </c>
    </row>
    <row r="114" spans="1:29" x14ac:dyDescent="0.2">
      <c r="A114" s="454" t="s">
        <v>1801</v>
      </c>
      <c r="B114" s="453" t="s">
        <v>1868</v>
      </c>
      <c r="C114" s="440">
        <v>50025449</v>
      </c>
      <c r="D114" s="440" t="s">
        <v>1115</v>
      </c>
      <c r="E114" s="441">
        <f t="shared" si="0"/>
        <v>135</v>
      </c>
      <c r="F114" s="442">
        <f t="shared" si="9"/>
        <v>135</v>
      </c>
      <c r="G114" s="443">
        <v>135</v>
      </c>
      <c r="H114" s="444">
        <v>0</v>
      </c>
      <c r="I114" s="442">
        <f t="shared" si="10"/>
        <v>0</v>
      </c>
      <c r="J114" s="443">
        <v>0</v>
      </c>
      <c r="K114" s="444">
        <v>0</v>
      </c>
      <c r="L114" s="442">
        <f t="shared" si="11"/>
        <v>0</v>
      </c>
      <c r="M114" s="443">
        <v>0</v>
      </c>
      <c r="N114" s="444">
        <v>0</v>
      </c>
      <c r="O114" s="442">
        <f t="shared" si="12"/>
        <v>0</v>
      </c>
      <c r="P114" s="445">
        <v>0</v>
      </c>
      <c r="Q114" s="446">
        <v>0</v>
      </c>
      <c r="R114" s="447">
        <f t="shared" si="13"/>
        <v>0</v>
      </c>
      <c r="S114" s="443">
        <v>0</v>
      </c>
      <c r="T114" s="443">
        <v>0</v>
      </c>
      <c r="U114" s="445">
        <v>0</v>
      </c>
      <c r="V114" s="445">
        <v>0</v>
      </c>
      <c r="W114" s="445">
        <v>0</v>
      </c>
      <c r="X114" s="448">
        <v>0</v>
      </c>
      <c r="Y114" s="447">
        <f t="shared" si="3"/>
        <v>0</v>
      </c>
      <c r="Z114" s="445">
        <v>0</v>
      </c>
      <c r="AA114" s="445">
        <v>0</v>
      </c>
      <c r="AB114" s="445">
        <v>0</v>
      </c>
      <c r="AC114" s="448">
        <v>0</v>
      </c>
    </row>
    <row r="115" spans="1:29" x14ac:dyDescent="0.2">
      <c r="A115" s="454" t="s">
        <v>1801</v>
      </c>
      <c r="B115" s="453" t="s">
        <v>1868</v>
      </c>
      <c r="C115" s="440">
        <v>50031597</v>
      </c>
      <c r="D115" s="440" t="s">
        <v>2049</v>
      </c>
      <c r="E115" s="441">
        <f t="shared" si="0"/>
        <v>143</v>
      </c>
      <c r="F115" s="442">
        <f t="shared" si="9"/>
        <v>143</v>
      </c>
      <c r="G115" s="443">
        <v>129</v>
      </c>
      <c r="H115" s="444">
        <v>14</v>
      </c>
      <c r="I115" s="442">
        <f t="shared" si="10"/>
        <v>0</v>
      </c>
      <c r="J115" s="443">
        <v>0</v>
      </c>
      <c r="K115" s="444">
        <v>0</v>
      </c>
      <c r="L115" s="442">
        <f t="shared" si="11"/>
        <v>0</v>
      </c>
      <c r="M115" s="443">
        <v>0</v>
      </c>
      <c r="N115" s="444">
        <v>0</v>
      </c>
      <c r="O115" s="442">
        <f t="shared" si="12"/>
        <v>0</v>
      </c>
      <c r="P115" s="445">
        <v>0</v>
      </c>
      <c r="Q115" s="446">
        <v>0</v>
      </c>
      <c r="R115" s="447">
        <f t="shared" si="13"/>
        <v>0</v>
      </c>
      <c r="S115" s="443">
        <v>0</v>
      </c>
      <c r="T115" s="443">
        <v>0</v>
      </c>
      <c r="U115" s="445">
        <v>0</v>
      </c>
      <c r="V115" s="445">
        <v>0</v>
      </c>
      <c r="W115" s="445">
        <v>0</v>
      </c>
      <c r="X115" s="448">
        <v>0</v>
      </c>
      <c r="Y115" s="447">
        <f t="shared" si="3"/>
        <v>0</v>
      </c>
      <c r="Z115" s="445">
        <v>0</v>
      </c>
      <c r="AA115" s="445">
        <v>0</v>
      </c>
      <c r="AB115" s="445">
        <v>0</v>
      </c>
      <c r="AC115" s="448">
        <v>0</v>
      </c>
    </row>
    <row r="116" spans="1:29" x14ac:dyDescent="0.2">
      <c r="A116" s="454" t="s">
        <v>1801</v>
      </c>
      <c r="B116" s="453" t="s">
        <v>1869</v>
      </c>
      <c r="C116" s="440">
        <v>50025503</v>
      </c>
      <c r="D116" s="440" t="s">
        <v>2050</v>
      </c>
      <c r="E116" s="441">
        <f t="shared" si="0"/>
        <v>80</v>
      </c>
      <c r="F116" s="442">
        <f t="shared" si="9"/>
        <v>80</v>
      </c>
      <c r="G116" s="443">
        <v>58</v>
      </c>
      <c r="H116" s="444">
        <v>22</v>
      </c>
      <c r="I116" s="442">
        <f t="shared" si="10"/>
        <v>0</v>
      </c>
      <c r="J116" s="443">
        <v>0</v>
      </c>
      <c r="K116" s="444">
        <v>0</v>
      </c>
      <c r="L116" s="442">
        <f t="shared" si="11"/>
        <v>0</v>
      </c>
      <c r="M116" s="443">
        <v>0</v>
      </c>
      <c r="N116" s="444">
        <v>0</v>
      </c>
      <c r="O116" s="442">
        <f t="shared" si="12"/>
        <v>0</v>
      </c>
      <c r="P116" s="445">
        <v>0</v>
      </c>
      <c r="Q116" s="446">
        <v>0</v>
      </c>
      <c r="R116" s="447">
        <f t="shared" si="13"/>
        <v>0</v>
      </c>
      <c r="S116" s="443">
        <v>0</v>
      </c>
      <c r="T116" s="443">
        <v>0</v>
      </c>
      <c r="U116" s="445">
        <v>0</v>
      </c>
      <c r="V116" s="445">
        <v>0</v>
      </c>
      <c r="W116" s="445">
        <v>0</v>
      </c>
      <c r="X116" s="448">
        <v>0</v>
      </c>
      <c r="Y116" s="447">
        <f t="shared" si="3"/>
        <v>0</v>
      </c>
      <c r="Z116" s="445">
        <v>0</v>
      </c>
      <c r="AA116" s="445">
        <v>0</v>
      </c>
      <c r="AB116" s="445">
        <v>0</v>
      </c>
      <c r="AC116" s="448">
        <v>0</v>
      </c>
    </row>
    <row r="117" spans="1:29" x14ac:dyDescent="0.2">
      <c r="A117" s="454" t="s">
        <v>1801</v>
      </c>
      <c r="B117" s="453" t="s">
        <v>1869</v>
      </c>
      <c r="C117" s="440">
        <v>50029983</v>
      </c>
      <c r="D117" s="440" t="s">
        <v>1876</v>
      </c>
      <c r="E117" s="441">
        <f t="shared" si="0"/>
        <v>176</v>
      </c>
      <c r="F117" s="442">
        <f t="shared" si="9"/>
        <v>20</v>
      </c>
      <c r="G117" s="443">
        <v>0</v>
      </c>
      <c r="H117" s="444">
        <v>20</v>
      </c>
      <c r="I117" s="442">
        <f t="shared" si="10"/>
        <v>156</v>
      </c>
      <c r="J117" s="443">
        <v>74</v>
      </c>
      <c r="K117" s="444">
        <v>82</v>
      </c>
      <c r="L117" s="442">
        <f t="shared" si="11"/>
        <v>0</v>
      </c>
      <c r="M117" s="443">
        <v>0</v>
      </c>
      <c r="N117" s="444">
        <v>0</v>
      </c>
      <c r="O117" s="442">
        <f t="shared" si="12"/>
        <v>0</v>
      </c>
      <c r="P117" s="445">
        <v>0</v>
      </c>
      <c r="Q117" s="446">
        <v>0</v>
      </c>
      <c r="R117" s="447">
        <f t="shared" si="13"/>
        <v>0</v>
      </c>
      <c r="S117" s="443">
        <v>0</v>
      </c>
      <c r="T117" s="443">
        <v>0</v>
      </c>
      <c r="U117" s="445">
        <v>0</v>
      </c>
      <c r="V117" s="445">
        <v>0</v>
      </c>
      <c r="W117" s="445">
        <v>0</v>
      </c>
      <c r="X117" s="448">
        <v>0</v>
      </c>
      <c r="Y117" s="447">
        <f t="shared" si="3"/>
        <v>0</v>
      </c>
      <c r="Z117" s="445">
        <v>0</v>
      </c>
      <c r="AA117" s="445">
        <v>0</v>
      </c>
      <c r="AB117" s="445">
        <v>0</v>
      </c>
      <c r="AC117" s="448">
        <v>0</v>
      </c>
    </row>
    <row r="118" spans="1:29" x14ac:dyDescent="0.2">
      <c r="A118" s="454" t="s">
        <v>1801</v>
      </c>
      <c r="B118" s="453" t="s">
        <v>1868</v>
      </c>
      <c r="C118" s="440">
        <v>50013068</v>
      </c>
      <c r="D118" s="440" t="s">
        <v>1875</v>
      </c>
      <c r="E118" s="441">
        <f t="shared" si="0"/>
        <v>1198</v>
      </c>
      <c r="F118" s="442">
        <f t="shared" si="9"/>
        <v>379</v>
      </c>
      <c r="G118" s="443">
        <v>0</v>
      </c>
      <c r="H118" s="444">
        <v>379</v>
      </c>
      <c r="I118" s="442">
        <f t="shared" si="10"/>
        <v>734</v>
      </c>
      <c r="J118" s="443">
        <v>734</v>
      </c>
      <c r="K118" s="444">
        <v>0</v>
      </c>
      <c r="L118" s="442">
        <f t="shared" si="11"/>
        <v>0</v>
      </c>
      <c r="M118" s="443">
        <v>0</v>
      </c>
      <c r="N118" s="444">
        <v>0</v>
      </c>
      <c r="O118" s="442">
        <f t="shared" si="12"/>
        <v>0</v>
      </c>
      <c r="P118" s="445">
        <v>0</v>
      </c>
      <c r="Q118" s="446">
        <v>0</v>
      </c>
      <c r="R118" s="447">
        <f t="shared" si="13"/>
        <v>85</v>
      </c>
      <c r="S118" s="443">
        <v>85</v>
      </c>
      <c r="T118" s="443">
        <v>0</v>
      </c>
      <c r="U118" s="445">
        <v>0</v>
      </c>
      <c r="V118" s="445">
        <v>0</v>
      </c>
      <c r="W118" s="445">
        <v>0</v>
      </c>
      <c r="X118" s="448">
        <v>0</v>
      </c>
      <c r="Y118" s="447">
        <f t="shared" si="3"/>
        <v>0</v>
      </c>
      <c r="Z118" s="445">
        <v>0</v>
      </c>
      <c r="AA118" s="445">
        <v>0</v>
      </c>
      <c r="AB118" s="445">
        <v>0</v>
      </c>
      <c r="AC118" s="448">
        <v>0</v>
      </c>
    </row>
    <row r="119" spans="1:29" x14ac:dyDescent="0.2">
      <c r="A119" s="454" t="s">
        <v>1801</v>
      </c>
      <c r="B119" s="453" t="s">
        <v>1869</v>
      </c>
      <c r="C119" s="440">
        <v>50024876</v>
      </c>
      <c r="D119" s="440" t="s">
        <v>2051</v>
      </c>
      <c r="E119" s="441">
        <f t="shared" si="0"/>
        <v>264</v>
      </c>
      <c r="F119" s="442">
        <f t="shared" si="9"/>
        <v>65</v>
      </c>
      <c r="G119" s="443">
        <v>0</v>
      </c>
      <c r="H119" s="444">
        <v>65</v>
      </c>
      <c r="I119" s="442">
        <f t="shared" si="10"/>
        <v>199</v>
      </c>
      <c r="J119" s="443">
        <v>199</v>
      </c>
      <c r="K119" s="444">
        <v>0</v>
      </c>
      <c r="L119" s="442">
        <f t="shared" si="11"/>
        <v>0</v>
      </c>
      <c r="M119" s="443">
        <v>0</v>
      </c>
      <c r="N119" s="444">
        <v>0</v>
      </c>
      <c r="O119" s="442">
        <f t="shared" si="12"/>
        <v>0</v>
      </c>
      <c r="P119" s="445">
        <v>0</v>
      </c>
      <c r="Q119" s="446">
        <v>0</v>
      </c>
      <c r="R119" s="447">
        <f t="shared" si="13"/>
        <v>0</v>
      </c>
      <c r="S119" s="443">
        <v>0</v>
      </c>
      <c r="T119" s="443">
        <v>0</v>
      </c>
      <c r="U119" s="445">
        <v>0</v>
      </c>
      <c r="V119" s="445">
        <v>0</v>
      </c>
      <c r="W119" s="445">
        <v>0</v>
      </c>
      <c r="X119" s="448">
        <v>0</v>
      </c>
      <c r="Y119" s="447">
        <f t="shared" si="3"/>
        <v>0</v>
      </c>
      <c r="Z119" s="445">
        <v>0</v>
      </c>
      <c r="AA119" s="445">
        <v>0</v>
      </c>
      <c r="AB119" s="445">
        <v>0</v>
      </c>
      <c r="AC119" s="448">
        <v>0</v>
      </c>
    </row>
    <row r="120" spans="1:29" x14ac:dyDescent="0.2">
      <c r="A120" s="454" t="s">
        <v>1802</v>
      </c>
      <c r="B120" s="453" t="s">
        <v>1868</v>
      </c>
      <c r="C120" s="440">
        <v>50013173</v>
      </c>
      <c r="D120" s="440" t="s">
        <v>1122</v>
      </c>
      <c r="E120" s="441">
        <f t="shared" si="0"/>
        <v>484</v>
      </c>
      <c r="F120" s="442">
        <f t="shared" si="9"/>
        <v>0</v>
      </c>
      <c r="G120" s="443">
        <v>0</v>
      </c>
      <c r="H120" s="444">
        <v>0</v>
      </c>
      <c r="I120" s="442">
        <f t="shared" si="10"/>
        <v>458</v>
      </c>
      <c r="J120" s="443">
        <v>458</v>
      </c>
      <c r="K120" s="444">
        <v>0</v>
      </c>
      <c r="L120" s="442">
        <f t="shared" si="11"/>
        <v>0</v>
      </c>
      <c r="M120" s="443">
        <v>0</v>
      </c>
      <c r="N120" s="444">
        <v>0</v>
      </c>
      <c r="O120" s="442">
        <f t="shared" si="12"/>
        <v>0</v>
      </c>
      <c r="P120" s="445">
        <v>0</v>
      </c>
      <c r="Q120" s="446">
        <v>0</v>
      </c>
      <c r="R120" s="447">
        <f t="shared" si="13"/>
        <v>26</v>
      </c>
      <c r="S120" s="443">
        <v>26</v>
      </c>
      <c r="T120" s="443">
        <v>0</v>
      </c>
      <c r="U120" s="445">
        <v>0</v>
      </c>
      <c r="V120" s="445">
        <v>0</v>
      </c>
      <c r="W120" s="445">
        <v>0</v>
      </c>
      <c r="X120" s="448">
        <v>0</v>
      </c>
      <c r="Y120" s="447">
        <f t="shared" si="3"/>
        <v>0</v>
      </c>
      <c r="Z120" s="445">
        <v>0</v>
      </c>
      <c r="AA120" s="445">
        <v>0</v>
      </c>
      <c r="AB120" s="445">
        <v>0</v>
      </c>
      <c r="AC120" s="448">
        <v>0</v>
      </c>
    </row>
    <row r="121" spans="1:29" x14ac:dyDescent="0.2">
      <c r="A121" s="454" t="s">
        <v>1802</v>
      </c>
      <c r="B121" s="453" t="s">
        <v>1868</v>
      </c>
      <c r="C121" s="440">
        <v>50013165</v>
      </c>
      <c r="D121" s="440" t="s">
        <v>1123</v>
      </c>
      <c r="E121" s="441">
        <f t="shared" si="0"/>
        <v>538</v>
      </c>
      <c r="F121" s="442">
        <f t="shared" si="9"/>
        <v>538</v>
      </c>
      <c r="G121" s="443">
        <v>282</v>
      </c>
      <c r="H121" s="444">
        <v>256</v>
      </c>
      <c r="I121" s="442">
        <f t="shared" si="10"/>
        <v>0</v>
      </c>
      <c r="J121" s="443">
        <v>0</v>
      </c>
      <c r="K121" s="444">
        <v>0</v>
      </c>
      <c r="L121" s="442">
        <f t="shared" si="11"/>
        <v>0</v>
      </c>
      <c r="M121" s="443">
        <v>0</v>
      </c>
      <c r="N121" s="444">
        <v>0</v>
      </c>
      <c r="O121" s="442">
        <f t="shared" si="12"/>
        <v>0</v>
      </c>
      <c r="P121" s="445">
        <v>0</v>
      </c>
      <c r="Q121" s="446">
        <v>0</v>
      </c>
      <c r="R121" s="447">
        <f t="shared" si="13"/>
        <v>0</v>
      </c>
      <c r="S121" s="443">
        <v>0</v>
      </c>
      <c r="T121" s="443">
        <v>0</v>
      </c>
      <c r="U121" s="445">
        <v>0</v>
      </c>
      <c r="V121" s="445">
        <v>0</v>
      </c>
      <c r="W121" s="445">
        <v>0</v>
      </c>
      <c r="X121" s="448">
        <v>0</v>
      </c>
      <c r="Y121" s="447">
        <f t="shared" si="3"/>
        <v>0</v>
      </c>
      <c r="Z121" s="445">
        <v>0</v>
      </c>
      <c r="AA121" s="445">
        <v>0</v>
      </c>
      <c r="AB121" s="445">
        <v>0</v>
      </c>
      <c r="AC121" s="448">
        <v>0</v>
      </c>
    </row>
    <row r="122" spans="1:29" x14ac:dyDescent="0.2">
      <c r="A122" s="454" t="s">
        <v>1802</v>
      </c>
      <c r="B122" s="453" t="s">
        <v>1869</v>
      </c>
      <c r="C122" s="440">
        <v>50026585</v>
      </c>
      <c r="D122" s="440" t="s">
        <v>1124</v>
      </c>
      <c r="E122" s="441">
        <f t="shared" si="0"/>
        <v>37</v>
      </c>
      <c r="F122" s="442">
        <f t="shared" si="9"/>
        <v>10</v>
      </c>
      <c r="G122" s="443">
        <v>0</v>
      </c>
      <c r="H122" s="444">
        <v>10</v>
      </c>
      <c r="I122" s="442">
        <f t="shared" si="10"/>
        <v>27</v>
      </c>
      <c r="J122" s="443">
        <v>27</v>
      </c>
      <c r="K122" s="444">
        <v>0</v>
      </c>
      <c r="L122" s="442">
        <f t="shared" si="11"/>
        <v>0</v>
      </c>
      <c r="M122" s="443">
        <v>0</v>
      </c>
      <c r="N122" s="444">
        <v>0</v>
      </c>
      <c r="O122" s="442">
        <f t="shared" si="12"/>
        <v>0</v>
      </c>
      <c r="P122" s="445">
        <v>0</v>
      </c>
      <c r="Q122" s="446">
        <v>0</v>
      </c>
      <c r="R122" s="447">
        <f t="shared" si="13"/>
        <v>0</v>
      </c>
      <c r="S122" s="443">
        <v>0</v>
      </c>
      <c r="T122" s="443">
        <v>0</v>
      </c>
      <c r="U122" s="445">
        <v>0</v>
      </c>
      <c r="V122" s="445">
        <v>0</v>
      </c>
      <c r="W122" s="445">
        <v>0</v>
      </c>
      <c r="X122" s="448">
        <v>0</v>
      </c>
      <c r="Y122" s="447">
        <f t="shared" si="3"/>
        <v>0</v>
      </c>
      <c r="Z122" s="445">
        <v>0</v>
      </c>
      <c r="AA122" s="445">
        <v>0</v>
      </c>
      <c r="AB122" s="445">
        <v>0</v>
      </c>
      <c r="AC122" s="448">
        <v>0</v>
      </c>
    </row>
    <row r="123" spans="1:29" x14ac:dyDescent="0.2">
      <c r="A123" s="454" t="s">
        <v>1803</v>
      </c>
      <c r="B123" s="453" t="s">
        <v>1868</v>
      </c>
      <c r="C123" s="440">
        <v>50032135</v>
      </c>
      <c r="D123" s="440" t="s">
        <v>1125</v>
      </c>
      <c r="E123" s="441">
        <f t="shared" si="0"/>
        <v>141</v>
      </c>
      <c r="F123" s="442">
        <f t="shared" si="9"/>
        <v>141</v>
      </c>
      <c r="G123" s="443">
        <v>88</v>
      </c>
      <c r="H123" s="444">
        <v>53</v>
      </c>
      <c r="I123" s="442">
        <f t="shared" si="10"/>
        <v>0</v>
      </c>
      <c r="J123" s="443">
        <v>0</v>
      </c>
      <c r="K123" s="444">
        <v>0</v>
      </c>
      <c r="L123" s="442">
        <f t="shared" si="11"/>
        <v>0</v>
      </c>
      <c r="M123" s="443">
        <v>0</v>
      </c>
      <c r="N123" s="444">
        <v>0</v>
      </c>
      <c r="O123" s="442">
        <f t="shared" si="12"/>
        <v>0</v>
      </c>
      <c r="P123" s="445">
        <v>0</v>
      </c>
      <c r="Q123" s="446">
        <v>0</v>
      </c>
      <c r="R123" s="447">
        <f t="shared" si="13"/>
        <v>0</v>
      </c>
      <c r="S123" s="443">
        <v>0</v>
      </c>
      <c r="T123" s="443">
        <v>0</v>
      </c>
      <c r="U123" s="445">
        <v>0</v>
      </c>
      <c r="V123" s="445">
        <v>0</v>
      </c>
      <c r="W123" s="445">
        <v>0</v>
      </c>
      <c r="X123" s="448">
        <v>0</v>
      </c>
      <c r="Y123" s="447">
        <f t="shared" si="3"/>
        <v>0</v>
      </c>
      <c r="Z123" s="445">
        <v>0</v>
      </c>
      <c r="AA123" s="445">
        <v>0</v>
      </c>
      <c r="AB123" s="445">
        <v>0</v>
      </c>
      <c r="AC123" s="448">
        <v>0</v>
      </c>
    </row>
    <row r="124" spans="1:29" x14ac:dyDescent="0.2">
      <c r="A124" s="454" t="s">
        <v>1803</v>
      </c>
      <c r="B124" s="453" t="s">
        <v>1868</v>
      </c>
      <c r="C124" s="440">
        <v>50033816</v>
      </c>
      <c r="D124" s="440" t="s">
        <v>1425</v>
      </c>
      <c r="E124" s="441">
        <f t="shared" si="0"/>
        <v>48</v>
      </c>
      <c r="F124" s="442">
        <f t="shared" si="9"/>
        <v>48</v>
      </c>
      <c r="G124" s="443">
        <v>48</v>
      </c>
      <c r="H124" s="444">
        <v>0</v>
      </c>
      <c r="I124" s="442">
        <f t="shared" si="10"/>
        <v>0</v>
      </c>
      <c r="J124" s="443">
        <v>0</v>
      </c>
      <c r="K124" s="444">
        <v>0</v>
      </c>
      <c r="L124" s="442">
        <f t="shared" si="11"/>
        <v>0</v>
      </c>
      <c r="M124" s="443">
        <v>0</v>
      </c>
      <c r="N124" s="444">
        <v>0</v>
      </c>
      <c r="O124" s="442">
        <f t="shared" si="12"/>
        <v>0</v>
      </c>
      <c r="P124" s="445">
        <v>0</v>
      </c>
      <c r="Q124" s="446">
        <v>0</v>
      </c>
      <c r="R124" s="447">
        <f t="shared" si="13"/>
        <v>0</v>
      </c>
      <c r="S124" s="443">
        <v>0</v>
      </c>
      <c r="T124" s="443">
        <v>0</v>
      </c>
      <c r="U124" s="445">
        <v>0</v>
      </c>
      <c r="V124" s="445">
        <v>0</v>
      </c>
      <c r="W124" s="445">
        <v>0</v>
      </c>
      <c r="X124" s="448">
        <v>0</v>
      </c>
      <c r="Y124" s="447">
        <f t="shared" si="3"/>
        <v>0</v>
      </c>
      <c r="Z124" s="445">
        <v>0</v>
      </c>
      <c r="AA124" s="445">
        <v>0</v>
      </c>
      <c r="AB124" s="445">
        <v>0</v>
      </c>
      <c r="AC124" s="448">
        <v>0</v>
      </c>
    </row>
    <row r="125" spans="1:29" x14ac:dyDescent="0.2">
      <c r="A125" s="454" t="s">
        <v>1803</v>
      </c>
      <c r="B125" s="453" t="s">
        <v>1868</v>
      </c>
      <c r="C125" s="440">
        <v>50033786</v>
      </c>
      <c r="D125" s="440" t="s">
        <v>1961</v>
      </c>
      <c r="E125" s="441">
        <f t="shared" si="0"/>
        <v>41</v>
      </c>
      <c r="F125" s="442">
        <f t="shared" si="9"/>
        <v>41</v>
      </c>
      <c r="G125" s="443">
        <v>41</v>
      </c>
      <c r="H125" s="444">
        <v>0</v>
      </c>
      <c r="I125" s="442">
        <f t="shared" si="10"/>
        <v>0</v>
      </c>
      <c r="J125" s="443">
        <v>0</v>
      </c>
      <c r="K125" s="444">
        <v>0</v>
      </c>
      <c r="L125" s="442">
        <f t="shared" si="11"/>
        <v>0</v>
      </c>
      <c r="M125" s="443">
        <v>0</v>
      </c>
      <c r="N125" s="444">
        <v>0</v>
      </c>
      <c r="O125" s="442">
        <f t="shared" si="12"/>
        <v>0</v>
      </c>
      <c r="P125" s="445">
        <v>0</v>
      </c>
      <c r="Q125" s="446">
        <v>0</v>
      </c>
      <c r="R125" s="447">
        <f t="shared" si="13"/>
        <v>0</v>
      </c>
      <c r="S125" s="443">
        <v>0</v>
      </c>
      <c r="T125" s="443">
        <v>0</v>
      </c>
      <c r="U125" s="445">
        <v>0</v>
      </c>
      <c r="V125" s="445">
        <v>0</v>
      </c>
      <c r="W125" s="445">
        <v>0</v>
      </c>
      <c r="X125" s="448">
        <v>0</v>
      </c>
      <c r="Y125" s="447">
        <f t="shared" si="3"/>
        <v>0</v>
      </c>
      <c r="Z125" s="445">
        <v>0</v>
      </c>
      <c r="AA125" s="445">
        <v>0</v>
      </c>
      <c r="AB125" s="445">
        <v>0</v>
      </c>
      <c r="AC125" s="448">
        <v>0</v>
      </c>
    </row>
    <row r="126" spans="1:29" x14ac:dyDescent="0.2">
      <c r="A126" s="454" t="s">
        <v>1803</v>
      </c>
      <c r="B126" s="453" t="s">
        <v>1868</v>
      </c>
      <c r="C126" s="440">
        <v>50033760</v>
      </c>
      <c r="D126" s="440" t="s">
        <v>1959</v>
      </c>
      <c r="E126" s="441">
        <f t="shared" si="0"/>
        <v>52</v>
      </c>
      <c r="F126" s="442">
        <f t="shared" si="9"/>
        <v>52</v>
      </c>
      <c r="G126" s="443">
        <v>52</v>
      </c>
      <c r="H126" s="444">
        <v>0</v>
      </c>
      <c r="I126" s="442">
        <f t="shared" si="10"/>
        <v>0</v>
      </c>
      <c r="J126" s="443">
        <v>0</v>
      </c>
      <c r="K126" s="444">
        <v>0</v>
      </c>
      <c r="L126" s="442">
        <f t="shared" si="11"/>
        <v>0</v>
      </c>
      <c r="M126" s="443">
        <v>0</v>
      </c>
      <c r="N126" s="444">
        <v>0</v>
      </c>
      <c r="O126" s="442">
        <f t="shared" si="12"/>
        <v>0</v>
      </c>
      <c r="P126" s="445">
        <v>0</v>
      </c>
      <c r="Q126" s="446">
        <v>0</v>
      </c>
      <c r="R126" s="447">
        <f t="shared" si="13"/>
        <v>0</v>
      </c>
      <c r="S126" s="443">
        <v>0</v>
      </c>
      <c r="T126" s="443">
        <v>0</v>
      </c>
      <c r="U126" s="445">
        <v>0</v>
      </c>
      <c r="V126" s="445">
        <v>0</v>
      </c>
      <c r="W126" s="445">
        <v>0</v>
      </c>
      <c r="X126" s="448">
        <v>0</v>
      </c>
      <c r="Y126" s="447">
        <f t="shared" si="3"/>
        <v>0</v>
      </c>
      <c r="Z126" s="445">
        <v>0</v>
      </c>
      <c r="AA126" s="445">
        <v>0</v>
      </c>
      <c r="AB126" s="445">
        <v>0</v>
      </c>
      <c r="AC126" s="448">
        <v>0</v>
      </c>
    </row>
    <row r="127" spans="1:29" x14ac:dyDescent="0.2">
      <c r="A127" s="454" t="s">
        <v>1803</v>
      </c>
      <c r="B127" s="453" t="s">
        <v>1868</v>
      </c>
      <c r="C127" s="440">
        <v>50033778</v>
      </c>
      <c r="D127" s="440" t="s">
        <v>1960</v>
      </c>
      <c r="E127" s="441">
        <f t="shared" si="0"/>
        <v>55</v>
      </c>
      <c r="F127" s="442">
        <f t="shared" si="9"/>
        <v>55</v>
      </c>
      <c r="G127" s="443">
        <v>55</v>
      </c>
      <c r="H127" s="444">
        <v>0</v>
      </c>
      <c r="I127" s="442">
        <f t="shared" si="10"/>
        <v>0</v>
      </c>
      <c r="J127" s="443">
        <v>0</v>
      </c>
      <c r="K127" s="444">
        <v>0</v>
      </c>
      <c r="L127" s="442">
        <f t="shared" si="11"/>
        <v>0</v>
      </c>
      <c r="M127" s="443">
        <v>0</v>
      </c>
      <c r="N127" s="444">
        <v>0</v>
      </c>
      <c r="O127" s="442">
        <f t="shared" si="12"/>
        <v>0</v>
      </c>
      <c r="P127" s="445">
        <v>0</v>
      </c>
      <c r="Q127" s="446">
        <v>0</v>
      </c>
      <c r="R127" s="447">
        <f t="shared" si="13"/>
        <v>0</v>
      </c>
      <c r="S127" s="443">
        <v>0</v>
      </c>
      <c r="T127" s="443">
        <v>0</v>
      </c>
      <c r="U127" s="445">
        <v>0</v>
      </c>
      <c r="V127" s="445">
        <v>0</v>
      </c>
      <c r="W127" s="445">
        <v>0</v>
      </c>
      <c r="X127" s="448">
        <v>0</v>
      </c>
      <c r="Y127" s="447">
        <f t="shared" si="3"/>
        <v>0</v>
      </c>
      <c r="Z127" s="445">
        <v>0</v>
      </c>
      <c r="AA127" s="445">
        <v>0</v>
      </c>
      <c r="AB127" s="445">
        <v>0</v>
      </c>
      <c r="AC127" s="448">
        <v>0</v>
      </c>
    </row>
    <row r="128" spans="1:29" x14ac:dyDescent="0.2">
      <c r="A128" s="454" t="s">
        <v>1803</v>
      </c>
      <c r="B128" s="453" t="s">
        <v>1868</v>
      </c>
      <c r="C128" s="440">
        <v>50033794</v>
      </c>
      <c r="D128" s="440" t="s">
        <v>1962</v>
      </c>
      <c r="E128" s="441">
        <f t="shared" si="0"/>
        <v>60</v>
      </c>
      <c r="F128" s="442">
        <f t="shared" si="9"/>
        <v>60</v>
      </c>
      <c r="G128" s="443">
        <v>60</v>
      </c>
      <c r="H128" s="444">
        <v>0</v>
      </c>
      <c r="I128" s="442">
        <f t="shared" si="10"/>
        <v>0</v>
      </c>
      <c r="J128" s="443">
        <v>0</v>
      </c>
      <c r="K128" s="444">
        <v>0</v>
      </c>
      <c r="L128" s="442">
        <f t="shared" si="11"/>
        <v>0</v>
      </c>
      <c r="M128" s="443">
        <v>0</v>
      </c>
      <c r="N128" s="444">
        <v>0</v>
      </c>
      <c r="O128" s="442">
        <f t="shared" si="12"/>
        <v>0</v>
      </c>
      <c r="P128" s="445">
        <v>0</v>
      </c>
      <c r="Q128" s="446">
        <v>0</v>
      </c>
      <c r="R128" s="447">
        <f t="shared" si="13"/>
        <v>0</v>
      </c>
      <c r="S128" s="443">
        <v>0</v>
      </c>
      <c r="T128" s="443">
        <v>0</v>
      </c>
      <c r="U128" s="445">
        <v>0</v>
      </c>
      <c r="V128" s="445">
        <v>0</v>
      </c>
      <c r="W128" s="445">
        <v>0</v>
      </c>
      <c r="X128" s="448">
        <v>0</v>
      </c>
      <c r="Y128" s="447">
        <f t="shared" si="3"/>
        <v>0</v>
      </c>
      <c r="Z128" s="445">
        <v>0</v>
      </c>
      <c r="AA128" s="445">
        <v>0</v>
      </c>
      <c r="AB128" s="445">
        <v>0</v>
      </c>
      <c r="AC128" s="448">
        <v>0</v>
      </c>
    </row>
    <row r="129" spans="1:29" x14ac:dyDescent="0.2">
      <c r="A129" s="454" t="s">
        <v>1803</v>
      </c>
      <c r="B129" s="453" t="s">
        <v>1868</v>
      </c>
      <c r="C129" s="440">
        <v>50013980</v>
      </c>
      <c r="D129" s="440" t="s">
        <v>1958</v>
      </c>
      <c r="E129" s="441">
        <f t="shared" si="0"/>
        <v>133</v>
      </c>
      <c r="F129" s="442">
        <f t="shared" si="9"/>
        <v>50</v>
      </c>
      <c r="G129" s="443">
        <v>0</v>
      </c>
      <c r="H129" s="444">
        <v>50</v>
      </c>
      <c r="I129" s="442">
        <f t="shared" si="10"/>
        <v>83</v>
      </c>
      <c r="J129" s="443">
        <v>83</v>
      </c>
      <c r="K129" s="444">
        <v>0</v>
      </c>
      <c r="L129" s="442">
        <f t="shared" si="11"/>
        <v>0</v>
      </c>
      <c r="M129" s="443">
        <v>0</v>
      </c>
      <c r="N129" s="444">
        <v>0</v>
      </c>
      <c r="O129" s="442">
        <f t="shared" si="12"/>
        <v>0</v>
      </c>
      <c r="P129" s="445">
        <v>0</v>
      </c>
      <c r="Q129" s="446">
        <v>0</v>
      </c>
      <c r="R129" s="447">
        <f t="shared" si="13"/>
        <v>0</v>
      </c>
      <c r="S129" s="443">
        <v>0</v>
      </c>
      <c r="T129" s="443">
        <v>0</v>
      </c>
      <c r="U129" s="445">
        <v>0</v>
      </c>
      <c r="V129" s="445">
        <v>0</v>
      </c>
      <c r="W129" s="445">
        <v>0</v>
      </c>
      <c r="X129" s="448">
        <v>0</v>
      </c>
      <c r="Y129" s="447">
        <f t="shared" si="3"/>
        <v>0</v>
      </c>
      <c r="Z129" s="445">
        <v>0</v>
      </c>
      <c r="AA129" s="445">
        <v>0</v>
      </c>
      <c r="AB129" s="445">
        <v>0</v>
      </c>
      <c r="AC129" s="448">
        <v>0</v>
      </c>
    </row>
    <row r="130" spans="1:29" x14ac:dyDescent="0.2">
      <c r="A130" s="454" t="s">
        <v>1803</v>
      </c>
      <c r="B130" s="453" t="s">
        <v>1869</v>
      </c>
      <c r="C130" s="440">
        <v>50025589</v>
      </c>
      <c r="D130" s="440" t="s">
        <v>1132</v>
      </c>
      <c r="E130" s="441">
        <f t="shared" si="0"/>
        <v>69</v>
      </c>
      <c r="F130" s="442">
        <f t="shared" si="9"/>
        <v>9</v>
      </c>
      <c r="G130" s="443">
        <v>0</v>
      </c>
      <c r="H130" s="444">
        <v>9</v>
      </c>
      <c r="I130" s="442">
        <f t="shared" si="10"/>
        <v>60</v>
      </c>
      <c r="J130" s="443">
        <v>31</v>
      </c>
      <c r="K130" s="444">
        <v>29</v>
      </c>
      <c r="L130" s="442">
        <f t="shared" si="11"/>
        <v>0</v>
      </c>
      <c r="M130" s="443">
        <v>0</v>
      </c>
      <c r="N130" s="444">
        <v>0</v>
      </c>
      <c r="O130" s="442">
        <f t="shared" si="12"/>
        <v>0</v>
      </c>
      <c r="P130" s="445">
        <v>0</v>
      </c>
      <c r="Q130" s="446">
        <v>0</v>
      </c>
      <c r="R130" s="447">
        <f t="shared" si="13"/>
        <v>0</v>
      </c>
      <c r="S130" s="443">
        <v>0</v>
      </c>
      <c r="T130" s="443">
        <v>0</v>
      </c>
      <c r="U130" s="445">
        <v>0</v>
      </c>
      <c r="V130" s="445">
        <v>0</v>
      </c>
      <c r="W130" s="445">
        <v>0</v>
      </c>
      <c r="X130" s="448">
        <v>0</v>
      </c>
      <c r="Y130" s="447">
        <f t="shared" si="3"/>
        <v>0</v>
      </c>
      <c r="Z130" s="445">
        <v>0</v>
      </c>
      <c r="AA130" s="445">
        <v>0</v>
      </c>
      <c r="AB130" s="445">
        <v>0</v>
      </c>
      <c r="AC130" s="448">
        <v>0</v>
      </c>
    </row>
    <row r="131" spans="1:29" x14ac:dyDescent="0.2">
      <c r="A131" s="454" t="s">
        <v>1803</v>
      </c>
      <c r="B131" s="453" t="s">
        <v>1868</v>
      </c>
      <c r="C131" s="440">
        <v>50013955</v>
      </c>
      <c r="D131" s="440" t="s">
        <v>217</v>
      </c>
      <c r="E131" s="441">
        <f t="shared" si="0"/>
        <v>373</v>
      </c>
      <c r="F131" s="442">
        <f t="shared" si="9"/>
        <v>72</v>
      </c>
      <c r="G131" s="443">
        <v>28</v>
      </c>
      <c r="H131" s="444">
        <v>44</v>
      </c>
      <c r="I131" s="442">
        <f t="shared" si="10"/>
        <v>301</v>
      </c>
      <c r="J131" s="443">
        <v>190</v>
      </c>
      <c r="K131" s="444">
        <v>111</v>
      </c>
      <c r="L131" s="442">
        <f t="shared" si="11"/>
        <v>0</v>
      </c>
      <c r="M131" s="443">
        <v>0</v>
      </c>
      <c r="N131" s="444">
        <v>0</v>
      </c>
      <c r="O131" s="442">
        <f t="shared" si="12"/>
        <v>0</v>
      </c>
      <c r="P131" s="445">
        <v>0</v>
      </c>
      <c r="Q131" s="446">
        <v>0</v>
      </c>
      <c r="R131" s="447">
        <f t="shared" si="13"/>
        <v>0</v>
      </c>
      <c r="S131" s="443">
        <v>0</v>
      </c>
      <c r="T131" s="443">
        <v>0</v>
      </c>
      <c r="U131" s="445">
        <v>0</v>
      </c>
      <c r="V131" s="445">
        <v>0</v>
      </c>
      <c r="W131" s="445">
        <v>0</v>
      </c>
      <c r="X131" s="448">
        <v>0</v>
      </c>
      <c r="Y131" s="447">
        <f t="shared" si="3"/>
        <v>0</v>
      </c>
      <c r="Z131" s="445">
        <v>0</v>
      </c>
      <c r="AA131" s="445">
        <v>0</v>
      </c>
      <c r="AB131" s="445">
        <v>0</v>
      </c>
      <c r="AC131" s="448">
        <v>0</v>
      </c>
    </row>
    <row r="132" spans="1:29" x14ac:dyDescent="0.2">
      <c r="A132" s="454" t="s">
        <v>1803</v>
      </c>
      <c r="B132" s="453" t="s">
        <v>1868</v>
      </c>
      <c r="C132" s="440">
        <v>50013963</v>
      </c>
      <c r="D132" s="440" t="s">
        <v>1128</v>
      </c>
      <c r="E132" s="441">
        <f t="shared" si="0"/>
        <v>416</v>
      </c>
      <c r="F132" s="442">
        <f t="shared" si="9"/>
        <v>134</v>
      </c>
      <c r="G132" s="443">
        <v>17</v>
      </c>
      <c r="H132" s="444">
        <v>117</v>
      </c>
      <c r="I132" s="442">
        <f t="shared" si="10"/>
        <v>282</v>
      </c>
      <c r="J132" s="443">
        <v>219</v>
      </c>
      <c r="K132" s="444">
        <v>63</v>
      </c>
      <c r="L132" s="442">
        <f t="shared" si="11"/>
        <v>0</v>
      </c>
      <c r="M132" s="443">
        <v>0</v>
      </c>
      <c r="N132" s="444">
        <v>0</v>
      </c>
      <c r="O132" s="442">
        <f t="shared" si="12"/>
        <v>0</v>
      </c>
      <c r="P132" s="445">
        <v>0</v>
      </c>
      <c r="Q132" s="446">
        <v>0</v>
      </c>
      <c r="R132" s="447">
        <f t="shared" si="13"/>
        <v>0</v>
      </c>
      <c r="S132" s="443">
        <v>0</v>
      </c>
      <c r="T132" s="443">
        <v>0</v>
      </c>
      <c r="U132" s="445">
        <v>0</v>
      </c>
      <c r="V132" s="445">
        <v>0</v>
      </c>
      <c r="W132" s="445">
        <v>0</v>
      </c>
      <c r="X132" s="448">
        <v>0</v>
      </c>
      <c r="Y132" s="447">
        <f t="shared" si="3"/>
        <v>0</v>
      </c>
      <c r="Z132" s="445">
        <v>0</v>
      </c>
      <c r="AA132" s="445">
        <v>0</v>
      </c>
      <c r="AB132" s="445">
        <v>0</v>
      </c>
      <c r="AC132" s="448">
        <v>0</v>
      </c>
    </row>
    <row r="133" spans="1:29" x14ac:dyDescent="0.2">
      <c r="A133" s="454" t="s">
        <v>1803</v>
      </c>
      <c r="B133" s="453" t="s">
        <v>1869</v>
      </c>
      <c r="C133" s="440">
        <v>50030990</v>
      </c>
      <c r="D133" s="440" t="s">
        <v>226</v>
      </c>
      <c r="E133" s="441">
        <f t="shared" si="0"/>
        <v>111</v>
      </c>
      <c r="F133" s="442">
        <f t="shared" si="9"/>
        <v>10</v>
      </c>
      <c r="G133" s="443">
        <v>0</v>
      </c>
      <c r="H133" s="444">
        <v>10</v>
      </c>
      <c r="I133" s="442">
        <f t="shared" si="10"/>
        <v>101</v>
      </c>
      <c r="J133" s="443">
        <v>52</v>
      </c>
      <c r="K133" s="444">
        <v>49</v>
      </c>
      <c r="L133" s="442">
        <f t="shared" si="11"/>
        <v>0</v>
      </c>
      <c r="M133" s="443">
        <v>0</v>
      </c>
      <c r="N133" s="444">
        <v>0</v>
      </c>
      <c r="O133" s="442">
        <f t="shared" si="12"/>
        <v>0</v>
      </c>
      <c r="P133" s="445">
        <v>0</v>
      </c>
      <c r="Q133" s="446">
        <v>0</v>
      </c>
      <c r="R133" s="447">
        <f t="shared" si="13"/>
        <v>0</v>
      </c>
      <c r="S133" s="443">
        <v>0</v>
      </c>
      <c r="T133" s="443">
        <v>0</v>
      </c>
      <c r="U133" s="445">
        <v>0</v>
      </c>
      <c r="V133" s="445">
        <v>0</v>
      </c>
      <c r="W133" s="445">
        <v>0</v>
      </c>
      <c r="X133" s="448">
        <v>0</v>
      </c>
      <c r="Y133" s="447">
        <f t="shared" si="3"/>
        <v>0</v>
      </c>
      <c r="Z133" s="445">
        <v>0</v>
      </c>
      <c r="AA133" s="445">
        <v>0</v>
      </c>
      <c r="AB133" s="445">
        <v>0</v>
      </c>
      <c r="AC133" s="448">
        <v>0</v>
      </c>
    </row>
    <row r="134" spans="1:29" x14ac:dyDescent="0.2">
      <c r="A134" s="454" t="s">
        <v>1803</v>
      </c>
      <c r="B134" s="453" t="s">
        <v>1869</v>
      </c>
      <c r="C134" s="440">
        <v>50014072</v>
      </c>
      <c r="D134" s="440" t="s">
        <v>1135</v>
      </c>
      <c r="E134" s="441">
        <f t="shared" si="0"/>
        <v>165</v>
      </c>
      <c r="F134" s="442">
        <f t="shared" si="9"/>
        <v>11</v>
      </c>
      <c r="G134" s="443">
        <v>0</v>
      </c>
      <c r="H134" s="444">
        <v>11</v>
      </c>
      <c r="I134" s="442">
        <f t="shared" si="10"/>
        <v>154</v>
      </c>
      <c r="J134" s="443">
        <v>90</v>
      </c>
      <c r="K134" s="444">
        <v>64</v>
      </c>
      <c r="L134" s="442">
        <f t="shared" si="11"/>
        <v>0</v>
      </c>
      <c r="M134" s="443">
        <v>0</v>
      </c>
      <c r="N134" s="444">
        <v>0</v>
      </c>
      <c r="O134" s="442">
        <f t="shared" si="12"/>
        <v>0</v>
      </c>
      <c r="P134" s="445">
        <v>0</v>
      </c>
      <c r="Q134" s="446">
        <v>0</v>
      </c>
      <c r="R134" s="447">
        <f t="shared" si="13"/>
        <v>0</v>
      </c>
      <c r="S134" s="443">
        <v>0</v>
      </c>
      <c r="T134" s="443">
        <v>0</v>
      </c>
      <c r="U134" s="445">
        <v>0</v>
      </c>
      <c r="V134" s="445">
        <v>0</v>
      </c>
      <c r="W134" s="445">
        <v>0</v>
      </c>
      <c r="X134" s="448">
        <v>0</v>
      </c>
      <c r="Y134" s="447">
        <f t="shared" si="3"/>
        <v>0</v>
      </c>
      <c r="Z134" s="445">
        <v>0</v>
      </c>
      <c r="AA134" s="445">
        <v>0</v>
      </c>
      <c r="AB134" s="445">
        <v>0</v>
      </c>
      <c r="AC134" s="448">
        <v>0</v>
      </c>
    </row>
    <row r="135" spans="1:29" x14ac:dyDescent="0.2">
      <c r="A135" s="454" t="s">
        <v>1803</v>
      </c>
      <c r="B135" s="453" t="s">
        <v>1868</v>
      </c>
      <c r="C135" s="440">
        <v>50013998</v>
      </c>
      <c r="D135" s="440" t="s">
        <v>1713</v>
      </c>
      <c r="E135" s="441">
        <f t="shared" si="0"/>
        <v>191</v>
      </c>
      <c r="F135" s="442">
        <f t="shared" si="9"/>
        <v>56</v>
      </c>
      <c r="G135" s="443">
        <v>0</v>
      </c>
      <c r="H135" s="444">
        <v>56</v>
      </c>
      <c r="I135" s="442">
        <f t="shared" si="10"/>
        <v>135</v>
      </c>
      <c r="J135" s="443">
        <v>135</v>
      </c>
      <c r="K135" s="444">
        <v>0</v>
      </c>
      <c r="L135" s="442">
        <f t="shared" si="11"/>
        <v>0</v>
      </c>
      <c r="M135" s="443">
        <v>0</v>
      </c>
      <c r="N135" s="444">
        <v>0</v>
      </c>
      <c r="O135" s="442">
        <f t="shared" si="12"/>
        <v>0</v>
      </c>
      <c r="P135" s="445">
        <v>0</v>
      </c>
      <c r="Q135" s="446">
        <v>0</v>
      </c>
      <c r="R135" s="447">
        <f t="shared" si="13"/>
        <v>0</v>
      </c>
      <c r="S135" s="443">
        <v>0</v>
      </c>
      <c r="T135" s="443">
        <v>0</v>
      </c>
      <c r="U135" s="445">
        <v>0</v>
      </c>
      <c r="V135" s="445">
        <v>0</v>
      </c>
      <c r="W135" s="445">
        <v>0</v>
      </c>
      <c r="X135" s="448">
        <v>0</v>
      </c>
      <c r="Y135" s="447">
        <f t="shared" si="3"/>
        <v>0</v>
      </c>
      <c r="Z135" s="445">
        <v>0</v>
      </c>
      <c r="AA135" s="445">
        <v>0</v>
      </c>
      <c r="AB135" s="445">
        <v>0</v>
      </c>
      <c r="AC135" s="448">
        <v>0</v>
      </c>
    </row>
    <row r="136" spans="1:29" x14ac:dyDescent="0.2">
      <c r="A136" s="454" t="s">
        <v>1803</v>
      </c>
      <c r="B136" s="453" t="s">
        <v>1869</v>
      </c>
      <c r="C136" s="440">
        <v>50024213</v>
      </c>
      <c r="D136" s="440" t="s">
        <v>1957</v>
      </c>
      <c r="E136" s="441">
        <f t="shared" si="0"/>
        <v>104</v>
      </c>
      <c r="F136" s="442">
        <f t="shared" si="9"/>
        <v>0</v>
      </c>
      <c r="G136" s="443">
        <v>0</v>
      </c>
      <c r="H136" s="444">
        <v>0</v>
      </c>
      <c r="I136" s="442">
        <f t="shared" si="10"/>
        <v>104</v>
      </c>
      <c r="J136" s="443">
        <v>67</v>
      </c>
      <c r="K136" s="444">
        <v>37</v>
      </c>
      <c r="L136" s="442">
        <f t="shared" si="11"/>
        <v>0</v>
      </c>
      <c r="M136" s="443">
        <v>0</v>
      </c>
      <c r="N136" s="444">
        <v>0</v>
      </c>
      <c r="O136" s="442">
        <f t="shared" si="12"/>
        <v>0</v>
      </c>
      <c r="P136" s="445">
        <v>0</v>
      </c>
      <c r="Q136" s="446">
        <v>0</v>
      </c>
      <c r="R136" s="447">
        <f t="shared" si="13"/>
        <v>0</v>
      </c>
      <c r="S136" s="443">
        <v>0</v>
      </c>
      <c r="T136" s="443">
        <v>0</v>
      </c>
      <c r="U136" s="445">
        <v>0</v>
      </c>
      <c r="V136" s="445">
        <v>0</v>
      </c>
      <c r="W136" s="445">
        <v>0</v>
      </c>
      <c r="X136" s="448">
        <v>0</v>
      </c>
      <c r="Y136" s="447">
        <f t="shared" si="3"/>
        <v>0</v>
      </c>
      <c r="Z136" s="445">
        <v>0</v>
      </c>
      <c r="AA136" s="445">
        <v>0</v>
      </c>
      <c r="AB136" s="445">
        <v>0</v>
      </c>
      <c r="AC136" s="448">
        <v>0</v>
      </c>
    </row>
    <row r="137" spans="1:29" x14ac:dyDescent="0.2">
      <c r="A137" s="454" t="s">
        <v>1803</v>
      </c>
      <c r="B137" s="453" t="s">
        <v>1868</v>
      </c>
      <c r="C137" s="440">
        <v>50014064</v>
      </c>
      <c r="D137" s="440" t="s">
        <v>2052</v>
      </c>
      <c r="E137" s="441">
        <f t="shared" si="0"/>
        <v>446</v>
      </c>
      <c r="F137" s="442">
        <f t="shared" si="9"/>
        <v>66</v>
      </c>
      <c r="G137" s="443">
        <v>19</v>
      </c>
      <c r="H137" s="444">
        <v>47</v>
      </c>
      <c r="I137" s="442">
        <f t="shared" si="10"/>
        <v>380</v>
      </c>
      <c r="J137" s="443">
        <v>207</v>
      </c>
      <c r="K137" s="444">
        <v>173</v>
      </c>
      <c r="L137" s="442">
        <f t="shared" si="11"/>
        <v>0</v>
      </c>
      <c r="M137" s="443">
        <v>0</v>
      </c>
      <c r="N137" s="444">
        <v>0</v>
      </c>
      <c r="O137" s="442">
        <f t="shared" si="12"/>
        <v>0</v>
      </c>
      <c r="P137" s="445">
        <v>0</v>
      </c>
      <c r="Q137" s="446">
        <v>0</v>
      </c>
      <c r="R137" s="447">
        <f t="shared" si="13"/>
        <v>0</v>
      </c>
      <c r="S137" s="443">
        <v>0</v>
      </c>
      <c r="T137" s="443">
        <v>0</v>
      </c>
      <c r="U137" s="445">
        <v>0</v>
      </c>
      <c r="V137" s="445">
        <v>0</v>
      </c>
      <c r="W137" s="445">
        <v>0</v>
      </c>
      <c r="X137" s="448">
        <v>0</v>
      </c>
      <c r="Y137" s="447">
        <f t="shared" si="3"/>
        <v>0</v>
      </c>
      <c r="Z137" s="445">
        <v>0</v>
      </c>
      <c r="AA137" s="445">
        <v>0</v>
      </c>
      <c r="AB137" s="445">
        <v>0</v>
      </c>
      <c r="AC137" s="448">
        <v>0</v>
      </c>
    </row>
    <row r="138" spans="1:29" x14ac:dyDescent="0.2">
      <c r="A138" s="454" t="s">
        <v>1803</v>
      </c>
      <c r="B138" s="453" t="s">
        <v>1869</v>
      </c>
      <c r="C138" s="440">
        <v>50013971</v>
      </c>
      <c r="D138" s="440" t="s">
        <v>1715</v>
      </c>
      <c r="E138" s="441">
        <f t="shared" si="0"/>
        <v>135</v>
      </c>
      <c r="F138" s="442">
        <f t="shared" si="9"/>
        <v>11</v>
      </c>
      <c r="G138" s="443">
        <v>0</v>
      </c>
      <c r="H138" s="444">
        <v>11</v>
      </c>
      <c r="I138" s="442">
        <f t="shared" si="10"/>
        <v>124</v>
      </c>
      <c r="J138" s="443">
        <v>85</v>
      </c>
      <c r="K138" s="444">
        <v>39</v>
      </c>
      <c r="L138" s="442">
        <f t="shared" si="11"/>
        <v>0</v>
      </c>
      <c r="M138" s="443">
        <v>0</v>
      </c>
      <c r="N138" s="444">
        <v>0</v>
      </c>
      <c r="O138" s="442">
        <f t="shared" si="12"/>
        <v>0</v>
      </c>
      <c r="P138" s="445">
        <v>0</v>
      </c>
      <c r="Q138" s="446">
        <v>0</v>
      </c>
      <c r="R138" s="447">
        <f t="shared" si="13"/>
        <v>0</v>
      </c>
      <c r="S138" s="443">
        <v>0</v>
      </c>
      <c r="T138" s="443">
        <v>0</v>
      </c>
      <c r="U138" s="445">
        <v>0</v>
      </c>
      <c r="V138" s="445">
        <v>0</v>
      </c>
      <c r="W138" s="445">
        <v>0</v>
      </c>
      <c r="X138" s="448">
        <v>0</v>
      </c>
      <c r="Y138" s="447">
        <f t="shared" si="3"/>
        <v>0</v>
      </c>
      <c r="Z138" s="445">
        <v>0</v>
      </c>
      <c r="AA138" s="445">
        <v>0</v>
      </c>
      <c r="AB138" s="445">
        <v>0</v>
      </c>
      <c r="AC138" s="448">
        <v>0</v>
      </c>
    </row>
    <row r="139" spans="1:29" x14ac:dyDescent="0.2">
      <c r="A139" s="454" t="s">
        <v>1803</v>
      </c>
      <c r="B139" s="453" t="s">
        <v>1868</v>
      </c>
      <c r="C139" s="440">
        <v>50033522</v>
      </c>
      <c r="D139" s="440" t="s">
        <v>1877</v>
      </c>
      <c r="E139" s="441">
        <f t="shared" si="0"/>
        <v>110</v>
      </c>
      <c r="F139" s="442">
        <f t="shared" si="9"/>
        <v>29</v>
      </c>
      <c r="G139" s="443">
        <v>10</v>
      </c>
      <c r="H139" s="444">
        <v>19</v>
      </c>
      <c r="I139" s="442">
        <f t="shared" si="10"/>
        <v>81</v>
      </c>
      <c r="J139" s="443">
        <v>81</v>
      </c>
      <c r="K139" s="444">
        <v>0</v>
      </c>
      <c r="L139" s="442">
        <f t="shared" si="11"/>
        <v>0</v>
      </c>
      <c r="M139" s="443">
        <v>0</v>
      </c>
      <c r="N139" s="444">
        <v>0</v>
      </c>
      <c r="O139" s="442">
        <f t="shared" si="12"/>
        <v>0</v>
      </c>
      <c r="P139" s="445">
        <v>0</v>
      </c>
      <c r="Q139" s="446">
        <v>0</v>
      </c>
      <c r="R139" s="447">
        <f t="shared" si="13"/>
        <v>0</v>
      </c>
      <c r="S139" s="443">
        <v>0</v>
      </c>
      <c r="T139" s="443">
        <v>0</v>
      </c>
      <c r="U139" s="445">
        <v>0</v>
      </c>
      <c r="V139" s="445">
        <v>0</v>
      </c>
      <c r="W139" s="445">
        <v>0</v>
      </c>
      <c r="X139" s="448">
        <v>0</v>
      </c>
      <c r="Y139" s="447">
        <f t="shared" si="3"/>
        <v>0</v>
      </c>
      <c r="Z139" s="445">
        <v>0</v>
      </c>
      <c r="AA139" s="445">
        <v>0</v>
      </c>
      <c r="AB139" s="445">
        <v>0</v>
      </c>
      <c r="AC139" s="448">
        <v>0</v>
      </c>
    </row>
    <row r="140" spans="1:29" x14ac:dyDescent="0.2">
      <c r="A140" s="454" t="s">
        <v>1804</v>
      </c>
      <c r="B140" s="453" t="s">
        <v>1868</v>
      </c>
      <c r="C140" s="440">
        <v>50027387</v>
      </c>
      <c r="D140" s="440" t="s">
        <v>229</v>
      </c>
      <c r="E140" s="441">
        <f t="shared" si="0"/>
        <v>229</v>
      </c>
      <c r="F140" s="442">
        <f t="shared" si="9"/>
        <v>229</v>
      </c>
      <c r="G140" s="443">
        <v>0</v>
      </c>
      <c r="H140" s="444">
        <v>229</v>
      </c>
      <c r="I140" s="442">
        <f t="shared" si="10"/>
        <v>0</v>
      </c>
      <c r="J140" s="443">
        <v>0</v>
      </c>
      <c r="K140" s="444">
        <v>0</v>
      </c>
      <c r="L140" s="442">
        <f t="shared" si="11"/>
        <v>0</v>
      </c>
      <c r="M140" s="443">
        <v>0</v>
      </c>
      <c r="N140" s="444">
        <v>0</v>
      </c>
      <c r="O140" s="442">
        <f t="shared" si="12"/>
        <v>0</v>
      </c>
      <c r="P140" s="445">
        <v>0</v>
      </c>
      <c r="Q140" s="446">
        <v>0</v>
      </c>
      <c r="R140" s="447">
        <f t="shared" si="13"/>
        <v>0</v>
      </c>
      <c r="S140" s="443">
        <v>0</v>
      </c>
      <c r="T140" s="443">
        <v>0</v>
      </c>
      <c r="U140" s="445">
        <v>0</v>
      </c>
      <c r="V140" s="445">
        <v>0</v>
      </c>
      <c r="W140" s="445">
        <v>0</v>
      </c>
      <c r="X140" s="448">
        <v>0</v>
      </c>
      <c r="Y140" s="447">
        <f t="shared" si="3"/>
        <v>0</v>
      </c>
      <c r="Z140" s="445">
        <v>0</v>
      </c>
      <c r="AA140" s="445">
        <v>0</v>
      </c>
      <c r="AB140" s="445">
        <v>0</v>
      </c>
      <c r="AC140" s="448">
        <v>0</v>
      </c>
    </row>
    <row r="141" spans="1:29" x14ac:dyDescent="0.2">
      <c r="A141" s="454" t="s">
        <v>1804</v>
      </c>
      <c r="B141" s="453" t="s">
        <v>1868</v>
      </c>
      <c r="C141" s="440">
        <v>50026283</v>
      </c>
      <c r="D141" s="440" t="s">
        <v>230</v>
      </c>
      <c r="E141" s="441">
        <f t="shared" si="0"/>
        <v>140</v>
      </c>
      <c r="F141" s="442">
        <f t="shared" si="9"/>
        <v>140</v>
      </c>
      <c r="G141" s="443">
        <v>140</v>
      </c>
      <c r="H141" s="444">
        <v>0</v>
      </c>
      <c r="I141" s="442">
        <f t="shared" si="10"/>
        <v>0</v>
      </c>
      <c r="J141" s="443">
        <v>0</v>
      </c>
      <c r="K141" s="444">
        <v>0</v>
      </c>
      <c r="L141" s="442">
        <f t="shared" si="11"/>
        <v>0</v>
      </c>
      <c r="M141" s="443">
        <v>0</v>
      </c>
      <c r="N141" s="444">
        <v>0</v>
      </c>
      <c r="O141" s="442">
        <f t="shared" si="12"/>
        <v>0</v>
      </c>
      <c r="P141" s="445">
        <v>0</v>
      </c>
      <c r="Q141" s="446">
        <v>0</v>
      </c>
      <c r="R141" s="447">
        <f t="shared" si="13"/>
        <v>0</v>
      </c>
      <c r="S141" s="443">
        <v>0</v>
      </c>
      <c r="T141" s="443">
        <v>0</v>
      </c>
      <c r="U141" s="445">
        <v>0</v>
      </c>
      <c r="V141" s="445">
        <v>0</v>
      </c>
      <c r="W141" s="445">
        <v>0</v>
      </c>
      <c r="X141" s="448">
        <v>0</v>
      </c>
      <c r="Y141" s="447">
        <f t="shared" si="3"/>
        <v>0</v>
      </c>
      <c r="Z141" s="445">
        <v>0</v>
      </c>
      <c r="AA141" s="445">
        <v>0</v>
      </c>
      <c r="AB141" s="445">
        <v>0</v>
      </c>
      <c r="AC141" s="448">
        <v>0</v>
      </c>
    </row>
    <row r="142" spans="1:29" x14ac:dyDescent="0.2">
      <c r="A142" s="454" t="s">
        <v>1804</v>
      </c>
      <c r="B142" s="453" t="s">
        <v>1869</v>
      </c>
      <c r="C142" s="440">
        <v>50014137</v>
      </c>
      <c r="D142" s="440" t="s">
        <v>233</v>
      </c>
      <c r="E142" s="441">
        <f t="shared" si="0"/>
        <v>97</v>
      </c>
      <c r="F142" s="442">
        <f t="shared" si="9"/>
        <v>9</v>
      </c>
      <c r="G142" s="443">
        <v>0</v>
      </c>
      <c r="H142" s="444">
        <v>9</v>
      </c>
      <c r="I142" s="442">
        <f t="shared" si="10"/>
        <v>88</v>
      </c>
      <c r="J142" s="443">
        <v>44</v>
      </c>
      <c r="K142" s="444">
        <v>44</v>
      </c>
      <c r="L142" s="442">
        <f t="shared" si="11"/>
        <v>0</v>
      </c>
      <c r="M142" s="443">
        <v>0</v>
      </c>
      <c r="N142" s="444">
        <v>0</v>
      </c>
      <c r="O142" s="442">
        <f t="shared" si="12"/>
        <v>0</v>
      </c>
      <c r="P142" s="445">
        <v>0</v>
      </c>
      <c r="Q142" s="446">
        <v>0</v>
      </c>
      <c r="R142" s="447">
        <f t="shared" si="13"/>
        <v>0</v>
      </c>
      <c r="S142" s="443">
        <v>0</v>
      </c>
      <c r="T142" s="443">
        <v>0</v>
      </c>
      <c r="U142" s="445">
        <v>0</v>
      </c>
      <c r="V142" s="445">
        <v>0</v>
      </c>
      <c r="W142" s="445">
        <v>0</v>
      </c>
      <c r="X142" s="448">
        <v>0</v>
      </c>
      <c r="Y142" s="447">
        <f t="shared" si="3"/>
        <v>0</v>
      </c>
      <c r="Z142" s="445">
        <v>0</v>
      </c>
      <c r="AA142" s="445">
        <v>0</v>
      </c>
      <c r="AB142" s="445">
        <v>0</v>
      </c>
      <c r="AC142" s="448">
        <v>0</v>
      </c>
    </row>
    <row r="143" spans="1:29" x14ac:dyDescent="0.2">
      <c r="A143" s="454" t="s">
        <v>1804</v>
      </c>
      <c r="B143" s="453" t="s">
        <v>1868</v>
      </c>
      <c r="C143" s="440">
        <v>50014129</v>
      </c>
      <c r="D143" s="440" t="s">
        <v>1136</v>
      </c>
      <c r="E143" s="441">
        <f t="shared" si="0"/>
        <v>508</v>
      </c>
      <c r="F143" s="442">
        <f t="shared" si="9"/>
        <v>0</v>
      </c>
      <c r="G143" s="443">
        <v>0</v>
      </c>
      <c r="H143" s="444">
        <v>0</v>
      </c>
      <c r="I143" s="442">
        <f t="shared" si="10"/>
        <v>438</v>
      </c>
      <c r="J143" s="443">
        <v>301</v>
      </c>
      <c r="K143" s="444">
        <v>137</v>
      </c>
      <c r="L143" s="442">
        <f t="shared" si="11"/>
        <v>0</v>
      </c>
      <c r="M143" s="443">
        <v>0</v>
      </c>
      <c r="N143" s="444">
        <v>0</v>
      </c>
      <c r="O143" s="442">
        <f t="shared" si="12"/>
        <v>0</v>
      </c>
      <c r="P143" s="445">
        <v>0</v>
      </c>
      <c r="Q143" s="446">
        <v>0</v>
      </c>
      <c r="R143" s="447">
        <f t="shared" si="13"/>
        <v>70</v>
      </c>
      <c r="S143" s="443">
        <v>70</v>
      </c>
      <c r="T143" s="443">
        <v>0</v>
      </c>
      <c r="U143" s="445">
        <v>0</v>
      </c>
      <c r="V143" s="445">
        <v>0</v>
      </c>
      <c r="W143" s="445">
        <v>0</v>
      </c>
      <c r="X143" s="448">
        <v>0</v>
      </c>
      <c r="Y143" s="447">
        <f t="shared" si="3"/>
        <v>0</v>
      </c>
      <c r="Z143" s="445">
        <v>0</v>
      </c>
      <c r="AA143" s="445">
        <v>0</v>
      </c>
      <c r="AB143" s="445">
        <v>0</v>
      </c>
      <c r="AC143" s="448">
        <v>0</v>
      </c>
    </row>
    <row r="144" spans="1:29" x14ac:dyDescent="0.2">
      <c r="A144" s="454" t="s">
        <v>1804</v>
      </c>
      <c r="B144" s="453" t="s">
        <v>1868</v>
      </c>
      <c r="C144" s="440">
        <v>50026879</v>
      </c>
      <c r="D144" s="440" t="s">
        <v>1137</v>
      </c>
      <c r="E144" s="441">
        <f t="shared" si="0"/>
        <v>356</v>
      </c>
      <c r="F144" s="442">
        <f t="shared" si="9"/>
        <v>0</v>
      </c>
      <c r="G144" s="443">
        <v>0</v>
      </c>
      <c r="H144" s="444">
        <v>0</v>
      </c>
      <c r="I144" s="442">
        <f t="shared" si="10"/>
        <v>356</v>
      </c>
      <c r="J144" s="443">
        <v>356</v>
      </c>
      <c r="K144" s="444">
        <v>0</v>
      </c>
      <c r="L144" s="442">
        <f t="shared" si="11"/>
        <v>0</v>
      </c>
      <c r="M144" s="443">
        <v>0</v>
      </c>
      <c r="N144" s="444">
        <v>0</v>
      </c>
      <c r="O144" s="442">
        <f t="shared" si="12"/>
        <v>0</v>
      </c>
      <c r="P144" s="445">
        <v>0</v>
      </c>
      <c r="Q144" s="446">
        <v>0</v>
      </c>
      <c r="R144" s="447">
        <f t="shared" si="13"/>
        <v>0</v>
      </c>
      <c r="S144" s="443">
        <v>0</v>
      </c>
      <c r="T144" s="443">
        <v>0</v>
      </c>
      <c r="U144" s="445">
        <v>0</v>
      </c>
      <c r="V144" s="445">
        <v>0</v>
      </c>
      <c r="W144" s="445">
        <v>0</v>
      </c>
      <c r="X144" s="448">
        <v>0</v>
      </c>
      <c r="Y144" s="447">
        <f t="shared" si="3"/>
        <v>0</v>
      </c>
      <c r="Z144" s="445">
        <v>0</v>
      </c>
      <c r="AA144" s="445">
        <v>0</v>
      </c>
      <c r="AB144" s="445">
        <v>0</v>
      </c>
      <c r="AC144" s="448">
        <v>0</v>
      </c>
    </row>
    <row r="145" spans="1:29" x14ac:dyDescent="0.2">
      <c r="A145" s="454" t="s">
        <v>1804</v>
      </c>
      <c r="B145" s="453" t="s">
        <v>1869</v>
      </c>
      <c r="C145" s="440">
        <v>50014170</v>
      </c>
      <c r="D145" s="440" t="s">
        <v>1138</v>
      </c>
      <c r="E145" s="441">
        <f t="shared" si="0"/>
        <v>39</v>
      </c>
      <c r="F145" s="442">
        <f t="shared" si="9"/>
        <v>4</v>
      </c>
      <c r="G145" s="443">
        <v>0</v>
      </c>
      <c r="H145" s="444">
        <v>4</v>
      </c>
      <c r="I145" s="442">
        <f t="shared" si="10"/>
        <v>35</v>
      </c>
      <c r="J145" s="443">
        <v>21</v>
      </c>
      <c r="K145" s="444">
        <v>14</v>
      </c>
      <c r="L145" s="442">
        <f t="shared" si="11"/>
        <v>0</v>
      </c>
      <c r="M145" s="443">
        <v>0</v>
      </c>
      <c r="N145" s="444">
        <v>0</v>
      </c>
      <c r="O145" s="442">
        <f t="shared" si="12"/>
        <v>0</v>
      </c>
      <c r="P145" s="445">
        <v>0</v>
      </c>
      <c r="Q145" s="446">
        <v>0</v>
      </c>
      <c r="R145" s="447">
        <f t="shared" si="13"/>
        <v>0</v>
      </c>
      <c r="S145" s="443">
        <v>0</v>
      </c>
      <c r="T145" s="443">
        <v>0</v>
      </c>
      <c r="U145" s="445">
        <v>0</v>
      </c>
      <c r="V145" s="445">
        <v>0</v>
      </c>
      <c r="W145" s="445">
        <v>0</v>
      </c>
      <c r="X145" s="448">
        <v>0</v>
      </c>
      <c r="Y145" s="447">
        <f t="shared" si="3"/>
        <v>0</v>
      </c>
      <c r="Z145" s="445">
        <v>0</v>
      </c>
      <c r="AA145" s="445">
        <v>0</v>
      </c>
      <c r="AB145" s="445">
        <v>0</v>
      </c>
      <c r="AC145" s="448">
        <v>0</v>
      </c>
    </row>
    <row r="146" spans="1:29" x14ac:dyDescent="0.2">
      <c r="A146" s="454" t="s">
        <v>1805</v>
      </c>
      <c r="B146" s="453" t="s">
        <v>1868</v>
      </c>
      <c r="C146" s="440">
        <v>50028103</v>
      </c>
      <c r="D146" s="440" t="s">
        <v>237</v>
      </c>
      <c r="E146" s="441">
        <f t="shared" si="0"/>
        <v>150</v>
      </c>
      <c r="F146" s="442">
        <f t="shared" ref="F146:F209" si="14">G146+H146</f>
        <v>150</v>
      </c>
      <c r="G146" s="443">
        <v>73</v>
      </c>
      <c r="H146" s="444">
        <v>77</v>
      </c>
      <c r="I146" s="442">
        <f t="shared" ref="I146:I209" si="15">SUM(J146:K146)</f>
        <v>0</v>
      </c>
      <c r="J146" s="443">
        <v>0</v>
      </c>
      <c r="K146" s="444">
        <v>0</v>
      </c>
      <c r="L146" s="442">
        <f t="shared" ref="L146:L209" si="16">M146+N146</f>
        <v>0</v>
      </c>
      <c r="M146" s="443">
        <v>0</v>
      </c>
      <c r="N146" s="444">
        <v>0</v>
      </c>
      <c r="O146" s="442">
        <f t="shared" ref="O146:O209" si="17">SUM(P146:Q146)</f>
        <v>0</v>
      </c>
      <c r="P146" s="445">
        <v>0</v>
      </c>
      <c r="Q146" s="446">
        <v>0</v>
      </c>
      <c r="R146" s="447">
        <f t="shared" ref="R146:R209" si="18">SUM(S146:X146)</f>
        <v>0</v>
      </c>
      <c r="S146" s="443">
        <v>0</v>
      </c>
      <c r="T146" s="443">
        <v>0</v>
      </c>
      <c r="U146" s="445">
        <v>0</v>
      </c>
      <c r="V146" s="445">
        <v>0</v>
      </c>
      <c r="W146" s="445">
        <v>0</v>
      </c>
      <c r="X146" s="448">
        <v>0</v>
      </c>
      <c r="Y146" s="447">
        <f t="shared" si="3"/>
        <v>0</v>
      </c>
      <c r="Z146" s="445">
        <v>0</v>
      </c>
      <c r="AA146" s="445">
        <v>0</v>
      </c>
      <c r="AB146" s="445">
        <v>0</v>
      </c>
      <c r="AC146" s="448">
        <v>0</v>
      </c>
    </row>
    <row r="147" spans="1:29" x14ac:dyDescent="0.2">
      <c r="A147" s="454" t="s">
        <v>1805</v>
      </c>
      <c r="B147" s="453" t="s">
        <v>1868</v>
      </c>
      <c r="C147" s="440">
        <v>50035606</v>
      </c>
      <c r="D147" s="440" t="s">
        <v>238</v>
      </c>
      <c r="E147" s="441">
        <f t="shared" si="0"/>
        <v>122</v>
      </c>
      <c r="F147" s="442">
        <f t="shared" si="14"/>
        <v>122</v>
      </c>
      <c r="G147" s="443">
        <v>59</v>
      </c>
      <c r="H147" s="444">
        <v>63</v>
      </c>
      <c r="I147" s="442">
        <f t="shared" si="15"/>
        <v>0</v>
      </c>
      <c r="J147" s="443">
        <v>0</v>
      </c>
      <c r="K147" s="444">
        <v>0</v>
      </c>
      <c r="L147" s="442">
        <f t="shared" si="16"/>
        <v>0</v>
      </c>
      <c r="M147" s="443">
        <v>0</v>
      </c>
      <c r="N147" s="444">
        <v>0</v>
      </c>
      <c r="O147" s="442">
        <f t="shared" si="17"/>
        <v>0</v>
      </c>
      <c r="P147" s="445">
        <v>0</v>
      </c>
      <c r="Q147" s="446">
        <v>0</v>
      </c>
      <c r="R147" s="447">
        <f t="shared" si="18"/>
        <v>0</v>
      </c>
      <c r="S147" s="443">
        <v>0</v>
      </c>
      <c r="T147" s="443">
        <v>0</v>
      </c>
      <c r="U147" s="445">
        <v>0</v>
      </c>
      <c r="V147" s="445">
        <v>0</v>
      </c>
      <c r="W147" s="445">
        <v>0</v>
      </c>
      <c r="X147" s="448">
        <v>0</v>
      </c>
      <c r="Y147" s="447">
        <f t="shared" si="3"/>
        <v>0</v>
      </c>
      <c r="Z147" s="445">
        <v>0</v>
      </c>
      <c r="AA147" s="445">
        <v>0</v>
      </c>
      <c r="AB147" s="445">
        <v>0</v>
      </c>
      <c r="AC147" s="448">
        <v>0</v>
      </c>
    </row>
    <row r="148" spans="1:29" x14ac:dyDescent="0.2">
      <c r="A148" s="454" t="s">
        <v>1805</v>
      </c>
      <c r="B148" s="453" t="s">
        <v>1868</v>
      </c>
      <c r="C148" s="440">
        <v>50027557</v>
      </c>
      <c r="D148" s="440" t="s">
        <v>1140</v>
      </c>
      <c r="E148" s="441">
        <f t="shared" si="0"/>
        <v>116</v>
      </c>
      <c r="F148" s="442">
        <f t="shared" si="14"/>
        <v>116</v>
      </c>
      <c r="G148" s="443">
        <v>64</v>
      </c>
      <c r="H148" s="444">
        <v>52</v>
      </c>
      <c r="I148" s="442">
        <f t="shared" si="15"/>
        <v>0</v>
      </c>
      <c r="J148" s="443">
        <v>0</v>
      </c>
      <c r="K148" s="444">
        <v>0</v>
      </c>
      <c r="L148" s="442">
        <f t="shared" si="16"/>
        <v>0</v>
      </c>
      <c r="M148" s="443">
        <v>0</v>
      </c>
      <c r="N148" s="444">
        <v>0</v>
      </c>
      <c r="O148" s="442">
        <f t="shared" si="17"/>
        <v>0</v>
      </c>
      <c r="P148" s="445">
        <v>0</v>
      </c>
      <c r="Q148" s="446">
        <v>0</v>
      </c>
      <c r="R148" s="447">
        <f t="shared" si="18"/>
        <v>0</v>
      </c>
      <c r="S148" s="443">
        <v>0</v>
      </c>
      <c r="T148" s="443">
        <v>0</v>
      </c>
      <c r="U148" s="445">
        <v>0</v>
      </c>
      <c r="V148" s="445">
        <v>0</v>
      </c>
      <c r="W148" s="445">
        <v>0</v>
      </c>
      <c r="X148" s="448">
        <v>0</v>
      </c>
      <c r="Y148" s="447">
        <f t="shared" si="3"/>
        <v>0</v>
      </c>
      <c r="Z148" s="445">
        <v>0</v>
      </c>
      <c r="AA148" s="445">
        <v>0</v>
      </c>
      <c r="AB148" s="445">
        <v>0</v>
      </c>
      <c r="AC148" s="448">
        <v>0</v>
      </c>
    </row>
    <row r="149" spans="1:29" x14ac:dyDescent="0.2">
      <c r="A149" s="454" t="s">
        <v>1805</v>
      </c>
      <c r="B149" s="453" t="s">
        <v>1868</v>
      </c>
      <c r="C149" s="440">
        <v>50027565</v>
      </c>
      <c r="D149" s="440" t="s">
        <v>1141</v>
      </c>
      <c r="E149" s="441">
        <f t="shared" si="0"/>
        <v>110</v>
      </c>
      <c r="F149" s="442">
        <f t="shared" si="14"/>
        <v>110</v>
      </c>
      <c r="G149" s="443">
        <v>56</v>
      </c>
      <c r="H149" s="444">
        <v>54</v>
      </c>
      <c r="I149" s="442">
        <f t="shared" si="15"/>
        <v>0</v>
      </c>
      <c r="J149" s="443">
        <v>0</v>
      </c>
      <c r="K149" s="444">
        <v>0</v>
      </c>
      <c r="L149" s="442">
        <f t="shared" si="16"/>
        <v>0</v>
      </c>
      <c r="M149" s="443">
        <v>0</v>
      </c>
      <c r="N149" s="444">
        <v>0</v>
      </c>
      <c r="O149" s="442">
        <f t="shared" si="17"/>
        <v>0</v>
      </c>
      <c r="P149" s="445">
        <v>0</v>
      </c>
      <c r="Q149" s="446">
        <v>0</v>
      </c>
      <c r="R149" s="447">
        <f t="shared" si="18"/>
        <v>0</v>
      </c>
      <c r="S149" s="443">
        <v>0</v>
      </c>
      <c r="T149" s="443">
        <v>0</v>
      </c>
      <c r="U149" s="445">
        <v>0</v>
      </c>
      <c r="V149" s="445">
        <v>0</v>
      </c>
      <c r="W149" s="445">
        <v>0</v>
      </c>
      <c r="X149" s="448">
        <v>0</v>
      </c>
      <c r="Y149" s="447">
        <f t="shared" si="3"/>
        <v>0</v>
      </c>
      <c r="Z149" s="445">
        <v>0</v>
      </c>
      <c r="AA149" s="445">
        <v>0</v>
      </c>
      <c r="AB149" s="445">
        <v>0</v>
      </c>
      <c r="AC149" s="448">
        <v>0</v>
      </c>
    </row>
    <row r="150" spans="1:29" x14ac:dyDescent="0.2">
      <c r="A150" s="454" t="s">
        <v>1805</v>
      </c>
      <c r="B150" s="453" t="s">
        <v>1868</v>
      </c>
      <c r="C150" s="440">
        <v>50014226</v>
      </c>
      <c r="D150" s="440" t="s">
        <v>1142</v>
      </c>
      <c r="E150" s="441">
        <f t="shared" si="0"/>
        <v>300</v>
      </c>
      <c r="F150" s="442">
        <f t="shared" si="14"/>
        <v>24</v>
      </c>
      <c r="G150" s="443">
        <v>0</v>
      </c>
      <c r="H150" s="444">
        <v>24</v>
      </c>
      <c r="I150" s="442">
        <f t="shared" si="15"/>
        <v>276</v>
      </c>
      <c r="J150" s="443">
        <v>276</v>
      </c>
      <c r="K150" s="444">
        <v>0</v>
      </c>
      <c r="L150" s="442">
        <f t="shared" si="16"/>
        <v>0</v>
      </c>
      <c r="M150" s="443">
        <v>0</v>
      </c>
      <c r="N150" s="444">
        <v>0</v>
      </c>
      <c r="O150" s="442">
        <f t="shared" si="17"/>
        <v>0</v>
      </c>
      <c r="P150" s="445">
        <v>0</v>
      </c>
      <c r="Q150" s="446">
        <v>0</v>
      </c>
      <c r="R150" s="447">
        <f t="shared" si="18"/>
        <v>0</v>
      </c>
      <c r="S150" s="443">
        <v>0</v>
      </c>
      <c r="T150" s="443">
        <v>0</v>
      </c>
      <c r="U150" s="445">
        <v>0</v>
      </c>
      <c r="V150" s="445">
        <v>0</v>
      </c>
      <c r="W150" s="445">
        <v>0</v>
      </c>
      <c r="X150" s="448">
        <v>0</v>
      </c>
      <c r="Y150" s="447">
        <f t="shared" si="3"/>
        <v>0</v>
      </c>
      <c r="Z150" s="445">
        <v>0</v>
      </c>
      <c r="AA150" s="445">
        <v>0</v>
      </c>
      <c r="AB150" s="445">
        <v>0</v>
      </c>
      <c r="AC150" s="448">
        <v>0</v>
      </c>
    </row>
    <row r="151" spans="1:29" x14ac:dyDescent="0.2">
      <c r="A151" s="454" t="s">
        <v>1805</v>
      </c>
      <c r="B151" s="453" t="s">
        <v>1868</v>
      </c>
      <c r="C151" s="440">
        <v>50014234</v>
      </c>
      <c r="D151" s="440" t="s">
        <v>1143</v>
      </c>
      <c r="E151" s="441">
        <f t="shared" si="0"/>
        <v>240</v>
      </c>
      <c r="F151" s="442">
        <f t="shared" si="14"/>
        <v>40</v>
      </c>
      <c r="G151" s="443">
        <v>0</v>
      </c>
      <c r="H151" s="444">
        <v>40</v>
      </c>
      <c r="I151" s="442">
        <f t="shared" si="15"/>
        <v>200</v>
      </c>
      <c r="J151" s="443">
        <v>129</v>
      </c>
      <c r="K151" s="444">
        <v>71</v>
      </c>
      <c r="L151" s="442">
        <f t="shared" si="16"/>
        <v>0</v>
      </c>
      <c r="M151" s="443">
        <v>0</v>
      </c>
      <c r="N151" s="444">
        <v>0</v>
      </c>
      <c r="O151" s="442">
        <f t="shared" si="17"/>
        <v>0</v>
      </c>
      <c r="P151" s="445">
        <v>0</v>
      </c>
      <c r="Q151" s="446">
        <v>0</v>
      </c>
      <c r="R151" s="447">
        <f t="shared" si="18"/>
        <v>0</v>
      </c>
      <c r="S151" s="443">
        <v>0</v>
      </c>
      <c r="T151" s="443">
        <v>0</v>
      </c>
      <c r="U151" s="445">
        <v>0</v>
      </c>
      <c r="V151" s="445">
        <v>0</v>
      </c>
      <c r="W151" s="445">
        <v>0</v>
      </c>
      <c r="X151" s="448">
        <v>0</v>
      </c>
      <c r="Y151" s="447">
        <f t="shared" si="3"/>
        <v>0</v>
      </c>
      <c r="Z151" s="445">
        <v>0</v>
      </c>
      <c r="AA151" s="445">
        <v>0</v>
      </c>
      <c r="AB151" s="445">
        <v>0</v>
      </c>
      <c r="AC151" s="448">
        <v>0</v>
      </c>
    </row>
    <row r="152" spans="1:29" x14ac:dyDescent="0.2">
      <c r="A152" s="454" t="s">
        <v>1805</v>
      </c>
      <c r="B152" s="453" t="s">
        <v>1868</v>
      </c>
      <c r="C152" s="440">
        <v>50014242</v>
      </c>
      <c r="D152" s="440" t="s">
        <v>1144</v>
      </c>
      <c r="E152" s="441">
        <f t="shared" si="0"/>
        <v>326</v>
      </c>
      <c r="F152" s="442">
        <f t="shared" si="14"/>
        <v>42</v>
      </c>
      <c r="G152" s="443">
        <v>0</v>
      </c>
      <c r="H152" s="444">
        <v>42</v>
      </c>
      <c r="I152" s="442">
        <f t="shared" si="15"/>
        <v>284</v>
      </c>
      <c r="J152" s="443">
        <v>284</v>
      </c>
      <c r="K152" s="444">
        <v>0</v>
      </c>
      <c r="L152" s="442">
        <f t="shared" si="16"/>
        <v>0</v>
      </c>
      <c r="M152" s="443">
        <v>0</v>
      </c>
      <c r="N152" s="444">
        <v>0</v>
      </c>
      <c r="O152" s="442">
        <f t="shared" si="17"/>
        <v>0</v>
      </c>
      <c r="P152" s="445">
        <v>0</v>
      </c>
      <c r="Q152" s="446">
        <v>0</v>
      </c>
      <c r="R152" s="447">
        <f t="shared" si="18"/>
        <v>0</v>
      </c>
      <c r="S152" s="443">
        <v>0</v>
      </c>
      <c r="T152" s="443">
        <v>0</v>
      </c>
      <c r="U152" s="445">
        <v>0</v>
      </c>
      <c r="V152" s="445">
        <v>0</v>
      </c>
      <c r="W152" s="445">
        <v>0</v>
      </c>
      <c r="X152" s="448">
        <v>0</v>
      </c>
      <c r="Y152" s="447">
        <f t="shared" si="3"/>
        <v>0</v>
      </c>
      <c r="Z152" s="445">
        <v>0</v>
      </c>
      <c r="AA152" s="445">
        <v>0</v>
      </c>
      <c r="AB152" s="445">
        <v>0</v>
      </c>
      <c r="AC152" s="448">
        <v>0</v>
      </c>
    </row>
    <row r="153" spans="1:29" x14ac:dyDescent="0.2">
      <c r="A153" s="454" t="s">
        <v>1805</v>
      </c>
      <c r="B153" s="453" t="s">
        <v>1868</v>
      </c>
      <c r="C153" s="440">
        <v>50014218</v>
      </c>
      <c r="D153" s="440" t="s">
        <v>1145</v>
      </c>
      <c r="E153" s="441">
        <f t="shared" si="0"/>
        <v>483</v>
      </c>
      <c r="F153" s="442">
        <f t="shared" si="14"/>
        <v>48</v>
      </c>
      <c r="G153" s="443">
        <v>0</v>
      </c>
      <c r="H153" s="444">
        <v>48</v>
      </c>
      <c r="I153" s="442">
        <f t="shared" si="15"/>
        <v>435</v>
      </c>
      <c r="J153" s="443">
        <v>219</v>
      </c>
      <c r="K153" s="444">
        <v>216</v>
      </c>
      <c r="L153" s="442">
        <f t="shared" si="16"/>
        <v>0</v>
      </c>
      <c r="M153" s="443">
        <v>0</v>
      </c>
      <c r="N153" s="444">
        <v>0</v>
      </c>
      <c r="O153" s="442">
        <f t="shared" si="17"/>
        <v>0</v>
      </c>
      <c r="P153" s="445">
        <v>0</v>
      </c>
      <c r="Q153" s="446">
        <v>0</v>
      </c>
      <c r="R153" s="447">
        <f t="shared" si="18"/>
        <v>0</v>
      </c>
      <c r="S153" s="443">
        <v>0</v>
      </c>
      <c r="T153" s="443">
        <v>0</v>
      </c>
      <c r="U153" s="445">
        <v>0</v>
      </c>
      <c r="V153" s="445">
        <v>0</v>
      </c>
      <c r="W153" s="445">
        <v>0</v>
      </c>
      <c r="X153" s="448">
        <v>0</v>
      </c>
      <c r="Y153" s="447">
        <f t="shared" si="3"/>
        <v>0</v>
      </c>
      <c r="Z153" s="445">
        <v>0</v>
      </c>
      <c r="AA153" s="445">
        <v>0</v>
      </c>
      <c r="AB153" s="445">
        <v>0</v>
      </c>
      <c r="AC153" s="448">
        <v>0</v>
      </c>
    </row>
    <row r="154" spans="1:29" x14ac:dyDescent="0.2">
      <c r="A154" s="454" t="s">
        <v>1805</v>
      </c>
      <c r="B154" s="453" t="s">
        <v>1868</v>
      </c>
      <c r="C154" s="440">
        <v>50027018</v>
      </c>
      <c r="D154" s="440" t="s">
        <v>1146</v>
      </c>
      <c r="E154" s="441">
        <f t="shared" si="0"/>
        <v>380</v>
      </c>
      <c r="F154" s="442">
        <f t="shared" si="14"/>
        <v>25</v>
      </c>
      <c r="G154" s="443">
        <v>0</v>
      </c>
      <c r="H154" s="444">
        <v>25</v>
      </c>
      <c r="I154" s="442">
        <f t="shared" si="15"/>
        <v>355</v>
      </c>
      <c r="J154" s="443">
        <v>355</v>
      </c>
      <c r="K154" s="444">
        <v>0</v>
      </c>
      <c r="L154" s="442">
        <f t="shared" si="16"/>
        <v>0</v>
      </c>
      <c r="M154" s="443">
        <v>0</v>
      </c>
      <c r="N154" s="444">
        <v>0</v>
      </c>
      <c r="O154" s="442">
        <f t="shared" si="17"/>
        <v>0</v>
      </c>
      <c r="P154" s="445">
        <v>0</v>
      </c>
      <c r="Q154" s="446">
        <v>0</v>
      </c>
      <c r="R154" s="447">
        <f t="shared" si="18"/>
        <v>0</v>
      </c>
      <c r="S154" s="443">
        <v>0</v>
      </c>
      <c r="T154" s="443">
        <v>0</v>
      </c>
      <c r="U154" s="445">
        <v>0</v>
      </c>
      <c r="V154" s="445">
        <v>0</v>
      </c>
      <c r="W154" s="445">
        <v>0</v>
      </c>
      <c r="X154" s="448">
        <v>0</v>
      </c>
      <c r="Y154" s="447">
        <f t="shared" si="3"/>
        <v>0</v>
      </c>
      <c r="Z154" s="445">
        <v>0</v>
      </c>
      <c r="AA154" s="445">
        <v>0</v>
      </c>
      <c r="AB154" s="445">
        <v>0</v>
      </c>
      <c r="AC154" s="448">
        <v>0</v>
      </c>
    </row>
    <row r="155" spans="1:29" x14ac:dyDescent="0.2">
      <c r="A155" s="454" t="s">
        <v>1805</v>
      </c>
      <c r="B155" s="453" t="s">
        <v>1869</v>
      </c>
      <c r="C155" s="440">
        <v>50027573</v>
      </c>
      <c r="D155" s="440" t="s">
        <v>1148</v>
      </c>
      <c r="E155" s="441">
        <f t="shared" si="0"/>
        <v>199</v>
      </c>
      <c r="F155" s="442">
        <f t="shared" si="14"/>
        <v>20</v>
      </c>
      <c r="G155" s="443">
        <v>0</v>
      </c>
      <c r="H155" s="444">
        <v>20</v>
      </c>
      <c r="I155" s="442">
        <f t="shared" si="15"/>
        <v>179</v>
      </c>
      <c r="J155" s="443">
        <v>92</v>
      </c>
      <c r="K155" s="444">
        <v>87</v>
      </c>
      <c r="L155" s="442">
        <f t="shared" si="16"/>
        <v>0</v>
      </c>
      <c r="M155" s="443">
        <v>0</v>
      </c>
      <c r="N155" s="444">
        <v>0</v>
      </c>
      <c r="O155" s="442">
        <f t="shared" si="17"/>
        <v>0</v>
      </c>
      <c r="P155" s="445">
        <v>0</v>
      </c>
      <c r="Q155" s="446">
        <v>0</v>
      </c>
      <c r="R155" s="447">
        <f t="shared" si="18"/>
        <v>0</v>
      </c>
      <c r="S155" s="443">
        <v>0</v>
      </c>
      <c r="T155" s="443">
        <v>0</v>
      </c>
      <c r="U155" s="445">
        <v>0</v>
      </c>
      <c r="V155" s="445">
        <v>0</v>
      </c>
      <c r="W155" s="445">
        <v>0</v>
      </c>
      <c r="X155" s="448">
        <v>0</v>
      </c>
      <c r="Y155" s="447">
        <f t="shared" si="3"/>
        <v>0</v>
      </c>
      <c r="Z155" s="445">
        <v>0</v>
      </c>
      <c r="AA155" s="445">
        <v>0</v>
      </c>
      <c r="AB155" s="445">
        <v>0</v>
      </c>
      <c r="AC155" s="448">
        <v>0</v>
      </c>
    </row>
    <row r="156" spans="1:29" x14ac:dyDescent="0.2">
      <c r="A156" s="454" t="s">
        <v>1805</v>
      </c>
      <c r="B156" s="453" t="s">
        <v>1869</v>
      </c>
      <c r="C156" s="440">
        <v>50014269</v>
      </c>
      <c r="D156" s="440" t="s">
        <v>1149</v>
      </c>
      <c r="E156" s="441">
        <f t="shared" si="0"/>
        <v>99</v>
      </c>
      <c r="F156" s="442">
        <f t="shared" si="14"/>
        <v>17</v>
      </c>
      <c r="G156" s="443">
        <v>0</v>
      </c>
      <c r="H156" s="444">
        <v>17</v>
      </c>
      <c r="I156" s="442">
        <f t="shared" si="15"/>
        <v>82</v>
      </c>
      <c r="J156" s="443">
        <v>52</v>
      </c>
      <c r="K156" s="444">
        <v>30</v>
      </c>
      <c r="L156" s="442">
        <f t="shared" si="16"/>
        <v>0</v>
      </c>
      <c r="M156" s="443">
        <v>0</v>
      </c>
      <c r="N156" s="444">
        <v>0</v>
      </c>
      <c r="O156" s="442">
        <f t="shared" si="17"/>
        <v>0</v>
      </c>
      <c r="P156" s="445">
        <v>0</v>
      </c>
      <c r="Q156" s="446">
        <v>0</v>
      </c>
      <c r="R156" s="447">
        <f t="shared" si="18"/>
        <v>0</v>
      </c>
      <c r="S156" s="443">
        <v>0</v>
      </c>
      <c r="T156" s="443">
        <v>0</v>
      </c>
      <c r="U156" s="445">
        <v>0</v>
      </c>
      <c r="V156" s="445">
        <v>0</v>
      </c>
      <c r="W156" s="445">
        <v>0</v>
      </c>
      <c r="X156" s="448">
        <v>0</v>
      </c>
      <c r="Y156" s="447">
        <f t="shared" si="3"/>
        <v>0</v>
      </c>
      <c r="Z156" s="445">
        <v>0</v>
      </c>
      <c r="AA156" s="445">
        <v>0</v>
      </c>
      <c r="AB156" s="445">
        <v>0</v>
      </c>
      <c r="AC156" s="448">
        <v>0</v>
      </c>
    </row>
    <row r="157" spans="1:29" x14ac:dyDescent="0.2">
      <c r="A157" s="454" t="s">
        <v>1805</v>
      </c>
      <c r="B157" s="453" t="s">
        <v>1868</v>
      </c>
      <c r="C157" s="440">
        <v>50014250</v>
      </c>
      <c r="D157" s="440" t="s">
        <v>1147</v>
      </c>
      <c r="E157" s="441">
        <f t="shared" si="0"/>
        <v>172</v>
      </c>
      <c r="F157" s="442">
        <f t="shared" si="14"/>
        <v>23</v>
      </c>
      <c r="G157" s="443">
        <v>0</v>
      </c>
      <c r="H157" s="444">
        <v>23</v>
      </c>
      <c r="I157" s="442">
        <f t="shared" si="15"/>
        <v>149</v>
      </c>
      <c r="J157" s="443">
        <v>149</v>
      </c>
      <c r="K157" s="444">
        <v>0</v>
      </c>
      <c r="L157" s="442">
        <f t="shared" si="16"/>
        <v>0</v>
      </c>
      <c r="M157" s="443">
        <v>0</v>
      </c>
      <c r="N157" s="444">
        <v>0</v>
      </c>
      <c r="O157" s="442">
        <f t="shared" si="17"/>
        <v>0</v>
      </c>
      <c r="P157" s="445">
        <v>0</v>
      </c>
      <c r="Q157" s="446">
        <v>0</v>
      </c>
      <c r="R157" s="447">
        <f t="shared" si="18"/>
        <v>0</v>
      </c>
      <c r="S157" s="443">
        <v>0</v>
      </c>
      <c r="T157" s="443">
        <v>0</v>
      </c>
      <c r="U157" s="445">
        <v>0</v>
      </c>
      <c r="V157" s="445">
        <v>0</v>
      </c>
      <c r="W157" s="445">
        <v>0</v>
      </c>
      <c r="X157" s="448">
        <v>0</v>
      </c>
      <c r="Y157" s="447">
        <f t="shared" si="3"/>
        <v>0</v>
      </c>
      <c r="Z157" s="445">
        <v>0</v>
      </c>
      <c r="AA157" s="445">
        <v>0</v>
      </c>
      <c r="AB157" s="445">
        <v>0</v>
      </c>
      <c r="AC157" s="448">
        <v>0</v>
      </c>
    </row>
    <row r="158" spans="1:29" x14ac:dyDescent="0.2">
      <c r="A158" s="454" t="s">
        <v>1806</v>
      </c>
      <c r="B158" s="453" t="s">
        <v>1868</v>
      </c>
      <c r="C158" s="440">
        <v>50032186</v>
      </c>
      <c r="D158" s="440" t="s">
        <v>1716</v>
      </c>
      <c r="E158" s="441">
        <f t="shared" si="0"/>
        <v>195</v>
      </c>
      <c r="F158" s="442">
        <f t="shared" si="14"/>
        <v>195</v>
      </c>
      <c r="G158" s="443">
        <v>114</v>
      </c>
      <c r="H158" s="444">
        <v>81</v>
      </c>
      <c r="I158" s="442">
        <f t="shared" si="15"/>
        <v>0</v>
      </c>
      <c r="J158" s="443">
        <v>0</v>
      </c>
      <c r="K158" s="444">
        <v>0</v>
      </c>
      <c r="L158" s="442">
        <f t="shared" si="16"/>
        <v>0</v>
      </c>
      <c r="M158" s="443">
        <v>0</v>
      </c>
      <c r="N158" s="444">
        <v>0</v>
      </c>
      <c r="O158" s="442">
        <f t="shared" si="17"/>
        <v>0</v>
      </c>
      <c r="P158" s="445">
        <v>0</v>
      </c>
      <c r="Q158" s="446">
        <v>0</v>
      </c>
      <c r="R158" s="447">
        <f t="shared" si="18"/>
        <v>0</v>
      </c>
      <c r="S158" s="443">
        <v>0</v>
      </c>
      <c r="T158" s="443">
        <v>0</v>
      </c>
      <c r="U158" s="445">
        <v>0</v>
      </c>
      <c r="V158" s="445">
        <v>0</v>
      </c>
      <c r="W158" s="445">
        <v>0</v>
      </c>
      <c r="X158" s="448">
        <v>0</v>
      </c>
      <c r="Y158" s="447">
        <f t="shared" si="3"/>
        <v>0</v>
      </c>
      <c r="Z158" s="445">
        <v>0</v>
      </c>
      <c r="AA158" s="445">
        <v>0</v>
      </c>
      <c r="AB158" s="445">
        <v>0</v>
      </c>
      <c r="AC158" s="448">
        <v>0</v>
      </c>
    </row>
    <row r="159" spans="1:29" x14ac:dyDescent="0.2">
      <c r="A159" s="454" t="s">
        <v>1806</v>
      </c>
      <c r="B159" s="453" t="s">
        <v>1868</v>
      </c>
      <c r="C159" s="440">
        <v>50060848</v>
      </c>
      <c r="D159" s="440" t="s">
        <v>1717</v>
      </c>
      <c r="E159" s="441">
        <f t="shared" si="0"/>
        <v>164</v>
      </c>
      <c r="F159" s="442">
        <f t="shared" si="14"/>
        <v>164</v>
      </c>
      <c r="G159" s="443">
        <v>100</v>
      </c>
      <c r="H159" s="444">
        <v>64</v>
      </c>
      <c r="I159" s="442">
        <f t="shared" si="15"/>
        <v>0</v>
      </c>
      <c r="J159" s="443">
        <v>0</v>
      </c>
      <c r="K159" s="444">
        <v>0</v>
      </c>
      <c r="L159" s="442">
        <f t="shared" si="16"/>
        <v>0</v>
      </c>
      <c r="M159" s="443">
        <v>0</v>
      </c>
      <c r="N159" s="444">
        <v>0</v>
      </c>
      <c r="O159" s="442">
        <f t="shared" si="17"/>
        <v>0</v>
      </c>
      <c r="P159" s="445">
        <v>0</v>
      </c>
      <c r="Q159" s="446">
        <v>0</v>
      </c>
      <c r="R159" s="447">
        <f t="shared" si="18"/>
        <v>0</v>
      </c>
      <c r="S159" s="443">
        <v>0</v>
      </c>
      <c r="T159" s="443">
        <v>0</v>
      </c>
      <c r="U159" s="445">
        <v>0</v>
      </c>
      <c r="V159" s="445">
        <v>0</v>
      </c>
      <c r="W159" s="445">
        <v>0</v>
      </c>
      <c r="X159" s="448">
        <v>0</v>
      </c>
      <c r="Y159" s="447">
        <f t="shared" si="3"/>
        <v>0</v>
      </c>
      <c r="Z159" s="445">
        <v>0</v>
      </c>
      <c r="AA159" s="445">
        <v>0</v>
      </c>
      <c r="AB159" s="445">
        <v>0</v>
      </c>
      <c r="AC159" s="448">
        <v>0</v>
      </c>
    </row>
    <row r="160" spans="1:29" x14ac:dyDescent="0.2">
      <c r="A160" s="454" t="s">
        <v>1806</v>
      </c>
      <c r="B160" s="453" t="s">
        <v>1868</v>
      </c>
      <c r="C160" s="440">
        <v>50028901</v>
      </c>
      <c r="D160" s="440" t="s">
        <v>1153</v>
      </c>
      <c r="E160" s="441">
        <f t="shared" si="0"/>
        <v>228</v>
      </c>
      <c r="F160" s="442">
        <f t="shared" si="14"/>
        <v>228</v>
      </c>
      <c r="G160" s="443">
        <v>87</v>
      </c>
      <c r="H160" s="444">
        <v>141</v>
      </c>
      <c r="I160" s="442">
        <f t="shared" si="15"/>
        <v>0</v>
      </c>
      <c r="J160" s="443">
        <v>0</v>
      </c>
      <c r="K160" s="444">
        <v>0</v>
      </c>
      <c r="L160" s="442">
        <f t="shared" si="16"/>
        <v>0</v>
      </c>
      <c r="M160" s="443">
        <v>0</v>
      </c>
      <c r="N160" s="444">
        <v>0</v>
      </c>
      <c r="O160" s="442">
        <f t="shared" si="17"/>
        <v>0</v>
      </c>
      <c r="P160" s="445">
        <v>0</v>
      </c>
      <c r="Q160" s="446">
        <v>0</v>
      </c>
      <c r="R160" s="447">
        <f t="shared" si="18"/>
        <v>0</v>
      </c>
      <c r="S160" s="443">
        <v>0</v>
      </c>
      <c r="T160" s="443">
        <v>0</v>
      </c>
      <c r="U160" s="445">
        <v>0</v>
      </c>
      <c r="V160" s="445">
        <v>0</v>
      </c>
      <c r="W160" s="445">
        <v>0</v>
      </c>
      <c r="X160" s="448">
        <v>0</v>
      </c>
      <c r="Y160" s="447">
        <f t="shared" si="3"/>
        <v>0</v>
      </c>
      <c r="Z160" s="445">
        <v>0</v>
      </c>
      <c r="AA160" s="445">
        <v>0</v>
      </c>
      <c r="AB160" s="445">
        <v>0</v>
      </c>
      <c r="AC160" s="448">
        <v>0</v>
      </c>
    </row>
    <row r="161" spans="1:29" x14ac:dyDescent="0.2">
      <c r="A161" s="454" t="s">
        <v>1806</v>
      </c>
      <c r="B161" s="453" t="s">
        <v>1869</v>
      </c>
      <c r="C161" s="440">
        <v>50027476</v>
      </c>
      <c r="D161" s="440" t="s">
        <v>1157</v>
      </c>
      <c r="E161" s="441">
        <f t="shared" si="0"/>
        <v>29</v>
      </c>
      <c r="F161" s="442">
        <f t="shared" si="14"/>
        <v>29</v>
      </c>
      <c r="G161" s="443">
        <v>20</v>
      </c>
      <c r="H161" s="444">
        <v>9</v>
      </c>
      <c r="I161" s="442">
        <f t="shared" si="15"/>
        <v>0</v>
      </c>
      <c r="J161" s="443">
        <v>0</v>
      </c>
      <c r="K161" s="444">
        <v>0</v>
      </c>
      <c r="L161" s="442">
        <f t="shared" si="16"/>
        <v>0</v>
      </c>
      <c r="M161" s="443">
        <v>0</v>
      </c>
      <c r="N161" s="444">
        <v>0</v>
      </c>
      <c r="O161" s="442">
        <f t="shared" si="17"/>
        <v>0</v>
      </c>
      <c r="P161" s="445">
        <v>0</v>
      </c>
      <c r="Q161" s="446">
        <v>0</v>
      </c>
      <c r="R161" s="447">
        <f t="shared" si="18"/>
        <v>0</v>
      </c>
      <c r="S161" s="443">
        <v>0</v>
      </c>
      <c r="T161" s="443">
        <v>0</v>
      </c>
      <c r="U161" s="445">
        <v>0</v>
      </c>
      <c r="V161" s="445">
        <v>0</v>
      </c>
      <c r="W161" s="445">
        <v>0</v>
      </c>
      <c r="X161" s="448">
        <v>0</v>
      </c>
      <c r="Y161" s="447">
        <f t="shared" si="3"/>
        <v>0</v>
      </c>
      <c r="Z161" s="445">
        <v>0</v>
      </c>
      <c r="AA161" s="445">
        <v>0</v>
      </c>
      <c r="AB161" s="445">
        <v>0</v>
      </c>
      <c r="AC161" s="448">
        <v>0</v>
      </c>
    </row>
    <row r="162" spans="1:29" x14ac:dyDescent="0.2">
      <c r="A162" s="454" t="s">
        <v>1806</v>
      </c>
      <c r="B162" s="453" t="s">
        <v>1868</v>
      </c>
      <c r="C162" s="440">
        <v>50011880</v>
      </c>
      <c r="D162" s="440" t="s">
        <v>1154</v>
      </c>
      <c r="E162" s="441">
        <f t="shared" si="0"/>
        <v>619</v>
      </c>
      <c r="F162" s="442">
        <f t="shared" si="14"/>
        <v>0</v>
      </c>
      <c r="G162" s="443">
        <v>0</v>
      </c>
      <c r="H162" s="444">
        <v>0</v>
      </c>
      <c r="I162" s="442">
        <f t="shared" si="15"/>
        <v>619</v>
      </c>
      <c r="J162" s="443">
        <v>174</v>
      </c>
      <c r="K162" s="444">
        <v>445</v>
      </c>
      <c r="L162" s="442">
        <f t="shared" si="16"/>
        <v>0</v>
      </c>
      <c r="M162" s="443">
        <v>0</v>
      </c>
      <c r="N162" s="444">
        <v>0</v>
      </c>
      <c r="O162" s="442">
        <f t="shared" si="17"/>
        <v>0</v>
      </c>
      <c r="P162" s="445">
        <v>0</v>
      </c>
      <c r="Q162" s="446">
        <v>0</v>
      </c>
      <c r="R162" s="447">
        <f t="shared" si="18"/>
        <v>0</v>
      </c>
      <c r="S162" s="443">
        <v>0</v>
      </c>
      <c r="T162" s="443">
        <v>0</v>
      </c>
      <c r="U162" s="445">
        <v>0</v>
      </c>
      <c r="V162" s="445">
        <v>0</v>
      </c>
      <c r="W162" s="445">
        <v>0</v>
      </c>
      <c r="X162" s="448">
        <v>0</v>
      </c>
      <c r="Y162" s="447">
        <f t="shared" si="3"/>
        <v>0</v>
      </c>
      <c r="Z162" s="445">
        <v>0</v>
      </c>
      <c r="AA162" s="445">
        <v>0</v>
      </c>
      <c r="AB162" s="445">
        <v>0</v>
      </c>
      <c r="AC162" s="448">
        <v>0</v>
      </c>
    </row>
    <row r="163" spans="1:29" x14ac:dyDescent="0.2">
      <c r="A163" s="454" t="s">
        <v>1806</v>
      </c>
      <c r="B163" s="453" t="s">
        <v>1868</v>
      </c>
      <c r="C163" s="440">
        <v>50011863</v>
      </c>
      <c r="D163" s="440" t="s">
        <v>1155</v>
      </c>
      <c r="E163" s="441">
        <f t="shared" si="0"/>
        <v>316</v>
      </c>
      <c r="F163" s="442">
        <f t="shared" si="14"/>
        <v>0</v>
      </c>
      <c r="G163" s="443">
        <v>0</v>
      </c>
      <c r="H163" s="444">
        <v>0</v>
      </c>
      <c r="I163" s="442">
        <f t="shared" si="15"/>
        <v>316</v>
      </c>
      <c r="J163" s="443">
        <v>316</v>
      </c>
      <c r="K163" s="444">
        <v>0</v>
      </c>
      <c r="L163" s="442">
        <f t="shared" si="16"/>
        <v>0</v>
      </c>
      <c r="M163" s="443">
        <v>0</v>
      </c>
      <c r="N163" s="444">
        <v>0</v>
      </c>
      <c r="O163" s="442">
        <f t="shared" si="17"/>
        <v>0</v>
      </c>
      <c r="P163" s="445">
        <v>0</v>
      </c>
      <c r="Q163" s="446">
        <v>0</v>
      </c>
      <c r="R163" s="447">
        <f t="shared" si="18"/>
        <v>0</v>
      </c>
      <c r="S163" s="443">
        <v>0</v>
      </c>
      <c r="T163" s="443">
        <v>0</v>
      </c>
      <c r="U163" s="445">
        <v>0</v>
      </c>
      <c r="V163" s="445">
        <v>0</v>
      </c>
      <c r="W163" s="445">
        <v>0</v>
      </c>
      <c r="X163" s="448">
        <v>0</v>
      </c>
      <c r="Y163" s="447">
        <f t="shared" si="3"/>
        <v>0</v>
      </c>
      <c r="Z163" s="445">
        <v>0</v>
      </c>
      <c r="AA163" s="445">
        <v>0</v>
      </c>
      <c r="AB163" s="445">
        <v>0</v>
      </c>
      <c r="AC163" s="448">
        <v>0</v>
      </c>
    </row>
    <row r="164" spans="1:29" x14ac:dyDescent="0.2">
      <c r="A164" s="454" t="s">
        <v>1806</v>
      </c>
      <c r="B164" s="453" t="s">
        <v>1869</v>
      </c>
      <c r="C164" s="440">
        <v>50072820</v>
      </c>
      <c r="D164" s="440" t="s">
        <v>1158</v>
      </c>
      <c r="E164" s="441">
        <f t="shared" si="0"/>
        <v>71</v>
      </c>
      <c r="F164" s="442">
        <f t="shared" si="14"/>
        <v>8</v>
      </c>
      <c r="G164" s="443">
        <v>0</v>
      </c>
      <c r="H164" s="444">
        <v>8</v>
      </c>
      <c r="I164" s="442">
        <f t="shared" si="15"/>
        <v>63</v>
      </c>
      <c r="J164" s="443">
        <v>40</v>
      </c>
      <c r="K164" s="444">
        <v>23</v>
      </c>
      <c r="L164" s="442">
        <f t="shared" si="16"/>
        <v>0</v>
      </c>
      <c r="M164" s="443">
        <v>0</v>
      </c>
      <c r="N164" s="444">
        <v>0</v>
      </c>
      <c r="O164" s="442">
        <f t="shared" si="17"/>
        <v>0</v>
      </c>
      <c r="P164" s="445">
        <v>0</v>
      </c>
      <c r="Q164" s="446">
        <v>0</v>
      </c>
      <c r="R164" s="447">
        <f t="shared" si="18"/>
        <v>0</v>
      </c>
      <c r="S164" s="443">
        <v>0</v>
      </c>
      <c r="T164" s="443">
        <v>0</v>
      </c>
      <c r="U164" s="445">
        <v>0</v>
      </c>
      <c r="V164" s="445">
        <v>0</v>
      </c>
      <c r="W164" s="445">
        <v>0</v>
      </c>
      <c r="X164" s="448">
        <v>0</v>
      </c>
      <c r="Y164" s="447">
        <f t="shared" si="3"/>
        <v>0</v>
      </c>
      <c r="Z164" s="445">
        <v>0</v>
      </c>
      <c r="AA164" s="445">
        <v>0</v>
      </c>
      <c r="AB164" s="445">
        <v>0</v>
      </c>
      <c r="AC164" s="448">
        <v>0</v>
      </c>
    </row>
    <row r="165" spans="1:29" x14ac:dyDescent="0.2">
      <c r="A165" s="454" t="s">
        <v>1806</v>
      </c>
      <c r="B165" s="453" t="s">
        <v>1869</v>
      </c>
      <c r="C165" s="440">
        <v>50021850</v>
      </c>
      <c r="D165" s="440" t="s">
        <v>1881</v>
      </c>
      <c r="E165" s="441">
        <f t="shared" si="0"/>
        <v>7</v>
      </c>
      <c r="F165" s="442">
        <f t="shared" si="14"/>
        <v>0</v>
      </c>
      <c r="G165" s="443">
        <v>0</v>
      </c>
      <c r="H165" s="444">
        <v>0</v>
      </c>
      <c r="I165" s="442">
        <f t="shared" si="15"/>
        <v>7</v>
      </c>
      <c r="J165" s="443">
        <v>7</v>
      </c>
      <c r="K165" s="444">
        <v>0</v>
      </c>
      <c r="L165" s="442">
        <f t="shared" si="16"/>
        <v>0</v>
      </c>
      <c r="M165" s="443">
        <v>0</v>
      </c>
      <c r="N165" s="444">
        <v>0</v>
      </c>
      <c r="O165" s="442">
        <f t="shared" si="17"/>
        <v>0</v>
      </c>
      <c r="P165" s="445">
        <v>0</v>
      </c>
      <c r="Q165" s="446">
        <v>0</v>
      </c>
      <c r="R165" s="447">
        <f t="shared" si="18"/>
        <v>0</v>
      </c>
      <c r="S165" s="443">
        <v>0</v>
      </c>
      <c r="T165" s="443">
        <v>0</v>
      </c>
      <c r="U165" s="445">
        <v>0</v>
      </c>
      <c r="V165" s="445">
        <v>0</v>
      </c>
      <c r="W165" s="445">
        <v>0</v>
      </c>
      <c r="X165" s="448">
        <v>0</v>
      </c>
      <c r="Y165" s="447">
        <f t="shared" si="3"/>
        <v>0</v>
      </c>
      <c r="Z165" s="445">
        <v>0</v>
      </c>
      <c r="AA165" s="445">
        <v>0</v>
      </c>
      <c r="AB165" s="445">
        <v>0</v>
      </c>
      <c r="AC165" s="448">
        <v>0</v>
      </c>
    </row>
    <row r="166" spans="1:29" x14ac:dyDescent="0.2">
      <c r="A166" s="454" t="s">
        <v>1806</v>
      </c>
      <c r="B166" s="453" t="s">
        <v>1868</v>
      </c>
      <c r="C166" s="440">
        <v>50011871</v>
      </c>
      <c r="D166" s="440" t="s">
        <v>1156</v>
      </c>
      <c r="E166" s="441">
        <f t="shared" si="0"/>
        <v>85</v>
      </c>
      <c r="F166" s="442">
        <f t="shared" si="14"/>
        <v>0</v>
      </c>
      <c r="G166" s="443">
        <v>0</v>
      </c>
      <c r="H166" s="444">
        <v>0</v>
      </c>
      <c r="I166" s="442">
        <f t="shared" si="15"/>
        <v>85</v>
      </c>
      <c r="J166" s="443">
        <v>85</v>
      </c>
      <c r="K166" s="444">
        <v>0</v>
      </c>
      <c r="L166" s="442">
        <f t="shared" si="16"/>
        <v>0</v>
      </c>
      <c r="M166" s="443">
        <v>0</v>
      </c>
      <c r="N166" s="444">
        <v>0</v>
      </c>
      <c r="O166" s="442">
        <f t="shared" si="17"/>
        <v>0</v>
      </c>
      <c r="P166" s="445">
        <v>0</v>
      </c>
      <c r="Q166" s="446">
        <v>0</v>
      </c>
      <c r="R166" s="447">
        <f t="shared" si="18"/>
        <v>0</v>
      </c>
      <c r="S166" s="443">
        <v>0</v>
      </c>
      <c r="T166" s="443">
        <v>0</v>
      </c>
      <c r="U166" s="445">
        <v>0</v>
      </c>
      <c r="V166" s="445">
        <v>0</v>
      </c>
      <c r="W166" s="445">
        <v>0</v>
      </c>
      <c r="X166" s="448">
        <v>0</v>
      </c>
      <c r="Y166" s="447">
        <f t="shared" si="3"/>
        <v>0</v>
      </c>
      <c r="Z166" s="445">
        <v>0</v>
      </c>
      <c r="AA166" s="445">
        <v>0</v>
      </c>
      <c r="AB166" s="445">
        <v>0</v>
      </c>
      <c r="AC166" s="448">
        <v>0</v>
      </c>
    </row>
    <row r="167" spans="1:29" x14ac:dyDescent="0.2">
      <c r="A167" s="454" t="s">
        <v>1806</v>
      </c>
      <c r="B167" s="453" t="s">
        <v>1869</v>
      </c>
      <c r="C167" s="440">
        <v>50072838</v>
      </c>
      <c r="D167" s="440" t="s">
        <v>1160</v>
      </c>
      <c r="E167" s="441">
        <f t="shared" si="0"/>
        <v>110</v>
      </c>
      <c r="F167" s="442">
        <f t="shared" si="14"/>
        <v>18</v>
      </c>
      <c r="G167" s="443">
        <v>0</v>
      </c>
      <c r="H167" s="444">
        <v>18</v>
      </c>
      <c r="I167" s="442">
        <f t="shared" si="15"/>
        <v>92</v>
      </c>
      <c r="J167" s="443">
        <v>44</v>
      </c>
      <c r="K167" s="444">
        <v>48</v>
      </c>
      <c r="L167" s="442">
        <f t="shared" si="16"/>
        <v>0</v>
      </c>
      <c r="M167" s="443">
        <v>0</v>
      </c>
      <c r="N167" s="444">
        <v>0</v>
      </c>
      <c r="O167" s="442">
        <f t="shared" si="17"/>
        <v>0</v>
      </c>
      <c r="P167" s="445">
        <v>0</v>
      </c>
      <c r="Q167" s="446">
        <v>0</v>
      </c>
      <c r="R167" s="447">
        <f t="shared" si="18"/>
        <v>0</v>
      </c>
      <c r="S167" s="443">
        <v>0</v>
      </c>
      <c r="T167" s="443">
        <v>0</v>
      </c>
      <c r="U167" s="445">
        <v>0</v>
      </c>
      <c r="V167" s="445">
        <v>0</v>
      </c>
      <c r="W167" s="445">
        <v>0</v>
      </c>
      <c r="X167" s="448">
        <v>0</v>
      </c>
      <c r="Y167" s="447">
        <f t="shared" si="3"/>
        <v>0</v>
      </c>
      <c r="Z167" s="445">
        <v>0</v>
      </c>
      <c r="AA167" s="445">
        <v>0</v>
      </c>
      <c r="AB167" s="445">
        <v>0</v>
      </c>
      <c r="AC167" s="448">
        <v>0</v>
      </c>
    </row>
    <row r="168" spans="1:29" x14ac:dyDescent="0.2">
      <c r="A168" s="454" t="s">
        <v>1807</v>
      </c>
      <c r="B168" s="453" t="s">
        <v>1868</v>
      </c>
      <c r="C168" s="440">
        <v>50024914</v>
      </c>
      <c r="D168" s="440" t="s">
        <v>1882</v>
      </c>
      <c r="E168" s="441">
        <f t="shared" si="0"/>
        <v>132</v>
      </c>
      <c r="F168" s="442">
        <f t="shared" si="14"/>
        <v>132</v>
      </c>
      <c r="G168" s="443">
        <v>9</v>
      </c>
      <c r="H168" s="444">
        <v>123</v>
      </c>
      <c r="I168" s="442">
        <f t="shared" si="15"/>
        <v>0</v>
      </c>
      <c r="J168" s="443">
        <v>0</v>
      </c>
      <c r="K168" s="444">
        <v>0</v>
      </c>
      <c r="L168" s="442">
        <f t="shared" si="16"/>
        <v>0</v>
      </c>
      <c r="M168" s="443">
        <v>0</v>
      </c>
      <c r="N168" s="444">
        <v>0</v>
      </c>
      <c r="O168" s="442">
        <f t="shared" si="17"/>
        <v>0</v>
      </c>
      <c r="P168" s="445">
        <v>0</v>
      </c>
      <c r="Q168" s="446">
        <v>0</v>
      </c>
      <c r="R168" s="447">
        <f t="shared" si="18"/>
        <v>0</v>
      </c>
      <c r="S168" s="443">
        <v>0</v>
      </c>
      <c r="T168" s="443">
        <v>0</v>
      </c>
      <c r="U168" s="445">
        <v>0</v>
      </c>
      <c r="V168" s="445">
        <v>0</v>
      </c>
      <c r="W168" s="445">
        <v>0</v>
      </c>
      <c r="X168" s="448">
        <v>0</v>
      </c>
      <c r="Y168" s="447">
        <f t="shared" si="3"/>
        <v>0</v>
      </c>
      <c r="Z168" s="445">
        <v>0</v>
      </c>
      <c r="AA168" s="445">
        <v>0</v>
      </c>
      <c r="AB168" s="445">
        <v>0</v>
      </c>
      <c r="AC168" s="448">
        <v>0</v>
      </c>
    </row>
    <row r="169" spans="1:29" x14ac:dyDescent="0.2">
      <c r="A169" s="454" t="s">
        <v>1807</v>
      </c>
      <c r="B169" s="453" t="s">
        <v>1868</v>
      </c>
      <c r="C169" s="440">
        <v>50015540</v>
      </c>
      <c r="D169" s="440" t="s">
        <v>1883</v>
      </c>
      <c r="E169" s="441">
        <f t="shared" si="0"/>
        <v>290</v>
      </c>
      <c r="F169" s="442">
        <f t="shared" si="14"/>
        <v>290</v>
      </c>
      <c r="G169" s="443">
        <v>135</v>
      </c>
      <c r="H169" s="444">
        <v>155</v>
      </c>
      <c r="I169" s="442">
        <f t="shared" si="15"/>
        <v>0</v>
      </c>
      <c r="J169" s="443">
        <v>0</v>
      </c>
      <c r="K169" s="444">
        <v>0</v>
      </c>
      <c r="L169" s="442">
        <f t="shared" si="16"/>
        <v>0</v>
      </c>
      <c r="M169" s="443">
        <v>0</v>
      </c>
      <c r="N169" s="444">
        <v>0</v>
      </c>
      <c r="O169" s="442">
        <f t="shared" si="17"/>
        <v>0</v>
      </c>
      <c r="P169" s="445">
        <v>0</v>
      </c>
      <c r="Q169" s="446">
        <v>0</v>
      </c>
      <c r="R169" s="447">
        <f t="shared" si="18"/>
        <v>0</v>
      </c>
      <c r="S169" s="443">
        <v>0</v>
      </c>
      <c r="T169" s="443">
        <v>0</v>
      </c>
      <c r="U169" s="445">
        <v>0</v>
      </c>
      <c r="V169" s="445">
        <v>0</v>
      </c>
      <c r="W169" s="445">
        <v>0</v>
      </c>
      <c r="X169" s="448">
        <v>0</v>
      </c>
      <c r="Y169" s="447">
        <f t="shared" si="3"/>
        <v>0</v>
      </c>
      <c r="Z169" s="445">
        <v>0</v>
      </c>
      <c r="AA169" s="445">
        <v>0</v>
      </c>
      <c r="AB169" s="445">
        <v>0</v>
      </c>
      <c r="AC169" s="448">
        <v>0</v>
      </c>
    </row>
    <row r="170" spans="1:29" x14ac:dyDescent="0.2">
      <c r="A170" s="454" t="s">
        <v>1807</v>
      </c>
      <c r="B170" s="453" t="s">
        <v>1868</v>
      </c>
      <c r="C170" s="440">
        <v>50031384</v>
      </c>
      <c r="D170" s="440" t="s">
        <v>1719</v>
      </c>
      <c r="E170" s="441">
        <f t="shared" si="0"/>
        <v>236</v>
      </c>
      <c r="F170" s="442">
        <f t="shared" si="14"/>
        <v>236</v>
      </c>
      <c r="G170" s="443">
        <v>97</v>
      </c>
      <c r="H170" s="444">
        <v>139</v>
      </c>
      <c r="I170" s="442">
        <f t="shared" si="15"/>
        <v>0</v>
      </c>
      <c r="J170" s="443">
        <v>0</v>
      </c>
      <c r="K170" s="444">
        <v>0</v>
      </c>
      <c r="L170" s="442">
        <f t="shared" si="16"/>
        <v>0</v>
      </c>
      <c r="M170" s="443">
        <v>0</v>
      </c>
      <c r="N170" s="444">
        <v>0</v>
      </c>
      <c r="O170" s="442">
        <f t="shared" si="17"/>
        <v>0</v>
      </c>
      <c r="P170" s="445">
        <v>0</v>
      </c>
      <c r="Q170" s="446">
        <v>0</v>
      </c>
      <c r="R170" s="447">
        <f t="shared" si="18"/>
        <v>0</v>
      </c>
      <c r="S170" s="443">
        <v>0</v>
      </c>
      <c r="T170" s="443">
        <v>0</v>
      </c>
      <c r="U170" s="445">
        <v>0</v>
      </c>
      <c r="V170" s="445">
        <v>0</v>
      </c>
      <c r="W170" s="445">
        <v>0</v>
      </c>
      <c r="X170" s="448">
        <v>0</v>
      </c>
      <c r="Y170" s="447">
        <f t="shared" si="3"/>
        <v>0</v>
      </c>
      <c r="Z170" s="445">
        <v>0</v>
      </c>
      <c r="AA170" s="445">
        <v>0</v>
      </c>
      <c r="AB170" s="445">
        <v>0</v>
      </c>
      <c r="AC170" s="448">
        <v>0</v>
      </c>
    </row>
    <row r="171" spans="1:29" x14ac:dyDescent="0.2">
      <c r="A171" s="454" t="s">
        <v>1807</v>
      </c>
      <c r="B171" s="453" t="s">
        <v>1868</v>
      </c>
      <c r="C171" s="440">
        <v>50015427</v>
      </c>
      <c r="D171" s="440" t="s">
        <v>1163</v>
      </c>
      <c r="E171" s="441">
        <f t="shared" si="0"/>
        <v>302</v>
      </c>
      <c r="F171" s="442">
        <f t="shared" si="14"/>
        <v>302</v>
      </c>
      <c r="G171" s="443">
        <v>126</v>
      </c>
      <c r="H171" s="444">
        <v>176</v>
      </c>
      <c r="I171" s="442">
        <f t="shared" si="15"/>
        <v>0</v>
      </c>
      <c r="J171" s="443">
        <v>0</v>
      </c>
      <c r="K171" s="444">
        <v>0</v>
      </c>
      <c r="L171" s="442">
        <f t="shared" si="16"/>
        <v>0</v>
      </c>
      <c r="M171" s="443">
        <v>0</v>
      </c>
      <c r="N171" s="444">
        <v>0</v>
      </c>
      <c r="O171" s="442">
        <f t="shared" si="17"/>
        <v>0</v>
      </c>
      <c r="P171" s="445">
        <v>0</v>
      </c>
      <c r="Q171" s="446">
        <v>0</v>
      </c>
      <c r="R171" s="447">
        <f t="shared" si="18"/>
        <v>0</v>
      </c>
      <c r="S171" s="443">
        <v>0</v>
      </c>
      <c r="T171" s="443">
        <v>0</v>
      </c>
      <c r="U171" s="445">
        <v>0</v>
      </c>
      <c r="V171" s="445">
        <v>0</v>
      </c>
      <c r="W171" s="445">
        <v>0</v>
      </c>
      <c r="X171" s="448">
        <v>0</v>
      </c>
      <c r="Y171" s="447">
        <f t="shared" si="3"/>
        <v>0</v>
      </c>
      <c r="Z171" s="445">
        <v>0</v>
      </c>
      <c r="AA171" s="445">
        <v>0</v>
      </c>
      <c r="AB171" s="445">
        <v>0</v>
      </c>
      <c r="AC171" s="448">
        <v>0</v>
      </c>
    </row>
    <row r="172" spans="1:29" x14ac:dyDescent="0.2">
      <c r="A172" s="454" t="s">
        <v>1807</v>
      </c>
      <c r="B172" s="453" t="s">
        <v>1868</v>
      </c>
      <c r="C172" s="440">
        <v>50015559</v>
      </c>
      <c r="D172" s="440" t="s">
        <v>1884</v>
      </c>
      <c r="E172" s="441">
        <f t="shared" si="0"/>
        <v>161</v>
      </c>
      <c r="F172" s="442">
        <f t="shared" si="14"/>
        <v>161</v>
      </c>
      <c r="G172" s="443">
        <v>7</v>
      </c>
      <c r="H172" s="444">
        <v>154</v>
      </c>
      <c r="I172" s="442">
        <f t="shared" si="15"/>
        <v>0</v>
      </c>
      <c r="J172" s="443">
        <v>0</v>
      </c>
      <c r="K172" s="444">
        <v>0</v>
      </c>
      <c r="L172" s="442">
        <f t="shared" si="16"/>
        <v>0</v>
      </c>
      <c r="M172" s="443">
        <v>0</v>
      </c>
      <c r="N172" s="444">
        <v>0</v>
      </c>
      <c r="O172" s="442">
        <f t="shared" si="17"/>
        <v>0</v>
      </c>
      <c r="P172" s="445">
        <v>0</v>
      </c>
      <c r="Q172" s="446">
        <v>0</v>
      </c>
      <c r="R172" s="447">
        <f t="shared" si="18"/>
        <v>0</v>
      </c>
      <c r="S172" s="443">
        <v>0</v>
      </c>
      <c r="T172" s="443">
        <v>0</v>
      </c>
      <c r="U172" s="445">
        <v>0</v>
      </c>
      <c r="V172" s="445">
        <v>0</v>
      </c>
      <c r="W172" s="445">
        <v>0</v>
      </c>
      <c r="X172" s="448">
        <v>0</v>
      </c>
      <c r="Y172" s="447">
        <f t="shared" si="3"/>
        <v>0</v>
      </c>
      <c r="Z172" s="445">
        <v>0</v>
      </c>
      <c r="AA172" s="445">
        <v>0</v>
      </c>
      <c r="AB172" s="445">
        <v>0</v>
      </c>
      <c r="AC172" s="448">
        <v>0</v>
      </c>
    </row>
    <row r="173" spans="1:29" x14ac:dyDescent="0.2">
      <c r="A173" s="454" t="s">
        <v>1807</v>
      </c>
      <c r="B173" s="453" t="s">
        <v>1868</v>
      </c>
      <c r="C173" s="440">
        <v>50032070</v>
      </c>
      <c r="D173" s="440" t="s">
        <v>1720</v>
      </c>
      <c r="E173" s="441">
        <f t="shared" si="0"/>
        <v>132</v>
      </c>
      <c r="F173" s="442">
        <f t="shared" si="14"/>
        <v>132</v>
      </c>
      <c r="G173" s="443">
        <v>132</v>
      </c>
      <c r="H173" s="444">
        <v>0</v>
      </c>
      <c r="I173" s="442">
        <f t="shared" si="15"/>
        <v>0</v>
      </c>
      <c r="J173" s="443">
        <v>0</v>
      </c>
      <c r="K173" s="444">
        <v>0</v>
      </c>
      <c r="L173" s="442">
        <f t="shared" si="16"/>
        <v>0</v>
      </c>
      <c r="M173" s="443">
        <v>0</v>
      </c>
      <c r="N173" s="444">
        <v>0</v>
      </c>
      <c r="O173" s="442">
        <f t="shared" si="17"/>
        <v>0</v>
      </c>
      <c r="P173" s="445">
        <v>0</v>
      </c>
      <c r="Q173" s="446">
        <v>0</v>
      </c>
      <c r="R173" s="447">
        <f t="shared" si="18"/>
        <v>0</v>
      </c>
      <c r="S173" s="443">
        <v>0</v>
      </c>
      <c r="T173" s="443">
        <v>0</v>
      </c>
      <c r="U173" s="445">
        <v>0</v>
      </c>
      <c r="V173" s="445">
        <v>0</v>
      </c>
      <c r="W173" s="445">
        <v>0</v>
      </c>
      <c r="X173" s="448">
        <v>0</v>
      </c>
      <c r="Y173" s="447">
        <f t="shared" si="3"/>
        <v>0</v>
      </c>
      <c r="Z173" s="445">
        <v>0</v>
      </c>
      <c r="AA173" s="445">
        <v>0</v>
      </c>
      <c r="AB173" s="445">
        <v>0</v>
      </c>
      <c r="AC173" s="448">
        <v>0</v>
      </c>
    </row>
    <row r="174" spans="1:29" x14ac:dyDescent="0.2">
      <c r="A174" s="454" t="s">
        <v>1807</v>
      </c>
      <c r="B174" s="453" t="s">
        <v>1869</v>
      </c>
      <c r="C174" s="440">
        <v>50028367</v>
      </c>
      <c r="D174" s="440" t="s">
        <v>1886</v>
      </c>
      <c r="E174" s="441">
        <f t="shared" si="0"/>
        <v>100</v>
      </c>
      <c r="F174" s="442">
        <f t="shared" si="14"/>
        <v>100</v>
      </c>
      <c r="G174" s="443">
        <v>34</v>
      </c>
      <c r="H174" s="444">
        <v>66</v>
      </c>
      <c r="I174" s="442">
        <f t="shared" si="15"/>
        <v>0</v>
      </c>
      <c r="J174" s="443">
        <v>0</v>
      </c>
      <c r="K174" s="444">
        <v>0</v>
      </c>
      <c r="L174" s="442">
        <f t="shared" si="16"/>
        <v>0</v>
      </c>
      <c r="M174" s="443">
        <v>0</v>
      </c>
      <c r="N174" s="444">
        <v>0</v>
      </c>
      <c r="O174" s="442">
        <f t="shared" si="17"/>
        <v>0</v>
      </c>
      <c r="P174" s="445">
        <v>0</v>
      </c>
      <c r="Q174" s="446">
        <v>0</v>
      </c>
      <c r="R174" s="447">
        <f t="shared" si="18"/>
        <v>0</v>
      </c>
      <c r="S174" s="443">
        <v>0</v>
      </c>
      <c r="T174" s="443">
        <v>0</v>
      </c>
      <c r="U174" s="445">
        <v>0</v>
      </c>
      <c r="V174" s="445">
        <v>0</v>
      </c>
      <c r="W174" s="445">
        <v>0</v>
      </c>
      <c r="X174" s="448">
        <v>0</v>
      </c>
      <c r="Y174" s="447">
        <f t="shared" si="3"/>
        <v>0</v>
      </c>
      <c r="Z174" s="445">
        <v>0</v>
      </c>
      <c r="AA174" s="445">
        <v>0</v>
      </c>
      <c r="AB174" s="445">
        <v>0</v>
      </c>
      <c r="AC174" s="448">
        <v>0</v>
      </c>
    </row>
    <row r="175" spans="1:29" x14ac:dyDescent="0.2">
      <c r="A175" s="454" t="s">
        <v>1807</v>
      </c>
      <c r="B175" s="453" t="s">
        <v>1868</v>
      </c>
      <c r="C175" s="440">
        <v>50015435</v>
      </c>
      <c r="D175" s="440" t="s">
        <v>1165</v>
      </c>
      <c r="E175" s="441">
        <f t="shared" si="0"/>
        <v>625</v>
      </c>
      <c r="F175" s="442">
        <f t="shared" si="14"/>
        <v>57</v>
      </c>
      <c r="G175" s="443">
        <v>0</v>
      </c>
      <c r="H175" s="444">
        <v>57</v>
      </c>
      <c r="I175" s="442">
        <f t="shared" si="15"/>
        <v>568</v>
      </c>
      <c r="J175" s="443">
        <v>379</v>
      </c>
      <c r="K175" s="444">
        <v>189</v>
      </c>
      <c r="L175" s="442">
        <f t="shared" si="16"/>
        <v>0</v>
      </c>
      <c r="M175" s="443">
        <v>0</v>
      </c>
      <c r="N175" s="444">
        <v>0</v>
      </c>
      <c r="O175" s="442">
        <f t="shared" si="17"/>
        <v>0</v>
      </c>
      <c r="P175" s="445">
        <v>0</v>
      </c>
      <c r="Q175" s="446">
        <v>0</v>
      </c>
      <c r="R175" s="447">
        <f t="shared" si="18"/>
        <v>0</v>
      </c>
      <c r="S175" s="443">
        <v>0</v>
      </c>
      <c r="T175" s="443">
        <v>0</v>
      </c>
      <c r="U175" s="445">
        <v>0</v>
      </c>
      <c r="V175" s="445">
        <v>0</v>
      </c>
      <c r="W175" s="445">
        <v>0</v>
      </c>
      <c r="X175" s="448">
        <v>0</v>
      </c>
      <c r="Y175" s="447">
        <f t="shared" si="3"/>
        <v>0</v>
      </c>
      <c r="Z175" s="445">
        <v>0</v>
      </c>
      <c r="AA175" s="445">
        <v>0</v>
      </c>
      <c r="AB175" s="445">
        <v>0</v>
      </c>
      <c r="AC175" s="448">
        <v>0</v>
      </c>
    </row>
    <row r="176" spans="1:29" x14ac:dyDescent="0.2">
      <c r="A176" s="454" t="s">
        <v>1807</v>
      </c>
      <c r="B176" s="453" t="s">
        <v>1869</v>
      </c>
      <c r="C176" s="440">
        <v>50028375</v>
      </c>
      <c r="D176" s="440" t="s">
        <v>1168</v>
      </c>
      <c r="E176" s="441">
        <f t="shared" si="0"/>
        <v>1518</v>
      </c>
      <c r="F176" s="442">
        <f t="shared" si="14"/>
        <v>58</v>
      </c>
      <c r="G176" s="443">
        <v>0</v>
      </c>
      <c r="H176" s="444">
        <v>58</v>
      </c>
      <c r="I176" s="442">
        <f t="shared" si="15"/>
        <v>1460</v>
      </c>
      <c r="J176" s="443">
        <v>935</v>
      </c>
      <c r="K176" s="444">
        <v>525</v>
      </c>
      <c r="L176" s="442">
        <f t="shared" si="16"/>
        <v>0</v>
      </c>
      <c r="M176" s="443">
        <v>0</v>
      </c>
      <c r="N176" s="444">
        <v>0</v>
      </c>
      <c r="O176" s="442">
        <f t="shared" si="17"/>
        <v>0</v>
      </c>
      <c r="P176" s="445">
        <v>0</v>
      </c>
      <c r="Q176" s="446">
        <v>0</v>
      </c>
      <c r="R176" s="447">
        <f t="shared" si="18"/>
        <v>0</v>
      </c>
      <c r="S176" s="443">
        <v>0</v>
      </c>
      <c r="T176" s="443">
        <v>0</v>
      </c>
      <c r="U176" s="445">
        <v>0</v>
      </c>
      <c r="V176" s="445">
        <v>0</v>
      </c>
      <c r="W176" s="445">
        <v>0</v>
      </c>
      <c r="X176" s="448">
        <v>0</v>
      </c>
      <c r="Y176" s="447">
        <f t="shared" si="3"/>
        <v>0</v>
      </c>
      <c r="Z176" s="445">
        <v>0</v>
      </c>
      <c r="AA176" s="445">
        <v>0</v>
      </c>
      <c r="AB176" s="445">
        <v>0</v>
      </c>
      <c r="AC176" s="448">
        <v>0</v>
      </c>
    </row>
    <row r="177" spans="1:29" x14ac:dyDescent="0.2">
      <c r="A177" s="454" t="s">
        <v>1807</v>
      </c>
      <c r="B177" s="453" t="s">
        <v>1868</v>
      </c>
      <c r="C177" s="440">
        <v>50023721</v>
      </c>
      <c r="D177" s="440" t="s">
        <v>1885</v>
      </c>
      <c r="E177" s="441">
        <f t="shared" si="0"/>
        <v>554</v>
      </c>
      <c r="F177" s="442">
        <f t="shared" si="14"/>
        <v>0</v>
      </c>
      <c r="G177" s="443">
        <v>0</v>
      </c>
      <c r="H177" s="444">
        <v>0</v>
      </c>
      <c r="I177" s="442">
        <f t="shared" si="15"/>
        <v>353</v>
      </c>
      <c r="J177" s="443">
        <v>229</v>
      </c>
      <c r="K177" s="444">
        <v>124</v>
      </c>
      <c r="L177" s="442">
        <f t="shared" si="16"/>
        <v>0</v>
      </c>
      <c r="M177" s="443">
        <v>0</v>
      </c>
      <c r="N177" s="444">
        <v>0</v>
      </c>
      <c r="O177" s="442">
        <f t="shared" si="17"/>
        <v>0</v>
      </c>
      <c r="P177" s="445">
        <v>0</v>
      </c>
      <c r="Q177" s="446">
        <v>0</v>
      </c>
      <c r="R177" s="447">
        <f t="shared" si="18"/>
        <v>201</v>
      </c>
      <c r="S177" s="443">
        <v>201</v>
      </c>
      <c r="T177" s="443">
        <v>0</v>
      </c>
      <c r="U177" s="445">
        <v>0</v>
      </c>
      <c r="V177" s="445">
        <v>0</v>
      </c>
      <c r="W177" s="445">
        <v>0</v>
      </c>
      <c r="X177" s="448">
        <v>0</v>
      </c>
      <c r="Y177" s="447">
        <f t="shared" si="3"/>
        <v>0</v>
      </c>
      <c r="Z177" s="445">
        <v>0</v>
      </c>
      <c r="AA177" s="445">
        <v>0</v>
      </c>
      <c r="AB177" s="445">
        <v>0</v>
      </c>
      <c r="AC177" s="448">
        <v>0</v>
      </c>
    </row>
    <row r="178" spans="1:29" x14ac:dyDescent="0.2">
      <c r="A178" s="454" t="s">
        <v>1807</v>
      </c>
      <c r="B178" s="453" t="s">
        <v>1868</v>
      </c>
      <c r="C178" s="440">
        <v>50015443</v>
      </c>
      <c r="D178" s="440" t="s">
        <v>264</v>
      </c>
      <c r="E178" s="441">
        <f t="shared" si="0"/>
        <v>279</v>
      </c>
      <c r="F178" s="442">
        <f t="shared" si="14"/>
        <v>0</v>
      </c>
      <c r="G178" s="443">
        <v>0</v>
      </c>
      <c r="H178" s="444">
        <v>0</v>
      </c>
      <c r="I178" s="442">
        <f t="shared" si="15"/>
        <v>279</v>
      </c>
      <c r="J178" s="443">
        <v>176</v>
      </c>
      <c r="K178" s="444">
        <v>103</v>
      </c>
      <c r="L178" s="442">
        <f t="shared" si="16"/>
        <v>0</v>
      </c>
      <c r="M178" s="443">
        <v>0</v>
      </c>
      <c r="N178" s="444">
        <v>0</v>
      </c>
      <c r="O178" s="442">
        <f t="shared" si="17"/>
        <v>0</v>
      </c>
      <c r="P178" s="445">
        <v>0</v>
      </c>
      <c r="Q178" s="446">
        <v>0</v>
      </c>
      <c r="R178" s="447">
        <f t="shared" si="18"/>
        <v>0</v>
      </c>
      <c r="S178" s="443">
        <v>0</v>
      </c>
      <c r="T178" s="443">
        <v>0</v>
      </c>
      <c r="U178" s="445">
        <v>0</v>
      </c>
      <c r="V178" s="445">
        <v>0</v>
      </c>
      <c r="W178" s="445">
        <v>0</v>
      </c>
      <c r="X178" s="448">
        <v>0</v>
      </c>
      <c r="Y178" s="447">
        <f t="shared" si="3"/>
        <v>0</v>
      </c>
      <c r="Z178" s="445">
        <v>0</v>
      </c>
      <c r="AA178" s="445">
        <v>0</v>
      </c>
      <c r="AB178" s="445">
        <v>0</v>
      </c>
      <c r="AC178" s="448">
        <v>0</v>
      </c>
    </row>
    <row r="179" spans="1:29" x14ac:dyDescent="0.2">
      <c r="A179" s="454" t="s">
        <v>1808</v>
      </c>
      <c r="B179" s="453" t="s">
        <v>1868</v>
      </c>
      <c r="C179" s="440">
        <v>50027522</v>
      </c>
      <c r="D179" s="440" t="s">
        <v>2053</v>
      </c>
      <c r="E179" s="441">
        <f t="shared" si="0"/>
        <v>87</v>
      </c>
      <c r="F179" s="442">
        <f t="shared" si="14"/>
        <v>87</v>
      </c>
      <c r="G179" s="443">
        <v>70</v>
      </c>
      <c r="H179" s="444">
        <v>17</v>
      </c>
      <c r="I179" s="442">
        <f t="shared" si="15"/>
        <v>0</v>
      </c>
      <c r="J179" s="443">
        <v>0</v>
      </c>
      <c r="K179" s="444">
        <v>0</v>
      </c>
      <c r="L179" s="442">
        <f t="shared" si="16"/>
        <v>0</v>
      </c>
      <c r="M179" s="443">
        <v>0</v>
      </c>
      <c r="N179" s="444">
        <v>0</v>
      </c>
      <c r="O179" s="442">
        <f t="shared" si="17"/>
        <v>0</v>
      </c>
      <c r="P179" s="445">
        <v>0</v>
      </c>
      <c r="Q179" s="446">
        <v>0</v>
      </c>
      <c r="R179" s="447">
        <f t="shared" si="18"/>
        <v>0</v>
      </c>
      <c r="S179" s="443">
        <v>0</v>
      </c>
      <c r="T179" s="443">
        <v>0</v>
      </c>
      <c r="U179" s="445">
        <v>0</v>
      </c>
      <c r="V179" s="445">
        <v>0</v>
      </c>
      <c r="W179" s="445">
        <v>0</v>
      </c>
      <c r="X179" s="448">
        <v>0</v>
      </c>
      <c r="Y179" s="447">
        <f t="shared" si="3"/>
        <v>0</v>
      </c>
      <c r="Z179" s="445">
        <v>0</v>
      </c>
      <c r="AA179" s="445">
        <v>0</v>
      </c>
      <c r="AB179" s="445">
        <v>0</v>
      </c>
      <c r="AC179" s="448">
        <v>0</v>
      </c>
    </row>
    <row r="180" spans="1:29" x14ac:dyDescent="0.2">
      <c r="A180" s="454" t="s">
        <v>1808</v>
      </c>
      <c r="B180" s="453" t="s">
        <v>1868</v>
      </c>
      <c r="C180" s="440">
        <v>50031708</v>
      </c>
      <c r="D180" s="440" t="s">
        <v>2054</v>
      </c>
      <c r="E180" s="441">
        <f t="shared" si="0"/>
        <v>146</v>
      </c>
      <c r="F180" s="442">
        <f t="shared" si="14"/>
        <v>146</v>
      </c>
      <c r="G180" s="443">
        <v>120</v>
      </c>
      <c r="H180" s="444">
        <v>26</v>
      </c>
      <c r="I180" s="442">
        <f t="shared" si="15"/>
        <v>0</v>
      </c>
      <c r="J180" s="443">
        <v>0</v>
      </c>
      <c r="K180" s="444">
        <v>0</v>
      </c>
      <c r="L180" s="442">
        <f t="shared" si="16"/>
        <v>0</v>
      </c>
      <c r="M180" s="443">
        <v>0</v>
      </c>
      <c r="N180" s="444">
        <v>0</v>
      </c>
      <c r="O180" s="442">
        <f t="shared" si="17"/>
        <v>0</v>
      </c>
      <c r="P180" s="445">
        <v>0</v>
      </c>
      <c r="Q180" s="446">
        <v>0</v>
      </c>
      <c r="R180" s="447">
        <f t="shared" si="18"/>
        <v>0</v>
      </c>
      <c r="S180" s="443">
        <v>0</v>
      </c>
      <c r="T180" s="443">
        <v>0</v>
      </c>
      <c r="U180" s="445">
        <v>0</v>
      </c>
      <c r="V180" s="445">
        <v>0</v>
      </c>
      <c r="W180" s="445">
        <v>0</v>
      </c>
      <c r="X180" s="448">
        <v>0</v>
      </c>
      <c r="Y180" s="447">
        <f t="shared" si="3"/>
        <v>0</v>
      </c>
      <c r="Z180" s="445">
        <v>0</v>
      </c>
      <c r="AA180" s="445">
        <v>0</v>
      </c>
      <c r="AB180" s="445">
        <v>0</v>
      </c>
      <c r="AC180" s="448">
        <v>0</v>
      </c>
    </row>
    <row r="181" spans="1:29" x14ac:dyDescent="0.2">
      <c r="A181" s="454" t="s">
        <v>1808</v>
      </c>
      <c r="B181" s="453" t="s">
        <v>1868</v>
      </c>
      <c r="C181" s="440">
        <v>50003208</v>
      </c>
      <c r="D181" s="440" t="s">
        <v>1171</v>
      </c>
      <c r="E181" s="441">
        <f t="shared" si="0"/>
        <v>311</v>
      </c>
      <c r="F181" s="442">
        <f t="shared" si="14"/>
        <v>24</v>
      </c>
      <c r="G181" s="443">
        <v>0</v>
      </c>
      <c r="H181" s="444">
        <v>24</v>
      </c>
      <c r="I181" s="442">
        <f t="shared" si="15"/>
        <v>236</v>
      </c>
      <c r="J181" s="443">
        <v>141</v>
      </c>
      <c r="K181" s="444">
        <v>95</v>
      </c>
      <c r="L181" s="442">
        <f t="shared" si="16"/>
        <v>0</v>
      </c>
      <c r="M181" s="443">
        <v>0</v>
      </c>
      <c r="N181" s="444">
        <v>0</v>
      </c>
      <c r="O181" s="442">
        <f t="shared" si="17"/>
        <v>0</v>
      </c>
      <c r="P181" s="445">
        <v>0</v>
      </c>
      <c r="Q181" s="446">
        <v>0</v>
      </c>
      <c r="R181" s="447">
        <f t="shared" si="18"/>
        <v>51</v>
      </c>
      <c r="S181" s="443">
        <v>51</v>
      </c>
      <c r="T181" s="443">
        <v>0</v>
      </c>
      <c r="U181" s="445">
        <v>0</v>
      </c>
      <c r="V181" s="445">
        <v>0</v>
      </c>
      <c r="W181" s="445">
        <v>0</v>
      </c>
      <c r="X181" s="448">
        <v>0</v>
      </c>
      <c r="Y181" s="447">
        <f t="shared" si="3"/>
        <v>0</v>
      </c>
      <c r="Z181" s="445">
        <v>0</v>
      </c>
      <c r="AA181" s="445">
        <v>0</v>
      </c>
      <c r="AB181" s="445">
        <v>0</v>
      </c>
      <c r="AC181" s="448">
        <v>0</v>
      </c>
    </row>
    <row r="182" spans="1:29" x14ac:dyDescent="0.2">
      <c r="A182" s="454" t="s">
        <v>1808</v>
      </c>
      <c r="B182" s="453" t="s">
        <v>1868</v>
      </c>
      <c r="C182" s="440">
        <v>50003119</v>
      </c>
      <c r="D182" s="440" t="s">
        <v>2055</v>
      </c>
      <c r="E182" s="441">
        <f t="shared" si="0"/>
        <v>226</v>
      </c>
      <c r="F182" s="442">
        <f t="shared" si="14"/>
        <v>61</v>
      </c>
      <c r="G182" s="443">
        <v>0</v>
      </c>
      <c r="H182" s="444">
        <v>61</v>
      </c>
      <c r="I182" s="442">
        <f t="shared" si="15"/>
        <v>165</v>
      </c>
      <c r="J182" s="443">
        <v>165</v>
      </c>
      <c r="K182" s="444">
        <v>0</v>
      </c>
      <c r="L182" s="442">
        <f t="shared" si="16"/>
        <v>0</v>
      </c>
      <c r="M182" s="443">
        <v>0</v>
      </c>
      <c r="N182" s="444">
        <v>0</v>
      </c>
      <c r="O182" s="442">
        <f t="shared" si="17"/>
        <v>0</v>
      </c>
      <c r="P182" s="445">
        <v>0</v>
      </c>
      <c r="Q182" s="446">
        <v>0</v>
      </c>
      <c r="R182" s="447">
        <f t="shared" si="18"/>
        <v>0</v>
      </c>
      <c r="S182" s="443">
        <v>0</v>
      </c>
      <c r="T182" s="443">
        <v>0</v>
      </c>
      <c r="U182" s="445">
        <v>0</v>
      </c>
      <c r="V182" s="445">
        <v>0</v>
      </c>
      <c r="W182" s="445">
        <v>0</v>
      </c>
      <c r="X182" s="448">
        <v>0</v>
      </c>
      <c r="Y182" s="447">
        <f t="shared" si="3"/>
        <v>0</v>
      </c>
      <c r="Z182" s="445">
        <v>0</v>
      </c>
      <c r="AA182" s="445">
        <v>0</v>
      </c>
      <c r="AB182" s="445">
        <v>0</v>
      </c>
      <c r="AC182" s="448">
        <v>0</v>
      </c>
    </row>
    <row r="183" spans="1:29" x14ac:dyDescent="0.2">
      <c r="A183" s="454" t="s">
        <v>1808</v>
      </c>
      <c r="B183" s="453" t="s">
        <v>1868</v>
      </c>
      <c r="C183" s="440">
        <v>50003232</v>
      </c>
      <c r="D183" s="440" t="s">
        <v>2056</v>
      </c>
      <c r="E183" s="441">
        <f t="shared" si="0"/>
        <v>274</v>
      </c>
      <c r="F183" s="442">
        <f t="shared" si="14"/>
        <v>26</v>
      </c>
      <c r="G183" s="443">
        <v>0</v>
      </c>
      <c r="H183" s="444">
        <v>26</v>
      </c>
      <c r="I183" s="442">
        <f t="shared" si="15"/>
        <v>248</v>
      </c>
      <c r="J183" s="443">
        <v>145</v>
      </c>
      <c r="K183" s="444">
        <v>103</v>
      </c>
      <c r="L183" s="442">
        <f t="shared" si="16"/>
        <v>0</v>
      </c>
      <c r="M183" s="443">
        <v>0</v>
      </c>
      <c r="N183" s="444">
        <v>0</v>
      </c>
      <c r="O183" s="442">
        <f t="shared" si="17"/>
        <v>0</v>
      </c>
      <c r="P183" s="445">
        <v>0</v>
      </c>
      <c r="Q183" s="446">
        <v>0</v>
      </c>
      <c r="R183" s="447">
        <f t="shared" si="18"/>
        <v>0</v>
      </c>
      <c r="S183" s="443">
        <v>0</v>
      </c>
      <c r="T183" s="443">
        <v>0</v>
      </c>
      <c r="U183" s="445">
        <v>0</v>
      </c>
      <c r="V183" s="445">
        <v>0</v>
      </c>
      <c r="W183" s="445">
        <v>0</v>
      </c>
      <c r="X183" s="448">
        <v>0</v>
      </c>
      <c r="Y183" s="447">
        <f t="shared" si="3"/>
        <v>0</v>
      </c>
      <c r="Z183" s="445">
        <v>0</v>
      </c>
      <c r="AA183" s="445">
        <v>0</v>
      </c>
      <c r="AB183" s="445">
        <v>0</v>
      </c>
      <c r="AC183" s="448">
        <v>0</v>
      </c>
    </row>
    <row r="184" spans="1:29" x14ac:dyDescent="0.2">
      <c r="A184" s="454" t="s">
        <v>1808</v>
      </c>
      <c r="B184" s="453" t="s">
        <v>1868</v>
      </c>
      <c r="C184" s="440">
        <v>50003240</v>
      </c>
      <c r="D184" s="440" t="s">
        <v>2057</v>
      </c>
      <c r="E184" s="441">
        <f t="shared" si="0"/>
        <v>128</v>
      </c>
      <c r="F184" s="442">
        <f t="shared" si="14"/>
        <v>15</v>
      </c>
      <c r="G184" s="443">
        <v>0</v>
      </c>
      <c r="H184" s="444">
        <v>15</v>
      </c>
      <c r="I184" s="442">
        <f t="shared" si="15"/>
        <v>113</v>
      </c>
      <c r="J184" s="443">
        <v>62</v>
      </c>
      <c r="K184" s="444">
        <v>51</v>
      </c>
      <c r="L184" s="442">
        <f t="shared" si="16"/>
        <v>0</v>
      </c>
      <c r="M184" s="443">
        <v>0</v>
      </c>
      <c r="N184" s="444">
        <v>0</v>
      </c>
      <c r="O184" s="442">
        <f t="shared" si="17"/>
        <v>0</v>
      </c>
      <c r="P184" s="445">
        <v>0</v>
      </c>
      <c r="Q184" s="446">
        <v>0</v>
      </c>
      <c r="R184" s="447">
        <f t="shared" si="18"/>
        <v>0</v>
      </c>
      <c r="S184" s="443">
        <v>0</v>
      </c>
      <c r="T184" s="443">
        <v>0</v>
      </c>
      <c r="U184" s="445">
        <v>0</v>
      </c>
      <c r="V184" s="445">
        <v>0</v>
      </c>
      <c r="W184" s="445">
        <v>0</v>
      </c>
      <c r="X184" s="448">
        <v>0</v>
      </c>
      <c r="Y184" s="447">
        <f t="shared" si="3"/>
        <v>0</v>
      </c>
      <c r="Z184" s="445">
        <v>0</v>
      </c>
      <c r="AA184" s="445">
        <v>0</v>
      </c>
      <c r="AB184" s="445">
        <v>0</v>
      </c>
      <c r="AC184" s="448">
        <v>0</v>
      </c>
    </row>
    <row r="185" spans="1:29" x14ac:dyDescent="0.2">
      <c r="A185" s="454" t="s">
        <v>1808</v>
      </c>
      <c r="B185" s="453" t="s">
        <v>1868</v>
      </c>
      <c r="C185" s="440">
        <v>50003127</v>
      </c>
      <c r="D185" s="440" t="s">
        <v>1172</v>
      </c>
      <c r="E185" s="441">
        <f t="shared" si="0"/>
        <v>129</v>
      </c>
      <c r="F185" s="442">
        <f t="shared" si="14"/>
        <v>38</v>
      </c>
      <c r="G185" s="443">
        <v>0</v>
      </c>
      <c r="H185" s="444">
        <v>38</v>
      </c>
      <c r="I185" s="442">
        <f t="shared" si="15"/>
        <v>91</v>
      </c>
      <c r="J185" s="443">
        <v>91</v>
      </c>
      <c r="K185" s="444">
        <v>0</v>
      </c>
      <c r="L185" s="442">
        <f t="shared" si="16"/>
        <v>0</v>
      </c>
      <c r="M185" s="443">
        <v>0</v>
      </c>
      <c r="N185" s="444">
        <v>0</v>
      </c>
      <c r="O185" s="442">
        <f t="shared" si="17"/>
        <v>0</v>
      </c>
      <c r="P185" s="445">
        <v>0</v>
      </c>
      <c r="Q185" s="446">
        <v>0</v>
      </c>
      <c r="R185" s="447">
        <f t="shared" si="18"/>
        <v>0</v>
      </c>
      <c r="S185" s="443">
        <v>0</v>
      </c>
      <c r="T185" s="443">
        <v>0</v>
      </c>
      <c r="U185" s="445">
        <v>0</v>
      </c>
      <c r="V185" s="445">
        <v>0</v>
      </c>
      <c r="W185" s="445">
        <v>0</v>
      </c>
      <c r="X185" s="448">
        <v>0</v>
      </c>
      <c r="Y185" s="447">
        <f t="shared" si="3"/>
        <v>0</v>
      </c>
      <c r="Z185" s="445">
        <v>0</v>
      </c>
      <c r="AA185" s="445">
        <v>0</v>
      </c>
      <c r="AB185" s="445">
        <v>0</v>
      </c>
      <c r="AC185" s="448">
        <v>0</v>
      </c>
    </row>
    <row r="186" spans="1:29" x14ac:dyDescent="0.2">
      <c r="A186" s="454" t="s">
        <v>1808</v>
      </c>
      <c r="B186" s="453" t="s">
        <v>1869</v>
      </c>
      <c r="C186" s="440">
        <v>50059840</v>
      </c>
      <c r="D186" s="440" t="s">
        <v>2058</v>
      </c>
      <c r="E186" s="441">
        <f t="shared" si="0"/>
        <v>38</v>
      </c>
      <c r="F186" s="442">
        <f t="shared" si="14"/>
        <v>20</v>
      </c>
      <c r="G186" s="443">
        <v>0</v>
      </c>
      <c r="H186" s="444">
        <v>20</v>
      </c>
      <c r="I186" s="442">
        <f t="shared" si="15"/>
        <v>18</v>
      </c>
      <c r="J186" s="443">
        <v>18</v>
      </c>
      <c r="K186" s="444">
        <v>0</v>
      </c>
      <c r="L186" s="442">
        <f t="shared" si="16"/>
        <v>0</v>
      </c>
      <c r="M186" s="443">
        <v>0</v>
      </c>
      <c r="N186" s="444">
        <v>0</v>
      </c>
      <c r="O186" s="442">
        <f t="shared" si="17"/>
        <v>0</v>
      </c>
      <c r="P186" s="445">
        <v>0</v>
      </c>
      <c r="Q186" s="446">
        <v>0</v>
      </c>
      <c r="R186" s="447">
        <f t="shared" si="18"/>
        <v>0</v>
      </c>
      <c r="S186" s="443">
        <v>0</v>
      </c>
      <c r="T186" s="443">
        <v>0</v>
      </c>
      <c r="U186" s="445">
        <v>0</v>
      </c>
      <c r="V186" s="445">
        <v>0</v>
      </c>
      <c r="W186" s="445">
        <v>0</v>
      </c>
      <c r="X186" s="448">
        <v>0</v>
      </c>
      <c r="Y186" s="447">
        <f t="shared" si="3"/>
        <v>0</v>
      </c>
      <c r="Z186" s="445">
        <v>0</v>
      </c>
      <c r="AA186" s="445">
        <v>0</v>
      </c>
      <c r="AB186" s="445">
        <v>0</v>
      </c>
      <c r="AC186" s="448">
        <v>0</v>
      </c>
    </row>
    <row r="187" spans="1:29" x14ac:dyDescent="0.2">
      <c r="A187" s="454" t="s">
        <v>1809</v>
      </c>
      <c r="B187" s="453" t="s">
        <v>1868</v>
      </c>
      <c r="C187" s="440">
        <v>50026194</v>
      </c>
      <c r="D187" s="440" t="s">
        <v>274</v>
      </c>
      <c r="E187" s="441">
        <f t="shared" si="0"/>
        <v>178</v>
      </c>
      <c r="F187" s="442">
        <f t="shared" si="14"/>
        <v>178</v>
      </c>
      <c r="G187" s="443">
        <v>178</v>
      </c>
      <c r="H187" s="444">
        <v>0</v>
      </c>
      <c r="I187" s="442">
        <f t="shared" si="15"/>
        <v>0</v>
      </c>
      <c r="J187" s="443">
        <v>0</v>
      </c>
      <c r="K187" s="444">
        <v>0</v>
      </c>
      <c r="L187" s="442">
        <f t="shared" si="16"/>
        <v>0</v>
      </c>
      <c r="M187" s="443">
        <v>0</v>
      </c>
      <c r="N187" s="444">
        <v>0</v>
      </c>
      <c r="O187" s="442">
        <f t="shared" si="17"/>
        <v>0</v>
      </c>
      <c r="P187" s="445">
        <v>0</v>
      </c>
      <c r="Q187" s="446">
        <v>0</v>
      </c>
      <c r="R187" s="447">
        <f t="shared" si="18"/>
        <v>0</v>
      </c>
      <c r="S187" s="443">
        <v>0</v>
      </c>
      <c r="T187" s="443">
        <v>0</v>
      </c>
      <c r="U187" s="445">
        <v>0</v>
      </c>
      <c r="V187" s="445">
        <v>0</v>
      </c>
      <c r="W187" s="445">
        <v>0</v>
      </c>
      <c r="X187" s="448">
        <v>0</v>
      </c>
      <c r="Y187" s="447">
        <f t="shared" si="3"/>
        <v>0</v>
      </c>
      <c r="Z187" s="445">
        <v>0</v>
      </c>
      <c r="AA187" s="445">
        <v>0</v>
      </c>
      <c r="AB187" s="445">
        <v>0</v>
      </c>
      <c r="AC187" s="448">
        <v>0</v>
      </c>
    </row>
    <row r="188" spans="1:29" x14ac:dyDescent="0.2">
      <c r="A188" s="454" t="s">
        <v>1809</v>
      </c>
      <c r="B188" s="453" t="s">
        <v>1868</v>
      </c>
      <c r="C188" s="440">
        <v>50026151</v>
      </c>
      <c r="D188" s="440" t="s">
        <v>976</v>
      </c>
      <c r="E188" s="441">
        <f t="shared" si="0"/>
        <v>251</v>
      </c>
      <c r="F188" s="442">
        <f t="shared" si="14"/>
        <v>251</v>
      </c>
      <c r="G188" s="443">
        <v>170</v>
      </c>
      <c r="H188" s="444">
        <v>81</v>
      </c>
      <c r="I188" s="442">
        <f t="shared" si="15"/>
        <v>0</v>
      </c>
      <c r="J188" s="443">
        <v>0</v>
      </c>
      <c r="K188" s="444">
        <v>0</v>
      </c>
      <c r="L188" s="442">
        <f t="shared" si="16"/>
        <v>0</v>
      </c>
      <c r="M188" s="443">
        <v>0</v>
      </c>
      <c r="N188" s="444">
        <v>0</v>
      </c>
      <c r="O188" s="442">
        <f t="shared" si="17"/>
        <v>0</v>
      </c>
      <c r="P188" s="445">
        <v>0</v>
      </c>
      <c r="Q188" s="446">
        <v>0</v>
      </c>
      <c r="R188" s="447">
        <f t="shared" si="18"/>
        <v>0</v>
      </c>
      <c r="S188" s="443">
        <v>0</v>
      </c>
      <c r="T188" s="443">
        <v>0</v>
      </c>
      <c r="U188" s="445">
        <v>0</v>
      </c>
      <c r="V188" s="445">
        <v>0</v>
      </c>
      <c r="W188" s="445">
        <v>0</v>
      </c>
      <c r="X188" s="448">
        <v>0</v>
      </c>
      <c r="Y188" s="447">
        <f t="shared" si="3"/>
        <v>0</v>
      </c>
      <c r="Z188" s="445">
        <v>0</v>
      </c>
      <c r="AA188" s="445">
        <v>0</v>
      </c>
      <c r="AB188" s="445">
        <v>0</v>
      </c>
      <c r="AC188" s="448">
        <v>0</v>
      </c>
    </row>
    <row r="189" spans="1:29" x14ac:dyDescent="0.2">
      <c r="A189" s="454" t="s">
        <v>1809</v>
      </c>
      <c r="B189" s="453" t="s">
        <v>1868</v>
      </c>
      <c r="C189" s="440">
        <v>50025848</v>
      </c>
      <c r="D189" s="440" t="s">
        <v>277</v>
      </c>
      <c r="E189" s="441">
        <f t="shared" si="0"/>
        <v>67</v>
      </c>
      <c r="F189" s="442">
        <f t="shared" si="14"/>
        <v>67</v>
      </c>
      <c r="G189" s="443">
        <v>49</v>
      </c>
      <c r="H189" s="444">
        <v>18</v>
      </c>
      <c r="I189" s="442">
        <f t="shared" si="15"/>
        <v>0</v>
      </c>
      <c r="J189" s="443">
        <v>0</v>
      </c>
      <c r="K189" s="444">
        <v>0</v>
      </c>
      <c r="L189" s="442">
        <f t="shared" si="16"/>
        <v>0</v>
      </c>
      <c r="M189" s="443">
        <v>0</v>
      </c>
      <c r="N189" s="444">
        <v>0</v>
      </c>
      <c r="O189" s="442">
        <f t="shared" si="17"/>
        <v>0</v>
      </c>
      <c r="P189" s="445">
        <v>0</v>
      </c>
      <c r="Q189" s="446">
        <v>0</v>
      </c>
      <c r="R189" s="447">
        <f t="shared" si="18"/>
        <v>0</v>
      </c>
      <c r="S189" s="443">
        <v>0</v>
      </c>
      <c r="T189" s="443">
        <v>0</v>
      </c>
      <c r="U189" s="445">
        <v>0</v>
      </c>
      <c r="V189" s="445">
        <v>0</v>
      </c>
      <c r="W189" s="445">
        <v>0</v>
      </c>
      <c r="X189" s="448">
        <v>0</v>
      </c>
      <c r="Y189" s="447">
        <f t="shared" si="3"/>
        <v>0</v>
      </c>
      <c r="Z189" s="445">
        <v>0</v>
      </c>
      <c r="AA189" s="445">
        <v>0</v>
      </c>
      <c r="AB189" s="445">
        <v>0</v>
      </c>
      <c r="AC189" s="448">
        <v>0</v>
      </c>
    </row>
    <row r="190" spans="1:29" x14ac:dyDescent="0.2">
      <c r="A190" s="454" t="s">
        <v>1809</v>
      </c>
      <c r="B190" s="453" t="s">
        <v>1868</v>
      </c>
      <c r="C190" s="440">
        <v>50023420</v>
      </c>
      <c r="D190" s="440" t="s">
        <v>1174</v>
      </c>
      <c r="E190" s="441">
        <f t="shared" si="0"/>
        <v>88</v>
      </c>
      <c r="F190" s="442">
        <f t="shared" si="14"/>
        <v>88</v>
      </c>
      <c r="G190" s="443">
        <v>67</v>
      </c>
      <c r="H190" s="444">
        <v>21</v>
      </c>
      <c r="I190" s="442">
        <f t="shared" si="15"/>
        <v>0</v>
      </c>
      <c r="J190" s="443">
        <v>0</v>
      </c>
      <c r="K190" s="444">
        <v>0</v>
      </c>
      <c r="L190" s="442">
        <f t="shared" si="16"/>
        <v>0</v>
      </c>
      <c r="M190" s="443">
        <v>0</v>
      </c>
      <c r="N190" s="444">
        <v>0</v>
      </c>
      <c r="O190" s="442">
        <f t="shared" si="17"/>
        <v>0</v>
      </c>
      <c r="P190" s="445">
        <v>0</v>
      </c>
      <c r="Q190" s="446">
        <v>0</v>
      </c>
      <c r="R190" s="447">
        <f t="shared" si="18"/>
        <v>0</v>
      </c>
      <c r="S190" s="443">
        <v>0</v>
      </c>
      <c r="T190" s="443">
        <v>0</v>
      </c>
      <c r="U190" s="445">
        <v>0</v>
      </c>
      <c r="V190" s="445">
        <v>0</v>
      </c>
      <c r="W190" s="445">
        <v>0</v>
      </c>
      <c r="X190" s="448">
        <v>0</v>
      </c>
      <c r="Y190" s="447">
        <f t="shared" si="3"/>
        <v>0</v>
      </c>
      <c r="Z190" s="445">
        <v>0</v>
      </c>
      <c r="AA190" s="445">
        <v>0</v>
      </c>
      <c r="AB190" s="445">
        <v>0</v>
      </c>
      <c r="AC190" s="448">
        <v>0</v>
      </c>
    </row>
    <row r="191" spans="1:29" x14ac:dyDescent="0.2">
      <c r="A191" s="454" t="s">
        <v>1809</v>
      </c>
      <c r="B191" s="453" t="s">
        <v>1868</v>
      </c>
      <c r="C191" s="440">
        <v>50025910</v>
      </c>
      <c r="D191" s="440" t="s">
        <v>1175</v>
      </c>
      <c r="E191" s="441">
        <f t="shared" si="0"/>
        <v>187</v>
      </c>
      <c r="F191" s="442">
        <f t="shared" si="14"/>
        <v>187</v>
      </c>
      <c r="G191" s="443">
        <v>187</v>
      </c>
      <c r="H191" s="444">
        <v>0</v>
      </c>
      <c r="I191" s="442">
        <f t="shared" si="15"/>
        <v>0</v>
      </c>
      <c r="J191" s="443">
        <v>0</v>
      </c>
      <c r="K191" s="444">
        <v>0</v>
      </c>
      <c r="L191" s="442">
        <f t="shared" si="16"/>
        <v>0</v>
      </c>
      <c r="M191" s="443">
        <v>0</v>
      </c>
      <c r="N191" s="444">
        <v>0</v>
      </c>
      <c r="O191" s="442">
        <f t="shared" si="17"/>
        <v>0</v>
      </c>
      <c r="P191" s="445">
        <v>0</v>
      </c>
      <c r="Q191" s="446">
        <v>0</v>
      </c>
      <c r="R191" s="447">
        <f t="shared" si="18"/>
        <v>0</v>
      </c>
      <c r="S191" s="443">
        <v>0</v>
      </c>
      <c r="T191" s="443">
        <v>0</v>
      </c>
      <c r="U191" s="445">
        <v>0</v>
      </c>
      <c r="V191" s="445">
        <v>0</v>
      </c>
      <c r="W191" s="445">
        <v>0</v>
      </c>
      <c r="X191" s="448">
        <v>0</v>
      </c>
      <c r="Y191" s="447">
        <f t="shared" si="3"/>
        <v>0</v>
      </c>
      <c r="Z191" s="445">
        <v>0</v>
      </c>
      <c r="AA191" s="445">
        <v>0</v>
      </c>
      <c r="AB191" s="445">
        <v>0</v>
      </c>
      <c r="AC191" s="448">
        <v>0</v>
      </c>
    </row>
    <row r="192" spans="1:29" x14ac:dyDescent="0.2">
      <c r="A192" s="454" t="s">
        <v>1809</v>
      </c>
      <c r="B192" s="453" t="s">
        <v>1868</v>
      </c>
      <c r="C192" s="440">
        <v>50026011</v>
      </c>
      <c r="D192" s="440" t="s">
        <v>1176</v>
      </c>
      <c r="E192" s="441">
        <f t="shared" si="0"/>
        <v>95</v>
      </c>
      <c r="F192" s="442">
        <f t="shared" si="14"/>
        <v>95</v>
      </c>
      <c r="G192" s="443">
        <v>95</v>
      </c>
      <c r="H192" s="444">
        <v>0</v>
      </c>
      <c r="I192" s="442">
        <f t="shared" si="15"/>
        <v>0</v>
      </c>
      <c r="J192" s="443">
        <v>0</v>
      </c>
      <c r="K192" s="444">
        <v>0</v>
      </c>
      <c r="L192" s="442">
        <f t="shared" si="16"/>
        <v>0</v>
      </c>
      <c r="M192" s="443">
        <v>0</v>
      </c>
      <c r="N192" s="444">
        <v>0</v>
      </c>
      <c r="O192" s="442">
        <f t="shared" si="17"/>
        <v>0</v>
      </c>
      <c r="P192" s="445">
        <v>0</v>
      </c>
      <c r="Q192" s="446">
        <v>0</v>
      </c>
      <c r="R192" s="447">
        <f t="shared" si="18"/>
        <v>0</v>
      </c>
      <c r="S192" s="443">
        <v>0</v>
      </c>
      <c r="T192" s="443">
        <v>0</v>
      </c>
      <c r="U192" s="445">
        <v>0</v>
      </c>
      <c r="V192" s="445">
        <v>0</v>
      </c>
      <c r="W192" s="445">
        <v>0</v>
      </c>
      <c r="X192" s="448">
        <v>0</v>
      </c>
      <c r="Y192" s="447">
        <f t="shared" si="3"/>
        <v>0</v>
      </c>
      <c r="Z192" s="445">
        <v>0</v>
      </c>
      <c r="AA192" s="445">
        <v>0</v>
      </c>
      <c r="AB192" s="445">
        <v>0</v>
      </c>
      <c r="AC192" s="448">
        <v>0</v>
      </c>
    </row>
    <row r="193" spans="1:29" x14ac:dyDescent="0.2">
      <c r="A193" s="454" t="s">
        <v>1809</v>
      </c>
      <c r="B193" s="453" t="s">
        <v>1868</v>
      </c>
      <c r="C193" s="440">
        <v>50026100</v>
      </c>
      <c r="D193" s="440" t="s">
        <v>1177</v>
      </c>
      <c r="E193" s="441">
        <f t="shared" si="0"/>
        <v>81</v>
      </c>
      <c r="F193" s="442">
        <f t="shared" si="14"/>
        <v>81</v>
      </c>
      <c r="G193" s="443">
        <v>45</v>
      </c>
      <c r="H193" s="444">
        <v>36</v>
      </c>
      <c r="I193" s="442">
        <f t="shared" si="15"/>
        <v>0</v>
      </c>
      <c r="J193" s="443">
        <v>0</v>
      </c>
      <c r="K193" s="444">
        <v>0</v>
      </c>
      <c r="L193" s="442">
        <f t="shared" si="16"/>
        <v>0</v>
      </c>
      <c r="M193" s="443">
        <v>0</v>
      </c>
      <c r="N193" s="444">
        <v>0</v>
      </c>
      <c r="O193" s="442">
        <f t="shared" si="17"/>
        <v>0</v>
      </c>
      <c r="P193" s="445">
        <v>0</v>
      </c>
      <c r="Q193" s="446">
        <v>0</v>
      </c>
      <c r="R193" s="447">
        <f t="shared" si="18"/>
        <v>0</v>
      </c>
      <c r="S193" s="443">
        <v>0</v>
      </c>
      <c r="T193" s="443">
        <v>0</v>
      </c>
      <c r="U193" s="445">
        <v>0</v>
      </c>
      <c r="V193" s="445">
        <v>0</v>
      </c>
      <c r="W193" s="445">
        <v>0</v>
      </c>
      <c r="X193" s="448">
        <v>0</v>
      </c>
      <c r="Y193" s="447">
        <f t="shared" si="3"/>
        <v>0</v>
      </c>
      <c r="Z193" s="445">
        <v>0</v>
      </c>
      <c r="AA193" s="445">
        <v>0</v>
      </c>
      <c r="AB193" s="445">
        <v>0</v>
      </c>
      <c r="AC193" s="448">
        <v>0</v>
      </c>
    </row>
    <row r="194" spans="1:29" x14ac:dyDescent="0.2">
      <c r="A194" s="454" t="s">
        <v>1809</v>
      </c>
      <c r="B194" s="453" t="s">
        <v>1868</v>
      </c>
      <c r="C194" s="440">
        <v>50023365</v>
      </c>
      <c r="D194" s="440" t="s">
        <v>281</v>
      </c>
      <c r="E194" s="441">
        <f t="shared" si="0"/>
        <v>141</v>
      </c>
      <c r="F194" s="442">
        <f t="shared" si="14"/>
        <v>141</v>
      </c>
      <c r="G194" s="443">
        <v>105</v>
      </c>
      <c r="H194" s="444">
        <v>36</v>
      </c>
      <c r="I194" s="442">
        <f t="shared" si="15"/>
        <v>0</v>
      </c>
      <c r="J194" s="443">
        <v>0</v>
      </c>
      <c r="K194" s="444">
        <v>0</v>
      </c>
      <c r="L194" s="442">
        <f t="shared" si="16"/>
        <v>0</v>
      </c>
      <c r="M194" s="443">
        <v>0</v>
      </c>
      <c r="N194" s="444">
        <v>0</v>
      </c>
      <c r="O194" s="442">
        <f t="shared" si="17"/>
        <v>0</v>
      </c>
      <c r="P194" s="445">
        <v>0</v>
      </c>
      <c r="Q194" s="446">
        <v>0</v>
      </c>
      <c r="R194" s="447">
        <f t="shared" si="18"/>
        <v>0</v>
      </c>
      <c r="S194" s="443">
        <v>0</v>
      </c>
      <c r="T194" s="443">
        <v>0</v>
      </c>
      <c r="U194" s="445">
        <v>0</v>
      </c>
      <c r="V194" s="445">
        <v>0</v>
      </c>
      <c r="W194" s="445">
        <v>0</v>
      </c>
      <c r="X194" s="448">
        <v>0</v>
      </c>
      <c r="Y194" s="447">
        <f t="shared" si="3"/>
        <v>0</v>
      </c>
      <c r="Z194" s="445">
        <v>0</v>
      </c>
      <c r="AA194" s="445">
        <v>0</v>
      </c>
      <c r="AB194" s="445">
        <v>0</v>
      </c>
      <c r="AC194" s="448">
        <v>0</v>
      </c>
    </row>
    <row r="195" spans="1:29" x14ac:dyDescent="0.2">
      <c r="A195" s="454" t="s">
        <v>1809</v>
      </c>
      <c r="B195" s="453" t="s">
        <v>1868</v>
      </c>
      <c r="C195" s="440">
        <v>50026070</v>
      </c>
      <c r="D195" s="440" t="s">
        <v>282</v>
      </c>
      <c r="E195" s="441">
        <f t="shared" si="0"/>
        <v>138</v>
      </c>
      <c r="F195" s="442">
        <f t="shared" si="14"/>
        <v>138</v>
      </c>
      <c r="G195" s="443">
        <v>98</v>
      </c>
      <c r="H195" s="444">
        <v>40</v>
      </c>
      <c r="I195" s="442">
        <f t="shared" si="15"/>
        <v>0</v>
      </c>
      <c r="J195" s="443">
        <v>0</v>
      </c>
      <c r="K195" s="444">
        <v>0</v>
      </c>
      <c r="L195" s="442">
        <f t="shared" si="16"/>
        <v>0</v>
      </c>
      <c r="M195" s="443">
        <v>0</v>
      </c>
      <c r="N195" s="444">
        <v>0</v>
      </c>
      <c r="O195" s="442">
        <f t="shared" si="17"/>
        <v>0</v>
      </c>
      <c r="P195" s="445">
        <v>0</v>
      </c>
      <c r="Q195" s="446">
        <v>0</v>
      </c>
      <c r="R195" s="447">
        <f t="shared" si="18"/>
        <v>0</v>
      </c>
      <c r="S195" s="443">
        <v>0</v>
      </c>
      <c r="T195" s="443">
        <v>0</v>
      </c>
      <c r="U195" s="445">
        <v>0</v>
      </c>
      <c r="V195" s="445">
        <v>0</v>
      </c>
      <c r="W195" s="445">
        <v>0</v>
      </c>
      <c r="X195" s="448">
        <v>0</v>
      </c>
      <c r="Y195" s="447">
        <f t="shared" si="3"/>
        <v>0</v>
      </c>
      <c r="Z195" s="445">
        <v>0</v>
      </c>
      <c r="AA195" s="445">
        <v>0</v>
      </c>
      <c r="AB195" s="445">
        <v>0</v>
      </c>
      <c r="AC195" s="448">
        <v>0</v>
      </c>
    </row>
    <row r="196" spans="1:29" x14ac:dyDescent="0.2">
      <c r="A196" s="454" t="s">
        <v>1809</v>
      </c>
      <c r="B196" s="453" t="s">
        <v>1868</v>
      </c>
      <c r="C196" s="440">
        <v>50026178</v>
      </c>
      <c r="D196" s="440" t="s">
        <v>283</v>
      </c>
      <c r="E196" s="441">
        <f t="shared" si="0"/>
        <v>58</v>
      </c>
      <c r="F196" s="442">
        <f t="shared" si="14"/>
        <v>58</v>
      </c>
      <c r="G196" s="443">
        <v>58</v>
      </c>
      <c r="H196" s="444">
        <v>0</v>
      </c>
      <c r="I196" s="442">
        <f t="shared" si="15"/>
        <v>0</v>
      </c>
      <c r="J196" s="443">
        <v>0</v>
      </c>
      <c r="K196" s="444">
        <v>0</v>
      </c>
      <c r="L196" s="442">
        <f t="shared" si="16"/>
        <v>0</v>
      </c>
      <c r="M196" s="443">
        <v>0</v>
      </c>
      <c r="N196" s="444">
        <v>0</v>
      </c>
      <c r="O196" s="442">
        <f t="shared" si="17"/>
        <v>0</v>
      </c>
      <c r="P196" s="445">
        <v>0</v>
      </c>
      <c r="Q196" s="446">
        <v>0</v>
      </c>
      <c r="R196" s="447">
        <f t="shared" si="18"/>
        <v>0</v>
      </c>
      <c r="S196" s="443">
        <v>0</v>
      </c>
      <c r="T196" s="443">
        <v>0</v>
      </c>
      <c r="U196" s="445">
        <v>0</v>
      </c>
      <c r="V196" s="445">
        <v>0</v>
      </c>
      <c r="W196" s="445">
        <v>0</v>
      </c>
      <c r="X196" s="448">
        <v>0</v>
      </c>
      <c r="Y196" s="447">
        <f t="shared" si="3"/>
        <v>0</v>
      </c>
      <c r="Z196" s="445">
        <v>0</v>
      </c>
      <c r="AA196" s="445">
        <v>0</v>
      </c>
      <c r="AB196" s="445">
        <v>0</v>
      </c>
      <c r="AC196" s="448">
        <v>0</v>
      </c>
    </row>
    <row r="197" spans="1:29" x14ac:dyDescent="0.2">
      <c r="A197" s="454" t="s">
        <v>1809</v>
      </c>
      <c r="B197" s="453" t="s">
        <v>1868</v>
      </c>
      <c r="C197" s="440">
        <v>50059912</v>
      </c>
      <c r="D197" s="440" t="s">
        <v>977</v>
      </c>
      <c r="E197" s="441">
        <f t="shared" si="0"/>
        <v>190</v>
      </c>
      <c r="F197" s="442">
        <f t="shared" si="14"/>
        <v>190</v>
      </c>
      <c r="G197" s="443">
        <v>190</v>
      </c>
      <c r="H197" s="444">
        <v>0</v>
      </c>
      <c r="I197" s="442">
        <f t="shared" si="15"/>
        <v>0</v>
      </c>
      <c r="J197" s="443">
        <v>0</v>
      </c>
      <c r="K197" s="444">
        <v>0</v>
      </c>
      <c r="L197" s="442">
        <f t="shared" si="16"/>
        <v>0</v>
      </c>
      <c r="M197" s="443">
        <v>0</v>
      </c>
      <c r="N197" s="444">
        <v>0</v>
      </c>
      <c r="O197" s="442">
        <f t="shared" si="17"/>
        <v>0</v>
      </c>
      <c r="P197" s="445">
        <v>0</v>
      </c>
      <c r="Q197" s="446">
        <v>0</v>
      </c>
      <c r="R197" s="447">
        <f t="shared" si="18"/>
        <v>0</v>
      </c>
      <c r="S197" s="443">
        <v>0</v>
      </c>
      <c r="T197" s="443">
        <v>0</v>
      </c>
      <c r="U197" s="445">
        <v>0</v>
      </c>
      <c r="V197" s="445">
        <v>0</v>
      </c>
      <c r="W197" s="445">
        <v>0</v>
      </c>
      <c r="X197" s="448">
        <v>0</v>
      </c>
      <c r="Y197" s="447">
        <f t="shared" si="3"/>
        <v>0</v>
      </c>
      <c r="Z197" s="445">
        <v>0</v>
      </c>
      <c r="AA197" s="445">
        <v>0</v>
      </c>
      <c r="AB197" s="445">
        <v>0</v>
      </c>
      <c r="AC197" s="448">
        <v>0</v>
      </c>
    </row>
    <row r="198" spans="1:29" x14ac:dyDescent="0.2">
      <c r="A198" s="454" t="s">
        <v>1809</v>
      </c>
      <c r="B198" s="453" t="s">
        <v>1868</v>
      </c>
      <c r="C198" s="440">
        <v>50026160</v>
      </c>
      <c r="D198" s="440" t="s">
        <v>1178</v>
      </c>
      <c r="E198" s="441">
        <f t="shared" si="0"/>
        <v>111</v>
      </c>
      <c r="F198" s="442">
        <f t="shared" si="14"/>
        <v>111</v>
      </c>
      <c r="G198" s="443">
        <v>85</v>
      </c>
      <c r="H198" s="444">
        <v>26</v>
      </c>
      <c r="I198" s="442">
        <f t="shared" si="15"/>
        <v>0</v>
      </c>
      <c r="J198" s="443">
        <v>0</v>
      </c>
      <c r="K198" s="444">
        <v>0</v>
      </c>
      <c r="L198" s="442">
        <f t="shared" si="16"/>
        <v>0</v>
      </c>
      <c r="M198" s="443">
        <v>0</v>
      </c>
      <c r="N198" s="444">
        <v>0</v>
      </c>
      <c r="O198" s="442">
        <f t="shared" si="17"/>
        <v>0</v>
      </c>
      <c r="P198" s="445">
        <v>0</v>
      </c>
      <c r="Q198" s="446">
        <v>0</v>
      </c>
      <c r="R198" s="447">
        <f t="shared" si="18"/>
        <v>0</v>
      </c>
      <c r="S198" s="443">
        <v>0</v>
      </c>
      <c r="T198" s="443">
        <v>0</v>
      </c>
      <c r="U198" s="445">
        <v>0</v>
      </c>
      <c r="V198" s="445">
        <v>0</v>
      </c>
      <c r="W198" s="445">
        <v>0</v>
      </c>
      <c r="X198" s="448">
        <v>0</v>
      </c>
      <c r="Y198" s="447">
        <f t="shared" si="3"/>
        <v>0</v>
      </c>
      <c r="Z198" s="445">
        <v>0</v>
      </c>
      <c r="AA198" s="445">
        <v>0</v>
      </c>
      <c r="AB198" s="445">
        <v>0</v>
      </c>
      <c r="AC198" s="448">
        <v>0</v>
      </c>
    </row>
    <row r="199" spans="1:29" x14ac:dyDescent="0.2">
      <c r="A199" s="454" t="s">
        <v>1809</v>
      </c>
      <c r="B199" s="453" t="s">
        <v>1868</v>
      </c>
      <c r="C199" s="440">
        <v>50026186</v>
      </c>
      <c r="D199" s="440" t="s">
        <v>286</v>
      </c>
      <c r="E199" s="441">
        <f t="shared" si="0"/>
        <v>266</v>
      </c>
      <c r="F199" s="442">
        <f t="shared" si="14"/>
        <v>266</v>
      </c>
      <c r="G199" s="443">
        <v>176</v>
      </c>
      <c r="H199" s="444">
        <v>90</v>
      </c>
      <c r="I199" s="442">
        <f t="shared" si="15"/>
        <v>0</v>
      </c>
      <c r="J199" s="443">
        <v>0</v>
      </c>
      <c r="K199" s="444">
        <v>0</v>
      </c>
      <c r="L199" s="442">
        <f t="shared" si="16"/>
        <v>0</v>
      </c>
      <c r="M199" s="443">
        <v>0</v>
      </c>
      <c r="N199" s="444">
        <v>0</v>
      </c>
      <c r="O199" s="442">
        <f t="shared" si="17"/>
        <v>0</v>
      </c>
      <c r="P199" s="445">
        <v>0</v>
      </c>
      <c r="Q199" s="446">
        <v>0</v>
      </c>
      <c r="R199" s="447">
        <f t="shared" si="18"/>
        <v>0</v>
      </c>
      <c r="S199" s="443">
        <v>0</v>
      </c>
      <c r="T199" s="443">
        <v>0</v>
      </c>
      <c r="U199" s="445">
        <v>0</v>
      </c>
      <c r="V199" s="445">
        <v>0</v>
      </c>
      <c r="W199" s="445">
        <v>0</v>
      </c>
      <c r="X199" s="448">
        <v>0</v>
      </c>
      <c r="Y199" s="447">
        <f t="shared" si="3"/>
        <v>0</v>
      </c>
      <c r="Z199" s="445">
        <v>0</v>
      </c>
      <c r="AA199" s="445">
        <v>0</v>
      </c>
      <c r="AB199" s="445">
        <v>0</v>
      </c>
      <c r="AC199" s="448">
        <v>0</v>
      </c>
    </row>
    <row r="200" spans="1:29" x14ac:dyDescent="0.2">
      <c r="A200" s="454" t="s">
        <v>1809</v>
      </c>
      <c r="B200" s="453" t="s">
        <v>1868</v>
      </c>
      <c r="C200" s="440">
        <v>50025961</v>
      </c>
      <c r="D200" s="440" t="s">
        <v>287</v>
      </c>
      <c r="E200" s="441">
        <f t="shared" si="0"/>
        <v>165</v>
      </c>
      <c r="F200" s="442">
        <f t="shared" si="14"/>
        <v>165</v>
      </c>
      <c r="G200" s="443">
        <v>165</v>
      </c>
      <c r="H200" s="444">
        <v>0</v>
      </c>
      <c r="I200" s="442">
        <f t="shared" si="15"/>
        <v>0</v>
      </c>
      <c r="J200" s="443">
        <v>0</v>
      </c>
      <c r="K200" s="444">
        <v>0</v>
      </c>
      <c r="L200" s="442">
        <f t="shared" si="16"/>
        <v>0</v>
      </c>
      <c r="M200" s="443">
        <v>0</v>
      </c>
      <c r="N200" s="444">
        <v>0</v>
      </c>
      <c r="O200" s="442">
        <f t="shared" si="17"/>
        <v>0</v>
      </c>
      <c r="P200" s="445">
        <v>0</v>
      </c>
      <c r="Q200" s="446">
        <v>0</v>
      </c>
      <c r="R200" s="447">
        <f t="shared" si="18"/>
        <v>0</v>
      </c>
      <c r="S200" s="443">
        <v>0</v>
      </c>
      <c r="T200" s="443">
        <v>0</v>
      </c>
      <c r="U200" s="445">
        <v>0</v>
      </c>
      <c r="V200" s="445">
        <v>0</v>
      </c>
      <c r="W200" s="445">
        <v>0</v>
      </c>
      <c r="X200" s="448">
        <v>0</v>
      </c>
      <c r="Y200" s="447">
        <f t="shared" si="3"/>
        <v>0</v>
      </c>
      <c r="Z200" s="445">
        <v>0</v>
      </c>
      <c r="AA200" s="445">
        <v>0</v>
      </c>
      <c r="AB200" s="445">
        <v>0</v>
      </c>
      <c r="AC200" s="448">
        <v>0</v>
      </c>
    </row>
    <row r="201" spans="1:29" x14ac:dyDescent="0.2">
      <c r="A201" s="454" t="s">
        <v>1809</v>
      </c>
      <c r="B201" s="453" t="s">
        <v>1868</v>
      </c>
      <c r="C201" s="440">
        <v>50029398</v>
      </c>
      <c r="D201" s="440" t="s">
        <v>288</v>
      </c>
      <c r="E201" s="441">
        <f t="shared" si="0"/>
        <v>190</v>
      </c>
      <c r="F201" s="442">
        <f t="shared" si="14"/>
        <v>190</v>
      </c>
      <c r="G201" s="443">
        <v>190</v>
      </c>
      <c r="H201" s="444">
        <v>0</v>
      </c>
      <c r="I201" s="442">
        <f t="shared" si="15"/>
        <v>0</v>
      </c>
      <c r="J201" s="443">
        <v>0</v>
      </c>
      <c r="K201" s="444">
        <v>0</v>
      </c>
      <c r="L201" s="442">
        <f t="shared" si="16"/>
        <v>0</v>
      </c>
      <c r="M201" s="443">
        <v>0</v>
      </c>
      <c r="N201" s="444">
        <v>0</v>
      </c>
      <c r="O201" s="442">
        <f t="shared" si="17"/>
        <v>0</v>
      </c>
      <c r="P201" s="445">
        <v>0</v>
      </c>
      <c r="Q201" s="446">
        <v>0</v>
      </c>
      <c r="R201" s="447">
        <f t="shared" si="18"/>
        <v>0</v>
      </c>
      <c r="S201" s="443">
        <v>0</v>
      </c>
      <c r="T201" s="443">
        <v>0</v>
      </c>
      <c r="U201" s="445">
        <v>0</v>
      </c>
      <c r="V201" s="445">
        <v>0</v>
      </c>
      <c r="W201" s="445">
        <v>0</v>
      </c>
      <c r="X201" s="448">
        <v>0</v>
      </c>
      <c r="Y201" s="447">
        <f t="shared" si="3"/>
        <v>0</v>
      </c>
      <c r="Z201" s="445">
        <v>0</v>
      </c>
      <c r="AA201" s="445">
        <v>0</v>
      </c>
      <c r="AB201" s="445">
        <v>0</v>
      </c>
      <c r="AC201" s="448">
        <v>0</v>
      </c>
    </row>
    <row r="202" spans="1:29" x14ac:dyDescent="0.2">
      <c r="A202" s="454" t="s">
        <v>1809</v>
      </c>
      <c r="B202" s="453" t="s">
        <v>1868</v>
      </c>
      <c r="C202" s="440">
        <v>50026127</v>
      </c>
      <c r="D202" s="440" t="s">
        <v>1179</v>
      </c>
      <c r="E202" s="441">
        <f t="shared" si="0"/>
        <v>135</v>
      </c>
      <c r="F202" s="442">
        <f t="shared" si="14"/>
        <v>135</v>
      </c>
      <c r="G202" s="443">
        <v>105</v>
      </c>
      <c r="H202" s="444">
        <v>30</v>
      </c>
      <c r="I202" s="442">
        <f t="shared" si="15"/>
        <v>0</v>
      </c>
      <c r="J202" s="443">
        <v>0</v>
      </c>
      <c r="K202" s="444">
        <v>0</v>
      </c>
      <c r="L202" s="442">
        <f t="shared" si="16"/>
        <v>0</v>
      </c>
      <c r="M202" s="443">
        <v>0</v>
      </c>
      <c r="N202" s="444">
        <v>0</v>
      </c>
      <c r="O202" s="442">
        <f t="shared" si="17"/>
        <v>0</v>
      </c>
      <c r="P202" s="445">
        <v>0</v>
      </c>
      <c r="Q202" s="446">
        <v>0</v>
      </c>
      <c r="R202" s="447">
        <f t="shared" si="18"/>
        <v>0</v>
      </c>
      <c r="S202" s="443">
        <v>0</v>
      </c>
      <c r="T202" s="443">
        <v>0</v>
      </c>
      <c r="U202" s="445">
        <v>0</v>
      </c>
      <c r="V202" s="445">
        <v>0</v>
      </c>
      <c r="W202" s="445">
        <v>0</v>
      </c>
      <c r="X202" s="448">
        <v>0</v>
      </c>
      <c r="Y202" s="447">
        <f t="shared" si="3"/>
        <v>0</v>
      </c>
      <c r="Z202" s="445">
        <v>0</v>
      </c>
      <c r="AA202" s="445">
        <v>0</v>
      </c>
      <c r="AB202" s="445">
        <v>0</v>
      </c>
      <c r="AC202" s="448">
        <v>0</v>
      </c>
    </row>
    <row r="203" spans="1:29" x14ac:dyDescent="0.2">
      <c r="A203" s="454" t="s">
        <v>1809</v>
      </c>
      <c r="B203" s="453" t="s">
        <v>1868</v>
      </c>
      <c r="C203" s="440">
        <v>50076817</v>
      </c>
      <c r="D203" s="440" t="s">
        <v>1180</v>
      </c>
      <c r="E203" s="441">
        <f t="shared" si="0"/>
        <v>226</v>
      </c>
      <c r="F203" s="442">
        <f t="shared" si="14"/>
        <v>226</v>
      </c>
      <c r="G203" s="443">
        <v>191</v>
      </c>
      <c r="H203" s="444">
        <v>35</v>
      </c>
      <c r="I203" s="442">
        <f t="shared" si="15"/>
        <v>0</v>
      </c>
      <c r="J203" s="443">
        <v>0</v>
      </c>
      <c r="K203" s="444">
        <v>0</v>
      </c>
      <c r="L203" s="442">
        <f t="shared" si="16"/>
        <v>0</v>
      </c>
      <c r="M203" s="443">
        <v>0</v>
      </c>
      <c r="N203" s="444">
        <v>0</v>
      </c>
      <c r="O203" s="442">
        <f t="shared" si="17"/>
        <v>0</v>
      </c>
      <c r="P203" s="445">
        <v>0</v>
      </c>
      <c r="Q203" s="446">
        <v>0</v>
      </c>
      <c r="R203" s="447">
        <f t="shared" si="18"/>
        <v>0</v>
      </c>
      <c r="S203" s="443">
        <v>0</v>
      </c>
      <c r="T203" s="443">
        <v>0</v>
      </c>
      <c r="U203" s="445">
        <v>0</v>
      </c>
      <c r="V203" s="445">
        <v>0</v>
      </c>
      <c r="W203" s="445">
        <v>0</v>
      </c>
      <c r="X203" s="448">
        <v>0</v>
      </c>
      <c r="Y203" s="447">
        <f t="shared" si="3"/>
        <v>0</v>
      </c>
      <c r="Z203" s="445">
        <v>0</v>
      </c>
      <c r="AA203" s="445">
        <v>0</v>
      </c>
      <c r="AB203" s="445">
        <v>0</v>
      </c>
      <c r="AC203" s="448">
        <v>0</v>
      </c>
    </row>
    <row r="204" spans="1:29" x14ac:dyDescent="0.2">
      <c r="A204" s="454" t="s">
        <v>1809</v>
      </c>
      <c r="B204" s="453" t="s">
        <v>1868</v>
      </c>
      <c r="C204" s="440">
        <v>50023187</v>
      </c>
      <c r="D204" s="440" t="s">
        <v>1181</v>
      </c>
      <c r="E204" s="441">
        <f t="shared" si="0"/>
        <v>102</v>
      </c>
      <c r="F204" s="442">
        <f t="shared" si="14"/>
        <v>102</v>
      </c>
      <c r="G204" s="443">
        <v>81</v>
      </c>
      <c r="H204" s="444">
        <v>21</v>
      </c>
      <c r="I204" s="442">
        <f t="shared" si="15"/>
        <v>0</v>
      </c>
      <c r="J204" s="443">
        <v>0</v>
      </c>
      <c r="K204" s="444">
        <v>0</v>
      </c>
      <c r="L204" s="442">
        <f t="shared" si="16"/>
        <v>0</v>
      </c>
      <c r="M204" s="443">
        <v>0</v>
      </c>
      <c r="N204" s="444">
        <v>0</v>
      </c>
      <c r="O204" s="442">
        <f t="shared" si="17"/>
        <v>0</v>
      </c>
      <c r="P204" s="445">
        <v>0</v>
      </c>
      <c r="Q204" s="446">
        <v>0</v>
      </c>
      <c r="R204" s="447">
        <f t="shared" si="18"/>
        <v>0</v>
      </c>
      <c r="S204" s="443">
        <v>0</v>
      </c>
      <c r="T204" s="443">
        <v>0</v>
      </c>
      <c r="U204" s="445">
        <v>0</v>
      </c>
      <c r="V204" s="445">
        <v>0</v>
      </c>
      <c r="W204" s="445">
        <v>0</v>
      </c>
      <c r="X204" s="448">
        <v>0</v>
      </c>
      <c r="Y204" s="447">
        <f t="shared" si="3"/>
        <v>0</v>
      </c>
      <c r="Z204" s="445">
        <v>0</v>
      </c>
      <c r="AA204" s="445">
        <v>0</v>
      </c>
      <c r="AB204" s="445">
        <v>0</v>
      </c>
      <c r="AC204" s="448">
        <v>0</v>
      </c>
    </row>
    <row r="205" spans="1:29" x14ac:dyDescent="0.2">
      <c r="A205" s="454" t="s">
        <v>1809</v>
      </c>
      <c r="B205" s="453" t="s">
        <v>1868</v>
      </c>
      <c r="C205" s="440">
        <v>50023322</v>
      </c>
      <c r="D205" s="440" t="s">
        <v>292</v>
      </c>
      <c r="E205" s="441">
        <f t="shared" si="0"/>
        <v>86</v>
      </c>
      <c r="F205" s="442">
        <f t="shared" si="14"/>
        <v>86</v>
      </c>
      <c r="G205" s="443">
        <v>59</v>
      </c>
      <c r="H205" s="444">
        <v>27</v>
      </c>
      <c r="I205" s="442">
        <f t="shared" si="15"/>
        <v>0</v>
      </c>
      <c r="J205" s="443">
        <v>0</v>
      </c>
      <c r="K205" s="444">
        <v>0</v>
      </c>
      <c r="L205" s="442">
        <f t="shared" si="16"/>
        <v>0</v>
      </c>
      <c r="M205" s="443">
        <v>0</v>
      </c>
      <c r="N205" s="444">
        <v>0</v>
      </c>
      <c r="O205" s="442">
        <f t="shared" si="17"/>
        <v>0</v>
      </c>
      <c r="P205" s="445">
        <v>0</v>
      </c>
      <c r="Q205" s="446">
        <v>0</v>
      </c>
      <c r="R205" s="447">
        <f t="shared" si="18"/>
        <v>0</v>
      </c>
      <c r="S205" s="443">
        <v>0</v>
      </c>
      <c r="T205" s="443">
        <v>0</v>
      </c>
      <c r="U205" s="445">
        <v>0</v>
      </c>
      <c r="V205" s="445">
        <v>0</v>
      </c>
      <c r="W205" s="445">
        <v>0</v>
      </c>
      <c r="X205" s="448">
        <v>0</v>
      </c>
      <c r="Y205" s="447">
        <f t="shared" si="3"/>
        <v>0</v>
      </c>
      <c r="Z205" s="445">
        <v>0</v>
      </c>
      <c r="AA205" s="445">
        <v>0</v>
      </c>
      <c r="AB205" s="445">
        <v>0</v>
      </c>
      <c r="AC205" s="448">
        <v>0</v>
      </c>
    </row>
    <row r="206" spans="1:29" x14ac:dyDescent="0.2">
      <c r="A206" s="454" t="s">
        <v>1809</v>
      </c>
      <c r="B206" s="453" t="s">
        <v>1868</v>
      </c>
      <c r="C206" s="440">
        <v>50023071</v>
      </c>
      <c r="D206" s="440" t="s">
        <v>1182</v>
      </c>
      <c r="E206" s="441">
        <f t="shared" si="0"/>
        <v>128</v>
      </c>
      <c r="F206" s="442">
        <f t="shared" si="14"/>
        <v>128</v>
      </c>
      <c r="G206" s="443">
        <v>95</v>
      </c>
      <c r="H206" s="444">
        <v>33</v>
      </c>
      <c r="I206" s="442">
        <f t="shared" si="15"/>
        <v>0</v>
      </c>
      <c r="J206" s="443">
        <v>0</v>
      </c>
      <c r="K206" s="444">
        <v>0</v>
      </c>
      <c r="L206" s="442">
        <f t="shared" si="16"/>
        <v>0</v>
      </c>
      <c r="M206" s="443">
        <v>0</v>
      </c>
      <c r="N206" s="444">
        <v>0</v>
      </c>
      <c r="O206" s="442">
        <f t="shared" si="17"/>
        <v>0</v>
      </c>
      <c r="P206" s="445">
        <v>0</v>
      </c>
      <c r="Q206" s="446">
        <v>0</v>
      </c>
      <c r="R206" s="447">
        <f t="shared" si="18"/>
        <v>0</v>
      </c>
      <c r="S206" s="443">
        <v>0</v>
      </c>
      <c r="T206" s="443">
        <v>0</v>
      </c>
      <c r="U206" s="445">
        <v>0</v>
      </c>
      <c r="V206" s="445">
        <v>0</v>
      </c>
      <c r="W206" s="445">
        <v>0</v>
      </c>
      <c r="X206" s="448">
        <v>0</v>
      </c>
      <c r="Y206" s="447">
        <f t="shared" si="3"/>
        <v>0</v>
      </c>
      <c r="Z206" s="445">
        <v>0</v>
      </c>
      <c r="AA206" s="445">
        <v>0</v>
      </c>
      <c r="AB206" s="445">
        <v>0</v>
      </c>
      <c r="AC206" s="448">
        <v>0</v>
      </c>
    </row>
    <row r="207" spans="1:29" x14ac:dyDescent="0.2">
      <c r="A207" s="454" t="s">
        <v>1809</v>
      </c>
      <c r="B207" s="453" t="s">
        <v>1868</v>
      </c>
      <c r="C207" s="440">
        <v>50029380</v>
      </c>
      <c r="D207" s="440" t="s">
        <v>2059</v>
      </c>
      <c r="E207" s="441">
        <f t="shared" si="0"/>
        <v>173</v>
      </c>
      <c r="F207" s="442">
        <f t="shared" si="14"/>
        <v>173</v>
      </c>
      <c r="G207" s="443">
        <v>137</v>
      </c>
      <c r="H207" s="444">
        <v>36</v>
      </c>
      <c r="I207" s="442">
        <f t="shared" si="15"/>
        <v>0</v>
      </c>
      <c r="J207" s="443">
        <v>0</v>
      </c>
      <c r="K207" s="444">
        <v>0</v>
      </c>
      <c r="L207" s="442">
        <f t="shared" si="16"/>
        <v>0</v>
      </c>
      <c r="M207" s="443">
        <v>0</v>
      </c>
      <c r="N207" s="444">
        <v>0</v>
      </c>
      <c r="O207" s="442">
        <f t="shared" si="17"/>
        <v>0</v>
      </c>
      <c r="P207" s="445">
        <v>0</v>
      </c>
      <c r="Q207" s="446">
        <v>0</v>
      </c>
      <c r="R207" s="447">
        <f t="shared" si="18"/>
        <v>0</v>
      </c>
      <c r="S207" s="443">
        <v>0</v>
      </c>
      <c r="T207" s="443">
        <v>0</v>
      </c>
      <c r="U207" s="445">
        <v>0</v>
      </c>
      <c r="V207" s="445">
        <v>0</v>
      </c>
      <c r="W207" s="445">
        <v>0</v>
      </c>
      <c r="X207" s="448">
        <v>0</v>
      </c>
      <c r="Y207" s="447">
        <f t="shared" si="3"/>
        <v>0</v>
      </c>
      <c r="Z207" s="445">
        <v>0</v>
      </c>
      <c r="AA207" s="445">
        <v>0</v>
      </c>
      <c r="AB207" s="445">
        <v>0</v>
      </c>
      <c r="AC207" s="448">
        <v>0</v>
      </c>
    </row>
    <row r="208" spans="1:29" x14ac:dyDescent="0.2">
      <c r="A208" s="454" t="s">
        <v>1809</v>
      </c>
      <c r="B208" s="453" t="s">
        <v>1868</v>
      </c>
      <c r="C208" s="440">
        <v>50023209</v>
      </c>
      <c r="D208" s="440" t="s">
        <v>1183</v>
      </c>
      <c r="E208" s="441">
        <f t="shared" si="0"/>
        <v>140</v>
      </c>
      <c r="F208" s="442">
        <f t="shared" si="14"/>
        <v>140</v>
      </c>
      <c r="G208" s="443">
        <v>140</v>
      </c>
      <c r="H208" s="444">
        <v>0</v>
      </c>
      <c r="I208" s="442">
        <f t="shared" si="15"/>
        <v>0</v>
      </c>
      <c r="J208" s="443">
        <v>0</v>
      </c>
      <c r="K208" s="444">
        <v>0</v>
      </c>
      <c r="L208" s="442">
        <f t="shared" si="16"/>
        <v>0</v>
      </c>
      <c r="M208" s="443">
        <v>0</v>
      </c>
      <c r="N208" s="444">
        <v>0</v>
      </c>
      <c r="O208" s="442">
        <f t="shared" si="17"/>
        <v>0</v>
      </c>
      <c r="P208" s="445">
        <v>0</v>
      </c>
      <c r="Q208" s="446">
        <v>0</v>
      </c>
      <c r="R208" s="447">
        <f t="shared" si="18"/>
        <v>0</v>
      </c>
      <c r="S208" s="443">
        <v>0</v>
      </c>
      <c r="T208" s="443">
        <v>0</v>
      </c>
      <c r="U208" s="445">
        <v>0</v>
      </c>
      <c r="V208" s="445">
        <v>0</v>
      </c>
      <c r="W208" s="445">
        <v>0</v>
      </c>
      <c r="X208" s="448">
        <v>0</v>
      </c>
      <c r="Y208" s="447">
        <f t="shared" si="3"/>
        <v>0</v>
      </c>
      <c r="Z208" s="445">
        <v>0</v>
      </c>
      <c r="AA208" s="445">
        <v>0</v>
      </c>
      <c r="AB208" s="445">
        <v>0</v>
      </c>
      <c r="AC208" s="448">
        <v>0</v>
      </c>
    </row>
    <row r="209" spans="1:29" x14ac:dyDescent="0.2">
      <c r="A209" s="454" t="s">
        <v>1809</v>
      </c>
      <c r="B209" s="453" t="s">
        <v>1868</v>
      </c>
      <c r="C209" s="440">
        <v>50023403</v>
      </c>
      <c r="D209" s="440" t="s">
        <v>1184</v>
      </c>
      <c r="E209" s="441">
        <f t="shared" ref="E209:E272" si="19">SUM(F209+I209+L209+O209+R209+Y209)</f>
        <v>397</v>
      </c>
      <c r="F209" s="442">
        <f t="shared" si="14"/>
        <v>397</v>
      </c>
      <c r="G209" s="443">
        <v>278</v>
      </c>
      <c r="H209" s="444">
        <v>119</v>
      </c>
      <c r="I209" s="442">
        <f t="shared" si="15"/>
        <v>0</v>
      </c>
      <c r="J209" s="443">
        <v>0</v>
      </c>
      <c r="K209" s="444">
        <v>0</v>
      </c>
      <c r="L209" s="442">
        <f t="shared" si="16"/>
        <v>0</v>
      </c>
      <c r="M209" s="443">
        <v>0</v>
      </c>
      <c r="N209" s="444">
        <v>0</v>
      </c>
      <c r="O209" s="442">
        <f t="shared" si="17"/>
        <v>0</v>
      </c>
      <c r="P209" s="445">
        <v>0</v>
      </c>
      <c r="Q209" s="446">
        <v>0</v>
      </c>
      <c r="R209" s="447">
        <f t="shared" si="18"/>
        <v>0</v>
      </c>
      <c r="S209" s="443">
        <v>0</v>
      </c>
      <c r="T209" s="443">
        <v>0</v>
      </c>
      <c r="U209" s="445">
        <v>0</v>
      </c>
      <c r="V209" s="445">
        <v>0</v>
      </c>
      <c r="W209" s="445">
        <v>0</v>
      </c>
      <c r="X209" s="448">
        <v>0</v>
      </c>
      <c r="Y209" s="447">
        <f t="shared" ref="Y209:Y272" si="20">Z209+AA209+AB209+U209+V209+W209+X209</f>
        <v>0</v>
      </c>
      <c r="Z209" s="445">
        <v>0</v>
      </c>
      <c r="AA209" s="445">
        <v>0</v>
      </c>
      <c r="AB209" s="445">
        <v>0</v>
      </c>
      <c r="AC209" s="448">
        <v>0</v>
      </c>
    </row>
    <row r="210" spans="1:29" x14ac:dyDescent="0.2">
      <c r="A210" s="454" t="s">
        <v>1809</v>
      </c>
      <c r="B210" s="453" t="s">
        <v>1868</v>
      </c>
      <c r="C210" s="440">
        <v>50029100</v>
      </c>
      <c r="D210" s="440" t="s">
        <v>1185</v>
      </c>
      <c r="E210" s="441">
        <f t="shared" si="19"/>
        <v>260</v>
      </c>
      <c r="F210" s="442">
        <f t="shared" ref="F210:F273" si="21">G210+H210</f>
        <v>260</v>
      </c>
      <c r="G210" s="443">
        <v>171</v>
      </c>
      <c r="H210" s="444">
        <v>89</v>
      </c>
      <c r="I210" s="442">
        <f t="shared" ref="I210:I273" si="22">SUM(J210:K210)</f>
        <v>0</v>
      </c>
      <c r="J210" s="443">
        <v>0</v>
      </c>
      <c r="K210" s="444">
        <v>0</v>
      </c>
      <c r="L210" s="442">
        <f t="shared" ref="L210:L273" si="23">M210+N210</f>
        <v>0</v>
      </c>
      <c r="M210" s="443">
        <v>0</v>
      </c>
      <c r="N210" s="444">
        <v>0</v>
      </c>
      <c r="O210" s="442">
        <f t="shared" ref="O210:O273" si="24">SUM(P210:Q210)</f>
        <v>0</v>
      </c>
      <c r="P210" s="445">
        <v>0</v>
      </c>
      <c r="Q210" s="446">
        <v>0</v>
      </c>
      <c r="R210" s="447">
        <f t="shared" ref="R210:R273" si="25">SUM(S210:X210)</f>
        <v>0</v>
      </c>
      <c r="S210" s="443">
        <v>0</v>
      </c>
      <c r="T210" s="443">
        <v>0</v>
      </c>
      <c r="U210" s="445">
        <v>0</v>
      </c>
      <c r="V210" s="445">
        <v>0</v>
      </c>
      <c r="W210" s="445">
        <v>0</v>
      </c>
      <c r="X210" s="448">
        <v>0</v>
      </c>
      <c r="Y210" s="447">
        <f t="shared" si="20"/>
        <v>0</v>
      </c>
      <c r="Z210" s="445">
        <v>0</v>
      </c>
      <c r="AA210" s="445">
        <v>0</v>
      </c>
      <c r="AB210" s="445">
        <v>0</v>
      </c>
      <c r="AC210" s="448">
        <v>0</v>
      </c>
    </row>
    <row r="211" spans="1:29" x14ac:dyDescent="0.2">
      <c r="A211" s="454" t="s">
        <v>1809</v>
      </c>
      <c r="B211" s="453" t="s">
        <v>1868</v>
      </c>
      <c r="C211" s="440">
        <v>50032011</v>
      </c>
      <c r="D211" s="440" t="s">
        <v>1186</v>
      </c>
      <c r="E211" s="441">
        <f t="shared" si="19"/>
        <v>217</v>
      </c>
      <c r="F211" s="442">
        <f t="shared" si="21"/>
        <v>217</v>
      </c>
      <c r="G211" s="443">
        <v>163</v>
      </c>
      <c r="H211" s="444">
        <v>54</v>
      </c>
      <c r="I211" s="442">
        <f t="shared" si="22"/>
        <v>0</v>
      </c>
      <c r="J211" s="443">
        <v>0</v>
      </c>
      <c r="K211" s="444">
        <v>0</v>
      </c>
      <c r="L211" s="442">
        <f t="shared" si="23"/>
        <v>0</v>
      </c>
      <c r="M211" s="443">
        <v>0</v>
      </c>
      <c r="N211" s="444">
        <v>0</v>
      </c>
      <c r="O211" s="442">
        <f t="shared" si="24"/>
        <v>0</v>
      </c>
      <c r="P211" s="445">
        <v>0</v>
      </c>
      <c r="Q211" s="446">
        <v>0</v>
      </c>
      <c r="R211" s="447">
        <f t="shared" si="25"/>
        <v>0</v>
      </c>
      <c r="S211" s="443">
        <v>0</v>
      </c>
      <c r="T211" s="443">
        <v>0</v>
      </c>
      <c r="U211" s="445">
        <v>0</v>
      </c>
      <c r="V211" s="445">
        <v>0</v>
      </c>
      <c r="W211" s="445">
        <v>0</v>
      </c>
      <c r="X211" s="448">
        <v>0</v>
      </c>
      <c r="Y211" s="447">
        <f t="shared" si="20"/>
        <v>0</v>
      </c>
      <c r="Z211" s="445">
        <v>0</v>
      </c>
      <c r="AA211" s="445">
        <v>0</v>
      </c>
      <c r="AB211" s="445">
        <v>0</v>
      </c>
      <c r="AC211" s="448">
        <v>0</v>
      </c>
    </row>
    <row r="212" spans="1:29" x14ac:dyDescent="0.2">
      <c r="A212" s="454" t="s">
        <v>1809</v>
      </c>
      <c r="B212" s="453" t="s">
        <v>1868</v>
      </c>
      <c r="C212" s="440">
        <v>50025856</v>
      </c>
      <c r="D212" s="440" t="s">
        <v>1187</v>
      </c>
      <c r="E212" s="441">
        <f t="shared" si="19"/>
        <v>209</v>
      </c>
      <c r="F212" s="442">
        <f t="shared" si="21"/>
        <v>209</v>
      </c>
      <c r="G212" s="443">
        <v>149</v>
      </c>
      <c r="H212" s="444">
        <v>60</v>
      </c>
      <c r="I212" s="442">
        <f t="shared" si="22"/>
        <v>0</v>
      </c>
      <c r="J212" s="443">
        <v>0</v>
      </c>
      <c r="K212" s="444">
        <v>0</v>
      </c>
      <c r="L212" s="442">
        <f t="shared" si="23"/>
        <v>0</v>
      </c>
      <c r="M212" s="443">
        <v>0</v>
      </c>
      <c r="N212" s="444">
        <v>0</v>
      </c>
      <c r="O212" s="442">
        <f t="shared" si="24"/>
        <v>0</v>
      </c>
      <c r="P212" s="445">
        <v>0</v>
      </c>
      <c r="Q212" s="446">
        <v>0</v>
      </c>
      <c r="R212" s="447">
        <f t="shared" si="25"/>
        <v>0</v>
      </c>
      <c r="S212" s="443">
        <v>0</v>
      </c>
      <c r="T212" s="443">
        <v>0</v>
      </c>
      <c r="U212" s="445">
        <v>0</v>
      </c>
      <c r="V212" s="445">
        <v>0</v>
      </c>
      <c r="W212" s="445">
        <v>0</v>
      </c>
      <c r="X212" s="448">
        <v>0</v>
      </c>
      <c r="Y212" s="447">
        <f t="shared" si="20"/>
        <v>0</v>
      </c>
      <c r="Z212" s="445">
        <v>0</v>
      </c>
      <c r="AA212" s="445">
        <v>0</v>
      </c>
      <c r="AB212" s="445">
        <v>0</v>
      </c>
      <c r="AC212" s="448">
        <v>0</v>
      </c>
    </row>
    <row r="213" spans="1:29" x14ac:dyDescent="0.2">
      <c r="A213" s="454" t="s">
        <v>1809</v>
      </c>
      <c r="B213" s="453" t="s">
        <v>1868</v>
      </c>
      <c r="C213" s="440">
        <v>50032623</v>
      </c>
      <c r="D213" s="440" t="s">
        <v>1721</v>
      </c>
      <c r="E213" s="441">
        <f t="shared" si="19"/>
        <v>199</v>
      </c>
      <c r="F213" s="442">
        <f t="shared" si="21"/>
        <v>199</v>
      </c>
      <c r="G213" s="443">
        <v>164</v>
      </c>
      <c r="H213" s="444">
        <v>35</v>
      </c>
      <c r="I213" s="442">
        <f t="shared" si="22"/>
        <v>0</v>
      </c>
      <c r="J213" s="443">
        <v>0</v>
      </c>
      <c r="K213" s="444">
        <v>0</v>
      </c>
      <c r="L213" s="442">
        <f t="shared" si="23"/>
        <v>0</v>
      </c>
      <c r="M213" s="443">
        <v>0</v>
      </c>
      <c r="N213" s="444">
        <v>0</v>
      </c>
      <c r="O213" s="442">
        <f t="shared" si="24"/>
        <v>0</v>
      </c>
      <c r="P213" s="445">
        <v>0</v>
      </c>
      <c r="Q213" s="446">
        <v>0</v>
      </c>
      <c r="R213" s="447">
        <f t="shared" si="25"/>
        <v>0</v>
      </c>
      <c r="S213" s="443">
        <v>0</v>
      </c>
      <c r="T213" s="443">
        <v>0</v>
      </c>
      <c r="U213" s="445">
        <v>0</v>
      </c>
      <c r="V213" s="445">
        <v>0</v>
      </c>
      <c r="W213" s="445">
        <v>0</v>
      </c>
      <c r="X213" s="448">
        <v>0</v>
      </c>
      <c r="Y213" s="447">
        <f t="shared" si="20"/>
        <v>0</v>
      </c>
      <c r="Z213" s="445">
        <v>0</v>
      </c>
      <c r="AA213" s="445">
        <v>0</v>
      </c>
      <c r="AB213" s="445">
        <v>0</v>
      </c>
      <c r="AC213" s="448">
        <v>0</v>
      </c>
    </row>
    <row r="214" spans="1:29" x14ac:dyDescent="0.2">
      <c r="A214" s="454" t="s">
        <v>1809</v>
      </c>
      <c r="B214" s="453" t="s">
        <v>1868</v>
      </c>
      <c r="C214" s="440">
        <v>50026143</v>
      </c>
      <c r="D214" s="440" t="s">
        <v>1188</v>
      </c>
      <c r="E214" s="441">
        <f t="shared" si="19"/>
        <v>118</v>
      </c>
      <c r="F214" s="442">
        <f t="shared" si="21"/>
        <v>118</v>
      </c>
      <c r="G214" s="443">
        <v>118</v>
      </c>
      <c r="H214" s="444">
        <v>0</v>
      </c>
      <c r="I214" s="442">
        <f t="shared" si="22"/>
        <v>0</v>
      </c>
      <c r="J214" s="443">
        <v>0</v>
      </c>
      <c r="K214" s="444">
        <v>0</v>
      </c>
      <c r="L214" s="442">
        <f t="shared" si="23"/>
        <v>0</v>
      </c>
      <c r="M214" s="443">
        <v>0</v>
      </c>
      <c r="N214" s="444">
        <v>0</v>
      </c>
      <c r="O214" s="442">
        <f t="shared" si="24"/>
        <v>0</v>
      </c>
      <c r="P214" s="445">
        <v>0</v>
      </c>
      <c r="Q214" s="446">
        <v>0</v>
      </c>
      <c r="R214" s="447">
        <f t="shared" si="25"/>
        <v>0</v>
      </c>
      <c r="S214" s="443">
        <v>0</v>
      </c>
      <c r="T214" s="443">
        <v>0</v>
      </c>
      <c r="U214" s="445">
        <v>0</v>
      </c>
      <c r="V214" s="445">
        <v>0</v>
      </c>
      <c r="W214" s="445">
        <v>0</v>
      </c>
      <c r="X214" s="448">
        <v>0</v>
      </c>
      <c r="Y214" s="447">
        <f t="shared" si="20"/>
        <v>0</v>
      </c>
      <c r="Z214" s="445">
        <v>0</v>
      </c>
      <c r="AA214" s="445">
        <v>0</v>
      </c>
      <c r="AB214" s="445">
        <v>0</v>
      </c>
      <c r="AC214" s="448">
        <v>0</v>
      </c>
    </row>
    <row r="215" spans="1:29" x14ac:dyDescent="0.2">
      <c r="A215" s="454" t="s">
        <v>1809</v>
      </c>
      <c r="B215" s="453" t="s">
        <v>1868</v>
      </c>
      <c r="C215" s="440">
        <v>50025805</v>
      </c>
      <c r="D215" s="440" t="s">
        <v>300</v>
      </c>
      <c r="E215" s="441">
        <f t="shared" si="19"/>
        <v>252</v>
      </c>
      <c r="F215" s="442">
        <f t="shared" si="21"/>
        <v>252</v>
      </c>
      <c r="G215" s="443">
        <v>171</v>
      </c>
      <c r="H215" s="444">
        <v>81</v>
      </c>
      <c r="I215" s="442">
        <f t="shared" si="22"/>
        <v>0</v>
      </c>
      <c r="J215" s="443">
        <v>0</v>
      </c>
      <c r="K215" s="444">
        <v>0</v>
      </c>
      <c r="L215" s="442">
        <f t="shared" si="23"/>
        <v>0</v>
      </c>
      <c r="M215" s="443">
        <v>0</v>
      </c>
      <c r="N215" s="444">
        <v>0</v>
      </c>
      <c r="O215" s="442">
        <f t="shared" si="24"/>
        <v>0</v>
      </c>
      <c r="P215" s="445">
        <v>0</v>
      </c>
      <c r="Q215" s="446">
        <v>0</v>
      </c>
      <c r="R215" s="447">
        <f t="shared" si="25"/>
        <v>0</v>
      </c>
      <c r="S215" s="443">
        <v>0</v>
      </c>
      <c r="T215" s="443">
        <v>0</v>
      </c>
      <c r="U215" s="445">
        <v>0</v>
      </c>
      <c r="V215" s="445">
        <v>0</v>
      </c>
      <c r="W215" s="445">
        <v>0</v>
      </c>
      <c r="X215" s="448">
        <v>0</v>
      </c>
      <c r="Y215" s="447">
        <f t="shared" si="20"/>
        <v>0</v>
      </c>
      <c r="Z215" s="445">
        <v>0</v>
      </c>
      <c r="AA215" s="445">
        <v>0</v>
      </c>
      <c r="AB215" s="445">
        <v>0</v>
      </c>
      <c r="AC215" s="448">
        <v>0</v>
      </c>
    </row>
    <row r="216" spans="1:29" x14ac:dyDescent="0.2">
      <c r="A216" s="454" t="s">
        <v>1809</v>
      </c>
      <c r="B216" s="453" t="s">
        <v>1868</v>
      </c>
      <c r="C216" s="440">
        <v>50025988</v>
      </c>
      <c r="D216" s="440" t="s">
        <v>301</v>
      </c>
      <c r="E216" s="441">
        <f t="shared" si="19"/>
        <v>68</v>
      </c>
      <c r="F216" s="442">
        <f t="shared" si="21"/>
        <v>68</v>
      </c>
      <c r="G216" s="443">
        <v>68</v>
      </c>
      <c r="H216" s="444">
        <v>0</v>
      </c>
      <c r="I216" s="442">
        <f t="shared" si="22"/>
        <v>0</v>
      </c>
      <c r="J216" s="443">
        <v>0</v>
      </c>
      <c r="K216" s="444">
        <v>0</v>
      </c>
      <c r="L216" s="442">
        <f t="shared" si="23"/>
        <v>0</v>
      </c>
      <c r="M216" s="443">
        <v>0</v>
      </c>
      <c r="N216" s="444">
        <v>0</v>
      </c>
      <c r="O216" s="442">
        <f t="shared" si="24"/>
        <v>0</v>
      </c>
      <c r="P216" s="445">
        <v>0</v>
      </c>
      <c r="Q216" s="446">
        <v>0</v>
      </c>
      <c r="R216" s="447">
        <f t="shared" si="25"/>
        <v>0</v>
      </c>
      <c r="S216" s="443">
        <v>0</v>
      </c>
      <c r="T216" s="443">
        <v>0</v>
      </c>
      <c r="U216" s="445">
        <v>0</v>
      </c>
      <c r="V216" s="445">
        <v>0</v>
      </c>
      <c r="W216" s="445">
        <v>0</v>
      </c>
      <c r="X216" s="448">
        <v>0</v>
      </c>
      <c r="Y216" s="447">
        <f t="shared" si="20"/>
        <v>0</v>
      </c>
      <c r="Z216" s="445">
        <v>0</v>
      </c>
      <c r="AA216" s="445">
        <v>0</v>
      </c>
      <c r="AB216" s="445">
        <v>0</v>
      </c>
      <c r="AC216" s="448">
        <v>0</v>
      </c>
    </row>
    <row r="217" spans="1:29" x14ac:dyDescent="0.2">
      <c r="A217" s="454" t="s">
        <v>1809</v>
      </c>
      <c r="B217" s="453" t="s">
        <v>1868</v>
      </c>
      <c r="C217" s="440">
        <v>50025813</v>
      </c>
      <c r="D217" s="440" t="s">
        <v>1189</v>
      </c>
      <c r="E217" s="441">
        <f t="shared" si="19"/>
        <v>158</v>
      </c>
      <c r="F217" s="442">
        <f t="shared" si="21"/>
        <v>158</v>
      </c>
      <c r="G217" s="443">
        <v>117</v>
      </c>
      <c r="H217" s="444">
        <v>41</v>
      </c>
      <c r="I217" s="442">
        <f t="shared" si="22"/>
        <v>0</v>
      </c>
      <c r="J217" s="443">
        <v>0</v>
      </c>
      <c r="K217" s="444">
        <v>0</v>
      </c>
      <c r="L217" s="442">
        <f t="shared" si="23"/>
        <v>0</v>
      </c>
      <c r="M217" s="443">
        <v>0</v>
      </c>
      <c r="N217" s="444">
        <v>0</v>
      </c>
      <c r="O217" s="442">
        <f t="shared" si="24"/>
        <v>0</v>
      </c>
      <c r="P217" s="445">
        <v>0</v>
      </c>
      <c r="Q217" s="446">
        <v>0</v>
      </c>
      <c r="R217" s="447">
        <f t="shared" si="25"/>
        <v>0</v>
      </c>
      <c r="S217" s="443">
        <v>0</v>
      </c>
      <c r="T217" s="443">
        <v>0</v>
      </c>
      <c r="U217" s="445">
        <v>0</v>
      </c>
      <c r="V217" s="445">
        <v>0</v>
      </c>
      <c r="W217" s="445">
        <v>0</v>
      </c>
      <c r="X217" s="448">
        <v>0</v>
      </c>
      <c r="Y217" s="447">
        <f t="shared" si="20"/>
        <v>0</v>
      </c>
      <c r="Z217" s="445">
        <v>0</v>
      </c>
      <c r="AA217" s="445">
        <v>0</v>
      </c>
      <c r="AB217" s="445">
        <v>0</v>
      </c>
      <c r="AC217" s="448">
        <v>0</v>
      </c>
    </row>
    <row r="218" spans="1:29" x14ac:dyDescent="0.2">
      <c r="A218" s="454" t="s">
        <v>1809</v>
      </c>
      <c r="B218" s="453" t="s">
        <v>1868</v>
      </c>
      <c r="C218" s="440">
        <v>50025929</v>
      </c>
      <c r="D218" s="440" t="s">
        <v>303</v>
      </c>
      <c r="E218" s="441">
        <f t="shared" si="19"/>
        <v>162</v>
      </c>
      <c r="F218" s="442">
        <f t="shared" si="21"/>
        <v>162</v>
      </c>
      <c r="G218" s="443">
        <v>162</v>
      </c>
      <c r="H218" s="444">
        <v>0</v>
      </c>
      <c r="I218" s="442">
        <f t="shared" si="22"/>
        <v>0</v>
      </c>
      <c r="J218" s="443">
        <v>0</v>
      </c>
      <c r="K218" s="444">
        <v>0</v>
      </c>
      <c r="L218" s="442">
        <f t="shared" si="23"/>
        <v>0</v>
      </c>
      <c r="M218" s="443">
        <v>0</v>
      </c>
      <c r="N218" s="444">
        <v>0</v>
      </c>
      <c r="O218" s="442">
        <f t="shared" si="24"/>
        <v>0</v>
      </c>
      <c r="P218" s="445">
        <v>0</v>
      </c>
      <c r="Q218" s="446">
        <v>0</v>
      </c>
      <c r="R218" s="447">
        <f t="shared" si="25"/>
        <v>0</v>
      </c>
      <c r="S218" s="443">
        <v>0</v>
      </c>
      <c r="T218" s="443">
        <v>0</v>
      </c>
      <c r="U218" s="445">
        <v>0</v>
      </c>
      <c r="V218" s="445">
        <v>0</v>
      </c>
      <c r="W218" s="445">
        <v>0</v>
      </c>
      <c r="X218" s="448">
        <v>0</v>
      </c>
      <c r="Y218" s="447">
        <f t="shared" si="20"/>
        <v>0</v>
      </c>
      <c r="Z218" s="445">
        <v>0</v>
      </c>
      <c r="AA218" s="445">
        <v>0</v>
      </c>
      <c r="AB218" s="445">
        <v>0</v>
      </c>
      <c r="AC218" s="448">
        <v>0</v>
      </c>
    </row>
    <row r="219" spans="1:29" x14ac:dyDescent="0.2">
      <c r="A219" s="454" t="s">
        <v>1809</v>
      </c>
      <c r="B219" s="453" t="s">
        <v>1868</v>
      </c>
      <c r="C219" s="440">
        <v>50029096</v>
      </c>
      <c r="D219" s="440" t="s">
        <v>304</v>
      </c>
      <c r="E219" s="441">
        <f t="shared" si="19"/>
        <v>289</v>
      </c>
      <c r="F219" s="442">
        <f t="shared" si="21"/>
        <v>289</v>
      </c>
      <c r="G219" s="443">
        <v>204</v>
      </c>
      <c r="H219" s="444">
        <v>85</v>
      </c>
      <c r="I219" s="442">
        <f t="shared" si="22"/>
        <v>0</v>
      </c>
      <c r="J219" s="443">
        <v>0</v>
      </c>
      <c r="K219" s="444">
        <v>0</v>
      </c>
      <c r="L219" s="442">
        <f t="shared" si="23"/>
        <v>0</v>
      </c>
      <c r="M219" s="443">
        <v>0</v>
      </c>
      <c r="N219" s="444">
        <v>0</v>
      </c>
      <c r="O219" s="442">
        <f t="shared" si="24"/>
        <v>0</v>
      </c>
      <c r="P219" s="445">
        <v>0</v>
      </c>
      <c r="Q219" s="446">
        <v>0</v>
      </c>
      <c r="R219" s="447">
        <f t="shared" si="25"/>
        <v>0</v>
      </c>
      <c r="S219" s="443">
        <v>0</v>
      </c>
      <c r="T219" s="443">
        <v>0</v>
      </c>
      <c r="U219" s="445">
        <v>0</v>
      </c>
      <c r="V219" s="445">
        <v>0</v>
      </c>
      <c r="W219" s="445">
        <v>0</v>
      </c>
      <c r="X219" s="448">
        <v>0</v>
      </c>
      <c r="Y219" s="447">
        <f t="shared" si="20"/>
        <v>0</v>
      </c>
      <c r="Z219" s="445">
        <v>0</v>
      </c>
      <c r="AA219" s="445">
        <v>0</v>
      </c>
      <c r="AB219" s="445">
        <v>0</v>
      </c>
      <c r="AC219" s="448">
        <v>0</v>
      </c>
    </row>
    <row r="220" spans="1:29" x14ac:dyDescent="0.2">
      <c r="A220" s="454" t="s">
        <v>1809</v>
      </c>
      <c r="B220" s="453" t="s">
        <v>1868</v>
      </c>
      <c r="C220" s="440">
        <v>50025899</v>
      </c>
      <c r="D220" s="440" t="s">
        <v>305</v>
      </c>
      <c r="E220" s="441">
        <f t="shared" si="19"/>
        <v>227</v>
      </c>
      <c r="F220" s="442">
        <f t="shared" si="21"/>
        <v>227</v>
      </c>
      <c r="G220" s="443">
        <v>178</v>
      </c>
      <c r="H220" s="444">
        <v>49</v>
      </c>
      <c r="I220" s="442">
        <f t="shared" si="22"/>
        <v>0</v>
      </c>
      <c r="J220" s="443">
        <v>0</v>
      </c>
      <c r="K220" s="444">
        <v>0</v>
      </c>
      <c r="L220" s="442">
        <f t="shared" si="23"/>
        <v>0</v>
      </c>
      <c r="M220" s="443">
        <v>0</v>
      </c>
      <c r="N220" s="444">
        <v>0</v>
      </c>
      <c r="O220" s="442">
        <f t="shared" si="24"/>
        <v>0</v>
      </c>
      <c r="P220" s="445">
        <v>0</v>
      </c>
      <c r="Q220" s="446">
        <v>0</v>
      </c>
      <c r="R220" s="447">
        <f t="shared" si="25"/>
        <v>0</v>
      </c>
      <c r="S220" s="443">
        <v>0</v>
      </c>
      <c r="T220" s="443">
        <v>0</v>
      </c>
      <c r="U220" s="445">
        <v>0</v>
      </c>
      <c r="V220" s="445">
        <v>0</v>
      </c>
      <c r="W220" s="445">
        <v>0</v>
      </c>
      <c r="X220" s="448">
        <v>0</v>
      </c>
      <c r="Y220" s="447">
        <f t="shared" si="20"/>
        <v>0</v>
      </c>
      <c r="Z220" s="445">
        <v>0</v>
      </c>
      <c r="AA220" s="445">
        <v>0</v>
      </c>
      <c r="AB220" s="445">
        <v>0</v>
      </c>
      <c r="AC220" s="448">
        <v>0</v>
      </c>
    </row>
    <row r="221" spans="1:29" x14ac:dyDescent="0.2">
      <c r="A221" s="454" t="s">
        <v>1809</v>
      </c>
      <c r="B221" s="453" t="s">
        <v>1868</v>
      </c>
      <c r="C221" s="440">
        <v>50029088</v>
      </c>
      <c r="D221" s="440" t="s">
        <v>306</v>
      </c>
      <c r="E221" s="441">
        <f t="shared" si="19"/>
        <v>242</v>
      </c>
      <c r="F221" s="442">
        <f t="shared" si="21"/>
        <v>242</v>
      </c>
      <c r="G221" s="443">
        <v>170</v>
      </c>
      <c r="H221" s="444">
        <v>72</v>
      </c>
      <c r="I221" s="442">
        <f t="shared" si="22"/>
        <v>0</v>
      </c>
      <c r="J221" s="443">
        <v>0</v>
      </c>
      <c r="K221" s="444">
        <v>0</v>
      </c>
      <c r="L221" s="442">
        <f t="shared" si="23"/>
        <v>0</v>
      </c>
      <c r="M221" s="443">
        <v>0</v>
      </c>
      <c r="N221" s="444">
        <v>0</v>
      </c>
      <c r="O221" s="442">
        <f t="shared" si="24"/>
        <v>0</v>
      </c>
      <c r="P221" s="445">
        <v>0</v>
      </c>
      <c r="Q221" s="446">
        <v>0</v>
      </c>
      <c r="R221" s="447">
        <f t="shared" si="25"/>
        <v>0</v>
      </c>
      <c r="S221" s="443">
        <v>0</v>
      </c>
      <c r="T221" s="443">
        <v>0</v>
      </c>
      <c r="U221" s="445">
        <v>0</v>
      </c>
      <c r="V221" s="445">
        <v>0</v>
      </c>
      <c r="W221" s="445">
        <v>0</v>
      </c>
      <c r="X221" s="448">
        <v>0</v>
      </c>
      <c r="Y221" s="447">
        <f t="shared" si="20"/>
        <v>0</v>
      </c>
      <c r="Z221" s="445">
        <v>0</v>
      </c>
      <c r="AA221" s="445">
        <v>0</v>
      </c>
      <c r="AB221" s="445">
        <v>0</v>
      </c>
      <c r="AC221" s="448">
        <v>0</v>
      </c>
    </row>
    <row r="222" spans="1:29" x14ac:dyDescent="0.2">
      <c r="A222" s="454" t="s">
        <v>1809</v>
      </c>
      <c r="B222" s="453" t="s">
        <v>1868</v>
      </c>
      <c r="C222" s="440">
        <v>50026038</v>
      </c>
      <c r="D222" s="440" t="s">
        <v>1190</v>
      </c>
      <c r="E222" s="441">
        <f t="shared" si="19"/>
        <v>237</v>
      </c>
      <c r="F222" s="442">
        <f t="shared" si="21"/>
        <v>237</v>
      </c>
      <c r="G222" s="443">
        <v>193</v>
      </c>
      <c r="H222" s="444">
        <v>44</v>
      </c>
      <c r="I222" s="442">
        <f t="shared" si="22"/>
        <v>0</v>
      </c>
      <c r="J222" s="443">
        <v>0</v>
      </c>
      <c r="K222" s="444">
        <v>0</v>
      </c>
      <c r="L222" s="442">
        <f t="shared" si="23"/>
        <v>0</v>
      </c>
      <c r="M222" s="443">
        <v>0</v>
      </c>
      <c r="N222" s="444">
        <v>0</v>
      </c>
      <c r="O222" s="442">
        <f t="shared" si="24"/>
        <v>0</v>
      </c>
      <c r="P222" s="445">
        <v>0</v>
      </c>
      <c r="Q222" s="446">
        <v>0</v>
      </c>
      <c r="R222" s="447">
        <f t="shared" si="25"/>
        <v>0</v>
      </c>
      <c r="S222" s="443">
        <v>0</v>
      </c>
      <c r="T222" s="443">
        <v>0</v>
      </c>
      <c r="U222" s="445">
        <v>0</v>
      </c>
      <c r="V222" s="445">
        <v>0</v>
      </c>
      <c r="W222" s="445">
        <v>0</v>
      </c>
      <c r="X222" s="448">
        <v>0</v>
      </c>
      <c r="Y222" s="447">
        <f t="shared" si="20"/>
        <v>0</v>
      </c>
      <c r="Z222" s="445">
        <v>0</v>
      </c>
      <c r="AA222" s="445">
        <v>0</v>
      </c>
      <c r="AB222" s="445">
        <v>0</v>
      </c>
      <c r="AC222" s="448">
        <v>0</v>
      </c>
    </row>
    <row r="223" spans="1:29" x14ac:dyDescent="0.2">
      <c r="A223" s="454" t="s">
        <v>1809</v>
      </c>
      <c r="B223" s="453" t="s">
        <v>1868</v>
      </c>
      <c r="C223" s="440">
        <v>50032615</v>
      </c>
      <c r="D223" s="440" t="s">
        <v>1722</v>
      </c>
      <c r="E223" s="441">
        <f t="shared" si="19"/>
        <v>292</v>
      </c>
      <c r="F223" s="442">
        <f t="shared" si="21"/>
        <v>292</v>
      </c>
      <c r="G223" s="443">
        <v>176</v>
      </c>
      <c r="H223" s="444">
        <v>116</v>
      </c>
      <c r="I223" s="442">
        <f t="shared" si="22"/>
        <v>0</v>
      </c>
      <c r="J223" s="443">
        <v>0</v>
      </c>
      <c r="K223" s="444">
        <v>0</v>
      </c>
      <c r="L223" s="442">
        <f t="shared" si="23"/>
        <v>0</v>
      </c>
      <c r="M223" s="443">
        <v>0</v>
      </c>
      <c r="N223" s="444">
        <v>0</v>
      </c>
      <c r="O223" s="442">
        <f t="shared" si="24"/>
        <v>0</v>
      </c>
      <c r="P223" s="445">
        <v>0</v>
      </c>
      <c r="Q223" s="446">
        <v>0</v>
      </c>
      <c r="R223" s="447">
        <f t="shared" si="25"/>
        <v>0</v>
      </c>
      <c r="S223" s="443">
        <v>0</v>
      </c>
      <c r="T223" s="443">
        <v>0</v>
      </c>
      <c r="U223" s="445">
        <v>0</v>
      </c>
      <c r="V223" s="445">
        <v>0</v>
      </c>
      <c r="W223" s="445">
        <v>0</v>
      </c>
      <c r="X223" s="448">
        <v>0</v>
      </c>
      <c r="Y223" s="447">
        <f t="shared" si="20"/>
        <v>0</v>
      </c>
      <c r="Z223" s="445">
        <v>0</v>
      </c>
      <c r="AA223" s="445">
        <v>0</v>
      </c>
      <c r="AB223" s="445">
        <v>0</v>
      </c>
      <c r="AC223" s="448">
        <v>0</v>
      </c>
    </row>
    <row r="224" spans="1:29" x14ac:dyDescent="0.2">
      <c r="A224" s="454" t="s">
        <v>1809</v>
      </c>
      <c r="B224" s="453" t="s">
        <v>1868</v>
      </c>
      <c r="C224" s="440">
        <v>50023268</v>
      </c>
      <c r="D224" s="440" t="s">
        <v>1191</v>
      </c>
      <c r="E224" s="441">
        <f t="shared" si="19"/>
        <v>118</v>
      </c>
      <c r="F224" s="442">
        <f t="shared" si="21"/>
        <v>118</v>
      </c>
      <c r="G224" s="443">
        <v>118</v>
      </c>
      <c r="H224" s="444">
        <v>0</v>
      </c>
      <c r="I224" s="442">
        <f t="shared" si="22"/>
        <v>0</v>
      </c>
      <c r="J224" s="443">
        <v>0</v>
      </c>
      <c r="K224" s="444">
        <v>0</v>
      </c>
      <c r="L224" s="442">
        <f t="shared" si="23"/>
        <v>0</v>
      </c>
      <c r="M224" s="443">
        <v>0</v>
      </c>
      <c r="N224" s="444">
        <v>0</v>
      </c>
      <c r="O224" s="442">
        <f t="shared" si="24"/>
        <v>0</v>
      </c>
      <c r="P224" s="445">
        <v>0</v>
      </c>
      <c r="Q224" s="446">
        <v>0</v>
      </c>
      <c r="R224" s="447">
        <f t="shared" si="25"/>
        <v>0</v>
      </c>
      <c r="S224" s="443">
        <v>0</v>
      </c>
      <c r="T224" s="443">
        <v>0</v>
      </c>
      <c r="U224" s="445">
        <v>0</v>
      </c>
      <c r="V224" s="445">
        <v>0</v>
      </c>
      <c r="W224" s="445">
        <v>0</v>
      </c>
      <c r="X224" s="448">
        <v>0</v>
      </c>
      <c r="Y224" s="447">
        <f t="shared" si="20"/>
        <v>0</v>
      </c>
      <c r="Z224" s="445">
        <v>0</v>
      </c>
      <c r="AA224" s="445">
        <v>0</v>
      </c>
      <c r="AB224" s="445">
        <v>0</v>
      </c>
      <c r="AC224" s="448">
        <v>0</v>
      </c>
    </row>
    <row r="225" spans="1:29" x14ac:dyDescent="0.2">
      <c r="A225" s="454" t="s">
        <v>1809</v>
      </c>
      <c r="B225" s="453" t="s">
        <v>1868</v>
      </c>
      <c r="C225" s="440">
        <v>50030221</v>
      </c>
      <c r="D225" s="440" t="s">
        <v>1192</v>
      </c>
      <c r="E225" s="441">
        <f t="shared" si="19"/>
        <v>185</v>
      </c>
      <c r="F225" s="442">
        <f t="shared" si="21"/>
        <v>185</v>
      </c>
      <c r="G225" s="443">
        <v>185</v>
      </c>
      <c r="H225" s="444">
        <v>0</v>
      </c>
      <c r="I225" s="442">
        <f t="shared" si="22"/>
        <v>0</v>
      </c>
      <c r="J225" s="443">
        <v>0</v>
      </c>
      <c r="K225" s="444">
        <v>0</v>
      </c>
      <c r="L225" s="442">
        <f t="shared" si="23"/>
        <v>0</v>
      </c>
      <c r="M225" s="443">
        <v>0</v>
      </c>
      <c r="N225" s="444">
        <v>0</v>
      </c>
      <c r="O225" s="442">
        <f t="shared" si="24"/>
        <v>0</v>
      </c>
      <c r="P225" s="445">
        <v>0</v>
      </c>
      <c r="Q225" s="446">
        <v>0</v>
      </c>
      <c r="R225" s="447">
        <f t="shared" si="25"/>
        <v>0</v>
      </c>
      <c r="S225" s="443">
        <v>0</v>
      </c>
      <c r="T225" s="443">
        <v>0</v>
      </c>
      <c r="U225" s="445">
        <v>0</v>
      </c>
      <c r="V225" s="445">
        <v>0</v>
      </c>
      <c r="W225" s="445">
        <v>0</v>
      </c>
      <c r="X225" s="448">
        <v>0</v>
      </c>
      <c r="Y225" s="447">
        <f t="shared" si="20"/>
        <v>0</v>
      </c>
      <c r="Z225" s="445">
        <v>0</v>
      </c>
      <c r="AA225" s="445">
        <v>0</v>
      </c>
      <c r="AB225" s="445">
        <v>0</v>
      </c>
      <c r="AC225" s="448">
        <v>0</v>
      </c>
    </row>
    <row r="226" spans="1:29" x14ac:dyDescent="0.2">
      <c r="A226" s="454" t="s">
        <v>1809</v>
      </c>
      <c r="B226" s="453" t="s">
        <v>1868</v>
      </c>
      <c r="C226" s="440">
        <v>50032739</v>
      </c>
      <c r="D226" s="440" t="s">
        <v>1723</v>
      </c>
      <c r="E226" s="441">
        <f t="shared" si="19"/>
        <v>218</v>
      </c>
      <c r="F226" s="442">
        <f t="shared" si="21"/>
        <v>218</v>
      </c>
      <c r="G226" s="443">
        <v>149</v>
      </c>
      <c r="H226" s="444">
        <v>69</v>
      </c>
      <c r="I226" s="442">
        <f t="shared" si="22"/>
        <v>0</v>
      </c>
      <c r="J226" s="443">
        <v>0</v>
      </c>
      <c r="K226" s="444">
        <v>0</v>
      </c>
      <c r="L226" s="442">
        <f t="shared" si="23"/>
        <v>0</v>
      </c>
      <c r="M226" s="443">
        <v>0</v>
      </c>
      <c r="N226" s="444">
        <v>0</v>
      </c>
      <c r="O226" s="442">
        <f t="shared" si="24"/>
        <v>0</v>
      </c>
      <c r="P226" s="445">
        <v>0</v>
      </c>
      <c r="Q226" s="446">
        <v>0</v>
      </c>
      <c r="R226" s="447">
        <f t="shared" si="25"/>
        <v>0</v>
      </c>
      <c r="S226" s="443">
        <v>0</v>
      </c>
      <c r="T226" s="443">
        <v>0</v>
      </c>
      <c r="U226" s="445">
        <v>0</v>
      </c>
      <c r="V226" s="445">
        <v>0</v>
      </c>
      <c r="W226" s="445">
        <v>0</v>
      </c>
      <c r="X226" s="448">
        <v>0</v>
      </c>
      <c r="Y226" s="447">
        <f t="shared" si="20"/>
        <v>0</v>
      </c>
      <c r="Z226" s="445">
        <v>0</v>
      </c>
      <c r="AA226" s="445">
        <v>0</v>
      </c>
      <c r="AB226" s="445">
        <v>0</v>
      </c>
      <c r="AC226" s="448">
        <v>0</v>
      </c>
    </row>
    <row r="227" spans="1:29" x14ac:dyDescent="0.2">
      <c r="A227" s="454" t="s">
        <v>1809</v>
      </c>
      <c r="B227" s="453" t="s">
        <v>1868</v>
      </c>
      <c r="C227" s="440">
        <v>50041606</v>
      </c>
      <c r="D227" s="440" t="s">
        <v>310</v>
      </c>
      <c r="E227" s="441">
        <f t="shared" si="19"/>
        <v>259</v>
      </c>
      <c r="F227" s="442">
        <f t="shared" si="21"/>
        <v>259</v>
      </c>
      <c r="G227" s="443">
        <v>210</v>
      </c>
      <c r="H227" s="444">
        <v>49</v>
      </c>
      <c r="I227" s="442">
        <f t="shared" si="22"/>
        <v>0</v>
      </c>
      <c r="J227" s="443">
        <v>0</v>
      </c>
      <c r="K227" s="444">
        <v>0</v>
      </c>
      <c r="L227" s="442">
        <f t="shared" si="23"/>
        <v>0</v>
      </c>
      <c r="M227" s="443">
        <v>0</v>
      </c>
      <c r="N227" s="444">
        <v>0</v>
      </c>
      <c r="O227" s="442">
        <f t="shared" si="24"/>
        <v>0</v>
      </c>
      <c r="P227" s="445">
        <v>0</v>
      </c>
      <c r="Q227" s="446">
        <v>0</v>
      </c>
      <c r="R227" s="447">
        <f t="shared" si="25"/>
        <v>0</v>
      </c>
      <c r="S227" s="443">
        <v>0</v>
      </c>
      <c r="T227" s="443">
        <v>0</v>
      </c>
      <c r="U227" s="445">
        <v>0</v>
      </c>
      <c r="V227" s="445">
        <v>0</v>
      </c>
      <c r="W227" s="445">
        <v>0</v>
      </c>
      <c r="X227" s="448">
        <v>0</v>
      </c>
      <c r="Y227" s="447">
        <f t="shared" si="20"/>
        <v>0</v>
      </c>
      <c r="Z227" s="445">
        <v>0</v>
      </c>
      <c r="AA227" s="445">
        <v>0</v>
      </c>
      <c r="AB227" s="445">
        <v>0</v>
      </c>
      <c r="AC227" s="448">
        <v>0</v>
      </c>
    </row>
    <row r="228" spans="1:29" x14ac:dyDescent="0.2">
      <c r="A228" s="454" t="s">
        <v>1809</v>
      </c>
      <c r="B228" s="453" t="s">
        <v>1868</v>
      </c>
      <c r="C228" s="440">
        <v>50025937</v>
      </c>
      <c r="D228" s="440" t="s">
        <v>311</v>
      </c>
      <c r="E228" s="441">
        <f t="shared" si="19"/>
        <v>169</v>
      </c>
      <c r="F228" s="442">
        <f t="shared" si="21"/>
        <v>169</v>
      </c>
      <c r="G228" s="443">
        <v>121</v>
      </c>
      <c r="H228" s="444">
        <v>48</v>
      </c>
      <c r="I228" s="442">
        <f t="shared" si="22"/>
        <v>0</v>
      </c>
      <c r="J228" s="443">
        <v>0</v>
      </c>
      <c r="K228" s="444">
        <v>0</v>
      </c>
      <c r="L228" s="442">
        <f t="shared" si="23"/>
        <v>0</v>
      </c>
      <c r="M228" s="443">
        <v>0</v>
      </c>
      <c r="N228" s="444">
        <v>0</v>
      </c>
      <c r="O228" s="442">
        <f t="shared" si="24"/>
        <v>0</v>
      </c>
      <c r="P228" s="445">
        <v>0</v>
      </c>
      <c r="Q228" s="446">
        <v>0</v>
      </c>
      <c r="R228" s="447">
        <f t="shared" si="25"/>
        <v>0</v>
      </c>
      <c r="S228" s="443">
        <v>0</v>
      </c>
      <c r="T228" s="443">
        <v>0</v>
      </c>
      <c r="U228" s="445">
        <v>0</v>
      </c>
      <c r="V228" s="445">
        <v>0</v>
      </c>
      <c r="W228" s="445">
        <v>0</v>
      </c>
      <c r="X228" s="448">
        <v>0</v>
      </c>
      <c r="Y228" s="447">
        <f t="shared" si="20"/>
        <v>0</v>
      </c>
      <c r="Z228" s="445">
        <v>0</v>
      </c>
      <c r="AA228" s="445">
        <v>0</v>
      </c>
      <c r="AB228" s="445">
        <v>0</v>
      </c>
      <c r="AC228" s="448">
        <v>0</v>
      </c>
    </row>
    <row r="229" spans="1:29" x14ac:dyDescent="0.2">
      <c r="A229" s="454" t="s">
        <v>1809</v>
      </c>
      <c r="B229" s="453" t="s">
        <v>1868</v>
      </c>
      <c r="C229" s="440">
        <v>50023195</v>
      </c>
      <c r="D229" s="440" t="s">
        <v>312</v>
      </c>
      <c r="E229" s="441">
        <f t="shared" si="19"/>
        <v>91</v>
      </c>
      <c r="F229" s="442">
        <f t="shared" si="21"/>
        <v>91</v>
      </c>
      <c r="G229" s="443">
        <v>91</v>
      </c>
      <c r="H229" s="444">
        <v>0</v>
      </c>
      <c r="I229" s="442">
        <f t="shared" si="22"/>
        <v>0</v>
      </c>
      <c r="J229" s="443">
        <v>0</v>
      </c>
      <c r="K229" s="444">
        <v>0</v>
      </c>
      <c r="L229" s="442">
        <f t="shared" si="23"/>
        <v>0</v>
      </c>
      <c r="M229" s="443">
        <v>0</v>
      </c>
      <c r="N229" s="444">
        <v>0</v>
      </c>
      <c r="O229" s="442">
        <f t="shared" si="24"/>
        <v>0</v>
      </c>
      <c r="P229" s="445">
        <v>0</v>
      </c>
      <c r="Q229" s="446">
        <v>0</v>
      </c>
      <c r="R229" s="447">
        <f t="shared" si="25"/>
        <v>0</v>
      </c>
      <c r="S229" s="443">
        <v>0</v>
      </c>
      <c r="T229" s="443">
        <v>0</v>
      </c>
      <c r="U229" s="445">
        <v>0</v>
      </c>
      <c r="V229" s="445">
        <v>0</v>
      </c>
      <c r="W229" s="445">
        <v>0</v>
      </c>
      <c r="X229" s="448">
        <v>0</v>
      </c>
      <c r="Y229" s="447">
        <f t="shared" si="20"/>
        <v>0</v>
      </c>
      <c r="Z229" s="445">
        <v>0</v>
      </c>
      <c r="AA229" s="445">
        <v>0</v>
      </c>
      <c r="AB229" s="445">
        <v>0</v>
      </c>
      <c r="AC229" s="448">
        <v>0</v>
      </c>
    </row>
    <row r="230" spans="1:29" x14ac:dyDescent="0.2">
      <c r="A230" s="454" t="s">
        <v>1809</v>
      </c>
      <c r="B230" s="453" t="s">
        <v>1868</v>
      </c>
      <c r="C230" s="440">
        <v>50023314</v>
      </c>
      <c r="D230" s="440" t="s">
        <v>1193</v>
      </c>
      <c r="E230" s="441">
        <f t="shared" si="19"/>
        <v>119</v>
      </c>
      <c r="F230" s="442">
        <f t="shared" si="21"/>
        <v>119</v>
      </c>
      <c r="G230" s="443">
        <v>76</v>
      </c>
      <c r="H230" s="444">
        <v>43</v>
      </c>
      <c r="I230" s="442">
        <f t="shared" si="22"/>
        <v>0</v>
      </c>
      <c r="J230" s="443">
        <v>0</v>
      </c>
      <c r="K230" s="444">
        <v>0</v>
      </c>
      <c r="L230" s="442">
        <f t="shared" si="23"/>
        <v>0</v>
      </c>
      <c r="M230" s="443">
        <v>0</v>
      </c>
      <c r="N230" s="444">
        <v>0</v>
      </c>
      <c r="O230" s="442">
        <f t="shared" si="24"/>
        <v>0</v>
      </c>
      <c r="P230" s="445">
        <v>0</v>
      </c>
      <c r="Q230" s="446">
        <v>0</v>
      </c>
      <c r="R230" s="447">
        <f t="shared" si="25"/>
        <v>0</v>
      </c>
      <c r="S230" s="443">
        <v>0</v>
      </c>
      <c r="T230" s="443">
        <v>0</v>
      </c>
      <c r="U230" s="445">
        <v>0</v>
      </c>
      <c r="V230" s="445">
        <v>0</v>
      </c>
      <c r="W230" s="445">
        <v>0</v>
      </c>
      <c r="X230" s="448">
        <v>0</v>
      </c>
      <c r="Y230" s="447">
        <f t="shared" si="20"/>
        <v>0</v>
      </c>
      <c r="Z230" s="445">
        <v>0</v>
      </c>
      <c r="AA230" s="445">
        <v>0</v>
      </c>
      <c r="AB230" s="445">
        <v>0</v>
      </c>
      <c r="AC230" s="448">
        <v>0</v>
      </c>
    </row>
    <row r="231" spans="1:29" x14ac:dyDescent="0.2">
      <c r="A231" s="454" t="s">
        <v>1809</v>
      </c>
      <c r="B231" s="453" t="s">
        <v>1868</v>
      </c>
      <c r="C231" s="440">
        <v>50025880</v>
      </c>
      <c r="D231" s="440" t="s">
        <v>1194</v>
      </c>
      <c r="E231" s="441">
        <f t="shared" si="19"/>
        <v>198</v>
      </c>
      <c r="F231" s="442">
        <f t="shared" si="21"/>
        <v>198</v>
      </c>
      <c r="G231" s="443">
        <v>120</v>
      </c>
      <c r="H231" s="444">
        <v>78</v>
      </c>
      <c r="I231" s="442">
        <f t="shared" si="22"/>
        <v>0</v>
      </c>
      <c r="J231" s="443">
        <v>0</v>
      </c>
      <c r="K231" s="444">
        <v>0</v>
      </c>
      <c r="L231" s="442">
        <f t="shared" si="23"/>
        <v>0</v>
      </c>
      <c r="M231" s="443">
        <v>0</v>
      </c>
      <c r="N231" s="444">
        <v>0</v>
      </c>
      <c r="O231" s="442">
        <f t="shared" si="24"/>
        <v>0</v>
      </c>
      <c r="P231" s="445">
        <v>0</v>
      </c>
      <c r="Q231" s="446">
        <v>0</v>
      </c>
      <c r="R231" s="447">
        <f t="shared" si="25"/>
        <v>0</v>
      </c>
      <c r="S231" s="443">
        <v>0</v>
      </c>
      <c r="T231" s="443">
        <v>0</v>
      </c>
      <c r="U231" s="445">
        <v>0</v>
      </c>
      <c r="V231" s="445">
        <v>0</v>
      </c>
      <c r="W231" s="445">
        <v>0</v>
      </c>
      <c r="X231" s="448">
        <v>0</v>
      </c>
      <c r="Y231" s="447">
        <f t="shared" si="20"/>
        <v>0</v>
      </c>
      <c r="Z231" s="445">
        <v>0</v>
      </c>
      <c r="AA231" s="445">
        <v>0</v>
      </c>
      <c r="AB231" s="445">
        <v>0</v>
      </c>
      <c r="AC231" s="448">
        <v>0</v>
      </c>
    </row>
    <row r="232" spans="1:29" x14ac:dyDescent="0.2">
      <c r="A232" s="454" t="s">
        <v>1809</v>
      </c>
      <c r="B232" s="453" t="s">
        <v>1868</v>
      </c>
      <c r="C232" s="440">
        <v>50025902</v>
      </c>
      <c r="D232" s="440" t="s">
        <v>316</v>
      </c>
      <c r="E232" s="441">
        <f t="shared" si="19"/>
        <v>206</v>
      </c>
      <c r="F232" s="442">
        <f t="shared" si="21"/>
        <v>206</v>
      </c>
      <c r="G232" s="443">
        <v>206</v>
      </c>
      <c r="H232" s="444">
        <v>0</v>
      </c>
      <c r="I232" s="442">
        <f t="shared" si="22"/>
        <v>0</v>
      </c>
      <c r="J232" s="443">
        <v>0</v>
      </c>
      <c r="K232" s="444">
        <v>0</v>
      </c>
      <c r="L232" s="442">
        <f t="shared" si="23"/>
        <v>0</v>
      </c>
      <c r="M232" s="443">
        <v>0</v>
      </c>
      <c r="N232" s="444">
        <v>0</v>
      </c>
      <c r="O232" s="442">
        <f t="shared" si="24"/>
        <v>0</v>
      </c>
      <c r="P232" s="445">
        <v>0</v>
      </c>
      <c r="Q232" s="446">
        <v>0</v>
      </c>
      <c r="R232" s="447">
        <f t="shared" si="25"/>
        <v>0</v>
      </c>
      <c r="S232" s="443">
        <v>0</v>
      </c>
      <c r="T232" s="443">
        <v>0</v>
      </c>
      <c r="U232" s="445">
        <v>0</v>
      </c>
      <c r="V232" s="445">
        <v>0</v>
      </c>
      <c r="W232" s="445">
        <v>0</v>
      </c>
      <c r="X232" s="448">
        <v>0</v>
      </c>
      <c r="Y232" s="447">
        <f t="shared" si="20"/>
        <v>0</v>
      </c>
      <c r="Z232" s="445">
        <v>0</v>
      </c>
      <c r="AA232" s="445">
        <v>0</v>
      </c>
      <c r="AB232" s="445">
        <v>0</v>
      </c>
      <c r="AC232" s="448">
        <v>0</v>
      </c>
    </row>
    <row r="233" spans="1:29" x14ac:dyDescent="0.2">
      <c r="A233" s="454" t="s">
        <v>1809</v>
      </c>
      <c r="B233" s="453" t="s">
        <v>1868</v>
      </c>
      <c r="C233" s="440">
        <v>50027549</v>
      </c>
      <c r="D233" s="440" t="s">
        <v>317</v>
      </c>
      <c r="E233" s="441">
        <f t="shared" si="19"/>
        <v>216</v>
      </c>
      <c r="F233" s="442">
        <f t="shared" si="21"/>
        <v>216</v>
      </c>
      <c r="G233" s="443">
        <v>160</v>
      </c>
      <c r="H233" s="444">
        <v>56</v>
      </c>
      <c r="I233" s="442">
        <f t="shared" si="22"/>
        <v>0</v>
      </c>
      <c r="J233" s="443">
        <v>0</v>
      </c>
      <c r="K233" s="444">
        <v>0</v>
      </c>
      <c r="L233" s="442">
        <f t="shared" si="23"/>
        <v>0</v>
      </c>
      <c r="M233" s="443">
        <v>0</v>
      </c>
      <c r="N233" s="444">
        <v>0</v>
      </c>
      <c r="O233" s="442">
        <f t="shared" si="24"/>
        <v>0</v>
      </c>
      <c r="P233" s="445">
        <v>0</v>
      </c>
      <c r="Q233" s="446">
        <v>0</v>
      </c>
      <c r="R233" s="447">
        <f t="shared" si="25"/>
        <v>0</v>
      </c>
      <c r="S233" s="443">
        <v>0</v>
      </c>
      <c r="T233" s="443">
        <v>0</v>
      </c>
      <c r="U233" s="445">
        <v>0</v>
      </c>
      <c r="V233" s="445">
        <v>0</v>
      </c>
      <c r="W233" s="445">
        <v>0</v>
      </c>
      <c r="X233" s="448">
        <v>0</v>
      </c>
      <c r="Y233" s="447">
        <f t="shared" si="20"/>
        <v>0</v>
      </c>
      <c r="Z233" s="445">
        <v>0</v>
      </c>
      <c r="AA233" s="445">
        <v>0</v>
      </c>
      <c r="AB233" s="445">
        <v>0</v>
      </c>
      <c r="AC233" s="448">
        <v>0</v>
      </c>
    </row>
    <row r="234" spans="1:29" x14ac:dyDescent="0.2">
      <c r="A234" s="454" t="s">
        <v>1809</v>
      </c>
      <c r="B234" s="453" t="s">
        <v>1868</v>
      </c>
      <c r="C234" s="440">
        <v>50026119</v>
      </c>
      <c r="D234" s="440" t="s">
        <v>318</v>
      </c>
      <c r="E234" s="441">
        <f t="shared" si="19"/>
        <v>78</v>
      </c>
      <c r="F234" s="442">
        <f t="shared" si="21"/>
        <v>78</v>
      </c>
      <c r="G234" s="443">
        <v>55</v>
      </c>
      <c r="H234" s="444">
        <v>23</v>
      </c>
      <c r="I234" s="442">
        <f t="shared" si="22"/>
        <v>0</v>
      </c>
      <c r="J234" s="443">
        <v>0</v>
      </c>
      <c r="K234" s="444">
        <v>0</v>
      </c>
      <c r="L234" s="442">
        <f t="shared" si="23"/>
        <v>0</v>
      </c>
      <c r="M234" s="443">
        <v>0</v>
      </c>
      <c r="N234" s="444">
        <v>0</v>
      </c>
      <c r="O234" s="442">
        <f t="shared" si="24"/>
        <v>0</v>
      </c>
      <c r="P234" s="445">
        <v>0</v>
      </c>
      <c r="Q234" s="446">
        <v>0</v>
      </c>
      <c r="R234" s="447">
        <f t="shared" si="25"/>
        <v>0</v>
      </c>
      <c r="S234" s="443">
        <v>0</v>
      </c>
      <c r="T234" s="443">
        <v>0</v>
      </c>
      <c r="U234" s="445">
        <v>0</v>
      </c>
      <c r="V234" s="445">
        <v>0</v>
      </c>
      <c r="W234" s="445">
        <v>0</v>
      </c>
      <c r="X234" s="448">
        <v>0</v>
      </c>
      <c r="Y234" s="447">
        <f t="shared" si="20"/>
        <v>0</v>
      </c>
      <c r="Z234" s="445">
        <v>0</v>
      </c>
      <c r="AA234" s="445">
        <v>0</v>
      </c>
      <c r="AB234" s="445">
        <v>0</v>
      </c>
      <c r="AC234" s="448">
        <v>0</v>
      </c>
    </row>
    <row r="235" spans="1:29" x14ac:dyDescent="0.2">
      <c r="A235" s="454" t="s">
        <v>1809</v>
      </c>
      <c r="B235" s="453" t="s">
        <v>1868</v>
      </c>
      <c r="C235" s="440">
        <v>50041800</v>
      </c>
      <c r="D235" s="440" t="s">
        <v>978</v>
      </c>
      <c r="E235" s="441">
        <f t="shared" si="19"/>
        <v>197</v>
      </c>
      <c r="F235" s="442">
        <f t="shared" si="21"/>
        <v>197</v>
      </c>
      <c r="G235" s="443">
        <v>197</v>
      </c>
      <c r="H235" s="444">
        <v>0</v>
      </c>
      <c r="I235" s="442">
        <f t="shared" si="22"/>
        <v>0</v>
      </c>
      <c r="J235" s="443">
        <v>0</v>
      </c>
      <c r="K235" s="444">
        <v>0</v>
      </c>
      <c r="L235" s="442">
        <f t="shared" si="23"/>
        <v>0</v>
      </c>
      <c r="M235" s="443">
        <v>0</v>
      </c>
      <c r="N235" s="444">
        <v>0</v>
      </c>
      <c r="O235" s="442">
        <f t="shared" si="24"/>
        <v>0</v>
      </c>
      <c r="P235" s="445">
        <v>0</v>
      </c>
      <c r="Q235" s="446">
        <v>0</v>
      </c>
      <c r="R235" s="447">
        <f t="shared" si="25"/>
        <v>0</v>
      </c>
      <c r="S235" s="443">
        <v>0</v>
      </c>
      <c r="T235" s="443">
        <v>0</v>
      </c>
      <c r="U235" s="445">
        <v>0</v>
      </c>
      <c r="V235" s="445">
        <v>0</v>
      </c>
      <c r="W235" s="445">
        <v>0</v>
      </c>
      <c r="X235" s="448">
        <v>0</v>
      </c>
      <c r="Y235" s="447">
        <f t="shared" si="20"/>
        <v>0</v>
      </c>
      <c r="Z235" s="445">
        <v>0</v>
      </c>
      <c r="AA235" s="445">
        <v>0</v>
      </c>
      <c r="AB235" s="445">
        <v>0</v>
      </c>
      <c r="AC235" s="448">
        <v>0</v>
      </c>
    </row>
    <row r="236" spans="1:29" x14ac:dyDescent="0.2">
      <c r="A236" s="454" t="s">
        <v>1809</v>
      </c>
      <c r="B236" s="453" t="s">
        <v>1868</v>
      </c>
      <c r="C236" s="440">
        <v>50026062</v>
      </c>
      <c r="D236" s="440" t="s">
        <v>1195</v>
      </c>
      <c r="E236" s="441">
        <f t="shared" si="19"/>
        <v>162</v>
      </c>
      <c r="F236" s="442">
        <f t="shared" si="21"/>
        <v>162</v>
      </c>
      <c r="G236" s="443">
        <v>136</v>
      </c>
      <c r="H236" s="444">
        <v>26</v>
      </c>
      <c r="I236" s="442">
        <f t="shared" si="22"/>
        <v>0</v>
      </c>
      <c r="J236" s="443">
        <v>0</v>
      </c>
      <c r="K236" s="444">
        <v>0</v>
      </c>
      <c r="L236" s="442">
        <f t="shared" si="23"/>
        <v>0</v>
      </c>
      <c r="M236" s="443">
        <v>0</v>
      </c>
      <c r="N236" s="444">
        <v>0</v>
      </c>
      <c r="O236" s="442">
        <f t="shared" si="24"/>
        <v>0</v>
      </c>
      <c r="P236" s="445">
        <v>0</v>
      </c>
      <c r="Q236" s="446">
        <v>0</v>
      </c>
      <c r="R236" s="447">
        <f t="shared" si="25"/>
        <v>0</v>
      </c>
      <c r="S236" s="443">
        <v>0</v>
      </c>
      <c r="T236" s="443">
        <v>0</v>
      </c>
      <c r="U236" s="445">
        <v>0</v>
      </c>
      <c r="V236" s="445">
        <v>0</v>
      </c>
      <c r="W236" s="445">
        <v>0</v>
      </c>
      <c r="X236" s="448">
        <v>0</v>
      </c>
      <c r="Y236" s="447">
        <f t="shared" si="20"/>
        <v>0</v>
      </c>
      <c r="Z236" s="445">
        <v>0</v>
      </c>
      <c r="AA236" s="445">
        <v>0</v>
      </c>
      <c r="AB236" s="445">
        <v>0</v>
      </c>
      <c r="AC236" s="448">
        <v>0</v>
      </c>
    </row>
    <row r="237" spans="1:29" x14ac:dyDescent="0.2">
      <c r="A237" s="454" t="s">
        <v>1809</v>
      </c>
      <c r="B237" s="453" t="s">
        <v>1868</v>
      </c>
      <c r="C237" s="440">
        <v>50025864</v>
      </c>
      <c r="D237" s="440" t="s">
        <v>322</v>
      </c>
      <c r="E237" s="441">
        <f t="shared" si="19"/>
        <v>135</v>
      </c>
      <c r="F237" s="442">
        <f t="shared" si="21"/>
        <v>135</v>
      </c>
      <c r="G237" s="443">
        <v>96</v>
      </c>
      <c r="H237" s="444">
        <v>39</v>
      </c>
      <c r="I237" s="442">
        <f t="shared" si="22"/>
        <v>0</v>
      </c>
      <c r="J237" s="443">
        <v>0</v>
      </c>
      <c r="K237" s="444">
        <v>0</v>
      </c>
      <c r="L237" s="442">
        <f t="shared" si="23"/>
        <v>0</v>
      </c>
      <c r="M237" s="443">
        <v>0</v>
      </c>
      <c r="N237" s="444">
        <v>0</v>
      </c>
      <c r="O237" s="442">
        <f t="shared" si="24"/>
        <v>0</v>
      </c>
      <c r="P237" s="445">
        <v>0</v>
      </c>
      <c r="Q237" s="446">
        <v>0</v>
      </c>
      <c r="R237" s="447">
        <f t="shared" si="25"/>
        <v>0</v>
      </c>
      <c r="S237" s="443">
        <v>0</v>
      </c>
      <c r="T237" s="443">
        <v>0</v>
      </c>
      <c r="U237" s="445">
        <v>0</v>
      </c>
      <c r="V237" s="445">
        <v>0</v>
      </c>
      <c r="W237" s="445">
        <v>0</v>
      </c>
      <c r="X237" s="448">
        <v>0</v>
      </c>
      <c r="Y237" s="447">
        <f t="shared" si="20"/>
        <v>0</v>
      </c>
      <c r="Z237" s="445">
        <v>0</v>
      </c>
      <c r="AA237" s="445">
        <v>0</v>
      </c>
      <c r="AB237" s="445">
        <v>0</v>
      </c>
      <c r="AC237" s="448">
        <v>0</v>
      </c>
    </row>
    <row r="238" spans="1:29" x14ac:dyDescent="0.2">
      <c r="A238" s="454" t="s">
        <v>1809</v>
      </c>
      <c r="B238" s="453" t="s">
        <v>1868</v>
      </c>
      <c r="C238" s="440">
        <v>50032003</v>
      </c>
      <c r="D238" s="440" t="s">
        <v>1196</v>
      </c>
      <c r="E238" s="441">
        <f t="shared" si="19"/>
        <v>253</v>
      </c>
      <c r="F238" s="442">
        <f t="shared" si="21"/>
        <v>253</v>
      </c>
      <c r="G238" s="443">
        <v>177</v>
      </c>
      <c r="H238" s="444">
        <v>76</v>
      </c>
      <c r="I238" s="442">
        <f t="shared" si="22"/>
        <v>0</v>
      </c>
      <c r="J238" s="443">
        <v>0</v>
      </c>
      <c r="K238" s="444">
        <v>0</v>
      </c>
      <c r="L238" s="442">
        <f t="shared" si="23"/>
        <v>0</v>
      </c>
      <c r="M238" s="443">
        <v>0</v>
      </c>
      <c r="N238" s="444">
        <v>0</v>
      </c>
      <c r="O238" s="442">
        <f t="shared" si="24"/>
        <v>0</v>
      </c>
      <c r="P238" s="445">
        <v>0</v>
      </c>
      <c r="Q238" s="446">
        <v>0</v>
      </c>
      <c r="R238" s="447">
        <f t="shared" si="25"/>
        <v>0</v>
      </c>
      <c r="S238" s="443">
        <v>0</v>
      </c>
      <c r="T238" s="443">
        <v>0</v>
      </c>
      <c r="U238" s="445">
        <v>0</v>
      </c>
      <c r="V238" s="445">
        <v>0</v>
      </c>
      <c r="W238" s="445">
        <v>0</v>
      </c>
      <c r="X238" s="448">
        <v>0</v>
      </c>
      <c r="Y238" s="447">
        <f t="shared" si="20"/>
        <v>0</v>
      </c>
      <c r="Z238" s="445">
        <v>0</v>
      </c>
      <c r="AA238" s="445">
        <v>0</v>
      </c>
      <c r="AB238" s="445">
        <v>0</v>
      </c>
      <c r="AC238" s="448">
        <v>0</v>
      </c>
    </row>
    <row r="239" spans="1:29" x14ac:dyDescent="0.2">
      <c r="A239" s="454" t="s">
        <v>1809</v>
      </c>
      <c r="B239" s="453" t="s">
        <v>1868</v>
      </c>
      <c r="C239" s="440">
        <v>50025996</v>
      </c>
      <c r="D239" s="440" t="s">
        <v>1887</v>
      </c>
      <c r="E239" s="441">
        <f t="shared" si="19"/>
        <v>224</v>
      </c>
      <c r="F239" s="442">
        <f t="shared" si="21"/>
        <v>224</v>
      </c>
      <c r="G239" s="443">
        <v>167</v>
      </c>
      <c r="H239" s="444">
        <v>57</v>
      </c>
      <c r="I239" s="442">
        <f t="shared" si="22"/>
        <v>0</v>
      </c>
      <c r="J239" s="443">
        <v>0</v>
      </c>
      <c r="K239" s="444">
        <v>0</v>
      </c>
      <c r="L239" s="442">
        <f t="shared" si="23"/>
        <v>0</v>
      </c>
      <c r="M239" s="443">
        <v>0</v>
      </c>
      <c r="N239" s="444">
        <v>0</v>
      </c>
      <c r="O239" s="442">
        <f t="shared" si="24"/>
        <v>0</v>
      </c>
      <c r="P239" s="445">
        <v>0</v>
      </c>
      <c r="Q239" s="446">
        <v>0</v>
      </c>
      <c r="R239" s="447">
        <f t="shared" si="25"/>
        <v>0</v>
      </c>
      <c r="S239" s="443">
        <v>0</v>
      </c>
      <c r="T239" s="443">
        <v>0</v>
      </c>
      <c r="U239" s="445">
        <v>0</v>
      </c>
      <c r="V239" s="445">
        <v>0</v>
      </c>
      <c r="W239" s="445">
        <v>0</v>
      </c>
      <c r="X239" s="448">
        <v>0</v>
      </c>
      <c r="Y239" s="447">
        <f t="shared" si="20"/>
        <v>0</v>
      </c>
      <c r="Z239" s="445">
        <v>0</v>
      </c>
      <c r="AA239" s="445">
        <v>0</v>
      </c>
      <c r="AB239" s="445">
        <v>0</v>
      </c>
      <c r="AC239" s="448">
        <v>0</v>
      </c>
    </row>
    <row r="240" spans="1:29" x14ac:dyDescent="0.2">
      <c r="A240" s="454" t="s">
        <v>1809</v>
      </c>
      <c r="B240" s="453" t="s">
        <v>1868</v>
      </c>
      <c r="C240" s="440">
        <v>50041215</v>
      </c>
      <c r="D240" s="440" t="s">
        <v>325</v>
      </c>
      <c r="E240" s="441">
        <f t="shared" si="19"/>
        <v>235</v>
      </c>
      <c r="F240" s="442">
        <f t="shared" si="21"/>
        <v>235</v>
      </c>
      <c r="G240" s="443">
        <v>146</v>
      </c>
      <c r="H240" s="444">
        <v>89</v>
      </c>
      <c r="I240" s="442">
        <f t="shared" si="22"/>
        <v>0</v>
      </c>
      <c r="J240" s="443">
        <v>0</v>
      </c>
      <c r="K240" s="444">
        <v>0</v>
      </c>
      <c r="L240" s="442">
        <f t="shared" si="23"/>
        <v>0</v>
      </c>
      <c r="M240" s="443">
        <v>0</v>
      </c>
      <c r="N240" s="444">
        <v>0</v>
      </c>
      <c r="O240" s="442">
        <f t="shared" si="24"/>
        <v>0</v>
      </c>
      <c r="P240" s="445">
        <v>0</v>
      </c>
      <c r="Q240" s="446">
        <v>0</v>
      </c>
      <c r="R240" s="447">
        <f t="shared" si="25"/>
        <v>0</v>
      </c>
      <c r="S240" s="443">
        <v>0</v>
      </c>
      <c r="T240" s="443">
        <v>0</v>
      </c>
      <c r="U240" s="445">
        <v>0</v>
      </c>
      <c r="V240" s="445">
        <v>0</v>
      </c>
      <c r="W240" s="445">
        <v>0</v>
      </c>
      <c r="X240" s="448">
        <v>0</v>
      </c>
      <c r="Y240" s="447">
        <f t="shared" si="20"/>
        <v>0</v>
      </c>
      <c r="Z240" s="445">
        <v>0</v>
      </c>
      <c r="AA240" s="445">
        <v>0</v>
      </c>
      <c r="AB240" s="445">
        <v>0</v>
      </c>
      <c r="AC240" s="448">
        <v>0</v>
      </c>
    </row>
    <row r="241" spans="1:29" x14ac:dyDescent="0.2">
      <c r="A241" s="454" t="s">
        <v>1809</v>
      </c>
      <c r="B241" s="453" t="s">
        <v>1868</v>
      </c>
      <c r="C241" s="440">
        <v>50030671</v>
      </c>
      <c r="D241" s="440" t="s">
        <v>326</v>
      </c>
      <c r="E241" s="441">
        <f t="shared" si="19"/>
        <v>131</v>
      </c>
      <c r="F241" s="442">
        <f t="shared" si="21"/>
        <v>131</v>
      </c>
      <c r="G241" s="443">
        <v>97</v>
      </c>
      <c r="H241" s="444">
        <v>34</v>
      </c>
      <c r="I241" s="442">
        <f t="shared" si="22"/>
        <v>0</v>
      </c>
      <c r="J241" s="443">
        <v>0</v>
      </c>
      <c r="K241" s="444">
        <v>0</v>
      </c>
      <c r="L241" s="442">
        <f t="shared" si="23"/>
        <v>0</v>
      </c>
      <c r="M241" s="443">
        <v>0</v>
      </c>
      <c r="N241" s="444">
        <v>0</v>
      </c>
      <c r="O241" s="442">
        <f t="shared" si="24"/>
        <v>0</v>
      </c>
      <c r="P241" s="445">
        <v>0</v>
      </c>
      <c r="Q241" s="446">
        <v>0</v>
      </c>
      <c r="R241" s="447">
        <f t="shared" si="25"/>
        <v>0</v>
      </c>
      <c r="S241" s="443">
        <v>0</v>
      </c>
      <c r="T241" s="443">
        <v>0</v>
      </c>
      <c r="U241" s="445">
        <v>0</v>
      </c>
      <c r="V241" s="445">
        <v>0</v>
      </c>
      <c r="W241" s="445">
        <v>0</v>
      </c>
      <c r="X241" s="448">
        <v>0</v>
      </c>
      <c r="Y241" s="447">
        <f t="shared" si="20"/>
        <v>0</v>
      </c>
      <c r="Z241" s="445">
        <v>0</v>
      </c>
      <c r="AA241" s="445">
        <v>0</v>
      </c>
      <c r="AB241" s="445">
        <v>0</v>
      </c>
      <c r="AC241" s="448">
        <v>0</v>
      </c>
    </row>
    <row r="242" spans="1:29" x14ac:dyDescent="0.2">
      <c r="A242" s="454" t="s">
        <v>1809</v>
      </c>
      <c r="B242" s="453" t="s">
        <v>1868</v>
      </c>
      <c r="C242" s="440">
        <v>50026097</v>
      </c>
      <c r="D242" s="440" t="s">
        <v>327</v>
      </c>
      <c r="E242" s="441">
        <f t="shared" si="19"/>
        <v>177</v>
      </c>
      <c r="F242" s="442">
        <f t="shared" si="21"/>
        <v>177</v>
      </c>
      <c r="G242" s="443">
        <v>142</v>
      </c>
      <c r="H242" s="444">
        <v>35</v>
      </c>
      <c r="I242" s="442">
        <f t="shared" si="22"/>
        <v>0</v>
      </c>
      <c r="J242" s="443">
        <v>0</v>
      </c>
      <c r="K242" s="444">
        <v>0</v>
      </c>
      <c r="L242" s="442">
        <f t="shared" si="23"/>
        <v>0</v>
      </c>
      <c r="M242" s="443">
        <v>0</v>
      </c>
      <c r="N242" s="444">
        <v>0</v>
      </c>
      <c r="O242" s="442">
        <f t="shared" si="24"/>
        <v>0</v>
      </c>
      <c r="P242" s="445">
        <v>0</v>
      </c>
      <c r="Q242" s="446">
        <v>0</v>
      </c>
      <c r="R242" s="447">
        <f t="shared" si="25"/>
        <v>0</v>
      </c>
      <c r="S242" s="443">
        <v>0</v>
      </c>
      <c r="T242" s="443">
        <v>0</v>
      </c>
      <c r="U242" s="445">
        <v>0</v>
      </c>
      <c r="V242" s="445">
        <v>0</v>
      </c>
      <c r="W242" s="445">
        <v>0</v>
      </c>
      <c r="X242" s="448">
        <v>0</v>
      </c>
      <c r="Y242" s="447">
        <f t="shared" si="20"/>
        <v>0</v>
      </c>
      <c r="Z242" s="445">
        <v>0</v>
      </c>
      <c r="AA242" s="445">
        <v>0</v>
      </c>
      <c r="AB242" s="445">
        <v>0</v>
      </c>
      <c r="AC242" s="448">
        <v>0</v>
      </c>
    </row>
    <row r="243" spans="1:29" x14ac:dyDescent="0.2">
      <c r="A243" s="454" t="s">
        <v>1809</v>
      </c>
      <c r="B243" s="453" t="s">
        <v>1868</v>
      </c>
      <c r="C243" s="440">
        <v>50021842</v>
      </c>
      <c r="D243" s="440" t="s">
        <v>328</v>
      </c>
      <c r="E243" s="441">
        <f t="shared" si="19"/>
        <v>111</v>
      </c>
      <c r="F243" s="442">
        <f t="shared" si="21"/>
        <v>111</v>
      </c>
      <c r="G243" s="443">
        <v>111</v>
      </c>
      <c r="H243" s="444">
        <v>0</v>
      </c>
      <c r="I243" s="442">
        <f t="shared" si="22"/>
        <v>0</v>
      </c>
      <c r="J243" s="443">
        <v>0</v>
      </c>
      <c r="K243" s="444">
        <v>0</v>
      </c>
      <c r="L243" s="442">
        <f t="shared" si="23"/>
        <v>0</v>
      </c>
      <c r="M243" s="443">
        <v>0</v>
      </c>
      <c r="N243" s="444">
        <v>0</v>
      </c>
      <c r="O243" s="442">
        <f t="shared" si="24"/>
        <v>0</v>
      </c>
      <c r="P243" s="445">
        <v>0</v>
      </c>
      <c r="Q243" s="446">
        <v>0</v>
      </c>
      <c r="R243" s="447">
        <f t="shared" si="25"/>
        <v>0</v>
      </c>
      <c r="S243" s="443">
        <v>0</v>
      </c>
      <c r="T243" s="443">
        <v>0</v>
      </c>
      <c r="U243" s="445">
        <v>0</v>
      </c>
      <c r="V243" s="445">
        <v>0</v>
      </c>
      <c r="W243" s="445">
        <v>0</v>
      </c>
      <c r="X243" s="448">
        <v>0</v>
      </c>
      <c r="Y243" s="447">
        <f t="shared" si="20"/>
        <v>0</v>
      </c>
      <c r="Z243" s="445">
        <v>0</v>
      </c>
      <c r="AA243" s="445">
        <v>0</v>
      </c>
      <c r="AB243" s="445">
        <v>0</v>
      </c>
      <c r="AC243" s="448">
        <v>0</v>
      </c>
    </row>
    <row r="244" spans="1:29" x14ac:dyDescent="0.2">
      <c r="A244" s="454" t="s">
        <v>1809</v>
      </c>
      <c r="B244" s="453" t="s">
        <v>1868</v>
      </c>
      <c r="C244" s="440">
        <v>50026089</v>
      </c>
      <c r="D244" s="440" t="s">
        <v>329</v>
      </c>
      <c r="E244" s="441">
        <f t="shared" si="19"/>
        <v>142</v>
      </c>
      <c r="F244" s="442">
        <f t="shared" si="21"/>
        <v>142</v>
      </c>
      <c r="G244" s="443">
        <v>142</v>
      </c>
      <c r="H244" s="444">
        <v>0</v>
      </c>
      <c r="I244" s="442">
        <f t="shared" si="22"/>
        <v>0</v>
      </c>
      <c r="J244" s="443">
        <v>0</v>
      </c>
      <c r="K244" s="444">
        <v>0</v>
      </c>
      <c r="L244" s="442">
        <f t="shared" si="23"/>
        <v>0</v>
      </c>
      <c r="M244" s="443">
        <v>0</v>
      </c>
      <c r="N244" s="444">
        <v>0</v>
      </c>
      <c r="O244" s="442">
        <f t="shared" si="24"/>
        <v>0</v>
      </c>
      <c r="P244" s="445">
        <v>0</v>
      </c>
      <c r="Q244" s="446">
        <v>0</v>
      </c>
      <c r="R244" s="447">
        <f t="shared" si="25"/>
        <v>0</v>
      </c>
      <c r="S244" s="443">
        <v>0</v>
      </c>
      <c r="T244" s="443">
        <v>0</v>
      </c>
      <c r="U244" s="445">
        <v>0</v>
      </c>
      <c r="V244" s="445">
        <v>0</v>
      </c>
      <c r="W244" s="445">
        <v>0</v>
      </c>
      <c r="X244" s="448">
        <v>0</v>
      </c>
      <c r="Y244" s="447">
        <f t="shared" si="20"/>
        <v>0</v>
      </c>
      <c r="Z244" s="445">
        <v>0</v>
      </c>
      <c r="AA244" s="445">
        <v>0</v>
      </c>
      <c r="AB244" s="445">
        <v>0</v>
      </c>
      <c r="AC244" s="448">
        <v>0</v>
      </c>
    </row>
    <row r="245" spans="1:29" x14ac:dyDescent="0.2">
      <c r="A245" s="454" t="s">
        <v>1809</v>
      </c>
      <c r="B245" s="453" t="s">
        <v>1868</v>
      </c>
      <c r="C245" s="440">
        <v>50031503</v>
      </c>
      <c r="D245" s="440" t="s">
        <v>1016</v>
      </c>
      <c r="E245" s="441">
        <f t="shared" si="19"/>
        <v>241</v>
      </c>
      <c r="F245" s="442">
        <f t="shared" si="21"/>
        <v>241</v>
      </c>
      <c r="G245" s="443">
        <v>201</v>
      </c>
      <c r="H245" s="444">
        <v>40</v>
      </c>
      <c r="I245" s="442">
        <f t="shared" si="22"/>
        <v>0</v>
      </c>
      <c r="J245" s="443">
        <v>0</v>
      </c>
      <c r="K245" s="444">
        <v>0</v>
      </c>
      <c r="L245" s="442">
        <f t="shared" si="23"/>
        <v>0</v>
      </c>
      <c r="M245" s="443">
        <v>0</v>
      </c>
      <c r="N245" s="444">
        <v>0</v>
      </c>
      <c r="O245" s="442">
        <f t="shared" si="24"/>
        <v>0</v>
      </c>
      <c r="P245" s="445">
        <v>0</v>
      </c>
      <c r="Q245" s="446">
        <v>0</v>
      </c>
      <c r="R245" s="447">
        <f t="shared" si="25"/>
        <v>0</v>
      </c>
      <c r="S245" s="443">
        <v>0</v>
      </c>
      <c r="T245" s="443">
        <v>0</v>
      </c>
      <c r="U245" s="445">
        <v>0</v>
      </c>
      <c r="V245" s="445">
        <v>0</v>
      </c>
      <c r="W245" s="445">
        <v>0</v>
      </c>
      <c r="X245" s="448">
        <v>0</v>
      </c>
      <c r="Y245" s="447">
        <f t="shared" si="20"/>
        <v>0</v>
      </c>
      <c r="Z245" s="445">
        <v>0</v>
      </c>
      <c r="AA245" s="445">
        <v>0</v>
      </c>
      <c r="AB245" s="445">
        <v>0</v>
      </c>
      <c r="AC245" s="448">
        <v>0</v>
      </c>
    </row>
    <row r="246" spans="1:29" x14ac:dyDescent="0.2">
      <c r="A246" s="454" t="s">
        <v>1809</v>
      </c>
      <c r="B246" s="453" t="s">
        <v>1868</v>
      </c>
      <c r="C246" s="440">
        <v>50028057</v>
      </c>
      <c r="D246" s="440" t="s">
        <v>330</v>
      </c>
      <c r="E246" s="441">
        <f t="shared" si="19"/>
        <v>76</v>
      </c>
      <c r="F246" s="442">
        <f t="shared" si="21"/>
        <v>76</v>
      </c>
      <c r="G246" s="443">
        <v>48</v>
      </c>
      <c r="H246" s="444">
        <v>28</v>
      </c>
      <c r="I246" s="442">
        <f t="shared" si="22"/>
        <v>0</v>
      </c>
      <c r="J246" s="443">
        <v>0</v>
      </c>
      <c r="K246" s="444">
        <v>0</v>
      </c>
      <c r="L246" s="442">
        <f t="shared" si="23"/>
        <v>0</v>
      </c>
      <c r="M246" s="443">
        <v>0</v>
      </c>
      <c r="N246" s="444">
        <v>0</v>
      </c>
      <c r="O246" s="442">
        <f t="shared" si="24"/>
        <v>0</v>
      </c>
      <c r="P246" s="445">
        <v>0</v>
      </c>
      <c r="Q246" s="446">
        <v>0</v>
      </c>
      <c r="R246" s="447">
        <f t="shared" si="25"/>
        <v>0</v>
      </c>
      <c r="S246" s="443">
        <v>0</v>
      </c>
      <c r="T246" s="443">
        <v>0</v>
      </c>
      <c r="U246" s="445">
        <v>0</v>
      </c>
      <c r="V246" s="445">
        <v>0</v>
      </c>
      <c r="W246" s="445">
        <v>0</v>
      </c>
      <c r="X246" s="448">
        <v>0</v>
      </c>
      <c r="Y246" s="447">
        <f t="shared" si="20"/>
        <v>0</v>
      </c>
      <c r="Z246" s="445">
        <v>0</v>
      </c>
      <c r="AA246" s="445">
        <v>0</v>
      </c>
      <c r="AB246" s="445">
        <v>0</v>
      </c>
      <c r="AC246" s="448">
        <v>0</v>
      </c>
    </row>
    <row r="247" spans="1:29" x14ac:dyDescent="0.2">
      <c r="A247" s="454" t="s">
        <v>1809</v>
      </c>
      <c r="B247" s="453" t="s">
        <v>1868</v>
      </c>
      <c r="C247" s="440">
        <v>50026020</v>
      </c>
      <c r="D247" s="440" t="s">
        <v>331</v>
      </c>
      <c r="E247" s="441">
        <f t="shared" si="19"/>
        <v>153</v>
      </c>
      <c r="F247" s="442">
        <f t="shared" si="21"/>
        <v>153</v>
      </c>
      <c r="G247" s="443">
        <v>113</v>
      </c>
      <c r="H247" s="444">
        <v>40</v>
      </c>
      <c r="I247" s="442">
        <f t="shared" si="22"/>
        <v>0</v>
      </c>
      <c r="J247" s="443">
        <v>0</v>
      </c>
      <c r="K247" s="444">
        <v>0</v>
      </c>
      <c r="L247" s="442">
        <f t="shared" si="23"/>
        <v>0</v>
      </c>
      <c r="M247" s="443">
        <v>0</v>
      </c>
      <c r="N247" s="444">
        <v>0</v>
      </c>
      <c r="O247" s="442">
        <f t="shared" si="24"/>
        <v>0</v>
      </c>
      <c r="P247" s="445">
        <v>0</v>
      </c>
      <c r="Q247" s="446">
        <v>0</v>
      </c>
      <c r="R247" s="447">
        <f t="shared" si="25"/>
        <v>0</v>
      </c>
      <c r="S247" s="443">
        <v>0</v>
      </c>
      <c r="T247" s="443">
        <v>0</v>
      </c>
      <c r="U247" s="445">
        <v>0</v>
      </c>
      <c r="V247" s="445">
        <v>0</v>
      </c>
      <c r="W247" s="445">
        <v>0</v>
      </c>
      <c r="X247" s="448">
        <v>0</v>
      </c>
      <c r="Y247" s="447">
        <f t="shared" si="20"/>
        <v>0</v>
      </c>
      <c r="Z247" s="445">
        <v>0</v>
      </c>
      <c r="AA247" s="445">
        <v>0</v>
      </c>
      <c r="AB247" s="445">
        <v>0</v>
      </c>
      <c r="AC247" s="448">
        <v>0</v>
      </c>
    </row>
    <row r="248" spans="1:29" x14ac:dyDescent="0.2">
      <c r="A248" s="454" t="s">
        <v>1809</v>
      </c>
      <c r="B248" s="453" t="s">
        <v>1868</v>
      </c>
      <c r="C248" s="440">
        <v>50032585</v>
      </c>
      <c r="D248" s="440" t="s">
        <v>1724</v>
      </c>
      <c r="E248" s="441">
        <f t="shared" si="19"/>
        <v>258</v>
      </c>
      <c r="F248" s="442">
        <f t="shared" si="21"/>
        <v>258</v>
      </c>
      <c r="G248" s="443">
        <v>199</v>
      </c>
      <c r="H248" s="444">
        <v>59</v>
      </c>
      <c r="I248" s="442">
        <f t="shared" si="22"/>
        <v>0</v>
      </c>
      <c r="J248" s="443">
        <v>0</v>
      </c>
      <c r="K248" s="444">
        <v>0</v>
      </c>
      <c r="L248" s="442">
        <f t="shared" si="23"/>
        <v>0</v>
      </c>
      <c r="M248" s="443">
        <v>0</v>
      </c>
      <c r="N248" s="444">
        <v>0</v>
      </c>
      <c r="O248" s="442">
        <f t="shared" si="24"/>
        <v>0</v>
      </c>
      <c r="P248" s="445">
        <v>0</v>
      </c>
      <c r="Q248" s="446">
        <v>0</v>
      </c>
      <c r="R248" s="447">
        <f t="shared" si="25"/>
        <v>0</v>
      </c>
      <c r="S248" s="443">
        <v>0</v>
      </c>
      <c r="T248" s="443">
        <v>0</v>
      </c>
      <c r="U248" s="445">
        <v>0</v>
      </c>
      <c r="V248" s="445">
        <v>0</v>
      </c>
      <c r="W248" s="445">
        <v>0</v>
      </c>
      <c r="X248" s="448">
        <v>0</v>
      </c>
      <c r="Y248" s="447">
        <f t="shared" si="20"/>
        <v>0</v>
      </c>
      <c r="Z248" s="445">
        <v>0</v>
      </c>
      <c r="AA248" s="445">
        <v>0</v>
      </c>
      <c r="AB248" s="445">
        <v>0</v>
      </c>
      <c r="AC248" s="448">
        <v>0</v>
      </c>
    </row>
    <row r="249" spans="1:29" x14ac:dyDescent="0.2">
      <c r="A249" s="454" t="s">
        <v>1809</v>
      </c>
      <c r="B249" s="453" t="s">
        <v>1868</v>
      </c>
      <c r="C249" s="440">
        <v>50023047</v>
      </c>
      <c r="D249" s="440" t="s">
        <v>333</v>
      </c>
      <c r="E249" s="441">
        <f t="shared" si="19"/>
        <v>173</v>
      </c>
      <c r="F249" s="442">
        <f t="shared" si="21"/>
        <v>173</v>
      </c>
      <c r="G249" s="443">
        <v>138</v>
      </c>
      <c r="H249" s="444">
        <v>35</v>
      </c>
      <c r="I249" s="442">
        <f t="shared" si="22"/>
        <v>0</v>
      </c>
      <c r="J249" s="443">
        <v>0</v>
      </c>
      <c r="K249" s="444">
        <v>0</v>
      </c>
      <c r="L249" s="442">
        <f t="shared" si="23"/>
        <v>0</v>
      </c>
      <c r="M249" s="443">
        <v>0</v>
      </c>
      <c r="N249" s="444">
        <v>0</v>
      </c>
      <c r="O249" s="442">
        <f t="shared" si="24"/>
        <v>0</v>
      </c>
      <c r="P249" s="445">
        <v>0</v>
      </c>
      <c r="Q249" s="446">
        <v>0</v>
      </c>
      <c r="R249" s="447">
        <f t="shared" si="25"/>
        <v>0</v>
      </c>
      <c r="S249" s="443">
        <v>0</v>
      </c>
      <c r="T249" s="443">
        <v>0</v>
      </c>
      <c r="U249" s="445">
        <v>0</v>
      </c>
      <c r="V249" s="445">
        <v>0</v>
      </c>
      <c r="W249" s="445">
        <v>0</v>
      </c>
      <c r="X249" s="448">
        <v>0</v>
      </c>
      <c r="Y249" s="447">
        <f t="shared" si="20"/>
        <v>0</v>
      </c>
      <c r="Z249" s="445">
        <v>0</v>
      </c>
      <c r="AA249" s="445">
        <v>0</v>
      </c>
      <c r="AB249" s="445">
        <v>0</v>
      </c>
      <c r="AC249" s="448">
        <v>0</v>
      </c>
    </row>
    <row r="250" spans="1:29" x14ac:dyDescent="0.2">
      <c r="A250" s="454" t="s">
        <v>1809</v>
      </c>
      <c r="B250" s="453" t="s">
        <v>1868</v>
      </c>
      <c r="C250" s="440">
        <v>50023039</v>
      </c>
      <c r="D250" s="440" t="s">
        <v>1197</v>
      </c>
      <c r="E250" s="441">
        <f t="shared" si="19"/>
        <v>131</v>
      </c>
      <c r="F250" s="442">
        <f t="shared" si="21"/>
        <v>131</v>
      </c>
      <c r="G250" s="443">
        <v>89</v>
      </c>
      <c r="H250" s="444">
        <v>42</v>
      </c>
      <c r="I250" s="442">
        <f t="shared" si="22"/>
        <v>0</v>
      </c>
      <c r="J250" s="443">
        <v>0</v>
      </c>
      <c r="K250" s="444">
        <v>0</v>
      </c>
      <c r="L250" s="442">
        <f t="shared" si="23"/>
        <v>0</v>
      </c>
      <c r="M250" s="443">
        <v>0</v>
      </c>
      <c r="N250" s="444">
        <v>0</v>
      </c>
      <c r="O250" s="442">
        <f t="shared" si="24"/>
        <v>0</v>
      </c>
      <c r="P250" s="445">
        <v>0</v>
      </c>
      <c r="Q250" s="446">
        <v>0</v>
      </c>
      <c r="R250" s="447">
        <f t="shared" si="25"/>
        <v>0</v>
      </c>
      <c r="S250" s="443">
        <v>0</v>
      </c>
      <c r="T250" s="443">
        <v>0</v>
      </c>
      <c r="U250" s="445">
        <v>0</v>
      </c>
      <c r="V250" s="445">
        <v>0</v>
      </c>
      <c r="W250" s="445">
        <v>0</v>
      </c>
      <c r="X250" s="448">
        <v>0</v>
      </c>
      <c r="Y250" s="447">
        <f t="shared" si="20"/>
        <v>0</v>
      </c>
      <c r="Z250" s="445">
        <v>0</v>
      </c>
      <c r="AA250" s="445">
        <v>0</v>
      </c>
      <c r="AB250" s="445">
        <v>0</v>
      </c>
      <c r="AC250" s="448">
        <v>0</v>
      </c>
    </row>
    <row r="251" spans="1:29" x14ac:dyDescent="0.2">
      <c r="A251" s="454" t="s">
        <v>1809</v>
      </c>
      <c r="B251" s="453" t="s">
        <v>1868</v>
      </c>
      <c r="C251" s="440">
        <v>50026895</v>
      </c>
      <c r="D251" s="440" t="s">
        <v>336</v>
      </c>
      <c r="E251" s="441">
        <f t="shared" si="19"/>
        <v>193</v>
      </c>
      <c r="F251" s="442">
        <f t="shared" si="21"/>
        <v>193</v>
      </c>
      <c r="G251" s="443">
        <v>193</v>
      </c>
      <c r="H251" s="444">
        <v>0</v>
      </c>
      <c r="I251" s="442">
        <f t="shared" si="22"/>
        <v>0</v>
      </c>
      <c r="J251" s="443">
        <v>0</v>
      </c>
      <c r="K251" s="444">
        <v>0</v>
      </c>
      <c r="L251" s="442">
        <f t="shared" si="23"/>
        <v>0</v>
      </c>
      <c r="M251" s="443">
        <v>0</v>
      </c>
      <c r="N251" s="444">
        <v>0</v>
      </c>
      <c r="O251" s="442">
        <f t="shared" si="24"/>
        <v>0</v>
      </c>
      <c r="P251" s="445">
        <v>0</v>
      </c>
      <c r="Q251" s="446">
        <v>0</v>
      </c>
      <c r="R251" s="447">
        <f t="shared" si="25"/>
        <v>0</v>
      </c>
      <c r="S251" s="443">
        <v>0</v>
      </c>
      <c r="T251" s="443">
        <v>0</v>
      </c>
      <c r="U251" s="445">
        <v>0</v>
      </c>
      <c r="V251" s="445">
        <v>0</v>
      </c>
      <c r="W251" s="445">
        <v>0</v>
      </c>
      <c r="X251" s="448">
        <v>0</v>
      </c>
      <c r="Y251" s="447">
        <f t="shared" si="20"/>
        <v>0</v>
      </c>
      <c r="Z251" s="445">
        <v>0</v>
      </c>
      <c r="AA251" s="445">
        <v>0</v>
      </c>
      <c r="AB251" s="445">
        <v>0</v>
      </c>
      <c r="AC251" s="448">
        <v>0</v>
      </c>
    </row>
    <row r="252" spans="1:29" x14ac:dyDescent="0.2">
      <c r="A252" s="454" t="s">
        <v>1809</v>
      </c>
      <c r="B252" s="453" t="s">
        <v>1868</v>
      </c>
      <c r="C252" s="440">
        <v>50023438</v>
      </c>
      <c r="D252" s="440" t="s">
        <v>337</v>
      </c>
      <c r="E252" s="441">
        <f t="shared" si="19"/>
        <v>129</v>
      </c>
      <c r="F252" s="442">
        <f t="shared" si="21"/>
        <v>129</v>
      </c>
      <c r="G252" s="443">
        <v>86</v>
      </c>
      <c r="H252" s="444">
        <v>43</v>
      </c>
      <c r="I252" s="442">
        <f t="shared" si="22"/>
        <v>0</v>
      </c>
      <c r="J252" s="443">
        <v>0</v>
      </c>
      <c r="K252" s="444">
        <v>0</v>
      </c>
      <c r="L252" s="442">
        <f t="shared" si="23"/>
        <v>0</v>
      </c>
      <c r="M252" s="443">
        <v>0</v>
      </c>
      <c r="N252" s="444">
        <v>0</v>
      </c>
      <c r="O252" s="442">
        <f t="shared" si="24"/>
        <v>0</v>
      </c>
      <c r="P252" s="445">
        <v>0</v>
      </c>
      <c r="Q252" s="446">
        <v>0</v>
      </c>
      <c r="R252" s="447">
        <f t="shared" si="25"/>
        <v>0</v>
      </c>
      <c r="S252" s="443">
        <v>0</v>
      </c>
      <c r="T252" s="443">
        <v>0</v>
      </c>
      <c r="U252" s="445">
        <v>0</v>
      </c>
      <c r="V252" s="445">
        <v>0</v>
      </c>
      <c r="W252" s="445">
        <v>0</v>
      </c>
      <c r="X252" s="448">
        <v>0</v>
      </c>
      <c r="Y252" s="447">
        <f t="shared" si="20"/>
        <v>0</v>
      </c>
      <c r="Z252" s="445">
        <v>0</v>
      </c>
      <c r="AA252" s="445">
        <v>0</v>
      </c>
      <c r="AB252" s="445">
        <v>0</v>
      </c>
      <c r="AC252" s="448">
        <v>0</v>
      </c>
    </row>
    <row r="253" spans="1:29" x14ac:dyDescent="0.2">
      <c r="A253" s="454" t="s">
        <v>1809</v>
      </c>
      <c r="B253" s="453" t="s">
        <v>1868</v>
      </c>
      <c r="C253" s="440">
        <v>50026208</v>
      </c>
      <c r="D253" s="440" t="s">
        <v>338</v>
      </c>
      <c r="E253" s="441">
        <f t="shared" si="19"/>
        <v>214</v>
      </c>
      <c r="F253" s="442">
        <f t="shared" si="21"/>
        <v>214</v>
      </c>
      <c r="G253" s="443">
        <v>177</v>
      </c>
      <c r="H253" s="444">
        <v>37</v>
      </c>
      <c r="I253" s="442">
        <f t="shared" si="22"/>
        <v>0</v>
      </c>
      <c r="J253" s="443">
        <v>0</v>
      </c>
      <c r="K253" s="444">
        <v>0</v>
      </c>
      <c r="L253" s="442">
        <f t="shared" si="23"/>
        <v>0</v>
      </c>
      <c r="M253" s="443">
        <v>0</v>
      </c>
      <c r="N253" s="444">
        <v>0</v>
      </c>
      <c r="O253" s="442">
        <f t="shared" si="24"/>
        <v>0</v>
      </c>
      <c r="P253" s="445">
        <v>0</v>
      </c>
      <c r="Q253" s="446">
        <v>0</v>
      </c>
      <c r="R253" s="447">
        <f t="shared" si="25"/>
        <v>0</v>
      </c>
      <c r="S253" s="443">
        <v>0</v>
      </c>
      <c r="T253" s="443">
        <v>0</v>
      </c>
      <c r="U253" s="445">
        <v>0</v>
      </c>
      <c r="V253" s="445">
        <v>0</v>
      </c>
      <c r="W253" s="445">
        <v>0</v>
      </c>
      <c r="X253" s="448">
        <v>0</v>
      </c>
      <c r="Y253" s="447">
        <f t="shared" si="20"/>
        <v>0</v>
      </c>
      <c r="Z253" s="445">
        <v>0</v>
      </c>
      <c r="AA253" s="445">
        <v>0</v>
      </c>
      <c r="AB253" s="445">
        <v>0</v>
      </c>
      <c r="AC253" s="448">
        <v>0</v>
      </c>
    </row>
    <row r="254" spans="1:29" x14ac:dyDescent="0.2">
      <c r="A254" s="454" t="s">
        <v>1809</v>
      </c>
      <c r="B254" s="453" t="s">
        <v>1868</v>
      </c>
      <c r="C254" s="440">
        <v>50025872</v>
      </c>
      <c r="D254" s="440" t="s">
        <v>339</v>
      </c>
      <c r="E254" s="441">
        <f t="shared" si="19"/>
        <v>90</v>
      </c>
      <c r="F254" s="442">
        <f t="shared" si="21"/>
        <v>90</v>
      </c>
      <c r="G254" s="443">
        <v>90</v>
      </c>
      <c r="H254" s="444">
        <v>0</v>
      </c>
      <c r="I254" s="442">
        <f t="shared" si="22"/>
        <v>0</v>
      </c>
      <c r="J254" s="443">
        <v>0</v>
      </c>
      <c r="K254" s="444">
        <v>0</v>
      </c>
      <c r="L254" s="442">
        <f t="shared" si="23"/>
        <v>0</v>
      </c>
      <c r="M254" s="443">
        <v>0</v>
      </c>
      <c r="N254" s="444">
        <v>0</v>
      </c>
      <c r="O254" s="442">
        <f t="shared" si="24"/>
        <v>0</v>
      </c>
      <c r="P254" s="445">
        <v>0</v>
      </c>
      <c r="Q254" s="446">
        <v>0</v>
      </c>
      <c r="R254" s="447">
        <f t="shared" si="25"/>
        <v>0</v>
      </c>
      <c r="S254" s="443">
        <v>0</v>
      </c>
      <c r="T254" s="443">
        <v>0</v>
      </c>
      <c r="U254" s="445">
        <v>0</v>
      </c>
      <c r="V254" s="445">
        <v>0</v>
      </c>
      <c r="W254" s="445">
        <v>0</v>
      </c>
      <c r="X254" s="448">
        <v>0</v>
      </c>
      <c r="Y254" s="447">
        <f t="shared" si="20"/>
        <v>0</v>
      </c>
      <c r="Z254" s="445">
        <v>0</v>
      </c>
      <c r="AA254" s="445">
        <v>0</v>
      </c>
      <c r="AB254" s="445">
        <v>0</v>
      </c>
      <c r="AC254" s="448">
        <v>0</v>
      </c>
    </row>
    <row r="255" spans="1:29" x14ac:dyDescent="0.2">
      <c r="A255" s="454" t="s">
        <v>1809</v>
      </c>
      <c r="B255" s="453" t="s">
        <v>1868</v>
      </c>
      <c r="C255" s="440">
        <v>50023306</v>
      </c>
      <c r="D255" s="440" t="s">
        <v>1198</v>
      </c>
      <c r="E255" s="441">
        <f t="shared" si="19"/>
        <v>71</v>
      </c>
      <c r="F255" s="442">
        <f t="shared" si="21"/>
        <v>71</v>
      </c>
      <c r="G255" s="443">
        <v>71</v>
      </c>
      <c r="H255" s="444">
        <v>0</v>
      </c>
      <c r="I255" s="442">
        <f t="shared" si="22"/>
        <v>0</v>
      </c>
      <c r="J255" s="443">
        <v>0</v>
      </c>
      <c r="K255" s="444">
        <v>0</v>
      </c>
      <c r="L255" s="442">
        <f t="shared" si="23"/>
        <v>0</v>
      </c>
      <c r="M255" s="443">
        <v>0</v>
      </c>
      <c r="N255" s="444">
        <v>0</v>
      </c>
      <c r="O255" s="442">
        <f t="shared" si="24"/>
        <v>0</v>
      </c>
      <c r="P255" s="445">
        <v>0</v>
      </c>
      <c r="Q255" s="446">
        <v>0</v>
      </c>
      <c r="R255" s="447">
        <f t="shared" si="25"/>
        <v>0</v>
      </c>
      <c r="S255" s="443">
        <v>0</v>
      </c>
      <c r="T255" s="443">
        <v>0</v>
      </c>
      <c r="U255" s="445">
        <v>0</v>
      </c>
      <c r="V255" s="445">
        <v>0</v>
      </c>
      <c r="W255" s="445">
        <v>0</v>
      </c>
      <c r="X255" s="448">
        <v>0</v>
      </c>
      <c r="Y255" s="447">
        <f t="shared" si="20"/>
        <v>0</v>
      </c>
      <c r="Z255" s="445">
        <v>0</v>
      </c>
      <c r="AA255" s="445">
        <v>0</v>
      </c>
      <c r="AB255" s="445">
        <v>0</v>
      </c>
      <c r="AC255" s="448">
        <v>0</v>
      </c>
    </row>
    <row r="256" spans="1:29" x14ac:dyDescent="0.2">
      <c r="A256" s="454" t="s">
        <v>1809</v>
      </c>
      <c r="B256" s="453" t="s">
        <v>1868</v>
      </c>
      <c r="C256" s="440">
        <v>50029061</v>
      </c>
      <c r="D256" s="440" t="s">
        <v>341</v>
      </c>
      <c r="E256" s="441">
        <f t="shared" si="19"/>
        <v>260</v>
      </c>
      <c r="F256" s="442">
        <f t="shared" si="21"/>
        <v>260</v>
      </c>
      <c r="G256" s="443">
        <v>170</v>
      </c>
      <c r="H256" s="444">
        <v>90</v>
      </c>
      <c r="I256" s="442">
        <f t="shared" si="22"/>
        <v>0</v>
      </c>
      <c r="J256" s="443">
        <v>0</v>
      </c>
      <c r="K256" s="444">
        <v>0</v>
      </c>
      <c r="L256" s="442">
        <f t="shared" si="23"/>
        <v>0</v>
      </c>
      <c r="M256" s="443">
        <v>0</v>
      </c>
      <c r="N256" s="444">
        <v>0</v>
      </c>
      <c r="O256" s="442">
        <f t="shared" si="24"/>
        <v>0</v>
      </c>
      <c r="P256" s="445">
        <v>0</v>
      </c>
      <c r="Q256" s="446">
        <v>0</v>
      </c>
      <c r="R256" s="447">
        <f t="shared" si="25"/>
        <v>0</v>
      </c>
      <c r="S256" s="443">
        <v>0</v>
      </c>
      <c r="T256" s="443">
        <v>0</v>
      </c>
      <c r="U256" s="445">
        <v>0</v>
      </c>
      <c r="V256" s="445">
        <v>0</v>
      </c>
      <c r="W256" s="445">
        <v>0</v>
      </c>
      <c r="X256" s="448">
        <v>0</v>
      </c>
      <c r="Y256" s="447">
        <f t="shared" si="20"/>
        <v>0</v>
      </c>
      <c r="Z256" s="445">
        <v>0</v>
      </c>
      <c r="AA256" s="445">
        <v>0</v>
      </c>
      <c r="AB256" s="445">
        <v>0</v>
      </c>
      <c r="AC256" s="448">
        <v>0</v>
      </c>
    </row>
    <row r="257" spans="1:29" x14ac:dyDescent="0.2">
      <c r="A257" s="454" t="s">
        <v>1809</v>
      </c>
      <c r="B257" s="453" t="s">
        <v>1868</v>
      </c>
      <c r="C257" s="440">
        <v>50025830</v>
      </c>
      <c r="D257" s="440" t="s">
        <v>1199</v>
      </c>
      <c r="E257" s="441">
        <f t="shared" si="19"/>
        <v>145</v>
      </c>
      <c r="F257" s="442">
        <f t="shared" si="21"/>
        <v>145</v>
      </c>
      <c r="G257" s="443">
        <v>145</v>
      </c>
      <c r="H257" s="444">
        <v>0</v>
      </c>
      <c r="I257" s="442">
        <f t="shared" si="22"/>
        <v>0</v>
      </c>
      <c r="J257" s="443">
        <v>0</v>
      </c>
      <c r="K257" s="444">
        <v>0</v>
      </c>
      <c r="L257" s="442">
        <f t="shared" si="23"/>
        <v>0</v>
      </c>
      <c r="M257" s="443">
        <v>0</v>
      </c>
      <c r="N257" s="444">
        <v>0</v>
      </c>
      <c r="O257" s="442">
        <f t="shared" si="24"/>
        <v>0</v>
      </c>
      <c r="P257" s="445">
        <v>0</v>
      </c>
      <c r="Q257" s="446">
        <v>0</v>
      </c>
      <c r="R257" s="447">
        <f t="shared" si="25"/>
        <v>0</v>
      </c>
      <c r="S257" s="443">
        <v>0</v>
      </c>
      <c r="T257" s="443">
        <v>0</v>
      </c>
      <c r="U257" s="445">
        <v>0</v>
      </c>
      <c r="V257" s="445">
        <v>0</v>
      </c>
      <c r="W257" s="445">
        <v>0</v>
      </c>
      <c r="X257" s="448">
        <v>0</v>
      </c>
      <c r="Y257" s="447">
        <f t="shared" si="20"/>
        <v>0</v>
      </c>
      <c r="Z257" s="445">
        <v>0</v>
      </c>
      <c r="AA257" s="445">
        <v>0</v>
      </c>
      <c r="AB257" s="445">
        <v>0</v>
      </c>
      <c r="AC257" s="448">
        <v>0</v>
      </c>
    </row>
    <row r="258" spans="1:29" x14ac:dyDescent="0.2">
      <c r="A258" s="454" t="s">
        <v>1809</v>
      </c>
      <c r="B258" s="453" t="s">
        <v>1868</v>
      </c>
      <c r="C258" s="440">
        <v>50025970</v>
      </c>
      <c r="D258" s="440" t="s">
        <v>343</v>
      </c>
      <c r="E258" s="441">
        <f t="shared" si="19"/>
        <v>235</v>
      </c>
      <c r="F258" s="442">
        <f t="shared" si="21"/>
        <v>235</v>
      </c>
      <c r="G258" s="443">
        <v>188</v>
      </c>
      <c r="H258" s="444">
        <v>47</v>
      </c>
      <c r="I258" s="442">
        <f t="shared" si="22"/>
        <v>0</v>
      </c>
      <c r="J258" s="443">
        <v>0</v>
      </c>
      <c r="K258" s="444">
        <v>0</v>
      </c>
      <c r="L258" s="442">
        <f t="shared" si="23"/>
        <v>0</v>
      </c>
      <c r="M258" s="443">
        <v>0</v>
      </c>
      <c r="N258" s="444">
        <v>0</v>
      </c>
      <c r="O258" s="442">
        <f t="shared" si="24"/>
        <v>0</v>
      </c>
      <c r="P258" s="445">
        <v>0</v>
      </c>
      <c r="Q258" s="446">
        <v>0</v>
      </c>
      <c r="R258" s="447">
        <f t="shared" si="25"/>
        <v>0</v>
      </c>
      <c r="S258" s="443">
        <v>0</v>
      </c>
      <c r="T258" s="443">
        <v>0</v>
      </c>
      <c r="U258" s="445">
        <v>0</v>
      </c>
      <c r="V258" s="445">
        <v>0</v>
      </c>
      <c r="W258" s="445">
        <v>0</v>
      </c>
      <c r="X258" s="448">
        <v>0</v>
      </c>
      <c r="Y258" s="447">
        <f t="shared" si="20"/>
        <v>0</v>
      </c>
      <c r="Z258" s="445">
        <v>0</v>
      </c>
      <c r="AA258" s="445">
        <v>0</v>
      </c>
      <c r="AB258" s="445">
        <v>0</v>
      </c>
      <c r="AC258" s="448">
        <v>0</v>
      </c>
    </row>
    <row r="259" spans="1:29" x14ac:dyDescent="0.2">
      <c r="A259" s="454" t="s">
        <v>1809</v>
      </c>
      <c r="B259" s="453" t="s">
        <v>1868</v>
      </c>
      <c r="C259" s="440">
        <v>50023241</v>
      </c>
      <c r="D259" s="440" t="s">
        <v>1200</v>
      </c>
      <c r="E259" s="441">
        <f t="shared" si="19"/>
        <v>99</v>
      </c>
      <c r="F259" s="442">
        <f t="shared" si="21"/>
        <v>99</v>
      </c>
      <c r="G259" s="443">
        <v>99</v>
      </c>
      <c r="H259" s="444">
        <v>0</v>
      </c>
      <c r="I259" s="442">
        <f t="shared" si="22"/>
        <v>0</v>
      </c>
      <c r="J259" s="443">
        <v>0</v>
      </c>
      <c r="K259" s="444">
        <v>0</v>
      </c>
      <c r="L259" s="442">
        <f t="shared" si="23"/>
        <v>0</v>
      </c>
      <c r="M259" s="443">
        <v>0</v>
      </c>
      <c r="N259" s="444">
        <v>0</v>
      </c>
      <c r="O259" s="442">
        <f t="shared" si="24"/>
        <v>0</v>
      </c>
      <c r="P259" s="445">
        <v>0</v>
      </c>
      <c r="Q259" s="446">
        <v>0</v>
      </c>
      <c r="R259" s="447">
        <f t="shared" si="25"/>
        <v>0</v>
      </c>
      <c r="S259" s="443">
        <v>0</v>
      </c>
      <c r="T259" s="443">
        <v>0</v>
      </c>
      <c r="U259" s="445">
        <v>0</v>
      </c>
      <c r="V259" s="445">
        <v>0</v>
      </c>
      <c r="W259" s="445">
        <v>0</v>
      </c>
      <c r="X259" s="448">
        <v>0</v>
      </c>
      <c r="Y259" s="447">
        <f t="shared" si="20"/>
        <v>0</v>
      </c>
      <c r="Z259" s="445">
        <v>0</v>
      </c>
      <c r="AA259" s="445">
        <v>0</v>
      </c>
      <c r="AB259" s="445">
        <v>0</v>
      </c>
      <c r="AC259" s="448">
        <v>0</v>
      </c>
    </row>
    <row r="260" spans="1:29" x14ac:dyDescent="0.2">
      <c r="A260" s="454" t="s">
        <v>1809</v>
      </c>
      <c r="B260" s="453" t="s">
        <v>1868</v>
      </c>
      <c r="C260" s="440">
        <v>50026054</v>
      </c>
      <c r="D260" s="440" t="s">
        <v>346</v>
      </c>
      <c r="E260" s="441">
        <f t="shared" si="19"/>
        <v>85</v>
      </c>
      <c r="F260" s="442">
        <f t="shared" si="21"/>
        <v>85</v>
      </c>
      <c r="G260" s="443">
        <v>85</v>
      </c>
      <c r="H260" s="444">
        <v>0</v>
      </c>
      <c r="I260" s="442">
        <f t="shared" si="22"/>
        <v>0</v>
      </c>
      <c r="J260" s="443">
        <v>0</v>
      </c>
      <c r="K260" s="444">
        <v>0</v>
      </c>
      <c r="L260" s="442">
        <f t="shared" si="23"/>
        <v>0</v>
      </c>
      <c r="M260" s="443">
        <v>0</v>
      </c>
      <c r="N260" s="444">
        <v>0</v>
      </c>
      <c r="O260" s="442">
        <f t="shared" si="24"/>
        <v>0</v>
      </c>
      <c r="P260" s="445">
        <v>0</v>
      </c>
      <c r="Q260" s="446">
        <v>0</v>
      </c>
      <c r="R260" s="447">
        <f t="shared" si="25"/>
        <v>0</v>
      </c>
      <c r="S260" s="443">
        <v>0</v>
      </c>
      <c r="T260" s="443">
        <v>0</v>
      </c>
      <c r="U260" s="445">
        <v>0</v>
      </c>
      <c r="V260" s="445">
        <v>0</v>
      </c>
      <c r="W260" s="445">
        <v>0</v>
      </c>
      <c r="X260" s="448">
        <v>0</v>
      </c>
      <c r="Y260" s="447">
        <f t="shared" si="20"/>
        <v>0</v>
      </c>
      <c r="Z260" s="445">
        <v>0</v>
      </c>
      <c r="AA260" s="445">
        <v>0</v>
      </c>
      <c r="AB260" s="445">
        <v>0</v>
      </c>
      <c r="AC260" s="448">
        <v>0</v>
      </c>
    </row>
    <row r="261" spans="1:29" x14ac:dyDescent="0.2">
      <c r="A261" s="454" t="s">
        <v>1809</v>
      </c>
      <c r="B261" s="453" t="s">
        <v>1868</v>
      </c>
      <c r="C261" s="440">
        <v>50059874</v>
      </c>
      <c r="D261" s="440" t="s">
        <v>1201</v>
      </c>
      <c r="E261" s="441">
        <f t="shared" si="19"/>
        <v>219</v>
      </c>
      <c r="F261" s="442">
        <f t="shared" si="21"/>
        <v>219</v>
      </c>
      <c r="G261" s="443">
        <v>168</v>
      </c>
      <c r="H261" s="444">
        <v>51</v>
      </c>
      <c r="I261" s="442">
        <f t="shared" si="22"/>
        <v>0</v>
      </c>
      <c r="J261" s="443">
        <v>0</v>
      </c>
      <c r="K261" s="444">
        <v>0</v>
      </c>
      <c r="L261" s="442">
        <f t="shared" si="23"/>
        <v>0</v>
      </c>
      <c r="M261" s="443">
        <v>0</v>
      </c>
      <c r="N261" s="444">
        <v>0</v>
      </c>
      <c r="O261" s="442">
        <f t="shared" si="24"/>
        <v>0</v>
      </c>
      <c r="P261" s="445">
        <v>0</v>
      </c>
      <c r="Q261" s="446">
        <v>0</v>
      </c>
      <c r="R261" s="447">
        <f t="shared" si="25"/>
        <v>0</v>
      </c>
      <c r="S261" s="443">
        <v>0</v>
      </c>
      <c r="T261" s="443">
        <v>0</v>
      </c>
      <c r="U261" s="445">
        <v>0</v>
      </c>
      <c r="V261" s="445">
        <v>0</v>
      </c>
      <c r="W261" s="445">
        <v>0</v>
      </c>
      <c r="X261" s="448">
        <v>0</v>
      </c>
      <c r="Y261" s="447">
        <f t="shared" si="20"/>
        <v>0</v>
      </c>
      <c r="Z261" s="445">
        <v>0</v>
      </c>
      <c r="AA261" s="445">
        <v>0</v>
      </c>
      <c r="AB261" s="445">
        <v>0</v>
      </c>
      <c r="AC261" s="448">
        <v>0</v>
      </c>
    </row>
    <row r="262" spans="1:29" x14ac:dyDescent="0.2">
      <c r="A262" s="454" t="s">
        <v>1809</v>
      </c>
      <c r="B262" s="453" t="s">
        <v>1868</v>
      </c>
      <c r="C262" s="440">
        <v>50033964</v>
      </c>
      <c r="D262" s="440" t="s">
        <v>2060</v>
      </c>
      <c r="E262" s="441">
        <f t="shared" si="19"/>
        <v>199</v>
      </c>
      <c r="F262" s="442">
        <f t="shared" si="21"/>
        <v>199</v>
      </c>
      <c r="G262" s="443">
        <v>199</v>
      </c>
      <c r="H262" s="444">
        <v>0</v>
      </c>
      <c r="I262" s="442">
        <f t="shared" si="22"/>
        <v>0</v>
      </c>
      <c r="J262" s="443">
        <v>0</v>
      </c>
      <c r="K262" s="444">
        <v>0</v>
      </c>
      <c r="L262" s="442">
        <f t="shared" si="23"/>
        <v>0</v>
      </c>
      <c r="M262" s="443">
        <v>0</v>
      </c>
      <c r="N262" s="444">
        <v>0</v>
      </c>
      <c r="O262" s="442">
        <f t="shared" si="24"/>
        <v>0</v>
      </c>
      <c r="P262" s="445">
        <v>0</v>
      </c>
      <c r="Q262" s="446">
        <v>0</v>
      </c>
      <c r="R262" s="447">
        <f t="shared" si="25"/>
        <v>0</v>
      </c>
      <c r="S262" s="443">
        <v>0</v>
      </c>
      <c r="T262" s="443">
        <v>0</v>
      </c>
      <c r="U262" s="445">
        <v>0</v>
      </c>
      <c r="V262" s="445">
        <v>0</v>
      </c>
      <c r="W262" s="445">
        <v>0</v>
      </c>
      <c r="X262" s="448">
        <v>0</v>
      </c>
      <c r="Y262" s="447">
        <f t="shared" si="20"/>
        <v>0</v>
      </c>
      <c r="Z262" s="445">
        <v>0</v>
      </c>
      <c r="AA262" s="445">
        <v>0</v>
      </c>
      <c r="AB262" s="445">
        <v>0</v>
      </c>
      <c r="AC262" s="448">
        <v>0</v>
      </c>
    </row>
    <row r="263" spans="1:29" x14ac:dyDescent="0.2">
      <c r="A263" s="454" t="s">
        <v>1809</v>
      </c>
      <c r="B263" s="453" t="s">
        <v>1868</v>
      </c>
      <c r="C263" s="440">
        <v>50030248</v>
      </c>
      <c r="D263" s="440" t="s">
        <v>1888</v>
      </c>
      <c r="E263" s="441">
        <f t="shared" si="19"/>
        <v>239</v>
      </c>
      <c r="F263" s="442">
        <f t="shared" si="21"/>
        <v>239</v>
      </c>
      <c r="G263" s="443">
        <v>187</v>
      </c>
      <c r="H263" s="444">
        <v>52</v>
      </c>
      <c r="I263" s="442">
        <f t="shared" si="22"/>
        <v>0</v>
      </c>
      <c r="J263" s="443">
        <v>0</v>
      </c>
      <c r="K263" s="444">
        <v>0</v>
      </c>
      <c r="L263" s="442">
        <f t="shared" si="23"/>
        <v>0</v>
      </c>
      <c r="M263" s="443">
        <v>0</v>
      </c>
      <c r="N263" s="444">
        <v>0</v>
      </c>
      <c r="O263" s="442">
        <f t="shared" si="24"/>
        <v>0</v>
      </c>
      <c r="P263" s="445">
        <v>0</v>
      </c>
      <c r="Q263" s="446">
        <v>0</v>
      </c>
      <c r="R263" s="447">
        <f t="shared" si="25"/>
        <v>0</v>
      </c>
      <c r="S263" s="443">
        <v>0</v>
      </c>
      <c r="T263" s="443">
        <v>0</v>
      </c>
      <c r="U263" s="445">
        <v>0</v>
      </c>
      <c r="V263" s="445">
        <v>0</v>
      </c>
      <c r="W263" s="445">
        <v>0</v>
      </c>
      <c r="X263" s="448">
        <v>0</v>
      </c>
      <c r="Y263" s="447">
        <f t="shared" si="20"/>
        <v>0</v>
      </c>
      <c r="Z263" s="445">
        <v>0</v>
      </c>
      <c r="AA263" s="445">
        <v>0</v>
      </c>
      <c r="AB263" s="445">
        <v>0</v>
      </c>
      <c r="AC263" s="448">
        <v>0</v>
      </c>
    </row>
    <row r="264" spans="1:29" x14ac:dyDescent="0.2">
      <c r="A264" s="454" t="s">
        <v>1809</v>
      </c>
      <c r="B264" s="453" t="s">
        <v>1868</v>
      </c>
      <c r="C264" s="440">
        <v>50026046</v>
      </c>
      <c r="D264" s="440" t="s">
        <v>1202</v>
      </c>
      <c r="E264" s="441">
        <f t="shared" si="19"/>
        <v>151</v>
      </c>
      <c r="F264" s="442">
        <f t="shared" si="21"/>
        <v>151</v>
      </c>
      <c r="G264" s="443">
        <v>151</v>
      </c>
      <c r="H264" s="444">
        <v>0</v>
      </c>
      <c r="I264" s="442">
        <f t="shared" si="22"/>
        <v>0</v>
      </c>
      <c r="J264" s="443">
        <v>0</v>
      </c>
      <c r="K264" s="444">
        <v>0</v>
      </c>
      <c r="L264" s="442">
        <f t="shared" si="23"/>
        <v>0</v>
      </c>
      <c r="M264" s="443">
        <v>0</v>
      </c>
      <c r="N264" s="444">
        <v>0</v>
      </c>
      <c r="O264" s="442">
        <f t="shared" si="24"/>
        <v>0</v>
      </c>
      <c r="P264" s="445">
        <v>0</v>
      </c>
      <c r="Q264" s="446">
        <v>0</v>
      </c>
      <c r="R264" s="447">
        <f t="shared" si="25"/>
        <v>0</v>
      </c>
      <c r="S264" s="443">
        <v>0</v>
      </c>
      <c r="T264" s="443">
        <v>0</v>
      </c>
      <c r="U264" s="445">
        <v>0</v>
      </c>
      <c r="V264" s="445">
        <v>0</v>
      </c>
      <c r="W264" s="445">
        <v>0</v>
      </c>
      <c r="X264" s="448">
        <v>0</v>
      </c>
      <c r="Y264" s="447">
        <f t="shared" si="20"/>
        <v>0</v>
      </c>
      <c r="Z264" s="445">
        <v>0</v>
      </c>
      <c r="AA264" s="445">
        <v>0</v>
      </c>
      <c r="AB264" s="445">
        <v>0</v>
      </c>
      <c r="AC264" s="448">
        <v>0</v>
      </c>
    </row>
    <row r="265" spans="1:29" x14ac:dyDescent="0.2">
      <c r="A265" s="454" t="s">
        <v>1809</v>
      </c>
      <c r="B265" s="453" t="s">
        <v>1868</v>
      </c>
      <c r="C265" s="440">
        <v>50077805</v>
      </c>
      <c r="D265" s="440" t="s">
        <v>1203</v>
      </c>
      <c r="E265" s="441">
        <f t="shared" si="19"/>
        <v>240</v>
      </c>
      <c r="F265" s="442">
        <f t="shared" si="21"/>
        <v>240</v>
      </c>
      <c r="G265" s="443">
        <v>195</v>
      </c>
      <c r="H265" s="444">
        <v>45</v>
      </c>
      <c r="I265" s="442">
        <f t="shared" si="22"/>
        <v>0</v>
      </c>
      <c r="J265" s="443">
        <v>0</v>
      </c>
      <c r="K265" s="444">
        <v>0</v>
      </c>
      <c r="L265" s="442">
        <f t="shared" si="23"/>
        <v>0</v>
      </c>
      <c r="M265" s="443">
        <v>0</v>
      </c>
      <c r="N265" s="444">
        <v>0</v>
      </c>
      <c r="O265" s="442">
        <f t="shared" si="24"/>
        <v>0</v>
      </c>
      <c r="P265" s="445">
        <v>0</v>
      </c>
      <c r="Q265" s="446">
        <v>0</v>
      </c>
      <c r="R265" s="447">
        <f t="shared" si="25"/>
        <v>0</v>
      </c>
      <c r="S265" s="443">
        <v>0</v>
      </c>
      <c r="T265" s="443">
        <v>0</v>
      </c>
      <c r="U265" s="445">
        <v>0</v>
      </c>
      <c r="V265" s="445">
        <v>0</v>
      </c>
      <c r="W265" s="445">
        <v>0</v>
      </c>
      <c r="X265" s="448">
        <v>0</v>
      </c>
      <c r="Y265" s="447">
        <f t="shared" si="20"/>
        <v>0</v>
      </c>
      <c r="Z265" s="445">
        <v>0</v>
      </c>
      <c r="AA265" s="445">
        <v>0</v>
      </c>
      <c r="AB265" s="445">
        <v>0</v>
      </c>
      <c r="AC265" s="448">
        <v>0</v>
      </c>
    </row>
    <row r="266" spans="1:29" x14ac:dyDescent="0.2">
      <c r="A266" s="454" t="s">
        <v>1809</v>
      </c>
      <c r="B266" s="453" t="s">
        <v>1868</v>
      </c>
      <c r="C266" s="440">
        <v>50077813</v>
      </c>
      <c r="D266" s="440" t="s">
        <v>1204</v>
      </c>
      <c r="E266" s="441">
        <f t="shared" si="19"/>
        <v>220</v>
      </c>
      <c r="F266" s="442">
        <f t="shared" si="21"/>
        <v>220</v>
      </c>
      <c r="G266" s="443">
        <v>177</v>
      </c>
      <c r="H266" s="444">
        <v>43</v>
      </c>
      <c r="I266" s="442">
        <f t="shared" si="22"/>
        <v>0</v>
      </c>
      <c r="J266" s="443">
        <v>0</v>
      </c>
      <c r="K266" s="444">
        <v>0</v>
      </c>
      <c r="L266" s="442">
        <f t="shared" si="23"/>
        <v>0</v>
      </c>
      <c r="M266" s="443">
        <v>0</v>
      </c>
      <c r="N266" s="444">
        <v>0</v>
      </c>
      <c r="O266" s="442">
        <f t="shared" si="24"/>
        <v>0</v>
      </c>
      <c r="P266" s="445">
        <v>0</v>
      </c>
      <c r="Q266" s="446">
        <v>0</v>
      </c>
      <c r="R266" s="447">
        <f t="shared" si="25"/>
        <v>0</v>
      </c>
      <c r="S266" s="443">
        <v>0</v>
      </c>
      <c r="T266" s="443">
        <v>0</v>
      </c>
      <c r="U266" s="445">
        <v>0</v>
      </c>
      <c r="V266" s="445">
        <v>0</v>
      </c>
      <c r="W266" s="445">
        <v>0</v>
      </c>
      <c r="X266" s="448">
        <v>0</v>
      </c>
      <c r="Y266" s="447">
        <f t="shared" si="20"/>
        <v>0</v>
      </c>
      <c r="Z266" s="445">
        <v>0</v>
      </c>
      <c r="AA266" s="445">
        <v>0</v>
      </c>
      <c r="AB266" s="445">
        <v>0</v>
      </c>
      <c r="AC266" s="448">
        <v>0</v>
      </c>
    </row>
    <row r="267" spans="1:29" x14ac:dyDescent="0.2">
      <c r="A267" s="454" t="s">
        <v>1809</v>
      </c>
      <c r="B267" s="453" t="s">
        <v>1868</v>
      </c>
      <c r="C267" s="440">
        <v>50041401</v>
      </c>
      <c r="D267" s="440" t="s">
        <v>1205</v>
      </c>
      <c r="E267" s="441">
        <f t="shared" si="19"/>
        <v>200</v>
      </c>
      <c r="F267" s="442">
        <f t="shared" si="21"/>
        <v>200</v>
      </c>
      <c r="G267" s="443">
        <v>152</v>
      </c>
      <c r="H267" s="444">
        <v>48</v>
      </c>
      <c r="I267" s="442">
        <f t="shared" si="22"/>
        <v>0</v>
      </c>
      <c r="J267" s="443">
        <v>0</v>
      </c>
      <c r="K267" s="444">
        <v>0</v>
      </c>
      <c r="L267" s="442">
        <f t="shared" si="23"/>
        <v>0</v>
      </c>
      <c r="M267" s="443">
        <v>0</v>
      </c>
      <c r="N267" s="444">
        <v>0</v>
      </c>
      <c r="O267" s="442">
        <f t="shared" si="24"/>
        <v>0</v>
      </c>
      <c r="P267" s="445">
        <v>0</v>
      </c>
      <c r="Q267" s="446">
        <v>0</v>
      </c>
      <c r="R267" s="447">
        <f t="shared" si="25"/>
        <v>0</v>
      </c>
      <c r="S267" s="443">
        <v>0</v>
      </c>
      <c r="T267" s="443">
        <v>0</v>
      </c>
      <c r="U267" s="445">
        <v>0</v>
      </c>
      <c r="V267" s="445">
        <v>0</v>
      </c>
      <c r="W267" s="445">
        <v>0</v>
      </c>
      <c r="X267" s="448">
        <v>0</v>
      </c>
      <c r="Y267" s="447">
        <f t="shared" si="20"/>
        <v>0</v>
      </c>
      <c r="Z267" s="445">
        <v>0</v>
      </c>
      <c r="AA267" s="445">
        <v>0</v>
      </c>
      <c r="AB267" s="445">
        <v>0</v>
      </c>
      <c r="AC267" s="448">
        <v>0</v>
      </c>
    </row>
    <row r="268" spans="1:29" x14ac:dyDescent="0.2">
      <c r="A268" s="454" t="s">
        <v>1809</v>
      </c>
      <c r="B268" s="453" t="s">
        <v>1868</v>
      </c>
      <c r="C268" s="440">
        <v>50041207</v>
      </c>
      <c r="D268" s="440" t="s">
        <v>352</v>
      </c>
      <c r="E268" s="441">
        <f t="shared" si="19"/>
        <v>221</v>
      </c>
      <c r="F268" s="442">
        <f t="shared" si="21"/>
        <v>221</v>
      </c>
      <c r="G268" s="443">
        <v>167</v>
      </c>
      <c r="H268" s="444">
        <v>54</v>
      </c>
      <c r="I268" s="442">
        <f t="shared" si="22"/>
        <v>0</v>
      </c>
      <c r="J268" s="443">
        <v>0</v>
      </c>
      <c r="K268" s="444">
        <v>0</v>
      </c>
      <c r="L268" s="442">
        <f t="shared" si="23"/>
        <v>0</v>
      </c>
      <c r="M268" s="443">
        <v>0</v>
      </c>
      <c r="N268" s="444">
        <v>0</v>
      </c>
      <c r="O268" s="442">
        <f t="shared" si="24"/>
        <v>0</v>
      </c>
      <c r="P268" s="445">
        <v>0</v>
      </c>
      <c r="Q268" s="446">
        <v>0</v>
      </c>
      <c r="R268" s="447">
        <f t="shared" si="25"/>
        <v>0</v>
      </c>
      <c r="S268" s="443">
        <v>0</v>
      </c>
      <c r="T268" s="443">
        <v>0</v>
      </c>
      <c r="U268" s="445">
        <v>0</v>
      </c>
      <c r="V268" s="445">
        <v>0</v>
      </c>
      <c r="W268" s="445">
        <v>0</v>
      </c>
      <c r="X268" s="448">
        <v>0</v>
      </c>
      <c r="Y268" s="447">
        <f t="shared" si="20"/>
        <v>0</v>
      </c>
      <c r="Z268" s="445">
        <v>0</v>
      </c>
      <c r="AA268" s="445">
        <v>0</v>
      </c>
      <c r="AB268" s="445">
        <v>0</v>
      </c>
      <c r="AC268" s="448">
        <v>0</v>
      </c>
    </row>
    <row r="269" spans="1:29" x14ac:dyDescent="0.2">
      <c r="A269" s="454" t="s">
        <v>1809</v>
      </c>
      <c r="B269" s="453" t="s">
        <v>1868</v>
      </c>
      <c r="C269" s="440">
        <v>50059866</v>
      </c>
      <c r="D269" s="440" t="s">
        <v>353</v>
      </c>
      <c r="E269" s="441">
        <f t="shared" si="19"/>
        <v>243</v>
      </c>
      <c r="F269" s="442">
        <f t="shared" si="21"/>
        <v>243</v>
      </c>
      <c r="G269" s="443">
        <v>157</v>
      </c>
      <c r="H269" s="444">
        <v>86</v>
      </c>
      <c r="I269" s="442">
        <f t="shared" si="22"/>
        <v>0</v>
      </c>
      <c r="J269" s="443">
        <v>0</v>
      </c>
      <c r="K269" s="444">
        <v>0</v>
      </c>
      <c r="L269" s="442">
        <f t="shared" si="23"/>
        <v>0</v>
      </c>
      <c r="M269" s="443">
        <v>0</v>
      </c>
      <c r="N269" s="444">
        <v>0</v>
      </c>
      <c r="O269" s="442">
        <f t="shared" si="24"/>
        <v>0</v>
      </c>
      <c r="P269" s="445">
        <v>0</v>
      </c>
      <c r="Q269" s="446">
        <v>0</v>
      </c>
      <c r="R269" s="447">
        <f t="shared" si="25"/>
        <v>0</v>
      </c>
      <c r="S269" s="443">
        <v>0</v>
      </c>
      <c r="T269" s="443">
        <v>0</v>
      </c>
      <c r="U269" s="445">
        <v>0</v>
      </c>
      <c r="V269" s="445">
        <v>0</v>
      </c>
      <c r="W269" s="445">
        <v>0</v>
      </c>
      <c r="X269" s="448">
        <v>0</v>
      </c>
      <c r="Y269" s="447">
        <f t="shared" si="20"/>
        <v>0</v>
      </c>
      <c r="Z269" s="445">
        <v>0</v>
      </c>
      <c r="AA269" s="445">
        <v>0</v>
      </c>
      <c r="AB269" s="445">
        <v>0</v>
      </c>
      <c r="AC269" s="448">
        <v>0</v>
      </c>
    </row>
    <row r="270" spans="1:29" x14ac:dyDescent="0.2">
      <c r="A270" s="454" t="s">
        <v>1809</v>
      </c>
      <c r="B270" s="453" t="s">
        <v>1868</v>
      </c>
      <c r="C270" s="440">
        <v>50059882</v>
      </c>
      <c r="D270" s="440" t="s">
        <v>354</v>
      </c>
      <c r="E270" s="441">
        <f t="shared" si="19"/>
        <v>241</v>
      </c>
      <c r="F270" s="442">
        <f t="shared" si="21"/>
        <v>241</v>
      </c>
      <c r="G270" s="443">
        <v>161</v>
      </c>
      <c r="H270" s="444">
        <v>80</v>
      </c>
      <c r="I270" s="442">
        <f t="shared" si="22"/>
        <v>0</v>
      </c>
      <c r="J270" s="443">
        <v>0</v>
      </c>
      <c r="K270" s="444">
        <v>0</v>
      </c>
      <c r="L270" s="442">
        <f t="shared" si="23"/>
        <v>0</v>
      </c>
      <c r="M270" s="443">
        <v>0</v>
      </c>
      <c r="N270" s="444">
        <v>0</v>
      </c>
      <c r="O270" s="442">
        <f t="shared" si="24"/>
        <v>0</v>
      </c>
      <c r="P270" s="445">
        <v>0</v>
      </c>
      <c r="Q270" s="446">
        <v>0</v>
      </c>
      <c r="R270" s="447">
        <f t="shared" si="25"/>
        <v>0</v>
      </c>
      <c r="S270" s="443">
        <v>0</v>
      </c>
      <c r="T270" s="443">
        <v>0</v>
      </c>
      <c r="U270" s="445">
        <v>0</v>
      </c>
      <c r="V270" s="445">
        <v>0</v>
      </c>
      <c r="W270" s="445">
        <v>0</v>
      </c>
      <c r="X270" s="448">
        <v>0</v>
      </c>
      <c r="Y270" s="447">
        <f t="shared" si="20"/>
        <v>0</v>
      </c>
      <c r="Z270" s="445">
        <v>0</v>
      </c>
      <c r="AA270" s="445">
        <v>0</v>
      </c>
      <c r="AB270" s="445">
        <v>0</v>
      </c>
      <c r="AC270" s="448">
        <v>0</v>
      </c>
    </row>
    <row r="271" spans="1:29" x14ac:dyDescent="0.2">
      <c r="A271" s="454" t="s">
        <v>1809</v>
      </c>
      <c r="B271" s="453" t="s">
        <v>1868</v>
      </c>
      <c r="C271" s="440">
        <v>50023276</v>
      </c>
      <c r="D271" s="440" t="s">
        <v>1206</v>
      </c>
      <c r="E271" s="441">
        <f t="shared" si="19"/>
        <v>115</v>
      </c>
      <c r="F271" s="442">
        <f t="shared" si="21"/>
        <v>115</v>
      </c>
      <c r="G271" s="443">
        <v>82</v>
      </c>
      <c r="H271" s="444">
        <v>33</v>
      </c>
      <c r="I271" s="442">
        <f t="shared" si="22"/>
        <v>0</v>
      </c>
      <c r="J271" s="443">
        <v>0</v>
      </c>
      <c r="K271" s="444">
        <v>0</v>
      </c>
      <c r="L271" s="442">
        <f t="shared" si="23"/>
        <v>0</v>
      </c>
      <c r="M271" s="443">
        <v>0</v>
      </c>
      <c r="N271" s="444">
        <v>0</v>
      </c>
      <c r="O271" s="442">
        <f t="shared" si="24"/>
        <v>0</v>
      </c>
      <c r="P271" s="445">
        <v>0</v>
      </c>
      <c r="Q271" s="446">
        <v>0</v>
      </c>
      <c r="R271" s="447">
        <f t="shared" si="25"/>
        <v>0</v>
      </c>
      <c r="S271" s="443">
        <v>0</v>
      </c>
      <c r="T271" s="443">
        <v>0</v>
      </c>
      <c r="U271" s="445">
        <v>0</v>
      </c>
      <c r="V271" s="445">
        <v>0</v>
      </c>
      <c r="W271" s="445">
        <v>0</v>
      </c>
      <c r="X271" s="448">
        <v>0</v>
      </c>
      <c r="Y271" s="447">
        <f t="shared" si="20"/>
        <v>0</v>
      </c>
      <c r="Z271" s="445">
        <v>0</v>
      </c>
      <c r="AA271" s="445">
        <v>0</v>
      </c>
      <c r="AB271" s="445">
        <v>0</v>
      </c>
      <c r="AC271" s="448">
        <v>0</v>
      </c>
    </row>
    <row r="272" spans="1:29" x14ac:dyDescent="0.2">
      <c r="A272" s="454" t="s">
        <v>1809</v>
      </c>
      <c r="B272" s="453" t="s">
        <v>1868</v>
      </c>
      <c r="C272" s="440">
        <v>50023063</v>
      </c>
      <c r="D272" s="440" t="s">
        <v>356</v>
      </c>
      <c r="E272" s="441">
        <f t="shared" si="19"/>
        <v>150</v>
      </c>
      <c r="F272" s="442">
        <f t="shared" si="21"/>
        <v>150</v>
      </c>
      <c r="G272" s="443">
        <v>116</v>
      </c>
      <c r="H272" s="444">
        <v>34</v>
      </c>
      <c r="I272" s="442">
        <f t="shared" si="22"/>
        <v>0</v>
      </c>
      <c r="J272" s="443">
        <v>0</v>
      </c>
      <c r="K272" s="444">
        <v>0</v>
      </c>
      <c r="L272" s="442">
        <f t="shared" si="23"/>
        <v>0</v>
      </c>
      <c r="M272" s="443">
        <v>0</v>
      </c>
      <c r="N272" s="444">
        <v>0</v>
      </c>
      <c r="O272" s="442">
        <f t="shared" si="24"/>
        <v>0</v>
      </c>
      <c r="P272" s="445">
        <v>0</v>
      </c>
      <c r="Q272" s="446">
        <v>0</v>
      </c>
      <c r="R272" s="447">
        <f t="shared" si="25"/>
        <v>0</v>
      </c>
      <c r="S272" s="443">
        <v>0</v>
      </c>
      <c r="T272" s="443">
        <v>0</v>
      </c>
      <c r="U272" s="445">
        <v>0</v>
      </c>
      <c r="V272" s="445">
        <v>0</v>
      </c>
      <c r="W272" s="445">
        <v>0</v>
      </c>
      <c r="X272" s="448">
        <v>0</v>
      </c>
      <c r="Y272" s="447">
        <f t="shared" si="20"/>
        <v>0</v>
      </c>
      <c r="Z272" s="445">
        <v>0</v>
      </c>
      <c r="AA272" s="445">
        <v>0</v>
      </c>
      <c r="AB272" s="445">
        <v>0</v>
      </c>
      <c r="AC272" s="448">
        <v>0</v>
      </c>
    </row>
    <row r="273" spans="1:29" x14ac:dyDescent="0.2">
      <c r="A273" s="454" t="s">
        <v>1809</v>
      </c>
      <c r="B273" s="453" t="s">
        <v>1868</v>
      </c>
      <c r="C273" s="440">
        <v>50032631</v>
      </c>
      <c r="D273" s="440" t="s">
        <v>1725</v>
      </c>
      <c r="E273" s="441">
        <f t="shared" ref="E273:E336" si="26">SUM(F273+I273+L273+O273+R273+Y273)</f>
        <v>241</v>
      </c>
      <c r="F273" s="442">
        <f t="shared" si="21"/>
        <v>241</v>
      </c>
      <c r="G273" s="443">
        <v>192</v>
      </c>
      <c r="H273" s="444">
        <v>49</v>
      </c>
      <c r="I273" s="442">
        <f t="shared" si="22"/>
        <v>0</v>
      </c>
      <c r="J273" s="443">
        <v>0</v>
      </c>
      <c r="K273" s="444">
        <v>0</v>
      </c>
      <c r="L273" s="442">
        <f t="shared" si="23"/>
        <v>0</v>
      </c>
      <c r="M273" s="443">
        <v>0</v>
      </c>
      <c r="N273" s="444">
        <v>0</v>
      </c>
      <c r="O273" s="442">
        <f t="shared" si="24"/>
        <v>0</v>
      </c>
      <c r="P273" s="445">
        <v>0</v>
      </c>
      <c r="Q273" s="446">
        <v>0</v>
      </c>
      <c r="R273" s="447">
        <f t="shared" si="25"/>
        <v>0</v>
      </c>
      <c r="S273" s="443">
        <v>0</v>
      </c>
      <c r="T273" s="443">
        <v>0</v>
      </c>
      <c r="U273" s="445">
        <v>0</v>
      </c>
      <c r="V273" s="445">
        <v>0</v>
      </c>
      <c r="W273" s="445">
        <v>0</v>
      </c>
      <c r="X273" s="448">
        <v>0</v>
      </c>
      <c r="Y273" s="447">
        <f t="shared" ref="Y273:Y336" si="27">Z273+AA273+AB273+U273+V273+W273+X273</f>
        <v>0</v>
      </c>
      <c r="Z273" s="445">
        <v>0</v>
      </c>
      <c r="AA273" s="445">
        <v>0</v>
      </c>
      <c r="AB273" s="445">
        <v>0</v>
      </c>
      <c r="AC273" s="448">
        <v>0</v>
      </c>
    </row>
    <row r="274" spans="1:29" x14ac:dyDescent="0.2">
      <c r="A274" s="454" t="s">
        <v>1809</v>
      </c>
      <c r="B274" s="453" t="s">
        <v>1868</v>
      </c>
      <c r="C274" s="440">
        <v>50023284</v>
      </c>
      <c r="D274" s="440" t="s">
        <v>357</v>
      </c>
      <c r="E274" s="441">
        <f t="shared" si="26"/>
        <v>129</v>
      </c>
      <c r="F274" s="442">
        <f t="shared" ref="F274:F337" si="28">G274+H274</f>
        <v>129</v>
      </c>
      <c r="G274" s="443">
        <v>129</v>
      </c>
      <c r="H274" s="444">
        <v>0</v>
      </c>
      <c r="I274" s="442">
        <f t="shared" ref="I274:I337" si="29">SUM(J274:K274)</f>
        <v>0</v>
      </c>
      <c r="J274" s="443">
        <v>0</v>
      </c>
      <c r="K274" s="444">
        <v>0</v>
      </c>
      <c r="L274" s="442">
        <f t="shared" ref="L274:L337" si="30">M274+N274</f>
        <v>0</v>
      </c>
      <c r="M274" s="443">
        <v>0</v>
      </c>
      <c r="N274" s="444">
        <v>0</v>
      </c>
      <c r="O274" s="442">
        <f t="shared" ref="O274:O337" si="31">SUM(P274:Q274)</f>
        <v>0</v>
      </c>
      <c r="P274" s="445">
        <v>0</v>
      </c>
      <c r="Q274" s="446">
        <v>0</v>
      </c>
      <c r="R274" s="447">
        <f t="shared" ref="R274:R337" si="32">SUM(S274:X274)</f>
        <v>0</v>
      </c>
      <c r="S274" s="443">
        <v>0</v>
      </c>
      <c r="T274" s="443">
        <v>0</v>
      </c>
      <c r="U274" s="445">
        <v>0</v>
      </c>
      <c r="V274" s="445">
        <v>0</v>
      </c>
      <c r="W274" s="445">
        <v>0</v>
      </c>
      <c r="X274" s="448">
        <v>0</v>
      </c>
      <c r="Y274" s="447">
        <f t="shared" si="27"/>
        <v>0</v>
      </c>
      <c r="Z274" s="445">
        <v>0</v>
      </c>
      <c r="AA274" s="445">
        <v>0</v>
      </c>
      <c r="AB274" s="445">
        <v>0</v>
      </c>
      <c r="AC274" s="448">
        <v>0</v>
      </c>
    </row>
    <row r="275" spans="1:29" x14ac:dyDescent="0.2">
      <c r="A275" s="454" t="s">
        <v>1809</v>
      </c>
      <c r="B275" s="453" t="s">
        <v>1868</v>
      </c>
      <c r="C275" s="440">
        <v>50023225</v>
      </c>
      <c r="D275" s="440" t="s">
        <v>1207</v>
      </c>
      <c r="E275" s="441">
        <f t="shared" si="26"/>
        <v>134</v>
      </c>
      <c r="F275" s="442">
        <f t="shared" si="28"/>
        <v>134</v>
      </c>
      <c r="G275" s="443">
        <v>134</v>
      </c>
      <c r="H275" s="444">
        <v>0</v>
      </c>
      <c r="I275" s="442">
        <f t="shared" si="29"/>
        <v>0</v>
      </c>
      <c r="J275" s="443">
        <v>0</v>
      </c>
      <c r="K275" s="444">
        <v>0</v>
      </c>
      <c r="L275" s="442">
        <f t="shared" si="30"/>
        <v>0</v>
      </c>
      <c r="M275" s="443">
        <v>0</v>
      </c>
      <c r="N275" s="444">
        <v>0</v>
      </c>
      <c r="O275" s="442">
        <f t="shared" si="31"/>
        <v>0</v>
      </c>
      <c r="P275" s="445">
        <v>0</v>
      </c>
      <c r="Q275" s="446">
        <v>0</v>
      </c>
      <c r="R275" s="447">
        <f t="shared" si="32"/>
        <v>0</v>
      </c>
      <c r="S275" s="443">
        <v>0</v>
      </c>
      <c r="T275" s="443">
        <v>0</v>
      </c>
      <c r="U275" s="445">
        <v>0</v>
      </c>
      <c r="V275" s="445">
        <v>0</v>
      </c>
      <c r="W275" s="445">
        <v>0</v>
      </c>
      <c r="X275" s="448">
        <v>0</v>
      </c>
      <c r="Y275" s="447">
        <f t="shared" si="27"/>
        <v>0</v>
      </c>
      <c r="Z275" s="445">
        <v>0</v>
      </c>
      <c r="AA275" s="445">
        <v>0</v>
      </c>
      <c r="AB275" s="445">
        <v>0</v>
      </c>
      <c r="AC275" s="448">
        <v>0</v>
      </c>
    </row>
    <row r="276" spans="1:29" x14ac:dyDescent="0.2">
      <c r="A276" s="454" t="s">
        <v>1809</v>
      </c>
      <c r="B276" s="453" t="s">
        <v>1868</v>
      </c>
      <c r="C276" s="440">
        <v>50023080</v>
      </c>
      <c r="D276" s="440" t="s">
        <v>1208</v>
      </c>
      <c r="E276" s="441">
        <f t="shared" si="26"/>
        <v>115</v>
      </c>
      <c r="F276" s="442">
        <f t="shared" si="28"/>
        <v>115</v>
      </c>
      <c r="G276" s="443">
        <v>86</v>
      </c>
      <c r="H276" s="444">
        <v>29</v>
      </c>
      <c r="I276" s="442">
        <f t="shared" si="29"/>
        <v>0</v>
      </c>
      <c r="J276" s="443">
        <v>0</v>
      </c>
      <c r="K276" s="444">
        <v>0</v>
      </c>
      <c r="L276" s="442">
        <f t="shared" si="30"/>
        <v>0</v>
      </c>
      <c r="M276" s="443">
        <v>0</v>
      </c>
      <c r="N276" s="444">
        <v>0</v>
      </c>
      <c r="O276" s="442">
        <f t="shared" si="31"/>
        <v>0</v>
      </c>
      <c r="P276" s="445">
        <v>0</v>
      </c>
      <c r="Q276" s="446">
        <v>0</v>
      </c>
      <c r="R276" s="447">
        <f t="shared" si="32"/>
        <v>0</v>
      </c>
      <c r="S276" s="443">
        <v>0</v>
      </c>
      <c r="T276" s="443">
        <v>0</v>
      </c>
      <c r="U276" s="445">
        <v>0</v>
      </c>
      <c r="V276" s="445">
        <v>0</v>
      </c>
      <c r="W276" s="445">
        <v>0</v>
      </c>
      <c r="X276" s="448">
        <v>0</v>
      </c>
      <c r="Y276" s="447">
        <f t="shared" si="27"/>
        <v>0</v>
      </c>
      <c r="Z276" s="445">
        <v>0</v>
      </c>
      <c r="AA276" s="445">
        <v>0</v>
      </c>
      <c r="AB276" s="445">
        <v>0</v>
      </c>
      <c r="AC276" s="448">
        <v>0</v>
      </c>
    </row>
    <row r="277" spans="1:29" x14ac:dyDescent="0.2">
      <c r="A277" s="454" t="s">
        <v>1809</v>
      </c>
      <c r="B277" s="453" t="s">
        <v>1868</v>
      </c>
      <c r="C277" s="440">
        <v>50025821</v>
      </c>
      <c r="D277" s="440" t="s">
        <v>361</v>
      </c>
      <c r="E277" s="441">
        <f t="shared" si="26"/>
        <v>151</v>
      </c>
      <c r="F277" s="442">
        <f t="shared" si="28"/>
        <v>151</v>
      </c>
      <c r="G277" s="443">
        <v>111</v>
      </c>
      <c r="H277" s="444">
        <v>40</v>
      </c>
      <c r="I277" s="442">
        <f t="shared" si="29"/>
        <v>0</v>
      </c>
      <c r="J277" s="443">
        <v>0</v>
      </c>
      <c r="K277" s="444">
        <v>0</v>
      </c>
      <c r="L277" s="442">
        <f t="shared" si="30"/>
        <v>0</v>
      </c>
      <c r="M277" s="443">
        <v>0</v>
      </c>
      <c r="N277" s="444">
        <v>0</v>
      </c>
      <c r="O277" s="442">
        <f t="shared" si="31"/>
        <v>0</v>
      </c>
      <c r="P277" s="445">
        <v>0</v>
      </c>
      <c r="Q277" s="446">
        <v>0</v>
      </c>
      <c r="R277" s="447">
        <f t="shared" si="32"/>
        <v>0</v>
      </c>
      <c r="S277" s="443">
        <v>0</v>
      </c>
      <c r="T277" s="443">
        <v>0</v>
      </c>
      <c r="U277" s="445">
        <v>0</v>
      </c>
      <c r="V277" s="445">
        <v>0</v>
      </c>
      <c r="W277" s="445">
        <v>0</v>
      </c>
      <c r="X277" s="448">
        <v>0</v>
      </c>
      <c r="Y277" s="447">
        <f t="shared" si="27"/>
        <v>0</v>
      </c>
      <c r="Z277" s="445">
        <v>0</v>
      </c>
      <c r="AA277" s="445">
        <v>0</v>
      </c>
      <c r="AB277" s="445">
        <v>0</v>
      </c>
      <c r="AC277" s="448">
        <v>0</v>
      </c>
    </row>
    <row r="278" spans="1:29" x14ac:dyDescent="0.2">
      <c r="A278" s="454" t="s">
        <v>1809</v>
      </c>
      <c r="B278" s="453" t="s">
        <v>1868</v>
      </c>
      <c r="C278" s="440">
        <v>50030230</v>
      </c>
      <c r="D278" s="440" t="s">
        <v>362</v>
      </c>
      <c r="E278" s="441">
        <f t="shared" si="26"/>
        <v>219</v>
      </c>
      <c r="F278" s="442">
        <f t="shared" si="28"/>
        <v>219</v>
      </c>
      <c r="G278" s="443">
        <v>138</v>
      </c>
      <c r="H278" s="444">
        <v>81</v>
      </c>
      <c r="I278" s="442">
        <f t="shared" si="29"/>
        <v>0</v>
      </c>
      <c r="J278" s="443">
        <v>0</v>
      </c>
      <c r="K278" s="444">
        <v>0</v>
      </c>
      <c r="L278" s="442">
        <f t="shared" si="30"/>
        <v>0</v>
      </c>
      <c r="M278" s="443">
        <v>0</v>
      </c>
      <c r="N278" s="444">
        <v>0</v>
      </c>
      <c r="O278" s="442">
        <f t="shared" si="31"/>
        <v>0</v>
      </c>
      <c r="P278" s="445">
        <v>0</v>
      </c>
      <c r="Q278" s="446">
        <v>0</v>
      </c>
      <c r="R278" s="447">
        <f t="shared" si="32"/>
        <v>0</v>
      </c>
      <c r="S278" s="443">
        <v>0</v>
      </c>
      <c r="T278" s="443">
        <v>0</v>
      </c>
      <c r="U278" s="445">
        <v>0</v>
      </c>
      <c r="V278" s="445">
        <v>0</v>
      </c>
      <c r="W278" s="445">
        <v>0</v>
      </c>
      <c r="X278" s="448">
        <v>0</v>
      </c>
      <c r="Y278" s="447">
        <f t="shared" si="27"/>
        <v>0</v>
      </c>
      <c r="Z278" s="445">
        <v>0</v>
      </c>
      <c r="AA278" s="445">
        <v>0</v>
      </c>
      <c r="AB278" s="445">
        <v>0</v>
      </c>
      <c r="AC278" s="448">
        <v>0</v>
      </c>
    </row>
    <row r="279" spans="1:29" x14ac:dyDescent="0.2">
      <c r="A279" s="454" t="s">
        <v>1809</v>
      </c>
      <c r="B279" s="453" t="s">
        <v>1868</v>
      </c>
      <c r="C279" s="440">
        <v>50029584</v>
      </c>
      <c r="D279" s="440" t="s">
        <v>363</v>
      </c>
      <c r="E279" s="441">
        <f t="shared" si="26"/>
        <v>58</v>
      </c>
      <c r="F279" s="442">
        <f t="shared" si="28"/>
        <v>58</v>
      </c>
      <c r="G279" s="443">
        <v>26</v>
      </c>
      <c r="H279" s="444">
        <v>32</v>
      </c>
      <c r="I279" s="442">
        <f t="shared" si="29"/>
        <v>0</v>
      </c>
      <c r="J279" s="443">
        <v>0</v>
      </c>
      <c r="K279" s="444">
        <v>0</v>
      </c>
      <c r="L279" s="442">
        <f t="shared" si="30"/>
        <v>0</v>
      </c>
      <c r="M279" s="443">
        <v>0</v>
      </c>
      <c r="N279" s="444">
        <v>0</v>
      </c>
      <c r="O279" s="442">
        <f t="shared" si="31"/>
        <v>0</v>
      </c>
      <c r="P279" s="445">
        <v>0</v>
      </c>
      <c r="Q279" s="446">
        <v>0</v>
      </c>
      <c r="R279" s="447">
        <f t="shared" si="32"/>
        <v>0</v>
      </c>
      <c r="S279" s="443">
        <v>0</v>
      </c>
      <c r="T279" s="443">
        <v>0</v>
      </c>
      <c r="U279" s="445">
        <v>0</v>
      </c>
      <c r="V279" s="445">
        <v>0</v>
      </c>
      <c r="W279" s="445">
        <v>0</v>
      </c>
      <c r="X279" s="448">
        <v>0</v>
      </c>
      <c r="Y279" s="447">
        <f t="shared" si="27"/>
        <v>0</v>
      </c>
      <c r="Z279" s="445">
        <v>0</v>
      </c>
      <c r="AA279" s="445">
        <v>0</v>
      </c>
      <c r="AB279" s="445">
        <v>0</v>
      </c>
      <c r="AC279" s="448">
        <v>0</v>
      </c>
    </row>
    <row r="280" spans="1:29" x14ac:dyDescent="0.2">
      <c r="A280" s="454" t="s">
        <v>1809</v>
      </c>
      <c r="B280" s="453" t="s">
        <v>1868</v>
      </c>
      <c r="C280" s="440">
        <v>50023098</v>
      </c>
      <c r="D280" s="440" t="s">
        <v>1209</v>
      </c>
      <c r="E280" s="441">
        <f t="shared" si="26"/>
        <v>139</v>
      </c>
      <c r="F280" s="442">
        <f t="shared" si="28"/>
        <v>139</v>
      </c>
      <c r="G280" s="443">
        <v>139</v>
      </c>
      <c r="H280" s="444">
        <v>0</v>
      </c>
      <c r="I280" s="442">
        <f t="shared" si="29"/>
        <v>0</v>
      </c>
      <c r="J280" s="443">
        <v>0</v>
      </c>
      <c r="K280" s="444">
        <v>0</v>
      </c>
      <c r="L280" s="442">
        <f t="shared" si="30"/>
        <v>0</v>
      </c>
      <c r="M280" s="443">
        <v>0</v>
      </c>
      <c r="N280" s="444">
        <v>0</v>
      </c>
      <c r="O280" s="442">
        <f t="shared" si="31"/>
        <v>0</v>
      </c>
      <c r="P280" s="445">
        <v>0</v>
      </c>
      <c r="Q280" s="446">
        <v>0</v>
      </c>
      <c r="R280" s="447">
        <f t="shared" si="32"/>
        <v>0</v>
      </c>
      <c r="S280" s="443">
        <v>0</v>
      </c>
      <c r="T280" s="443">
        <v>0</v>
      </c>
      <c r="U280" s="445">
        <v>0</v>
      </c>
      <c r="V280" s="445">
        <v>0</v>
      </c>
      <c r="W280" s="445">
        <v>0</v>
      </c>
      <c r="X280" s="448">
        <v>0</v>
      </c>
      <c r="Y280" s="447">
        <f t="shared" si="27"/>
        <v>0</v>
      </c>
      <c r="Z280" s="445">
        <v>0</v>
      </c>
      <c r="AA280" s="445">
        <v>0</v>
      </c>
      <c r="AB280" s="445">
        <v>0</v>
      </c>
      <c r="AC280" s="448">
        <v>0</v>
      </c>
    </row>
    <row r="281" spans="1:29" x14ac:dyDescent="0.2">
      <c r="A281" s="454" t="s">
        <v>1809</v>
      </c>
      <c r="B281" s="453" t="s">
        <v>1868</v>
      </c>
      <c r="C281" s="440">
        <v>50023055</v>
      </c>
      <c r="D281" s="440" t="s">
        <v>1210</v>
      </c>
      <c r="E281" s="441">
        <f t="shared" si="26"/>
        <v>86</v>
      </c>
      <c r="F281" s="442">
        <f t="shared" si="28"/>
        <v>86</v>
      </c>
      <c r="G281" s="443">
        <v>67</v>
      </c>
      <c r="H281" s="444">
        <v>19</v>
      </c>
      <c r="I281" s="442">
        <f t="shared" si="29"/>
        <v>0</v>
      </c>
      <c r="J281" s="443">
        <v>0</v>
      </c>
      <c r="K281" s="444">
        <v>0</v>
      </c>
      <c r="L281" s="442">
        <f t="shared" si="30"/>
        <v>0</v>
      </c>
      <c r="M281" s="443">
        <v>0</v>
      </c>
      <c r="N281" s="444">
        <v>0</v>
      </c>
      <c r="O281" s="442">
        <f t="shared" si="31"/>
        <v>0</v>
      </c>
      <c r="P281" s="445">
        <v>0</v>
      </c>
      <c r="Q281" s="446">
        <v>0</v>
      </c>
      <c r="R281" s="447">
        <f t="shared" si="32"/>
        <v>0</v>
      </c>
      <c r="S281" s="443">
        <v>0</v>
      </c>
      <c r="T281" s="443">
        <v>0</v>
      </c>
      <c r="U281" s="445">
        <v>0</v>
      </c>
      <c r="V281" s="445">
        <v>0</v>
      </c>
      <c r="W281" s="445">
        <v>0</v>
      </c>
      <c r="X281" s="448">
        <v>0</v>
      </c>
      <c r="Y281" s="447">
        <f t="shared" si="27"/>
        <v>0</v>
      </c>
      <c r="Z281" s="445">
        <v>0</v>
      </c>
      <c r="AA281" s="445">
        <v>0</v>
      </c>
      <c r="AB281" s="445">
        <v>0</v>
      </c>
      <c r="AC281" s="448">
        <v>0</v>
      </c>
    </row>
    <row r="282" spans="1:29" x14ac:dyDescent="0.2">
      <c r="A282" s="454" t="s">
        <v>1809</v>
      </c>
      <c r="B282" s="453" t="s">
        <v>1868</v>
      </c>
      <c r="C282" s="440">
        <v>50032593</v>
      </c>
      <c r="D282" s="440" t="s">
        <v>1726</v>
      </c>
      <c r="E282" s="441">
        <f t="shared" si="26"/>
        <v>210</v>
      </c>
      <c r="F282" s="442">
        <f t="shared" si="28"/>
        <v>210</v>
      </c>
      <c r="G282" s="443">
        <v>181</v>
      </c>
      <c r="H282" s="444">
        <v>29</v>
      </c>
      <c r="I282" s="442">
        <f t="shared" si="29"/>
        <v>0</v>
      </c>
      <c r="J282" s="443">
        <v>0</v>
      </c>
      <c r="K282" s="444">
        <v>0</v>
      </c>
      <c r="L282" s="442">
        <f t="shared" si="30"/>
        <v>0</v>
      </c>
      <c r="M282" s="443">
        <v>0</v>
      </c>
      <c r="N282" s="444">
        <v>0</v>
      </c>
      <c r="O282" s="442">
        <f t="shared" si="31"/>
        <v>0</v>
      </c>
      <c r="P282" s="445">
        <v>0</v>
      </c>
      <c r="Q282" s="446">
        <v>0</v>
      </c>
      <c r="R282" s="447">
        <f t="shared" si="32"/>
        <v>0</v>
      </c>
      <c r="S282" s="443">
        <v>0</v>
      </c>
      <c r="T282" s="443">
        <v>0</v>
      </c>
      <c r="U282" s="445">
        <v>0</v>
      </c>
      <c r="V282" s="445">
        <v>0</v>
      </c>
      <c r="W282" s="445">
        <v>0</v>
      </c>
      <c r="X282" s="448">
        <v>0</v>
      </c>
      <c r="Y282" s="447">
        <f t="shared" si="27"/>
        <v>0</v>
      </c>
      <c r="Z282" s="445">
        <v>0</v>
      </c>
      <c r="AA282" s="445">
        <v>0</v>
      </c>
      <c r="AB282" s="445">
        <v>0</v>
      </c>
      <c r="AC282" s="448">
        <v>0</v>
      </c>
    </row>
    <row r="283" spans="1:29" x14ac:dyDescent="0.2">
      <c r="A283" s="454" t="s">
        <v>1809</v>
      </c>
      <c r="B283" s="453" t="s">
        <v>1868</v>
      </c>
      <c r="C283" s="440">
        <v>50025945</v>
      </c>
      <c r="D283" s="440" t="s">
        <v>366</v>
      </c>
      <c r="E283" s="441">
        <f t="shared" si="26"/>
        <v>203</v>
      </c>
      <c r="F283" s="442">
        <f t="shared" si="28"/>
        <v>203</v>
      </c>
      <c r="G283" s="443">
        <v>152</v>
      </c>
      <c r="H283" s="444">
        <v>51</v>
      </c>
      <c r="I283" s="442">
        <f t="shared" si="29"/>
        <v>0</v>
      </c>
      <c r="J283" s="443">
        <v>0</v>
      </c>
      <c r="K283" s="444">
        <v>0</v>
      </c>
      <c r="L283" s="442">
        <f t="shared" si="30"/>
        <v>0</v>
      </c>
      <c r="M283" s="443">
        <v>0</v>
      </c>
      <c r="N283" s="444">
        <v>0</v>
      </c>
      <c r="O283" s="442">
        <f t="shared" si="31"/>
        <v>0</v>
      </c>
      <c r="P283" s="445">
        <v>0</v>
      </c>
      <c r="Q283" s="446">
        <v>0</v>
      </c>
      <c r="R283" s="447">
        <f t="shared" si="32"/>
        <v>0</v>
      </c>
      <c r="S283" s="443">
        <v>0</v>
      </c>
      <c r="T283" s="443">
        <v>0</v>
      </c>
      <c r="U283" s="445">
        <v>0</v>
      </c>
      <c r="V283" s="445">
        <v>0</v>
      </c>
      <c r="W283" s="445">
        <v>0</v>
      </c>
      <c r="X283" s="448">
        <v>0</v>
      </c>
      <c r="Y283" s="447">
        <f t="shared" si="27"/>
        <v>0</v>
      </c>
      <c r="Z283" s="445">
        <v>0</v>
      </c>
      <c r="AA283" s="445">
        <v>0</v>
      </c>
      <c r="AB283" s="445">
        <v>0</v>
      </c>
      <c r="AC283" s="448">
        <v>0</v>
      </c>
    </row>
    <row r="284" spans="1:29" x14ac:dyDescent="0.2">
      <c r="A284" s="454" t="s">
        <v>1809</v>
      </c>
      <c r="B284" s="453" t="s">
        <v>1868</v>
      </c>
      <c r="C284" s="440">
        <v>50025953</v>
      </c>
      <c r="D284" s="440" t="s">
        <v>367</v>
      </c>
      <c r="E284" s="441">
        <f t="shared" si="26"/>
        <v>261</v>
      </c>
      <c r="F284" s="442">
        <f t="shared" si="28"/>
        <v>261</v>
      </c>
      <c r="G284" s="443">
        <v>180</v>
      </c>
      <c r="H284" s="444">
        <v>81</v>
      </c>
      <c r="I284" s="442">
        <f t="shared" si="29"/>
        <v>0</v>
      </c>
      <c r="J284" s="443">
        <v>0</v>
      </c>
      <c r="K284" s="444">
        <v>0</v>
      </c>
      <c r="L284" s="442">
        <f t="shared" si="30"/>
        <v>0</v>
      </c>
      <c r="M284" s="443">
        <v>0</v>
      </c>
      <c r="N284" s="444">
        <v>0</v>
      </c>
      <c r="O284" s="442">
        <f t="shared" si="31"/>
        <v>0</v>
      </c>
      <c r="P284" s="445">
        <v>0</v>
      </c>
      <c r="Q284" s="446">
        <v>0</v>
      </c>
      <c r="R284" s="447">
        <f t="shared" si="32"/>
        <v>0</v>
      </c>
      <c r="S284" s="443">
        <v>0</v>
      </c>
      <c r="T284" s="443">
        <v>0</v>
      </c>
      <c r="U284" s="445">
        <v>0</v>
      </c>
      <c r="V284" s="445">
        <v>0</v>
      </c>
      <c r="W284" s="445">
        <v>0</v>
      </c>
      <c r="X284" s="448">
        <v>0</v>
      </c>
      <c r="Y284" s="447">
        <f t="shared" si="27"/>
        <v>0</v>
      </c>
      <c r="Z284" s="445">
        <v>0</v>
      </c>
      <c r="AA284" s="445">
        <v>0</v>
      </c>
      <c r="AB284" s="445">
        <v>0</v>
      </c>
      <c r="AC284" s="448">
        <v>0</v>
      </c>
    </row>
    <row r="285" spans="1:29" x14ac:dyDescent="0.2">
      <c r="A285" s="454" t="s">
        <v>1809</v>
      </c>
      <c r="B285" s="453" t="s">
        <v>1868</v>
      </c>
      <c r="C285" s="440">
        <v>50026216</v>
      </c>
      <c r="D285" s="440" t="s">
        <v>1211</v>
      </c>
      <c r="E285" s="441">
        <f t="shared" si="26"/>
        <v>95</v>
      </c>
      <c r="F285" s="442">
        <f t="shared" si="28"/>
        <v>95</v>
      </c>
      <c r="G285" s="443">
        <v>72</v>
      </c>
      <c r="H285" s="444">
        <v>23</v>
      </c>
      <c r="I285" s="442">
        <f t="shared" si="29"/>
        <v>0</v>
      </c>
      <c r="J285" s="443">
        <v>0</v>
      </c>
      <c r="K285" s="444">
        <v>0</v>
      </c>
      <c r="L285" s="442">
        <f t="shared" si="30"/>
        <v>0</v>
      </c>
      <c r="M285" s="443">
        <v>0</v>
      </c>
      <c r="N285" s="444">
        <v>0</v>
      </c>
      <c r="O285" s="442">
        <f t="shared" si="31"/>
        <v>0</v>
      </c>
      <c r="P285" s="445">
        <v>0</v>
      </c>
      <c r="Q285" s="446">
        <v>0</v>
      </c>
      <c r="R285" s="447">
        <f t="shared" si="32"/>
        <v>0</v>
      </c>
      <c r="S285" s="443">
        <v>0</v>
      </c>
      <c r="T285" s="443">
        <v>0</v>
      </c>
      <c r="U285" s="445">
        <v>0</v>
      </c>
      <c r="V285" s="445">
        <v>0</v>
      </c>
      <c r="W285" s="445">
        <v>0</v>
      </c>
      <c r="X285" s="448">
        <v>0</v>
      </c>
      <c r="Y285" s="447">
        <f t="shared" si="27"/>
        <v>0</v>
      </c>
      <c r="Z285" s="445">
        <v>0</v>
      </c>
      <c r="AA285" s="445">
        <v>0</v>
      </c>
      <c r="AB285" s="445">
        <v>0</v>
      </c>
      <c r="AC285" s="448">
        <v>0</v>
      </c>
    </row>
    <row r="286" spans="1:29" x14ac:dyDescent="0.2">
      <c r="A286" s="454" t="s">
        <v>1809</v>
      </c>
      <c r="B286" s="453" t="s">
        <v>1868</v>
      </c>
      <c r="C286" s="440">
        <v>50026224</v>
      </c>
      <c r="D286" s="440" t="s">
        <v>369</v>
      </c>
      <c r="E286" s="441">
        <f t="shared" si="26"/>
        <v>192</v>
      </c>
      <c r="F286" s="442">
        <f t="shared" si="28"/>
        <v>192</v>
      </c>
      <c r="G286" s="443">
        <v>146</v>
      </c>
      <c r="H286" s="444">
        <v>46</v>
      </c>
      <c r="I286" s="442">
        <f t="shared" si="29"/>
        <v>0</v>
      </c>
      <c r="J286" s="443">
        <v>0</v>
      </c>
      <c r="K286" s="444">
        <v>0</v>
      </c>
      <c r="L286" s="442">
        <f t="shared" si="30"/>
        <v>0</v>
      </c>
      <c r="M286" s="443">
        <v>0</v>
      </c>
      <c r="N286" s="444">
        <v>0</v>
      </c>
      <c r="O286" s="442">
        <f t="shared" si="31"/>
        <v>0</v>
      </c>
      <c r="P286" s="445">
        <v>0</v>
      </c>
      <c r="Q286" s="446">
        <v>0</v>
      </c>
      <c r="R286" s="447">
        <f t="shared" si="32"/>
        <v>0</v>
      </c>
      <c r="S286" s="443">
        <v>0</v>
      </c>
      <c r="T286" s="443">
        <v>0</v>
      </c>
      <c r="U286" s="445">
        <v>0</v>
      </c>
      <c r="V286" s="445">
        <v>0</v>
      </c>
      <c r="W286" s="445">
        <v>0</v>
      </c>
      <c r="X286" s="448">
        <v>0</v>
      </c>
      <c r="Y286" s="447">
        <f t="shared" si="27"/>
        <v>0</v>
      </c>
      <c r="Z286" s="445">
        <v>0</v>
      </c>
      <c r="AA286" s="445">
        <v>0</v>
      </c>
      <c r="AB286" s="445">
        <v>0</v>
      </c>
      <c r="AC286" s="448">
        <v>0</v>
      </c>
    </row>
    <row r="287" spans="1:29" x14ac:dyDescent="0.2">
      <c r="A287" s="454" t="s">
        <v>1809</v>
      </c>
      <c r="B287" s="453" t="s">
        <v>1868</v>
      </c>
      <c r="C287" s="440">
        <v>50006916</v>
      </c>
      <c r="D287" s="440" t="s">
        <v>1213</v>
      </c>
      <c r="E287" s="441">
        <f t="shared" si="26"/>
        <v>743</v>
      </c>
      <c r="F287" s="442">
        <f t="shared" si="28"/>
        <v>77</v>
      </c>
      <c r="G287" s="443">
        <v>0</v>
      </c>
      <c r="H287" s="444">
        <v>77</v>
      </c>
      <c r="I287" s="442">
        <f t="shared" si="29"/>
        <v>666</v>
      </c>
      <c r="J287" s="443">
        <v>400</v>
      </c>
      <c r="K287" s="444">
        <v>266</v>
      </c>
      <c r="L287" s="442">
        <f t="shared" si="30"/>
        <v>0</v>
      </c>
      <c r="M287" s="443">
        <v>0</v>
      </c>
      <c r="N287" s="444">
        <v>0</v>
      </c>
      <c r="O287" s="442">
        <f t="shared" si="31"/>
        <v>0</v>
      </c>
      <c r="P287" s="445">
        <v>0</v>
      </c>
      <c r="Q287" s="446">
        <v>0</v>
      </c>
      <c r="R287" s="447">
        <f t="shared" si="32"/>
        <v>0</v>
      </c>
      <c r="S287" s="443">
        <v>0</v>
      </c>
      <c r="T287" s="443">
        <v>0</v>
      </c>
      <c r="U287" s="445">
        <v>0</v>
      </c>
      <c r="V287" s="445">
        <v>0</v>
      </c>
      <c r="W287" s="445">
        <v>0</v>
      </c>
      <c r="X287" s="448">
        <v>0</v>
      </c>
      <c r="Y287" s="447">
        <f t="shared" si="27"/>
        <v>0</v>
      </c>
      <c r="Z287" s="445">
        <v>0</v>
      </c>
      <c r="AA287" s="445">
        <v>0</v>
      </c>
      <c r="AB287" s="445">
        <v>0</v>
      </c>
      <c r="AC287" s="448">
        <v>0</v>
      </c>
    </row>
    <row r="288" spans="1:29" x14ac:dyDescent="0.2">
      <c r="A288" s="454" t="s">
        <v>1809</v>
      </c>
      <c r="B288" s="453" t="s">
        <v>1869</v>
      </c>
      <c r="C288" s="440">
        <v>50024507</v>
      </c>
      <c r="D288" s="440" t="s">
        <v>1282</v>
      </c>
      <c r="E288" s="441">
        <f t="shared" si="26"/>
        <v>337</v>
      </c>
      <c r="F288" s="442">
        <f t="shared" si="28"/>
        <v>0</v>
      </c>
      <c r="G288" s="443">
        <v>0</v>
      </c>
      <c r="H288" s="444">
        <v>0</v>
      </c>
      <c r="I288" s="442">
        <f t="shared" si="29"/>
        <v>337</v>
      </c>
      <c r="J288" s="443">
        <v>167</v>
      </c>
      <c r="K288" s="444">
        <v>170</v>
      </c>
      <c r="L288" s="442">
        <f t="shared" si="30"/>
        <v>0</v>
      </c>
      <c r="M288" s="443">
        <v>0</v>
      </c>
      <c r="N288" s="444">
        <v>0</v>
      </c>
      <c r="O288" s="442">
        <f t="shared" si="31"/>
        <v>0</v>
      </c>
      <c r="P288" s="445">
        <v>0</v>
      </c>
      <c r="Q288" s="446">
        <v>0</v>
      </c>
      <c r="R288" s="447">
        <f t="shared" si="32"/>
        <v>0</v>
      </c>
      <c r="S288" s="443">
        <v>0</v>
      </c>
      <c r="T288" s="443">
        <v>0</v>
      </c>
      <c r="U288" s="445">
        <v>0</v>
      </c>
      <c r="V288" s="445">
        <v>0</v>
      </c>
      <c r="W288" s="445">
        <v>0</v>
      </c>
      <c r="X288" s="448">
        <v>0</v>
      </c>
      <c r="Y288" s="447">
        <f t="shared" si="27"/>
        <v>0</v>
      </c>
      <c r="Z288" s="445">
        <v>0</v>
      </c>
      <c r="AA288" s="445">
        <v>0</v>
      </c>
      <c r="AB288" s="445">
        <v>0</v>
      </c>
      <c r="AC288" s="448">
        <v>94</v>
      </c>
    </row>
    <row r="289" spans="1:29" x14ac:dyDescent="0.2">
      <c r="A289" s="454" t="s">
        <v>1809</v>
      </c>
      <c r="B289" s="453" t="s">
        <v>1868</v>
      </c>
      <c r="C289" s="440">
        <v>50008862</v>
      </c>
      <c r="D289" s="440" t="s">
        <v>1214</v>
      </c>
      <c r="E289" s="441">
        <f t="shared" si="26"/>
        <v>1103</v>
      </c>
      <c r="F289" s="442">
        <f t="shared" si="28"/>
        <v>168</v>
      </c>
      <c r="G289" s="443">
        <v>0</v>
      </c>
      <c r="H289" s="444">
        <v>168</v>
      </c>
      <c r="I289" s="442">
        <f t="shared" si="29"/>
        <v>935</v>
      </c>
      <c r="J289" s="443">
        <v>538</v>
      </c>
      <c r="K289" s="444">
        <v>397</v>
      </c>
      <c r="L289" s="442">
        <f t="shared" si="30"/>
        <v>0</v>
      </c>
      <c r="M289" s="443">
        <v>0</v>
      </c>
      <c r="N289" s="444">
        <v>0</v>
      </c>
      <c r="O289" s="442">
        <f t="shared" si="31"/>
        <v>0</v>
      </c>
      <c r="P289" s="445">
        <v>0</v>
      </c>
      <c r="Q289" s="446">
        <v>0</v>
      </c>
      <c r="R289" s="447">
        <f t="shared" si="32"/>
        <v>0</v>
      </c>
      <c r="S289" s="443">
        <v>0</v>
      </c>
      <c r="T289" s="443">
        <v>0</v>
      </c>
      <c r="U289" s="445">
        <v>0</v>
      </c>
      <c r="V289" s="445">
        <v>0</v>
      </c>
      <c r="W289" s="445">
        <v>0</v>
      </c>
      <c r="X289" s="448">
        <v>0</v>
      </c>
      <c r="Y289" s="447">
        <f t="shared" si="27"/>
        <v>0</v>
      </c>
      <c r="Z289" s="445">
        <v>0</v>
      </c>
      <c r="AA289" s="445">
        <v>0</v>
      </c>
      <c r="AB289" s="445">
        <v>0</v>
      </c>
      <c r="AC289" s="448">
        <v>0</v>
      </c>
    </row>
    <row r="290" spans="1:29" x14ac:dyDescent="0.2">
      <c r="A290" s="454" t="s">
        <v>1809</v>
      </c>
      <c r="B290" s="453" t="s">
        <v>1869</v>
      </c>
      <c r="C290" s="440">
        <v>50009257</v>
      </c>
      <c r="D290" s="440" t="s">
        <v>1283</v>
      </c>
      <c r="E290" s="441">
        <f t="shared" si="26"/>
        <v>155</v>
      </c>
      <c r="F290" s="442">
        <f t="shared" si="28"/>
        <v>14</v>
      </c>
      <c r="G290" s="443">
        <v>0</v>
      </c>
      <c r="H290" s="444">
        <v>14</v>
      </c>
      <c r="I290" s="442">
        <f t="shared" si="29"/>
        <v>136</v>
      </c>
      <c r="J290" s="443">
        <v>80</v>
      </c>
      <c r="K290" s="444">
        <v>56</v>
      </c>
      <c r="L290" s="442">
        <f t="shared" si="30"/>
        <v>0</v>
      </c>
      <c r="M290" s="443">
        <v>0</v>
      </c>
      <c r="N290" s="444">
        <v>0</v>
      </c>
      <c r="O290" s="442">
        <f t="shared" si="31"/>
        <v>0</v>
      </c>
      <c r="P290" s="445">
        <v>0</v>
      </c>
      <c r="Q290" s="446">
        <v>0</v>
      </c>
      <c r="R290" s="447">
        <f t="shared" si="32"/>
        <v>5</v>
      </c>
      <c r="S290" s="443">
        <v>5</v>
      </c>
      <c r="T290" s="443">
        <v>0</v>
      </c>
      <c r="U290" s="445">
        <v>0</v>
      </c>
      <c r="V290" s="445">
        <v>0</v>
      </c>
      <c r="W290" s="445">
        <v>0</v>
      </c>
      <c r="X290" s="448">
        <v>0</v>
      </c>
      <c r="Y290" s="447">
        <f t="shared" si="27"/>
        <v>0</v>
      </c>
      <c r="Z290" s="445">
        <v>0</v>
      </c>
      <c r="AA290" s="445">
        <v>0</v>
      </c>
      <c r="AB290" s="445">
        <v>0</v>
      </c>
      <c r="AC290" s="448">
        <v>0</v>
      </c>
    </row>
    <row r="291" spans="1:29" x14ac:dyDescent="0.2">
      <c r="A291" s="454" t="s">
        <v>1809</v>
      </c>
      <c r="B291" s="453" t="s">
        <v>1868</v>
      </c>
      <c r="C291" s="440">
        <v>50007300</v>
      </c>
      <c r="D291" s="440" t="s">
        <v>1215</v>
      </c>
      <c r="E291" s="441">
        <f t="shared" si="26"/>
        <v>471</v>
      </c>
      <c r="F291" s="442">
        <f t="shared" si="28"/>
        <v>53</v>
      </c>
      <c r="G291" s="443">
        <v>0</v>
      </c>
      <c r="H291" s="444">
        <v>53</v>
      </c>
      <c r="I291" s="442">
        <f t="shared" si="29"/>
        <v>418</v>
      </c>
      <c r="J291" s="443">
        <v>217</v>
      </c>
      <c r="K291" s="444">
        <v>201</v>
      </c>
      <c r="L291" s="442">
        <f t="shared" si="30"/>
        <v>0</v>
      </c>
      <c r="M291" s="443">
        <v>0</v>
      </c>
      <c r="N291" s="444">
        <v>0</v>
      </c>
      <c r="O291" s="442">
        <f t="shared" si="31"/>
        <v>0</v>
      </c>
      <c r="P291" s="445">
        <v>0</v>
      </c>
      <c r="Q291" s="446">
        <v>0</v>
      </c>
      <c r="R291" s="447">
        <f t="shared" si="32"/>
        <v>0</v>
      </c>
      <c r="S291" s="443">
        <v>0</v>
      </c>
      <c r="T291" s="443">
        <v>0</v>
      </c>
      <c r="U291" s="445">
        <v>0</v>
      </c>
      <c r="V291" s="445">
        <v>0</v>
      </c>
      <c r="W291" s="445">
        <v>0</v>
      </c>
      <c r="X291" s="448">
        <v>0</v>
      </c>
      <c r="Y291" s="447">
        <f t="shared" si="27"/>
        <v>0</v>
      </c>
      <c r="Z291" s="445">
        <v>0</v>
      </c>
      <c r="AA291" s="445">
        <v>0</v>
      </c>
      <c r="AB291" s="445">
        <v>0</v>
      </c>
      <c r="AC291" s="448">
        <v>0</v>
      </c>
    </row>
    <row r="292" spans="1:29" x14ac:dyDescent="0.2">
      <c r="A292" s="454" t="s">
        <v>1809</v>
      </c>
      <c r="B292" s="453" t="s">
        <v>1868</v>
      </c>
      <c r="C292" s="440">
        <v>50006525</v>
      </c>
      <c r="D292" s="440" t="s">
        <v>373</v>
      </c>
      <c r="E292" s="441">
        <f t="shared" si="26"/>
        <v>1290</v>
      </c>
      <c r="F292" s="442">
        <f t="shared" si="28"/>
        <v>97</v>
      </c>
      <c r="G292" s="443">
        <v>0</v>
      </c>
      <c r="H292" s="444">
        <v>97</v>
      </c>
      <c r="I292" s="442">
        <f t="shared" si="29"/>
        <v>1067</v>
      </c>
      <c r="J292" s="443">
        <v>616</v>
      </c>
      <c r="K292" s="444">
        <v>451</v>
      </c>
      <c r="L292" s="442">
        <f t="shared" si="30"/>
        <v>0</v>
      </c>
      <c r="M292" s="443">
        <v>0</v>
      </c>
      <c r="N292" s="444">
        <v>0</v>
      </c>
      <c r="O292" s="442">
        <f t="shared" si="31"/>
        <v>0</v>
      </c>
      <c r="P292" s="445">
        <v>0</v>
      </c>
      <c r="Q292" s="446">
        <v>0</v>
      </c>
      <c r="R292" s="447">
        <f t="shared" si="32"/>
        <v>126</v>
      </c>
      <c r="S292" s="443">
        <v>126</v>
      </c>
      <c r="T292" s="443">
        <v>0</v>
      </c>
      <c r="U292" s="445">
        <v>0</v>
      </c>
      <c r="V292" s="445">
        <v>0</v>
      </c>
      <c r="W292" s="445">
        <v>0</v>
      </c>
      <c r="X292" s="448">
        <v>0</v>
      </c>
      <c r="Y292" s="447">
        <f t="shared" si="27"/>
        <v>0</v>
      </c>
      <c r="Z292" s="445">
        <v>0</v>
      </c>
      <c r="AA292" s="445">
        <v>0</v>
      </c>
      <c r="AB292" s="445">
        <v>0</v>
      </c>
      <c r="AC292" s="448">
        <v>0</v>
      </c>
    </row>
    <row r="293" spans="1:29" x14ac:dyDescent="0.2">
      <c r="A293" s="454" t="s">
        <v>1809</v>
      </c>
      <c r="B293" s="453" t="s">
        <v>1868</v>
      </c>
      <c r="C293" s="440">
        <v>50006533</v>
      </c>
      <c r="D293" s="440" t="s">
        <v>1216</v>
      </c>
      <c r="E293" s="441">
        <f t="shared" si="26"/>
        <v>973</v>
      </c>
      <c r="F293" s="442">
        <f t="shared" si="28"/>
        <v>279</v>
      </c>
      <c r="G293" s="443">
        <v>0</v>
      </c>
      <c r="H293" s="444">
        <v>279</v>
      </c>
      <c r="I293" s="442">
        <f t="shared" si="29"/>
        <v>694</v>
      </c>
      <c r="J293" s="443">
        <v>694</v>
      </c>
      <c r="K293" s="444">
        <v>0</v>
      </c>
      <c r="L293" s="442">
        <f t="shared" si="30"/>
        <v>0</v>
      </c>
      <c r="M293" s="443">
        <v>0</v>
      </c>
      <c r="N293" s="444">
        <v>0</v>
      </c>
      <c r="O293" s="442">
        <f t="shared" si="31"/>
        <v>0</v>
      </c>
      <c r="P293" s="445">
        <v>0</v>
      </c>
      <c r="Q293" s="446">
        <v>0</v>
      </c>
      <c r="R293" s="447">
        <f t="shared" si="32"/>
        <v>0</v>
      </c>
      <c r="S293" s="443">
        <v>0</v>
      </c>
      <c r="T293" s="443">
        <v>0</v>
      </c>
      <c r="U293" s="445">
        <v>0</v>
      </c>
      <c r="V293" s="445">
        <v>0</v>
      </c>
      <c r="W293" s="445">
        <v>0</v>
      </c>
      <c r="X293" s="448">
        <v>0</v>
      </c>
      <c r="Y293" s="447">
        <f t="shared" si="27"/>
        <v>0</v>
      </c>
      <c r="Z293" s="445">
        <v>0</v>
      </c>
      <c r="AA293" s="445">
        <v>0</v>
      </c>
      <c r="AB293" s="445">
        <v>0</v>
      </c>
      <c r="AC293" s="448">
        <v>0</v>
      </c>
    </row>
    <row r="294" spans="1:29" x14ac:dyDescent="0.2">
      <c r="A294" s="454" t="s">
        <v>1809</v>
      </c>
      <c r="B294" s="453" t="s">
        <v>1868</v>
      </c>
      <c r="C294" s="440">
        <v>50006541</v>
      </c>
      <c r="D294" s="440" t="s">
        <v>1217</v>
      </c>
      <c r="E294" s="441">
        <f t="shared" si="26"/>
        <v>764</v>
      </c>
      <c r="F294" s="442">
        <f t="shared" si="28"/>
        <v>72</v>
      </c>
      <c r="G294" s="443">
        <v>0</v>
      </c>
      <c r="H294" s="444">
        <v>72</v>
      </c>
      <c r="I294" s="442">
        <f t="shared" si="29"/>
        <v>692</v>
      </c>
      <c r="J294" s="443">
        <v>431</v>
      </c>
      <c r="K294" s="444">
        <v>261</v>
      </c>
      <c r="L294" s="442">
        <f t="shared" si="30"/>
        <v>0</v>
      </c>
      <c r="M294" s="443">
        <v>0</v>
      </c>
      <c r="N294" s="444">
        <v>0</v>
      </c>
      <c r="O294" s="442">
        <f t="shared" si="31"/>
        <v>0</v>
      </c>
      <c r="P294" s="445">
        <v>0</v>
      </c>
      <c r="Q294" s="446">
        <v>0</v>
      </c>
      <c r="R294" s="447">
        <f t="shared" si="32"/>
        <v>0</v>
      </c>
      <c r="S294" s="443">
        <v>0</v>
      </c>
      <c r="T294" s="443">
        <v>0</v>
      </c>
      <c r="U294" s="445">
        <v>0</v>
      </c>
      <c r="V294" s="445">
        <v>0</v>
      </c>
      <c r="W294" s="445">
        <v>0</v>
      </c>
      <c r="X294" s="448">
        <v>0</v>
      </c>
      <c r="Y294" s="447">
        <f t="shared" si="27"/>
        <v>0</v>
      </c>
      <c r="Z294" s="445">
        <v>0</v>
      </c>
      <c r="AA294" s="445">
        <v>0</v>
      </c>
      <c r="AB294" s="445">
        <v>0</v>
      </c>
      <c r="AC294" s="448">
        <v>0</v>
      </c>
    </row>
    <row r="295" spans="1:29" x14ac:dyDescent="0.2">
      <c r="A295" s="454" t="s">
        <v>1809</v>
      </c>
      <c r="B295" s="453" t="s">
        <v>1868</v>
      </c>
      <c r="C295" s="440">
        <v>50031422</v>
      </c>
      <c r="D295" s="440" t="s">
        <v>1017</v>
      </c>
      <c r="E295" s="441">
        <f t="shared" si="26"/>
        <v>644</v>
      </c>
      <c r="F295" s="442">
        <f t="shared" si="28"/>
        <v>66</v>
      </c>
      <c r="G295" s="443">
        <v>0</v>
      </c>
      <c r="H295" s="444">
        <v>66</v>
      </c>
      <c r="I295" s="442">
        <f t="shared" si="29"/>
        <v>578</v>
      </c>
      <c r="J295" s="443">
        <v>578</v>
      </c>
      <c r="K295" s="444">
        <v>0</v>
      </c>
      <c r="L295" s="442">
        <f t="shared" si="30"/>
        <v>0</v>
      </c>
      <c r="M295" s="443">
        <v>0</v>
      </c>
      <c r="N295" s="444">
        <v>0</v>
      </c>
      <c r="O295" s="442">
        <f t="shared" si="31"/>
        <v>0</v>
      </c>
      <c r="P295" s="445">
        <v>0</v>
      </c>
      <c r="Q295" s="446">
        <v>0</v>
      </c>
      <c r="R295" s="447">
        <f t="shared" si="32"/>
        <v>0</v>
      </c>
      <c r="S295" s="443">
        <v>0</v>
      </c>
      <c r="T295" s="443">
        <v>0</v>
      </c>
      <c r="U295" s="445">
        <v>0</v>
      </c>
      <c r="V295" s="445">
        <v>0</v>
      </c>
      <c r="W295" s="445">
        <v>0</v>
      </c>
      <c r="X295" s="448">
        <v>0</v>
      </c>
      <c r="Y295" s="447">
        <f t="shared" si="27"/>
        <v>0</v>
      </c>
      <c r="Z295" s="445">
        <v>0</v>
      </c>
      <c r="AA295" s="445">
        <v>0</v>
      </c>
      <c r="AB295" s="445">
        <v>0</v>
      </c>
      <c r="AC295" s="448">
        <v>0</v>
      </c>
    </row>
    <row r="296" spans="1:29" x14ac:dyDescent="0.2">
      <c r="A296" s="454" t="s">
        <v>1809</v>
      </c>
      <c r="B296" s="453" t="s">
        <v>1868</v>
      </c>
      <c r="C296" s="440">
        <v>50027417</v>
      </c>
      <c r="D296" s="440" t="s">
        <v>376</v>
      </c>
      <c r="E296" s="441">
        <f t="shared" si="26"/>
        <v>1517</v>
      </c>
      <c r="F296" s="442">
        <f t="shared" si="28"/>
        <v>249</v>
      </c>
      <c r="G296" s="443">
        <v>0</v>
      </c>
      <c r="H296" s="444">
        <v>249</v>
      </c>
      <c r="I296" s="442">
        <f t="shared" si="29"/>
        <v>1115</v>
      </c>
      <c r="J296" s="443">
        <v>655</v>
      </c>
      <c r="K296" s="444">
        <v>460</v>
      </c>
      <c r="L296" s="442">
        <f t="shared" si="30"/>
        <v>0</v>
      </c>
      <c r="M296" s="443">
        <v>0</v>
      </c>
      <c r="N296" s="444">
        <v>0</v>
      </c>
      <c r="O296" s="442">
        <f t="shared" si="31"/>
        <v>0</v>
      </c>
      <c r="P296" s="445">
        <v>0</v>
      </c>
      <c r="Q296" s="446">
        <v>0</v>
      </c>
      <c r="R296" s="447">
        <f t="shared" si="32"/>
        <v>153</v>
      </c>
      <c r="S296" s="443">
        <v>153</v>
      </c>
      <c r="T296" s="443">
        <v>0</v>
      </c>
      <c r="U296" s="445">
        <v>0</v>
      </c>
      <c r="V296" s="445">
        <v>0</v>
      </c>
      <c r="W296" s="445">
        <v>0</v>
      </c>
      <c r="X296" s="448">
        <v>0</v>
      </c>
      <c r="Y296" s="447">
        <f t="shared" si="27"/>
        <v>0</v>
      </c>
      <c r="Z296" s="445">
        <v>0</v>
      </c>
      <c r="AA296" s="445">
        <v>0</v>
      </c>
      <c r="AB296" s="445">
        <v>0</v>
      </c>
      <c r="AC296" s="448">
        <v>0</v>
      </c>
    </row>
    <row r="297" spans="1:29" x14ac:dyDescent="0.2">
      <c r="A297" s="454" t="s">
        <v>1809</v>
      </c>
      <c r="B297" s="453" t="s">
        <v>1869</v>
      </c>
      <c r="C297" s="440">
        <v>50006959</v>
      </c>
      <c r="D297" s="440" t="s">
        <v>457</v>
      </c>
      <c r="E297" s="441">
        <f t="shared" si="26"/>
        <v>351</v>
      </c>
      <c r="F297" s="442">
        <f t="shared" si="28"/>
        <v>38</v>
      </c>
      <c r="G297" s="443">
        <v>0</v>
      </c>
      <c r="H297" s="444">
        <v>38</v>
      </c>
      <c r="I297" s="442">
        <f t="shared" si="29"/>
        <v>313</v>
      </c>
      <c r="J297" s="443">
        <v>174</v>
      </c>
      <c r="K297" s="444">
        <v>139</v>
      </c>
      <c r="L297" s="442">
        <f t="shared" si="30"/>
        <v>0</v>
      </c>
      <c r="M297" s="443">
        <v>0</v>
      </c>
      <c r="N297" s="444">
        <v>0</v>
      </c>
      <c r="O297" s="442">
        <f t="shared" si="31"/>
        <v>0</v>
      </c>
      <c r="P297" s="445">
        <v>0</v>
      </c>
      <c r="Q297" s="446">
        <v>0</v>
      </c>
      <c r="R297" s="447">
        <f t="shared" si="32"/>
        <v>0</v>
      </c>
      <c r="S297" s="443">
        <v>0</v>
      </c>
      <c r="T297" s="443">
        <v>0</v>
      </c>
      <c r="U297" s="445">
        <v>0</v>
      </c>
      <c r="V297" s="445">
        <v>0</v>
      </c>
      <c r="W297" s="445">
        <v>0</v>
      </c>
      <c r="X297" s="448">
        <v>0</v>
      </c>
      <c r="Y297" s="447">
        <f t="shared" si="27"/>
        <v>0</v>
      </c>
      <c r="Z297" s="445">
        <v>0</v>
      </c>
      <c r="AA297" s="445">
        <v>0</v>
      </c>
      <c r="AB297" s="445">
        <v>0</v>
      </c>
      <c r="AC297" s="448">
        <v>0</v>
      </c>
    </row>
    <row r="298" spans="1:29" x14ac:dyDescent="0.2">
      <c r="A298" s="454" t="s">
        <v>1809</v>
      </c>
      <c r="B298" s="453" t="s">
        <v>1868</v>
      </c>
      <c r="C298" s="440">
        <v>50024833</v>
      </c>
      <c r="D298" s="440" t="s">
        <v>1218</v>
      </c>
      <c r="E298" s="441">
        <f t="shared" si="26"/>
        <v>1238</v>
      </c>
      <c r="F298" s="442">
        <f t="shared" si="28"/>
        <v>173</v>
      </c>
      <c r="G298" s="443">
        <v>0</v>
      </c>
      <c r="H298" s="444">
        <v>173</v>
      </c>
      <c r="I298" s="442">
        <f t="shared" si="29"/>
        <v>1065</v>
      </c>
      <c r="J298" s="443">
        <v>685</v>
      </c>
      <c r="K298" s="444">
        <v>380</v>
      </c>
      <c r="L298" s="442">
        <f t="shared" si="30"/>
        <v>0</v>
      </c>
      <c r="M298" s="443">
        <v>0</v>
      </c>
      <c r="N298" s="444">
        <v>0</v>
      </c>
      <c r="O298" s="442">
        <f t="shared" si="31"/>
        <v>0</v>
      </c>
      <c r="P298" s="445">
        <v>0</v>
      </c>
      <c r="Q298" s="446">
        <v>0</v>
      </c>
      <c r="R298" s="447">
        <f t="shared" si="32"/>
        <v>0</v>
      </c>
      <c r="S298" s="443">
        <v>0</v>
      </c>
      <c r="T298" s="443">
        <v>0</v>
      </c>
      <c r="U298" s="445">
        <v>0</v>
      </c>
      <c r="V298" s="445">
        <v>0</v>
      </c>
      <c r="W298" s="445">
        <v>0</v>
      </c>
      <c r="X298" s="448">
        <v>0</v>
      </c>
      <c r="Y298" s="447">
        <f t="shared" si="27"/>
        <v>0</v>
      </c>
      <c r="Z298" s="445">
        <v>0</v>
      </c>
      <c r="AA298" s="445">
        <v>0</v>
      </c>
      <c r="AB298" s="445">
        <v>0</v>
      </c>
      <c r="AC298" s="448">
        <v>0</v>
      </c>
    </row>
    <row r="299" spans="1:29" x14ac:dyDescent="0.2">
      <c r="A299" s="454" t="s">
        <v>1809</v>
      </c>
      <c r="B299" s="453" t="s">
        <v>1868</v>
      </c>
      <c r="C299" s="440">
        <v>50007319</v>
      </c>
      <c r="D299" s="440" t="s">
        <v>1219</v>
      </c>
      <c r="E299" s="441">
        <f t="shared" si="26"/>
        <v>845</v>
      </c>
      <c r="F299" s="442">
        <f t="shared" si="28"/>
        <v>116</v>
      </c>
      <c r="G299" s="443">
        <v>0</v>
      </c>
      <c r="H299" s="444">
        <v>116</v>
      </c>
      <c r="I299" s="442">
        <f t="shared" si="29"/>
        <v>729</v>
      </c>
      <c r="J299" s="443">
        <v>426</v>
      </c>
      <c r="K299" s="444">
        <v>303</v>
      </c>
      <c r="L299" s="442">
        <f t="shared" si="30"/>
        <v>0</v>
      </c>
      <c r="M299" s="443">
        <v>0</v>
      </c>
      <c r="N299" s="444">
        <v>0</v>
      </c>
      <c r="O299" s="442">
        <f t="shared" si="31"/>
        <v>0</v>
      </c>
      <c r="P299" s="445">
        <v>0</v>
      </c>
      <c r="Q299" s="446">
        <v>0</v>
      </c>
      <c r="R299" s="447">
        <f t="shared" si="32"/>
        <v>0</v>
      </c>
      <c r="S299" s="443">
        <v>0</v>
      </c>
      <c r="T299" s="443">
        <v>0</v>
      </c>
      <c r="U299" s="445">
        <v>0</v>
      </c>
      <c r="V299" s="445">
        <v>0</v>
      </c>
      <c r="W299" s="445">
        <v>0</v>
      </c>
      <c r="X299" s="448">
        <v>0</v>
      </c>
      <c r="Y299" s="447">
        <f t="shared" si="27"/>
        <v>0</v>
      </c>
      <c r="Z299" s="445">
        <v>0</v>
      </c>
      <c r="AA299" s="445">
        <v>0</v>
      </c>
      <c r="AB299" s="445">
        <v>0</v>
      </c>
      <c r="AC299" s="448">
        <v>0</v>
      </c>
    </row>
    <row r="300" spans="1:29" x14ac:dyDescent="0.2">
      <c r="A300" s="454" t="s">
        <v>1809</v>
      </c>
      <c r="B300" s="453" t="s">
        <v>1868</v>
      </c>
      <c r="C300" s="440">
        <v>50006975</v>
      </c>
      <c r="D300" s="440" t="s">
        <v>1220</v>
      </c>
      <c r="E300" s="441">
        <f t="shared" si="26"/>
        <v>1874</v>
      </c>
      <c r="F300" s="442">
        <f t="shared" si="28"/>
        <v>248</v>
      </c>
      <c r="G300" s="443">
        <v>0</v>
      </c>
      <c r="H300" s="444">
        <v>248</v>
      </c>
      <c r="I300" s="442">
        <f t="shared" si="29"/>
        <v>1626</v>
      </c>
      <c r="J300" s="443">
        <v>1059</v>
      </c>
      <c r="K300" s="444">
        <v>567</v>
      </c>
      <c r="L300" s="442">
        <f t="shared" si="30"/>
        <v>0</v>
      </c>
      <c r="M300" s="443">
        <v>0</v>
      </c>
      <c r="N300" s="444">
        <v>0</v>
      </c>
      <c r="O300" s="442">
        <f t="shared" si="31"/>
        <v>0</v>
      </c>
      <c r="P300" s="445">
        <v>0</v>
      </c>
      <c r="Q300" s="446">
        <v>0</v>
      </c>
      <c r="R300" s="447">
        <f t="shared" si="32"/>
        <v>0</v>
      </c>
      <c r="S300" s="443">
        <v>0</v>
      </c>
      <c r="T300" s="443">
        <v>0</v>
      </c>
      <c r="U300" s="445">
        <v>0</v>
      </c>
      <c r="V300" s="445">
        <v>0</v>
      </c>
      <c r="W300" s="445">
        <v>0</v>
      </c>
      <c r="X300" s="448">
        <v>0</v>
      </c>
      <c r="Y300" s="447">
        <f t="shared" si="27"/>
        <v>0</v>
      </c>
      <c r="Z300" s="445">
        <v>0</v>
      </c>
      <c r="AA300" s="445">
        <v>0</v>
      </c>
      <c r="AB300" s="445">
        <v>0</v>
      </c>
      <c r="AC300" s="448">
        <v>0</v>
      </c>
    </row>
    <row r="301" spans="1:29" x14ac:dyDescent="0.2">
      <c r="A301" s="454" t="s">
        <v>1809</v>
      </c>
      <c r="B301" s="453" t="s">
        <v>1868</v>
      </c>
      <c r="C301" s="440">
        <v>50027409</v>
      </c>
      <c r="D301" s="440" t="s">
        <v>1221</v>
      </c>
      <c r="E301" s="441">
        <f t="shared" si="26"/>
        <v>1728</v>
      </c>
      <c r="F301" s="442">
        <f t="shared" si="28"/>
        <v>178</v>
      </c>
      <c r="G301" s="443">
        <v>0</v>
      </c>
      <c r="H301" s="444">
        <v>178</v>
      </c>
      <c r="I301" s="442">
        <f t="shared" si="29"/>
        <v>1550</v>
      </c>
      <c r="J301" s="443">
        <v>899</v>
      </c>
      <c r="K301" s="444">
        <v>651</v>
      </c>
      <c r="L301" s="442">
        <f t="shared" si="30"/>
        <v>0</v>
      </c>
      <c r="M301" s="443">
        <v>0</v>
      </c>
      <c r="N301" s="444">
        <v>0</v>
      </c>
      <c r="O301" s="442">
        <f t="shared" si="31"/>
        <v>0</v>
      </c>
      <c r="P301" s="445">
        <v>0</v>
      </c>
      <c r="Q301" s="446">
        <v>0</v>
      </c>
      <c r="R301" s="447">
        <f t="shared" si="32"/>
        <v>0</v>
      </c>
      <c r="S301" s="443">
        <v>0</v>
      </c>
      <c r="T301" s="443">
        <v>0</v>
      </c>
      <c r="U301" s="445">
        <v>0</v>
      </c>
      <c r="V301" s="445">
        <v>0</v>
      </c>
      <c r="W301" s="445">
        <v>0</v>
      </c>
      <c r="X301" s="448">
        <v>0</v>
      </c>
      <c r="Y301" s="447">
        <f t="shared" si="27"/>
        <v>0</v>
      </c>
      <c r="Z301" s="445">
        <v>0</v>
      </c>
      <c r="AA301" s="445">
        <v>0</v>
      </c>
      <c r="AB301" s="445">
        <v>0</v>
      </c>
      <c r="AC301" s="448">
        <v>0</v>
      </c>
    </row>
    <row r="302" spans="1:29" x14ac:dyDescent="0.2">
      <c r="A302" s="454" t="s">
        <v>1809</v>
      </c>
      <c r="B302" s="453" t="s">
        <v>1868</v>
      </c>
      <c r="C302" s="440">
        <v>50006550</v>
      </c>
      <c r="D302" s="440" t="s">
        <v>1222</v>
      </c>
      <c r="E302" s="441">
        <f t="shared" si="26"/>
        <v>989</v>
      </c>
      <c r="F302" s="442">
        <f t="shared" si="28"/>
        <v>170</v>
      </c>
      <c r="G302" s="443">
        <v>0</v>
      </c>
      <c r="H302" s="444">
        <v>170</v>
      </c>
      <c r="I302" s="442">
        <f t="shared" si="29"/>
        <v>627</v>
      </c>
      <c r="J302" s="443">
        <v>395</v>
      </c>
      <c r="K302" s="444">
        <v>232</v>
      </c>
      <c r="L302" s="442">
        <f t="shared" si="30"/>
        <v>0</v>
      </c>
      <c r="M302" s="443">
        <v>0</v>
      </c>
      <c r="N302" s="444">
        <v>0</v>
      </c>
      <c r="O302" s="442">
        <f t="shared" si="31"/>
        <v>0</v>
      </c>
      <c r="P302" s="445">
        <v>0</v>
      </c>
      <c r="Q302" s="446">
        <v>0</v>
      </c>
      <c r="R302" s="447">
        <f t="shared" si="32"/>
        <v>192</v>
      </c>
      <c r="S302" s="443">
        <v>192</v>
      </c>
      <c r="T302" s="443">
        <v>0</v>
      </c>
      <c r="U302" s="445">
        <v>0</v>
      </c>
      <c r="V302" s="445">
        <v>0</v>
      </c>
      <c r="W302" s="445">
        <v>0</v>
      </c>
      <c r="X302" s="448">
        <v>0</v>
      </c>
      <c r="Y302" s="447">
        <f t="shared" si="27"/>
        <v>0</v>
      </c>
      <c r="Z302" s="445">
        <v>0</v>
      </c>
      <c r="AA302" s="445">
        <v>0</v>
      </c>
      <c r="AB302" s="445">
        <v>0</v>
      </c>
      <c r="AC302" s="448">
        <v>0</v>
      </c>
    </row>
    <row r="303" spans="1:29" x14ac:dyDescent="0.2">
      <c r="A303" s="454" t="s">
        <v>1809</v>
      </c>
      <c r="B303" s="453" t="s">
        <v>1868</v>
      </c>
      <c r="C303" s="440">
        <v>50028332</v>
      </c>
      <c r="D303" s="440" t="s">
        <v>1223</v>
      </c>
      <c r="E303" s="441">
        <f t="shared" si="26"/>
        <v>1016</v>
      </c>
      <c r="F303" s="442">
        <f t="shared" si="28"/>
        <v>159</v>
      </c>
      <c r="G303" s="443">
        <v>0</v>
      </c>
      <c r="H303" s="444">
        <v>159</v>
      </c>
      <c r="I303" s="442">
        <f t="shared" si="29"/>
        <v>857</v>
      </c>
      <c r="J303" s="443">
        <v>534</v>
      </c>
      <c r="K303" s="444">
        <v>323</v>
      </c>
      <c r="L303" s="442">
        <f t="shared" si="30"/>
        <v>0</v>
      </c>
      <c r="M303" s="443">
        <v>0</v>
      </c>
      <c r="N303" s="444">
        <v>0</v>
      </c>
      <c r="O303" s="442">
        <f t="shared" si="31"/>
        <v>0</v>
      </c>
      <c r="P303" s="445">
        <v>0</v>
      </c>
      <c r="Q303" s="446">
        <v>0</v>
      </c>
      <c r="R303" s="447">
        <f t="shared" si="32"/>
        <v>0</v>
      </c>
      <c r="S303" s="443">
        <v>0</v>
      </c>
      <c r="T303" s="443">
        <v>0</v>
      </c>
      <c r="U303" s="445">
        <v>0</v>
      </c>
      <c r="V303" s="445">
        <v>0</v>
      </c>
      <c r="W303" s="445">
        <v>0</v>
      </c>
      <c r="X303" s="448">
        <v>0</v>
      </c>
      <c r="Y303" s="447">
        <f t="shared" si="27"/>
        <v>0</v>
      </c>
      <c r="Z303" s="445">
        <v>0</v>
      </c>
      <c r="AA303" s="445">
        <v>0</v>
      </c>
      <c r="AB303" s="445">
        <v>0</v>
      </c>
      <c r="AC303" s="448">
        <v>0</v>
      </c>
    </row>
    <row r="304" spans="1:29" x14ac:dyDescent="0.2">
      <c r="A304" s="454" t="s">
        <v>1809</v>
      </c>
      <c r="B304" s="453" t="s">
        <v>1868</v>
      </c>
      <c r="C304" s="440">
        <v>50024825</v>
      </c>
      <c r="D304" s="440" t="s">
        <v>1224</v>
      </c>
      <c r="E304" s="441">
        <f t="shared" si="26"/>
        <v>1408</v>
      </c>
      <c r="F304" s="442">
        <f t="shared" si="28"/>
        <v>179</v>
      </c>
      <c r="G304" s="443">
        <v>0</v>
      </c>
      <c r="H304" s="444">
        <v>179</v>
      </c>
      <c r="I304" s="442">
        <f t="shared" si="29"/>
        <v>1229</v>
      </c>
      <c r="J304" s="443">
        <v>707</v>
      </c>
      <c r="K304" s="444">
        <v>522</v>
      </c>
      <c r="L304" s="442">
        <f t="shared" si="30"/>
        <v>0</v>
      </c>
      <c r="M304" s="443">
        <v>0</v>
      </c>
      <c r="N304" s="444">
        <v>0</v>
      </c>
      <c r="O304" s="442">
        <f t="shared" si="31"/>
        <v>0</v>
      </c>
      <c r="P304" s="445">
        <v>0</v>
      </c>
      <c r="Q304" s="446">
        <v>0</v>
      </c>
      <c r="R304" s="447">
        <f t="shared" si="32"/>
        <v>0</v>
      </c>
      <c r="S304" s="443">
        <v>0</v>
      </c>
      <c r="T304" s="443">
        <v>0</v>
      </c>
      <c r="U304" s="445">
        <v>0</v>
      </c>
      <c r="V304" s="445">
        <v>0</v>
      </c>
      <c r="W304" s="445">
        <v>0</v>
      </c>
      <c r="X304" s="448">
        <v>0</v>
      </c>
      <c r="Y304" s="447">
        <f t="shared" si="27"/>
        <v>0</v>
      </c>
      <c r="Z304" s="445">
        <v>0</v>
      </c>
      <c r="AA304" s="445">
        <v>0</v>
      </c>
      <c r="AB304" s="445">
        <v>0</v>
      </c>
      <c r="AC304" s="448">
        <v>0</v>
      </c>
    </row>
    <row r="305" spans="1:29" x14ac:dyDescent="0.2">
      <c r="A305" s="454" t="s">
        <v>1809</v>
      </c>
      <c r="B305" s="453" t="s">
        <v>1868</v>
      </c>
      <c r="C305" s="440">
        <v>50006568</v>
      </c>
      <c r="D305" s="440" t="s">
        <v>1225</v>
      </c>
      <c r="E305" s="441">
        <f t="shared" si="26"/>
        <v>602</v>
      </c>
      <c r="F305" s="442">
        <f t="shared" si="28"/>
        <v>46</v>
      </c>
      <c r="G305" s="443">
        <v>0</v>
      </c>
      <c r="H305" s="444">
        <v>46</v>
      </c>
      <c r="I305" s="442">
        <f t="shared" si="29"/>
        <v>556</v>
      </c>
      <c r="J305" s="443">
        <v>298</v>
      </c>
      <c r="K305" s="444">
        <v>258</v>
      </c>
      <c r="L305" s="442">
        <f t="shared" si="30"/>
        <v>0</v>
      </c>
      <c r="M305" s="443">
        <v>0</v>
      </c>
      <c r="N305" s="444">
        <v>0</v>
      </c>
      <c r="O305" s="442">
        <f t="shared" si="31"/>
        <v>0</v>
      </c>
      <c r="P305" s="445">
        <v>0</v>
      </c>
      <c r="Q305" s="446">
        <v>0</v>
      </c>
      <c r="R305" s="447">
        <f t="shared" si="32"/>
        <v>0</v>
      </c>
      <c r="S305" s="443">
        <v>0</v>
      </c>
      <c r="T305" s="443">
        <v>0</v>
      </c>
      <c r="U305" s="445">
        <v>0</v>
      </c>
      <c r="V305" s="445">
        <v>0</v>
      </c>
      <c r="W305" s="445">
        <v>0</v>
      </c>
      <c r="X305" s="448">
        <v>0</v>
      </c>
      <c r="Y305" s="447">
        <f t="shared" si="27"/>
        <v>0</v>
      </c>
      <c r="Z305" s="445">
        <v>0</v>
      </c>
      <c r="AA305" s="445">
        <v>0</v>
      </c>
      <c r="AB305" s="445">
        <v>0</v>
      </c>
      <c r="AC305" s="448">
        <v>0</v>
      </c>
    </row>
    <row r="306" spans="1:29" x14ac:dyDescent="0.2">
      <c r="A306" s="454" t="s">
        <v>1809</v>
      </c>
      <c r="B306" s="453" t="s">
        <v>1868</v>
      </c>
      <c r="C306" s="440">
        <v>50006789</v>
      </c>
      <c r="D306" s="440" t="s">
        <v>385</v>
      </c>
      <c r="E306" s="441">
        <f t="shared" si="26"/>
        <v>922</v>
      </c>
      <c r="F306" s="442">
        <f t="shared" si="28"/>
        <v>161</v>
      </c>
      <c r="G306" s="443">
        <v>0</v>
      </c>
      <c r="H306" s="444">
        <v>161</v>
      </c>
      <c r="I306" s="442">
        <f t="shared" si="29"/>
        <v>761</v>
      </c>
      <c r="J306" s="443">
        <v>506</v>
      </c>
      <c r="K306" s="444">
        <v>255</v>
      </c>
      <c r="L306" s="442">
        <f t="shared" si="30"/>
        <v>0</v>
      </c>
      <c r="M306" s="443">
        <v>0</v>
      </c>
      <c r="N306" s="444">
        <v>0</v>
      </c>
      <c r="O306" s="442">
        <f t="shared" si="31"/>
        <v>0</v>
      </c>
      <c r="P306" s="445">
        <v>0</v>
      </c>
      <c r="Q306" s="446">
        <v>0</v>
      </c>
      <c r="R306" s="447">
        <f t="shared" si="32"/>
        <v>0</v>
      </c>
      <c r="S306" s="443">
        <v>0</v>
      </c>
      <c r="T306" s="443">
        <v>0</v>
      </c>
      <c r="U306" s="445">
        <v>0</v>
      </c>
      <c r="V306" s="445">
        <v>0</v>
      </c>
      <c r="W306" s="445">
        <v>0</v>
      </c>
      <c r="X306" s="448">
        <v>0</v>
      </c>
      <c r="Y306" s="447">
        <f t="shared" si="27"/>
        <v>0</v>
      </c>
      <c r="Z306" s="445">
        <v>0</v>
      </c>
      <c r="AA306" s="445">
        <v>0</v>
      </c>
      <c r="AB306" s="445">
        <v>0</v>
      </c>
      <c r="AC306" s="448">
        <v>0</v>
      </c>
    </row>
    <row r="307" spans="1:29" x14ac:dyDescent="0.2">
      <c r="A307" s="454" t="s">
        <v>1809</v>
      </c>
      <c r="B307" s="453" t="s">
        <v>1868</v>
      </c>
      <c r="C307" s="440">
        <v>50007033</v>
      </c>
      <c r="D307" s="440" t="s">
        <v>386</v>
      </c>
      <c r="E307" s="441">
        <f t="shared" si="26"/>
        <v>548</v>
      </c>
      <c r="F307" s="442">
        <f t="shared" si="28"/>
        <v>106</v>
      </c>
      <c r="G307" s="443">
        <v>0</v>
      </c>
      <c r="H307" s="444">
        <v>106</v>
      </c>
      <c r="I307" s="442">
        <f t="shared" si="29"/>
        <v>442</v>
      </c>
      <c r="J307" s="443">
        <v>442</v>
      </c>
      <c r="K307" s="444">
        <v>0</v>
      </c>
      <c r="L307" s="442">
        <f t="shared" si="30"/>
        <v>0</v>
      </c>
      <c r="M307" s="443">
        <v>0</v>
      </c>
      <c r="N307" s="444">
        <v>0</v>
      </c>
      <c r="O307" s="442">
        <f t="shared" si="31"/>
        <v>0</v>
      </c>
      <c r="P307" s="445">
        <v>0</v>
      </c>
      <c r="Q307" s="446">
        <v>0</v>
      </c>
      <c r="R307" s="447">
        <f t="shared" si="32"/>
        <v>0</v>
      </c>
      <c r="S307" s="443">
        <v>0</v>
      </c>
      <c r="T307" s="443">
        <v>0</v>
      </c>
      <c r="U307" s="445">
        <v>0</v>
      </c>
      <c r="V307" s="445">
        <v>0</v>
      </c>
      <c r="W307" s="445">
        <v>0</v>
      </c>
      <c r="X307" s="448">
        <v>0</v>
      </c>
      <c r="Y307" s="447">
        <f t="shared" si="27"/>
        <v>0</v>
      </c>
      <c r="Z307" s="445">
        <v>0</v>
      </c>
      <c r="AA307" s="445">
        <v>0</v>
      </c>
      <c r="AB307" s="445">
        <v>0</v>
      </c>
      <c r="AC307" s="448">
        <v>0</v>
      </c>
    </row>
    <row r="308" spans="1:29" x14ac:dyDescent="0.2">
      <c r="A308" s="454" t="s">
        <v>1809</v>
      </c>
      <c r="B308" s="453" t="s">
        <v>1868</v>
      </c>
      <c r="C308" s="440">
        <v>50006797</v>
      </c>
      <c r="D308" s="440" t="s">
        <v>1226</v>
      </c>
      <c r="E308" s="441">
        <f t="shared" si="26"/>
        <v>548</v>
      </c>
      <c r="F308" s="442">
        <f t="shared" si="28"/>
        <v>84</v>
      </c>
      <c r="G308" s="443">
        <v>0</v>
      </c>
      <c r="H308" s="444">
        <v>84</v>
      </c>
      <c r="I308" s="442">
        <f t="shared" si="29"/>
        <v>464</v>
      </c>
      <c r="J308" s="443">
        <v>279</v>
      </c>
      <c r="K308" s="444">
        <v>185</v>
      </c>
      <c r="L308" s="442">
        <f t="shared" si="30"/>
        <v>0</v>
      </c>
      <c r="M308" s="443">
        <v>0</v>
      </c>
      <c r="N308" s="444">
        <v>0</v>
      </c>
      <c r="O308" s="442">
        <f t="shared" si="31"/>
        <v>0</v>
      </c>
      <c r="P308" s="445">
        <v>0</v>
      </c>
      <c r="Q308" s="446">
        <v>0</v>
      </c>
      <c r="R308" s="447">
        <f t="shared" si="32"/>
        <v>0</v>
      </c>
      <c r="S308" s="443">
        <v>0</v>
      </c>
      <c r="T308" s="443">
        <v>0</v>
      </c>
      <c r="U308" s="445">
        <v>0</v>
      </c>
      <c r="V308" s="445">
        <v>0</v>
      </c>
      <c r="W308" s="445">
        <v>0</v>
      </c>
      <c r="X308" s="448">
        <v>0</v>
      </c>
      <c r="Y308" s="447">
        <f t="shared" si="27"/>
        <v>0</v>
      </c>
      <c r="Z308" s="445">
        <v>0</v>
      </c>
      <c r="AA308" s="445">
        <v>0</v>
      </c>
      <c r="AB308" s="445">
        <v>0</v>
      </c>
      <c r="AC308" s="448">
        <v>0</v>
      </c>
    </row>
    <row r="309" spans="1:29" x14ac:dyDescent="0.2">
      <c r="A309" s="454" t="s">
        <v>1809</v>
      </c>
      <c r="B309" s="453" t="s">
        <v>1868</v>
      </c>
      <c r="C309" s="440">
        <v>50006576</v>
      </c>
      <c r="D309" s="440" t="s">
        <v>1227</v>
      </c>
      <c r="E309" s="441">
        <f t="shared" si="26"/>
        <v>941</v>
      </c>
      <c r="F309" s="442">
        <f t="shared" si="28"/>
        <v>77</v>
      </c>
      <c r="G309" s="443">
        <v>0</v>
      </c>
      <c r="H309" s="444">
        <v>77</v>
      </c>
      <c r="I309" s="442">
        <f t="shared" si="29"/>
        <v>864</v>
      </c>
      <c r="J309" s="443">
        <v>472</v>
      </c>
      <c r="K309" s="444">
        <v>392</v>
      </c>
      <c r="L309" s="442">
        <f t="shared" si="30"/>
        <v>0</v>
      </c>
      <c r="M309" s="443">
        <v>0</v>
      </c>
      <c r="N309" s="444">
        <v>0</v>
      </c>
      <c r="O309" s="442">
        <f t="shared" si="31"/>
        <v>0</v>
      </c>
      <c r="P309" s="445">
        <v>0</v>
      </c>
      <c r="Q309" s="446">
        <v>0</v>
      </c>
      <c r="R309" s="447">
        <f t="shared" si="32"/>
        <v>0</v>
      </c>
      <c r="S309" s="443">
        <v>0</v>
      </c>
      <c r="T309" s="443">
        <v>0</v>
      </c>
      <c r="U309" s="445">
        <v>0</v>
      </c>
      <c r="V309" s="445">
        <v>0</v>
      </c>
      <c r="W309" s="445">
        <v>0</v>
      </c>
      <c r="X309" s="448">
        <v>0</v>
      </c>
      <c r="Y309" s="447">
        <f t="shared" si="27"/>
        <v>0</v>
      </c>
      <c r="Z309" s="445">
        <v>0</v>
      </c>
      <c r="AA309" s="445">
        <v>0</v>
      </c>
      <c r="AB309" s="445">
        <v>0</v>
      </c>
      <c r="AC309" s="448">
        <v>0</v>
      </c>
    </row>
    <row r="310" spans="1:29" x14ac:dyDescent="0.2">
      <c r="A310" s="454" t="s">
        <v>1809</v>
      </c>
      <c r="B310" s="453" t="s">
        <v>1868</v>
      </c>
      <c r="C310" s="440">
        <v>50028340</v>
      </c>
      <c r="D310" s="440" t="s">
        <v>389</v>
      </c>
      <c r="E310" s="441">
        <f t="shared" si="26"/>
        <v>1814</v>
      </c>
      <c r="F310" s="442">
        <f t="shared" si="28"/>
        <v>244</v>
      </c>
      <c r="G310" s="443">
        <v>0</v>
      </c>
      <c r="H310" s="444">
        <v>244</v>
      </c>
      <c r="I310" s="442">
        <f t="shared" si="29"/>
        <v>1570</v>
      </c>
      <c r="J310" s="443">
        <v>935</v>
      </c>
      <c r="K310" s="444">
        <v>635</v>
      </c>
      <c r="L310" s="442">
        <f t="shared" si="30"/>
        <v>0</v>
      </c>
      <c r="M310" s="443">
        <v>0</v>
      </c>
      <c r="N310" s="444">
        <v>0</v>
      </c>
      <c r="O310" s="442">
        <f t="shared" si="31"/>
        <v>0</v>
      </c>
      <c r="P310" s="445">
        <v>0</v>
      </c>
      <c r="Q310" s="446">
        <v>0</v>
      </c>
      <c r="R310" s="447">
        <f t="shared" si="32"/>
        <v>0</v>
      </c>
      <c r="S310" s="443">
        <v>0</v>
      </c>
      <c r="T310" s="443">
        <v>0</v>
      </c>
      <c r="U310" s="445">
        <v>0</v>
      </c>
      <c r="V310" s="445">
        <v>0</v>
      </c>
      <c r="W310" s="445">
        <v>0</v>
      </c>
      <c r="X310" s="448">
        <v>0</v>
      </c>
      <c r="Y310" s="447">
        <f t="shared" si="27"/>
        <v>0</v>
      </c>
      <c r="Z310" s="445">
        <v>0</v>
      </c>
      <c r="AA310" s="445">
        <v>0</v>
      </c>
      <c r="AB310" s="445">
        <v>0</v>
      </c>
      <c r="AC310" s="448">
        <v>0</v>
      </c>
    </row>
    <row r="311" spans="1:29" x14ac:dyDescent="0.2">
      <c r="A311" s="454" t="s">
        <v>1809</v>
      </c>
      <c r="B311" s="453" t="s">
        <v>1868</v>
      </c>
      <c r="C311" s="440">
        <v>50007041</v>
      </c>
      <c r="D311" s="440" t="s">
        <v>1228</v>
      </c>
      <c r="E311" s="441">
        <f t="shared" si="26"/>
        <v>845</v>
      </c>
      <c r="F311" s="442">
        <f t="shared" si="28"/>
        <v>138</v>
      </c>
      <c r="G311" s="443">
        <v>0</v>
      </c>
      <c r="H311" s="444">
        <v>138</v>
      </c>
      <c r="I311" s="442">
        <f t="shared" si="29"/>
        <v>707</v>
      </c>
      <c r="J311" s="443">
        <v>433</v>
      </c>
      <c r="K311" s="444">
        <v>274</v>
      </c>
      <c r="L311" s="442">
        <f t="shared" si="30"/>
        <v>0</v>
      </c>
      <c r="M311" s="443">
        <v>0</v>
      </c>
      <c r="N311" s="444">
        <v>0</v>
      </c>
      <c r="O311" s="442">
        <f t="shared" si="31"/>
        <v>0</v>
      </c>
      <c r="P311" s="445">
        <v>0</v>
      </c>
      <c r="Q311" s="446">
        <v>0</v>
      </c>
      <c r="R311" s="447">
        <f t="shared" si="32"/>
        <v>0</v>
      </c>
      <c r="S311" s="443">
        <v>0</v>
      </c>
      <c r="T311" s="443">
        <v>0</v>
      </c>
      <c r="U311" s="445">
        <v>0</v>
      </c>
      <c r="V311" s="445">
        <v>0</v>
      </c>
      <c r="W311" s="445">
        <v>0</v>
      </c>
      <c r="X311" s="448">
        <v>0</v>
      </c>
      <c r="Y311" s="447">
        <f t="shared" si="27"/>
        <v>0</v>
      </c>
      <c r="Z311" s="445">
        <v>0</v>
      </c>
      <c r="AA311" s="445">
        <v>0</v>
      </c>
      <c r="AB311" s="445">
        <v>0</v>
      </c>
      <c r="AC311" s="448">
        <v>0</v>
      </c>
    </row>
    <row r="312" spans="1:29" x14ac:dyDescent="0.2">
      <c r="A312" s="454" t="s">
        <v>1809</v>
      </c>
      <c r="B312" s="453" t="s">
        <v>1868</v>
      </c>
      <c r="C312" s="440">
        <v>50023292</v>
      </c>
      <c r="D312" s="440" t="s">
        <v>1229</v>
      </c>
      <c r="E312" s="441">
        <f t="shared" si="26"/>
        <v>424</v>
      </c>
      <c r="F312" s="442">
        <f t="shared" si="28"/>
        <v>92</v>
      </c>
      <c r="G312" s="443">
        <v>0</v>
      </c>
      <c r="H312" s="444">
        <v>92</v>
      </c>
      <c r="I312" s="442">
        <f t="shared" si="29"/>
        <v>332</v>
      </c>
      <c r="J312" s="443">
        <v>332</v>
      </c>
      <c r="K312" s="444">
        <v>0</v>
      </c>
      <c r="L312" s="442">
        <f t="shared" si="30"/>
        <v>0</v>
      </c>
      <c r="M312" s="443">
        <v>0</v>
      </c>
      <c r="N312" s="444">
        <v>0</v>
      </c>
      <c r="O312" s="442">
        <f t="shared" si="31"/>
        <v>0</v>
      </c>
      <c r="P312" s="445">
        <v>0</v>
      </c>
      <c r="Q312" s="446">
        <v>0</v>
      </c>
      <c r="R312" s="447">
        <f t="shared" si="32"/>
        <v>0</v>
      </c>
      <c r="S312" s="443">
        <v>0</v>
      </c>
      <c r="T312" s="443">
        <v>0</v>
      </c>
      <c r="U312" s="445">
        <v>0</v>
      </c>
      <c r="V312" s="445">
        <v>0</v>
      </c>
      <c r="W312" s="445">
        <v>0</v>
      </c>
      <c r="X312" s="448">
        <v>0</v>
      </c>
      <c r="Y312" s="447">
        <f t="shared" si="27"/>
        <v>0</v>
      </c>
      <c r="Z312" s="445">
        <v>0</v>
      </c>
      <c r="AA312" s="445">
        <v>0</v>
      </c>
      <c r="AB312" s="445">
        <v>0</v>
      </c>
      <c r="AC312" s="448">
        <v>0</v>
      </c>
    </row>
    <row r="313" spans="1:29" x14ac:dyDescent="0.2">
      <c r="A313" s="454" t="s">
        <v>1809</v>
      </c>
      <c r="B313" s="453" t="s">
        <v>1869</v>
      </c>
      <c r="C313" s="440">
        <v>50009249</v>
      </c>
      <c r="D313" s="440" t="s">
        <v>458</v>
      </c>
      <c r="E313" s="441">
        <f t="shared" si="26"/>
        <v>481</v>
      </c>
      <c r="F313" s="442">
        <f t="shared" si="28"/>
        <v>72</v>
      </c>
      <c r="G313" s="443">
        <v>0</v>
      </c>
      <c r="H313" s="444">
        <v>72</v>
      </c>
      <c r="I313" s="442">
        <f t="shared" si="29"/>
        <v>409</v>
      </c>
      <c r="J313" s="443">
        <v>238</v>
      </c>
      <c r="K313" s="444">
        <v>171</v>
      </c>
      <c r="L313" s="442">
        <f t="shared" si="30"/>
        <v>0</v>
      </c>
      <c r="M313" s="443">
        <v>0</v>
      </c>
      <c r="N313" s="444">
        <v>0</v>
      </c>
      <c r="O313" s="442">
        <f t="shared" si="31"/>
        <v>0</v>
      </c>
      <c r="P313" s="445">
        <v>0</v>
      </c>
      <c r="Q313" s="446">
        <v>0</v>
      </c>
      <c r="R313" s="447">
        <f t="shared" si="32"/>
        <v>0</v>
      </c>
      <c r="S313" s="443">
        <v>0</v>
      </c>
      <c r="T313" s="443">
        <v>0</v>
      </c>
      <c r="U313" s="445">
        <v>0</v>
      </c>
      <c r="V313" s="445">
        <v>0</v>
      </c>
      <c r="W313" s="445">
        <v>0</v>
      </c>
      <c r="X313" s="448">
        <v>0</v>
      </c>
      <c r="Y313" s="447">
        <f t="shared" si="27"/>
        <v>0</v>
      </c>
      <c r="Z313" s="445">
        <v>0</v>
      </c>
      <c r="AA313" s="445">
        <v>0</v>
      </c>
      <c r="AB313" s="445">
        <v>0</v>
      </c>
      <c r="AC313" s="448">
        <v>0</v>
      </c>
    </row>
    <row r="314" spans="1:29" x14ac:dyDescent="0.2">
      <c r="A314" s="454" t="s">
        <v>1809</v>
      </c>
      <c r="B314" s="453" t="s">
        <v>1868</v>
      </c>
      <c r="C314" s="440">
        <v>50006584</v>
      </c>
      <c r="D314" s="440" t="s">
        <v>1230</v>
      </c>
      <c r="E314" s="441">
        <f t="shared" si="26"/>
        <v>422</v>
      </c>
      <c r="F314" s="442">
        <f t="shared" si="28"/>
        <v>0</v>
      </c>
      <c r="G314" s="443">
        <v>0</v>
      </c>
      <c r="H314" s="444">
        <v>0</v>
      </c>
      <c r="I314" s="442">
        <f t="shared" si="29"/>
        <v>422</v>
      </c>
      <c r="J314" s="443">
        <v>252</v>
      </c>
      <c r="K314" s="444">
        <v>170</v>
      </c>
      <c r="L314" s="442">
        <f t="shared" si="30"/>
        <v>0</v>
      </c>
      <c r="M314" s="443">
        <v>0</v>
      </c>
      <c r="N314" s="444">
        <v>0</v>
      </c>
      <c r="O314" s="442">
        <f t="shared" si="31"/>
        <v>0</v>
      </c>
      <c r="P314" s="445">
        <v>0</v>
      </c>
      <c r="Q314" s="446">
        <v>0</v>
      </c>
      <c r="R314" s="447">
        <f t="shared" si="32"/>
        <v>0</v>
      </c>
      <c r="S314" s="443">
        <v>0</v>
      </c>
      <c r="T314" s="443">
        <v>0</v>
      </c>
      <c r="U314" s="445">
        <v>0</v>
      </c>
      <c r="V314" s="445">
        <v>0</v>
      </c>
      <c r="W314" s="445">
        <v>0</v>
      </c>
      <c r="X314" s="448">
        <v>0</v>
      </c>
      <c r="Y314" s="447">
        <f t="shared" si="27"/>
        <v>0</v>
      </c>
      <c r="Z314" s="445">
        <v>0</v>
      </c>
      <c r="AA314" s="445">
        <v>0</v>
      </c>
      <c r="AB314" s="445">
        <v>0</v>
      </c>
      <c r="AC314" s="448">
        <v>0</v>
      </c>
    </row>
    <row r="315" spans="1:29" x14ac:dyDescent="0.2">
      <c r="A315" s="454" t="s">
        <v>1809</v>
      </c>
      <c r="B315" s="453" t="s">
        <v>1868</v>
      </c>
      <c r="C315" s="440">
        <v>50006800</v>
      </c>
      <c r="D315" s="440" t="s">
        <v>1231</v>
      </c>
      <c r="E315" s="441">
        <f t="shared" si="26"/>
        <v>850</v>
      </c>
      <c r="F315" s="442">
        <f t="shared" si="28"/>
        <v>152</v>
      </c>
      <c r="G315" s="443">
        <v>0</v>
      </c>
      <c r="H315" s="444">
        <v>152</v>
      </c>
      <c r="I315" s="442">
        <f t="shared" si="29"/>
        <v>698</v>
      </c>
      <c r="J315" s="443">
        <v>442</v>
      </c>
      <c r="K315" s="444">
        <v>256</v>
      </c>
      <c r="L315" s="442">
        <f t="shared" si="30"/>
        <v>0</v>
      </c>
      <c r="M315" s="443">
        <v>0</v>
      </c>
      <c r="N315" s="444">
        <v>0</v>
      </c>
      <c r="O315" s="442">
        <f t="shared" si="31"/>
        <v>0</v>
      </c>
      <c r="P315" s="445">
        <v>0</v>
      </c>
      <c r="Q315" s="446">
        <v>0</v>
      </c>
      <c r="R315" s="447">
        <f t="shared" si="32"/>
        <v>0</v>
      </c>
      <c r="S315" s="443">
        <v>0</v>
      </c>
      <c r="T315" s="443">
        <v>0</v>
      </c>
      <c r="U315" s="445">
        <v>0</v>
      </c>
      <c r="V315" s="445">
        <v>0</v>
      </c>
      <c r="W315" s="445">
        <v>0</v>
      </c>
      <c r="X315" s="448">
        <v>0</v>
      </c>
      <c r="Y315" s="447">
        <f t="shared" si="27"/>
        <v>0</v>
      </c>
      <c r="Z315" s="445">
        <v>0</v>
      </c>
      <c r="AA315" s="445">
        <v>0</v>
      </c>
      <c r="AB315" s="445">
        <v>0</v>
      </c>
      <c r="AC315" s="448">
        <v>0</v>
      </c>
    </row>
    <row r="316" spans="1:29" x14ac:dyDescent="0.2">
      <c r="A316" s="454" t="s">
        <v>1809</v>
      </c>
      <c r="B316" s="453" t="s">
        <v>1868</v>
      </c>
      <c r="C316" s="440">
        <v>50006592</v>
      </c>
      <c r="D316" s="440" t="s">
        <v>1232</v>
      </c>
      <c r="E316" s="441">
        <f t="shared" si="26"/>
        <v>414</v>
      </c>
      <c r="F316" s="442">
        <f t="shared" si="28"/>
        <v>85</v>
      </c>
      <c r="G316" s="443">
        <v>0</v>
      </c>
      <c r="H316" s="444">
        <v>85</v>
      </c>
      <c r="I316" s="442">
        <f t="shared" si="29"/>
        <v>329</v>
      </c>
      <c r="J316" s="443">
        <v>202</v>
      </c>
      <c r="K316" s="444">
        <v>127</v>
      </c>
      <c r="L316" s="442">
        <f t="shared" si="30"/>
        <v>0</v>
      </c>
      <c r="M316" s="443">
        <v>0</v>
      </c>
      <c r="N316" s="444">
        <v>0</v>
      </c>
      <c r="O316" s="442">
        <f t="shared" si="31"/>
        <v>0</v>
      </c>
      <c r="P316" s="445">
        <v>0</v>
      </c>
      <c r="Q316" s="446">
        <v>0</v>
      </c>
      <c r="R316" s="447">
        <f t="shared" si="32"/>
        <v>0</v>
      </c>
      <c r="S316" s="443">
        <v>0</v>
      </c>
      <c r="T316" s="443">
        <v>0</v>
      </c>
      <c r="U316" s="445">
        <v>0</v>
      </c>
      <c r="V316" s="445">
        <v>0</v>
      </c>
      <c r="W316" s="445">
        <v>0</v>
      </c>
      <c r="X316" s="448">
        <v>0</v>
      </c>
      <c r="Y316" s="447">
        <f t="shared" si="27"/>
        <v>0</v>
      </c>
      <c r="Z316" s="445">
        <v>0</v>
      </c>
      <c r="AA316" s="445">
        <v>0</v>
      </c>
      <c r="AB316" s="445">
        <v>0</v>
      </c>
      <c r="AC316" s="448">
        <v>0</v>
      </c>
    </row>
    <row r="317" spans="1:29" x14ac:dyDescent="0.2">
      <c r="A317" s="454" t="s">
        <v>1809</v>
      </c>
      <c r="B317" s="453" t="s">
        <v>1869</v>
      </c>
      <c r="C317" s="440">
        <v>50007050</v>
      </c>
      <c r="D317" s="440" t="s">
        <v>1284</v>
      </c>
      <c r="E317" s="441">
        <f t="shared" si="26"/>
        <v>148</v>
      </c>
      <c r="F317" s="442">
        <f t="shared" si="28"/>
        <v>7</v>
      </c>
      <c r="G317" s="443">
        <v>0</v>
      </c>
      <c r="H317" s="444">
        <v>7</v>
      </c>
      <c r="I317" s="442">
        <f t="shared" si="29"/>
        <v>141</v>
      </c>
      <c r="J317" s="443">
        <v>71</v>
      </c>
      <c r="K317" s="444">
        <v>70</v>
      </c>
      <c r="L317" s="442">
        <f t="shared" si="30"/>
        <v>0</v>
      </c>
      <c r="M317" s="443">
        <v>0</v>
      </c>
      <c r="N317" s="444">
        <v>0</v>
      </c>
      <c r="O317" s="442">
        <f t="shared" si="31"/>
        <v>0</v>
      </c>
      <c r="P317" s="445">
        <v>0</v>
      </c>
      <c r="Q317" s="446">
        <v>0</v>
      </c>
      <c r="R317" s="447">
        <f t="shared" si="32"/>
        <v>0</v>
      </c>
      <c r="S317" s="443">
        <v>0</v>
      </c>
      <c r="T317" s="443">
        <v>0</v>
      </c>
      <c r="U317" s="445">
        <v>0</v>
      </c>
      <c r="V317" s="445">
        <v>0</v>
      </c>
      <c r="W317" s="445">
        <v>0</v>
      </c>
      <c r="X317" s="448">
        <v>0</v>
      </c>
      <c r="Y317" s="447">
        <f t="shared" si="27"/>
        <v>0</v>
      </c>
      <c r="Z317" s="445">
        <v>0</v>
      </c>
      <c r="AA317" s="445">
        <v>0</v>
      </c>
      <c r="AB317" s="445">
        <v>0</v>
      </c>
      <c r="AC317" s="448">
        <v>0</v>
      </c>
    </row>
    <row r="318" spans="1:29" x14ac:dyDescent="0.2">
      <c r="A318" s="454" t="s">
        <v>1809</v>
      </c>
      <c r="B318" s="453" t="s">
        <v>1868</v>
      </c>
      <c r="C318" s="440">
        <v>50006606</v>
      </c>
      <c r="D318" s="440" t="s">
        <v>1233</v>
      </c>
      <c r="E318" s="441">
        <f t="shared" si="26"/>
        <v>627</v>
      </c>
      <c r="F318" s="442">
        <f t="shared" si="28"/>
        <v>96</v>
      </c>
      <c r="G318" s="443">
        <v>0</v>
      </c>
      <c r="H318" s="444">
        <v>96</v>
      </c>
      <c r="I318" s="442">
        <f t="shared" si="29"/>
        <v>531</v>
      </c>
      <c r="J318" s="443">
        <v>303</v>
      </c>
      <c r="K318" s="444">
        <v>228</v>
      </c>
      <c r="L318" s="442">
        <f t="shared" si="30"/>
        <v>0</v>
      </c>
      <c r="M318" s="443">
        <v>0</v>
      </c>
      <c r="N318" s="444">
        <v>0</v>
      </c>
      <c r="O318" s="442">
        <f t="shared" si="31"/>
        <v>0</v>
      </c>
      <c r="P318" s="445">
        <v>0</v>
      </c>
      <c r="Q318" s="446">
        <v>0</v>
      </c>
      <c r="R318" s="447">
        <f t="shared" si="32"/>
        <v>0</v>
      </c>
      <c r="S318" s="443">
        <v>0</v>
      </c>
      <c r="T318" s="443">
        <v>0</v>
      </c>
      <c r="U318" s="445">
        <v>0</v>
      </c>
      <c r="V318" s="445">
        <v>0</v>
      </c>
      <c r="W318" s="445">
        <v>0</v>
      </c>
      <c r="X318" s="448">
        <v>0</v>
      </c>
      <c r="Y318" s="447">
        <f t="shared" si="27"/>
        <v>0</v>
      </c>
      <c r="Z318" s="445">
        <v>0</v>
      </c>
      <c r="AA318" s="445">
        <v>0</v>
      </c>
      <c r="AB318" s="445">
        <v>0</v>
      </c>
      <c r="AC318" s="448">
        <v>0</v>
      </c>
    </row>
    <row r="319" spans="1:29" x14ac:dyDescent="0.2">
      <c r="A319" s="454" t="s">
        <v>1809</v>
      </c>
      <c r="B319" s="453" t="s">
        <v>1868</v>
      </c>
      <c r="C319" s="440">
        <v>50072846</v>
      </c>
      <c r="D319" s="440" t="s">
        <v>1234</v>
      </c>
      <c r="E319" s="441">
        <f t="shared" si="26"/>
        <v>1370</v>
      </c>
      <c r="F319" s="442">
        <f t="shared" si="28"/>
        <v>138</v>
      </c>
      <c r="G319" s="443">
        <v>0</v>
      </c>
      <c r="H319" s="444">
        <v>138</v>
      </c>
      <c r="I319" s="442">
        <f t="shared" si="29"/>
        <v>1071</v>
      </c>
      <c r="J319" s="443">
        <v>688</v>
      </c>
      <c r="K319" s="444">
        <v>383</v>
      </c>
      <c r="L319" s="442">
        <f t="shared" si="30"/>
        <v>0</v>
      </c>
      <c r="M319" s="443">
        <v>0</v>
      </c>
      <c r="N319" s="444">
        <v>0</v>
      </c>
      <c r="O319" s="442">
        <f t="shared" si="31"/>
        <v>0</v>
      </c>
      <c r="P319" s="445">
        <v>0</v>
      </c>
      <c r="Q319" s="446">
        <v>0</v>
      </c>
      <c r="R319" s="447">
        <f t="shared" si="32"/>
        <v>161</v>
      </c>
      <c r="S319" s="443">
        <v>161</v>
      </c>
      <c r="T319" s="443">
        <v>0</v>
      </c>
      <c r="U319" s="445">
        <v>0</v>
      </c>
      <c r="V319" s="445">
        <v>0</v>
      </c>
      <c r="W319" s="445">
        <v>0</v>
      </c>
      <c r="X319" s="448">
        <v>0</v>
      </c>
      <c r="Y319" s="447">
        <f t="shared" si="27"/>
        <v>0</v>
      </c>
      <c r="Z319" s="445">
        <v>0</v>
      </c>
      <c r="AA319" s="445">
        <v>0</v>
      </c>
      <c r="AB319" s="445">
        <v>0</v>
      </c>
      <c r="AC319" s="448">
        <v>0</v>
      </c>
    </row>
    <row r="320" spans="1:29" x14ac:dyDescent="0.2">
      <c r="A320" s="454" t="s">
        <v>1809</v>
      </c>
      <c r="B320" s="453" t="s">
        <v>1868</v>
      </c>
      <c r="C320" s="440">
        <v>50006614</v>
      </c>
      <c r="D320" s="440" t="s">
        <v>1235</v>
      </c>
      <c r="E320" s="441">
        <f t="shared" si="26"/>
        <v>575</v>
      </c>
      <c r="F320" s="442">
        <f t="shared" si="28"/>
        <v>82</v>
      </c>
      <c r="G320" s="443">
        <v>0</v>
      </c>
      <c r="H320" s="444">
        <v>82</v>
      </c>
      <c r="I320" s="442">
        <f t="shared" si="29"/>
        <v>493</v>
      </c>
      <c r="J320" s="443">
        <v>280</v>
      </c>
      <c r="K320" s="444">
        <v>213</v>
      </c>
      <c r="L320" s="442">
        <f t="shared" si="30"/>
        <v>0</v>
      </c>
      <c r="M320" s="443">
        <v>0</v>
      </c>
      <c r="N320" s="444">
        <v>0</v>
      </c>
      <c r="O320" s="442">
        <f t="shared" si="31"/>
        <v>0</v>
      </c>
      <c r="P320" s="445">
        <v>0</v>
      </c>
      <c r="Q320" s="446">
        <v>0</v>
      </c>
      <c r="R320" s="447">
        <f t="shared" si="32"/>
        <v>0</v>
      </c>
      <c r="S320" s="443">
        <v>0</v>
      </c>
      <c r="T320" s="443">
        <v>0</v>
      </c>
      <c r="U320" s="445">
        <v>0</v>
      </c>
      <c r="V320" s="445">
        <v>0</v>
      </c>
      <c r="W320" s="445">
        <v>0</v>
      </c>
      <c r="X320" s="448">
        <v>0</v>
      </c>
      <c r="Y320" s="447">
        <f t="shared" si="27"/>
        <v>0</v>
      </c>
      <c r="Z320" s="445">
        <v>0</v>
      </c>
      <c r="AA320" s="445">
        <v>0</v>
      </c>
      <c r="AB320" s="445">
        <v>0</v>
      </c>
      <c r="AC320" s="448">
        <v>0</v>
      </c>
    </row>
    <row r="321" spans="1:29" x14ac:dyDescent="0.2">
      <c r="A321" s="454" t="s">
        <v>1809</v>
      </c>
      <c r="B321" s="453" t="s">
        <v>1868</v>
      </c>
      <c r="C321" s="440">
        <v>50006622</v>
      </c>
      <c r="D321" s="440" t="s">
        <v>1236</v>
      </c>
      <c r="E321" s="441">
        <f t="shared" si="26"/>
        <v>340</v>
      </c>
      <c r="F321" s="442">
        <f t="shared" si="28"/>
        <v>47</v>
      </c>
      <c r="G321" s="443">
        <v>0</v>
      </c>
      <c r="H321" s="444">
        <v>47</v>
      </c>
      <c r="I321" s="442">
        <f t="shared" si="29"/>
        <v>293</v>
      </c>
      <c r="J321" s="443">
        <v>172</v>
      </c>
      <c r="K321" s="444">
        <v>121</v>
      </c>
      <c r="L321" s="442">
        <f t="shared" si="30"/>
        <v>0</v>
      </c>
      <c r="M321" s="443">
        <v>0</v>
      </c>
      <c r="N321" s="444">
        <v>0</v>
      </c>
      <c r="O321" s="442">
        <f t="shared" si="31"/>
        <v>0</v>
      </c>
      <c r="P321" s="445">
        <v>0</v>
      </c>
      <c r="Q321" s="446">
        <v>0</v>
      </c>
      <c r="R321" s="447">
        <f t="shared" si="32"/>
        <v>0</v>
      </c>
      <c r="S321" s="443">
        <v>0</v>
      </c>
      <c r="T321" s="443">
        <v>0</v>
      </c>
      <c r="U321" s="445">
        <v>0</v>
      </c>
      <c r="V321" s="445">
        <v>0</v>
      </c>
      <c r="W321" s="445">
        <v>0</v>
      </c>
      <c r="X321" s="448">
        <v>0</v>
      </c>
      <c r="Y321" s="447">
        <f t="shared" si="27"/>
        <v>0</v>
      </c>
      <c r="Z321" s="445">
        <v>0</v>
      </c>
      <c r="AA321" s="445">
        <v>0</v>
      </c>
      <c r="AB321" s="445">
        <v>0</v>
      </c>
      <c r="AC321" s="448">
        <v>0</v>
      </c>
    </row>
    <row r="322" spans="1:29" x14ac:dyDescent="0.2">
      <c r="A322" s="454" t="s">
        <v>1809</v>
      </c>
      <c r="B322" s="453" t="s">
        <v>1869</v>
      </c>
      <c r="C322" s="440">
        <v>50007076</v>
      </c>
      <c r="D322" s="440" t="s">
        <v>460</v>
      </c>
      <c r="E322" s="441">
        <f t="shared" si="26"/>
        <v>248</v>
      </c>
      <c r="F322" s="442">
        <f t="shared" si="28"/>
        <v>15</v>
      </c>
      <c r="G322" s="443">
        <v>0</v>
      </c>
      <c r="H322" s="444">
        <v>15</v>
      </c>
      <c r="I322" s="442">
        <f t="shared" si="29"/>
        <v>233</v>
      </c>
      <c r="J322" s="443">
        <v>127</v>
      </c>
      <c r="K322" s="444">
        <v>106</v>
      </c>
      <c r="L322" s="442">
        <f t="shared" si="30"/>
        <v>0</v>
      </c>
      <c r="M322" s="443">
        <v>0</v>
      </c>
      <c r="N322" s="444">
        <v>0</v>
      </c>
      <c r="O322" s="442">
        <f t="shared" si="31"/>
        <v>0</v>
      </c>
      <c r="P322" s="445">
        <v>0</v>
      </c>
      <c r="Q322" s="446">
        <v>0</v>
      </c>
      <c r="R322" s="447">
        <f t="shared" si="32"/>
        <v>0</v>
      </c>
      <c r="S322" s="443">
        <v>0</v>
      </c>
      <c r="T322" s="443">
        <v>0</v>
      </c>
      <c r="U322" s="445">
        <v>0</v>
      </c>
      <c r="V322" s="445">
        <v>0</v>
      </c>
      <c r="W322" s="445">
        <v>0</v>
      </c>
      <c r="X322" s="448">
        <v>0</v>
      </c>
      <c r="Y322" s="447">
        <f t="shared" si="27"/>
        <v>0</v>
      </c>
      <c r="Z322" s="445">
        <v>0</v>
      </c>
      <c r="AA322" s="445">
        <v>0</v>
      </c>
      <c r="AB322" s="445">
        <v>0</v>
      </c>
      <c r="AC322" s="448">
        <v>0</v>
      </c>
    </row>
    <row r="323" spans="1:29" x14ac:dyDescent="0.2">
      <c r="A323" s="454" t="s">
        <v>1809</v>
      </c>
      <c r="B323" s="453" t="s">
        <v>1868</v>
      </c>
      <c r="C323" s="440">
        <v>50007092</v>
      </c>
      <c r="D323" s="440" t="s">
        <v>1237</v>
      </c>
      <c r="E323" s="441">
        <f t="shared" si="26"/>
        <v>919</v>
      </c>
      <c r="F323" s="442">
        <f t="shared" si="28"/>
        <v>149</v>
      </c>
      <c r="G323" s="443">
        <v>0</v>
      </c>
      <c r="H323" s="444">
        <v>149</v>
      </c>
      <c r="I323" s="442">
        <f t="shared" si="29"/>
        <v>770</v>
      </c>
      <c r="J323" s="443">
        <v>495</v>
      </c>
      <c r="K323" s="444">
        <v>275</v>
      </c>
      <c r="L323" s="442">
        <f t="shared" si="30"/>
        <v>0</v>
      </c>
      <c r="M323" s="443">
        <v>0</v>
      </c>
      <c r="N323" s="444">
        <v>0</v>
      </c>
      <c r="O323" s="442">
        <f t="shared" si="31"/>
        <v>0</v>
      </c>
      <c r="P323" s="445">
        <v>0</v>
      </c>
      <c r="Q323" s="446">
        <v>0</v>
      </c>
      <c r="R323" s="447">
        <f t="shared" si="32"/>
        <v>0</v>
      </c>
      <c r="S323" s="443">
        <v>0</v>
      </c>
      <c r="T323" s="443">
        <v>0</v>
      </c>
      <c r="U323" s="445">
        <v>0</v>
      </c>
      <c r="V323" s="445">
        <v>0</v>
      </c>
      <c r="W323" s="445">
        <v>0</v>
      </c>
      <c r="X323" s="448">
        <v>0</v>
      </c>
      <c r="Y323" s="447">
        <f t="shared" si="27"/>
        <v>0</v>
      </c>
      <c r="Z323" s="445">
        <v>0</v>
      </c>
      <c r="AA323" s="445">
        <v>0</v>
      </c>
      <c r="AB323" s="445">
        <v>0</v>
      </c>
      <c r="AC323" s="448">
        <v>0</v>
      </c>
    </row>
    <row r="324" spans="1:29" x14ac:dyDescent="0.2">
      <c r="A324" s="454" t="s">
        <v>1809</v>
      </c>
      <c r="B324" s="453" t="s">
        <v>1868</v>
      </c>
      <c r="C324" s="440">
        <v>50007106</v>
      </c>
      <c r="D324" s="440" t="s">
        <v>1238</v>
      </c>
      <c r="E324" s="441">
        <f t="shared" si="26"/>
        <v>510</v>
      </c>
      <c r="F324" s="442">
        <f t="shared" si="28"/>
        <v>25</v>
      </c>
      <c r="G324" s="443">
        <v>0</v>
      </c>
      <c r="H324" s="444">
        <v>25</v>
      </c>
      <c r="I324" s="442">
        <f t="shared" si="29"/>
        <v>485</v>
      </c>
      <c r="J324" s="443">
        <v>246</v>
      </c>
      <c r="K324" s="444">
        <v>239</v>
      </c>
      <c r="L324" s="442">
        <f t="shared" si="30"/>
        <v>0</v>
      </c>
      <c r="M324" s="443">
        <v>0</v>
      </c>
      <c r="N324" s="444">
        <v>0</v>
      </c>
      <c r="O324" s="442">
        <f t="shared" si="31"/>
        <v>0</v>
      </c>
      <c r="P324" s="445">
        <v>0</v>
      </c>
      <c r="Q324" s="446">
        <v>0</v>
      </c>
      <c r="R324" s="447">
        <f t="shared" si="32"/>
        <v>0</v>
      </c>
      <c r="S324" s="443">
        <v>0</v>
      </c>
      <c r="T324" s="443">
        <v>0</v>
      </c>
      <c r="U324" s="445">
        <v>0</v>
      </c>
      <c r="V324" s="445">
        <v>0</v>
      </c>
      <c r="W324" s="445">
        <v>0</v>
      </c>
      <c r="X324" s="448">
        <v>0</v>
      </c>
      <c r="Y324" s="447">
        <f t="shared" si="27"/>
        <v>0</v>
      </c>
      <c r="Z324" s="445">
        <v>0</v>
      </c>
      <c r="AA324" s="445">
        <v>0</v>
      </c>
      <c r="AB324" s="445">
        <v>0</v>
      </c>
      <c r="AC324" s="448">
        <v>0</v>
      </c>
    </row>
    <row r="325" spans="1:29" x14ac:dyDescent="0.2">
      <c r="A325" s="454" t="s">
        <v>1809</v>
      </c>
      <c r="B325" s="453" t="s">
        <v>1869</v>
      </c>
      <c r="C325" s="440">
        <v>50072854</v>
      </c>
      <c r="D325" s="440" t="s">
        <v>1285</v>
      </c>
      <c r="E325" s="441">
        <f t="shared" si="26"/>
        <v>21</v>
      </c>
      <c r="F325" s="442">
        <f t="shared" si="28"/>
        <v>0</v>
      </c>
      <c r="G325" s="443">
        <v>0</v>
      </c>
      <c r="H325" s="444">
        <v>0</v>
      </c>
      <c r="I325" s="442">
        <f t="shared" si="29"/>
        <v>21</v>
      </c>
      <c r="J325" s="443">
        <v>21</v>
      </c>
      <c r="K325" s="444">
        <v>0</v>
      </c>
      <c r="L325" s="442">
        <f t="shared" si="30"/>
        <v>0</v>
      </c>
      <c r="M325" s="443">
        <v>0</v>
      </c>
      <c r="N325" s="444">
        <v>0</v>
      </c>
      <c r="O325" s="442">
        <f t="shared" si="31"/>
        <v>0</v>
      </c>
      <c r="P325" s="445">
        <v>0</v>
      </c>
      <c r="Q325" s="446">
        <v>0</v>
      </c>
      <c r="R325" s="447">
        <f t="shared" si="32"/>
        <v>0</v>
      </c>
      <c r="S325" s="443">
        <v>0</v>
      </c>
      <c r="T325" s="443">
        <v>0</v>
      </c>
      <c r="U325" s="445">
        <v>0</v>
      </c>
      <c r="V325" s="445">
        <v>0</v>
      </c>
      <c r="W325" s="445">
        <v>0</v>
      </c>
      <c r="X325" s="448">
        <v>0</v>
      </c>
      <c r="Y325" s="447">
        <f t="shared" si="27"/>
        <v>0</v>
      </c>
      <c r="Z325" s="445">
        <v>0</v>
      </c>
      <c r="AA325" s="445">
        <v>0</v>
      </c>
      <c r="AB325" s="445">
        <v>0</v>
      </c>
      <c r="AC325" s="448">
        <v>0</v>
      </c>
    </row>
    <row r="326" spans="1:29" x14ac:dyDescent="0.2">
      <c r="A326" s="454" t="s">
        <v>1809</v>
      </c>
      <c r="B326" s="453" t="s">
        <v>1868</v>
      </c>
      <c r="C326" s="440">
        <v>50026887</v>
      </c>
      <c r="D326" s="440" t="s">
        <v>401</v>
      </c>
      <c r="E326" s="441">
        <f t="shared" si="26"/>
        <v>1482</v>
      </c>
      <c r="F326" s="442">
        <f t="shared" si="28"/>
        <v>248</v>
      </c>
      <c r="G326" s="443">
        <v>0</v>
      </c>
      <c r="H326" s="444">
        <v>248</v>
      </c>
      <c r="I326" s="442">
        <f t="shared" si="29"/>
        <v>1234</v>
      </c>
      <c r="J326" s="443">
        <v>1000</v>
      </c>
      <c r="K326" s="444">
        <v>234</v>
      </c>
      <c r="L326" s="442">
        <f t="shared" si="30"/>
        <v>0</v>
      </c>
      <c r="M326" s="443">
        <v>0</v>
      </c>
      <c r="N326" s="444">
        <v>0</v>
      </c>
      <c r="O326" s="442">
        <f t="shared" si="31"/>
        <v>0</v>
      </c>
      <c r="P326" s="445">
        <v>0</v>
      </c>
      <c r="Q326" s="446">
        <v>0</v>
      </c>
      <c r="R326" s="447">
        <f t="shared" si="32"/>
        <v>0</v>
      </c>
      <c r="S326" s="443">
        <v>0</v>
      </c>
      <c r="T326" s="443">
        <v>0</v>
      </c>
      <c r="U326" s="445">
        <v>0</v>
      </c>
      <c r="V326" s="445">
        <v>0</v>
      </c>
      <c r="W326" s="445">
        <v>0</v>
      </c>
      <c r="X326" s="448">
        <v>0</v>
      </c>
      <c r="Y326" s="447">
        <f t="shared" si="27"/>
        <v>0</v>
      </c>
      <c r="Z326" s="445">
        <v>0</v>
      </c>
      <c r="AA326" s="445">
        <v>0</v>
      </c>
      <c r="AB326" s="445">
        <v>0</v>
      </c>
      <c r="AC326" s="448">
        <v>0</v>
      </c>
    </row>
    <row r="327" spans="1:29" x14ac:dyDescent="0.2">
      <c r="A327" s="454" t="s">
        <v>1809</v>
      </c>
      <c r="B327" s="453" t="s">
        <v>1868</v>
      </c>
      <c r="C327" s="440">
        <v>50024795</v>
      </c>
      <c r="D327" s="440" t="s">
        <v>402</v>
      </c>
      <c r="E327" s="441">
        <f t="shared" si="26"/>
        <v>1353</v>
      </c>
      <c r="F327" s="442">
        <f t="shared" si="28"/>
        <v>170</v>
      </c>
      <c r="G327" s="443">
        <v>0</v>
      </c>
      <c r="H327" s="444">
        <v>170</v>
      </c>
      <c r="I327" s="442">
        <f t="shared" si="29"/>
        <v>1183</v>
      </c>
      <c r="J327" s="443">
        <v>760</v>
      </c>
      <c r="K327" s="444">
        <v>423</v>
      </c>
      <c r="L327" s="442">
        <f t="shared" si="30"/>
        <v>0</v>
      </c>
      <c r="M327" s="443">
        <v>0</v>
      </c>
      <c r="N327" s="444">
        <v>0</v>
      </c>
      <c r="O327" s="442">
        <f t="shared" si="31"/>
        <v>0</v>
      </c>
      <c r="P327" s="445">
        <v>0</v>
      </c>
      <c r="Q327" s="446">
        <v>0</v>
      </c>
      <c r="R327" s="447">
        <f t="shared" si="32"/>
        <v>0</v>
      </c>
      <c r="S327" s="443">
        <v>0</v>
      </c>
      <c r="T327" s="443">
        <v>0</v>
      </c>
      <c r="U327" s="445">
        <v>0</v>
      </c>
      <c r="V327" s="445">
        <v>0</v>
      </c>
      <c r="W327" s="445">
        <v>0</v>
      </c>
      <c r="X327" s="448">
        <v>0</v>
      </c>
      <c r="Y327" s="447">
        <f t="shared" si="27"/>
        <v>0</v>
      </c>
      <c r="Z327" s="445">
        <v>0</v>
      </c>
      <c r="AA327" s="445">
        <v>0</v>
      </c>
      <c r="AB327" s="445">
        <v>0</v>
      </c>
      <c r="AC327" s="448">
        <v>0</v>
      </c>
    </row>
    <row r="328" spans="1:29" x14ac:dyDescent="0.2">
      <c r="A328" s="454" t="s">
        <v>1809</v>
      </c>
      <c r="B328" s="453" t="s">
        <v>1868</v>
      </c>
      <c r="C328" s="440">
        <v>50031058</v>
      </c>
      <c r="D328" s="440" t="s">
        <v>403</v>
      </c>
      <c r="E328" s="441">
        <f t="shared" si="26"/>
        <v>1703</v>
      </c>
      <c r="F328" s="442">
        <f t="shared" si="28"/>
        <v>130</v>
      </c>
      <c r="G328" s="443">
        <v>0</v>
      </c>
      <c r="H328" s="444">
        <v>130</v>
      </c>
      <c r="I328" s="442">
        <f t="shared" si="29"/>
        <v>1166</v>
      </c>
      <c r="J328" s="443">
        <v>674</v>
      </c>
      <c r="K328" s="444">
        <v>492</v>
      </c>
      <c r="L328" s="442">
        <f t="shared" si="30"/>
        <v>0</v>
      </c>
      <c r="M328" s="443">
        <v>0</v>
      </c>
      <c r="N328" s="444">
        <v>0</v>
      </c>
      <c r="O328" s="442">
        <f t="shared" si="31"/>
        <v>0</v>
      </c>
      <c r="P328" s="445">
        <v>0</v>
      </c>
      <c r="Q328" s="446">
        <v>0</v>
      </c>
      <c r="R328" s="447">
        <f t="shared" si="32"/>
        <v>407</v>
      </c>
      <c r="S328" s="443">
        <v>407</v>
      </c>
      <c r="T328" s="443">
        <v>0</v>
      </c>
      <c r="U328" s="445">
        <v>0</v>
      </c>
      <c r="V328" s="445">
        <v>0</v>
      </c>
      <c r="W328" s="445">
        <v>0</v>
      </c>
      <c r="X328" s="448">
        <v>0</v>
      </c>
      <c r="Y328" s="447">
        <f t="shared" si="27"/>
        <v>0</v>
      </c>
      <c r="Z328" s="445">
        <v>0</v>
      </c>
      <c r="AA328" s="445">
        <v>0</v>
      </c>
      <c r="AB328" s="445">
        <v>0</v>
      </c>
      <c r="AC328" s="448">
        <v>0</v>
      </c>
    </row>
    <row r="329" spans="1:29" x14ac:dyDescent="0.2">
      <c r="A329" s="454" t="s">
        <v>1809</v>
      </c>
      <c r="B329" s="453" t="s">
        <v>1869</v>
      </c>
      <c r="C329" s="440">
        <v>50022849</v>
      </c>
      <c r="D329" s="440" t="s">
        <v>1286</v>
      </c>
      <c r="E329" s="441">
        <f t="shared" si="26"/>
        <v>209</v>
      </c>
      <c r="F329" s="442">
        <f t="shared" si="28"/>
        <v>0</v>
      </c>
      <c r="G329" s="443">
        <v>0</v>
      </c>
      <c r="H329" s="444">
        <v>0</v>
      </c>
      <c r="I329" s="442">
        <f t="shared" si="29"/>
        <v>209</v>
      </c>
      <c r="J329" s="443">
        <v>120</v>
      </c>
      <c r="K329" s="444">
        <v>89</v>
      </c>
      <c r="L329" s="442">
        <f t="shared" si="30"/>
        <v>0</v>
      </c>
      <c r="M329" s="443">
        <v>0</v>
      </c>
      <c r="N329" s="444">
        <v>0</v>
      </c>
      <c r="O329" s="442">
        <f t="shared" si="31"/>
        <v>0</v>
      </c>
      <c r="P329" s="445">
        <v>0</v>
      </c>
      <c r="Q329" s="446">
        <v>0</v>
      </c>
      <c r="R329" s="447">
        <f t="shared" si="32"/>
        <v>0</v>
      </c>
      <c r="S329" s="443">
        <v>0</v>
      </c>
      <c r="T329" s="443">
        <v>0</v>
      </c>
      <c r="U329" s="445">
        <v>0</v>
      </c>
      <c r="V329" s="445">
        <v>0</v>
      </c>
      <c r="W329" s="445">
        <v>0</v>
      </c>
      <c r="X329" s="448">
        <v>0</v>
      </c>
      <c r="Y329" s="447">
        <f t="shared" si="27"/>
        <v>0</v>
      </c>
      <c r="Z329" s="445">
        <v>0</v>
      </c>
      <c r="AA329" s="445">
        <v>0</v>
      </c>
      <c r="AB329" s="445">
        <v>0</v>
      </c>
      <c r="AC329" s="448">
        <v>0</v>
      </c>
    </row>
    <row r="330" spans="1:29" x14ac:dyDescent="0.2">
      <c r="A330" s="454" t="s">
        <v>1809</v>
      </c>
      <c r="B330" s="453" t="s">
        <v>1869</v>
      </c>
      <c r="C330" s="440">
        <v>50007149</v>
      </c>
      <c r="D330" s="440" t="s">
        <v>462</v>
      </c>
      <c r="E330" s="441">
        <f t="shared" si="26"/>
        <v>146</v>
      </c>
      <c r="F330" s="442">
        <f t="shared" si="28"/>
        <v>0</v>
      </c>
      <c r="G330" s="443">
        <v>0</v>
      </c>
      <c r="H330" s="444">
        <v>0</v>
      </c>
      <c r="I330" s="442">
        <f t="shared" si="29"/>
        <v>146</v>
      </c>
      <c r="J330" s="443">
        <v>95</v>
      </c>
      <c r="K330" s="444">
        <v>51</v>
      </c>
      <c r="L330" s="442">
        <f t="shared" si="30"/>
        <v>0</v>
      </c>
      <c r="M330" s="443">
        <v>0</v>
      </c>
      <c r="N330" s="444">
        <v>0</v>
      </c>
      <c r="O330" s="442">
        <f t="shared" si="31"/>
        <v>0</v>
      </c>
      <c r="P330" s="445">
        <v>0</v>
      </c>
      <c r="Q330" s="446">
        <v>0</v>
      </c>
      <c r="R330" s="447">
        <f t="shared" si="32"/>
        <v>0</v>
      </c>
      <c r="S330" s="443">
        <v>0</v>
      </c>
      <c r="T330" s="443">
        <v>0</v>
      </c>
      <c r="U330" s="445">
        <v>0</v>
      </c>
      <c r="V330" s="445">
        <v>0</v>
      </c>
      <c r="W330" s="445">
        <v>0</v>
      </c>
      <c r="X330" s="448">
        <v>0</v>
      </c>
      <c r="Y330" s="447">
        <f t="shared" si="27"/>
        <v>0</v>
      </c>
      <c r="Z330" s="445">
        <v>0</v>
      </c>
      <c r="AA330" s="445">
        <v>0</v>
      </c>
      <c r="AB330" s="445">
        <v>0</v>
      </c>
      <c r="AC330" s="448">
        <v>0</v>
      </c>
    </row>
    <row r="331" spans="1:29" x14ac:dyDescent="0.2">
      <c r="A331" s="454" t="s">
        <v>1809</v>
      </c>
      <c r="B331" s="453" t="s">
        <v>1868</v>
      </c>
      <c r="C331" s="440">
        <v>50072927</v>
      </c>
      <c r="D331" s="440" t="s">
        <v>404</v>
      </c>
      <c r="E331" s="441">
        <f t="shared" si="26"/>
        <v>571</v>
      </c>
      <c r="F331" s="442">
        <f t="shared" si="28"/>
        <v>0</v>
      </c>
      <c r="G331" s="443">
        <v>0</v>
      </c>
      <c r="H331" s="444">
        <v>0</v>
      </c>
      <c r="I331" s="442">
        <f t="shared" si="29"/>
        <v>14</v>
      </c>
      <c r="J331" s="443">
        <v>0</v>
      </c>
      <c r="K331" s="444">
        <v>14</v>
      </c>
      <c r="L331" s="442">
        <f t="shared" si="30"/>
        <v>0</v>
      </c>
      <c r="M331" s="443">
        <v>0</v>
      </c>
      <c r="N331" s="444">
        <v>0</v>
      </c>
      <c r="O331" s="442">
        <f t="shared" si="31"/>
        <v>0</v>
      </c>
      <c r="P331" s="445">
        <v>0</v>
      </c>
      <c r="Q331" s="446">
        <v>0</v>
      </c>
      <c r="R331" s="447">
        <f t="shared" si="32"/>
        <v>557</v>
      </c>
      <c r="S331" s="443">
        <v>557</v>
      </c>
      <c r="T331" s="443">
        <v>0</v>
      </c>
      <c r="U331" s="445">
        <v>0</v>
      </c>
      <c r="V331" s="445">
        <v>0</v>
      </c>
      <c r="W331" s="445">
        <v>0</v>
      </c>
      <c r="X331" s="448">
        <v>0</v>
      </c>
      <c r="Y331" s="447">
        <f t="shared" si="27"/>
        <v>0</v>
      </c>
      <c r="Z331" s="445">
        <v>0</v>
      </c>
      <c r="AA331" s="445">
        <v>0</v>
      </c>
      <c r="AB331" s="445">
        <v>0</v>
      </c>
      <c r="AC331" s="448">
        <v>0</v>
      </c>
    </row>
    <row r="332" spans="1:29" x14ac:dyDescent="0.2">
      <c r="A332" s="454" t="s">
        <v>1809</v>
      </c>
      <c r="B332" s="453" t="s">
        <v>1868</v>
      </c>
      <c r="C332" s="440">
        <v>50006827</v>
      </c>
      <c r="D332" s="440" t="s">
        <v>405</v>
      </c>
      <c r="E332" s="441">
        <f t="shared" si="26"/>
        <v>435</v>
      </c>
      <c r="F332" s="442">
        <f t="shared" si="28"/>
        <v>69</v>
      </c>
      <c r="G332" s="443">
        <v>0</v>
      </c>
      <c r="H332" s="444">
        <v>69</v>
      </c>
      <c r="I332" s="442">
        <f t="shared" si="29"/>
        <v>366</v>
      </c>
      <c r="J332" s="443">
        <v>235</v>
      </c>
      <c r="K332" s="444">
        <v>131</v>
      </c>
      <c r="L332" s="442">
        <f t="shared" si="30"/>
        <v>0</v>
      </c>
      <c r="M332" s="443">
        <v>0</v>
      </c>
      <c r="N332" s="444">
        <v>0</v>
      </c>
      <c r="O332" s="442">
        <f t="shared" si="31"/>
        <v>0</v>
      </c>
      <c r="P332" s="445">
        <v>0</v>
      </c>
      <c r="Q332" s="446">
        <v>0</v>
      </c>
      <c r="R332" s="447">
        <f t="shared" si="32"/>
        <v>0</v>
      </c>
      <c r="S332" s="443">
        <v>0</v>
      </c>
      <c r="T332" s="443">
        <v>0</v>
      </c>
      <c r="U332" s="445">
        <v>0</v>
      </c>
      <c r="V332" s="445">
        <v>0</v>
      </c>
      <c r="W332" s="445">
        <v>0</v>
      </c>
      <c r="X332" s="448">
        <v>0</v>
      </c>
      <c r="Y332" s="447">
        <f t="shared" si="27"/>
        <v>0</v>
      </c>
      <c r="Z332" s="445">
        <v>0</v>
      </c>
      <c r="AA332" s="445">
        <v>0</v>
      </c>
      <c r="AB332" s="445">
        <v>0</v>
      </c>
      <c r="AC332" s="448">
        <v>0</v>
      </c>
    </row>
    <row r="333" spans="1:29" x14ac:dyDescent="0.2">
      <c r="A333" s="454" t="s">
        <v>1809</v>
      </c>
      <c r="B333" s="453" t="s">
        <v>1868</v>
      </c>
      <c r="C333" s="440">
        <v>50006819</v>
      </c>
      <c r="D333" s="440" t="s">
        <v>1239</v>
      </c>
      <c r="E333" s="441">
        <f t="shared" si="26"/>
        <v>388</v>
      </c>
      <c r="F333" s="442">
        <f t="shared" si="28"/>
        <v>53</v>
      </c>
      <c r="G333" s="443">
        <v>0</v>
      </c>
      <c r="H333" s="444">
        <v>53</v>
      </c>
      <c r="I333" s="442">
        <f t="shared" si="29"/>
        <v>335</v>
      </c>
      <c r="J333" s="443">
        <v>196</v>
      </c>
      <c r="K333" s="444">
        <v>139</v>
      </c>
      <c r="L333" s="442">
        <f t="shared" si="30"/>
        <v>0</v>
      </c>
      <c r="M333" s="443">
        <v>0</v>
      </c>
      <c r="N333" s="444">
        <v>0</v>
      </c>
      <c r="O333" s="442">
        <f t="shared" si="31"/>
        <v>0</v>
      </c>
      <c r="P333" s="445">
        <v>0</v>
      </c>
      <c r="Q333" s="446">
        <v>0</v>
      </c>
      <c r="R333" s="447">
        <f t="shared" si="32"/>
        <v>0</v>
      </c>
      <c r="S333" s="443">
        <v>0</v>
      </c>
      <c r="T333" s="443">
        <v>0</v>
      </c>
      <c r="U333" s="445">
        <v>0</v>
      </c>
      <c r="V333" s="445">
        <v>0</v>
      </c>
      <c r="W333" s="445">
        <v>0</v>
      </c>
      <c r="X333" s="448">
        <v>0</v>
      </c>
      <c r="Y333" s="447">
        <f t="shared" si="27"/>
        <v>0</v>
      </c>
      <c r="Z333" s="445">
        <v>0</v>
      </c>
      <c r="AA333" s="445">
        <v>0</v>
      </c>
      <c r="AB333" s="445">
        <v>0</v>
      </c>
      <c r="AC333" s="448">
        <v>0</v>
      </c>
    </row>
    <row r="334" spans="1:29" x14ac:dyDescent="0.2">
      <c r="A334" s="454" t="s">
        <v>1809</v>
      </c>
      <c r="B334" s="453" t="s">
        <v>1868</v>
      </c>
      <c r="C334" s="440">
        <v>50007165</v>
      </c>
      <c r="D334" s="440" t="s">
        <v>1240</v>
      </c>
      <c r="E334" s="441">
        <f t="shared" si="26"/>
        <v>704</v>
      </c>
      <c r="F334" s="442">
        <f t="shared" si="28"/>
        <v>55</v>
      </c>
      <c r="G334" s="443">
        <v>0</v>
      </c>
      <c r="H334" s="444">
        <v>55</v>
      </c>
      <c r="I334" s="442">
        <f t="shared" si="29"/>
        <v>649</v>
      </c>
      <c r="J334" s="443">
        <v>373</v>
      </c>
      <c r="K334" s="444">
        <v>276</v>
      </c>
      <c r="L334" s="442">
        <f t="shared" si="30"/>
        <v>0</v>
      </c>
      <c r="M334" s="443">
        <v>0</v>
      </c>
      <c r="N334" s="444">
        <v>0</v>
      </c>
      <c r="O334" s="442">
        <f t="shared" si="31"/>
        <v>0</v>
      </c>
      <c r="P334" s="445">
        <v>0</v>
      </c>
      <c r="Q334" s="446">
        <v>0</v>
      </c>
      <c r="R334" s="447">
        <f t="shared" si="32"/>
        <v>0</v>
      </c>
      <c r="S334" s="443">
        <v>0</v>
      </c>
      <c r="T334" s="443">
        <v>0</v>
      </c>
      <c r="U334" s="445">
        <v>0</v>
      </c>
      <c r="V334" s="445">
        <v>0</v>
      </c>
      <c r="W334" s="445">
        <v>0</v>
      </c>
      <c r="X334" s="448">
        <v>0</v>
      </c>
      <c r="Y334" s="447">
        <f t="shared" si="27"/>
        <v>0</v>
      </c>
      <c r="Z334" s="445">
        <v>0</v>
      </c>
      <c r="AA334" s="445">
        <v>0</v>
      </c>
      <c r="AB334" s="445">
        <v>0</v>
      </c>
      <c r="AC334" s="448">
        <v>0</v>
      </c>
    </row>
    <row r="335" spans="1:29" x14ac:dyDescent="0.2">
      <c r="A335" s="454" t="s">
        <v>1809</v>
      </c>
      <c r="B335" s="453" t="s">
        <v>1868</v>
      </c>
      <c r="C335" s="440">
        <v>50024809</v>
      </c>
      <c r="D335" s="440" t="s">
        <v>408</v>
      </c>
      <c r="E335" s="441">
        <f t="shared" si="26"/>
        <v>2464</v>
      </c>
      <c r="F335" s="442">
        <f t="shared" si="28"/>
        <v>249</v>
      </c>
      <c r="G335" s="443">
        <v>0</v>
      </c>
      <c r="H335" s="444">
        <v>249</v>
      </c>
      <c r="I335" s="442">
        <f t="shared" si="29"/>
        <v>1909</v>
      </c>
      <c r="J335" s="443">
        <v>1277</v>
      </c>
      <c r="K335" s="444">
        <v>632</v>
      </c>
      <c r="L335" s="442">
        <f t="shared" si="30"/>
        <v>0</v>
      </c>
      <c r="M335" s="443">
        <v>0</v>
      </c>
      <c r="N335" s="444">
        <v>0</v>
      </c>
      <c r="O335" s="442">
        <f t="shared" si="31"/>
        <v>0</v>
      </c>
      <c r="P335" s="445">
        <v>0</v>
      </c>
      <c r="Q335" s="446">
        <v>0</v>
      </c>
      <c r="R335" s="447">
        <f t="shared" si="32"/>
        <v>306</v>
      </c>
      <c r="S335" s="443">
        <v>306</v>
      </c>
      <c r="T335" s="443">
        <v>0</v>
      </c>
      <c r="U335" s="445">
        <v>0</v>
      </c>
      <c r="V335" s="445">
        <v>0</v>
      </c>
      <c r="W335" s="445">
        <v>0</v>
      </c>
      <c r="X335" s="448">
        <v>0</v>
      </c>
      <c r="Y335" s="447">
        <f t="shared" si="27"/>
        <v>0</v>
      </c>
      <c r="Z335" s="445">
        <v>0</v>
      </c>
      <c r="AA335" s="445">
        <v>0</v>
      </c>
      <c r="AB335" s="445">
        <v>0</v>
      </c>
      <c r="AC335" s="448">
        <v>0</v>
      </c>
    </row>
    <row r="336" spans="1:29" x14ac:dyDescent="0.2">
      <c r="A336" s="454" t="s">
        <v>1809</v>
      </c>
      <c r="B336" s="453" t="s">
        <v>1868</v>
      </c>
      <c r="C336" s="440">
        <v>50006630</v>
      </c>
      <c r="D336" s="440" t="s">
        <v>1241</v>
      </c>
      <c r="E336" s="441">
        <f t="shared" si="26"/>
        <v>406</v>
      </c>
      <c r="F336" s="442">
        <f t="shared" si="28"/>
        <v>56</v>
      </c>
      <c r="G336" s="443">
        <v>0</v>
      </c>
      <c r="H336" s="444">
        <v>56</v>
      </c>
      <c r="I336" s="442">
        <f t="shared" si="29"/>
        <v>350</v>
      </c>
      <c r="J336" s="443">
        <v>216</v>
      </c>
      <c r="K336" s="444">
        <v>134</v>
      </c>
      <c r="L336" s="442">
        <f t="shared" si="30"/>
        <v>0</v>
      </c>
      <c r="M336" s="443">
        <v>0</v>
      </c>
      <c r="N336" s="444">
        <v>0</v>
      </c>
      <c r="O336" s="442">
        <f t="shared" si="31"/>
        <v>0</v>
      </c>
      <c r="P336" s="445">
        <v>0</v>
      </c>
      <c r="Q336" s="446">
        <v>0</v>
      </c>
      <c r="R336" s="447">
        <f t="shared" si="32"/>
        <v>0</v>
      </c>
      <c r="S336" s="443">
        <v>0</v>
      </c>
      <c r="T336" s="443">
        <v>0</v>
      </c>
      <c r="U336" s="445">
        <v>0</v>
      </c>
      <c r="V336" s="445">
        <v>0</v>
      </c>
      <c r="W336" s="445">
        <v>0</v>
      </c>
      <c r="X336" s="448">
        <v>0</v>
      </c>
      <c r="Y336" s="447">
        <f t="shared" si="27"/>
        <v>0</v>
      </c>
      <c r="Z336" s="445">
        <v>0</v>
      </c>
      <c r="AA336" s="445">
        <v>0</v>
      </c>
      <c r="AB336" s="445">
        <v>0</v>
      </c>
      <c r="AC336" s="448">
        <v>0</v>
      </c>
    </row>
    <row r="337" spans="1:29" x14ac:dyDescent="0.2">
      <c r="A337" s="454" t="s">
        <v>1809</v>
      </c>
      <c r="B337" s="453" t="s">
        <v>1868</v>
      </c>
      <c r="C337" s="440">
        <v>50006835</v>
      </c>
      <c r="D337" s="440" t="s">
        <v>1242</v>
      </c>
      <c r="E337" s="441">
        <f t="shared" ref="E337:E400" si="33">SUM(F337+I337+L337+O337+R337+Y337)</f>
        <v>404</v>
      </c>
      <c r="F337" s="442">
        <f t="shared" si="28"/>
        <v>52</v>
      </c>
      <c r="G337" s="443">
        <v>0</v>
      </c>
      <c r="H337" s="444">
        <v>52</v>
      </c>
      <c r="I337" s="442">
        <f t="shared" si="29"/>
        <v>352</v>
      </c>
      <c r="J337" s="443">
        <v>183</v>
      </c>
      <c r="K337" s="444">
        <v>169</v>
      </c>
      <c r="L337" s="442">
        <f t="shared" si="30"/>
        <v>0</v>
      </c>
      <c r="M337" s="443">
        <v>0</v>
      </c>
      <c r="N337" s="444">
        <v>0</v>
      </c>
      <c r="O337" s="442">
        <f t="shared" si="31"/>
        <v>0</v>
      </c>
      <c r="P337" s="445">
        <v>0</v>
      </c>
      <c r="Q337" s="446">
        <v>0</v>
      </c>
      <c r="R337" s="447">
        <f t="shared" si="32"/>
        <v>0</v>
      </c>
      <c r="S337" s="443">
        <v>0</v>
      </c>
      <c r="T337" s="443">
        <v>0</v>
      </c>
      <c r="U337" s="445">
        <v>0</v>
      </c>
      <c r="V337" s="445">
        <v>0</v>
      </c>
      <c r="W337" s="445">
        <v>0</v>
      </c>
      <c r="X337" s="448">
        <v>0</v>
      </c>
      <c r="Y337" s="447">
        <f t="shared" ref="Y337:Y400" si="34">Z337+AA337+AB337+U337+V337+W337+X337</f>
        <v>0</v>
      </c>
      <c r="Z337" s="445">
        <v>0</v>
      </c>
      <c r="AA337" s="445">
        <v>0</v>
      </c>
      <c r="AB337" s="445">
        <v>0</v>
      </c>
      <c r="AC337" s="448">
        <v>0</v>
      </c>
    </row>
    <row r="338" spans="1:29" x14ac:dyDescent="0.2">
      <c r="A338" s="454" t="s">
        <v>1809</v>
      </c>
      <c r="B338" s="453" t="s">
        <v>1868</v>
      </c>
      <c r="C338" s="440">
        <v>50008714</v>
      </c>
      <c r="D338" s="440" t="s">
        <v>1243</v>
      </c>
      <c r="E338" s="441">
        <f t="shared" si="33"/>
        <v>1449</v>
      </c>
      <c r="F338" s="442">
        <f t="shared" ref="F338:F401" si="35">G338+H338</f>
        <v>174</v>
      </c>
      <c r="G338" s="443">
        <v>0</v>
      </c>
      <c r="H338" s="444">
        <v>174</v>
      </c>
      <c r="I338" s="442">
        <f t="shared" ref="I338:I401" si="36">SUM(J338:K338)</f>
        <v>1275</v>
      </c>
      <c r="J338" s="443">
        <v>742</v>
      </c>
      <c r="K338" s="444">
        <v>533</v>
      </c>
      <c r="L338" s="442">
        <f t="shared" ref="L338:L401" si="37">M338+N338</f>
        <v>0</v>
      </c>
      <c r="M338" s="443">
        <v>0</v>
      </c>
      <c r="N338" s="444">
        <v>0</v>
      </c>
      <c r="O338" s="442">
        <f t="shared" ref="O338:O401" si="38">SUM(P338:Q338)</f>
        <v>0</v>
      </c>
      <c r="P338" s="445">
        <v>0</v>
      </c>
      <c r="Q338" s="446">
        <v>0</v>
      </c>
      <c r="R338" s="447">
        <f t="shared" ref="R338:R401" si="39">SUM(S338:X338)</f>
        <v>0</v>
      </c>
      <c r="S338" s="443">
        <v>0</v>
      </c>
      <c r="T338" s="443">
        <v>0</v>
      </c>
      <c r="U338" s="445">
        <v>0</v>
      </c>
      <c r="V338" s="445">
        <v>0</v>
      </c>
      <c r="W338" s="445">
        <v>0</v>
      </c>
      <c r="X338" s="448">
        <v>0</v>
      </c>
      <c r="Y338" s="447">
        <f t="shared" si="34"/>
        <v>0</v>
      </c>
      <c r="Z338" s="445">
        <v>0</v>
      </c>
      <c r="AA338" s="445">
        <v>0</v>
      </c>
      <c r="AB338" s="445">
        <v>0</v>
      </c>
      <c r="AC338" s="448">
        <v>0</v>
      </c>
    </row>
    <row r="339" spans="1:29" x14ac:dyDescent="0.2">
      <c r="A339" s="454" t="s">
        <v>1809</v>
      </c>
      <c r="B339" s="453" t="s">
        <v>1868</v>
      </c>
      <c r="C339" s="440">
        <v>50007181</v>
      </c>
      <c r="D339" s="440" t="s">
        <v>1244</v>
      </c>
      <c r="E339" s="441">
        <f t="shared" si="33"/>
        <v>2170</v>
      </c>
      <c r="F339" s="442">
        <f t="shared" si="35"/>
        <v>395</v>
      </c>
      <c r="G339" s="443">
        <v>0</v>
      </c>
      <c r="H339" s="444">
        <v>395</v>
      </c>
      <c r="I339" s="442">
        <f t="shared" si="36"/>
        <v>1615</v>
      </c>
      <c r="J339" s="443">
        <v>1409</v>
      </c>
      <c r="K339" s="444">
        <v>206</v>
      </c>
      <c r="L339" s="442">
        <f t="shared" si="37"/>
        <v>0</v>
      </c>
      <c r="M339" s="443">
        <v>0</v>
      </c>
      <c r="N339" s="444">
        <v>0</v>
      </c>
      <c r="O339" s="442">
        <f t="shared" si="38"/>
        <v>0</v>
      </c>
      <c r="P339" s="445">
        <v>0</v>
      </c>
      <c r="Q339" s="446">
        <v>0</v>
      </c>
      <c r="R339" s="447">
        <f t="shared" si="39"/>
        <v>160</v>
      </c>
      <c r="S339" s="443">
        <v>160</v>
      </c>
      <c r="T339" s="443">
        <v>0</v>
      </c>
      <c r="U339" s="445">
        <v>0</v>
      </c>
      <c r="V339" s="445">
        <v>0</v>
      </c>
      <c r="W339" s="445">
        <v>0</v>
      </c>
      <c r="X339" s="448">
        <v>0</v>
      </c>
      <c r="Y339" s="447">
        <f t="shared" si="34"/>
        <v>0</v>
      </c>
      <c r="Z339" s="445">
        <v>0</v>
      </c>
      <c r="AA339" s="445">
        <v>0</v>
      </c>
      <c r="AB339" s="445">
        <v>0</v>
      </c>
      <c r="AC339" s="448">
        <v>0</v>
      </c>
    </row>
    <row r="340" spans="1:29" x14ac:dyDescent="0.2">
      <c r="A340" s="454" t="s">
        <v>1809</v>
      </c>
      <c r="B340" s="453" t="s">
        <v>1868</v>
      </c>
      <c r="C340" s="440">
        <v>50031040</v>
      </c>
      <c r="D340" s="440" t="s">
        <v>1245</v>
      </c>
      <c r="E340" s="441">
        <f t="shared" si="33"/>
        <v>1091</v>
      </c>
      <c r="F340" s="442">
        <f t="shared" si="35"/>
        <v>64</v>
      </c>
      <c r="G340" s="443">
        <v>0</v>
      </c>
      <c r="H340" s="444">
        <v>64</v>
      </c>
      <c r="I340" s="442">
        <f t="shared" si="36"/>
        <v>1027</v>
      </c>
      <c r="J340" s="443">
        <v>453</v>
      </c>
      <c r="K340" s="444">
        <v>574</v>
      </c>
      <c r="L340" s="442">
        <f t="shared" si="37"/>
        <v>0</v>
      </c>
      <c r="M340" s="443">
        <v>0</v>
      </c>
      <c r="N340" s="444">
        <v>0</v>
      </c>
      <c r="O340" s="442">
        <f t="shared" si="38"/>
        <v>0</v>
      </c>
      <c r="P340" s="445">
        <v>0</v>
      </c>
      <c r="Q340" s="446">
        <v>0</v>
      </c>
      <c r="R340" s="447">
        <f t="shared" si="39"/>
        <v>0</v>
      </c>
      <c r="S340" s="443">
        <v>0</v>
      </c>
      <c r="T340" s="443">
        <v>0</v>
      </c>
      <c r="U340" s="445">
        <v>0</v>
      </c>
      <c r="V340" s="445">
        <v>0</v>
      </c>
      <c r="W340" s="445">
        <v>0</v>
      </c>
      <c r="X340" s="448">
        <v>0</v>
      </c>
      <c r="Y340" s="447">
        <f t="shared" si="34"/>
        <v>0</v>
      </c>
      <c r="Z340" s="445">
        <v>0</v>
      </c>
      <c r="AA340" s="445">
        <v>0</v>
      </c>
      <c r="AB340" s="445">
        <v>0</v>
      </c>
      <c r="AC340" s="448">
        <v>0</v>
      </c>
    </row>
    <row r="341" spans="1:29" x14ac:dyDescent="0.2">
      <c r="A341" s="454" t="s">
        <v>1809</v>
      </c>
      <c r="B341" s="453" t="s">
        <v>1868</v>
      </c>
      <c r="C341" s="440">
        <v>50006657</v>
      </c>
      <c r="D341" s="440" t="s">
        <v>1246</v>
      </c>
      <c r="E341" s="441">
        <f t="shared" si="33"/>
        <v>660</v>
      </c>
      <c r="F341" s="442">
        <f t="shared" si="35"/>
        <v>40</v>
      </c>
      <c r="G341" s="443">
        <v>0</v>
      </c>
      <c r="H341" s="444">
        <v>40</v>
      </c>
      <c r="I341" s="442">
        <f t="shared" si="36"/>
        <v>620</v>
      </c>
      <c r="J341" s="443">
        <v>287</v>
      </c>
      <c r="K341" s="444">
        <v>333</v>
      </c>
      <c r="L341" s="442">
        <f t="shared" si="37"/>
        <v>0</v>
      </c>
      <c r="M341" s="443">
        <v>0</v>
      </c>
      <c r="N341" s="444">
        <v>0</v>
      </c>
      <c r="O341" s="442">
        <f t="shared" si="38"/>
        <v>0</v>
      </c>
      <c r="P341" s="445">
        <v>0</v>
      </c>
      <c r="Q341" s="446">
        <v>0</v>
      </c>
      <c r="R341" s="447">
        <f t="shared" si="39"/>
        <v>0</v>
      </c>
      <c r="S341" s="443">
        <v>0</v>
      </c>
      <c r="T341" s="443">
        <v>0</v>
      </c>
      <c r="U341" s="445">
        <v>0</v>
      </c>
      <c r="V341" s="445">
        <v>0</v>
      </c>
      <c r="W341" s="445">
        <v>0</v>
      </c>
      <c r="X341" s="448">
        <v>0</v>
      </c>
      <c r="Y341" s="447">
        <f t="shared" si="34"/>
        <v>0</v>
      </c>
      <c r="Z341" s="445">
        <v>0</v>
      </c>
      <c r="AA341" s="445">
        <v>0</v>
      </c>
      <c r="AB341" s="445">
        <v>0</v>
      </c>
      <c r="AC341" s="448">
        <v>0</v>
      </c>
    </row>
    <row r="342" spans="1:29" x14ac:dyDescent="0.2">
      <c r="A342" s="454" t="s">
        <v>1809</v>
      </c>
      <c r="B342" s="453" t="s">
        <v>1868</v>
      </c>
      <c r="C342" s="440">
        <v>50006690</v>
      </c>
      <c r="D342" s="440" t="s">
        <v>1247</v>
      </c>
      <c r="E342" s="441">
        <f t="shared" si="33"/>
        <v>365</v>
      </c>
      <c r="F342" s="442">
        <f t="shared" si="35"/>
        <v>87</v>
      </c>
      <c r="G342" s="443">
        <v>0</v>
      </c>
      <c r="H342" s="444">
        <v>87</v>
      </c>
      <c r="I342" s="442">
        <f t="shared" si="36"/>
        <v>278</v>
      </c>
      <c r="J342" s="443">
        <v>278</v>
      </c>
      <c r="K342" s="444">
        <v>0</v>
      </c>
      <c r="L342" s="442">
        <f t="shared" si="37"/>
        <v>0</v>
      </c>
      <c r="M342" s="443">
        <v>0</v>
      </c>
      <c r="N342" s="444">
        <v>0</v>
      </c>
      <c r="O342" s="442">
        <f t="shared" si="38"/>
        <v>0</v>
      </c>
      <c r="P342" s="445">
        <v>0</v>
      </c>
      <c r="Q342" s="446">
        <v>0</v>
      </c>
      <c r="R342" s="447">
        <f t="shared" si="39"/>
        <v>0</v>
      </c>
      <c r="S342" s="443">
        <v>0</v>
      </c>
      <c r="T342" s="443">
        <v>0</v>
      </c>
      <c r="U342" s="445">
        <v>0</v>
      </c>
      <c r="V342" s="445">
        <v>0</v>
      </c>
      <c r="W342" s="445">
        <v>0</v>
      </c>
      <c r="X342" s="448">
        <v>0</v>
      </c>
      <c r="Y342" s="447">
        <f t="shared" si="34"/>
        <v>0</v>
      </c>
      <c r="Z342" s="445">
        <v>0</v>
      </c>
      <c r="AA342" s="445">
        <v>0</v>
      </c>
      <c r="AB342" s="445">
        <v>0</v>
      </c>
      <c r="AC342" s="448">
        <v>0</v>
      </c>
    </row>
    <row r="343" spans="1:29" x14ac:dyDescent="0.2">
      <c r="A343" s="454" t="s">
        <v>1809</v>
      </c>
      <c r="B343" s="453" t="s">
        <v>1868</v>
      </c>
      <c r="C343" s="440">
        <v>50025724</v>
      </c>
      <c r="D343" s="440" t="s">
        <v>1248</v>
      </c>
      <c r="E343" s="441">
        <f t="shared" si="33"/>
        <v>1094</v>
      </c>
      <c r="F343" s="442">
        <f t="shared" si="35"/>
        <v>184</v>
      </c>
      <c r="G343" s="443">
        <v>0</v>
      </c>
      <c r="H343" s="444">
        <v>184</v>
      </c>
      <c r="I343" s="442">
        <f t="shared" si="36"/>
        <v>910</v>
      </c>
      <c r="J343" s="443">
        <v>717</v>
      </c>
      <c r="K343" s="444">
        <v>193</v>
      </c>
      <c r="L343" s="442">
        <f t="shared" si="37"/>
        <v>0</v>
      </c>
      <c r="M343" s="443">
        <v>0</v>
      </c>
      <c r="N343" s="444">
        <v>0</v>
      </c>
      <c r="O343" s="442">
        <f t="shared" si="38"/>
        <v>0</v>
      </c>
      <c r="P343" s="445">
        <v>0</v>
      </c>
      <c r="Q343" s="446">
        <v>0</v>
      </c>
      <c r="R343" s="447">
        <f t="shared" si="39"/>
        <v>0</v>
      </c>
      <c r="S343" s="443">
        <v>0</v>
      </c>
      <c r="T343" s="443">
        <v>0</v>
      </c>
      <c r="U343" s="445">
        <v>0</v>
      </c>
      <c r="V343" s="445">
        <v>0</v>
      </c>
      <c r="W343" s="445">
        <v>0</v>
      </c>
      <c r="X343" s="448">
        <v>0</v>
      </c>
      <c r="Y343" s="447">
        <f t="shared" si="34"/>
        <v>0</v>
      </c>
      <c r="Z343" s="445">
        <v>0</v>
      </c>
      <c r="AA343" s="445">
        <v>0</v>
      </c>
      <c r="AB343" s="445">
        <v>0</v>
      </c>
      <c r="AC343" s="448">
        <v>0</v>
      </c>
    </row>
    <row r="344" spans="1:29" x14ac:dyDescent="0.2">
      <c r="A344" s="454" t="s">
        <v>1809</v>
      </c>
      <c r="B344" s="453" t="s">
        <v>1868</v>
      </c>
      <c r="C344" s="440">
        <v>50007220</v>
      </c>
      <c r="D344" s="440" t="s">
        <v>1249</v>
      </c>
      <c r="E344" s="441">
        <f t="shared" si="33"/>
        <v>950</v>
      </c>
      <c r="F344" s="442">
        <f t="shared" si="35"/>
        <v>166</v>
      </c>
      <c r="G344" s="443">
        <v>0</v>
      </c>
      <c r="H344" s="444">
        <v>166</v>
      </c>
      <c r="I344" s="442">
        <f t="shared" si="36"/>
        <v>784</v>
      </c>
      <c r="J344" s="443">
        <v>544</v>
      </c>
      <c r="K344" s="444">
        <v>240</v>
      </c>
      <c r="L344" s="442">
        <f t="shared" si="37"/>
        <v>0</v>
      </c>
      <c r="M344" s="443">
        <v>0</v>
      </c>
      <c r="N344" s="444">
        <v>0</v>
      </c>
      <c r="O344" s="442">
        <f t="shared" si="38"/>
        <v>0</v>
      </c>
      <c r="P344" s="445">
        <v>0</v>
      </c>
      <c r="Q344" s="446">
        <v>0</v>
      </c>
      <c r="R344" s="447">
        <f t="shared" si="39"/>
        <v>0</v>
      </c>
      <c r="S344" s="443">
        <v>0</v>
      </c>
      <c r="T344" s="443">
        <v>0</v>
      </c>
      <c r="U344" s="445">
        <v>0</v>
      </c>
      <c r="V344" s="445">
        <v>0</v>
      </c>
      <c r="W344" s="445">
        <v>0</v>
      </c>
      <c r="X344" s="448">
        <v>0</v>
      </c>
      <c r="Y344" s="447">
        <f t="shared" si="34"/>
        <v>0</v>
      </c>
      <c r="Z344" s="445">
        <v>0</v>
      </c>
      <c r="AA344" s="445">
        <v>0</v>
      </c>
      <c r="AB344" s="445">
        <v>0</v>
      </c>
      <c r="AC344" s="448">
        <v>0</v>
      </c>
    </row>
    <row r="345" spans="1:29" x14ac:dyDescent="0.2">
      <c r="A345" s="454" t="s">
        <v>1809</v>
      </c>
      <c r="B345" s="453" t="s">
        <v>1868</v>
      </c>
      <c r="C345" s="440">
        <v>50008803</v>
      </c>
      <c r="D345" s="440" t="s">
        <v>1250</v>
      </c>
      <c r="E345" s="441">
        <f t="shared" si="33"/>
        <v>984</v>
      </c>
      <c r="F345" s="442">
        <f t="shared" si="35"/>
        <v>139</v>
      </c>
      <c r="G345" s="443">
        <v>0</v>
      </c>
      <c r="H345" s="444">
        <v>139</v>
      </c>
      <c r="I345" s="442">
        <f t="shared" si="36"/>
        <v>845</v>
      </c>
      <c r="J345" s="443">
        <v>545</v>
      </c>
      <c r="K345" s="444">
        <v>300</v>
      </c>
      <c r="L345" s="442">
        <f t="shared" si="37"/>
        <v>0</v>
      </c>
      <c r="M345" s="443">
        <v>0</v>
      </c>
      <c r="N345" s="444">
        <v>0</v>
      </c>
      <c r="O345" s="442">
        <f t="shared" si="38"/>
        <v>0</v>
      </c>
      <c r="P345" s="445">
        <v>0</v>
      </c>
      <c r="Q345" s="446">
        <v>0</v>
      </c>
      <c r="R345" s="447">
        <f t="shared" si="39"/>
        <v>0</v>
      </c>
      <c r="S345" s="443">
        <v>0</v>
      </c>
      <c r="T345" s="443">
        <v>0</v>
      </c>
      <c r="U345" s="445">
        <v>0</v>
      </c>
      <c r="V345" s="445">
        <v>0</v>
      </c>
      <c r="W345" s="445">
        <v>0</v>
      </c>
      <c r="X345" s="448">
        <v>0</v>
      </c>
      <c r="Y345" s="447">
        <f t="shared" si="34"/>
        <v>0</v>
      </c>
      <c r="Z345" s="445">
        <v>0</v>
      </c>
      <c r="AA345" s="445">
        <v>0</v>
      </c>
      <c r="AB345" s="445">
        <v>0</v>
      </c>
      <c r="AC345" s="448">
        <v>0</v>
      </c>
    </row>
    <row r="346" spans="1:29" x14ac:dyDescent="0.2">
      <c r="A346" s="454" t="s">
        <v>1809</v>
      </c>
      <c r="B346" s="453" t="s">
        <v>1868</v>
      </c>
      <c r="C346" s="440">
        <v>50031031</v>
      </c>
      <c r="D346" s="440" t="s">
        <v>1251</v>
      </c>
      <c r="E346" s="441">
        <f t="shared" si="33"/>
        <v>1291</v>
      </c>
      <c r="F346" s="442">
        <f t="shared" si="35"/>
        <v>193</v>
      </c>
      <c r="G346" s="443">
        <v>0</v>
      </c>
      <c r="H346" s="444">
        <v>193</v>
      </c>
      <c r="I346" s="442">
        <f t="shared" si="36"/>
        <v>1098</v>
      </c>
      <c r="J346" s="443">
        <v>630</v>
      </c>
      <c r="K346" s="444">
        <v>468</v>
      </c>
      <c r="L346" s="442">
        <f t="shared" si="37"/>
        <v>0</v>
      </c>
      <c r="M346" s="443">
        <v>0</v>
      </c>
      <c r="N346" s="444">
        <v>0</v>
      </c>
      <c r="O346" s="442">
        <f t="shared" si="38"/>
        <v>0</v>
      </c>
      <c r="P346" s="445">
        <v>0</v>
      </c>
      <c r="Q346" s="446">
        <v>0</v>
      </c>
      <c r="R346" s="447">
        <f t="shared" si="39"/>
        <v>0</v>
      </c>
      <c r="S346" s="443">
        <v>0</v>
      </c>
      <c r="T346" s="443">
        <v>0</v>
      </c>
      <c r="U346" s="445">
        <v>0</v>
      </c>
      <c r="V346" s="445">
        <v>0</v>
      </c>
      <c r="W346" s="445">
        <v>0</v>
      </c>
      <c r="X346" s="448">
        <v>0</v>
      </c>
      <c r="Y346" s="447">
        <f t="shared" si="34"/>
        <v>0</v>
      </c>
      <c r="Z346" s="445">
        <v>0</v>
      </c>
      <c r="AA346" s="445">
        <v>0</v>
      </c>
      <c r="AB346" s="445">
        <v>0</v>
      </c>
      <c r="AC346" s="448">
        <v>0</v>
      </c>
    </row>
    <row r="347" spans="1:29" x14ac:dyDescent="0.2">
      <c r="A347" s="454" t="s">
        <v>1809</v>
      </c>
      <c r="B347" s="453" t="s">
        <v>1868</v>
      </c>
      <c r="C347" s="440">
        <v>50006843</v>
      </c>
      <c r="D347" s="440" t="s">
        <v>1252</v>
      </c>
      <c r="E347" s="441">
        <f t="shared" si="33"/>
        <v>1732</v>
      </c>
      <c r="F347" s="442">
        <f t="shared" si="35"/>
        <v>203</v>
      </c>
      <c r="G347" s="443">
        <v>0</v>
      </c>
      <c r="H347" s="444">
        <v>203</v>
      </c>
      <c r="I347" s="442">
        <f t="shared" si="36"/>
        <v>1529</v>
      </c>
      <c r="J347" s="443">
        <v>926</v>
      </c>
      <c r="K347" s="444">
        <v>603</v>
      </c>
      <c r="L347" s="442">
        <f t="shared" si="37"/>
        <v>0</v>
      </c>
      <c r="M347" s="443">
        <v>0</v>
      </c>
      <c r="N347" s="444">
        <v>0</v>
      </c>
      <c r="O347" s="442">
        <f t="shared" si="38"/>
        <v>0</v>
      </c>
      <c r="P347" s="445">
        <v>0</v>
      </c>
      <c r="Q347" s="446">
        <v>0</v>
      </c>
      <c r="R347" s="447">
        <f t="shared" si="39"/>
        <v>0</v>
      </c>
      <c r="S347" s="443">
        <v>0</v>
      </c>
      <c r="T347" s="443">
        <v>0</v>
      </c>
      <c r="U347" s="445">
        <v>0</v>
      </c>
      <c r="V347" s="445">
        <v>0</v>
      </c>
      <c r="W347" s="445">
        <v>0</v>
      </c>
      <c r="X347" s="448">
        <v>0</v>
      </c>
      <c r="Y347" s="447">
        <f t="shared" si="34"/>
        <v>0</v>
      </c>
      <c r="Z347" s="445">
        <v>0</v>
      </c>
      <c r="AA347" s="445">
        <v>0</v>
      </c>
      <c r="AB347" s="445">
        <v>0</v>
      </c>
      <c r="AC347" s="448">
        <v>0</v>
      </c>
    </row>
    <row r="348" spans="1:29" x14ac:dyDescent="0.2">
      <c r="A348" s="454" t="s">
        <v>1809</v>
      </c>
      <c r="B348" s="453" t="s">
        <v>1868</v>
      </c>
      <c r="C348" s="440">
        <v>50023152</v>
      </c>
      <c r="D348" s="440" t="s">
        <v>1253</v>
      </c>
      <c r="E348" s="441">
        <f t="shared" si="33"/>
        <v>337</v>
      </c>
      <c r="F348" s="442">
        <f t="shared" si="35"/>
        <v>38</v>
      </c>
      <c r="G348" s="443">
        <v>0</v>
      </c>
      <c r="H348" s="444">
        <v>38</v>
      </c>
      <c r="I348" s="442">
        <f t="shared" si="36"/>
        <v>299</v>
      </c>
      <c r="J348" s="443">
        <v>184</v>
      </c>
      <c r="K348" s="444">
        <v>115</v>
      </c>
      <c r="L348" s="442">
        <f t="shared" si="37"/>
        <v>0</v>
      </c>
      <c r="M348" s="443">
        <v>0</v>
      </c>
      <c r="N348" s="444">
        <v>0</v>
      </c>
      <c r="O348" s="442">
        <f t="shared" si="38"/>
        <v>0</v>
      </c>
      <c r="P348" s="445">
        <v>0</v>
      </c>
      <c r="Q348" s="446">
        <v>0</v>
      </c>
      <c r="R348" s="447">
        <f t="shared" si="39"/>
        <v>0</v>
      </c>
      <c r="S348" s="443">
        <v>0</v>
      </c>
      <c r="T348" s="443">
        <v>0</v>
      </c>
      <c r="U348" s="445">
        <v>0</v>
      </c>
      <c r="V348" s="445">
        <v>0</v>
      </c>
      <c r="W348" s="445">
        <v>0</v>
      </c>
      <c r="X348" s="448">
        <v>0</v>
      </c>
      <c r="Y348" s="447">
        <f t="shared" si="34"/>
        <v>0</v>
      </c>
      <c r="Z348" s="445">
        <v>0</v>
      </c>
      <c r="AA348" s="445">
        <v>0</v>
      </c>
      <c r="AB348" s="445">
        <v>0</v>
      </c>
      <c r="AC348" s="448">
        <v>0</v>
      </c>
    </row>
    <row r="349" spans="1:29" x14ac:dyDescent="0.2">
      <c r="A349" s="454" t="s">
        <v>1809</v>
      </c>
      <c r="B349" s="453" t="s">
        <v>1868</v>
      </c>
      <c r="C349" s="440">
        <v>50007246</v>
      </c>
      <c r="D349" s="440" t="s">
        <v>1254</v>
      </c>
      <c r="E349" s="441">
        <f t="shared" si="33"/>
        <v>1107</v>
      </c>
      <c r="F349" s="442">
        <f t="shared" si="35"/>
        <v>163</v>
      </c>
      <c r="G349" s="443">
        <v>0</v>
      </c>
      <c r="H349" s="444">
        <v>163</v>
      </c>
      <c r="I349" s="442">
        <f t="shared" si="36"/>
        <v>944</v>
      </c>
      <c r="J349" s="443">
        <v>550</v>
      </c>
      <c r="K349" s="444">
        <v>394</v>
      </c>
      <c r="L349" s="442">
        <f t="shared" si="37"/>
        <v>0</v>
      </c>
      <c r="M349" s="443">
        <v>0</v>
      </c>
      <c r="N349" s="444">
        <v>0</v>
      </c>
      <c r="O349" s="442">
        <f t="shared" si="38"/>
        <v>0</v>
      </c>
      <c r="P349" s="445">
        <v>0</v>
      </c>
      <c r="Q349" s="446">
        <v>0</v>
      </c>
      <c r="R349" s="447">
        <f t="shared" si="39"/>
        <v>0</v>
      </c>
      <c r="S349" s="443">
        <v>0</v>
      </c>
      <c r="T349" s="443">
        <v>0</v>
      </c>
      <c r="U349" s="445">
        <v>0</v>
      </c>
      <c r="V349" s="445">
        <v>0</v>
      </c>
      <c r="W349" s="445">
        <v>0</v>
      </c>
      <c r="X349" s="448">
        <v>0</v>
      </c>
      <c r="Y349" s="447">
        <f t="shared" si="34"/>
        <v>0</v>
      </c>
      <c r="Z349" s="445">
        <v>0</v>
      </c>
      <c r="AA349" s="445">
        <v>0</v>
      </c>
      <c r="AB349" s="445">
        <v>0</v>
      </c>
      <c r="AC349" s="448">
        <v>0</v>
      </c>
    </row>
    <row r="350" spans="1:29" x14ac:dyDescent="0.2">
      <c r="A350" s="454" t="s">
        <v>1809</v>
      </c>
      <c r="B350" s="453" t="s">
        <v>1868</v>
      </c>
      <c r="C350" s="440">
        <v>50006860</v>
      </c>
      <c r="D350" s="440" t="s">
        <v>1891</v>
      </c>
      <c r="E350" s="441">
        <f t="shared" si="33"/>
        <v>832</v>
      </c>
      <c r="F350" s="442">
        <f t="shared" si="35"/>
        <v>119</v>
      </c>
      <c r="G350" s="443">
        <v>0</v>
      </c>
      <c r="H350" s="444">
        <v>119</v>
      </c>
      <c r="I350" s="442">
        <f t="shared" si="36"/>
        <v>713</v>
      </c>
      <c r="J350" s="443">
        <v>356</v>
      </c>
      <c r="K350" s="444">
        <v>357</v>
      </c>
      <c r="L350" s="442">
        <f t="shared" si="37"/>
        <v>0</v>
      </c>
      <c r="M350" s="443">
        <v>0</v>
      </c>
      <c r="N350" s="444">
        <v>0</v>
      </c>
      <c r="O350" s="442">
        <f t="shared" si="38"/>
        <v>0</v>
      </c>
      <c r="P350" s="445">
        <v>0</v>
      </c>
      <c r="Q350" s="446">
        <v>0</v>
      </c>
      <c r="R350" s="447">
        <f t="shared" si="39"/>
        <v>0</v>
      </c>
      <c r="S350" s="443">
        <v>0</v>
      </c>
      <c r="T350" s="443">
        <v>0</v>
      </c>
      <c r="U350" s="445">
        <v>0</v>
      </c>
      <c r="V350" s="445">
        <v>0</v>
      </c>
      <c r="W350" s="445">
        <v>0</v>
      </c>
      <c r="X350" s="448">
        <v>0</v>
      </c>
      <c r="Y350" s="447">
        <f t="shared" si="34"/>
        <v>0</v>
      </c>
      <c r="Z350" s="445">
        <v>0</v>
      </c>
      <c r="AA350" s="445">
        <v>0</v>
      </c>
      <c r="AB350" s="445">
        <v>0</v>
      </c>
      <c r="AC350" s="448">
        <v>0</v>
      </c>
    </row>
    <row r="351" spans="1:29" x14ac:dyDescent="0.2">
      <c r="A351" s="454" t="s">
        <v>1809</v>
      </c>
      <c r="B351" s="453" t="s">
        <v>1868</v>
      </c>
      <c r="C351" s="440">
        <v>50006878</v>
      </c>
      <c r="D351" s="440" t="s">
        <v>1256</v>
      </c>
      <c r="E351" s="441">
        <f t="shared" si="33"/>
        <v>854</v>
      </c>
      <c r="F351" s="442">
        <f t="shared" si="35"/>
        <v>112</v>
      </c>
      <c r="G351" s="443">
        <v>0</v>
      </c>
      <c r="H351" s="444">
        <v>112</v>
      </c>
      <c r="I351" s="442">
        <f t="shared" si="36"/>
        <v>742</v>
      </c>
      <c r="J351" s="443">
        <v>358</v>
      </c>
      <c r="K351" s="444">
        <v>384</v>
      </c>
      <c r="L351" s="442">
        <f t="shared" si="37"/>
        <v>0</v>
      </c>
      <c r="M351" s="443">
        <v>0</v>
      </c>
      <c r="N351" s="444">
        <v>0</v>
      </c>
      <c r="O351" s="442">
        <f t="shared" si="38"/>
        <v>0</v>
      </c>
      <c r="P351" s="445">
        <v>0</v>
      </c>
      <c r="Q351" s="446">
        <v>0</v>
      </c>
      <c r="R351" s="447">
        <f t="shared" si="39"/>
        <v>0</v>
      </c>
      <c r="S351" s="443">
        <v>0</v>
      </c>
      <c r="T351" s="443">
        <v>0</v>
      </c>
      <c r="U351" s="445">
        <v>0</v>
      </c>
      <c r="V351" s="445">
        <v>0</v>
      </c>
      <c r="W351" s="445">
        <v>0</v>
      </c>
      <c r="X351" s="448">
        <v>0</v>
      </c>
      <c r="Y351" s="447">
        <f t="shared" si="34"/>
        <v>0</v>
      </c>
      <c r="Z351" s="445">
        <v>0</v>
      </c>
      <c r="AA351" s="445">
        <v>0</v>
      </c>
      <c r="AB351" s="445">
        <v>0</v>
      </c>
      <c r="AC351" s="448">
        <v>0</v>
      </c>
    </row>
    <row r="352" spans="1:29" x14ac:dyDescent="0.2">
      <c r="A352" s="454" t="s">
        <v>1809</v>
      </c>
      <c r="B352" s="453" t="s">
        <v>1868</v>
      </c>
      <c r="C352" s="440">
        <v>50007254</v>
      </c>
      <c r="D352" s="440" t="s">
        <v>1257</v>
      </c>
      <c r="E352" s="441">
        <f t="shared" si="33"/>
        <v>549</v>
      </c>
      <c r="F352" s="442">
        <f t="shared" si="35"/>
        <v>86</v>
      </c>
      <c r="G352" s="443">
        <v>0</v>
      </c>
      <c r="H352" s="444">
        <v>86</v>
      </c>
      <c r="I352" s="442">
        <f t="shared" si="36"/>
        <v>463</v>
      </c>
      <c r="J352" s="443">
        <v>265</v>
      </c>
      <c r="K352" s="444">
        <v>198</v>
      </c>
      <c r="L352" s="442">
        <f t="shared" si="37"/>
        <v>0</v>
      </c>
      <c r="M352" s="443">
        <v>0</v>
      </c>
      <c r="N352" s="444">
        <v>0</v>
      </c>
      <c r="O352" s="442">
        <f t="shared" si="38"/>
        <v>0</v>
      </c>
      <c r="P352" s="445">
        <v>0</v>
      </c>
      <c r="Q352" s="446">
        <v>0</v>
      </c>
      <c r="R352" s="447">
        <f t="shared" si="39"/>
        <v>0</v>
      </c>
      <c r="S352" s="443">
        <v>0</v>
      </c>
      <c r="T352" s="443">
        <v>0</v>
      </c>
      <c r="U352" s="445">
        <v>0</v>
      </c>
      <c r="V352" s="445">
        <v>0</v>
      </c>
      <c r="W352" s="445">
        <v>0</v>
      </c>
      <c r="X352" s="448">
        <v>0</v>
      </c>
      <c r="Y352" s="447">
        <f t="shared" si="34"/>
        <v>0</v>
      </c>
      <c r="Z352" s="445">
        <v>0</v>
      </c>
      <c r="AA352" s="445">
        <v>0</v>
      </c>
      <c r="AB352" s="445">
        <v>0</v>
      </c>
      <c r="AC352" s="448">
        <v>0</v>
      </c>
    </row>
    <row r="353" spans="1:29" x14ac:dyDescent="0.2">
      <c r="A353" s="454" t="s">
        <v>1809</v>
      </c>
      <c r="B353" s="453" t="s">
        <v>1868</v>
      </c>
      <c r="C353" s="440">
        <v>50007327</v>
      </c>
      <c r="D353" s="440" t="s">
        <v>1258</v>
      </c>
      <c r="E353" s="441">
        <f t="shared" si="33"/>
        <v>1005</v>
      </c>
      <c r="F353" s="442">
        <f t="shared" si="35"/>
        <v>132</v>
      </c>
      <c r="G353" s="443">
        <v>0</v>
      </c>
      <c r="H353" s="444">
        <v>132</v>
      </c>
      <c r="I353" s="442">
        <f t="shared" si="36"/>
        <v>733</v>
      </c>
      <c r="J353" s="443">
        <v>414</v>
      </c>
      <c r="K353" s="444">
        <v>319</v>
      </c>
      <c r="L353" s="442">
        <f t="shared" si="37"/>
        <v>0</v>
      </c>
      <c r="M353" s="443">
        <v>0</v>
      </c>
      <c r="N353" s="444">
        <v>0</v>
      </c>
      <c r="O353" s="442">
        <f t="shared" si="38"/>
        <v>0</v>
      </c>
      <c r="P353" s="445">
        <v>0</v>
      </c>
      <c r="Q353" s="446">
        <v>0</v>
      </c>
      <c r="R353" s="447">
        <f t="shared" si="39"/>
        <v>140</v>
      </c>
      <c r="S353" s="443">
        <v>140</v>
      </c>
      <c r="T353" s="443">
        <v>0</v>
      </c>
      <c r="U353" s="445">
        <v>0</v>
      </c>
      <c r="V353" s="445">
        <v>0</v>
      </c>
      <c r="W353" s="445">
        <v>0</v>
      </c>
      <c r="X353" s="448">
        <v>0</v>
      </c>
      <c r="Y353" s="447">
        <f t="shared" si="34"/>
        <v>0</v>
      </c>
      <c r="Z353" s="445">
        <v>0</v>
      </c>
      <c r="AA353" s="445">
        <v>0</v>
      </c>
      <c r="AB353" s="445">
        <v>0</v>
      </c>
      <c r="AC353" s="448">
        <v>0</v>
      </c>
    </row>
    <row r="354" spans="1:29" x14ac:dyDescent="0.2">
      <c r="A354" s="454" t="s">
        <v>1809</v>
      </c>
      <c r="B354" s="453" t="s">
        <v>1868</v>
      </c>
      <c r="C354" s="440">
        <v>50024647</v>
      </c>
      <c r="D354" s="440" t="s">
        <v>1259</v>
      </c>
      <c r="E354" s="441">
        <f t="shared" si="33"/>
        <v>1545</v>
      </c>
      <c r="F354" s="442">
        <f t="shared" si="35"/>
        <v>205</v>
      </c>
      <c r="G354" s="443">
        <v>0</v>
      </c>
      <c r="H354" s="444">
        <v>205</v>
      </c>
      <c r="I354" s="442">
        <f t="shared" si="36"/>
        <v>1215</v>
      </c>
      <c r="J354" s="443">
        <v>715</v>
      </c>
      <c r="K354" s="444">
        <v>500</v>
      </c>
      <c r="L354" s="442">
        <f t="shared" si="37"/>
        <v>0</v>
      </c>
      <c r="M354" s="443">
        <v>0</v>
      </c>
      <c r="N354" s="444">
        <v>0</v>
      </c>
      <c r="O354" s="442">
        <f t="shared" si="38"/>
        <v>0</v>
      </c>
      <c r="P354" s="445">
        <v>0</v>
      </c>
      <c r="Q354" s="446">
        <v>0</v>
      </c>
      <c r="R354" s="447">
        <f t="shared" si="39"/>
        <v>125</v>
      </c>
      <c r="S354" s="443">
        <v>125</v>
      </c>
      <c r="T354" s="443">
        <v>0</v>
      </c>
      <c r="U354" s="445">
        <v>0</v>
      </c>
      <c r="V354" s="445">
        <v>0</v>
      </c>
      <c r="W354" s="445">
        <v>0</v>
      </c>
      <c r="X354" s="448">
        <v>0</v>
      </c>
      <c r="Y354" s="447">
        <f t="shared" si="34"/>
        <v>0</v>
      </c>
      <c r="Z354" s="445">
        <v>0</v>
      </c>
      <c r="AA354" s="445">
        <v>0</v>
      </c>
      <c r="AB354" s="445">
        <v>0</v>
      </c>
      <c r="AC354" s="448">
        <v>0</v>
      </c>
    </row>
    <row r="355" spans="1:29" x14ac:dyDescent="0.2">
      <c r="A355" s="454" t="s">
        <v>1809</v>
      </c>
      <c r="B355" s="453" t="s">
        <v>1868</v>
      </c>
      <c r="C355" s="440">
        <v>50007270</v>
      </c>
      <c r="D355" s="440" t="s">
        <v>1260</v>
      </c>
      <c r="E355" s="441">
        <f t="shared" si="33"/>
        <v>621</v>
      </c>
      <c r="F355" s="442">
        <f t="shared" si="35"/>
        <v>88</v>
      </c>
      <c r="G355" s="443">
        <v>0</v>
      </c>
      <c r="H355" s="444">
        <v>88</v>
      </c>
      <c r="I355" s="442">
        <f t="shared" si="36"/>
        <v>533</v>
      </c>
      <c r="J355" s="443">
        <v>323</v>
      </c>
      <c r="K355" s="444">
        <v>210</v>
      </c>
      <c r="L355" s="442">
        <f t="shared" si="37"/>
        <v>0</v>
      </c>
      <c r="M355" s="443">
        <v>0</v>
      </c>
      <c r="N355" s="444">
        <v>0</v>
      </c>
      <c r="O355" s="442">
        <f t="shared" si="38"/>
        <v>0</v>
      </c>
      <c r="P355" s="445">
        <v>0</v>
      </c>
      <c r="Q355" s="446">
        <v>0</v>
      </c>
      <c r="R355" s="447">
        <f t="shared" si="39"/>
        <v>0</v>
      </c>
      <c r="S355" s="443">
        <v>0</v>
      </c>
      <c r="T355" s="443">
        <v>0</v>
      </c>
      <c r="U355" s="445">
        <v>0</v>
      </c>
      <c r="V355" s="445">
        <v>0</v>
      </c>
      <c r="W355" s="445">
        <v>0</v>
      </c>
      <c r="X355" s="448">
        <v>0</v>
      </c>
      <c r="Y355" s="447">
        <f t="shared" si="34"/>
        <v>0</v>
      </c>
      <c r="Z355" s="445">
        <v>0</v>
      </c>
      <c r="AA355" s="445">
        <v>0</v>
      </c>
      <c r="AB355" s="445">
        <v>0</v>
      </c>
      <c r="AC355" s="448">
        <v>0</v>
      </c>
    </row>
    <row r="356" spans="1:29" x14ac:dyDescent="0.2">
      <c r="A356" s="454" t="s">
        <v>1809</v>
      </c>
      <c r="B356" s="453" t="s">
        <v>1868</v>
      </c>
      <c r="C356" s="440">
        <v>50023179</v>
      </c>
      <c r="D356" s="440" t="s">
        <v>1261</v>
      </c>
      <c r="E356" s="441">
        <f t="shared" si="33"/>
        <v>1783</v>
      </c>
      <c r="F356" s="442">
        <f t="shared" si="35"/>
        <v>252</v>
      </c>
      <c r="G356" s="443">
        <v>0</v>
      </c>
      <c r="H356" s="444">
        <v>252</v>
      </c>
      <c r="I356" s="442">
        <f t="shared" si="36"/>
        <v>1354</v>
      </c>
      <c r="J356" s="443">
        <v>826</v>
      </c>
      <c r="K356" s="444">
        <v>528</v>
      </c>
      <c r="L356" s="442">
        <f t="shared" si="37"/>
        <v>0</v>
      </c>
      <c r="M356" s="443">
        <v>0</v>
      </c>
      <c r="N356" s="444">
        <v>0</v>
      </c>
      <c r="O356" s="442">
        <f t="shared" si="38"/>
        <v>0</v>
      </c>
      <c r="P356" s="445">
        <v>0</v>
      </c>
      <c r="Q356" s="446">
        <v>0</v>
      </c>
      <c r="R356" s="447">
        <f t="shared" si="39"/>
        <v>177</v>
      </c>
      <c r="S356" s="443">
        <v>177</v>
      </c>
      <c r="T356" s="443">
        <v>0</v>
      </c>
      <c r="U356" s="445">
        <v>0</v>
      </c>
      <c r="V356" s="445">
        <v>0</v>
      </c>
      <c r="W356" s="445">
        <v>0</v>
      </c>
      <c r="X356" s="448">
        <v>0</v>
      </c>
      <c r="Y356" s="447">
        <f t="shared" si="34"/>
        <v>0</v>
      </c>
      <c r="Z356" s="445">
        <v>0</v>
      </c>
      <c r="AA356" s="445">
        <v>0</v>
      </c>
      <c r="AB356" s="445">
        <v>0</v>
      </c>
      <c r="AC356" s="448">
        <v>0</v>
      </c>
    </row>
    <row r="357" spans="1:29" x14ac:dyDescent="0.2">
      <c r="A357" s="454" t="s">
        <v>1809</v>
      </c>
      <c r="B357" s="453" t="s">
        <v>1868</v>
      </c>
      <c r="C357" s="440">
        <v>50006649</v>
      </c>
      <c r="D357" s="440" t="s">
        <v>410</v>
      </c>
      <c r="E357" s="441">
        <f t="shared" si="33"/>
        <v>967</v>
      </c>
      <c r="F357" s="442">
        <f t="shared" si="35"/>
        <v>200</v>
      </c>
      <c r="G357" s="443">
        <v>0</v>
      </c>
      <c r="H357" s="444">
        <v>200</v>
      </c>
      <c r="I357" s="442">
        <f t="shared" si="36"/>
        <v>679</v>
      </c>
      <c r="J357" s="443">
        <v>371</v>
      </c>
      <c r="K357" s="444">
        <v>308</v>
      </c>
      <c r="L357" s="442">
        <f t="shared" si="37"/>
        <v>0</v>
      </c>
      <c r="M357" s="443">
        <v>0</v>
      </c>
      <c r="N357" s="444">
        <v>0</v>
      </c>
      <c r="O357" s="442">
        <f t="shared" si="38"/>
        <v>0</v>
      </c>
      <c r="P357" s="445">
        <v>0</v>
      </c>
      <c r="Q357" s="446">
        <v>0</v>
      </c>
      <c r="R357" s="447">
        <f t="shared" si="39"/>
        <v>88</v>
      </c>
      <c r="S357" s="443">
        <v>88</v>
      </c>
      <c r="T357" s="443">
        <v>0</v>
      </c>
      <c r="U357" s="445">
        <v>0</v>
      </c>
      <c r="V357" s="445">
        <v>0</v>
      </c>
      <c r="W357" s="445">
        <v>0</v>
      </c>
      <c r="X357" s="448">
        <v>0</v>
      </c>
      <c r="Y357" s="447">
        <f t="shared" si="34"/>
        <v>0</v>
      </c>
      <c r="Z357" s="445">
        <v>0</v>
      </c>
      <c r="AA357" s="445">
        <v>0</v>
      </c>
      <c r="AB357" s="445">
        <v>0</v>
      </c>
      <c r="AC357" s="448">
        <v>0</v>
      </c>
    </row>
    <row r="358" spans="1:29" x14ac:dyDescent="0.2">
      <c r="A358" s="454" t="s">
        <v>1809</v>
      </c>
      <c r="B358" s="453" t="s">
        <v>1868</v>
      </c>
      <c r="C358" s="440">
        <v>50059890</v>
      </c>
      <c r="D358" s="440" t="s">
        <v>1262</v>
      </c>
      <c r="E358" s="441">
        <f t="shared" si="33"/>
        <v>529</v>
      </c>
      <c r="F358" s="442">
        <f t="shared" si="35"/>
        <v>94</v>
      </c>
      <c r="G358" s="443">
        <v>0</v>
      </c>
      <c r="H358" s="444">
        <v>94</v>
      </c>
      <c r="I358" s="442">
        <f t="shared" si="36"/>
        <v>435</v>
      </c>
      <c r="J358" s="443">
        <v>435</v>
      </c>
      <c r="K358" s="444">
        <v>0</v>
      </c>
      <c r="L358" s="442">
        <f t="shared" si="37"/>
        <v>0</v>
      </c>
      <c r="M358" s="443">
        <v>0</v>
      </c>
      <c r="N358" s="444">
        <v>0</v>
      </c>
      <c r="O358" s="442">
        <f t="shared" si="38"/>
        <v>0</v>
      </c>
      <c r="P358" s="445">
        <v>0</v>
      </c>
      <c r="Q358" s="446">
        <v>0</v>
      </c>
      <c r="R358" s="447">
        <f t="shared" si="39"/>
        <v>0</v>
      </c>
      <c r="S358" s="443">
        <v>0</v>
      </c>
      <c r="T358" s="443">
        <v>0</v>
      </c>
      <c r="U358" s="445">
        <v>0</v>
      </c>
      <c r="V358" s="445">
        <v>0</v>
      </c>
      <c r="W358" s="445">
        <v>0</v>
      </c>
      <c r="X358" s="448">
        <v>0</v>
      </c>
      <c r="Y358" s="447">
        <f t="shared" si="34"/>
        <v>0</v>
      </c>
      <c r="Z358" s="445">
        <v>0</v>
      </c>
      <c r="AA358" s="445">
        <v>0</v>
      </c>
      <c r="AB358" s="445">
        <v>0</v>
      </c>
      <c r="AC358" s="448">
        <v>0</v>
      </c>
    </row>
    <row r="359" spans="1:29" x14ac:dyDescent="0.2">
      <c r="A359" s="454" t="s">
        <v>1809</v>
      </c>
      <c r="B359" s="453" t="s">
        <v>1868</v>
      </c>
      <c r="C359" s="440">
        <v>50029118</v>
      </c>
      <c r="D359" s="440" t="s">
        <v>1263</v>
      </c>
      <c r="E359" s="441">
        <f t="shared" si="33"/>
        <v>1688</v>
      </c>
      <c r="F359" s="442">
        <f t="shared" si="35"/>
        <v>217</v>
      </c>
      <c r="G359" s="443">
        <v>0</v>
      </c>
      <c r="H359" s="444">
        <v>217</v>
      </c>
      <c r="I359" s="442">
        <f t="shared" si="36"/>
        <v>1471</v>
      </c>
      <c r="J359" s="443">
        <v>864</v>
      </c>
      <c r="K359" s="444">
        <v>607</v>
      </c>
      <c r="L359" s="442">
        <f t="shared" si="37"/>
        <v>0</v>
      </c>
      <c r="M359" s="443">
        <v>0</v>
      </c>
      <c r="N359" s="444">
        <v>0</v>
      </c>
      <c r="O359" s="442">
        <f t="shared" si="38"/>
        <v>0</v>
      </c>
      <c r="P359" s="445">
        <v>0</v>
      </c>
      <c r="Q359" s="446">
        <v>0</v>
      </c>
      <c r="R359" s="447">
        <f t="shared" si="39"/>
        <v>0</v>
      </c>
      <c r="S359" s="443">
        <v>0</v>
      </c>
      <c r="T359" s="443">
        <v>0</v>
      </c>
      <c r="U359" s="445">
        <v>0</v>
      </c>
      <c r="V359" s="445">
        <v>0</v>
      </c>
      <c r="W359" s="445">
        <v>0</v>
      </c>
      <c r="X359" s="448">
        <v>0</v>
      </c>
      <c r="Y359" s="447">
        <f t="shared" si="34"/>
        <v>0</v>
      </c>
      <c r="Z359" s="445">
        <v>0</v>
      </c>
      <c r="AA359" s="445">
        <v>0</v>
      </c>
      <c r="AB359" s="445">
        <v>0</v>
      </c>
      <c r="AC359" s="448">
        <v>0</v>
      </c>
    </row>
    <row r="360" spans="1:29" x14ac:dyDescent="0.2">
      <c r="A360" s="454" t="s">
        <v>1809</v>
      </c>
      <c r="B360" s="453" t="s">
        <v>1868</v>
      </c>
      <c r="C360" s="440">
        <v>50006665</v>
      </c>
      <c r="D360" s="440" t="s">
        <v>1264</v>
      </c>
      <c r="E360" s="441">
        <f t="shared" si="33"/>
        <v>853</v>
      </c>
      <c r="F360" s="442">
        <f t="shared" si="35"/>
        <v>132</v>
      </c>
      <c r="G360" s="443">
        <v>0</v>
      </c>
      <c r="H360" s="444">
        <v>132</v>
      </c>
      <c r="I360" s="442">
        <f t="shared" si="36"/>
        <v>721</v>
      </c>
      <c r="J360" s="443">
        <v>459</v>
      </c>
      <c r="K360" s="444">
        <v>262</v>
      </c>
      <c r="L360" s="442">
        <f t="shared" si="37"/>
        <v>0</v>
      </c>
      <c r="M360" s="443">
        <v>0</v>
      </c>
      <c r="N360" s="444">
        <v>0</v>
      </c>
      <c r="O360" s="442">
        <f t="shared" si="38"/>
        <v>0</v>
      </c>
      <c r="P360" s="445">
        <v>0</v>
      </c>
      <c r="Q360" s="446">
        <v>0</v>
      </c>
      <c r="R360" s="447">
        <f t="shared" si="39"/>
        <v>0</v>
      </c>
      <c r="S360" s="443">
        <v>0</v>
      </c>
      <c r="T360" s="443">
        <v>0</v>
      </c>
      <c r="U360" s="445">
        <v>0</v>
      </c>
      <c r="V360" s="445">
        <v>0</v>
      </c>
      <c r="W360" s="445">
        <v>0</v>
      </c>
      <c r="X360" s="448">
        <v>0</v>
      </c>
      <c r="Y360" s="447">
        <f t="shared" si="34"/>
        <v>0</v>
      </c>
      <c r="Z360" s="445">
        <v>0</v>
      </c>
      <c r="AA360" s="445">
        <v>0</v>
      </c>
      <c r="AB360" s="445">
        <v>0</v>
      </c>
      <c r="AC360" s="448">
        <v>0</v>
      </c>
    </row>
    <row r="361" spans="1:29" x14ac:dyDescent="0.2">
      <c r="A361" s="454" t="s">
        <v>1809</v>
      </c>
      <c r="B361" s="453" t="s">
        <v>1868</v>
      </c>
      <c r="C361" s="440">
        <v>50006673</v>
      </c>
      <c r="D361" s="440" t="s">
        <v>1265</v>
      </c>
      <c r="E361" s="441">
        <f t="shared" si="33"/>
        <v>869</v>
      </c>
      <c r="F361" s="442">
        <f t="shared" si="35"/>
        <v>96</v>
      </c>
      <c r="G361" s="443">
        <v>0</v>
      </c>
      <c r="H361" s="444">
        <v>96</v>
      </c>
      <c r="I361" s="442">
        <f t="shared" si="36"/>
        <v>773</v>
      </c>
      <c r="J361" s="443">
        <v>374</v>
      </c>
      <c r="K361" s="444">
        <v>399</v>
      </c>
      <c r="L361" s="442">
        <f t="shared" si="37"/>
        <v>0</v>
      </c>
      <c r="M361" s="443">
        <v>0</v>
      </c>
      <c r="N361" s="444">
        <v>0</v>
      </c>
      <c r="O361" s="442">
        <f t="shared" si="38"/>
        <v>0</v>
      </c>
      <c r="P361" s="445">
        <v>0</v>
      </c>
      <c r="Q361" s="446">
        <v>0</v>
      </c>
      <c r="R361" s="447">
        <f t="shared" si="39"/>
        <v>0</v>
      </c>
      <c r="S361" s="443">
        <v>0</v>
      </c>
      <c r="T361" s="443">
        <v>0</v>
      </c>
      <c r="U361" s="445">
        <v>0</v>
      </c>
      <c r="V361" s="445">
        <v>0</v>
      </c>
      <c r="W361" s="445">
        <v>0</v>
      </c>
      <c r="X361" s="448">
        <v>0</v>
      </c>
      <c r="Y361" s="447">
        <f t="shared" si="34"/>
        <v>0</v>
      </c>
      <c r="Z361" s="445">
        <v>0</v>
      </c>
      <c r="AA361" s="445">
        <v>0</v>
      </c>
      <c r="AB361" s="445">
        <v>0</v>
      </c>
      <c r="AC361" s="448">
        <v>0</v>
      </c>
    </row>
    <row r="362" spans="1:29" x14ac:dyDescent="0.2">
      <c r="A362" s="454" t="s">
        <v>1809</v>
      </c>
      <c r="B362" s="453" t="s">
        <v>1868</v>
      </c>
      <c r="C362" s="440">
        <v>50006681</v>
      </c>
      <c r="D362" s="440" t="s">
        <v>1266</v>
      </c>
      <c r="E362" s="441">
        <f t="shared" si="33"/>
        <v>1088</v>
      </c>
      <c r="F362" s="442">
        <f t="shared" si="35"/>
        <v>148</v>
      </c>
      <c r="G362" s="443">
        <v>0</v>
      </c>
      <c r="H362" s="444">
        <v>148</v>
      </c>
      <c r="I362" s="442">
        <f t="shared" si="36"/>
        <v>759</v>
      </c>
      <c r="J362" s="443">
        <v>491</v>
      </c>
      <c r="K362" s="444">
        <v>268</v>
      </c>
      <c r="L362" s="442">
        <f t="shared" si="37"/>
        <v>0</v>
      </c>
      <c r="M362" s="443">
        <v>0</v>
      </c>
      <c r="N362" s="444">
        <v>0</v>
      </c>
      <c r="O362" s="442">
        <f t="shared" si="38"/>
        <v>0</v>
      </c>
      <c r="P362" s="445">
        <v>0</v>
      </c>
      <c r="Q362" s="446">
        <v>0</v>
      </c>
      <c r="R362" s="447">
        <f t="shared" si="39"/>
        <v>181</v>
      </c>
      <c r="S362" s="443">
        <v>181</v>
      </c>
      <c r="T362" s="443">
        <v>0</v>
      </c>
      <c r="U362" s="445">
        <v>0</v>
      </c>
      <c r="V362" s="445">
        <v>0</v>
      </c>
      <c r="W362" s="445">
        <v>0</v>
      </c>
      <c r="X362" s="448">
        <v>0</v>
      </c>
      <c r="Y362" s="447">
        <f t="shared" si="34"/>
        <v>0</v>
      </c>
      <c r="Z362" s="445">
        <v>0</v>
      </c>
      <c r="AA362" s="445">
        <v>0</v>
      </c>
      <c r="AB362" s="445">
        <v>0</v>
      </c>
      <c r="AC362" s="448">
        <v>0</v>
      </c>
    </row>
    <row r="363" spans="1:29" x14ac:dyDescent="0.2">
      <c r="A363" s="454" t="s">
        <v>1809</v>
      </c>
      <c r="B363" s="453" t="s">
        <v>1868</v>
      </c>
      <c r="C363" s="440">
        <v>50006703</v>
      </c>
      <c r="D363" s="440" t="s">
        <v>1267</v>
      </c>
      <c r="E363" s="441">
        <f t="shared" si="33"/>
        <v>750</v>
      </c>
      <c r="F363" s="442">
        <f t="shared" si="35"/>
        <v>95</v>
      </c>
      <c r="G363" s="443">
        <v>0</v>
      </c>
      <c r="H363" s="444">
        <v>95</v>
      </c>
      <c r="I363" s="442">
        <f t="shared" si="36"/>
        <v>655</v>
      </c>
      <c r="J363" s="443">
        <v>436</v>
      </c>
      <c r="K363" s="444">
        <v>219</v>
      </c>
      <c r="L363" s="442">
        <f t="shared" si="37"/>
        <v>0</v>
      </c>
      <c r="M363" s="443">
        <v>0</v>
      </c>
      <c r="N363" s="444">
        <v>0</v>
      </c>
      <c r="O363" s="442">
        <f t="shared" si="38"/>
        <v>0</v>
      </c>
      <c r="P363" s="445">
        <v>0</v>
      </c>
      <c r="Q363" s="446">
        <v>0</v>
      </c>
      <c r="R363" s="447">
        <f t="shared" si="39"/>
        <v>0</v>
      </c>
      <c r="S363" s="443">
        <v>0</v>
      </c>
      <c r="T363" s="443">
        <v>0</v>
      </c>
      <c r="U363" s="445">
        <v>0</v>
      </c>
      <c r="V363" s="445">
        <v>0</v>
      </c>
      <c r="W363" s="445">
        <v>0</v>
      </c>
      <c r="X363" s="448">
        <v>0</v>
      </c>
      <c r="Y363" s="447">
        <f t="shared" si="34"/>
        <v>0</v>
      </c>
      <c r="Z363" s="445">
        <v>0</v>
      </c>
      <c r="AA363" s="445">
        <v>0</v>
      </c>
      <c r="AB363" s="445">
        <v>0</v>
      </c>
      <c r="AC363" s="448">
        <v>0</v>
      </c>
    </row>
    <row r="364" spans="1:29" x14ac:dyDescent="0.2">
      <c r="A364" s="454" t="s">
        <v>1809</v>
      </c>
      <c r="B364" s="453" t="s">
        <v>1868</v>
      </c>
      <c r="C364" s="440">
        <v>50023144</v>
      </c>
      <c r="D364" s="440" t="s">
        <v>1268</v>
      </c>
      <c r="E364" s="441">
        <f t="shared" si="33"/>
        <v>509</v>
      </c>
      <c r="F364" s="442">
        <f t="shared" si="35"/>
        <v>69</v>
      </c>
      <c r="G364" s="443">
        <v>0</v>
      </c>
      <c r="H364" s="444">
        <v>69</v>
      </c>
      <c r="I364" s="442">
        <f t="shared" si="36"/>
        <v>440</v>
      </c>
      <c r="J364" s="443">
        <v>288</v>
      </c>
      <c r="K364" s="444">
        <v>152</v>
      </c>
      <c r="L364" s="442">
        <f t="shared" si="37"/>
        <v>0</v>
      </c>
      <c r="M364" s="443">
        <v>0</v>
      </c>
      <c r="N364" s="444">
        <v>0</v>
      </c>
      <c r="O364" s="442">
        <f t="shared" si="38"/>
        <v>0</v>
      </c>
      <c r="P364" s="445">
        <v>0</v>
      </c>
      <c r="Q364" s="446">
        <v>0</v>
      </c>
      <c r="R364" s="447">
        <f t="shared" si="39"/>
        <v>0</v>
      </c>
      <c r="S364" s="443">
        <v>0</v>
      </c>
      <c r="T364" s="443">
        <v>0</v>
      </c>
      <c r="U364" s="445">
        <v>0</v>
      </c>
      <c r="V364" s="445">
        <v>0</v>
      </c>
      <c r="W364" s="445">
        <v>0</v>
      </c>
      <c r="X364" s="448">
        <v>0</v>
      </c>
      <c r="Y364" s="447">
        <f t="shared" si="34"/>
        <v>0</v>
      </c>
      <c r="Z364" s="445">
        <v>0</v>
      </c>
      <c r="AA364" s="445">
        <v>0</v>
      </c>
      <c r="AB364" s="445">
        <v>0</v>
      </c>
      <c r="AC364" s="448">
        <v>0</v>
      </c>
    </row>
    <row r="365" spans="1:29" x14ac:dyDescent="0.2">
      <c r="A365" s="454" t="s">
        <v>1809</v>
      </c>
      <c r="B365" s="453" t="s">
        <v>1868</v>
      </c>
      <c r="C365" s="440">
        <v>50007211</v>
      </c>
      <c r="D365" s="440" t="s">
        <v>1269</v>
      </c>
      <c r="E365" s="441">
        <f t="shared" si="33"/>
        <v>1361</v>
      </c>
      <c r="F365" s="442">
        <f t="shared" si="35"/>
        <v>140</v>
      </c>
      <c r="G365" s="443">
        <v>0</v>
      </c>
      <c r="H365" s="444">
        <v>140</v>
      </c>
      <c r="I365" s="442">
        <f t="shared" si="36"/>
        <v>1098</v>
      </c>
      <c r="J365" s="443">
        <v>634</v>
      </c>
      <c r="K365" s="444">
        <v>464</v>
      </c>
      <c r="L365" s="442">
        <f t="shared" si="37"/>
        <v>0</v>
      </c>
      <c r="M365" s="443">
        <v>0</v>
      </c>
      <c r="N365" s="444">
        <v>0</v>
      </c>
      <c r="O365" s="442">
        <f t="shared" si="38"/>
        <v>0</v>
      </c>
      <c r="P365" s="445">
        <v>0</v>
      </c>
      <c r="Q365" s="446">
        <v>0</v>
      </c>
      <c r="R365" s="447">
        <f t="shared" si="39"/>
        <v>123</v>
      </c>
      <c r="S365" s="443">
        <v>123</v>
      </c>
      <c r="T365" s="443">
        <v>0</v>
      </c>
      <c r="U365" s="445">
        <v>0</v>
      </c>
      <c r="V365" s="445">
        <v>0</v>
      </c>
      <c r="W365" s="445">
        <v>0</v>
      </c>
      <c r="X365" s="448">
        <v>0</v>
      </c>
      <c r="Y365" s="447">
        <f t="shared" si="34"/>
        <v>0</v>
      </c>
      <c r="Z365" s="445">
        <v>0</v>
      </c>
      <c r="AA365" s="445">
        <v>0</v>
      </c>
      <c r="AB365" s="445">
        <v>0</v>
      </c>
      <c r="AC365" s="448">
        <v>0</v>
      </c>
    </row>
    <row r="366" spans="1:29" x14ac:dyDescent="0.2">
      <c r="A366" s="454" t="s">
        <v>1809</v>
      </c>
      <c r="B366" s="453" t="s">
        <v>1868</v>
      </c>
      <c r="C366" s="440">
        <v>50025716</v>
      </c>
      <c r="D366" s="440" t="s">
        <v>1270</v>
      </c>
      <c r="E366" s="441">
        <f t="shared" si="33"/>
        <v>1371</v>
      </c>
      <c r="F366" s="442">
        <f t="shared" si="35"/>
        <v>147</v>
      </c>
      <c r="G366" s="443">
        <v>0</v>
      </c>
      <c r="H366" s="444">
        <v>147</v>
      </c>
      <c r="I366" s="442">
        <f t="shared" si="36"/>
        <v>1002</v>
      </c>
      <c r="J366" s="443">
        <v>735</v>
      </c>
      <c r="K366" s="444">
        <v>267</v>
      </c>
      <c r="L366" s="442">
        <f t="shared" si="37"/>
        <v>0</v>
      </c>
      <c r="M366" s="443">
        <v>0</v>
      </c>
      <c r="N366" s="444">
        <v>0</v>
      </c>
      <c r="O366" s="442">
        <f t="shared" si="38"/>
        <v>0</v>
      </c>
      <c r="P366" s="445">
        <v>0</v>
      </c>
      <c r="Q366" s="446">
        <v>0</v>
      </c>
      <c r="R366" s="447">
        <f t="shared" si="39"/>
        <v>222</v>
      </c>
      <c r="S366" s="443">
        <v>222</v>
      </c>
      <c r="T366" s="443">
        <v>0</v>
      </c>
      <c r="U366" s="445">
        <v>0</v>
      </c>
      <c r="V366" s="445">
        <v>0</v>
      </c>
      <c r="W366" s="445">
        <v>0</v>
      </c>
      <c r="X366" s="448">
        <v>0</v>
      </c>
      <c r="Y366" s="447">
        <f t="shared" si="34"/>
        <v>0</v>
      </c>
      <c r="Z366" s="445">
        <v>0</v>
      </c>
      <c r="AA366" s="445">
        <v>0</v>
      </c>
      <c r="AB366" s="445">
        <v>0</v>
      </c>
      <c r="AC366" s="448">
        <v>0</v>
      </c>
    </row>
    <row r="367" spans="1:29" x14ac:dyDescent="0.2">
      <c r="A367" s="454" t="s">
        <v>1809</v>
      </c>
      <c r="B367" s="453" t="s">
        <v>1868</v>
      </c>
      <c r="C367" s="440">
        <v>50007335</v>
      </c>
      <c r="D367" s="440" t="s">
        <v>1271</v>
      </c>
      <c r="E367" s="441">
        <f t="shared" si="33"/>
        <v>1488</v>
      </c>
      <c r="F367" s="442">
        <f t="shared" si="35"/>
        <v>113</v>
      </c>
      <c r="G367" s="443">
        <v>0</v>
      </c>
      <c r="H367" s="444">
        <v>113</v>
      </c>
      <c r="I367" s="442">
        <f t="shared" si="36"/>
        <v>961</v>
      </c>
      <c r="J367" s="443">
        <v>534</v>
      </c>
      <c r="K367" s="444">
        <v>427</v>
      </c>
      <c r="L367" s="442">
        <f t="shared" si="37"/>
        <v>0</v>
      </c>
      <c r="M367" s="443">
        <v>0</v>
      </c>
      <c r="N367" s="444">
        <v>0</v>
      </c>
      <c r="O367" s="442">
        <f t="shared" si="38"/>
        <v>0</v>
      </c>
      <c r="P367" s="445">
        <v>0</v>
      </c>
      <c r="Q367" s="446">
        <v>0</v>
      </c>
      <c r="R367" s="447">
        <f t="shared" si="39"/>
        <v>414</v>
      </c>
      <c r="S367" s="443">
        <v>414</v>
      </c>
      <c r="T367" s="443">
        <v>0</v>
      </c>
      <c r="U367" s="445">
        <v>0</v>
      </c>
      <c r="V367" s="445">
        <v>0</v>
      </c>
      <c r="W367" s="445">
        <v>0</v>
      </c>
      <c r="X367" s="448">
        <v>0</v>
      </c>
      <c r="Y367" s="447">
        <f t="shared" si="34"/>
        <v>0</v>
      </c>
      <c r="Z367" s="445">
        <v>0</v>
      </c>
      <c r="AA367" s="445">
        <v>0</v>
      </c>
      <c r="AB367" s="445">
        <v>0</v>
      </c>
      <c r="AC367" s="448">
        <v>0</v>
      </c>
    </row>
    <row r="368" spans="1:29" x14ac:dyDescent="0.2">
      <c r="A368" s="454" t="s">
        <v>1809</v>
      </c>
      <c r="B368" s="453" t="s">
        <v>1868</v>
      </c>
      <c r="C368" s="440">
        <v>50059904</v>
      </c>
      <c r="D368" s="440" t="s">
        <v>1272</v>
      </c>
      <c r="E368" s="441">
        <f t="shared" si="33"/>
        <v>558</v>
      </c>
      <c r="F368" s="442">
        <f t="shared" si="35"/>
        <v>96</v>
      </c>
      <c r="G368" s="443">
        <v>0</v>
      </c>
      <c r="H368" s="444">
        <v>96</v>
      </c>
      <c r="I368" s="442">
        <f t="shared" si="36"/>
        <v>462</v>
      </c>
      <c r="J368" s="443">
        <v>462</v>
      </c>
      <c r="K368" s="444">
        <v>0</v>
      </c>
      <c r="L368" s="442">
        <f t="shared" si="37"/>
        <v>0</v>
      </c>
      <c r="M368" s="443">
        <v>0</v>
      </c>
      <c r="N368" s="444">
        <v>0</v>
      </c>
      <c r="O368" s="442">
        <f t="shared" si="38"/>
        <v>0</v>
      </c>
      <c r="P368" s="445">
        <v>0</v>
      </c>
      <c r="Q368" s="446">
        <v>0</v>
      </c>
      <c r="R368" s="447">
        <f t="shared" si="39"/>
        <v>0</v>
      </c>
      <c r="S368" s="443">
        <v>0</v>
      </c>
      <c r="T368" s="443">
        <v>0</v>
      </c>
      <c r="U368" s="445">
        <v>0</v>
      </c>
      <c r="V368" s="445">
        <v>0</v>
      </c>
      <c r="W368" s="445">
        <v>0</v>
      </c>
      <c r="X368" s="448">
        <v>0</v>
      </c>
      <c r="Y368" s="447">
        <f t="shared" si="34"/>
        <v>0</v>
      </c>
      <c r="Z368" s="445">
        <v>0</v>
      </c>
      <c r="AA368" s="445">
        <v>0</v>
      </c>
      <c r="AB368" s="445">
        <v>0</v>
      </c>
      <c r="AC368" s="448">
        <v>0</v>
      </c>
    </row>
    <row r="369" spans="1:29" x14ac:dyDescent="0.2">
      <c r="A369" s="454" t="s">
        <v>1809</v>
      </c>
      <c r="B369" s="453" t="s">
        <v>1868</v>
      </c>
      <c r="C369" s="440">
        <v>50006738</v>
      </c>
      <c r="D369" s="440" t="s">
        <v>1273</v>
      </c>
      <c r="E369" s="441">
        <f t="shared" si="33"/>
        <v>831</v>
      </c>
      <c r="F369" s="442">
        <f t="shared" si="35"/>
        <v>138</v>
      </c>
      <c r="G369" s="443">
        <v>0</v>
      </c>
      <c r="H369" s="444">
        <v>138</v>
      </c>
      <c r="I369" s="442">
        <f t="shared" si="36"/>
        <v>693</v>
      </c>
      <c r="J369" s="443">
        <v>436</v>
      </c>
      <c r="K369" s="444">
        <v>257</v>
      </c>
      <c r="L369" s="442">
        <f t="shared" si="37"/>
        <v>0</v>
      </c>
      <c r="M369" s="443">
        <v>0</v>
      </c>
      <c r="N369" s="444">
        <v>0</v>
      </c>
      <c r="O369" s="442">
        <f t="shared" si="38"/>
        <v>0</v>
      </c>
      <c r="P369" s="445">
        <v>0</v>
      </c>
      <c r="Q369" s="446">
        <v>0</v>
      </c>
      <c r="R369" s="447">
        <f t="shared" si="39"/>
        <v>0</v>
      </c>
      <c r="S369" s="443">
        <v>0</v>
      </c>
      <c r="T369" s="443">
        <v>0</v>
      </c>
      <c r="U369" s="445">
        <v>0</v>
      </c>
      <c r="V369" s="445">
        <v>0</v>
      </c>
      <c r="W369" s="445">
        <v>0</v>
      </c>
      <c r="X369" s="448">
        <v>0</v>
      </c>
      <c r="Y369" s="447">
        <f t="shared" si="34"/>
        <v>0</v>
      </c>
      <c r="Z369" s="445">
        <v>0</v>
      </c>
      <c r="AA369" s="445">
        <v>0</v>
      </c>
      <c r="AB369" s="445">
        <v>0</v>
      </c>
      <c r="AC369" s="448">
        <v>0</v>
      </c>
    </row>
    <row r="370" spans="1:29" x14ac:dyDescent="0.2">
      <c r="A370" s="454" t="s">
        <v>1809</v>
      </c>
      <c r="B370" s="453" t="s">
        <v>1868</v>
      </c>
      <c r="C370" s="440">
        <v>50007238</v>
      </c>
      <c r="D370" s="440" t="s">
        <v>1274</v>
      </c>
      <c r="E370" s="441">
        <f t="shared" si="33"/>
        <v>1042</v>
      </c>
      <c r="F370" s="442">
        <f t="shared" si="35"/>
        <v>157</v>
      </c>
      <c r="G370" s="443">
        <v>0</v>
      </c>
      <c r="H370" s="444">
        <v>157</v>
      </c>
      <c r="I370" s="442">
        <f t="shared" si="36"/>
        <v>885</v>
      </c>
      <c r="J370" s="443">
        <v>535</v>
      </c>
      <c r="K370" s="444">
        <v>350</v>
      </c>
      <c r="L370" s="442">
        <f t="shared" si="37"/>
        <v>0</v>
      </c>
      <c r="M370" s="443">
        <v>0</v>
      </c>
      <c r="N370" s="444">
        <v>0</v>
      </c>
      <c r="O370" s="442">
        <f t="shared" si="38"/>
        <v>0</v>
      </c>
      <c r="P370" s="445">
        <v>0</v>
      </c>
      <c r="Q370" s="446">
        <v>0</v>
      </c>
      <c r="R370" s="447">
        <f t="shared" si="39"/>
        <v>0</v>
      </c>
      <c r="S370" s="443">
        <v>0</v>
      </c>
      <c r="T370" s="443">
        <v>0</v>
      </c>
      <c r="U370" s="445">
        <v>0</v>
      </c>
      <c r="V370" s="445">
        <v>0</v>
      </c>
      <c r="W370" s="445">
        <v>0</v>
      </c>
      <c r="X370" s="448">
        <v>0</v>
      </c>
      <c r="Y370" s="447">
        <f t="shared" si="34"/>
        <v>0</v>
      </c>
      <c r="Z370" s="445">
        <v>0</v>
      </c>
      <c r="AA370" s="445">
        <v>0</v>
      </c>
      <c r="AB370" s="445">
        <v>0</v>
      </c>
      <c r="AC370" s="448">
        <v>0</v>
      </c>
    </row>
    <row r="371" spans="1:29" x14ac:dyDescent="0.2">
      <c r="A371" s="454" t="s">
        <v>1809</v>
      </c>
      <c r="B371" s="453" t="s">
        <v>1868</v>
      </c>
      <c r="C371" s="440">
        <v>50006851</v>
      </c>
      <c r="D371" s="440" t="s">
        <v>1275</v>
      </c>
      <c r="E371" s="441">
        <f t="shared" si="33"/>
        <v>1557</v>
      </c>
      <c r="F371" s="442">
        <f t="shared" si="35"/>
        <v>187</v>
      </c>
      <c r="G371" s="443">
        <v>0</v>
      </c>
      <c r="H371" s="444">
        <v>187</v>
      </c>
      <c r="I371" s="442">
        <f t="shared" si="36"/>
        <v>1184</v>
      </c>
      <c r="J371" s="443">
        <v>794</v>
      </c>
      <c r="K371" s="444">
        <v>390</v>
      </c>
      <c r="L371" s="442">
        <f t="shared" si="37"/>
        <v>0</v>
      </c>
      <c r="M371" s="443">
        <v>0</v>
      </c>
      <c r="N371" s="444">
        <v>0</v>
      </c>
      <c r="O371" s="442">
        <f t="shared" si="38"/>
        <v>0</v>
      </c>
      <c r="P371" s="445">
        <v>0</v>
      </c>
      <c r="Q371" s="446">
        <v>0</v>
      </c>
      <c r="R371" s="447">
        <f t="shared" si="39"/>
        <v>186</v>
      </c>
      <c r="S371" s="443">
        <v>186</v>
      </c>
      <c r="T371" s="443">
        <v>0</v>
      </c>
      <c r="U371" s="445">
        <v>0</v>
      </c>
      <c r="V371" s="445">
        <v>0</v>
      </c>
      <c r="W371" s="445">
        <v>0</v>
      </c>
      <c r="X371" s="448">
        <v>0</v>
      </c>
      <c r="Y371" s="447">
        <f t="shared" si="34"/>
        <v>0</v>
      </c>
      <c r="Z371" s="445">
        <v>0</v>
      </c>
      <c r="AA371" s="445">
        <v>0</v>
      </c>
      <c r="AB371" s="445">
        <v>0</v>
      </c>
      <c r="AC371" s="448">
        <v>0</v>
      </c>
    </row>
    <row r="372" spans="1:29" x14ac:dyDescent="0.2">
      <c r="A372" s="454" t="s">
        <v>1809</v>
      </c>
      <c r="B372" s="453" t="s">
        <v>1868</v>
      </c>
      <c r="C372" s="440">
        <v>50034030</v>
      </c>
      <c r="D372" s="440" t="s">
        <v>2061</v>
      </c>
      <c r="E372" s="441">
        <f t="shared" si="33"/>
        <v>649</v>
      </c>
      <c r="F372" s="442">
        <f t="shared" si="35"/>
        <v>271</v>
      </c>
      <c r="G372" s="443">
        <v>0</v>
      </c>
      <c r="H372" s="444">
        <v>271</v>
      </c>
      <c r="I372" s="442">
        <f t="shared" si="36"/>
        <v>378</v>
      </c>
      <c r="J372" s="443">
        <v>378</v>
      </c>
      <c r="K372" s="444">
        <v>0</v>
      </c>
      <c r="L372" s="442">
        <f t="shared" si="37"/>
        <v>0</v>
      </c>
      <c r="M372" s="443">
        <v>0</v>
      </c>
      <c r="N372" s="444">
        <v>0</v>
      </c>
      <c r="O372" s="442">
        <f t="shared" si="38"/>
        <v>0</v>
      </c>
      <c r="P372" s="445">
        <v>0</v>
      </c>
      <c r="Q372" s="446">
        <v>0</v>
      </c>
      <c r="R372" s="447">
        <f t="shared" si="39"/>
        <v>0</v>
      </c>
      <c r="S372" s="443">
        <v>0</v>
      </c>
      <c r="T372" s="443">
        <v>0</v>
      </c>
      <c r="U372" s="445">
        <v>0</v>
      </c>
      <c r="V372" s="445">
        <v>0</v>
      </c>
      <c r="W372" s="445">
        <v>0</v>
      </c>
      <c r="X372" s="448">
        <v>0</v>
      </c>
      <c r="Y372" s="447">
        <f t="shared" si="34"/>
        <v>0</v>
      </c>
      <c r="Z372" s="445">
        <v>0</v>
      </c>
      <c r="AA372" s="445">
        <v>0</v>
      </c>
      <c r="AB372" s="445">
        <v>0</v>
      </c>
      <c r="AC372" s="448">
        <v>0</v>
      </c>
    </row>
    <row r="373" spans="1:29" x14ac:dyDescent="0.2">
      <c r="A373" s="454" t="s">
        <v>1809</v>
      </c>
      <c r="B373" s="453" t="s">
        <v>1868</v>
      </c>
      <c r="C373" s="440">
        <v>50006746</v>
      </c>
      <c r="D373" s="440" t="s">
        <v>1276</v>
      </c>
      <c r="E373" s="441">
        <f t="shared" si="33"/>
        <v>2012</v>
      </c>
      <c r="F373" s="442">
        <f t="shared" si="35"/>
        <v>290</v>
      </c>
      <c r="G373" s="443">
        <v>0</v>
      </c>
      <c r="H373" s="444">
        <v>290</v>
      </c>
      <c r="I373" s="442">
        <f t="shared" si="36"/>
        <v>1579</v>
      </c>
      <c r="J373" s="443">
        <v>1124</v>
      </c>
      <c r="K373" s="444">
        <v>455</v>
      </c>
      <c r="L373" s="442">
        <f t="shared" si="37"/>
        <v>0</v>
      </c>
      <c r="M373" s="443">
        <v>0</v>
      </c>
      <c r="N373" s="444">
        <v>0</v>
      </c>
      <c r="O373" s="442">
        <f t="shared" si="38"/>
        <v>0</v>
      </c>
      <c r="P373" s="445">
        <v>0</v>
      </c>
      <c r="Q373" s="446">
        <v>0</v>
      </c>
      <c r="R373" s="447">
        <f t="shared" si="39"/>
        <v>143</v>
      </c>
      <c r="S373" s="443">
        <v>143</v>
      </c>
      <c r="T373" s="443">
        <v>0</v>
      </c>
      <c r="U373" s="445">
        <v>0</v>
      </c>
      <c r="V373" s="445">
        <v>0</v>
      </c>
      <c r="W373" s="445">
        <v>0</v>
      </c>
      <c r="X373" s="448">
        <v>0</v>
      </c>
      <c r="Y373" s="447">
        <f t="shared" si="34"/>
        <v>0</v>
      </c>
      <c r="Z373" s="445">
        <v>0</v>
      </c>
      <c r="AA373" s="445">
        <v>0</v>
      </c>
      <c r="AB373" s="445">
        <v>0</v>
      </c>
      <c r="AC373" s="448">
        <v>0</v>
      </c>
    </row>
    <row r="374" spans="1:29" x14ac:dyDescent="0.2">
      <c r="A374" s="454" t="s">
        <v>1809</v>
      </c>
      <c r="B374" s="453" t="s">
        <v>1868</v>
      </c>
      <c r="C374" s="440">
        <v>50006754</v>
      </c>
      <c r="D374" s="440" t="s">
        <v>1277</v>
      </c>
      <c r="E374" s="441">
        <f t="shared" si="33"/>
        <v>554</v>
      </c>
      <c r="F374" s="442">
        <f t="shared" si="35"/>
        <v>86</v>
      </c>
      <c r="G374" s="443">
        <v>0</v>
      </c>
      <c r="H374" s="444">
        <v>86</v>
      </c>
      <c r="I374" s="442">
        <f t="shared" si="36"/>
        <v>468</v>
      </c>
      <c r="J374" s="443">
        <v>268</v>
      </c>
      <c r="K374" s="444">
        <v>200</v>
      </c>
      <c r="L374" s="442">
        <f t="shared" si="37"/>
        <v>0</v>
      </c>
      <c r="M374" s="443">
        <v>0</v>
      </c>
      <c r="N374" s="444">
        <v>0</v>
      </c>
      <c r="O374" s="442">
        <f t="shared" si="38"/>
        <v>0</v>
      </c>
      <c r="P374" s="445">
        <v>0</v>
      </c>
      <c r="Q374" s="446">
        <v>0</v>
      </c>
      <c r="R374" s="447">
        <f t="shared" si="39"/>
        <v>0</v>
      </c>
      <c r="S374" s="443">
        <v>0</v>
      </c>
      <c r="T374" s="443">
        <v>0</v>
      </c>
      <c r="U374" s="445">
        <v>0</v>
      </c>
      <c r="V374" s="445">
        <v>0</v>
      </c>
      <c r="W374" s="445">
        <v>0</v>
      </c>
      <c r="X374" s="448">
        <v>0</v>
      </c>
      <c r="Y374" s="447">
        <f t="shared" si="34"/>
        <v>0</v>
      </c>
      <c r="Z374" s="445">
        <v>0</v>
      </c>
      <c r="AA374" s="445">
        <v>0</v>
      </c>
      <c r="AB374" s="445">
        <v>0</v>
      </c>
      <c r="AC374" s="448">
        <v>0</v>
      </c>
    </row>
    <row r="375" spans="1:29" x14ac:dyDescent="0.2">
      <c r="A375" s="454" t="s">
        <v>1809</v>
      </c>
      <c r="B375" s="453" t="s">
        <v>1868</v>
      </c>
      <c r="C375" s="440">
        <v>50006762</v>
      </c>
      <c r="D375" s="440" t="s">
        <v>1278</v>
      </c>
      <c r="E375" s="441">
        <f t="shared" si="33"/>
        <v>1254</v>
      </c>
      <c r="F375" s="442">
        <f t="shared" si="35"/>
        <v>177</v>
      </c>
      <c r="G375" s="443">
        <v>0</v>
      </c>
      <c r="H375" s="444">
        <v>177</v>
      </c>
      <c r="I375" s="442">
        <f t="shared" si="36"/>
        <v>1077</v>
      </c>
      <c r="J375" s="443">
        <v>652</v>
      </c>
      <c r="K375" s="444">
        <v>425</v>
      </c>
      <c r="L375" s="442">
        <f t="shared" si="37"/>
        <v>0</v>
      </c>
      <c r="M375" s="443">
        <v>0</v>
      </c>
      <c r="N375" s="444">
        <v>0</v>
      </c>
      <c r="O375" s="442">
        <f t="shared" si="38"/>
        <v>0</v>
      </c>
      <c r="P375" s="445">
        <v>0</v>
      </c>
      <c r="Q375" s="446">
        <v>0</v>
      </c>
      <c r="R375" s="447">
        <f t="shared" si="39"/>
        <v>0</v>
      </c>
      <c r="S375" s="443">
        <v>0</v>
      </c>
      <c r="T375" s="443">
        <v>0</v>
      </c>
      <c r="U375" s="445">
        <v>0</v>
      </c>
      <c r="V375" s="445">
        <v>0</v>
      </c>
      <c r="W375" s="445">
        <v>0</v>
      </c>
      <c r="X375" s="448">
        <v>0</v>
      </c>
      <c r="Y375" s="447">
        <f t="shared" si="34"/>
        <v>0</v>
      </c>
      <c r="Z375" s="445">
        <v>0</v>
      </c>
      <c r="AA375" s="445">
        <v>0</v>
      </c>
      <c r="AB375" s="445">
        <v>0</v>
      </c>
      <c r="AC375" s="448">
        <v>0</v>
      </c>
    </row>
    <row r="376" spans="1:29" x14ac:dyDescent="0.2">
      <c r="A376" s="454" t="s">
        <v>1809</v>
      </c>
      <c r="B376" s="453" t="s">
        <v>1868</v>
      </c>
      <c r="C376" s="440">
        <v>50024817</v>
      </c>
      <c r="D376" s="440" t="s">
        <v>1279</v>
      </c>
      <c r="E376" s="441">
        <f t="shared" si="33"/>
        <v>930</v>
      </c>
      <c r="F376" s="442">
        <f t="shared" si="35"/>
        <v>172</v>
      </c>
      <c r="G376" s="443">
        <v>0</v>
      </c>
      <c r="H376" s="444">
        <v>172</v>
      </c>
      <c r="I376" s="442">
        <f t="shared" si="36"/>
        <v>758</v>
      </c>
      <c r="J376" s="443">
        <v>477</v>
      </c>
      <c r="K376" s="444">
        <v>281</v>
      </c>
      <c r="L376" s="442">
        <f t="shared" si="37"/>
        <v>0</v>
      </c>
      <c r="M376" s="443">
        <v>0</v>
      </c>
      <c r="N376" s="444">
        <v>0</v>
      </c>
      <c r="O376" s="442">
        <f t="shared" si="38"/>
        <v>0</v>
      </c>
      <c r="P376" s="445">
        <v>0</v>
      </c>
      <c r="Q376" s="446">
        <v>0</v>
      </c>
      <c r="R376" s="447">
        <f t="shared" si="39"/>
        <v>0</v>
      </c>
      <c r="S376" s="443">
        <v>0</v>
      </c>
      <c r="T376" s="443">
        <v>0</v>
      </c>
      <c r="U376" s="445">
        <v>0</v>
      </c>
      <c r="V376" s="445">
        <v>0</v>
      </c>
      <c r="W376" s="445">
        <v>0</v>
      </c>
      <c r="X376" s="448">
        <v>0</v>
      </c>
      <c r="Y376" s="447">
        <f t="shared" si="34"/>
        <v>0</v>
      </c>
      <c r="Z376" s="445">
        <v>0</v>
      </c>
      <c r="AA376" s="445">
        <v>0</v>
      </c>
      <c r="AB376" s="445">
        <v>0</v>
      </c>
      <c r="AC376" s="448">
        <v>0</v>
      </c>
    </row>
    <row r="377" spans="1:29" x14ac:dyDescent="0.2">
      <c r="A377" s="454" t="s">
        <v>1809</v>
      </c>
      <c r="B377" s="453" t="s">
        <v>1868</v>
      </c>
      <c r="C377" s="440">
        <v>50024523</v>
      </c>
      <c r="D377" s="440" t="s">
        <v>1280</v>
      </c>
      <c r="E377" s="441">
        <f t="shared" si="33"/>
        <v>761</v>
      </c>
      <c r="F377" s="442">
        <f t="shared" si="35"/>
        <v>123</v>
      </c>
      <c r="G377" s="443">
        <v>0</v>
      </c>
      <c r="H377" s="444">
        <v>123</v>
      </c>
      <c r="I377" s="442">
        <f t="shared" si="36"/>
        <v>638</v>
      </c>
      <c r="J377" s="443">
        <v>326</v>
      </c>
      <c r="K377" s="444">
        <v>312</v>
      </c>
      <c r="L377" s="442">
        <f t="shared" si="37"/>
        <v>0</v>
      </c>
      <c r="M377" s="443">
        <v>0</v>
      </c>
      <c r="N377" s="444">
        <v>0</v>
      </c>
      <c r="O377" s="442">
        <f t="shared" si="38"/>
        <v>0</v>
      </c>
      <c r="P377" s="445">
        <v>0</v>
      </c>
      <c r="Q377" s="446">
        <v>0</v>
      </c>
      <c r="R377" s="447">
        <f t="shared" si="39"/>
        <v>0</v>
      </c>
      <c r="S377" s="443">
        <v>0</v>
      </c>
      <c r="T377" s="443">
        <v>0</v>
      </c>
      <c r="U377" s="445">
        <v>0</v>
      </c>
      <c r="V377" s="445">
        <v>0</v>
      </c>
      <c r="W377" s="445">
        <v>0</v>
      </c>
      <c r="X377" s="448">
        <v>0</v>
      </c>
      <c r="Y377" s="447">
        <f t="shared" si="34"/>
        <v>0</v>
      </c>
      <c r="Z377" s="445">
        <v>0</v>
      </c>
      <c r="AA377" s="445">
        <v>0</v>
      </c>
      <c r="AB377" s="445">
        <v>0</v>
      </c>
      <c r="AC377" s="448">
        <v>0</v>
      </c>
    </row>
    <row r="378" spans="1:29" x14ac:dyDescent="0.2">
      <c r="A378" s="454" t="s">
        <v>1809</v>
      </c>
      <c r="B378" s="453" t="s">
        <v>1868</v>
      </c>
      <c r="C378" s="440">
        <v>50006770</v>
      </c>
      <c r="D378" s="440" t="s">
        <v>450</v>
      </c>
      <c r="E378" s="441">
        <f t="shared" si="33"/>
        <v>608</v>
      </c>
      <c r="F378" s="442">
        <f t="shared" si="35"/>
        <v>107</v>
      </c>
      <c r="G378" s="443">
        <v>0</v>
      </c>
      <c r="H378" s="444">
        <v>107</v>
      </c>
      <c r="I378" s="442">
        <f t="shared" si="36"/>
        <v>501</v>
      </c>
      <c r="J378" s="443">
        <v>328</v>
      </c>
      <c r="K378" s="444">
        <v>173</v>
      </c>
      <c r="L378" s="442">
        <f t="shared" si="37"/>
        <v>0</v>
      </c>
      <c r="M378" s="443">
        <v>0</v>
      </c>
      <c r="N378" s="444">
        <v>0</v>
      </c>
      <c r="O378" s="442">
        <f t="shared" si="38"/>
        <v>0</v>
      </c>
      <c r="P378" s="445">
        <v>0</v>
      </c>
      <c r="Q378" s="446">
        <v>0</v>
      </c>
      <c r="R378" s="447">
        <f t="shared" si="39"/>
        <v>0</v>
      </c>
      <c r="S378" s="443">
        <v>0</v>
      </c>
      <c r="T378" s="443">
        <v>0</v>
      </c>
      <c r="U378" s="445">
        <v>0</v>
      </c>
      <c r="V378" s="445">
        <v>0</v>
      </c>
      <c r="W378" s="445">
        <v>0</v>
      </c>
      <c r="X378" s="448">
        <v>0</v>
      </c>
      <c r="Y378" s="447">
        <f t="shared" si="34"/>
        <v>0</v>
      </c>
      <c r="Z378" s="445">
        <v>0</v>
      </c>
      <c r="AA378" s="445">
        <v>0</v>
      </c>
      <c r="AB378" s="445">
        <v>0</v>
      </c>
      <c r="AC378" s="448">
        <v>0</v>
      </c>
    </row>
    <row r="379" spans="1:29" x14ac:dyDescent="0.2">
      <c r="A379" s="454" t="s">
        <v>1809</v>
      </c>
      <c r="B379" s="453" t="s">
        <v>1868</v>
      </c>
      <c r="C379" s="440">
        <v>50072862</v>
      </c>
      <c r="D379" s="440" t="s">
        <v>1281</v>
      </c>
      <c r="E379" s="441">
        <f t="shared" si="33"/>
        <v>1335</v>
      </c>
      <c r="F379" s="442">
        <f t="shared" si="35"/>
        <v>245</v>
      </c>
      <c r="G379" s="443">
        <v>0</v>
      </c>
      <c r="H379" s="444">
        <v>245</v>
      </c>
      <c r="I379" s="442">
        <f t="shared" si="36"/>
        <v>1090</v>
      </c>
      <c r="J379" s="443">
        <v>830</v>
      </c>
      <c r="K379" s="444">
        <v>260</v>
      </c>
      <c r="L379" s="442">
        <f t="shared" si="37"/>
        <v>0</v>
      </c>
      <c r="M379" s="443">
        <v>0</v>
      </c>
      <c r="N379" s="444">
        <v>0</v>
      </c>
      <c r="O379" s="442">
        <f t="shared" si="38"/>
        <v>0</v>
      </c>
      <c r="P379" s="445">
        <v>0</v>
      </c>
      <c r="Q379" s="446">
        <v>0</v>
      </c>
      <c r="R379" s="447">
        <f t="shared" si="39"/>
        <v>0</v>
      </c>
      <c r="S379" s="443">
        <v>0</v>
      </c>
      <c r="T379" s="443">
        <v>0</v>
      </c>
      <c r="U379" s="445">
        <v>0</v>
      </c>
      <c r="V379" s="445">
        <v>0</v>
      </c>
      <c r="W379" s="445">
        <v>0</v>
      </c>
      <c r="X379" s="448">
        <v>0</v>
      </c>
      <c r="Y379" s="447">
        <f t="shared" si="34"/>
        <v>0</v>
      </c>
      <c r="Z379" s="445">
        <v>0</v>
      </c>
      <c r="AA379" s="445">
        <v>0</v>
      </c>
      <c r="AB379" s="445">
        <v>0</v>
      </c>
      <c r="AC379" s="448">
        <v>0</v>
      </c>
    </row>
    <row r="380" spans="1:29" x14ac:dyDescent="0.2">
      <c r="A380" s="454" t="s">
        <v>1809</v>
      </c>
      <c r="B380" s="453" t="s">
        <v>1868</v>
      </c>
      <c r="C380" s="440">
        <v>50025708</v>
      </c>
      <c r="D380" s="440" t="s">
        <v>452</v>
      </c>
      <c r="E380" s="441">
        <f t="shared" si="33"/>
        <v>381</v>
      </c>
      <c r="F380" s="442">
        <f t="shared" si="35"/>
        <v>93</v>
      </c>
      <c r="G380" s="443">
        <v>0</v>
      </c>
      <c r="H380" s="444">
        <v>93</v>
      </c>
      <c r="I380" s="442">
        <f t="shared" si="36"/>
        <v>288</v>
      </c>
      <c r="J380" s="443">
        <v>288</v>
      </c>
      <c r="K380" s="444">
        <v>0</v>
      </c>
      <c r="L380" s="442">
        <f t="shared" si="37"/>
        <v>0</v>
      </c>
      <c r="M380" s="443">
        <v>0</v>
      </c>
      <c r="N380" s="444">
        <v>0</v>
      </c>
      <c r="O380" s="442">
        <f t="shared" si="38"/>
        <v>0</v>
      </c>
      <c r="P380" s="445">
        <v>0</v>
      </c>
      <c r="Q380" s="446">
        <v>0</v>
      </c>
      <c r="R380" s="447">
        <f t="shared" si="39"/>
        <v>0</v>
      </c>
      <c r="S380" s="443">
        <v>0</v>
      </c>
      <c r="T380" s="443">
        <v>0</v>
      </c>
      <c r="U380" s="445">
        <v>0</v>
      </c>
      <c r="V380" s="445">
        <v>0</v>
      </c>
      <c r="W380" s="445">
        <v>0</v>
      </c>
      <c r="X380" s="448">
        <v>0</v>
      </c>
      <c r="Y380" s="447">
        <f t="shared" si="34"/>
        <v>0</v>
      </c>
      <c r="Z380" s="445">
        <v>0</v>
      </c>
      <c r="AA380" s="445">
        <v>0</v>
      </c>
      <c r="AB380" s="445">
        <v>0</v>
      </c>
      <c r="AC380" s="448">
        <v>0</v>
      </c>
    </row>
    <row r="381" spans="1:29" x14ac:dyDescent="0.2">
      <c r="A381" s="454" t="s">
        <v>1809</v>
      </c>
      <c r="B381" s="453" t="s">
        <v>1868</v>
      </c>
      <c r="C381" s="440">
        <v>50023160</v>
      </c>
      <c r="D381" s="440" t="s">
        <v>453</v>
      </c>
      <c r="E381" s="441">
        <f t="shared" si="33"/>
        <v>837</v>
      </c>
      <c r="F381" s="442">
        <f t="shared" si="35"/>
        <v>115</v>
      </c>
      <c r="G381" s="443">
        <v>0</v>
      </c>
      <c r="H381" s="444">
        <v>115</v>
      </c>
      <c r="I381" s="442">
        <f t="shared" si="36"/>
        <v>722</v>
      </c>
      <c r="J381" s="443">
        <v>401</v>
      </c>
      <c r="K381" s="444">
        <v>321</v>
      </c>
      <c r="L381" s="442">
        <f t="shared" si="37"/>
        <v>0</v>
      </c>
      <c r="M381" s="443">
        <v>0</v>
      </c>
      <c r="N381" s="444">
        <v>0</v>
      </c>
      <c r="O381" s="442">
        <f t="shared" si="38"/>
        <v>0</v>
      </c>
      <c r="P381" s="445">
        <v>0</v>
      </c>
      <c r="Q381" s="446">
        <v>0</v>
      </c>
      <c r="R381" s="447">
        <f t="shared" si="39"/>
        <v>0</v>
      </c>
      <c r="S381" s="443">
        <v>0</v>
      </c>
      <c r="T381" s="443">
        <v>0</v>
      </c>
      <c r="U381" s="445">
        <v>0</v>
      </c>
      <c r="V381" s="445">
        <v>0</v>
      </c>
      <c r="W381" s="445">
        <v>0</v>
      </c>
      <c r="X381" s="448">
        <v>0</v>
      </c>
      <c r="Y381" s="447">
        <f t="shared" si="34"/>
        <v>0</v>
      </c>
      <c r="Z381" s="445">
        <v>0</v>
      </c>
      <c r="AA381" s="445">
        <v>0</v>
      </c>
      <c r="AB381" s="445">
        <v>0</v>
      </c>
      <c r="AC381" s="448">
        <v>0</v>
      </c>
    </row>
    <row r="382" spans="1:29" x14ac:dyDescent="0.2">
      <c r="A382" s="454" t="s">
        <v>1809</v>
      </c>
      <c r="B382" s="453" t="s">
        <v>1868</v>
      </c>
      <c r="C382" s="440">
        <v>50032968</v>
      </c>
      <c r="D382" s="440" t="s">
        <v>1727</v>
      </c>
      <c r="E382" s="441">
        <f t="shared" si="33"/>
        <v>104</v>
      </c>
      <c r="F382" s="442">
        <f t="shared" si="35"/>
        <v>0</v>
      </c>
      <c r="G382" s="443">
        <v>0</v>
      </c>
      <c r="H382" s="444">
        <v>0</v>
      </c>
      <c r="I382" s="442">
        <f t="shared" si="36"/>
        <v>0</v>
      </c>
      <c r="J382" s="443">
        <v>0</v>
      </c>
      <c r="K382" s="444">
        <v>0</v>
      </c>
      <c r="L382" s="442">
        <f t="shared" si="37"/>
        <v>0</v>
      </c>
      <c r="M382" s="443">
        <v>0</v>
      </c>
      <c r="N382" s="444">
        <v>0</v>
      </c>
      <c r="O382" s="442">
        <f t="shared" si="38"/>
        <v>0</v>
      </c>
      <c r="P382" s="445">
        <v>0</v>
      </c>
      <c r="Q382" s="446">
        <v>0</v>
      </c>
      <c r="R382" s="447">
        <f t="shared" si="39"/>
        <v>0</v>
      </c>
      <c r="S382" s="443">
        <v>0</v>
      </c>
      <c r="T382" s="443">
        <v>0</v>
      </c>
      <c r="U382" s="445">
        <v>0</v>
      </c>
      <c r="V382" s="445">
        <v>0</v>
      </c>
      <c r="W382" s="445">
        <v>0</v>
      </c>
      <c r="X382" s="448">
        <v>0</v>
      </c>
      <c r="Y382" s="447">
        <f t="shared" si="34"/>
        <v>104</v>
      </c>
      <c r="Z382" s="445">
        <v>61</v>
      </c>
      <c r="AA382" s="445">
        <v>43</v>
      </c>
      <c r="AB382" s="445">
        <v>0</v>
      </c>
      <c r="AC382" s="448">
        <v>0</v>
      </c>
    </row>
    <row r="383" spans="1:29" x14ac:dyDescent="0.2">
      <c r="A383" s="454" t="s">
        <v>1810</v>
      </c>
      <c r="B383" s="453" t="s">
        <v>1868</v>
      </c>
      <c r="C383" s="440">
        <v>50014374</v>
      </c>
      <c r="D383" s="440" t="s">
        <v>1287</v>
      </c>
      <c r="E383" s="441">
        <f t="shared" si="33"/>
        <v>756</v>
      </c>
      <c r="F383" s="442">
        <f t="shared" si="35"/>
        <v>220</v>
      </c>
      <c r="G383" s="443">
        <v>104</v>
      </c>
      <c r="H383" s="444">
        <v>116</v>
      </c>
      <c r="I383" s="442">
        <f t="shared" si="36"/>
        <v>536</v>
      </c>
      <c r="J383" s="443">
        <v>322</v>
      </c>
      <c r="K383" s="444">
        <v>214</v>
      </c>
      <c r="L383" s="442">
        <f t="shared" si="37"/>
        <v>0</v>
      </c>
      <c r="M383" s="443">
        <v>0</v>
      </c>
      <c r="N383" s="444">
        <v>0</v>
      </c>
      <c r="O383" s="442">
        <f t="shared" si="38"/>
        <v>0</v>
      </c>
      <c r="P383" s="445">
        <v>0</v>
      </c>
      <c r="Q383" s="446">
        <v>0</v>
      </c>
      <c r="R383" s="447">
        <f t="shared" si="39"/>
        <v>0</v>
      </c>
      <c r="S383" s="443">
        <v>0</v>
      </c>
      <c r="T383" s="443">
        <v>0</v>
      </c>
      <c r="U383" s="445">
        <v>0</v>
      </c>
      <c r="V383" s="445">
        <v>0</v>
      </c>
      <c r="W383" s="445">
        <v>0</v>
      </c>
      <c r="X383" s="448">
        <v>0</v>
      </c>
      <c r="Y383" s="447">
        <f t="shared" si="34"/>
        <v>0</v>
      </c>
      <c r="Z383" s="445">
        <v>0</v>
      </c>
      <c r="AA383" s="445">
        <v>0</v>
      </c>
      <c r="AB383" s="445">
        <v>0</v>
      </c>
      <c r="AC383" s="448">
        <v>0</v>
      </c>
    </row>
    <row r="384" spans="1:29" x14ac:dyDescent="0.2">
      <c r="A384" s="454" t="s">
        <v>1810</v>
      </c>
      <c r="B384" s="453" t="s">
        <v>1869</v>
      </c>
      <c r="C384" s="440">
        <v>50014382</v>
      </c>
      <c r="D384" s="440" t="s">
        <v>1892</v>
      </c>
      <c r="E384" s="441">
        <f t="shared" si="33"/>
        <v>166</v>
      </c>
      <c r="F384" s="442">
        <f t="shared" si="35"/>
        <v>20</v>
      </c>
      <c r="G384" s="443">
        <v>0</v>
      </c>
      <c r="H384" s="444">
        <v>20</v>
      </c>
      <c r="I384" s="442">
        <f t="shared" si="36"/>
        <v>146</v>
      </c>
      <c r="J384" s="443">
        <v>71</v>
      </c>
      <c r="K384" s="444">
        <v>75</v>
      </c>
      <c r="L384" s="442">
        <f t="shared" si="37"/>
        <v>0</v>
      </c>
      <c r="M384" s="443">
        <v>0</v>
      </c>
      <c r="N384" s="444">
        <v>0</v>
      </c>
      <c r="O384" s="442">
        <f t="shared" si="38"/>
        <v>0</v>
      </c>
      <c r="P384" s="445">
        <v>0</v>
      </c>
      <c r="Q384" s="446">
        <v>0</v>
      </c>
      <c r="R384" s="447">
        <f t="shared" si="39"/>
        <v>0</v>
      </c>
      <c r="S384" s="443">
        <v>0</v>
      </c>
      <c r="T384" s="443">
        <v>0</v>
      </c>
      <c r="U384" s="445">
        <v>0</v>
      </c>
      <c r="V384" s="445">
        <v>0</v>
      </c>
      <c r="W384" s="445">
        <v>0</v>
      </c>
      <c r="X384" s="448">
        <v>0</v>
      </c>
      <c r="Y384" s="447">
        <f t="shared" si="34"/>
        <v>0</v>
      </c>
      <c r="Z384" s="445">
        <v>0</v>
      </c>
      <c r="AA384" s="445">
        <v>0</v>
      </c>
      <c r="AB384" s="445">
        <v>0</v>
      </c>
      <c r="AC384" s="448">
        <v>0</v>
      </c>
    </row>
    <row r="385" spans="1:29" x14ac:dyDescent="0.2">
      <c r="A385" s="454" t="s">
        <v>1811</v>
      </c>
      <c r="B385" s="453" t="s">
        <v>1868</v>
      </c>
      <c r="C385" s="440">
        <v>50010174</v>
      </c>
      <c r="D385" s="440" t="s">
        <v>1290</v>
      </c>
      <c r="E385" s="441">
        <f t="shared" si="33"/>
        <v>333</v>
      </c>
      <c r="F385" s="442">
        <f t="shared" si="35"/>
        <v>32</v>
      </c>
      <c r="G385" s="443">
        <v>0</v>
      </c>
      <c r="H385" s="444">
        <v>32</v>
      </c>
      <c r="I385" s="442">
        <f t="shared" si="36"/>
        <v>284</v>
      </c>
      <c r="J385" s="443">
        <v>163</v>
      </c>
      <c r="K385" s="444">
        <v>121</v>
      </c>
      <c r="L385" s="442">
        <f t="shared" si="37"/>
        <v>0</v>
      </c>
      <c r="M385" s="443">
        <v>0</v>
      </c>
      <c r="N385" s="444">
        <v>0</v>
      </c>
      <c r="O385" s="442">
        <f t="shared" si="38"/>
        <v>0</v>
      </c>
      <c r="P385" s="445">
        <v>0</v>
      </c>
      <c r="Q385" s="446">
        <v>0</v>
      </c>
      <c r="R385" s="447">
        <f t="shared" si="39"/>
        <v>17</v>
      </c>
      <c r="S385" s="443">
        <v>17</v>
      </c>
      <c r="T385" s="443">
        <v>0</v>
      </c>
      <c r="U385" s="445">
        <v>0</v>
      </c>
      <c r="V385" s="445">
        <v>0</v>
      </c>
      <c r="W385" s="445">
        <v>0</v>
      </c>
      <c r="X385" s="448">
        <v>0</v>
      </c>
      <c r="Y385" s="447">
        <f t="shared" si="34"/>
        <v>0</v>
      </c>
      <c r="Z385" s="445">
        <v>0</v>
      </c>
      <c r="AA385" s="445">
        <v>0</v>
      </c>
      <c r="AB385" s="445">
        <v>0</v>
      </c>
      <c r="AC385" s="448">
        <v>0</v>
      </c>
    </row>
    <row r="386" spans="1:29" x14ac:dyDescent="0.2">
      <c r="A386" s="454" t="s">
        <v>1811</v>
      </c>
      <c r="B386" s="453" t="s">
        <v>1868</v>
      </c>
      <c r="C386" s="440">
        <v>50022113</v>
      </c>
      <c r="D386" s="440" t="s">
        <v>467</v>
      </c>
      <c r="E386" s="441">
        <f t="shared" si="33"/>
        <v>131</v>
      </c>
      <c r="F386" s="442">
        <f t="shared" si="35"/>
        <v>131</v>
      </c>
      <c r="G386" s="443">
        <v>88</v>
      </c>
      <c r="H386" s="444">
        <v>43</v>
      </c>
      <c r="I386" s="442">
        <f t="shared" si="36"/>
        <v>0</v>
      </c>
      <c r="J386" s="443">
        <v>0</v>
      </c>
      <c r="K386" s="444">
        <v>0</v>
      </c>
      <c r="L386" s="442">
        <f t="shared" si="37"/>
        <v>0</v>
      </c>
      <c r="M386" s="443">
        <v>0</v>
      </c>
      <c r="N386" s="444">
        <v>0</v>
      </c>
      <c r="O386" s="442">
        <f t="shared" si="38"/>
        <v>0</v>
      </c>
      <c r="P386" s="445">
        <v>0</v>
      </c>
      <c r="Q386" s="446">
        <v>0</v>
      </c>
      <c r="R386" s="447">
        <f t="shared" si="39"/>
        <v>0</v>
      </c>
      <c r="S386" s="443">
        <v>0</v>
      </c>
      <c r="T386" s="443">
        <v>0</v>
      </c>
      <c r="U386" s="445">
        <v>0</v>
      </c>
      <c r="V386" s="445">
        <v>0</v>
      </c>
      <c r="W386" s="445">
        <v>0</v>
      </c>
      <c r="X386" s="448">
        <v>0</v>
      </c>
      <c r="Y386" s="447">
        <f t="shared" si="34"/>
        <v>0</v>
      </c>
      <c r="Z386" s="445">
        <v>0</v>
      </c>
      <c r="AA386" s="445">
        <v>0</v>
      </c>
      <c r="AB386" s="445">
        <v>0</v>
      </c>
      <c r="AC386" s="448">
        <v>0</v>
      </c>
    </row>
    <row r="387" spans="1:29" x14ac:dyDescent="0.2">
      <c r="A387" s="454" t="s">
        <v>1811</v>
      </c>
      <c r="B387" s="453" t="s">
        <v>1868</v>
      </c>
      <c r="C387" s="440">
        <v>50022148</v>
      </c>
      <c r="D387" s="440" t="s">
        <v>1893</v>
      </c>
      <c r="E387" s="441">
        <f t="shared" si="33"/>
        <v>213</v>
      </c>
      <c r="F387" s="442">
        <f t="shared" si="35"/>
        <v>213</v>
      </c>
      <c r="G387" s="443">
        <v>138</v>
      </c>
      <c r="H387" s="444">
        <v>75</v>
      </c>
      <c r="I387" s="442">
        <f t="shared" si="36"/>
        <v>0</v>
      </c>
      <c r="J387" s="443">
        <v>0</v>
      </c>
      <c r="K387" s="444">
        <v>0</v>
      </c>
      <c r="L387" s="442">
        <f t="shared" si="37"/>
        <v>0</v>
      </c>
      <c r="M387" s="443">
        <v>0</v>
      </c>
      <c r="N387" s="444">
        <v>0</v>
      </c>
      <c r="O387" s="442">
        <f t="shared" si="38"/>
        <v>0</v>
      </c>
      <c r="P387" s="445">
        <v>0</v>
      </c>
      <c r="Q387" s="446">
        <v>0</v>
      </c>
      <c r="R387" s="447">
        <f t="shared" si="39"/>
        <v>0</v>
      </c>
      <c r="S387" s="443">
        <v>0</v>
      </c>
      <c r="T387" s="443">
        <v>0</v>
      </c>
      <c r="U387" s="445">
        <v>0</v>
      </c>
      <c r="V387" s="445">
        <v>0</v>
      </c>
      <c r="W387" s="445">
        <v>0</v>
      </c>
      <c r="X387" s="448">
        <v>0</v>
      </c>
      <c r="Y387" s="447">
        <f t="shared" si="34"/>
        <v>0</v>
      </c>
      <c r="Z387" s="445">
        <v>0</v>
      </c>
      <c r="AA387" s="445">
        <v>0</v>
      </c>
      <c r="AB387" s="445">
        <v>0</v>
      </c>
      <c r="AC387" s="448">
        <v>0</v>
      </c>
    </row>
    <row r="388" spans="1:29" x14ac:dyDescent="0.2">
      <c r="A388" s="454" t="s">
        <v>1811</v>
      </c>
      <c r="B388" s="453" t="s">
        <v>1868</v>
      </c>
      <c r="C388" s="440">
        <v>50028219</v>
      </c>
      <c r="D388" s="440" t="s">
        <v>469</v>
      </c>
      <c r="E388" s="441">
        <f t="shared" si="33"/>
        <v>51</v>
      </c>
      <c r="F388" s="442">
        <f t="shared" si="35"/>
        <v>51</v>
      </c>
      <c r="G388" s="443">
        <v>33</v>
      </c>
      <c r="H388" s="444">
        <v>18</v>
      </c>
      <c r="I388" s="442">
        <f t="shared" si="36"/>
        <v>0</v>
      </c>
      <c r="J388" s="443">
        <v>0</v>
      </c>
      <c r="K388" s="444">
        <v>0</v>
      </c>
      <c r="L388" s="442">
        <f t="shared" si="37"/>
        <v>0</v>
      </c>
      <c r="M388" s="443">
        <v>0</v>
      </c>
      <c r="N388" s="444">
        <v>0</v>
      </c>
      <c r="O388" s="442">
        <f t="shared" si="38"/>
        <v>0</v>
      </c>
      <c r="P388" s="445">
        <v>0</v>
      </c>
      <c r="Q388" s="446">
        <v>0</v>
      </c>
      <c r="R388" s="447">
        <f t="shared" si="39"/>
        <v>0</v>
      </c>
      <c r="S388" s="443">
        <v>0</v>
      </c>
      <c r="T388" s="443">
        <v>0</v>
      </c>
      <c r="U388" s="445">
        <v>0</v>
      </c>
      <c r="V388" s="445">
        <v>0</v>
      </c>
      <c r="W388" s="445">
        <v>0</v>
      </c>
      <c r="X388" s="448">
        <v>0</v>
      </c>
      <c r="Y388" s="447">
        <f t="shared" si="34"/>
        <v>0</v>
      </c>
      <c r="Z388" s="445">
        <v>0</v>
      </c>
      <c r="AA388" s="445">
        <v>0</v>
      </c>
      <c r="AB388" s="445">
        <v>0</v>
      </c>
      <c r="AC388" s="448">
        <v>0</v>
      </c>
    </row>
    <row r="389" spans="1:29" x14ac:dyDescent="0.2">
      <c r="A389" s="454" t="s">
        <v>1811</v>
      </c>
      <c r="B389" s="453" t="s">
        <v>1868</v>
      </c>
      <c r="C389" s="440">
        <v>50023535</v>
      </c>
      <c r="D389" s="440" t="s">
        <v>470</v>
      </c>
      <c r="E389" s="441">
        <f t="shared" si="33"/>
        <v>143</v>
      </c>
      <c r="F389" s="442">
        <f t="shared" si="35"/>
        <v>143</v>
      </c>
      <c r="G389" s="443">
        <v>90</v>
      </c>
      <c r="H389" s="444">
        <v>53</v>
      </c>
      <c r="I389" s="442">
        <f t="shared" si="36"/>
        <v>0</v>
      </c>
      <c r="J389" s="443">
        <v>0</v>
      </c>
      <c r="K389" s="444">
        <v>0</v>
      </c>
      <c r="L389" s="442">
        <f t="shared" si="37"/>
        <v>0</v>
      </c>
      <c r="M389" s="443">
        <v>0</v>
      </c>
      <c r="N389" s="444">
        <v>0</v>
      </c>
      <c r="O389" s="442">
        <f t="shared" si="38"/>
        <v>0</v>
      </c>
      <c r="P389" s="445">
        <v>0</v>
      </c>
      <c r="Q389" s="446">
        <v>0</v>
      </c>
      <c r="R389" s="447">
        <f t="shared" si="39"/>
        <v>0</v>
      </c>
      <c r="S389" s="443">
        <v>0</v>
      </c>
      <c r="T389" s="443">
        <v>0</v>
      </c>
      <c r="U389" s="445">
        <v>0</v>
      </c>
      <c r="V389" s="445">
        <v>0</v>
      </c>
      <c r="W389" s="445">
        <v>0</v>
      </c>
      <c r="X389" s="448">
        <v>0</v>
      </c>
      <c r="Y389" s="447">
        <f t="shared" si="34"/>
        <v>0</v>
      </c>
      <c r="Z389" s="445">
        <v>0</v>
      </c>
      <c r="AA389" s="445">
        <v>0</v>
      </c>
      <c r="AB389" s="445">
        <v>0</v>
      </c>
      <c r="AC389" s="448">
        <v>0</v>
      </c>
    </row>
    <row r="390" spans="1:29" x14ac:dyDescent="0.2">
      <c r="A390" s="454" t="s">
        <v>1811</v>
      </c>
      <c r="B390" s="453" t="s">
        <v>1868</v>
      </c>
      <c r="C390" s="440">
        <v>50022130</v>
      </c>
      <c r="D390" s="440" t="s">
        <v>1291</v>
      </c>
      <c r="E390" s="441">
        <f t="shared" si="33"/>
        <v>117</v>
      </c>
      <c r="F390" s="442">
        <f t="shared" si="35"/>
        <v>117</v>
      </c>
      <c r="G390" s="443">
        <v>72</v>
      </c>
      <c r="H390" s="444">
        <v>45</v>
      </c>
      <c r="I390" s="442">
        <f t="shared" si="36"/>
        <v>0</v>
      </c>
      <c r="J390" s="443">
        <v>0</v>
      </c>
      <c r="K390" s="444">
        <v>0</v>
      </c>
      <c r="L390" s="442">
        <f t="shared" si="37"/>
        <v>0</v>
      </c>
      <c r="M390" s="443">
        <v>0</v>
      </c>
      <c r="N390" s="444">
        <v>0</v>
      </c>
      <c r="O390" s="442">
        <f t="shared" si="38"/>
        <v>0</v>
      </c>
      <c r="P390" s="445">
        <v>0</v>
      </c>
      <c r="Q390" s="446">
        <v>0</v>
      </c>
      <c r="R390" s="447">
        <f t="shared" si="39"/>
        <v>0</v>
      </c>
      <c r="S390" s="443">
        <v>0</v>
      </c>
      <c r="T390" s="443">
        <v>0</v>
      </c>
      <c r="U390" s="445">
        <v>0</v>
      </c>
      <c r="V390" s="445">
        <v>0</v>
      </c>
      <c r="W390" s="445">
        <v>0</v>
      </c>
      <c r="X390" s="448">
        <v>0</v>
      </c>
      <c r="Y390" s="447">
        <f t="shared" si="34"/>
        <v>0</v>
      </c>
      <c r="Z390" s="445">
        <v>0</v>
      </c>
      <c r="AA390" s="445">
        <v>0</v>
      </c>
      <c r="AB390" s="445">
        <v>0</v>
      </c>
      <c r="AC390" s="448">
        <v>0</v>
      </c>
    </row>
    <row r="391" spans="1:29" x14ac:dyDescent="0.2">
      <c r="A391" s="454" t="s">
        <v>1811</v>
      </c>
      <c r="B391" s="453" t="s">
        <v>1868</v>
      </c>
      <c r="C391" s="440">
        <v>50031694</v>
      </c>
      <c r="D391" s="440" t="s">
        <v>1292</v>
      </c>
      <c r="E391" s="441">
        <f t="shared" si="33"/>
        <v>61</v>
      </c>
      <c r="F391" s="442">
        <f t="shared" si="35"/>
        <v>61</v>
      </c>
      <c r="G391" s="443">
        <v>37</v>
      </c>
      <c r="H391" s="444">
        <v>24</v>
      </c>
      <c r="I391" s="442">
        <f t="shared" si="36"/>
        <v>0</v>
      </c>
      <c r="J391" s="443">
        <v>0</v>
      </c>
      <c r="K391" s="444">
        <v>0</v>
      </c>
      <c r="L391" s="442">
        <f t="shared" si="37"/>
        <v>0</v>
      </c>
      <c r="M391" s="443">
        <v>0</v>
      </c>
      <c r="N391" s="444">
        <v>0</v>
      </c>
      <c r="O391" s="442">
        <f t="shared" si="38"/>
        <v>0</v>
      </c>
      <c r="P391" s="445">
        <v>0</v>
      </c>
      <c r="Q391" s="446">
        <v>0</v>
      </c>
      <c r="R391" s="447">
        <f t="shared" si="39"/>
        <v>0</v>
      </c>
      <c r="S391" s="443">
        <v>0</v>
      </c>
      <c r="T391" s="443">
        <v>0</v>
      </c>
      <c r="U391" s="445">
        <v>0</v>
      </c>
      <c r="V391" s="445">
        <v>0</v>
      </c>
      <c r="W391" s="445">
        <v>0</v>
      </c>
      <c r="X391" s="448">
        <v>0</v>
      </c>
      <c r="Y391" s="447">
        <f t="shared" si="34"/>
        <v>0</v>
      </c>
      <c r="Z391" s="445">
        <v>0</v>
      </c>
      <c r="AA391" s="445">
        <v>0</v>
      </c>
      <c r="AB391" s="445">
        <v>0</v>
      </c>
      <c r="AC391" s="448">
        <v>0</v>
      </c>
    </row>
    <row r="392" spans="1:29" x14ac:dyDescent="0.2">
      <c r="A392" s="454" t="s">
        <v>1811</v>
      </c>
      <c r="B392" s="453" t="s">
        <v>1868</v>
      </c>
      <c r="C392" s="440">
        <v>50029444</v>
      </c>
      <c r="D392" s="440" t="s">
        <v>471</v>
      </c>
      <c r="E392" s="441">
        <f t="shared" si="33"/>
        <v>251</v>
      </c>
      <c r="F392" s="442">
        <f t="shared" si="35"/>
        <v>0</v>
      </c>
      <c r="G392" s="443">
        <v>0</v>
      </c>
      <c r="H392" s="444">
        <v>0</v>
      </c>
      <c r="I392" s="442">
        <f t="shared" si="36"/>
        <v>251</v>
      </c>
      <c r="J392" s="443">
        <v>160</v>
      </c>
      <c r="K392" s="444">
        <v>91</v>
      </c>
      <c r="L392" s="442">
        <f t="shared" si="37"/>
        <v>0</v>
      </c>
      <c r="M392" s="443">
        <v>0</v>
      </c>
      <c r="N392" s="444">
        <v>0</v>
      </c>
      <c r="O392" s="442">
        <f t="shared" si="38"/>
        <v>0</v>
      </c>
      <c r="P392" s="445">
        <v>0</v>
      </c>
      <c r="Q392" s="446">
        <v>0</v>
      </c>
      <c r="R392" s="447">
        <f t="shared" si="39"/>
        <v>0</v>
      </c>
      <c r="S392" s="443">
        <v>0</v>
      </c>
      <c r="T392" s="443">
        <v>0</v>
      </c>
      <c r="U392" s="445">
        <v>0</v>
      </c>
      <c r="V392" s="445">
        <v>0</v>
      </c>
      <c r="W392" s="445">
        <v>0</v>
      </c>
      <c r="X392" s="448">
        <v>0</v>
      </c>
      <c r="Y392" s="447">
        <f t="shared" si="34"/>
        <v>0</v>
      </c>
      <c r="Z392" s="445">
        <v>0</v>
      </c>
      <c r="AA392" s="445">
        <v>0</v>
      </c>
      <c r="AB392" s="445">
        <v>0</v>
      </c>
      <c r="AC392" s="448">
        <v>0</v>
      </c>
    </row>
    <row r="393" spans="1:29" x14ac:dyDescent="0.2">
      <c r="A393" s="454" t="s">
        <v>1811</v>
      </c>
      <c r="B393" s="453" t="s">
        <v>1868</v>
      </c>
      <c r="C393" s="440">
        <v>50010573</v>
      </c>
      <c r="D393" s="440" t="s">
        <v>472</v>
      </c>
      <c r="E393" s="441">
        <f t="shared" si="33"/>
        <v>387</v>
      </c>
      <c r="F393" s="442">
        <f t="shared" si="35"/>
        <v>43</v>
      </c>
      <c r="G393" s="443">
        <v>0</v>
      </c>
      <c r="H393" s="444">
        <v>43</v>
      </c>
      <c r="I393" s="442">
        <f t="shared" si="36"/>
        <v>344</v>
      </c>
      <c r="J393" s="443">
        <v>218</v>
      </c>
      <c r="K393" s="444">
        <v>126</v>
      </c>
      <c r="L393" s="442">
        <f t="shared" si="37"/>
        <v>0</v>
      </c>
      <c r="M393" s="443">
        <v>0</v>
      </c>
      <c r="N393" s="444">
        <v>0</v>
      </c>
      <c r="O393" s="442">
        <f t="shared" si="38"/>
        <v>0</v>
      </c>
      <c r="P393" s="445">
        <v>0</v>
      </c>
      <c r="Q393" s="446">
        <v>0</v>
      </c>
      <c r="R393" s="447">
        <f t="shared" si="39"/>
        <v>0</v>
      </c>
      <c r="S393" s="443">
        <v>0</v>
      </c>
      <c r="T393" s="443">
        <v>0</v>
      </c>
      <c r="U393" s="445">
        <v>0</v>
      </c>
      <c r="V393" s="445">
        <v>0</v>
      </c>
      <c r="W393" s="445">
        <v>0</v>
      </c>
      <c r="X393" s="448">
        <v>0</v>
      </c>
      <c r="Y393" s="447">
        <f t="shared" si="34"/>
        <v>0</v>
      </c>
      <c r="Z393" s="445">
        <v>0</v>
      </c>
      <c r="AA393" s="445">
        <v>0</v>
      </c>
      <c r="AB393" s="445">
        <v>0</v>
      </c>
      <c r="AC393" s="448">
        <v>0</v>
      </c>
    </row>
    <row r="394" spans="1:29" x14ac:dyDescent="0.2">
      <c r="A394" s="454" t="s">
        <v>1811</v>
      </c>
      <c r="B394" s="453" t="s">
        <v>1868</v>
      </c>
      <c r="C394" s="440">
        <v>50010620</v>
      </c>
      <c r="D394" s="440" t="s">
        <v>1293</v>
      </c>
      <c r="E394" s="441">
        <f t="shared" si="33"/>
        <v>165</v>
      </c>
      <c r="F394" s="442">
        <f t="shared" si="35"/>
        <v>23</v>
      </c>
      <c r="G394" s="443">
        <v>0</v>
      </c>
      <c r="H394" s="444">
        <v>23</v>
      </c>
      <c r="I394" s="442">
        <f t="shared" si="36"/>
        <v>142</v>
      </c>
      <c r="J394" s="443">
        <v>74</v>
      </c>
      <c r="K394" s="444">
        <v>68</v>
      </c>
      <c r="L394" s="442">
        <f t="shared" si="37"/>
        <v>0</v>
      </c>
      <c r="M394" s="443">
        <v>0</v>
      </c>
      <c r="N394" s="444">
        <v>0</v>
      </c>
      <c r="O394" s="442">
        <f t="shared" si="38"/>
        <v>0</v>
      </c>
      <c r="P394" s="445">
        <v>0</v>
      </c>
      <c r="Q394" s="446">
        <v>0</v>
      </c>
      <c r="R394" s="447">
        <f t="shared" si="39"/>
        <v>0</v>
      </c>
      <c r="S394" s="443">
        <v>0</v>
      </c>
      <c r="T394" s="443">
        <v>0</v>
      </c>
      <c r="U394" s="445">
        <v>0</v>
      </c>
      <c r="V394" s="445">
        <v>0</v>
      </c>
      <c r="W394" s="445">
        <v>0</v>
      </c>
      <c r="X394" s="448">
        <v>0</v>
      </c>
      <c r="Y394" s="447">
        <f t="shared" si="34"/>
        <v>0</v>
      </c>
      <c r="Z394" s="445">
        <v>0</v>
      </c>
      <c r="AA394" s="445">
        <v>0</v>
      </c>
      <c r="AB394" s="445">
        <v>0</v>
      </c>
      <c r="AC394" s="448">
        <v>0</v>
      </c>
    </row>
    <row r="395" spans="1:29" x14ac:dyDescent="0.2">
      <c r="A395" s="454" t="s">
        <v>1811</v>
      </c>
      <c r="B395" s="453" t="s">
        <v>1868</v>
      </c>
      <c r="C395" s="440">
        <v>50010182</v>
      </c>
      <c r="D395" s="440" t="s">
        <v>1963</v>
      </c>
      <c r="E395" s="441">
        <f t="shared" si="33"/>
        <v>358</v>
      </c>
      <c r="F395" s="442">
        <f t="shared" si="35"/>
        <v>15</v>
      </c>
      <c r="G395" s="443">
        <v>0</v>
      </c>
      <c r="H395" s="444">
        <v>15</v>
      </c>
      <c r="I395" s="442">
        <f t="shared" si="36"/>
        <v>343</v>
      </c>
      <c r="J395" s="443">
        <v>233</v>
      </c>
      <c r="K395" s="444">
        <v>110</v>
      </c>
      <c r="L395" s="442">
        <f t="shared" si="37"/>
        <v>0</v>
      </c>
      <c r="M395" s="443">
        <v>0</v>
      </c>
      <c r="N395" s="444">
        <v>0</v>
      </c>
      <c r="O395" s="442">
        <f t="shared" si="38"/>
        <v>0</v>
      </c>
      <c r="P395" s="445">
        <v>0</v>
      </c>
      <c r="Q395" s="446">
        <v>0</v>
      </c>
      <c r="R395" s="447">
        <f t="shared" si="39"/>
        <v>0</v>
      </c>
      <c r="S395" s="443">
        <v>0</v>
      </c>
      <c r="T395" s="443">
        <v>0</v>
      </c>
      <c r="U395" s="445">
        <v>0</v>
      </c>
      <c r="V395" s="445">
        <v>0</v>
      </c>
      <c r="W395" s="445">
        <v>0</v>
      </c>
      <c r="X395" s="448">
        <v>0</v>
      </c>
      <c r="Y395" s="447">
        <f t="shared" si="34"/>
        <v>0</v>
      </c>
      <c r="Z395" s="445">
        <v>0</v>
      </c>
      <c r="AA395" s="445">
        <v>0</v>
      </c>
      <c r="AB395" s="445">
        <v>0</v>
      </c>
      <c r="AC395" s="448">
        <v>0</v>
      </c>
    </row>
    <row r="396" spans="1:29" x14ac:dyDescent="0.2">
      <c r="A396" s="454" t="s">
        <v>1812</v>
      </c>
      <c r="B396" s="453" t="s">
        <v>1868</v>
      </c>
      <c r="C396" s="440">
        <v>50028324</v>
      </c>
      <c r="D396" s="440" t="s">
        <v>1295</v>
      </c>
      <c r="E396" s="441">
        <f t="shared" si="33"/>
        <v>226</v>
      </c>
      <c r="F396" s="442">
        <f t="shared" si="35"/>
        <v>226</v>
      </c>
      <c r="G396" s="443">
        <v>0</v>
      </c>
      <c r="H396" s="444">
        <v>226</v>
      </c>
      <c r="I396" s="442">
        <f t="shared" si="36"/>
        <v>0</v>
      </c>
      <c r="J396" s="443">
        <v>0</v>
      </c>
      <c r="K396" s="444">
        <v>0</v>
      </c>
      <c r="L396" s="442">
        <f t="shared" si="37"/>
        <v>0</v>
      </c>
      <c r="M396" s="443">
        <v>0</v>
      </c>
      <c r="N396" s="444">
        <v>0</v>
      </c>
      <c r="O396" s="442">
        <f t="shared" si="38"/>
        <v>0</v>
      </c>
      <c r="P396" s="445">
        <v>0</v>
      </c>
      <c r="Q396" s="446">
        <v>0</v>
      </c>
      <c r="R396" s="447">
        <f t="shared" si="39"/>
        <v>0</v>
      </c>
      <c r="S396" s="443">
        <v>0</v>
      </c>
      <c r="T396" s="443">
        <v>0</v>
      </c>
      <c r="U396" s="445">
        <v>0</v>
      </c>
      <c r="V396" s="445">
        <v>0</v>
      </c>
      <c r="W396" s="445">
        <v>0</v>
      </c>
      <c r="X396" s="448">
        <v>0</v>
      </c>
      <c r="Y396" s="447">
        <f t="shared" si="34"/>
        <v>0</v>
      </c>
      <c r="Z396" s="445">
        <v>0</v>
      </c>
      <c r="AA396" s="445">
        <v>0</v>
      </c>
      <c r="AB396" s="445">
        <v>0</v>
      </c>
      <c r="AC396" s="448">
        <v>0</v>
      </c>
    </row>
    <row r="397" spans="1:29" x14ac:dyDescent="0.2">
      <c r="A397" s="454" t="s">
        <v>1812</v>
      </c>
      <c r="B397" s="453" t="s">
        <v>1868</v>
      </c>
      <c r="C397" s="440">
        <v>50025740</v>
      </c>
      <c r="D397" s="440" t="s">
        <v>477</v>
      </c>
      <c r="E397" s="441">
        <f t="shared" si="33"/>
        <v>273</v>
      </c>
      <c r="F397" s="442">
        <f t="shared" si="35"/>
        <v>273</v>
      </c>
      <c r="G397" s="443">
        <v>273</v>
      </c>
      <c r="H397" s="444">
        <v>0</v>
      </c>
      <c r="I397" s="442">
        <f t="shared" si="36"/>
        <v>0</v>
      </c>
      <c r="J397" s="443">
        <v>0</v>
      </c>
      <c r="K397" s="444">
        <v>0</v>
      </c>
      <c r="L397" s="442">
        <f t="shared" si="37"/>
        <v>0</v>
      </c>
      <c r="M397" s="443">
        <v>0</v>
      </c>
      <c r="N397" s="444">
        <v>0</v>
      </c>
      <c r="O397" s="442">
        <f t="shared" si="38"/>
        <v>0</v>
      </c>
      <c r="P397" s="445">
        <v>0</v>
      </c>
      <c r="Q397" s="446">
        <v>0</v>
      </c>
      <c r="R397" s="447">
        <f t="shared" si="39"/>
        <v>0</v>
      </c>
      <c r="S397" s="443">
        <v>0</v>
      </c>
      <c r="T397" s="443">
        <v>0</v>
      </c>
      <c r="U397" s="445">
        <v>0</v>
      </c>
      <c r="V397" s="445">
        <v>0</v>
      </c>
      <c r="W397" s="445">
        <v>0</v>
      </c>
      <c r="X397" s="448">
        <v>0</v>
      </c>
      <c r="Y397" s="447">
        <f t="shared" si="34"/>
        <v>0</v>
      </c>
      <c r="Z397" s="445">
        <v>0</v>
      </c>
      <c r="AA397" s="445">
        <v>0</v>
      </c>
      <c r="AB397" s="445">
        <v>0</v>
      </c>
      <c r="AC397" s="448">
        <v>0</v>
      </c>
    </row>
    <row r="398" spans="1:29" x14ac:dyDescent="0.2">
      <c r="A398" s="454" t="s">
        <v>1812</v>
      </c>
      <c r="B398" s="453" t="s">
        <v>1868</v>
      </c>
      <c r="C398" s="440">
        <v>50031589</v>
      </c>
      <c r="D398" s="440" t="s">
        <v>1035</v>
      </c>
      <c r="E398" s="441">
        <f t="shared" si="33"/>
        <v>277</v>
      </c>
      <c r="F398" s="442">
        <f t="shared" si="35"/>
        <v>277</v>
      </c>
      <c r="G398" s="443">
        <v>277</v>
      </c>
      <c r="H398" s="444">
        <v>0</v>
      </c>
      <c r="I398" s="442">
        <f t="shared" si="36"/>
        <v>0</v>
      </c>
      <c r="J398" s="443">
        <v>0</v>
      </c>
      <c r="K398" s="444">
        <v>0</v>
      </c>
      <c r="L398" s="442">
        <f t="shared" si="37"/>
        <v>0</v>
      </c>
      <c r="M398" s="443">
        <v>0</v>
      </c>
      <c r="N398" s="444">
        <v>0</v>
      </c>
      <c r="O398" s="442">
        <f t="shared" si="38"/>
        <v>0</v>
      </c>
      <c r="P398" s="445">
        <v>0</v>
      </c>
      <c r="Q398" s="446">
        <v>0</v>
      </c>
      <c r="R398" s="447">
        <f t="shared" si="39"/>
        <v>0</v>
      </c>
      <c r="S398" s="443">
        <v>0</v>
      </c>
      <c r="T398" s="443">
        <v>0</v>
      </c>
      <c r="U398" s="445">
        <v>0</v>
      </c>
      <c r="V398" s="445">
        <v>0</v>
      </c>
      <c r="W398" s="445">
        <v>0</v>
      </c>
      <c r="X398" s="448">
        <v>0</v>
      </c>
      <c r="Y398" s="447">
        <f t="shared" si="34"/>
        <v>0</v>
      </c>
      <c r="Z398" s="445">
        <v>0</v>
      </c>
      <c r="AA398" s="445">
        <v>0</v>
      </c>
      <c r="AB398" s="445">
        <v>0</v>
      </c>
      <c r="AC398" s="448">
        <v>0</v>
      </c>
    </row>
    <row r="399" spans="1:29" x14ac:dyDescent="0.2">
      <c r="A399" s="454" t="s">
        <v>1812</v>
      </c>
      <c r="B399" s="453" t="s">
        <v>1868</v>
      </c>
      <c r="C399" s="440">
        <v>50030698</v>
      </c>
      <c r="D399" s="440" t="s">
        <v>2062</v>
      </c>
      <c r="E399" s="441">
        <f t="shared" si="33"/>
        <v>237</v>
      </c>
      <c r="F399" s="442">
        <f t="shared" si="35"/>
        <v>237</v>
      </c>
      <c r="G399" s="443">
        <v>237</v>
      </c>
      <c r="H399" s="444">
        <v>0</v>
      </c>
      <c r="I399" s="442">
        <f t="shared" si="36"/>
        <v>0</v>
      </c>
      <c r="J399" s="443">
        <v>0</v>
      </c>
      <c r="K399" s="444">
        <v>0</v>
      </c>
      <c r="L399" s="442">
        <f t="shared" si="37"/>
        <v>0</v>
      </c>
      <c r="M399" s="443">
        <v>0</v>
      </c>
      <c r="N399" s="444">
        <v>0</v>
      </c>
      <c r="O399" s="442">
        <f t="shared" si="38"/>
        <v>0</v>
      </c>
      <c r="P399" s="445">
        <v>0</v>
      </c>
      <c r="Q399" s="446">
        <v>0</v>
      </c>
      <c r="R399" s="447">
        <f t="shared" si="39"/>
        <v>0</v>
      </c>
      <c r="S399" s="443">
        <v>0</v>
      </c>
      <c r="T399" s="443">
        <v>0</v>
      </c>
      <c r="U399" s="445">
        <v>0</v>
      </c>
      <c r="V399" s="445">
        <v>0</v>
      </c>
      <c r="W399" s="445">
        <v>0</v>
      </c>
      <c r="X399" s="448">
        <v>0</v>
      </c>
      <c r="Y399" s="447">
        <f t="shared" si="34"/>
        <v>0</v>
      </c>
      <c r="Z399" s="445">
        <v>0</v>
      </c>
      <c r="AA399" s="445">
        <v>0</v>
      </c>
      <c r="AB399" s="445">
        <v>0</v>
      </c>
      <c r="AC399" s="448">
        <v>0</v>
      </c>
    </row>
    <row r="400" spans="1:29" x14ac:dyDescent="0.2">
      <c r="A400" s="454" t="s">
        <v>1812</v>
      </c>
      <c r="B400" s="453" t="s">
        <v>1868</v>
      </c>
      <c r="C400" s="440">
        <v>50026933</v>
      </c>
      <c r="D400" s="440" t="s">
        <v>2063</v>
      </c>
      <c r="E400" s="441">
        <f t="shared" si="33"/>
        <v>125</v>
      </c>
      <c r="F400" s="442">
        <f t="shared" si="35"/>
        <v>125</v>
      </c>
      <c r="G400" s="443">
        <v>125</v>
      </c>
      <c r="H400" s="444">
        <v>0</v>
      </c>
      <c r="I400" s="442">
        <f t="shared" si="36"/>
        <v>0</v>
      </c>
      <c r="J400" s="443">
        <v>0</v>
      </c>
      <c r="K400" s="444">
        <v>0</v>
      </c>
      <c r="L400" s="442">
        <f t="shared" si="37"/>
        <v>0</v>
      </c>
      <c r="M400" s="443">
        <v>0</v>
      </c>
      <c r="N400" s="444">
        <v>0</v>
      </c>
      <c r="O400" s="442">
        <f t="shared" si="38"/>
        <v>0</v>
      </c>
      <c r="P400" s="445">
        <v>0</v>
      </c>
      <c r="Q400" s="446">
        <v>0</v>
      </c>
      <c r="R400" s="447">
        <f t="shared" si="39"/>
        <v>0</v>
      </c>
      <c r="S400" s="443">
        <v>0</v>
      </c>
      <c r="T400" s="443">
        <v>0</v>
      </c>
      <c r="U400" s="445">
        <v>0</v>
      </c>
      <c r="V400" s="445">
        <v>0</v>
      </c>
      <c r="W400" s="445">
        <v>0</v>
      </c>
      <c r="X400" s="448">
        <v>0</v>
      </c>
      <c r="Y400" s="447">
        <f t="shared" si="34"/>
        <v>0</v>
      </c>
      <c r="Z400" s="445">
        <v>0</v>
      </c>
      <c r="AA400" s="445">
        <v>0</v>
      </c>
      <c r="AB400" s="445">
        <v>0</v>
      </c>
      <c r="AC400" s="448">
        <v>0</v>
      </c>
    </row>
    <row r="401" spans="1:29" x14ac:dyDescent="0.2">
      <c r="A401" s="454" t="s">
        <v>1812</v>
      </c>
      <c r="B401" s="453" t="s">
        <v>1869</v>
      </c>
      <c r="C401" s="440">
        <v>50031120</v>
      </c>
      <c r="D401" s="440" t="s">
        <v>1728</v>
      </c>
      <c r="E401" s="441">
        <f t="shared" ref="E401:E464" si="40">SUM(F401+I401+L401+O401+R401+Y401)</f>
        <v>81</v>
      </c>
      <c r="F401" s="442">
        <f t="shared" si="35"/>
        <v>4</v>
      </c>
      <c r="G401" s="443">
        <v>0</v>
      </c>
      <c r="H401" s="444">
        <v>4</v>
      </c>
      <c r="I401" s="442">
        <f t="shared" si="36"/>
        <v>52</v>
      </c>
      <c r="J401" s="443">
        <v>24</v>
      </c>
      <c r="K401" s="444">
        <v>28</v>
      </c>
      <c r="L401" s="442">
        <f t="shared" si="37"/>
        <v>0</v>
      </c>
      <c r="M401" s="443">
        <v>0</v>
      </c>
      <c r="N401" s="444">
        <v>0</v>
      </c>
      <c r="O401" s="442">
        <f t="shared" si="38"/>
        <v>0</v>
      </c>
      <c r="P401" s="445">
        <v>0</v>
      </c>
      <c r="Q401" s="446">
        <v>0</v>
      </c>
      <c r="R401" s="447">
        <f t="shared" si="39"/>
        <v>25</v>
      </c>
      <c r="S401" s="443">
        <v>25</v>
      </c>
      <c r="T401" s="443">
        <v>0</v>
      </c>
      <c r="U401" s="445">
        <v>0</v>
      </c>
      <c r="V401" s="445">
        <v>0</v>
      </c>
      <c r="W401" s="445">
        <v>0</v>
      </c>
      <c r="X401" s="448">
        <v>0</v>
      </c>
      <c r="Y401" s="447">
        <f t="shared" ref="Y401:Y464" si="41">Z401+AA401+AB401+U401+V401+W401+X401</f>
        <v>0</v>
      </c>
      <c r="Z401" s="445">
        <v>0</v>
      </c>
      <c r="AA401" s="445">
        <v>0</v>
      </c>
      <c r="AB401" s="445">
        <v>0</v>
      </c>
      <c r="AC401" s="448">
        <v>0</v>
      </c>
    </row>
    <row r="402" spans="1:29" x14ac:dyDescent="0.2">
      <c r="A402" s="454" t="s">
        <v>1812</v>
      </c>
      <c r="B402" s="453" t="s">
        <v>1868</v>
      </c>
      <c r="C402" s="440">
        <v>50010646</v>
      </c>
      <c r="D402" s="440" t="s">
        <v>1296</v>
      </c>
      <c r="E402" s="441">
        <f t="shared" si="40"/>
        <v>954</v>
      </c>
      <c r="F402" s="442">
        <f t="shared" ref="F402:F465" si="42">G402+H402</f>
        <v>0</v>
      </c>
      <c r="G402" s="443">
        <v>0</v>
      </c>
      <c r="H402" s="444">
        <v>0</v>
      </c>
      <c r="I402" s="442">
        <f t="shared" ref="I402:I465" si="43">SUM(J402:K402)</f>
        <v>954</v>
      </c>
      <c r="J402" s="443">
        <v>512</v>
      </c>
      <c r="K402" s="444">
        <v>442</v>
      </c>
      <c r="L402" s="442">
        <f t="shared" ref="L402:L465" si="44">M402+N402</f>
        <v>0</v>
      </c>
      <c r="M402" s="443">
        <v>0</v>
      </c>
      <c r="N402" s="444">
        <v>0</v>
      </c>
      <c r="O402" s="442">
        <f t="shared" ref="O402:O465" si="45">SUM(P402:Q402)</f>
        <v>0</v>
      </c>
      <c r="P402" s="445">
        <v>0</v>
      </c>
      <c r="Q402" s="446">
        <v>0</v>
      </c>
      <c r="R402" s="447">
        <f t="shared" ref="R402:R465" si="46">SUM(S402:X402)</f>
        <v>0</v>
      </c>
      <c r="S402" s="443">
        <v>0</v>
      </c>
      <c r="T402" s="443">
        <v>0</v>
      </c>
      <c r="U402" s="445">
        <v>0</v>
      </c>
      <c r="V402" s="445">
        <v>0</v>
      </c>
      <c r="W402" s="445">
        <v>0</v>
      </c>
      <c r="X402" s="448">
        <v>0</v>
      </c>
      <c r="Y402" s="447">
        <f t="shared" si="41"/>
        <v>0</v>
      </c>
      <c r="Z402" s="445">
        <v>0</v>
      </c>
      <c r="AA402" s="445">
        <v>0</v>
      </c>
      <c r="AB402" s="445">
        <v>0</v>
      </c>
      <c r="AC402" s="448">
        <v>0</v>
      </c>
    </row>
    <row r="403" spans="1:29" x14ac:dyDescent="0.2">
      <c r="A403" s="454" t="s">
        <v>1812</v>
      </c>
      <c r="B403" s="453" t="s">
        <v>1869</v>
      </c>
      <c r="C403" s="440">
        <v>50032232</v>
      </c>
      <c r="D403" s="440" t="s">
        <v>1299</v>
      </c>
      <c r="E403" s="441">
        <f t="shared" si="40"/>
        <v>66</v>
      </c>
      <c r="F403" s="442">
        <f t="shared" si="42"/>
        <v>10</v>
      </c>
      <c r="G403" s="443">
        <v>0</v>
      </c>
      <c r="H403" s="444">
        <v>10</v>
      </c>
      <c r="I403" s="442">
        <f t="shared" si="43"/>
        <v>56</v>
      </c>
      <c r="J403" s="443">
        <v>29</v>
      </c>
      <c r="K403" s="444">
        <v>27</v>
      </c>
      <c r="L403" s="442">
        <f t="shared" si="44"/>
        <v>0</v>
      </c>
      <c r="M403" s="443">
        <v>0</v>
      </c>
      <c r="N403" s="444">
        <v>0</v>
      </c>
      <c r="O403" s="442">
        <f t="shared" si="45"/>
        <v>0</v>
      </c>
      <c r="P403" s="445">
        <v>0</v>
      </c>
      <c r="Q403" s="446">
        <v>0</v>
      </c>
      <c r="R403" s="447">
        <f t="shared" si="46"/>
        <v>0</v>
      </c>
      <c r="S403" s="443">
        <v>0</v>
      </c>
      <c r="T403" s="443">
        <v>0</v>
      </c>
      <c r="U403" s="445">
        <v>0</v>
      </c>
      <c r="V403" s="445">
        <v>0</v>
      </c>
      <c r="W403" s="445">
        <v>0</v>
      </c>
      <c r="X403" s="448">
        <v>0</v>
      </c>
      <c r="Y403" s="447">
        <f t="shared" si="41"/>
        <v>0</v>
      </c>
      <c r="Z403" s="445">
        <v>0</v>
      </c>
      <c r="AA403" s="445">
        <v>0</v>
      </c>
      <c r="AB403" s="445">
        <v>0</v>
      </c>
      <c r="AC403" s="448">
        <v>0</v>
      </c>
    </row>
    <row r="404" spans="1:29" x14ac:dyDescent="0.2">
      <c r="A404" s="454" t="s">
        <v>1812</v>
      </c>
      <c r="B404" s="453" t="s">
        <v>1869</v>
      </c>
      <c r="C404" s="440">
        <v>50022008</v>
      </c>
      <c r="D404" s="440" t="s">
        <v>1300</v>
      </c>
      <c r="E404" s="441">
        <f t="shared" si="40"/>
        <v>98</v>
      </c>
      <c r="F404" s="442">
        <f t="shared" si="42"/>
        <v>19</v>
      </c>
      <c r="G404" s="443">
        <v>0</v>
      </c>
      <c r="H404" s="444">
        <v>19</v>
      </c>
      <c r="I404" s="442">
        <f t="shared" si="43"/>
        <v>47</v>
      </c>
      <c r="J404" s="443">
        <v>47</v>
      </c>
      <c r="K404" s="444">
        <v>0</v>
      </c>
      <c r="L404" s="442">
        <f t="shared" si="44"/>
        <v>0</v>
      </c>
      <c r="M404" s="443">
        <v>0</v>
      </c>
      <c r="N404" s="444">
        <v>0</v>
      </c>
      <c r="O404" s="442">
        <f t="shared" si="45"/>
        <v>0</v>
      </c>
      <c r="P404" s="445">
        <v>0</v>
      </c>
      <c r="Q404" s="446">
        <v>0</v>
      </c>
      <c r="R404" s="447">
        <f t="shared" si="46"/>
        <v>32</v>
      </c>
      <c r="S404" s="443">
        <v>32</v>
      </c>
      <c r="T404" s="443">
        <v>0</v>
      </c>
      <c r="U404" s="445">
        <v>0</v>
      </c>
      <c r="V404" s="445">
        <v>0</v>
      </c>
      <c r="W404" s="445">
        <v>0</v>
      </c>
      <c r="X404" s="448">
        <v>0</v>
      </c>
      <c r="Y404" s="447">
        <f t="shared" si="41"/>
        <v>0</v>
      </c>
      <c r="Z404" s="445">
        <v>0</v>
      </c>
      <c r="AA404" s="445">
        <v>0</v>
      </c>
      <c r="AB404" s="445">
        <v>0</v>
      </c>
      <c r="AC404" s="448">
        <v>0</v>
      </c>
    </row>
    <row r="405" spans="1:29" x14ac:dyDescent="0.2">
      <c r="A405" s="454" t="s">
        <v>1812</v>
      </c>
      <c r="B405" s="453" t="s">
        <v>1868</v>
      </c>
      <c r="C405" s="440">
        <v>50010697</v>
      </c>
      <c r="D405" s="440" t="s">
        <v>1298</v>
      </c>
      <c r="E405" s="441">
        <f t="shared" si="40"/>
        <v>1572</v>
      </c>
      <c r="F405" s="442">
        <f t="shared" si="42"/>
        <v>265</v>
      </c>
      <c r="G405" s="443">
        <v>0</v>
      </c>
      <c r="H405" s="444">
        <v>265</v>
      </c>
      <c r="I405" s="442">
        <f t="shared" si="43"/>
        <v>1086</v>
      </c>
      <c r="J405" s="443">
        <v>630</v>
      </c>
      <c r="K405" s="444">
        <v>456</v>
      </c>
      <c r="L405" s="442">
        <f t="shared" si="44"/>
        <v>0</v>
      </c>
      <c r="M405" s="443">
        <v>0</v>
      </c>
      <c r="N405" s="444">
        <v>0</v>
      </c>
      <c r="O405" s="442">
        <f t="shared" si="45"/>
        <v>0</v>
      </c>
      <c r="P405" s="445">
        <v>0</v>
      </c>
      <c r="Q405" s="446">
        <v>0</v>
      </c>
      <c r="R405" s="447">
        <f t="shared" si="46"/>
        <v>221</v>
      </c>
      <c r="S405" s="443">
        <v>221</v>
      </c>
      <c r="T405" s="443">
        <v>0</v>
      </c>
      <c r="U405" s="445">
        <v>0</v>
      </c>
      <c r="V405" s="445">
        <v>0</v>
      </c>
      <c r="W405" s="445">
        <v>0</v>
      </c>
      <c r="X405" s="448">
        <v>0</v>
      </c>
      <c r="Y405" s="447">
        <f t="shared" si="41"/>
        <v>0</v>
      </c>
      <c r="Z405" s="445">
        <v>0</v>
      </c>
      <c r="AA405" s="445">
        <v>0</v>
      </c>
      <c r="AB405" s="445">
        <v>0</v>
      </c>
      <c r="AC405" s="448">
        <v>0</v>
      </c>
    </row>
    <row r="406" spans="1:29" x14ac:dyDescent="0.2">
      <c r="A406" s="454" t="s">
        <v>1812</v>
      </c>
      <c r="B406" s="453" t="s">
        <v>1868</v>
      </c>
      <c r="C406" s="440">
        <v>50030060</v>
      </c>
      <c r="D406" s="440" t="s">
        <v>2064</v>
      </c>
      <c r="E406" s="441">
        <f t="shared" si="40"/>
        <v>720</v>
      </c>
      <c r="F406" s="442">
        <f t="shared" si="42"/>
        <v>203</v>
      </c>
      <c r="G406" s="443">
        <v>0</v>
      </c>
      <c r="H406" s="444">
        <v>203</v>
      </c>
      <c r="I406" s="442">
        <f t="shared" si="43"/>
        <v>517</v>
      </c>
      <c r="J406" s="443">
        <v>517</v>
      </c>
      <c r="K406" s="444">
        <v>0</v>
      </c>
      <c r="L406" s="442">
        <f t="shared" si="44"/>
        <v>0</v>
      </c>
      <c r="M406" s="443">
        <v>0</v>
      </c>
      <c r="N406" s="444">
        <v>0</v>
      </c>
      <c r="O406" s="442">
        <f t="shared" si="45"/>
        <v>0</v>
      </c>
      <c r="P406" s="445">
        <v>0</v>
      </c>
      <c r="Q406" s="446">
        <v>0</v>
      </c>
      <c r="R406" s="447">
        <f t="shared" si="46"/>
        <v>0</v>
      </c>
      <c r="S406" s="443">
        <v>0</v>
      </c>
      <c r="T406" s="443">
        <v>0</v>
      </c>
      <c r="U406" s="445">
        <v>0</v>
      </c>
      <c r="V406" s="445">
        <v>0</v>
      </c>
      <c r="W406" s="445">
        <v>0</v>
      </c>
      <c r="X406" s="448">
        <v>0</v>
      </c>
      <c r="Y406" s="447">
        <f t="shared" si="41"/>
        <v>0</v>
      </c>
      <c r="Z406" s="445">
        <v>0</v>
      </c>
      <c r="AA406" s="445">
        <v>0</v>
      </c>
      <c r="AB406" s="445">
        <v>0</v>
      </c>
      <c r="AC406" s="448">
        <v>0</v>
      </c>
    </row>
    <row r="407" spans="1:29" x14ac:dyDescent="0.2">
      <c r="A407" s="454" t="s">
        <v>1813</v>
      </c>
      <c r="B407" s="453" t="s">
        <v>1868</v>
      </c>
      <c r="C407" s="440">
        <v>50009443</v>
      </c>
      <c r="D407" s="440" t="s">
        <v>1302</v>
      </c>
      <c r="E407" s="441">
        <f t="shared" si="40"/>
        <v>59</v>
      </c>
      <c r="F407" s="442">
        <f t="shared" si="42"/>
        <v>59</v>
      </c>
      <c r="G407" s="443">
        <v>0</v>
      </c>
      <c r="H407" s="444">
        <v>59</v>
      </c>
      <c r="I407" s="442">
        <f t="shared" si="43"/>
        <v>0</v>
      </c>
      <c r="J407" s="443">
        <v>0</v>
      </c>
      <c r="K407" s="444">
        <v>0</v>
      </c>
      <c r="L407" s="442">
        <f t="shared" si="44"/>
        <v>0</v>
      </c>
      <c r="M407" s="443">
        <v>0</v>
      </c>
      <c r="N407" s="444">
        <v>0</v>
      </c>
      <c r="O407" s="442">
        <f t="shared" si="45"/>
        <v>0</v>
      </c>
      <c r="P407" s="445">
        <v>0</v>
      </c>
      <c r="Q407" s="446">
        <v>0</v>
      </c>
      <c r="R407" s="447">
        <f t="shared" si="46"/>
        <v>0</v>
      </c>
      <c r="S407" s="443">
        <v>0</v>
      </c>
      <c r="T407" s="443">
        <v>0</v>
      </c>
      <c r="U407" s="445">
        <v>0</v>
      </c>
      <c r="V407" s="445">
        <v>0</v>
      </c>
      <c r="W407" s="445">
        <v>0</v>
      </c>
      <c r="X407" s="448">
        <v>0</v>
      </c>
      <c r="Y407" s="447">
        <f t="shared" si="41"/>
        <v>0</v>
      </c>
      <c r="Z407" s="445">
        <v>0</v>
      </c>
      <c r="AA407" s="445">
        <v>0</v>
      </c>
      <c r="AB407" s="445">
        <v>0</v>
      </c>
      <c r="AC407" s="448">
        <v>0</v>
      </c>
    </row>
    <row r="408" spans="1:29" x14ac:dyDescent="0.2">
      <c r="A408" s="454" t="s">
        <v>1813</v>
      </c>
      <c r="B408" s="453" t="s">
        <v>1869</v>
      </c>
      <c r="C408" s="440">
        <v>50009281</v>
      </c>
      <c r="D408" s="440" t="s">
        <v>1304</v>
      </c>
      <c r="E408" s="441">
        <f t="shared" si="40"/>
        <v>231</v>
      </c>
      <c r="F408" s="442">
        <f t="shared" si="42"/>
        <v>13</v>
      </c>
      <c r="G408" s="443">
        <v>0</v>
      </c>
      <c r="H408" s="444">
        <v>13</v>
      </c>
      <c r="I408" s="442">
        <f t="shared" si="43"/>
        <v>218</v>
      </c>
      <c r="J408" s="443">
        <v>107</v>
      </c>
      <c r="K408" s="444">
        <v>111</v>
      </c>
      <c r="L408" s="442">
        <f t="shared" si="44"/>
        <v>0</v>
      </c>
      <c r="M408" s="443">
        <v>0</v>
      </c>
      <c r="N408" s="444">
        <v>0</v>
      </c>
      <c r="O408" s="442">
        <f t="shared" si="45"/>
        <v>0</v>
      </c>
      <c r="P408" s="445">
        <v>0</v>
      </c>
      <c r="Q408" s="446">
        <v>0</v>
      </c>
      <c r="R408" s="447">
        <f t="shared" si="46"/>
        <v>0</v>
      </c>
      <c r="S408" s="443">
        <v>0</v>
      </c>
      <c r="T408" s="443">
        <v>0</v>
      </c>
      <c r="U408" s="445">
        <v>0</v>
      </c>
      <c r="V408" s="445">
        <v>0</v>
      </c>
      <c r="W408" s="445">
        <v>0</v>
      </c>
      <c r="X408" s="448">
        <v>0</v>
      </c>
      <c r="Y408" s="447">
        <f t="shared" si="41"/>
        <v>0</v>
      </c>
      <c r="Z408" s="445">
        <v>0</v>
      </c>
      <c r="AA408" s="445">
        <v>0</v>
      </c>
      <c r="AB408" s="445">
        <v>0</v>
      </c>
      <c r="AC408" s="448">
        <v>0</v>
      </c>
    </row>
    <row r="409" spans="1:29" x14ac:dyDescent="0.2">
      <c r="A409" s="454" t="s">
        <v>1813</v>
      </c>
      <c r="B409" s="453" t="s">
        <v>1868</v>
      </c>
      <c r="C409" s="440">
        <v>50009311</v>
      </c>
      <c r="D409" s="440" t="s">
        <v>2065</v>
      </c>
      <c r="E409" s="441">
        <f t="shared" si="40"/>
        <v>335</v>
      </c>
      <c r="F409" s="442">
        <f t="shared" si="42"/>
        <v>0</v>
      </c>
      <c r="G409" s="443">
        <v>0</v>
      </c>
      <c r="H409" s="444">
        <v>0</v>
      </c>
      <c r="I409" s="442">
        <f t="shared" si="43"/>
        <v>335</v>
      </c>
      <c r="J409" s="443">
        <v>335</v>
      </c>
      <c r="K409" s="444">
        <v>0</v>
      </c>
      <c r="L409" s="442">
        <f t="shared" si="44"/>
        <v>0</v>
      </c>
      <c r="M409" s="443">
        <v>0</v>
      </c>
      <c r="N409" s="444">
        <v>0</v>
      </c>
      <c r="O409" s="442">
        <f t="shared" si="45"/>
        <v>0</v>
      </c>
      <c r="P409" s="445">
        <v>0</v>
      </c>
      <c r="Q409" s="446">
        <v>0</v>
      </c>
      <c r="R409" s="447">
        <f t="shared" si="46"/>
        <v>0</v>
      </c>
      <c r="S409" s="443">
        <v>0</v>
      </c>
      <c r="T409" s="443">
        <v>0</v>
      </c>
      <c r="U409" s="445">
        <v>0</v>
      </c>
      <c r="V409" s="445">
        <v>0</v>
      </c>
      <c r="W409" s="445">
        <v>0</v>
      </c>
      <c r="X409" s="448">
        <v>0</v>
      </c>
      <c r="Y409" s="447">
        <f t="shared" si="41"/>
        <v>0</v>
      </c>
      <c r="Z409" s="445">
        <v>0</v>
      </c>
      <c r="AA409" s="445">
        <v>0</v>
      </c>
      <c r="AB409" s="445">
        <v>0</v>
      </c>
      <c r="AC409" s="448">
        <v>0</v>
      </c>
    </row>
    <row r="410" spans="1:29" x14ac:dyDescent="0.2">
      <c r="A410" s="454" t="s">
        <v>1814</v>
      </c>
      <c r="B410" s="453" t="s">
        <v>1868</v>
      </c>
      <c r="C410" s="440">
        <v>50032984</v>
      </c>
      <c r="D410" s="440" t="s">
        <v>1729</v>
      </c>
      <c r="E410" s="441">
        <f t="shared" si="40"/>
        <v>256</v>
      </c>
      <c r="F410" s="442">
        <f t="shared" si="42"/>
        <v>256</v>
      </c>
      <c r="G410" s="443">
        <v>256</v>
      </c>
      <c r="H410" s="444">
        <v>0</v>
      </c>
      <c r="I410" s="442">
        <f t="shared" si="43"/>
        <v>0</v>
      </c>
      <c r="J410" s="443">
        <v>0</v>
      </c>
      <c r="K410" s="444">
        <v>0</v>
      </c>
      <c r="L410" s="442">
        <f t="shared" si="44"/>
        <v>0</v>
      </c>
      <c r="M410" s="443">
        <v>0</v>
      </c>
      <c r="N410" s="444">
        <v>0</v>
      </c>
      <c r="O410" s="442">
        <f t="shared" si="45"/>
        <v>0</v>
      </c>
      <c r="P410" s="445">
        <v>0</v>
      </c>
      <c r="Q410" s="446">
        <v>0</v>
      </c>
      <c r="R410" s="447">
        <f t="shared" si="46"/>
        <v>0</v>
      </c>
      <c r="S410" s="443">
        <v>0</v>
      </c>
      <c r="T410" s="443">
        <v>0</v>
      </c>
      <c r="U410" s="445">
        <v>0</v>
      </c>
      <c r="V410" s="445">
        <v>0</v>
      </c>
      <c r="W410" s="445">
        <v>0</v>
      </c>
      <c r="X410" s="448">
        <v>0</v>
      </c>
      <c r="Y410" s="447">
        <f t="shared" si="41"/>
        <v>0</v>
      </c>
      <c r="Z410" s="445">
        <v>0</v>
      </c>
      <c r="AA410" s="445">
        <v>0</v>
      </c>
      <c r="AB410" s="445">
        <v>0</v>
      </c>
      <c r="AC410" s="448">
        <v>0</v>
      </c>
    </row>
    <row r="411" spans="1:29" x14ac:dyDescent="0.2">
      <c r="A411" s="454" t="s">
        <v>1814</v>
      </c>
      <c r="B411" s="453" t="s">
        <v>1868</v>
      </c>
      <c r="C411" s="440">
        <v>50031317</v>
      </c>
      <c r="D411" s="440" t="s">
        <v>764</v>
      </c>
      <c r="E411" s="441">
        <f t="shared" si="40"/>
        <v>195</v>
      </c>
      <c r="F411" s="442">
        <f t="shared" si="42"/>
        <v>195</v>
      </c>
      <c r="G411" s="443">
        <v>112</v>
      </c>
      <c r="H411" s="444">
        <v>83</v>
      </c>
      <c r="I411" s="442">
        <f t="shared" si="43"/>
        <v>0</v>
      </c>
      <c r="J411" s="443">
        <v>0</v>
      </c>
      <c r="K411" s="444">
        <v>0</v>
      </c>
      <c r="L411" s="442">
        <f t="shared" si="44"/>
        <v>0</v>
      </c>
      <c r="M411" s="443">
        <v>0</v>
      </c>
      <c r="N411" s="444">
        <v>0</v>
      </c>
      <c r="O411" s="442">
        <f t="shared" si="45"/>
        <v>0</v>
      </c>
      <c r="P411" s="445">
        <v>0</v>
      </c>
      <c r="Q411" s="446">
        <v>0</v>
      </c>
      <c r="R411" s="447">
        <f t="shared" si="46"/>
        <v>0</v>
      </c>
      <c r="S411" s="443">
        <v>0</v>
      </c>
      <c r="T411" s="443">
        <v>0</v>
      </c>
      <c r="U411" s="445">
        <v>0</v>
      </c>
      <c r="V411" s="445">
        <v>0</v>
      </c>
      <c r="W411" s="445">
        <v>0</v>
      </c>
      <c r="X411" s="448">
        <v>0</v>
      </c>
      <c r="Y411" s="447">
        <f t="shared" si="41"/>
        <v>0</v>
      </c>
      <c r="Z411" s="445">
        <v>0</v>
      </c>
      <c r="AA411" s="445">
        <v>0</v>
      </c>
      <c r="AB411" s="445">
        <v>0</v>
      </c>
      <c r="AC411" s="448">
        <v>0</v>
      </c>
    </row>
    <row r="412" spans="1:29" x14ac:dyDescent="0.2">
      <c r="A412" s="454" t="s">
        <v>1814</v>
      </c>
      <c r="B412" s="453" t="s">
        <v>1868</v>
      </c>
      <c r="C412" s="440">
        <v>50019589</v>
      </c>
      <c r="D412" s="440" t="s">
        <v>490</v>
      </c>
      <c r="E412" s="441">
        <f t="shared" si="40"/>
        <v>626</v>
      </c>
      <c r="F412" s="442">
        <f t="shared" si="42"/>
        <v>129</v>
      </c>
      <c r="G412" s="443">
        <v>0</v>
      </c>
      <c r="H412" s="444">
        <v>129</v>
      </c>
      <c r="I412" s="442">
        <f t="shared" si="43"/>
        <v>497</v>
      </c>
      <c r="J412" s="443">
        <v>497</v>
      </c>
      <c r="K412" s="444">
        <v>0</v>
      </c>
      <c r="L412" s="442">
        <f t="shared" si="44"/>
        <v>0</v>
      </c>
      <c r="M412" s="443">
        <v>0</v>
      </c>
      <c r="N412" s="444">
        <v>0</v>
      </c>
      <c r="O412" s="442">
        <f t="shared" si="45"/>
        <v>0</v>
      </c>
      <c r="P412" s="445">
        <v>0</v>
      </c>
      <c r="Q412" s="446">
        <v>0</v>
      </c>
      <c r="R412" s="447">
        <f t="shared" si="46"/>
        <v>0</v>
      </c>
      <c r="S412" s="443">
        <v>0</v>
      </c>
      <c r="T412" s="443">
        <v>0</v>
      </c>
      <c r="U412" s="445">
        <v>0</v>
      </c>
      <c r="V412" s="445">
        <v>0</v>
      </c>
      <c r="W412" s="445">
        <v>0</v>
      </c>
      <c r="X412" s="448">
        <v>0</v>
      </c>
      <c r="Y412" s="447">
        <f t="shared" si="41"/>
        <v>0</v>
      </c>
      <c r="Z412" s="445">
        <v>0</v>
      </c>
      <c r="AA412" s="445">
        <v>0</v>
      </c>
      <c r="AB412" s="445">
        <v>0</v>
      </c>
      <c r="AC412" s="448">
        <v>0</v>
      </c>
    </row>
    <row r="413" spans="1:29" x14ac:dyDescent="0.2">
      <c r="A413" s="454" t="s">
        <v>1814</v>
      </c>
      <c r="B413" s="453" t="s">
        <v>1869</v>
      </c>
      <c r="C413" s="440">
        <v>50019597</v>
      </c>
      <c r="D413" s="440" t="s">
        <v>1309</v>
      </c>
      <c r="E413" s="441">
        <f t="shared" si="40"/>
        <v>364</v>
      </c>
      <c r="F413" s="442">
        <f t="shared" si="42"/>
        <v>20</v>
      </c>
      <c r="G413" s="443">
        <v>0</v>
      </c>
      <c r="H413" s="444">
        <v>20</v>
      </c>
      <c r="I413" s="442">
        <f t="shared" si="43"/>
        <v>326</v>
      </c>
      <c r="J413" s="443">
        <v>180</v>
      </c>
      <c r="K413" s="444">
        <v>146</v>
      </c>
      <c r="L413" s="442">
        <f t="shared" si="44"/>
        <v>0</v>
      </c>
      <c r="M413" s="443">
        <v>0</v>
      </c>
      <c r="N413" s="444">
        <v>0</v>
      </c>
      <c r="O413" s="442">
        <f t="shared" si="45"/>
        <v>0</v>
      </c>
      <c r="P413" s="445">
        <v>0</v>
      </c>
      <c r="Q413" s="446">
        <v>0</v>
      </c>
      <c r="R413" s="447">
        <f t="shared" si="46"/>
        <v>18</v>
      </c>
      <c r="S413" s="443">
        <v>18</v>
      </c>
      <c r="T413" s="443">
        <v>0</v>
      </c>
      <c r="U413" s="445">
        <v>0</v>
      </c>
      <c r="V413" s="445">
        <v>0</v>
      </c>
      <c r="W413" s="445">
        <v>0</v>
      </c>
      <c r="X413" s="448">
        <v>0</v>
      </c>
      <c r="Y413" s="447">
        <f t="shared" si="41"/>
        <v>0</v>
      </c>
      <c r="Z413" s="445">
        <v>0</v>
      </c>
      <c r="AA413" s="445">
        <v>0</v>
      </c>
      <c r="AB413" s="445">
        <v>0</v>
      </c>
      <c r="AC413" s="448">
        <v>0</v>
      </c>
    </row>
    <row r="414" spans="1:29" x14ac:dyDescent="0.2">
      <c r="A414" s="454" t="s">
        <v>1814</v>
      </c>
      <c r="B414" s="453" t="s">
        <v>1868</v>
      </c>
      <c r="C414" s="440">
        <v>50019570</v>
      </c>
      <c r="D414" s="440" t="s">
        <v>1964</v>
      </c>
      <c r="E414" s="441">
        <f t="shared" si="40"/>
        <v>564</v>
      </c>
      <c r="F414" s="442">
        <f t="shared" si="42"/>
        <v>0</v>
      </c>
      <c r="G414" s="443">
        <v>0</v>
      </c>
      <c r="H414" s="444">
        <v>0</v>
      </c>
      <c r="I414" s="442">
        <f t="shared" si="43"/>
        <v>409</v>
      </c>
      <c r="J414" s="443">
        <v>59</v>
      </c>
      <c r="K414" s="444">
        <v>350</v>
      </c>
      <c r="L414" s="442">
        <f t="shared" si="44"/>
        <v>0</v>
      </c>
      <c r="M414" s="443">
        <v>0</v>
      </c>
      <c r="N414" s="444">
        <v>0</v>
      </c>
      <c r="O414" s="442">
        <f t="shared" si="45"/>
        <v>0</v>
      </c>
      <c r="P414" s="445">
        <v>0</v>
      </c>
      <c r="Q414" s="446">
        <v>0</v>
      </c>
      <c r="R414" s="447">
        <f t="shared" si="46"/>
        <v>155</v>
      </c>
      <c r="S414" s="443">
        <v>155</v>
      </c>
      <c r="T414" s="443">
        <v>0</v>
      </c>
      <c r="U414" s="445">
        <v>0</v>
      </c>
      <c r="V414" s="445">
        <v>0</v>
      </c>
      <c r="W414" s="445">
        <v>0</v>
      </c>
      <c r="X414" s="448">
        <v>0</v>
      </c>
      <c r="Y414" s="447">
        <f t="shared" si="41"/>
        <v>0</v>
      </c>
      <c r="Z414" s="445">
        <v>0</v>
      </c>
      <c r="AA414" s="445">
        <v>0</v>
      </c>
      <c r="AB414" s="445">
        <v>0</v>
      </c>
      <c r="AC414" s="448">
        <v>0</v>
      </c>
    </row>
    <row r="415" spans="1:29" x14ac:dyDescent="0.2">
      <c r="A415" s="454" t="s">
        <v>1814</v>
      </c>
      <c r="B415" s="453" t="s">
        <v>1868</v>
      </c>
      <c r="C415" s="440">
        <v>50026500</v>
      </c>
      <c r="D415" s="440" t="s">
        <v>2066</v>
      </c>
      <c r="E415" s="441">
        <f t="shared" si="40"/>
        <v>486</v>
      </c>
      <c r="F415" s="442">
        <f t="shared" si="42"/>
        <v>110</v>
      </c>
      <c r="G415" s="443">
        <v>0</v>
      </c>
      <c r="H415" s="444">
        <v>110</v>
      </c>
      <c r="I415" s="442">
        <f t="shared" si="43"/>
        <v>376</v>
      </c>
      <c r="J415" s="443">
        <v>376</v>
      </c>
      <c r="K415" s="444">
        <v>0</v>
      </c>
      <c r="L415" s="442">
        <f t="shared" si="44"/>
        <v>0</v>
      </c>
      <c r="M415" s="443">
        <v>0</v>
      </c>
      <c r="N415" s="444">
        <v>0</v>
      </c>
      <c r="O415" s="442">
        <f t="shared" si="45"/>
        <v>0</v>
      </c>
      <c r="P415" s="445">
        <v>0</v>
      </c>
      <c r="Q415" s="446">
        <v>0</v>
      </c>
      <c r="R415" s="447">
        <f t="shared" si="46"/>
        <v>0</v>
      </c>
      <c r="S415" s="443">
        <v>0</v>
      </c>
      <c r="T415" s="443">
        <v>0</v>
      </c>
      <c r="U415" s="445">
        <v>0</v>
      </c>
      <c r="V415" s="445">
        <v>0</v>
      </c>
      <c r="W415" s="445">
        <v>0</v>
      </c>
      <c r="X415" s="448">
        <v>0</v>
      </c>
      <c r="Y415" s="447">
        <f t="shared" si="41"/>
        <v>0</v>
      </c>
      <c r="Z415" s="445">
        <v>0</v>
      </c>
      <c r="AA415" s="445">
        <v>0</v>
      </c>
      <c r="AB415" s="445">
        <v>0</v>
      </c>
      <c r="AC415" s="448">
        <v>0</v>
      </c>
    </row>
    <row r="416" spans="1:29" x14ac:dyDescent="0.2">
      <c r="A416" s="454" t="s">
        <v>1814</v>
      </c>
      <c r="B416" s="453" t="s">
        <v>1869</v>
      </c>
      <c r="C416" s="440">
        <v>50032992</v>
      </c>
      <c r="D416" s="440" t="s">
        <v>1730</v>
      </c>
      <c r="E416" s="441">
        <f t="shared" si="40"/>
        <v>463</v>
      </c>
      <c r="F416" s="442">
        <f t="shared" si="42"/>
        <v>38</v>
      </c>
      <c r="G416" s="443">
        <v>0</v>
      </c>
      <c r="H416" s="444">
        <v>38</v>
      </c>
      <c r="I416" s="442">
        <f t="shared" si="43"/>
        <v>425</v>
      </c>
      <c r="J416" s="443">
        <v>360</v>
      </c>
      <c r="K416" s="444">
        <v>65</v>
      </c>
      <c r="L416" s="442">
        <f t="shared" si="44"/>
        <v>0</v>
      </c>
      <c r="M416" s="443">
        <v>0</v>
      </c>
      <c r="N416" s="444">
        <v>0</v>
      </c>
      <c r="O416" s="442">
        <f t="shared" si="45"/>
        <v>0</v>
      </c>
      <c r="P416" s="445">
        <v>0</v>
      </c>
      <c r="Q416" s="446">
        <v>0</v>
      </c>
      <c r="R416" s="447">
        <f t="shared" si="46"/>
        <v>0</v>
      </c>
      <c r="S416" s="443">
        <v>0</v>
      </c>
      <c r="T416" s="443">
        <v>0</v>
      </c>
      <c r="U416" s="445">
        <v>0</v>
      </c>
      <c r="V416" s="445">
        <v>0</v>
      </c>
      <c r="W416" s="445">
        <v>0</v>
      </c>
      <c r="X416" s="448">
        <v>0</v>
      </c>
      <c r="Y416" s="447">
        <f t="shared" si="41"/>
        <v>0</v>
      </c>
      <c r="Z416" s="445">
        <v>0</v>
      </c>
      <c r="AA416" s="445">
        <v>0</v>
      </c>
      <c r="AB416" s="445">
        <v>0</v>
      </c>
      <c r="AC416" s="448">
        <v>0</v>
      </c>
    </row>
    <row r="417" spans="1:29" x14ac:dyDescent="0.2">
      <c r="A417" s="454" t="s">
        <v>1815</v>
      </c>
      <c r="B417" s="453" t="s">
        <v>1868</v>
      </c>
      <c r="C417" s="440">
        <v>50032682</v>
      </c>
      <c r="D417" s="440" t="s">
        <v>1894</v>
      </c>
      <c r="E417" s="441">
        <f t="shared" si="40"/>
        <v>162</v>
      </c>
      <c r="F417" s="442">
        <f t="shared" si="42"/>
        <v>162</v>
      </c>
      <c r="G417" s="443">
        <v>101</v>
      </c>
      <c r="H417" s="444">
        <v>61</v>
      </c>
      <c r="I417" s="442">
        <f t="shared" si="43"/>
        <v>0</v>
      </c>
      <c r="J417" s="443">
        <v>0</v>
      </c>
      <c r="K417" s="444">
        <v>0</v>
      </c>
      <c r="L417" s="442">
        <f t="shared" si="44"/>
        <v>0</v>
      </c>
      <c r="M417" s="443">
        <v>0</v>
      </c>
      <c r="N417" s="444">
        <v>0</v>
      </c>
      <c r="O417" s="442">
        <f t="shared" si="45"/>
        <v>0</v>
      </c>
      <c r="P417" s="445">
        <v>0</v>
      </c>
      <c r="Q417" s="446">
        <v>0</v>
      </c>
      <c r="R417" s="447">
        <f t="shared" si="46"/>
        <v>0</v>
      </c>
      <c r="S417" s="443">
        <v>0</v>
      </c>
      <c r="T417" s="443">
        <v>0</v>
      </c>
      <c r="U417" s="445">
        <v>0</v>
      </c>
      <c r="V417" s="445">
        <v>0</v>
      </c>
      <c r="W417" s="445">
        <v>0</v>
      </c>
      <c r="X417" s="448">
        <v>0</v>
      </c>
      <c r="Y417" s="447">
        <f t="shared" si="41"/>
        <v>0</v>
      </c>
      <c r="Z417" s="445">
        <v>0</v>
      </c>
      <c r="AA417" s="445">
        <v>0</v>
      </c>
      <c r="AB417" s="445">
        <v>0</v>
      </c>
      <c r="AC417" s="448">
        <v>0</v>
      </c>
    </row>
    <row r="418" spans="1:29" x14ac:dyDescent="0.2">
      <c r="A418" s="454" t="s">
        <v>1815</v>
      </c>
      <c r="B418" s="453" t="s">
        <v>1868</v>
      </c>
      <c r="C418" s="440">
        <v>50000594</v>
      </c>
      <c r="D418" s="440" t="s">
        <v>1895</v>
      </c>
      <c r="E418" s="441">
        <f t="shared" si="40"/>
        <v>217</v>
      </c>
      <c r="F418" s="442">
        <f t="shared" si="42"/>
        <v>217</v>
      </c>
      <c r="G418" s="443">
        <v>0</v>
      </c>
      <c r="H418" s="444">
        <v>217</v>
      </c>
      <c r="I418" s="442">
        <f t="shared" si="43"/>
        <v>0</v>
      </c>
      <c r="J418" s="443">
        <v>0</v>
      </c>
      <c r="K418" s="444">
        <v>0</v>
      </c>
      <c r="L418" s="442">
        <f t="shared" si="44"/>
        <v>0</v>
      </c>
      <c r="M418" s="443">
        <v>0</v>
      </c>
      <c r="N418" s="444">
        <v>0</v>
      </c>
      <c r="O418" s="442">
        <f t="shared" si="45"/>
        <v>0</v>
      </c>
      <c r="P418" s="445">
        <v>0</v>
      </c>
      <c r="Q418" s="446">
        <v>0</v>
      </c>
      <c r="R418" s="447">
        <f t="shared" si="46"/>
        <v>0</v>
      </c>
      <c r="S418" s="443">
        <v>0</v>
      </c>
      <c r="T418" s="443">
        <v>0</v>
      </c>
      <c r="U418" s="445">
        <v>0</v>
      </c>
      <c r="V418" s="445">
        <v>0</v>
      </c>
      <c r="W418" s="445">
        <v>0</v>
      </c>
      <c r="X418" s="448">
        <v>0</v>
      </c>
      <c r="Y418" s="447">
        <f t="shared" si="41"/>
        <v>0</v>
      </c>
      <c r="Z418" s="445">
        <v>0</v>
      </c>
      <c r="AA418" s="445">
        <v>0</v>
      </c>
      <c r="AB418" s="445">
        <v>0</v>
      </c>
      <c r="AC418" s="448">
        <v>0</v>
      </c>
    </row>
    <row r="419" spans="1:29" x14ac:dyDescent="0.2">
      <c r="A419" s="454" t="s">
        <v>1815</v>
      </c>
      <c r="B419" s="453" t="s">
        <v>1868</v>
      </c>
      <c r="C419" s="440">
        <v>50025406</v>
      </c>
      <c r="D419" s="440" t="s">
        <v>1896</v>
      </c>
      <c r="E419" s="441">
        <f t="shared" si="40"/>
        <v>243</v>
      </c>
      <c r="F419" s="442">
        <f t="shared" si="42"/>
        <v>243</v>
      </c>
      <c r="G419" s="443">
        <v>111</v>
      </c>
      <c r="H419" s="444">
        <v>132</v>
      </c>
      <c r="I419" s="442">
        <f t="shared" si="43"/>
        <v>0</v>
      </c>
      <c r="J419" s="443">
        <v>0</v>
      </c>
      <c r="K419" s="444">
        <v>0</v>
      </c>
      <c r="L419" s="442">
        <f t="shared" si="44"/>
        <v>0</v>
      </c>
      <c r="M419" s="443">
        <v>0</v>
      </c>
      <c r="N419" s="444">
        <v>0</v>
      </c>
      <c r="O419" s="442">
        <f t="shared" si="45"/>
        <v>0</v>
      </c>
      <c r="P419" s="445">
        <v>0</v>
      </c>
      <c r="Q419" s="446">
        <v>0</v>
      </c>
      <c r="R419" s="447">
        <f t="shared" si="46"/>
        <v>0</v>
      </c>
      <c r="S419" s="443">
        <v>0</v>
      </c>
      <c r="T419" s="443">
        <v>0</v>
      </c>
      <c r="U419" s="445">
        <v>0</v>
      </c>
      <c r="V419" s="445">
        <v>0</v>
      </c>
      <c r="W419" s="445">
        <v>0</v>
      </c>
      <c r="X419" s="448">
        <v>0</v>
      </c>
      <c r="Y419" s="447">
        <f t="shared" si="41"/>
        <v>0</v>
      </c>
      <c r="Z419" s="445">
        <v>0</v>
      </c>
      <c r="AA419" s="445">
        <v>0</v>
      </c>
      <c r="AB419" s="445">
        <v>0</v>
      </c>
      <c r="AC419" s="448">
        <v>0</v>
      </c>
    </row>
    <row r="420" spans="1:29" x14ac:dyDescent="0.2">
      <c r="A420" s="454" t="s">
        <v>1815</v>
      </c>
      <c r="B420" s="453" t="s">
        <v>1868</v>
      </c>
      <c r="C420" s="440">
        <v>50025422</v>
      </c>
      <c r="D420" s="440" t="s">
        <v>1897</v>
      </c>
      <c r="E420" s="441">
        <f t="shared" si="40"/>
        <v>133</v>
      </c>
      <c r="F420" s="442">
        <f t="shared" si="42"/>
        <v>133</v>
      </c>
      <c r="G420" s="443">
        <v>93</v>
      </c>
      <c r="H420" s="444">
        <v>40</v>
      </c>
      <c r="I420" s="442">
        <f t="shared" si="43"/>
        <v>0</v>
      </c>
      <c r="J420" s="443">
        <v>0</v>
      </c>
      <c r="K420" s="444">
        <v>0</v>
      </c>
      <c r="L420" s="442">
        <f t="shared" si="44"/>
        <v>0</v>
      </c>
      <c r="M420" s="443">
        <v>0</v>
      </c>
      <c r="N420" s="444">
        <v>0</v>
      </c>
      <c r="O420" s="442">
        <f t="shared" si="45"/>
        <v>0</v>
      </c>
      <c r="P420" s="445">
        <v>0</v>
      </c>
      <c r="Q420" s="446">
        <v>0</v>
      </c>
      <c r="R420" s="447">
        <f t="shared" si="46"/>
        <v>0</v>
      </c>
      <c r="S420" s="443">
        <v>0</v>
      </c>
      <c r="T420" s="443">
        <v>0</v>
      </c>
      <c r="U420" s="445">
        <v>0</v>
      </c>
      <c r="V420" s="445">
        <v>0</v>
      </c>
      <c r="W420" s="445">
        <v>0</v>
      </c>
      <c r="X420" s="448">
        <v>0</v>
      </c>
      <c r="Y420" s="447">
        <f t="shared" si="41"/>
        <v>0</v>
      </c>
      <c r="Z420" s="445">
        <v>0</v>
      </c>
      <c r="AA420" s="445">
        <v>0</v>
      </c>
      <c r="AB420" s="445">
        <v>0</v>
      </c>
      <c r="AC420" s="448">
        <v>0</v>
      </c>
    </row>
    <row r="421" spans="1:29" x14ac:dyDescent="0.2">
      <c r="A421" s="454" t="s">
        <v>1815</v>
      </c>
      <c r="B421" s="453" t="s">
        <v>1868</v>
      </c>
      <c r="C421" s="440">
        <v>50025384</v>
      </c>
      <c r="D421" s="440" t="s">
        <v>1898</v>
      </c>
      <c r="E421" s="441">
        <f t="shared" si="40"/>
        <v>252</v>
      </c>
      <c r="F421" s="442">
        <f t="shared" si="42"/>
        <v>252</v>
      </c>
      <c r="G421" s="443">
        <v>175</v>
      </c>
      <c r="H421" s="444">
        <v>77</v>
      </c>
      <c r="I421" s="442">
        <f t="shared" si="43"/>
        <v>0</v>
      </c>
      <c r="J421" s="443">
        <v>0</v>
      </c>
      <c r="K421" s="444">
        <v>0</v>
      </c>
      <c r="L421" s="442">
        <f t="shared" si="44"/>
        <v>0</v>
      </c>
      <c r="M421" s="443">
        <v>0</v>
      </c>
      <c r="N421" s="444">
        <v>0</v>
      </c>
      <c r="O421" s="442">
        <f t="shared" si="45"/>
        <v>0</v>
      </c>
      <c r="P421" s="445">
        <v>0</v>
      </c>
      <c r="Q421" s="446">
        <v>0</v>
      </c>
      <c r="R421" s="447">
        <f t="shared" si="46"/>
        <v>0</v>
      </c>
      <c r="S421" s="443">
        <v>0</v>
      </c>
      <c r="T421" s="443">
        <v>0</v>
      </c>
      <c r="U421" s="445">
        <v>0</v>
      </c>
      <c r="V421" s="445">
        <v>0</v>
      </c>
      <c r="W421" s="445">
        <v>0</v>
      </c>
      <c r="X421" s="448">
        <v>0</v>
      </c>
      <c r="Y421" s="447">
        <f t="shared" si="41"/>
        <v>0</v>
      </c>
      <c r="Z421" s="445">
        <v>0</v>
      </c>
      <c r="AA421" s="445">
        <v>0</v>
      </c>
      <c r="AB421" s="445">
        <v>0</v>
      </c>
      <c r="AC421" s="448">
        <v>0</v>
      </c>
    </row>
    <row r="422" spans="1:29" x14ac:dyDescent="0.2">
      <c r="A422" s="454" t="s">
        <v>1815</v>
      </c>
      <c r="B422" s="453" t="s">
        <v>1868</v>
      </c>
      <c r="C422" s="440">
        <v>50025392</v>
      </c>
      <c r="D422" s="440" t="s">
        <v>1899</v>
      </c>
      <c r="E422" s="441">
        <f t="shared" si="40"/>
        <v>68</v>
      </c>
      <c r="F422" s="442">
        <f t="shared" si="42"/>
        <v>68</v>
      </c>
      <c r="G422" s="443">
        <v>68</v>
      </c>
      <c r="H422" s="444">
        <v>0</v>
      </c>
      <c r="I422" s="442">
        <f t="shared" si="43"/>
        <v>0</v>
      </c>
      <c r="J422" s="443">
        <v>0</v>
      </c>
      <c r="K422" s="444">
        <v>0</v>
      </c>
      <c r="L422" s="442">
        <f t="shared" si="44"/>
        <v>0</v>
      </c>
      <c r="M422" s="443">
        <v>0</v>
      </c>
      <c r="N422" s="444">
        <v>0</v>
      </c>
      <c r="O422" s="442">
        <f t="shared" si="45"/>
        <v>0</v>
      </c>
      <c r="P422" s="445">
        <v>0</v>
      </c>
      <c r="Q422" s="446">
        <v>0</v>
      </c>
      <c r="R422" s="447">
        <f t="shared" si="46"/>
        <v>0</v>
      </c>
      <c r="S422" s="443">
        <v>0</v>
      </c>
      <c r="T422" s="443">
        <v>0</v>
      </c>
      <c r="U422" s="445">
        <v>0</v>
      </c>
      <c r="V422" s="445">
        <v>0</v>
      </c>
      <c r="W422" s="445">
        <v>0</v>
      </c>
      <c r="X422" s="448">
        <v>0</v>
      </c>
      <c r="Y422" s="447">
        <f t="shared" si="41"/>
        <v>0</v>
      </c>
      <c r="Z422" s="445">
        <v>0</v>
      </c>
      <c r="AA422" s="445">
        <v>0</v>
      </c>
      <c r="AB422" s="445">
        <v>0</v>
      </c>
      <c r="AC422" s="448">
        <v>0</v>
      </c>
    </row>
    <row r="423" spans="1:29" x14ac:dyDescent="0.2">
      <c r="A423" s="454" t="s">
        <v>1815</v>
      </c>
      <c r="B423" s="453" t="s">
        <v>1868</v>
      </c>
      <c r="C423" s="440">
        <v>50031988</v>
      </c>
      <c r="D423" s="440" t="s">
        <v>1900</v>
      </c>
      <c r="E423" s="441">
        <f t="shared" si="40"/>
        <v>193</v>
      </c>
      <c r="F423" s="442">
        <f t="shared" si="42"/>
        <v>193</v>
      </c>
      <c r="G423" s="443">
        <v>112</v>
      </c>
      <c r="H423" s="444">
        <v>81</v>
      </c>
      <c r="I423" s="442">
        <f t="shared" si="43"/>
        <v>0</v>
      </c>
      <c r="J423" s="443">
        <v>0</v>
      </c>
      <c r="K423" s="444">
        <v>0</v>
      </c>
      <c r="L423" s="442">
        <f t="shared" si="44"/>
        <v>0</v>
      </c>
      <c r="M423" s="443">
        <v>0</v>
      </c>
      <c r="N423" s="444">
        <v>0</v>
      </c>
      <c r="O423" s="442">
        <f t="shared" si="45"/>
        <v>0</v>
      </c>
      <c r="P423" s="445">
        <v>0</v>
      </c>
      <c r="Q423" s="446">
        <v>0</v>
      </c>
      <c r="R423" s="447">
        <f t="shared" si="46"/>
        <v>0</v>
      </c>
      <c r="S423" s="443">
        <v>0</v>
      </c>
      <c r="T423" s="443">
        <v>0</v>
      </c>
      <c r="U423" s="445">
        <v>0</v>
      </c>
      <c r="V423" s="445">
        <v>0</v>
      </c>
      <c r="W423" s="445">
        <v>0</v>
      </c>
      <c r="X423" s="448">
        <v>0</v>
      </c>
      <c r="Y423" s="447">
        <f t="shared" si="41"/>
        <v>0</v>
      </c>
      <c r="Z423" s="445">
        <v>0</v>
      </c>
      <c r="AA423" s="445">
        <v>0</v>
      </c>
      <c r="AB423" s="445">
        <v>0</v>
      </c>
      <c r="AC423" s="448">
        <v>0</v>
      </c>
    </row>
    <row r="424" spans="1:29" x14ac:dyDescent="0.2">
      <c r="A424" s="454" t="s">
        <v>1815</v>
      </c>
      <c r="B424" s="453" t="s">
        <v>1868</v>
      </c>
      <c r="C424" s="440">
        <v>50022270</v>
      </c>
      <c r="D424" s="440" t="s">
        <v>1317</v>
      </c>
      <c r="E424" s="441">
        <f t="shared" si="40"/>
        <v>866</v>
      </c>
      <c r="F424" s="442">
        <f t="shared" si="42"/>
        <v>92</v>
      </c>
      <c r="G424" s="443">
        <v>0</v>
      </c>
      <c r="H424" s="444">
        <v>92</v>
      </c>
      <c r="I424" s="442">
        <f t="shared" si="43"/>
        <v>550</v>
      </c>
      <c r="J424" s="443">
        <v>356</v>
      </c>
      <c r="K424" s="444">
        <v>194</v>
      </c>
      <c r="L424" s="442">
        <f t="shared" si="44"/>
        <v>0</v>
      </c>
      <c r="M424" s="443">
        <v>0</v>
      </c>
      <c r="N424" s="444">
        <v>0</v>
      </c>
      <c r="O424" s="442">
        <f t="shared" si="45"/>
        <v>0</v>
      </c>
      <c r="P424" s="445">
        <v>0</v>
      </c>
      <c r="Q424" s="446">
        <v>0</v>
      </c>
      <c r="R424" s="447">
        <f t="shared" si="46"/>
        <v>224</v>
      </c>
      <c r="S424" s="443">
        <v>224</v>
      </c>
      <c r="T424" s="443">
        <v>0</v>
      </c>
      <c r="U424" s="445">
        <v>0</v>
      </c>
      <c r="V424" s="445">
        <v>0</v>
      </c>
      <c r="W424" s="445">
        <v>0</v>
      </c>
      <c r="X424" s="448">
        <v>0</v>
      </c>
      <c r="Y424" s="447">
        <f t="shared" si="41"/>
        <v>0</v>
      </c>
      <c r="Z424" s="445">
        <v>0</v>
      </c>
      <c r="AA424" s="445">
        <v>0</v>
      </c>
      <c r="AB424" s="445">
        <v>0</v>
      </c>
      <c r="AC424" s="448">
        <v>0</v>
      </c>
    </row>
    <row r="425" spans="1:29" x14ac:dyDescent="0.2">
      <c r="A425" s="454" t="s">
        <v>1815</v>
      </c>
      <c r="B425" s="453" t="s">
        <v>1868</v>
      </c>
      <c r="C425" s="440">
        <v>50000241</v>
      </c>
      <c r="D425" s="440" t="s">
        <v>1283</v>
      </c>
      <c r="E425" s="441">
        <f t="shared" si="40"/>
        <v>807</v>
      </c>
      <c r="F425" s="442">
        <f t="shared" si="42"/>
        <v>43</v>
      </c>
      <c r="G425" s="443">
        <v>0</v>
      </c>
      <c r="H425" s="444">
        <v>43</v>
      </c>
      <c r="I425" s="442">
        <f t="shared" si="43"/>
        <v>690</v>
      </c>
      <c r="J425" s="443">
        <v>414</v>
      </c>
      <c r="K425" s="444">
        <v>276</v>
      </c>
      <c r="L425" s="442">
        <f t="shared" si="44"/>
        <v>0</v>
      </c>
      <c r="M425" s="443">
        <v>0</v>
      </c>
      <c r="N425" s="444">
        <v>0</v>
      </c>
      <c r="O425" s="442">
        <f t="shared" si="45"/>
        <v>0</v>
      </c>
      <c r="P425" s="445">
        <v>0</v>
      </c>
      <c r="Q425" s="446">
        <v>0</v>
      </c>
      <c r="R425" s="447">
        <f t="shared" si="46"/>
        <v>74</v>
      </c>
      <c r="S425" s="443">
        <v>74</v>
      </c>
      <c r="T425" s="443">
        <v>0</v>
      </c>
      <c r="U425" s="445">
        <v>0</v>
      </c>
      <c r="V425" s="445">
        <v>0</v>
      </c>
      <c r="W425" s="445">
        <v>0</v>
      </c>
      <c r="X425" s="448">
        <v>0</v>
      </c>
      <c r="Y425" s="447">
        <f t="shared" si="41"/>
        <v>0</v>
      </c>
      <c r="Z425" s="445">
        <v>0</v>
      </c>
      <c r="AA425" s="445">
        <v>0</v>
      </c>
      <c r="AB425" s="445">
        <v>0</v>
      </c>
      <c r="AC425" s="448">
        <v>0</v>
      </c>
    </row>
    <row r="426" spans="1:29" x14ac:dyDescent="0.2">
      <c r="A426" s="454" t="s">
        <v>1815</v>
      </c>
      <c r="B426" s="453" t="s">
        <v>1868</v>
      </c>
      <c r="C426" s="440">
        <v>50023950</v>
      </c>
      <c r="D426" s="440" t="s">
        <v>1902</v>
      </c>
      <c r="E426" s="441">
        <f t="shared" si="40"/>
        <v>821</v>
      </c>
      <c r="F426" s="442">
        <f t="shared" si="42"/>
        <v>265</v>
      </c>
      <c r="G426" s="443">
        <v>152</v>
      </c>
      <c r="H426" s="444">
        <v>113</v>
      </c>
      <c r="I426" s="442">
        <f t="shared" si="43"/>
        <v>445</v>
      </c>
      <c r="J426" s="443">
        <v>297</v>
      </c>
      <c r="K426" s="444">
        <v>148</v>
      </c>
      <c r="L426" s="442">
        <f t="shared" si="44"/>
        <v>0</v>
      </c>
      <c r="M426" s="443">
        <v>0</v>
      </c>
      <c r="N426" s="444">
        <v>0</v>
      </c>
      <c r="O426" s="442">
        <f t="shared" si="45"/>
        <v>0</v>
      </c>
      <c r="P426" s="445">
        <v>0</v>
      </c>
      <c r="Q426" s="446">
        <v>0</v>
      </c>
      <c r="R426" s="447">
        <f t="shared" si="46"/>
        <v>111</v>
      </c>
      <c r="S426" s="443">
        <v>111</v>
      </c>
      <c r="T426" s="443">
        <v>0</v>
      </c>
      <c r="U426" s="445">
        <v>0</v>
      </c>
      <c r="V426" s="445">
        <v>0</v>
      </c>
      <c r="W426" s="445">
        <v>0</v>
      </c>
      <c r="X426" s="448">
        <v>0</v>
      </c>
      <c r="Y426" s="447">
        <f t="shared" si="41"/>
        <v>0</v>
      </c>
      <c r="Z426" s="445">
        <v>0</v>
      </c>
      <c r="AA426" s="445">
        <v>0</v>
      </c>
      <c r="AB426" s="445">
        <v>0</v>
      </c>
      <c r="AC426" s="448">
        <v>0</v>
      </c>
    </row>
    <row r="427" spans="1:29" x14ac:dyDescent="0.2">
      <c r="A427" s="454" t="s">
        <v>1815</v>
      </c>
      <c r="B427" s="453" t="s">
        <v>1868</v>
      </c>
      <c r="C427" s="440">
        <v>50000250</v>
      </c>
      <c r="D427" s="440" t="s">
        <v>1319</v>
      </c>
      <c r="E427" s="441">
        <f t="shared" si="40"/>
        <v>1132</v>
      </c>
      <c r="F427" s="442">
        <f t="shared" si="42"/>
        <v>91</v>
      </c>
      <c r="G427" s="443">
        <v>0</v>
      </c>
      <c r="H427" s="444">
        <v>91</v>
      </c>
      <c r="I427" s="442">
        <f t="shared" si="43"/>
        <v>831</v>
      </c>
      <c r="J427" s="443">
        <v>541</v>
      </c>
      <c r="K427" s="444">
        <v>290</v>
      </c>
      <c r="L427" s="442">
        <f t="shared" si="44"/>
        <v>0</v>
      </c>
      <c r="M427" s="443">
        <v>0</v>
      </c>
      <c r="N427" s="444">
        <v>0</v>
      </c>
      <c r="O427" s="442">
        <f t="shared" si="45"/>
        <v>0</v>
      </c>
      <c r="P427" s="445">
        <v>0</v>
      </c>
      <c r="Q427" s="446">
        <v>0</v>
      </c>
      <c r="R427" s="447">
        <f t="shared" si="46"/>
        <v>210</v>
      </c>
      <c r="S427" s="443">
        <v>210</v>
      </c>
      <c r="T427" s="443">
        <v>0</v>
      </c>
      <c r="U427" s="445">
        <v>0</v>
      </c>
      <c r="V427" s="445">
        <v>0</v>
      </c>
      <c r="W427" s="445">
        <v>0</v>
      </c>
      <c r="X427" s="448">
        <v>0</v>
      </c>
      <c r="Y427" s="447">
        <f t="shared" si="41"/>
        <v>0</v>
      </c>
      <c r="Z427" s="445">
        <v>0</v>
      </c>
      <c r="AA427" s="445">
        <v>0</v>
      </c>
      <c r="AB427" s="445">
        <v>0</v>
      </c>
      <c r="AC427" s="448">
        <v>0</v>
      </c>
    </row>
    <row r="428" spans="1:29" x14ac:dyDescent="0.2">
      <c r="A428" s="454" t="s">
        <v>1815</v>
      </c>
      <c r="B428" s="453" t="s">
        <v>1868</v>
      </c>
      <c r="C428" s="440">
        <v>50000330</v>
      </c>
      <c r="D428" s="440" t="s">
        <v>1320</v>
      </c>
      <c r="E428" s="441">
        <f t="shared" si="40"/>
        <v>440</v>
      </c>
      <c r="F428" s="442">
        <f t="shared" si="42"/>
        <v>64</v>
      </c>
      <c r="G428" s="443">
        <v>0</v>
      </c>
      <c r="H428" s="444">
        <v>64</v>
      </c>
      <c r="I428" s="442">
        <f t="shared" si="43"/>
        <v>376</v>
      </c>
      <c r="J428" s="443">
        <v>206</v>
      </c>
      <c r="K428" s="444">
        <v>170</v>
      </c>
      <c r="L428" s="442">
        <f t="shared" si="44"/>
        <v>0</v>
      </c>
      <c r="M428" s="443">
        <v>0</v>
      </c>
      <c r="N428" s="444">
        <v>0</v>
      </c>
      <c r="O428" s="442">
        <f t="shared" si="45"/>
        <v>0</v>
      </c>
      <c r="P428" s="445">
        <v>0</v>
      </c>
      <c r="Q428" s="446">
        <v>0</v>
      </c>
      <c r="R428" s="447">
        <f t="shared" si="46"/>
        <v>0</v>
      </c>
      <c r="S428" s="443">
        <v>0</v>
      </c>
      <c r="T428" s="443">
        <v>0</v>
      </c>
      <c r="U428" s="445">
        <v>0</v>
      </c>
      <c r="V428" s="445">
        <v>0</v>
      </c>
      <c r="W428" s="445">
        <v>0</v>
      </c>
      <c r="X428" s="448">
        <v>0</v>
      </c>
      <c r="Y428" s="447">
        <f t="shared" si="41"/>
        <v>0</v>
      </c>
      <c r="Z428" s="445">
        <v>0</v>
      </c>
      <c r="AA428" s="445">
        <v>0</v>
      </c>
      <c r="AB428" s="445">
        <v>0</v>
      </c>
      <c r="AC428" s="448">
        <v>0</v>
      </c>
    </row>
    <row r="429" spans="1:29" x14ac:dyDescent="0.2">
      <c r="A429" s="454" t="s">
        <v>1815</v>
      </c>
      <c r="B429" s="453" t="s">
        <v>1868</v>
      </c>
      <c r="C429" s="440">
        <v>50000268</v>
      </c>
      <c r="D429" s="440" t="s">
        <v>1903</v>
      </c>
      <c r="E429" s="441">
        <f t="shared" si="40"/>
        <v>660</v>
      </c>
      <c r="F429" s="442">
        <f t="shared" si="42"/>
        <v>289</v>
      </c>
      <c r="G429" s="443">
        <v>104</v>
      </c>
      <c r="H429" s="444">
        <v>185</v>
      </c>
      <c r="I429" s="442">
        <f t="shared" si="43"/>
        <v>371</v>
      </c>
      <c r="J429" s="443">
        <v>371</v>
      </c>
      <c r="K429" s="444">
        <v>0</v>
      </c>
      <c r="L429" s="442">
        <f t="shared" si="44"/>
        <v>0</v>
      </c>
      <c r="M429" s="443">
        <v>0</v>
      </c>
      <c r="N429" s="444">
        <v>0</v>
      </c>
      <c r="O429" s="442">
        <f t="shared" si="45"/>
        <v>0</v>
      </c>
      <c r="P429" s="445">
        <v>0</v>
      </c>
      <c r="Q429" s="446">
        <v>0</v>
      </c>
      <c r="R429" s="447">
        <f t="shared" si="46"/>
        <v>0</v>
      </c>
      <c r="S429" s="443">
        <v>0</v>
      </c>
      <c r="T429" s="443">
        <v>0</v>
      </c>
      <c r="U429" s="445">
        <v>0</v>
      </c>
      <c r="V429" s="445">
        <v>0</v>
      </c>
      <c r="W429" s="445">
        <v>0</v>
      </c>
      <c r="X429" s="448">
        <v>0</v>
      </c>
      <c r="Y429" s="447">
        <f t="shared" si="41"/>
        <v>0</v>
      </c>
      <c r="Z429" s="445">
        <v>0</v>
      </c>
      <c r="AA429" s="445">
        <v>0</v>
      </c>
      <c r="AB429" s="445">
        <v>0</v>
      </c>
      <c r="AC429" s="448">
        <v>0</v>
      </c>
    </row>
    <row r="430" spans="1:29" x14ac:dyDescent="0.2">
      <c r="A430" s="454" t="s">
        <v>1815</v>
      </c>
      <c r="B430" s="453" t="s">
        <v>1868</v>
      </c>
      <c r="C430" s="440">
        <v>50030051</v>
      </c>
      <c r="D430" s="440" t="s">
        <v>1904</v>
      </c>
      <c r="E430" s="441">
        <f t="shared" si="40"/>
        <v>766</v>
      </c>
      <c r="F430" s="442">
        <f t="shared" si="42"/>
        <v>25</v>
      </c>
      <c r="G430" s="443">
        <v>0</v>
      </c>
      <c r="H430" s="444">
        <v>25</v>
      </c>
      <c r="I430" s="442">
        <f t="shared" si="43"/>
        <v>741</v>
      </c>
      <c r="J430" s="443">
        <v>421</v>
      </c>
      <c r="K430" s="444">
        <v>320</v>
      </c>
      <c r="L430" s="442">
        <f t="shared" si="44"/>
        <v>0</v>
      </c>
      <c r="M430" s="443">
        <v>0</v>
      </c>
      <c r="N430" s="444">
        <v>0</v>
      </c>
      <c r="O430" s="442">
        <f t="shared" si="45"/>
        <v>0</v>
      </c>
      <c r="P430" s="445">
        <v>0</v>
      </c>
      <c r="Q430" s="446">
        <v>0</v>
      </c>
      <c r="R430" s="447">
        <f t="shared" si="46"/>
        <v>0</v>
      </c>
      <c r="S430" s="443">
        <v>0</v>
      </c>
      <c r="T430" s="443">
        <v>0</v>
      </c>
      <c r="U430" s="445">
        <v>0</v>
      </c>
      <c r="V430" s="445">
        <v>0</v>
      </c>
      <c r="W430" s="445">
        <v>0</v>
      </c>
      <c r="X430" s="448">
        <v>0</v>
      </c>
      <c r="Y430" s="447">
        <f t="shared" si="41"/>
        <v>0</v>
      </c>
      <c r="Z430" s="445">
        <v>0</v>
      </c>
      <c r="AA430" s="445">
        <v>0</v>
      </c>
      <c r="AB430" s="445">
        <v>0</v>
      </c>
      <c r="AC430" s="448">
        <v>0</v>
      </c>
    </row>
    <row r="431" spans="1:29" x14ac:dyDescent="0.2">
      <c r="A431" s="454" t="s">
        <v>1815</v>
      </c>
      <c r="B431" s="453" t="s">
        <v>1868</v>
      </c>
      <c r="C431" s="440">
        <v>50000276</v>
      </c>
      <c r="D431" s="440" t="s">
        <v>1973</v>
      </c>
      <c r="E431" s="441">
        <f t="shared" si="40"/>
        <v>956</v>
      </c>
      <c r="F431" s="442">
        <f t="shared" si="42"/>
        <v>250</v>
      </c>
      <c r="G431" s="443">
        <v>84</v>
      </c>
      <c r="H431" s="444">
        <v>166</v>
      </c>
      <c r="I431" s="442">
        <f t="shared" si="43"/>
        <v>706</v>
      </c>
      <c r="J431" s="443">
        <v>493</v>
      </c>
      <c r="K431" s="444">
        <v>213</v>
      </c>
      <c r="L431" s="442">
        <f t="shared" si="44"/>
        <v>0</v>
      </c>
      <c r="M431" s="443">
        <v>0</v>
      </c>
      <c r="N431" s="444">
        <v>0</v>
      </c>
      <c r="O431" s="442">
        <f t="shared" si="45"/>
        <v>0</v>
      </c>
      <c r="P431" s="445">
        <v>0</v>
      </c>
      <c r="Q431" s="446">
        <v>0</v>
      </c>
      <c r="R431" s="447">
        <f t="shared" si="46"/>
        <v>0</v>
      </c>
      <c r="S431" s="443">
        <v>0</v>
      </c>
      <c r="T431" s="443">
        <v>0</v>
      </c>
      <c r="U431" s="445">
        <v>0</v>
      </c>
      <c r="V431" s="445">
        <v>0</v>
      </c>
      <c r="W431" s="445">
        <v>0</v>
      </c>
      <c r="X431" s="448">
        <v>0</v>
      </c>
      <c r="Y431" s="447">
        <f t="shared" si="41"/>
        <v>0</v>
      </c>
      <c r="Z431" s="445">
        <v>0</v>
      </c>
      <c r="AA431" s="445">
        <v>0</v>
      </c>
      <c r="AB431" s="445">
        <v>0</v>
      </c>
      <c r="AC431" s="448">
        <v>0</v>
      </c>
    </row>
    <row r="432" spans="1:29" x14ac:dyDescent="0.2">
      <c r="A432" s="454" t="s">
        <v>1815</v>
      </c>
      <c r="B432" s="453" t="s">
        <v>1868</v>
      </c>
      <c r="C432" s="440">
        <v>50000306</v>
      </c>
      <c r="D432" s="440" t="s">
        <v>1906</v>
      </c>
      <c r="E432" s="441">
        <f t="shared" si="40"/>
        <v>1038</v>
      </c>
      <c r="F432" s="442">
        <f t="shared" si="42"/>
        <v>253</v>
      </c>
      <c r="G432" s="443">
        <v>124</v>
      </c>
      <c r="H432" s="444">
        <v>129</v>
      </c>
      <c r="I432" s="442">
        <f t="shared" si="43"/>
        <v>676</v>
      </c>
      <c r="J432" s="443">
        <v>391</v>
      </c>
      <c r="K432" s="444">
        <v>285</v>
      </c>
      <c r="L432" s="442">
        <f t="shared" si="44"/>
        <v>0</v>
      </c>
      <c r="M432" s="443">
        <v>0</v>
      </c>
      <c r="N432" s="444">
        <v>0</v>
      </c>
      <c r="O432" s="442">
        <f t="shared" si="45"/>
        <v>0</v>
      </c>
      <c r="P432" s="445">
        <v>0</v>
      </c>
      <c r="Q432" s="446">
        <v>0</v>
      </c>
      <c r="R432" s="447">
        <f t="shared" si="46"/>
        <v>109</v>
      </c>
      <c r="S432" s="443">
        <v>109</v>
      </c>
      <c r="T432" s="443">
        <v>0</v>
      </c>
      <c r="U432" s="445">
        <v>0</v>
      </c>
      <c r="V432" s="445">
        <v>0</v>
      </c>
      <c r="W432" s="445">
        <v>0</v>
      </c>
      <c r="X432" s="448">
        <v>0</v>
      </c>
      <c r="Y432" s="447">
        <f t="shared" si="41"/>
        <v>0</v>
      </c>
      <c r="Z432" s="445">
        <v>0</v>
      </c>
      <c r="AA432" s="445">
        <v>0</v>
      </c>
      <c r="AB432" s="445">
        <v>0</v>
      </c>
      <c r="AC432" s="448">
        <v>0</v>
      </c>
    </row>
    <row r="433" spans="1:29" x14ac:dyDescent="0.2">
      <c r="A433" s="454" t="s">
        <v>1815</v>
      </c>
      <c r="B433" s="453" t="s">
        <v>1868</v>
      </c>
      <c r="C433" s="440">
        <v>50000624</v>
      </c>
      <c r="D433" s="440" t="s">
        <v>506</v>
      </c>
      <c r="E433" s="441">
        <f t="shared" si="40"/>
        <v>9</v>
      </c>
      <c r="F433" s="442">
        <f t="shared" si="42"/>
        <v>5</v>
      </c>
      <c r="G433" s="443">
        <v>0</v>
      </c>
      <c r="H433" s="444">
        <v>5</v>
      </c>
      <c r="I433" s="442">
        <f t="shared" si="43"/>
        <v>4</v>
      </c>
      <c r="J433" s="443">
        <v>4</v>
      </c>
      <c r="K433" s="444">
        <v>0</v>
      </c>
      <c r="L433" s="442">
        <f t="shared" si="44"/>
        <v>0</v>
      </c>
      <c r="M433" s="443">
        <v>0</v>
      </c>
      <c r="N433" s="444">
        <v>0</v>
      </c>
      <c r="O433" s="442">
        <f t="shared" si="45"/>
        <v>0</v>
      </c>
      <c r="P433" s="445">
        <v>0</v>
      </c>
      <c r="Q433" s="446">
        <v>0</v>
      </c>
      <c r="R433" s="447">
        <f t="shared" si="46"/>
        <v>0</v>
      </c>
      <c r="S433" s="443">
        <v>0</v>
      </c>
      <c r="T433" s="443">
        <v>0</v>
      </c>
      <c r="U433" s="445">
        <v>0</v>
      </c>
      <c r="V433" s="445">
        <v>0</v>
      </c>
      <c r="W433" s="445">
        <v>0</v>
      </c>
      <c r="X433" s="448">
        <v>0</v>
      </c>
      <c r="Y433" s="447">
        <f t="shared" si="41"/>
        <v>0</v>
      </c>
      <c r="Z433" s="445">
        <v>0</v>
      </c>
      <c r="AA433" s="445">
        <v>0</v>
      </c>
      <c r="AB433" s="445">
        <v>0</v>
      </c>
      <c r="AC433" s="448">
        <v>0</v>
      </c>
    </row>
    <row r="434" spans="1:29" x14ac:dyDescent="0.2">
      <c r="A434" s="454" t="s">
        <v>1815</v>
      </c>
      <c r="B434" s="453" t="s">
        <v>1868</v>
      </c>
      <c r="C434" s="440">
        <v>50000292</v>
      </c>
      <c r="D434" s="440" t="s">
        <v>508</v>
      </c>
      <c r="E434" s="441">
        <f t="shared" si="40"/>
        <v>786</v>
      </c>
      <c r="F434" s="442">
        <f t="shared" si="42"/>
        <v>96</v>
      </c>
      <c r="G434" s="443">
        <v>0</v>
      </c>
      <c r="H434" s="444">
        <v>96</v>
      </c>
      <c r="I434" s="442">
        <f t="shared" si="43"/>
        <v>483</v>
      </c>
      <c r="J434" s="443">
        <v>299</v>
      </c>
      <c r="K434" s="444">
        <v>184</v>
      </c>
      <c r="L434" s="442">
        <f t="shared" si="44"/>
        <v>0</v>
      </c>
      <c r="M434" s="443">
        <v>0</v>
      </c>
      <c r="N434" s="444">
        <v>0</v>
      </c>
      <c r="O434" s="442">
        <f t="shared" si="45"/>
        <v>0</v>
      </c>
      <c r="P434" s="445">
        <v>0</v>
      </c>
      <c r="Q434" s="446">
        <v>0</v>
      </c>
      <c r="R434" s="447">
        <f t="shared" si="46"/>
        <v>207</v>
      </c>
      <c r="S434" s="443">
        <v>207</v>
      </c>
      <c r="T434" s="443">
        <v>0</v>
      </c>
      <c r="U434" s="445">
        <v>0</v>
      </c>
      <c r="V434" s="445">
        <v>0</v>
      </c>
      <c r="W434" s="445">
        <v>0</v>
      </c>
      <c r="X434" s="448">
        <v>0</v>
      </c>
      <c r="Y434" s="447">
        <f t="shared" si="41"/>
        <v>0</v>
      </c>
      <c r="Z434" s="445">
        <v>0</v>
      </c>
      <c r="AA434" s="445">
        <v>0</v>
      </c>
      <c r="AB434" s="445">
        <v>0</v>
      </c>
      <c r="AC434" s="448">
        <v>0</v>
      </c>
    </row>
    <row r="435" spans="1:29" x14ac:dyDescent="0.2">
      <c r="A435" s="454" t="s">
        <v>1815</v>
      </c>
      <c r="B435" s="453" t="s">
        <v>1868</v>
      </c>
      <c r="C435" s="440">
        <v>50082892</v>
      </c>
      <c r="D435" s="440" t="s">
        <v>1907</v>
      </c>
      <c r="E435" s="441">
        <f t="shared" si="40"/>
        <v>737</v>
      </c>
      <c r="F435" s="442">
        <f t="shared" si="42"/>
        <v>182</v>
      </c>
      <c r="G435" s="443">
        <v>56</v>
      </c>
      <c r="H435" s="444">
        <v>126</v>
      </c>
      <c r="I435" s="442">
        <f t="shared" si="43"/>
        <v>458</v>
      </c>
      <c r="J435" s="443">
        <v>276</v>
      </c>
      <c r="K435" s="444">
        <v>182</v>
      </c>
      <c r="L435" s="442">
        <f t="shared" si="44"/>
        <v>0</v>
      </c>
      <c r="M435" s="443">
        <v>0</v>
      </c>
      <c r="N435" s="444">
        <v>0</v>
      </c>
      <c r="O435" s="442">
        <f t="shared" si="45"/>
        <v>0</v>
      </c>
      <c r="P435" s="445">
        <v>0</v>
      </c>
      <c r="Q435" s="446">
        <v>0</v>
      </c>
      <c r="R435" s="447">
        <f t="shared" si="46"/>
        <v>97</v>
      </c>
      <c r="S435" s="443">
        <v>97</v>
      </c>
      <c r="T435" s="443">
        <v>0</v>
      </c>
      <c r="U435" s="445">
        <v>0</v>
      </c>
      <c r="V435" s="445">
        <v>0</v>
      </c>
      <c r="W435" s="445">
        <v>0</v>
      </c>
      <c r="X435" s="448">
        <v>0</v>
      </c>
      <c r="Y435" s="447">
        <f t="shared" si="41"/>
        <v>0</v>
      </c>
      <c r="Z435" s="445">
        <v>0</v>
      </c>
      <c r="AA435" s="445">
        <v>0</v>
      </c>
      <c r="AB435" s="445">
        <v>0</v>
      </c>
      <c r="AC435" s="448">
        <v>0</v>
      </c>
    </row>
    <row r="436" spans="1:29" x14ac:dyDescent="0.2">
      <c r="A436" s="454" t="s">
        <v>1815</v>
      </c>
      <c r="B436" s="453" t="s">
        <v>1869</v>
      </c>
      <c r="C436" s="440">
        <v>50024779</v>
      </c>
      <c r="D436" s="440" t="s">
        <v>1329</v>
      </c>
      <c r="E436" s="441">
        <f t="shared" si="40"/>
        <v>272</v>
      </c>
      <c r="F436" s="442">
        <f t="shared" si="42"/>
        <v>25</v>
      </c>
      <c r="G436" s="443">
        <v>0</v>
      </c>
      <c r="H436" s="444">
        <v>25</v>
      </c>
      <c r="I436" s="442">
        <f t="shared" si="43"/>
        <v>247</v>
      </c>
      <c r="J436" s="443">
        <v>139</v>
      </c>
      <c r="K436" s="444">
        <v>108</v>
      </c>
      <c r="L436" s="442">
        <f t="shared" si="44"/>
        <v>0</v>
      </c>
      <c r="M436" s="443">
        <v>0</v>
      </c>
      <c r="N436" s="444">
        <v>0</v>
      </c>
      <c r="O436" s="442">
        <f t="shared" si="45"/>
        <v>0</v>
      </c>
      <c r="P436" s="445">
        <v>0</v>
      </c>
      <c r="Q436" s="446">
        <v>0</v>
      </c>
      <c r="R436" s="447">
        <f t="shared" si="46"/>
        <v>0</v>
      </c>
      <c r="S436" s="443">
        <v>0</v>
      </c>
      <c r="T436" s="443">
        <v>0</v>
      </c>
      <c r="U436" s="445">
        <v>0</v>
      </c>
      <c r="V436" s="445">
        <v>0</v>
      </c>
      <c r="W436" s="445">
        <v>0</v>
      </c>
      <c r="X436" s="448">
        <v>0</v>
      </c>
      <c r="Y436" s="447">
        <f t="shared" si="41"/>
        <v>0</v>
      </c>
      <c r="Z436" s="445">
        <v>0</v>
      </c>
      <c r="AA436" s="445">
        <v>0</v>
      </c>
      <c r="AB436" s="445">
        <v>0</v>
      </c>
      <c r="AC436" s="448">
        <v>0</v>
      </c>
    </row>
    <row r="437" spans="1:29" x14ac:dyDescent="0.2">
      <c r="A437" s="454" t="s">
        <v>1815</v>
      </c>
      <c r="B437" s="453" t="s">
        <v>1869</v>
      </c>
      <c r="C437" s="440">
        <v>50027492</v>
      </c>
      <c r="D437" s="440" t="s">
        <v>1333</v>
      </c>
      <c r="E437" s="441">
        <f t="shared" si="40"/>
        <v>229</v>
      </c>
      <c r="F437" s="442">
        <f t="shared" si="42"/>
        <v>25</v>
      </c>
      <c r="G437" s="443">
        <v>0</v>
      </c>
      <c r="H437" s="444">
        <v>25</v>
      </c>
      <c r="I437" s="442">
        <f t="shared" si="43"/>
        <v>170</v>
      </c>
      <c r="J437" s="443">
        <v>89</v>
      </c>
      <c r="K437" s="444">
        <v>81</v>
      </c>
      <c r="L437" s="442">
        <f t="shared" si="44"/>
        <v>0</v>
      </c>
      <c r="M437" s="443">
        <v>0</v>
      </c>
      <c r="N437" s="444">
        <v>0</v>
      </c>
      <c r="O437" s="442">
        <f t="shared" si="45"/>
        <v>0</v>
      </c>
      <c r="P437" s="445">
        <v>0</v>
      </c>
      <c r="Q437" s="446">
        <v>0</v>
      </c>
      <c r="R437" s="447">
        <f t="shared" si="46"/>
        <v>34</v>
      </c>
      <c r="S437" s="443">
        <v>34</v>
      </c>
      <c r="T437" s="443">
        <v>0</v>
      </c>
      <c r="U437" s="445">
        <v>0</v>
      </c>
      <c r="V437" s="445">
        <v>0</v>
      </c>
      <c r="W437" s="445">
        <v>0</v>
      </c>
      <c r="X437" s="448">
        <v>0</v>
      </c>
      <c r="Y437" s="447">
        <f t="shared" si="41"/>
        <v>0</v>
      </c>
      <c r="Z437" s="445">
        <v>0</v>
      </c>
      <c r="AA437" s="445">
        <v>0</v>
      </c>
      <c r="AB437" s="445">
        <v>0</v>
      </c>
      <c r="AC437" s="448">
        <v>0</v>
      </c>
    </row>
    <row r="438" spans="1:29" x14ac:dyDescent="0.2">
      <c r="A438" s="454" t="s">
        <v>1815</v>
      </c>
      <c r="B438" s="453" t="s">
        <v>1869</v>
      </c>
      <c r="C438" s="440">
        <v>50022296</v>
      </c>
      <c r="D438" s="440" t="s">
        <v>1914</v>
      </c>
      <c r="E438" s="441">
        <f t="shared" si="40"/>
        <v>195</v>
      </c>
      <c r="F438" s="442">
        <f t="shared" si="42"/>
        <v>42</v>
      </c>
      <c r="G438" s="443">
        <v>0</v>
      </c>
      <c r="H438" s="444">
        <v>42</v>
      </c>
      <c r="I438" s="442">
        <f t="shared" si="43"/>
        <v>153</v>
      </c>
      <c r="J438" s="443">
        <v>90</v>
      </c>
      <c r="K438" s="444">
        <v>63</v>
      </c>
      <c r="L438" s="442">
        <f t="shared" si="44"/>
        <v>0</v>
      </c>
      <c r="M438" s="443">
        <v>0</v>
      </c>
      <c r="N438" s="444">
        <v>0</v>
      </c>
      <c r="O438" s="442">
        <f t="shared" si="45"/>
        <v>0</v>
      </c>
      <c r="P438" s="445">
        <v>0</v>
      </c>
      <c r="Q438" s="446">
        <v>0</v>
      </c>
      <c r="R438" s="447">
        <f t="shared" si="46"/>
        <v>0</v>
      </c>
      <c r="S438" s="443">
        <v>0</v>
      </c>
      <c r="T438" s="443">
        <v>0</v>
      </c>
      <c r="U438" s="445">
        <v>0</v>
      </c>
      <c r="V438" s="445">
        <v>0</v>
      </c>
      <c r="W438" s="445">
        <v>0</v>
      </c>
      <c r="X438" s="448">
        <v>0</v>
      </c>
      <c r="Y438" s="447">
        <f t="shared" si="41"/>
        <v>0</v>
      </c>
      <c r="Z438" s="445">
        <v>0</v>
      </c>
      <c r="AA438" s="445">
        <v>0</v>
      </c>
      <c r="AB438" s="445">
        <v>0</v>
      </c>
      <c r="AC438" s="448">
        <v>0</v>
      </c>
    </row>
    <row r="439" spans="1:29" x14ac:dyDescent="0.2">
      <c r="A439" s="454" t="s">
        <v>1815</v>
      </c>
      <c r="B439" s="453" t="s">
        <v>1868</v>
      </c>
      <c r="C439" s="440">
        <v>50031023</v>
      </c>
      <c r="D439" s="440" t="s">
        <v>2067</v>
      </c>
      <c r="E439" s="441">
        <f t="shared" si="40"/>
        <v>883</v>
      </c>
      <c r="F439" s="442">
        <f t="shared" si="42"/>
        <v>232</v>
      </c>
      <c r="G439" s="443">
        <v>86</v>
      </c>
      <c r="H439" s="444">
        <v>146</v>
      </c>
      <c r="I439" s="442">
        <f t="shared" si="43"/>
        <v>651</v>
      </c>
      <c r="J439" s="443">
        <v>436</v>
      </c>
      <c r="K439" s="444">
        <v>215</v>
      </c>
      <c r="L439" s="442">
        <f t="shared" si="44"/>
        <v>0</v>
      </c>
      <c r="M439" s="443">
        <v>0</v>
      </c>
      <c r="N439" s="444">
        <v>0</v>
      </c>
      <c r="O439" s="442">
        <f t="shared" si="45"/>
        <v>0</v>
      </c>
      <c r="P439" s="445">
        <v>0</v>
      </c>
      <c r="Q439" s="446">
        <v>0</v>
      </c>
      <c r="R439" s="447">
        <f t="shared" si="46"/>
        <v>0</v>
      </c>
      <c r="S439" s="443">
        <v>0</v>
      </c>
      <c r="T439" s="443">
        <v>0</v>
      </c>
      <c r="U439" s="445">
        <v>0</v>
      </c>
      <c r="V439" s="445">
        <v>0</v>
      </c>
      <c r="W439" s="445">
        <v>0</v>
      </c>
      <c r="X439" s="448">
        <v>0</v>
      </c>
      <c r="Y439" s="447">
        <f t="shared" si="41"/>
        <v>0</v>
      </c>
      <c r="Z439" s="445">
        <v>0</v>
      </c>
      <c r="AA439" s="445">
        <v>0</v>
      </c>
      <c r="AB439" s="445">
        <v>0</v>
      </c>
      <c r="AC439" s="448">
        <v>0</v>
      </c>
    </row>
    <row r="440" spans="1:29" x14ac:dyDescent="0.2">
      <c r="A440" s="454" t="s">
        <v>1815</v>
      </c>
      <c r="B440" s="453" t="s">
        <v>1868</v>
      </c>
      <c r="C440" s="440">
        <v>50000284</v>
      </c>
      <c r="D440" s="440" t="s">
        <v>1974</v>
      </c>
      <c r="E440" s="441">
        <f t="shared" si="40"/>
        <v>231</v>
      </c>
      <c r="F440" s="442">
        <f t="shared" si="42"/>
        <v>24</v>
      </c>
      <c r="G440" s="443">
        <v>0</v>
      </c>
      <c r="H440" s="444">
        <v>24</v>
      </c>
      <c r="I440" s="442">
        <f t="shared" si="43"/>
        <v>207</v>
      </c>
      <c r="J440" s="443">
        <v>113</v>
      </c>
      <c r="K440" s="444">
        <v>94</v>
      </c>
      <c r="L440" s="442">
        <f t="shared" si="44"/>
        <v>0</v>
      </c>
      <c r="M440" s="443">
        <v>0</v>
      </c>
      <c r="N440" s="444">
        <v>0</v>
      </c>
      <c r="O440" s="442">
        <f t="shared" si="45"/>
        <v>0</v>
      </c>
      <c r="P440" s="445">
        <v>0</v>
      </c>
      <c r="Q440" s="446">
        <v>0</v>
      </c>
      <c r="R440" s="447">
        <f t="shared" si="46"/>
        <v>0</v>
      </c>
      <c r="S440" s="443">
        <v>0</v>
      </c>
      <c r="T440" s="443">
        <v>0</v>
      </c>
      <c r="U440" s="445">
        <v>0</v>
      </c>
      <c r="V440" s="445">
        <v>0</v>
      </c>
      <c r="W440" s="445">
        <v>0</v>
      </c>
      <c r="X440" s="448">
        <v>0</v>
      </c>
      <c r="Y440" s="447">
        <f t="shared" si="41"/>
        <v>0</v>
      </c>
      <c r="Z440" s="445">
        <v>0</v>
      </c>
      <c r="AA440" s="445">
        <v>0</v>
      </c>
      <c r="AB440" s="445">
        <v>0</v>
      </c>
      <c r="AC440" s="448">
        <v>0</v>
      </c>
    </row>
    <row r="441" spans="1:29" x14ac:dyDescent="0.2">
      <c r="A441" s="454" t="s">
        <v>1815</v>
      </c>
      <c r="B441" s="453" t="s">
        <v>1868</v>
      </c>
      <c r="C441" s="440">
        <v>50000349</v>
      </c>
      <c r="D441" s="440" t="s">
        <v>1977</v>
      </c>
      <c r="E441" s="441">
        <f t="shared" si="40"/>
        <v>118</v>
      </c>
      <c r="F441" s="442">
        <f t="shared" si="42"/>
        <v>0</v>
      </c>
      <c r="G441" s="443">
        <v>0</v>
      </c>
      <c r="H441" s="444">
        <v>0</v>
      </c>
      <c r="I441" s="442">
        <f t="shared" si="43"/>
        <v>118</v>
      </c>
      <c r="J441" s="443">
        <v>118</v>
      </c>
      <c r="K441" s="444">
        <v>0</v>
      </c>
      <c r="L441" s="442">
        <f t="shared" si="44"/>
        <v>0</v>
      </c>
      <c r="M441" s="443">
        <v>0</v>
      </c>
      <c r="N441" s="444">
        <v>0</v>
      </c>
      <c r="O441" s="442">
        <f t="shared" si="45"/>
        <v>0</v>
      </c>
      <c r="P441" s="445">
        <v>0</v>
      </c>
      <c r="Q441" s="446">
        <v>0</v>
      </c>
      <c r="R441" s="447">
        <f t="shared" si="46"/>
        <v>0</v>
      </c>
      <c r="S441" s="443">
        <v>0</v>
      </c>
      <c r="T441" s="443">
        <v>0</v>
      </c>
      <c r="U441" s="445">
        <v>0</v>
      </c>
      <c r="V441" s="445">
        <v>0</v>
      </c>
      <c r="W441" s="445">
        <v>0</v>
      </c>
      <c r="X441" s="448">
        <v>0</v>
      </c>
      <c r="Y441" s="447">
        <f t="shared" si="41"/>
        <v>0</v>
      </c>
      <c r="Z441" s="445">
        <v>0</v>
      </c>
      <c r="AA441" s="445">
        <v>0</v>
      </c>
      <c r="AB441" s="445">
        <v>0</v>
      </c>
      <c r="AC441" s="448">
        <v>0</v>
      </c>
    </row>
    <row r="442" spans="1:29" x14ac:dyDescent="0.2">
      <c r="A442" s="454" t="s">
        <v>1815</v>
      </c>
      <c r="B442" s="453" t="s">
        <v>1868</v>
      </c>
      <c r="C442" s="440">
        <v>50000322</v>
      </c>
      <c r="D442" s="440" t="s">
        <v>1976</v>
      </c>
      <c r="E442" s="441">
        <f t="shared" si="40"/>
        <v>307</v>
      </c>
      <c r="F442" s="442">
        <f t="shared" si="42"/>
        <v>116</v>
      </c>
      <c r="G442" s="443">
        <v>65</v>
      </c>
      <c r="H442" s="444">
        <v>51</v>
      </c>
      <c r="I442" s="442">
        <f t="shared" si="43"/>
        <v>191</v>
      </c>
      <c r="J442" s="443">
        <v>138</v>
      </c>
      <c r="K442" s="444">
        <v>53</v>
      </c>
      <c r="L442" s="442">
        <f t="shared" si="44"/>
        <v>0</v>
      </c>
      <c r="M442" s="443">
        <v>0</v>
      </c>
      <c r="N442" s="444">
        <v>0</v>
      </c>
      <c r="O442" s="442">
        <f t="shared" si="45"/>
        <v>0</v>
      </c>
      <c r="P442" s="445">
        <v>0</v>
      </c>
      <c r="Q442" s="446">
        <v>0</v>
      </c>
      <c r="R442" s="447">
        <f t="shared" si="46"/>
        <v>0</v>
      </c>
      <c r="S442" s="443">
        <v>0</v>
      </c>
      <c r="T442" s="443">
        <v>0</v>
      </c>
      <c r="U442" s="445">
        <v>0</v>
      </c>
      <c r="V442" s="445">
        <v>0</v>
      </c>
      <c r="W442" s="445">
        <v>0</v>
      </c>
      <c r="X442" s="448">
        <v>0</v>
      </c>
      <c r="Y442" s="447">
        <f t="shared" si="41"/>
        <v>0</v>
      </c>
      <c r="Z442" s="445">
        <v>0</v>
      </c>
      <c r="AA442" s="445">
        <v>0</v>
      </c>
      <c r="AB442" s="445">
        <v>0</v>
      </c>
      <c r="AC442" s="448">
        <v>0</v>
      </c>
    </row>
    <row r="443" spans="1:29" x14ac:dyDescent="0.2">
      <c r="A443" s="454" t="s">
        <v>1815</v>
      </c>
      <c r="B443" s="453" t="s">
        <v>1868</v>
      </c>
      <c r="C443" s="440">
        <v>50000314</v>
      </c>
      <c r="D443" s="440" t="s">
        <v>1975</v>
      </c>
      <c r="E443" s="441">
        <f t="shared" si="40"/>
        <v>1014</v>
      </c>
      <c r="F443" s="442">
        <f t="shared" si="42"/>
        <v>80</v>
      </c>
      <c r="G443" s="443">
        <v>0</v>
      </c>
      <c r="H443" s="444">
        <v>80</v>
      </c>
      <c r="I443" s="442">
        <f t="shared" si="43"/>
        <v>678</v>
      </c>
      <c r="J443" s="443">
        <v>411</v>
      </c>
      <c r="K443" s="444">
        <v>267</v>
      </c>
      <c r="L443" s="442">
        <f t="shared" si="44"/>
        <v>0</v>
      </c>
      <c r="M443" s="443">
        <v>0</v>
      </c>
      <c r="N443" s="444">
        <v>0</v>
      </c>
      <c r="O443" s="442">
        <f t="shared" si="45"/>
        <v>0</v>
      </c>
      <c r="P443" s="445">
        <v>0</v>
      </c>
      <c r="Q443" s="446">
        <v>0</v>
      </c>
      <c r="R443" s="447">
        <f t="shared" si="46"/>
        <v>256</v>
      </c>
      <c r="S443" s="443">
        <v>256</v>
      </c>
      <c r="T443" s="443">
        <v>0</v>
      </c>
      <c r="U443" s="445">
        <v>0</v>
      </c>
      <c r="V443" s="445">
        <v>0</v>
      </c>
      <c r="W443" s="445">
        <v>0</v>
      </c>
      <c r="X443" s="448">
        <v>0</v>
      </c>
      <c r="Y443" s="447">
        <f t="shared" si="41"/>
        <v>0</v>
      </c>
      <c r="Z443" s="445">
        <v>0</v>
      </c>
      <c r="AA443" s="445">
        <v>0</v>
      </c>
      <c r="AB443" s="445">
        <v>0</v>
      </c>
      <c r="AC443" s="448">
        <v>0</v>
      </c>
    </row>
    <row r="444" spans="1:29" x14ac:dyDescent="0.2">
      <c r="A444" s="454" t="s">
        <v>1815</v>
      </c>
      <c r="B444" s="453" t="s">
        <v>1869</v>
      </c>
      <c r="C444" s="440">
        <v>50024752</v>
      </c>
      <c r="D444" s="440" t="s">
        <v>1965</v>
      </c>
      <c r="E444" s="441">
        <f t="shared" si="40"/>
        <v>130</v>
      </c>
      <c r="F444" s="442">
        <f t="shared" si="42"/>
        <v>15</v>
      </c>
      <c r="G444" s="443">
        <v>0</v>
      </c>
      <c r="H444" s="444">
        <v>15</v>
      </c>
      <c r="I444" s="442">
        <f t="shared" si="43"/>
        <v>115</v>
      </c>
      <c r="J444" s="443">
        <v>70</v>
      </c>
      <c r="K444" s="444">
        <v>45</v>
      </c>
      <c r="L444" s="442">
        <f t="shared" si="44"/>
        <v>0</v>
      </c>
      <c r="M444" s="443">
        <v>0</v>
      </c>
      <c r="N444" s="444">
        <v>0</v>
      </c>
      <c r="O444" s="442">
        <f t="shared" si="45"/>
        <v>0</v>
      </c>
      <c r="P444" s="445">
        <v>0</v>
      </c>
      <c r="Q444" s="446">
        <v>0</v>
      </c>
      <c r="R444" s="447">
        <f t="shared" si="46"/>
        <v>0</v>
      </c>
      <c r="S444" s="443">
        <v>0</v>
      </c>
      <c r="T444" s="443">
        <v>0</v>
      </c>
      <c r="U444" s="445">
        <v>0</v>
      </c>
      <c r="V444" s="445">
        <v>0</v>
      </c>
      <c r="W444" s="445">
        <v>0</v>
      </c>
      <c r="X444" s="448">
        <v>0</v>
      </c>
      <c r="Y444" s="447">
        <f t="shared" si="41"/>
        <v>0</v>
      </c>
      <c r="Z444" s="445">
        <v>0</v>
      </c>
      <c r="AA444" s="445">
        <v>0</v>
      </c>
      <c r="AB444" s="445">
        <v>0</v>
      </c>
      <c r="AC444" s="448">
        <v>0</v>
      </c>
    </row>
    <row r="445" spans="1:29" x14ac:dyDescent="0.2">
      <c r="A445" s="454" t="s">
        <v>1815</v>
      </c>
      <c r="B445" s="453" t="s">
        <v>1869</v>
      </c>
      <c r="C445" s="440">
        <v>50030566</v>
      </c>
      <c r="D445" s="440" t="s">
        <v>1967</v>
      </c>
      <c r="E445" s="441">
        <f t="shared" si="40"/>
        <v>351</v>
      </c>
      <c r="F445" s="442">
        <f t="shared" si="42"/>
        <v>37</v>
      </c>
      <c r="G445" s="443">
        <v>0</v>
      </c>
      <c r="H445" s="444">
        <v>37</v>
      </c>
      <c r="I445" s="442">
        <f t="shared" si="43"/>
        <v>248</v>
      </c>
      <c r="J445" s="443">
        <v>145</v>
      </c>
      <c r="K445" s="444">
        <v>103</v>
      </c>
      <c r="L445" s="442">
        <f t="shared" si="44"/>
        <v>0</v>
      </c>
      <c r="M445" s="443">
        <v>0</v>
      </c>
      <c r="N445" s="444">
        <v>0</v>
      </c>
      <c r="O445" s="442">
        <f t="shared" si="45"/>
        <v>0</v>
      </c>
      <c r="P445" s="445">
        <v>0</v>
      </c>
      <c r="Q445" s="446">
        <v>0</v>
      </c>
      <c r="R445" s="447">
        <f t="shared" si="46"/>
        <v>66</v>
      </c>
      <c r="S445" s="443">
        <v>66</v>
      </c>
      <c r="T445" s="443">
        <v>0</v>
      </c>
      <c r="U445" s="445">
        <v>0</v>
      </c>
      <c r="V445" s="445">
        <v>0</v>
      </c>
      <c r="W445" s="445">
        <v>0</v>
      </c>
      <c r="X445" s="448">
        <v>0</v>
      </c>
      <c r="Y445" s="447">
        <f t="shared" si="41"/>
        <v>0</v>
      </c>
      <c r="Z445" s="445">
        <v>0</v>
      </c>
      <c r="AA445" s="445">
        <v>0</v>
      </c>
      <c r="AB445" s="445">
        <v>0</v>
      </c>
      <c r="AC445" s="448">
        <v>0</v>
      </c>
    </row>
    <row r="446" spans="1:29" x14ac:dyDescent="0.2">
      <c r="A446" s="454" t="s">
        <v>1815</v>
      </c>
      <c r="B446" s="453" t="s">
        <v>1869</v>
      </c>
      <c r="C446" s="440">
        <v>50032267</v>
      </c>
      <c r="D446" s="440" t="s">
        <v>2068</v>
      </c>
      <c r="E446" s="441">
        <f t="shared" si="40"/>
        <v>106</v>
      </c>
      <c r="F446" s="442">
        <f t="shared" si="42"/>
        <v>9</v>
      </c>
      <c r="G446" s="443">
        <v>0</v>
      </c>
      <c r="H446" s="444">
        <v>9</v>
      </c>
      <c r="I446" s="442">
        <f t="shared" si="43"/>
        <v>97</v>
      </c>
      <c r="J446" s="443">
        <v>69</v>
      </c>
      <c r="K446" s="444">
        <v>28</v>
      </c>
      <c r="L446" s="442">
        <f t="shared" si="44"/>
        <v>0</v>
      </c>
      <c r="M446" s="443">
        <v>0</v>
      </c>
      <c r="N446" s="444">
        <v>0</v>
      </c>
      <c r="O446" s="442">
        <f t="shared" si="45"/>
        <v>0</v>
      </c>
      <c r="P446" s="445">
        <v>0</v>
      </c>
      <c r="Q446" s="446">
        <v>0</v>
      </c>
      <c r="R446" s="447">
        <f t="shared" si="46"/>
        <v>0</v>
      </c>
      <c r="S446" s="443">
        <v>0</v>
      </c>
      <c r="T446" s="443">
        <v>0</v>
      </c>
      <c r="U446" s="445">
        <v>0</v>
      </c>
      <c r="V446" s="445">
        <v>0</v>
      </c>
      <c r="W446" s="445">
        <v>0</v>
      </c>
      <c r="X446" s="448">
        <v>0</v>
      </c>
      <c r="Y446" s="447">
        <f t="shared" si="41"/>
        <v>0</v>
      </c>
      <c r="Z446" s="445">
        <v>0</v>
      </c>
      <c r="AA446" s="445">
        <v>0</v>
      </c>
      <c r="AB446" s="445">
        <v>0</v>
      </c>
      <c r="AC446" s="448">
        <v>0</v>
      </c>
    </row>
    <row r="447" spans="1:29" x14ac:dyDescent="0.2">
      <c r="A447" s="454" t="s">
        <v>1815</v>
      </c>
      <c r="B447" s="453" t="s">
        <v>1869</v>
      </c>
      <c r="C447" s="440">
        <v>50030558</v>
      </c>
      <c r="D447" s="440" t="s">
        <v>2069</v>
      </c>
      <c r="E447" s="441">
        <f t="shared" si="40"/>
        <v>20</v>
      </c>
      <c r="F447" s="442">
        <f t="shared" si="42"/>
        <v>5</v>
      </c>
      <c r="G447" s="443">
        <v>0</v>
      </c>
      <c r="H447" s="444">
        <v>5</v>
      </c>
      <c r="I447" s="442">
        <f t="shared" si="43"/>
        <v>15</v>
      </c>
      <c r="J447" s="443">
        <v>10</v>
      </c>
      <c r="K447" s="444">
        <v>5</v>
      </c>
      <c r="L447" s="442">
        <f t="shared" si="44"/>
        <v>0</v>
      </c>
      <c r="M447" s="443">
        <v>0</v>
      </c>
      <c r="N447" s="444">
        <v>0</v>
      </c>
      <c r="O447" s="442">
        <f t="shared" si="45"/>
        <v>0</v>
      </c>
      <c r="P447" s="445">
        <v>0</v>
      </c>
      <c r="Q447" s="446">
        <v>0</v>
      </c>
      <c r="R447" s="447">
        <f t="shared" si="46"/>
        <v>0</v>
      </c>
      <c r="S447" s="443">
        <v>0</v>
      </c>
      <c r="T447" s="443">
        <v>0</v>
      </c>
      <c r="U447" s="445">
        <v>0</v>
      </c>
      <c r="V447" s="445">
        <v>0</v>
      </c>
      <c r="W447" s="445">
        <v>0</v>
      </c>
      <c r="X447" s="448">
        <v>0</v>
      </c>
      <c r="Y447" s="447">
        <f t="shared" si="41"/>
        <v>0</v>
      </c>
      <c r="Z447" s="445">
        <v>0</v>
      </c>
      <c r="AA447" s="445">
        <v>0</v>
      </c>
      <c r="AB447" s="445">
        <v>0</v>
      </c>
      <c r="AC447" s="448">
        <v>0</v>
      </c>
    </row>
    <row r="448" spans="1:29" x14ac:dyDescent="0.2">
      <c r="A448" s="454" t="s">
        <v>1815</v>
      </c>
      <c r="B448" s="453" t="s">
        <v>1869</v>
      </c>
      <c r="C448" s="440">
        <v>50032291</v>
      </c>
      <c r="D448" s="440" t="s">
        <v>1971</v>
      </c>
      <c r="E448" s="441">
        <f t="shared" si="40"/>
        <v>44</v>
      </c>
      <c r="F448" s="442">
        <f t="shared" si="42"/>
        <v>0</v>
      </c>
      <c r="G448" s="443">
        <v>0</v>
      </c>
      <c r="H448" s="444">
        <v>0</v>
      </c>
      <c r="I448" s="442">
        <f t="shared" si="43"/>
        <v>44</v>
      </c>
      <c r="J448" s="443">
        <v>22</v>
      </c>
      <c r="K448" s="444">
        <v>22</v>
      </c>
      <c r="L448" s="442">
        <f t="shared" si="44"/>
        <v>0</v>
      </c>
      <c r="M448" s="443">
        <v>0</v>
      </c>
      <c r="N448" s="444">
        <v>0</v>
      </c>
      <c r="O448" s="442">
        <f t="shared" si="45"/>
        <v>0</v>
      </c>
      <c r="P448" s="445">
        <v>0</v>
      </c>
      <c r="Q448" s="446">
        <v>0</v>
      </c>
      <c r="R448" s="447">
        <f t="shared" si="46"/>
        <v>0</v>
      </c>
      <c r="S448" s="443">
        <v>0</v>
      </c>
      <c r="T448" s="443">
        <v>0</v>
      </c>
      <c r="U448" s="445">
        <v>0</v>
      </c>
      <c r="V448" s="445">
        <v>0</v>
      </c>
      <c r="W448" s="445">
        <v>0</v>
      </c>
      <c r="X448" s="448">
        <v>0</v>
      </c>
      <c r="Y448" s="447">
        <f t="shared" si="41"/>
        <v>0</v>
      </c>
      <c r="Z448" s="445">
        <v>0</v>
      </c>
      <c r="AA448" s="445">
        <v>0</v>
      </c>
      <c r="AB448" s="445">
        <v>0</v>
      </c>
      <c r="AC448" s="448">
        <v>0</v>
      </c>
    </row>
    <row r="449" spans="1:29" x14ac:dyDescent="0.2">
      <c r="A449" s="454" t="s">
        <v>1815</v>
      </c>
      <c r="B449" s="453" t="s">
        <v>1869</v>
      </c>
      <c r="C449" s="440">
        <v>50032275</v>
      </c>
      <c r="D449" s="440" t="s">
        <v>1969</v>
      </c>
      <c r="E449" s="441">
        <f t="shared" si="40"/>
        <v>70</v>
      </c>
      <c r="F449" s="442">
        <f t="shared" si="42"/>
        <v>0</v>
      </c>
      <c r="G449" s="443">
        <v>0</v>
      </c>
      <c r="H449" s="444">
        <v>0</v>
      </c>
      <c r="I449" s="442">
        <f t="shared" si="43"/>
        <v>70</v>
      </c>
      <c r="J449" s="443">
        <v>52</v>
      </c>
      <c r="K449" s="444">
        <v>18</v>
      </c>
      <c r="L449" s="442">
        <f t="shared" si="44"/>
        <v>0</v>
      </c>
      <c r="M449" s="443">
        <v>0</v>
      </c>
      <c r="N449" s="444">
        <v>0</v>
      </c>
      <c r="O449" s="442">
        <f t="shared" si="45"/>
        <v>0</v>
      </c>
      <c r="P449" s="445">
        <v>0</v>
      </c>
      <c r="Q449" s="446">
        <v>0</v>
      </c>
      <c r="R449" s="447">
        <f t="shared" si="46"/>
        <v>0</v>
      </c>
      <c r="S449" s="443">
        <v>0</v>
      </c>
      <c r="T449" s="443">
        <v>0</v>
      </c>
      <c r="U449" s="445">
        <v>0</v>
      </c>
      <c r="V449" s="445">
        <v>0</v>
      </c>
      <c r="W449" s="445">
        <v>0</v>
      </c>
      <c r="X449" s="448">
        <v>0</v>
      </c>
      <c r="Y449" s="447">
        <f t="shared" si="41"/>
        <v>0</v>
      </c>
      <c r="Z449" s="445">
        <v>0</v>
      </c>
      <c r="AA449" s="445">
        <v>0</v>
      </c>
      <c r="AB449" s="445">
        <v>0</v>
      </c>
      <c r="AC449" s="448">
        <v>0</v>
      </c>
    </row>
    <row r="450" spans="1:29" x14ac:dyDescent="0.2">
      <c r="A450" s="454" t="s">
        <v>1815</v>
      </c>
      <c r="B450" s="453" t="s">
        <v>1869</v>
      </c>
      <c r="C450" s="440">
        <v>50032283</v>
      </c>
      <c r="D450" s="440" t="s">
        <v>1970</v>
      </c>
      <c r="E450" s="441">
        <f t="shared" si="40"/>
        <v>66</v>
      </c>
      <c r="F450" s="442">
        <f t="shared" si="42"/>
        <v>0</v>
      </c>
      <c r="G450" s="443">
        <v>0</v>
      </c>
      <c r="H450" s="444">
        <v>0</v>
      </c>
      <c r="I450" s="442">
        <f t="shared" si="43"/>
        <v>66</v>
      </c>
      <c r="J450" s="443">
        <v>35</v>
      </c>
      <c r="K450" s="444">
        <v>31</v>
      </c>
      <c r="L450" s="442">
        <f t="shared" si="44"/>
        <v>0</v>
      </c>
      <c r="M450" s="443">
        <v>0</v>
      </c>
      <c r="N450" s="444">
        <v>0</v>
      </c>
      <c r="O450" s="442">
        <f t="shared" si="45"/>
        <v>0</v>
      </c>
      <c r="P450" s="445">
        <v>0</v>
      </c>
      <c r="Q450" s="446">
        <v>0</v>
      </c>
      <c r="R450" s="447">
        <f t="shared" si="46"/>
        <v>0</v>
      </c>
      <c r="S450" s="443">
        <v>0</v>
      </c>
      <c r="T450" s="443">
        <v>0</v>
      </c>
      <c r="U450" s="445">
        <v>0</v>
      </c>
      <c r="V450" s="445">
        <v>0</v>
      </c>
      <c r="W450" s="445">
        <v>0</v>
      </c>
      <c r="X450" s="448">
        <v>0</v>
      </c>
      <c r="Y450" s="447">
        <f t="shared" si="41"/>
        <v>0</v>
      </c>
      <c r="Z450" s="445">
        <v>0</v>
      </c>
      <c r="AA450" s="445">
        <v>0</v>
      </c>
      <c r="AB450" s="445">
        <v>0</v>
      </c>
      <c r="AC450" s="448">
        <v>0</v>
      </c>
    </row>
    <row r="451" spans="1:29" x14ac:dyDescent="0.2">
      <c r="A451" s="454" t="s">
        <v>1815</v>
      </c>
      <c r="B451" s="453" t="s">
        <v>1869</v>
      </c>
      <c r="C451" s="440">
        <v>50032313</v>
      </c>
      <c r="D451" s="440" t="s">
        <v>1972</v>
      </c>
      <c r="E451" s="441">
        <f t="shared" si="40"/>
        <v>22</v>
      </c>
      <c r="F451" s="442">
        <f t="shared" si="42"/>
        <v>0</v>
      </c>
      <c r="G451" s="443">
        <v>0</v>
      </c>
      <c r="H451" s="444">
        <v>0</v>
      </c>
      <c r="I451" s="442">
        <f t="shared" si="43"/>
        <v>22</v>
      </c>
      <c r="J451" s="443">
        <v>12</v>
      </c>
      <c r="K451" s="444">
        <v>10</v>
      </c>
      <c r="L451" s="442">
        <f t="shared" si="44"/>
        <v>0</v>
      </c>
      <c r="M451" s="443">
        <v>0</v>
      </c>
      <c r="N451" s="444">
        <v>0</v>
      </c>
      <c r="O451" s="442">
        <f t="shared" si="45"/>
        <v>0</v>
      </c>
      <c r="P451" s="445">
        <v>0</v>
      </c>
      <c r="Q451" s="446">
        <v>0</v>
      </c>
      <c r="R451" s="447">
        <f t="shared" si="46"/>
        <v>0</v>
      </c>
      <c r="S451" s="443">
        <v>0</v>
      </c>
      <c r="T451" s="443">
        <v>0</v>
      </c>
      <c r="U451" s="445">
        <v>0</v>
      </c>
      <c r="V451" s="445">
        <v>0</v>
      </c>
      <c r="W451" s="445">
        <v>0</v>
      </c>
      <c r="X451" s="448">
        <v>0</v>
      </c>
      <c r="Y451" s="447">
        <f t="shared" si="41"/>
        <v>0</v>
      </c>
      <c r="Z451" s="445">
        <v>0</v>
      </c>
      <c r="AA451" s="445">
        <v>0</v>
      </c>
      <c r="AB451" s="445">
        <v>0</v>
      </c>
      <c r="AC451" s="448">
        <v>0</v>
      </c>
    </row>
    <row r="452" spans="1:29" x14ac:dyDescent="0.2">
      <c r="A452" s="454" t="s">
        <v>1816</v>
      </c>
      <c r="B452" s="453" t="s">
        <v>1868</v>
      </c>
      <c r="C452" s="440">
        <v>50010956</v>
      </c>
      <c r="D452" s="440" t="s">
        <v>2070</v>
      </c>
      <c r="E452" s="441">
        <f t="shared" si="40"/>
        <v>243</v>
      </c>
      <c r="F452" s="442">
        <f t="shared" si="42"/>
        <v>243</v>
      </c>
      <c r="G452" s="443">
        <v>243</v>
      </c>
      <c r="H452" s="444">
        <v>0</v>
      </c>
      <c r="I452" s="442">
        <f t="shared" si="43"/>
        <v>0</v>
      </c>
      <c r="J452" s="443">
        <v>0</v>
      </c>
      <c r="K452" s="444">
        <v>0</v>
      </c>
      <c r="L452" s="442">
        <f t="shared" si="44"/>
        <v>0</v>
      </c>
      <c r="M452" s="443">
        <v>0</v>
      </c>
      <c r="N452" s="444">
        <v>0</v>
      </c>
      <c r="O452" s="442">
        <f t="shared" si="45"/>
        <v>0</v>
      </c>
      <c r="P452" s="445">
        <v>0</v>
      </c>
      <c r="Q452" s="446">
        <v>0</v>
      </c>
      <c r="R452" s="447">
        <f t="shared" si="46"/>
        <v>0</v>
      </c>
      <c r="S452" s="443">
        <v>0</v>
      </c>
      <c r="T452" s="443">
        <v>0</v>
      </c>
      <c r="U452" s="445">
        <v>0</v>
      </c>
      <c r="V452" s="445">
        <v>0</v>
      </c>
      <c r="W452" s="445">
        <v>0</v>
      </c>
      <c r="X452" s="448">
        <v>0</v>
      </c>
      <c r="Y452" s="447">
        <f t="shared" si="41"/>
        <v>0</v>
      </c>
      <c r="Z452" s="445">
        <v>0</v>
      </c>
      <c r="AA452" s="445">
        <v>0</v>
      </c>
      <c r="AB452" s="445">
        <v>0</v>
      </c>
      <c r="AC452" s="448">
        <v>0</v>
      </c>
    </row>
    <row r="453" spans="1:29" x14ac:dyDescent="0.2">
      <c r="A453" s="454" t="s">
        <v>1816</v>
      </c>
      <c r="B453" s="453" t="s">
        <v>1868</v>
      </c>
      <c r="C453" s="440">
        <v>50030655</v>
      </c>
      <c r="D453" s="440" t="s">
        <v>1980</v>
      </c>
      <c r="E453" s="441">
        <f t="shared" si="40"/>
        <v>276</v>
      </c>
      <c r="F453" s="442">
        <f t="shared" si="42"/>
        <v>276</v>
      </c>
      <c r="G453" s="443">
        <v>0</v>
      </c>
      <c r="H453" s="444">
        <v>276</v>
      </c>
      <c r="I453" s="442">
        <f t="shared" si="43"/>
        <v>0</v>
      </c>
      <c r="J453" s="443">
        <v>0</v>
      </c>
      <c r="K453" s="444">
        <v>0</v>
      </c>
      <c r="L453" s="442">
        <f t="shared" si="44"/>
        <v>0</v>
      </c>
      <c r="M453" s="443">
        <v>0</v>
      </c>
      <c r="N453" s="444">
        <v>0</v>
      </c>
      <c r="O453" s="442">
        <f t="shared" si="45"/>
        <v>0</v>
      </c>
      <c r="P453" s="445">
        <v>0</v>
      </c>
      <c r="Q453" s="446">
        <v>0</v>
      </c>
      <c r="R453" s="447">
        <f t="shared" si="46"/>
        <v>0</v>
      </c>
      <c r="S453" s="443">
        <v>0</v>
      </c>
      <c r="T453" s="443">
        <v>0</v>
      </c>
      <c r="U453" s="445">
        <v>0</v>
      </c>
      <c r="V453" s="445">
        <v>0</v>
      </c>
      <c r="W453" s="445">
        <v>0</v>
      </c>
      <c r="X453" s="448">
        <v>0</v>
      </c>
      <c r="Y453" s="447">
        <f t="shared" si="41"/>
        <v>0</v>
      </c>
      <c r="Z453" s="445">
        <v>0</v>
      </c>
      <c r="AA453" s="445">
        <v>0</v>
      </c>
      <c r="AB453" s="445">
        <v>0</v>
      </c>
      <c r="AC453" s="448">
        <v>0</v>
      </c>
    </row>
    <row r="454" spans="1:29" x14ac:dyDescent="0.2">
      <c r="A454" s="454" t="s">
        <v>1816</v>
      </c>
      <c r="B454" s="453" t="s">
        <v>1868</v>
      </c>
      <c r="C454" s="440">
        <v>50031155</v>
      </c>
      <c r="D454" s="440" t="s">
        <v>1340</v>
      </c>
      <c r="E454" s="441">
        <f t="shared" si="40"/>
        <v>324</v>
      </c>
      <c r="F454" s="442">
        <f t="shared" si="42"/>
        <v>324</v>
      </c>
      <c r="G454" s="443">
        <v>225</v>
      </c>
      <c r="H454" s="444">
        <v>99</v>
      </c>
      <c r="I454" s="442">
        <f t="shared" si="43"/>
        <v>0</v>
      </c>
      <c r="J454" s="443">
        <v>0</v>
      </c>
      <c r="K454" s="444">
        <v>0</v>
      </c>
      <c r="L454" s="442">
        <f t="shared" si="44"/>
        <v>0</v>
      </c>
      <c r="M454" s="443">
        <v>0</v>
      </c>
      <c r="N454" s="444">
        <v>0</v>
      </c>
      <c r="O454" s="442">
        <f t="shared" si="45"/>
        <v>0</v>
      </c>
      <c r="P454" s="445">
        <v>0</v>
      </c>
      <c r="Q454" s="446">
        <v>0</v>
      </c>
      <c r="R454" s="447">
        <f t="shared" si="46"/>
        <v>0</v>
      </c>
      <c r="S454" s="443">
        <v>0</v>
      </c>
      <c r="T454" s="443">
        <v>0</v>
      </c>
      <c r="U454" s="445">
        <v>0</v>
      </c>
      <c r="V454" s="445">
        <v>0</v>
      </c>
      <c r="W454" s="445">
        <v>0</v>
      </c>
      <c r="X454" s="448">
        <v>0</v>
      </c>
      <c r="Y454" s="447">
        <f t="shared" si="41"/>
        <v>0</v>
      </c>
      <c r="Z454" s="445">
        <v>0</v>
      </c>
      <c r="AA454" s="445">
        <v>0</v>
      </c>
      <c r="AB454" s="445">
        <v>0</v>
      </c>
      <c r="AC454" s="448">
        <v>0</v>
      </c>
    </row>
    <row r="455" spans="1:29" x14ac:dyDescent="0.2">
      <c r="A455" s="454" t="s">
        <v>1816</v>
      </c>
      <c r="B455" s="453" t="s">
        <v>1868</v>
      </c>
      <c r="C455" s="440">
        <v>50030973</v>
      </c>
      <c r="D455" s="440" t="s">
        <v>2071</v>
      </c>
      <c r="E455" s="441">
        <f t="shared" si="40"/>
        <v>307</v>
      </c>
      <c r="F455" s="442">
        <f t="shared" si="42"/>
        <v>307</v>
      </c>
      <c r="G455" s="443">
        <v>224</v>
      </c>
      <c r="H455" s="444">
        <v>83</v>
      </c>
      <c r="I455" s="442">
        <f t="shared" si="43"/>
        <v>0</v>
      </c>
      <c r="J455" s="443">
        <v>0</v>
      </c>
      <c r="K455" s="444">
        <v>0</v>
      </c>
      <c r="L455" s="442">
        <f t="shared" si="44"/>
        <v>0</v>
      </c>
      <c r="M455" s="443">
        <v>0</v>
      </c>
      <c r="N455" s="444">
        <v>0</v>
      </c>
      <c r="O455" s="442">
        <f t="shared" si="45"/>
        <v>0</v>
      </c>
      <c r="P455" s="445">
        <v>0</v>
      </c>
      <c r="Q455" s="446">
        <v>0</v>
      </c>
      <c r="R455" s="447">
        <f t="shared" si="46"/>
        <v>0</v>
      </c>
      <c r="S455" s="443">
        <v>0</v>
      </c>
      <c r="T455" s="443">
        <v>0</v>
      </c>
      <c r="U455" s="445">
        <v>0</v>
      </c>
      <c r="V455" s="445">
        <v>0</v>
      </c>
      <c r="W455" s="445">
        <v>0</v>
      </c>
      <c r="X455" s="448">
        <v>0</v>
      </c>
      <c r="Y455" s="447">
        <f t="shared" si="41"/>
        <v>0</v>
      </c>
      <c r="Z455" s="445">
        <v>0</v>
      </c>
      <c r="AA455" s="445">
        <v>0</v>
      </c>
      <c r="AB455" s="445">
        <v>0</v>
      </c>
      <c r="AC455" s="448">
        <v>0</v>
      </c>
    </row>
    <row r="456" spans="1:29" x14ac:dyDescent="0.2">
      <c r="A456" s="454" t="s">
        <v>1816</v>
      </c>
      <c r="B456" s="453" t="s">
        <v>1868</v>
      </c>
      <c r="C456" s="440">
        <v>50028278</v>
      </c>
      <c r="D456" s="440" t="s">
        <v>2072</v>
      </c>
      <c r="E456" s="441">
        <f t="shared" si="40"/>
        <v>323</v>
      </c>
      <c r="F456" s="442">
        <f t="shared" si="42"/>
        <v>323</v>
      </c>
      <c r="G456" s="443">
        <v>188</v>
      </c>
      <c r="H456" s="444">
        <v>135</v>
      </c>
      <c r="I456" s="442">
        <f t="shared" si="43"/>
        <v>0</v>
      </c>
      <c r="J456" s="443">
        <v>0</v>
      </c>
      <c r="K456" s="444">
        <v>0</v>
      </c>
      <c r="L456" s="442">
        <f t="shared" si="44"/>
        <v>0</v>
      </c>
      <c r="M456" s="443">
        <v>0</v>
      </c>
      <c r="N456" s="444">
        <v>0</v>
      </c>
      <c r="O456" s="442">
        <f t="shared" si="45"/>
        <v>0</v>
      </c>
      <c r="P456" s="445">
        <v>0</v>
      </c>
      <c r="Q456" s="446">
        <v>0</v>
      </c>
      <c r="R456" s="447">
        <f t="shared" si="46"/>
        <v>0</v>
      </c>
      <c r="S456" s="443">
        <v>0</v>
      </c>
      <c r="T456" s="443">
        <v>0</v>
      </c>
      <c r="U456" s="445">
        <v>0</v>
      </c>
      <c r="V456" s="445">
        <v>0</v>
      </c>
      <c r="W456" s="445">
        <v>0</v>
      </c>
      <c r="X456" s="448">
        <v>0</v>
      </c>
      <c r="Y456" s="447">
        <f t="shared" si="41"/>
        <v>0</v>
      </c>
      <c r="Z456" s="445">
        <v>0</v>
      </c>
      <c r="AA456" s="445">
        <v>0</v>
      </c>
      <c r="AB456" s="445">
        <v>0</v>
      </c>
      <c r="AC456" s="448">
        <v>0</v>
      </c>
    </row>
    <row r="457" spans="1:29" x14ac:dyDescent="0.2">
      <c r="A457" s="454" t="s">
        <v>1816</v>
      </c>
      <c r="B457" s="453" t="s">
        <v>1869</v>
      </c>
      <c r="C457" s="440">
        <v>50025643</v>
      </c>
      <c r="D457" s="440" t="s">
        <v>1979</v>
      </c>
      <c r="E457" s="441">
        <f t="shared" si="40"/>
        <v>74</v>
      </c>
      <c r="F457" s="442">
        <f t="shared" si="42"/>
        <v>17</v>
      </c>
      <c r="G457" s="443">
        <v>0</v>
      </c>
      <c r="H457" s="444">
        <v>17</v>
      </c>
      <c r="I457" s="442">
        <f t="shared" si="43"/>
        <v>57</v>
      </c>
      <c r="J457" s="443">
        <v>57</v>
      </c>
      <c r="K457" s="444">
        <v>0</v>
      </c>
      <c r="L457" s="442">
        <f t="shared" si="44"/>
        <v>0</v>
      </c>
      <c r="M457" s="443">
        <v>0</v>
      </c>
      <c r="N457" s="444">
        <v>0</v>
      </c>
      <c r="O457" s="442">
        <f t="shared" si="45"/>
        <v>0</v>
      </c>
      <c r="P457" s="445">
        <v>0</v>
      </c>
      <c r="Q457" s="446">
        <v>0</v>
      </c>
      <c r="R457" s="447">
        <f t="shared" si="46"/>
        <v>0</v>
      </c>
      <c r="S457" s="443">
        <v>0</v>
      </c>
      <c r="T457" s="443">
        <v>0</v>
      </c>
      <c r="U457" s="445">
        <v>0</v>
      </c>
      <c r="V457" s="445">
        <v>0</v>
      </c>
      <c r="W457" s="445">
        <v>0</v>
      </c>
      <c r="X457" s="448">
        <v>0</v>
      </c>
      <c r="Y457" s="447">
        <f t="shared" si="41"/>
        <v>0</v>
      </c>
      <c r="Z457" s="445">
        <v>0</v>
      </c>
      <c r="AA457" s="445">
        <v>0</v>
      </c>
      <c r="AB457" s="445">
        <v>0</v>
      </c>
      <c r="AC457" s="448">
        <v>0</v>
      </c>
    </row>
    <row r="458" spans="1:29" x14ac:dyDescent="0.2">
      <c r="A458" s="454" t="s">
        <v>1816</v>
      </c>
      <c r="B458" s="453" t="s">
        <v>1868</v>
      </c>
      <c r="C458" s="440">
        <v>50010727</v>
      </c>
      <c r="D458" s="440" t="s">
        <v>1916</v>
      </c>
      <c r="E458" s="441">
        <f t="shared" si="40"/>
        <v>633</v>
      </c>
      <c r="F458" s="442">
        <f t="shared" si="42"/>
        <v>0</v>
      </c>
      <c r="G458" s="443">
        <v>0</v>
      </c>
      <c r="H458" s="444">
        <v>0</v>
      </c>
      <c r="I458" s="442">
        <f t="shared" si="43"/>
        <v>633</v>
      </c>
      <c r="J458" s="443">
        <v>369</v>
      </c>
      <c r="K458" s="444">
        <v>264</v>
      </c>
      <c r="L458" s="442">
        <f t="shared" si="44"/>
        <v>0</v>
      </c>
      <c r="M458" s="443">
        <v>0</v>
      </c>
      <c r="N458" s="444">
        <v>0</v>
      </c>
      <c r="O458" s="442">
        <f t="shared" si="45"/>
        <v>0</v>
      </c>
      <c r="P458" s="445">
        <v>0</v>
      </c>
      <c r="Q458" s="446">
        <v>0</v>
      </c>
      <c r="R458" s="447">
        <f t="shared" si="46"/>
        <v>0</v>
      </c>
      <c r="S458" s="443">
        <v>0</v>
      </c>
      <c r="T458" s="443">
        <v>0</v>
      </c>
      <c r="U458" s="445">
        <v>0</v>
      </c>
      <c r="V458" s="445">
        <v>0</v>
      </c>
      <c r="W458" s="445">
        <v>0</v>
      </c>
      <c r="X458" s="448">
        <v>0</v>
      </c>
      <c r="Y458" s="447">
        <f t="shared" si="41"/>
        <v>0</v>
      </c>
      <c r="Z458" s="445">
        <v>0</v>
      </c>
      <c r="AA458" s="445">
        <v>0</v>
      </c>
      <c r="AB458" s="445">
        <v>0</v>
      </c>
      <c r="AC458" s="448">
        <v>0</v>
      </c>
    </row>
    <row r="459" spans="1:29" x14ac:dyDescent="0.2">
      <c r="A459" s="454" t="s">
        <v>1816</v>
      </c>
      <c r="B459" s="453" t="s">
        <v>1868</v>
      </c>
      <c r="C459" s="440">
        <v>50010735</v>
      </c>
      <c r="D459" s="440" t="s">
        <v>1732</v>
      </c>
      <c r="E459" s="441">
        <f t="shared" si="40"/>
        <v>524</v>
      </c>
      <c r="F459" s="442">
        <f t="shared" si="42"/>
        <v>0</v>
      </c>
      <c r="G459" s="443">
        <v>0</v>
      </c>
      <c r="H459" s="444">
        <v>0</v>
      </c>
      <c r="I459" s="442">
        <f t="shared" si="43"/>
        <v>524</v>
      </c>
      <c r="J459" s="443">
        <v>524</v>
      </c>
      <c r="K459" s="444">
        <v>0</v>
      </c>
      <c r="L459" s="442">
        <f t="shared" si="44"/>
        <v>0</v>
      </c>
      <c r="M459" s="443">
        <v>0</v>
      </c>
      <c r="N459" s="444">
        <v>0</v>
      </c>
      <c r="O459" s="442">
        <f t="shared" si="45"/>
        <v>0</v>
      </c>
      <c r="P459" s="445">
        <v>0</v>
      </c>
      <c r="Q459" s="446">
        <v>0</v>
      </c>
      <c r="R459" s="447">
        <f t="shared" si="46"/>
        <v>0</v>
      </c>
      <c r="S459" s="443">
        <v>0</v>
      </c>
      <c r="T459" s="443">
        <v>0</v>
      </c>
      <c r="U459" s="445">
        <v>0</v>
      </c>
      <c r="V459" s="445">
        <v>0</v>
      </c>
      <c r="W459" s="445">
        <v>0</v>
      </c>
      <c r="X459" s="448">
        <v>0</v>
      </c>
      <c r="Y459" s="447">
        <f t="shared" si="41"/>
        <v>0</v>
      </c>
      <c r="Z459" s="445">
        <v>0</v>
      </c>
      <c r="AA459" s="445">
        <v>0</v>
      </c>
      <c r="AB459" s="445">
        <v>0</v>
      </c>
      <c r="AC459" s="448">
        <v>0</v>
      </c>
    </row>
    <row r="460" spans="1:29" x14ac:dyDescent="0.2">
      <c r="A460" s="454" t="s">
        <v>1816</v>
      </c>
      <c r="B460" s="453" t="s">
        <v>1868</v>
      </c>
      <c r="C460" s="440">
        <v>50024167</v>
      </c>
      <c r="D460" s="440" t="s">
        <v>1733</v>
      </c>
      <c r="E460" s="441">
        <f t="shared" si="40"/>
        <v>788</v>
      </c>
      <c r="F460" s="442">
        <f t="shared" si="42"/>
        <v>0</v>
      </c>
      <c r="G460" s="443">
        <v>0</v>
      </c>
      <c r="H460" s="444">
        <v>0</v>
      </c>
      <c r="I460" s="442">
        <f t="shared" si="43"/>
        <v>634</v>
      </c>
      <c r="J460" s="443">
        <v>298</v>
      </c>
      <c r="K460" s="444">
        <v>336</v>
      </c>
      <c r="L460" s="442">
        <f t="shared" si="44"/>
        <v>0</v>
      </c>
      <c r="M460" s="443">
        <v>0</v>
      </c>
      <c r="N460" s="444">
        <v>0</v>
      </c>
      <c r="O460" s="442">
        <f t="shared" si="45"/>
        <v>0</v>
      </c>
      <c r="P460" s="445">
        <v>0</v>
      </c>
      <c r="Q460" s="446">
        <v>0</v>
      </c>
      <c r="R460" s="447">
        <f t="shared" si="46"/>
        <v>154</v>
      </c>
      <c r="S460" s="443">
        <v>154</v>
      </c>
      <c r="T460" s="443">
        <v>0</v>
      </c>
      <c r="U460" s="445">
        <v>0</v>
      </c>
      <c r="V460" s="445">
        <v>0</v>
      </c>
      <c r="W460" s="445">
        <v>0</v>
      </c>
      <c r="X460" s="448">
        <v>0</v>
      </c>
      <c r="Y460" s="447">
        <f t="shared" si="41"/>
        <v>0</v>
      </c>
      <c r="Z460" s="445">
        <v>0</v>
      </c>
      <c r="AA460" s="445">
        <v>0</v>
      </c>
      <c r="AB460" s="445">
        <v>0</v>
      </c>
      <c r="AC460" s="448">
        <v>0</v>
      </c>
    </row>
    <row r="461" spans="1:29" x14ac:dyDescent="0.2">
      <c r="A461" s="454" t="s">
        <v>1816</v>
      </c>
      <c r="B461" s="453" t="s">
        <v>1868</v>
      </c>
      <c r="C461" s="440">
        <v>50010743</v>
      </c>
      <c r="D461" s="440" t="s">
        <v>1734</v>
      </c>
      <c r="E461" s="441">
        <f t="shared" si="40"/>
        <v>633</v>
      </c>
      <c r="F461" s="442">
        <f t="shared" si="42"/>
        <v>113</v>
      </c>
      <c r="G461" s="443">
        <v>0</v>
      </c>
      <c r="H461" s="444">
        <v>113</v>
      </c>
      <c r="I461" s="442">
        <f t="shared" si="43"/>
        <v>520</v>
      </c>
      <c r="J461" s="443">
        <v>369</v>
      </c>
      <c r="K461" s="444">
        <v>151</v>
      </c>
      <c r="L461" s="442">
        <f t="shared" si="44"/>
        <v>0</v>
      </c>
      <c r="M461" s="443">
        <v>0</v>
      </c>
      <c r="N461" s="444">
        <v>0</v>
      </c>
      <c r="O461" s="442">
        <f t="shared" si="45"/>
        <v>0</v>
      </c>
      <c r="P461" s="445">
        <v>0</v>
      </c>
      <c r="Q461" s="446">
        <v>0</v>
      </c>
      <c r="R461" s="447">
        <f t="shared" si="46"/>
        <v>0</v>
      </c>
      <c r="S461" s="443">
        <v>0</v>
      </c>
      <c r="T461" s="443">
        <v>0</v>
      </c>
      <c r="U461" s="445">
        <v>0</v>
      </c>
      <c r="V461" s="445">
        <v>0</v>
      </c>
      <c r="W461" s="445">
        <v>0</v>
      </c>
      <c r="X461" s="448">
        <v>0</v>
      </c>
      <c r="Y461" s="447">
        <f t="shared" si="41"/>
        <v>0</v>
      </c>
      <c r="Z461" s="445">
        <v>0</v>
      </c>
      <c r="AA461" s="445">
        <v>0</v>
      </c>
      <c r="AB461" s="445">
        <v>0</v>
      </c>
      <c r="AC461" s="448">
        <v>0</v>
      </c>
    </row>
    <row r="462" spans="1:29" x14ac:dyDescent="0.2">
      <c r="A462" s="454" t="s">
        <v>1817</v>
      </c>
      <c r="B462" s="453" t="s">
        <v>1868</v>
      </c>
      <c r="C462" s="440">
        <v>50030744</v>
      </c>
      <c r="D462" s="440" t="s">
        <v>1981</v>
      </c>
      <c r="E462" s="441">
        <f t="shared" si="40"/>
        <v>102</v>
      </c>
      <c r="F462" s="442">
        <f t="shared" si="42"/>
        <v>102</v>
      </c>
      <c r="G462" s="443">
        <v>102</v>
      </c>
      <c r="H462" s="444">
        <v>0</v>
      </c>
      <c r="I462" s="442">
        <f t="shared" si="43"/>
        <v>0</v>
      </c>
      <c r="J462" s="443">
        <v>0</v>
      </c>
      <c r="K462" s="444">
        <v>0</v>
      </c>
      <c r="L462" s="442">
        <f t="shared" si="44"/>
        <v>0</v>
      </c>
      <c r="M462" s="443">
        <v>0</v>
      </c>
      <c r="N462" s="444">
        <v>0</v>
      </c>
      <c r="O462" s="442">
        <f t="shared" si="45"/>
        <v>0</v>
      </c>
      <c r="P462" s="445">
        <v>0</v>
      </c>
      <c r="Q462" s="446">
        <v>0</v>
      </c>
      <c r="R462" s="447">
        <f t="shared" si="46"/>
        <v>0</v>
      </c>
      <c r="S462" s="443">
        <v>0</v>
      </c>
      <c r="T462" s="443">
        <v>0</v>
      </c>
      <c r="U462" s="445">
        <v>0</v>
      </c>
      <c r="V462" s="445">
        <v>0</v>
      </c>
      <c r="W462" s="445">
        <v>0</v>
      </c>
      <c r="X462" s="448">
        <v>0</v>
      </c>
      <c r="Y462" s="447">
        <f t="shared" si="41"/>
        <v>0</v>
      </c>
      <c r="Z462" s="445">
        <v>0</v>
      </c>
      <c r="AA462" s="445">
        <v>0</v>
      </c>
      <c r="AB462" s="445">
        <v>0</v>
      </c>
      <c r="AC462" s="448">
        <v>0</v>
      </c>
    </row>
    <row r="463" spans="1:29" x14ac:dyDescent="0.2">
      <c r="A463" s="454" t="s">
        <v>1817</v>
      </c>
      <c r="B463" s="453" t="s">
        <v>1868</v>
      </c>
      <c r="C463" s="440">
        <v>50044818</v>
      </c>
      <c r="D463" s="440" t="s">
        <v>985</v>
      </c>
      <c r="E463" s="441">
        <f t="shared" si="40"/>
        <v>347</v>
      </c>
      <c r="F463" s="442">
        <f t="shared" si="42"/>
        <v>347</v>
      </c>
      <c r="G463" s="443">
        <v>213</v>
      </c>
      <c r="H463" s="444">
        <v>134</v>
      </c>
      <c r="I463" s="442">
        <f t="shared" si="43"/>
        <v>0</v>
      </c>
      <c r="J463" s="443">
        <v>0</v>
      </c>
      <c r="K463" s="444">
        <v>0</v>
      </c>
      <c r="L463" s="442">
        <f t="shared" si="44"/>
        <v>0</v>
      </c>
      <c r="M463" s="443">
        <v>0</v>
      </c>
      <c r="N463" s="444">
        <v>0</v>
      </c>
      <c r="O463" s="442">
        <f t="shared" si="45"/>
        <v>0</v>
      </c>
      <c r="P463" s="445">
        <v>0</v>
      </c>
      <c r="Q463" s="446">
        <v>0</v>
      </c>
      <c r="R463" s="447">
        <f t="shared" si="46"/>
        <v>0</v>
      </c>
      <c r="S463" s="443">
        <v>0</v>
      </c>
      <c r="T463" s="443">
        <v>0</v>
      </c>
      <c r="U463" s="445">
        <v>0</v>
      </c>
      <c r="V463" s="445">
        <v>0</v>
      </c>
      <c r="W463" s="445">
        <v>0</v>
      </c>
      <c r="X463" s="448">
        <v>0</v>
      </c>
      <c r="Y463" s="447">
        <f t="shared" si="41"/>
        <v>0</v>
      </c>
      <c r="Z463" s="445">
        <v>0</v>
      </c>
      <c r="AA463" s="445">
        <v>0</v>
      </c>
      <c r="AB463" s="445">
        <v>0</v>
      </c>
      <c r="AC463" s="448">
        <v>0</v>
      </c>
    </row>
    <row r="464" spans="1:29" x14ac:dyDescent="0.2">
      <c r="A464" s="454" t="s">
        <v>1817</v>
      </c>
      <c r="B464" s="453" t="s">
        <v>1868</v>
      </c>
      <c r="C464" s="440">
        <v>50026860</v>
      </c>
      <c r="D464" s="440" t="s">
        <v>531</v>
      </c>
      <c r="E464" s="441">
        <f t="shared" si="40"/>
        <v>222</v>
      </c>
      <c r="F464" s="442">
        <f t="shared" si="42"/>
        <v>222</v>
      </c>
      <c r="G464" s="443">
        <v>119</v>
      </c>
      <c r="H464" s="444">
        <v>103</v>
      </c>
      <c r="I464" s="442">
        <f t="shared" si="43"/>
        <v>0</v>
      </c>
      <c r="J464" s="443">
        <v>0</v>
      </c>
      <c r="K464" s="444">
        <v>0</v>
      </c>
      <c r="L464" s="442">
        <f t="shared" si="44"/>
        <v>0</v>
      </c>
      <c r="M464" s="443">
        <v>0</v>
      </c>
      <c r="N464" s="444">
        <v>0</v>
      </c>
      <c r="O464" s="442">
        <f t="shared" si="45"/>
        <v>0</v>
      </c>
      <c r="P464" s="445">
        <v>0</v>
      </c>
      <c r="Q464" s="446">
        <v>0</v>
      </c>
      <c r="R464" s="447">
        <f t="shared" si="46"/>
        <v>0</v>
      </c>
      <c r="S464" s="443">
        <v>0</v>
      </c>
      <c r="T464" s="443">
        <v>0</v>
      </c>
      <c r="U464" s="445">
        <v>0</v>
      </c>
      <c r="V464" s="445">
        <v>0</v>
      </c>
      <c r="W464" s="445">
        <v>0</v>
      </c>
      <c r="X464" s="448">
        <v>0</v>
      </c>
      <c r="Y464" s="447">
        <f t="shared" si="41"/>
        <v>0</v>
      </c>
      <c r="Z464" s="445">
        <v>0</v>
      </c>
      <c r="AA464" s="445">
        <v>0</v>
      </c>
      <c r="AB464" s="445">
        <v>0</v>
      </c>
      <c r="AC464" s="448">
        <v>0</v>
      </c>
    </row>
    <row r="465" spans="1:29" x14ac:dyDescent="0.2">
      <c r="A465" s="454" t="s">
        <v>1817</v>
      </c>
      <c r="B465" s="453" t="s">
        <v>1868</v>
      </c>
      <c r="C465" s="440">
        <v>50024744</v>
      </c>
      <c r="D465" s="440" t="s">
        <v>1344</v>
      </c>
      <c r="E465" s="441">
        <f t="shared" ref="E465:E528" si="47">SUM(F465+I465+L465+O465+R465+Y465)</f>
        <v>284</v>
      </c>
      <c r="F465" s="442">
        <f t="shared" si="42"/>
        <v>284</v>
      </c>
      <c r="G465" s="443">
        <v>234</v>
      </c>
      <c r="H465" s="444">
        <v>50</v>
      </c>
      <c r="I465" s="442">
        <f t="shared" si="43"/>
        <v>0</v>
      </c>
      <c r="J465" s="443">
        <v>0</v>
      </c>
      <c r="K465" s="444">
        <v>0</v>
      </c>
      <c r="L465" s="442">
        <f t="shared" si="44"/>
        <v>0</v>
      </c>
      <c r="M465" s="443">
        <v>0</v>
      </c>
      <c r="N465" s="444">
        <v>0</v>
      </c>
      <c r="O465" s="442">
        <f t="shared" si="45"/>
        <v>0</v>
      </c>
      <c r="P465" s="445">
        <v>0</v>
      </c>
      <c r="Q465" s="446">
        <v>0</v>
      </c>
      <c r="R465" s="447">
        <f t="shared" si="46"/>
        <v>0</v>
      </c>
      <c r="S465" s="443">
        <v>0</v>
      </c>
      <c r="T465" s="443">
        <v>0</v>
      </c>
      <c r="U465" s="445">
        <v>0</v>
      </c>
      <c r="V465" s="445">
        <v>0</v>
      </c>
      <c r="W465" s="445">
        <v>0</v>
      </c>
      <c r="X465" s="448">
        <v>0</v>
      </c>
      <c r="Y465" s="447">
        <f t="shared" ref="Y465:Y528" si="48">Z465+AA465+AB465+U465+V465+W465+X465</f>
        <v>0</v>
      </c>
      <c r="Z465" s="445">
        <v>0</v>
      </c>
      <c r="AA465" s="445">
        <v>0</v>
      </c>
      <c r="AB465" s="445">
        <v>0</v>
      </c>
      <c r="AC465" s="448">
        <v>0</v>
      </c>
    </row>
    <row r="466" spans="1:29" x14ac:dyDescent="0.2">
      <c r="A466" s="454" t="s">
        <v>1817</v>
      </c>
      <c r="B466" s="453" t="s">
        <v>1868</v>
      </c>
      <c r="C466" s="440">
        <v>50022172</v>
      </c>
      <c r="D466" s="440" t="s">
        <v>986</v>
      </c>
      <c r="E466" s="441">
        <f t="shared" si="47"/>
        <v>159</v>
      </c>
      <c r="F466" s="442">
        <f t="shared" ref="F466:F529" si="49">G466+H466</f>
        <v>159</v>
      </c>
      <c r="G466" s="443">
        <v>126</v>
      </c>
      <c r="H466" s="444">
        <v>33</v>
      </c>
      <c r="I466" s="442">
        <f t="shared" ref="I466:I529" si="50">SUM(J466:K466)</f>
        <v>0</v>
      </c>
      <c r="J466" s="443">
        <v>0</v>
      </c>
      <c r="K466" s="444">
        <v>0</v>
      </c>
      <c r="L466" s="442">
        <f t="shared" ref="L466:L529" si="51">M466+N466</f>
        <v>0</v>
      </c>
      <c r="M466" s="443">
        <v>0</v>
      </c>
      <c r="N466" s="444">
        <v>0</v>
      </c>
      <c r="O466" s="442">
        <f t="shared" ref="O466:O529" si="52">SUM(P466:Q466)</f>
        <v>0</v>
      </c>
      <c r="P466" s="445">
        <v>0</v>
      </c>
      <c r="Q466" s="446">
        <v>0</v>
      </c>
      <c r="R466" s="447">
        <f t="shared" ref="R466:R529" si="53">SUM(S466:X466)</f>
        <v>0</v>
      </c>
      <c r="S466" s="443">
        <v>0</v>
      </c>
      <c r="T466" s="443">
        <v>0</v>
      </c>
      <c r="U466" s="445">
        <v>0</v>
      </c>
      <c r="V466" s="445">
        <v>0</v>
      </c>
      <c r="W466" s="445">
        <v>0</v>
      </c>
      <c r="X466" s="448">
        <v>0</v>
      </c>
      <c r="Y466" s="447">
        <f t="shared" si="48"/>
        <v>0</v>
      </c>
      <c r="Z466" s="445">
        <v>0</v>
      </c>
      <c r="AA466" s="445">
        <v>0</v>
      </c>
      <c r="AB466" s="445">
        <v>0</v>
      </c>
      <c r="AC466" s="448">
        <v>0</v>
      </c>
    </row>
    <row r="467" spans="1:29" x14ac:dyDescent="0.2">
      <c r="A467" s="454" t="s">
        <v>1817</v>
      </c>
      <c r="B467" s="453" t="s">
        <v>1868</v>
      </c>
      <c r="C467" s="440">
        <v>50031368</v>
      </c>
      <c r="D467" s="440" t="s">
        <v>1982</v>
      </c>
      <c r="E467" s="441">
        <f t="shared" si="47"/>
        <v>128</v>
      </c>
      <c r="F467" s="442">
        <f t="shared" si="49"/>
        <v>128</v>
      </c>
      <c r="G467" s="443">
        <v>80</v>
      </c>
      <c r="H467" s="444">
        <v>48</v>
      </c>
      <c r="I467" s="442">
        <f t="shared" si="50"/>
        <v>0</v>
      </c>
      <c r="J467" s="443">
        <v>0</v>
      </c>
      <c r="K467" s="444">
        <v>0</v>
      </c>
      <c r="L467" s="442">
        <f t="shared" si="51"/>
        <v>0</v>
      </c>
      <c r="M467" s="443">
        <v>0</v>
      </c>
      <c r="N467" s="444">
        <v>0</v>
      </c>
      <c r="O467" s="442">
        <f t="shared" si="52"/>
        <v>0</v>
      </c>
      <c r="P467" s="445">
        <v>0</v>
      </c>
      <c r="Q467" s="446">
        <v>0</v>
      </c>
      <c r="R467" s="447">
        <f t="shared" si="53"/>
        <v>0</v>
      </c>
      <c r="S467" s="443">
        <v>0</v>
      </c>
      <c r="T467" s="443">
        <v>0</v>
      </c>
      <c r="U467" s="445">
        <v>0</v>
      </c>
      <c r="V467" s="445">
        <v>0</v>
      </c>
      <c r="W467" s="445">
        <v>0</v>
      </c>
      <c r="X467" s="448">
        <v>0</v>
      </c>
      <c r="Y467" s="447">
        <f t="shared" si="48"/>
        <v>0</v>
      </c>
      <c r="Z467" s="445">
        <v>0</v>
      </c>
      <c r="AA467" s="445">
        <v>0</v>
      </c>
      <c r="AB467" s="445">
        <v>0</v>
      </c>
      <c r="AC467" s="448">
        <v>0</v>
      </c>
    </row>
    <row r="468" spans="1:29" x14ac:dyDescent="0.2">
      <c r="A468" s="454" t="s">
        <v>1817</v>
      </c>
      <c r="B468" s="453" t="s">
        <v>1868</v>
      </c>
      <c r="C468" s="440">
        <v>50031872</v>
      </c>
      <c r="D468" s="440" t="s">
        <v>1036</v>
      </c>
      <c r="E468" s="441">
        <f t="shared" si="47"/>
        <v>236</v>
      </c>
      <c r="F468" s="442">
        <f t="shared" si="49"/>
        <v>236</v>
      </c>
      <c r="G468" s="443">
        <v>0</v>
      </c>
      <c r="H468" s="444">
        <v>236</v>
      </c>
      <c r="I468" s="442">
        <f t="shared" si="50"/>
        <v>0</v>
      </c>
      <c r="J468" s="443">
        <v>0</v>
      </c>
      <c r="K468" s="444">
        <v>0</v>
      </c>
      <c r="L468" s="442">
        <f t="shared" si="51"/>
        <v>0</v>
      </c>
      <c r="M468" s="443">
        <v>0</v>
      </c>
      <c r="N468" s="444">
        <v>0</v>
      </c>
      <c r="O468" s="442">
        <f t="shared" si="52"/>
        <v>0</v>
      </c>
      <c r="P468" s="445">
        <v>0</v>
      </c>
      <c r="Q468" s="446">
        <v>0</v>
      </c>
      <c r="R468" s="447">
        <f t="shared" si="53"/>
        <v>0</v>
      </c>
      <c r="S468" s="443">
        <v>0</v>
      </c>
      <c r="T468" s="443">
        <v>0</v>
      </c>
      <c r="U468" s="445">
        <v>0</v>
      </c>
      <c r="V468" s="445">
        <v>0</v>
      </c>
      <c r="W468" s="445">
        <v>0</v>
      </c>
      <c r="X468" s="448">
        <v>0</v>
      </c>
      <c r="Y468" s="447">
        <f t="shared" si="48"/>
        <v>0</v>
      </c>
      <c r="Z468" s="445">
        <v>0</v>
      </c>
      <c r="AA468" s="445">
        <v>0</v>
      </c>
      <c r="AB468" s="445">
        <v>0</v>
      </c>
      <c r="AC468" s="448">
        <v>0</v>
      </c>
    </row>
    <row r="469" spans="1:29" x14ac:dyDescent="0.2">
      <c r="A469" s="454" t="s">
        <v>1817</v>
      </c>
      <c r="B469" s="453" t="s">
        <v>1869</v>
      </c>
      <c r="C469" s="440">
        <v>50003720</v>
      </c>
      <c r="D469" s="440" t="s">
        <v>1347</v>
      </c>
      <c r="E469" s="441">
        <f t="shared" si="47"/>
        <v>144</v>
      </c>
      <c r="F469" s="442">
        <f t="shared" si="49"/>
        <v>29</v>
      </c>
      <c r="G469" s="443">
        <v>0</v>
      </c>
      <c r="H469" s="444">
        <v>29</v>
      </c>
      <c r="I469" s="442">
        <f t="shared" si="50"/>
        <v>115</v>
      </c>
      <c r="J469" s="443">
        <v>70</v>
      </c>
      <c r="K469" s="444">
        <v>45</v>
      </c>
      <c r="L469" s="442">
        <f t="shared" si="51"/>
        <v>0</v>
      </c>
      <c r="M469" s="443">
        <v>0</v>
      </c>
      <c r="N469" s="444">
        <v>0</v>
      </c>
      <c r="O469" s="442">
        <f t="shared" si="52"/>
        <v>0</v>
      </c>
      <c r="P469" s="445">
        <v>0</v>
      </c>
      <c r="Q469" s="446">
        <v>0</v>
      </c>
      <c r="R469" s="447">
        <f t="shared" si="53"/>
        <v>0</v>
      </c>
      <c r="S469" s="443">
        <v>0</v>
      </c>
      <c r="T469" s="443">
        <v>0</v>
      </c>
      <c r="U469" s="445">
        <v>0</v>
      </c>
      <c r="V469" s="445">
        <v>0</v>
      </c>
      <c r="W469" s="445">
        <v>0</v>
      </c>
      <c r="X469" s="448">
        <v>0</v>
      </c>
      <c r="Y469" s="447">
        <f t="shared" si="48"/>
        <v>0</v>
      </c>
      <c r="Z469" s="445">
        <v>0</v>
      </c>
      <c r="AA469" s="445">
        <v>0</v>
      </c>
      <c r="AB469" s="445">
        <v>0</v>
      </c>
      <c r="AC469" s="448">
        <v>0</v>
      </c>
    </row>
    <row r="470" spans="1:29" x14ac:dyDescent="0.2">
      <c r="A470" s="454" t="s">
        <v>1817</v>
      </c>
      <c r="B470" s="453" t="s">
        <v>1868</v>
      </c>
      <c r="C470" s="440">
        <v>50003577</v>
      </c>
      <c r="D470" s="440" t="s">
        <v>2073</v>
      </c>
      <c r="E470" s="441">
        <f t="shared" si="47"/>
        <v>395</v>
      </c>
      <c r="F470" s="442">
        <f t="shared" si="49"/>
        <v>0</v>
      </c>
      <c r="G470" s="443">
        <v>0</v>
      </c>
      <c r="H470" s="444">
        <v>0</v>
      </c>
      <c r="I470" s="442">
        <f t="shared" si="50"/>
        <v>395</v>
      </c>
      <c r="J470" s="443">
        <v>236</v>
      </c>
      <c r="K470" s="444">
        <v>159</v>
      </c>
      <c r="L470" s="442">
        <f t="shared" si="51"/>
        <v>0</v>
      </c>
      <c r="M470" s="443">
        <v>0</v>
      </c>
      <c r="N470" s="444">
        <v>0</v>
      </c>
      <c r="O470" s="442">
        <f t="shared" si="52"/>
        <v>0</v>
      </c>
      <c r="P470" s="445">
        <v>0</v>
      </c>
      <c r="Q470" s="446">
        <v>0</v>
      </c>
      <c r="R470" s="447">
        <f t="shared" si="53"/>
        <v>0</v>
      </c>
      <c r="S470" s="443">
        <v>0</v>
      </c>
      <c r="T470" s="443">
        <v>0</v>
      </c>
      <c r="U470" s="445">
        <v>0</v>
      </c>
      <c r="V470" s="445">
        <v>0</v>
      </c>
      <c r="W470" s="445">
        <v>0</v>
      </c>
      <c r="X470" s="448">
        <v>0</v>
      </c>
      <c r="Y470" s="447">
        <f t="shared" si="48"/>
        <v>0</v>
      </c>
      <c r="Z470" s="445">
        <v>0</v>
      </c>
      <c r="AA470" s="445">
        <v>0</v>
      </c>
      <c r="AB470" s="445">
        <v>0</v>
      </c>
      <c r="AC470" s="448">
        <v>0</v>
      </c>
    </row>
    <row r="471" spans="1:29" x14ac:dyDescent="0.2">
      <c r="A471" s="454" t="s">
        <v>1817</v>
      </c>
      <c r="B471" s="453" t="s">
        <v>1869</v>
      </c>
      <c r="C471" s="440">
        <v>50003747</v>
      </c>
      <c r="D471" s="440" t="s">
        <v>1348</v>
      </c>
      <c r="E471" s="441">
        <f t="shared" si="47"/>
        <v>22</v>
      </c>
      <c r="F471" s="442">
        <f t="shared" si="49"/>
        <v>9</v>
      </c>
      <c r="G471" s="443">
        <v>0</v>
      </c>
      <c r="H471" s="444">
        <v>9</v>
      </c>
      <c r="I471" s="442">
        <f t="shared" si="50"/>
        <v>13</v>
      </c>
      <c r="J471" s="443">
        <v>13</v>
      </c>
      <c r="K471" s="444">
        <v>0</v>
      </c>
      <c r="L471" s="442">
        <f t="shared" si="51"/>
        <v>0</v>
      </c>
      <c r="M471" s="443">
        <v>0</v>
      </c>
      <c r="N471" s="444">
        <v>0</v>
      </c>
      <c r="O471" s="442">
        <f t="shared" si="52"/>
        <v>0</v>
      </c>
      <c r="P471" s="445">
        <v>0</v>
      </c>
      <c r="Q471" s="446">
        <v>0</v>
      </c>
      <c r="R471" s="447">
        <f t="shared" si="53"/>
        <v>0</v>
      </c>
      <c r="S471" s="443">
        <v>0</v>
      </c>
      <c r="T471" s="443">
        <v>0</v>
      </c>
      <c r="U471" s="445">
        <v>0</v>
      </c>
      <c r="V471" s="445">
        <v>0</v>
      </c>
      <c r="W471" s="445">
        <v>0</v>
      </c>
      <c r="X471" s="448">
        <v>0</v>
      </c>
      <c r="Y471" s="447">
        <f t="shared" si="48"/>
        <v>0</v>
      </c>
      <c r="Z471" s="445">
        <v>0</v>
      </c>
      <c r="AA471" s="445">
        <v>0</v>
      </c>
      <c r="AB471" s="445">
        <v>0</v>
      </c>
      <c r="AC471" s="448">
        <v>0</v>
      </c>
    </row>
    <row r="472" spans="1:29" x14ac:dyDescent="0.2">
      <c r="A472" s="454" t="s">
        <v>1817</v>
      </c>
      <c r="B472" s="453" t="s">
        <v>1868</v>
      </c>
      <c r="C472" s="440">
        <v>50003569</v>
      </c>
      <c r="D472" s="440" t="s">
        <v>1346</v>
      </c>
      <c r="E472" s="441">
        <f t="shared" si="47"/>
        <v>535</v>
      </c>
      <c r="F472" s="442">
        <f t="shared" si="49"/>
        <v>0</v>
      </c>
      <c r="G472" s="443">
        <v>0</v>
      </c>
      <c r="H472" s="444">
        <v>0</v>
      </c>
      <c r="I472" s="442">
        <f t="shared" si="50"/>
        <v>459</v>
      </c>
      <c r="J472" s="443">
        <v>309</v>
      </c>
      <c r="K472" s="444">
        <v>150</v>
      </c>
      <c r="L472" s="442">
        <f t="shared" si="51"/>
        <v>0</v>
      </c>
      <c r="M472" s="443">
        <v>0</v>
      </c>
      <c r="N472" s="444">
        <v>0</v>
      </c>
      <c r="O472" s="442">
        <f t="shared" si="52"/>
        <v>0</v>
      </c>
      <c r="P472" s="445">
        <v>0</v>
      </c>
      <c r="Q472" s="446">
        <v>0</v>
      </c>
      <c r="R472" s="447">
        <f t="shared" si="53"/>
        <v>76</v>
      </c>
      <c r="S472" s="443">
        <v>76</v>
      </c>
      <c r="T472" s="443">
        <v>0</v>
      </c>
      <c r="U472" s="445">
        <v>0</v>
      </c>
      <c r="V472" s="445">
        <v>0</v>
      </c>
      <c r="W472" s="445">
        <v>0</v>
      </c>
      <c r="X472" s="448">
        <v>0</v>
      </c>
      <c r="Y472" s="447">
        <f t="shared" si="48"/>
        <v>0</v>
      </c>
      <c r="Z472" s="445">
        <v>0</v>
      </c>
      <c r="AA472" s="445">
        <v>0</v>
      </c>
      <c r="AB472" s="445">
        <v>0</v>
      </c>
      <c r="AC472" s="448">
        <v>0</v>
      </c>
    </row>
    <row r="473" spans="1:29" x14ac:dyDescent="0.2">
      <c r="A473" s="454" t="s">
        <v>1817</v>
      </c>
      <c r="B473" s="453" t="s">
        <v>1868</v>
      </c>
      <c r="C473" s="440">
        <v>50033824</v>
      </c>
      <c r="D473" s="440" t="s">
        <v>1983</v>
      </c>
      <c r="E473" s="441">
        <f t="shared" si="47"/>
        <v>229</v>
      </c>
      <c r="F473" s="442">
        <f t="shared" si="49"/>
        <v>106</v>
      </c>
      <c r="G473" s="443">
        <v>0</v>
      </c>
      <c r="H473" s="444">
        <v>106</v>
      </c>
      <c r="I473" s="442">
        <f t="shared" si="50"/>
        <v>123</v>
      </c>
      <c r="J473" s="443">
        <v>123</v>
      </c>
      <c r="K473" s="444">
        <v>0</v>
      </c>
      <c r="L473" s="442">
        <f t="shared" si="51"/>
        <v>0</v>
      </c>
      <c r="M473" s="443">
        <v>0</v>
      </c>
      <c r="N473" s="444">
        <v>0</v>
      </c>
      <c r="O473" s="442">
        <f t="shared" si="52"/>
        <v>0</v>
      </c>
      <c r="P473" s="445">
        <v>0</v>
      </c>
      <c r="Q473" s="446">
        <v>0</v>
      </c>
      <c r="R473" s="447">
        <f t="shared" si="53"/>
        <v>0</v>
      </c>
      <c r="S473" s="443">
        <v>0</v>
      </c>
      <c r="T473" s="443">
        <v>0</v>
      </c>
      <c r="U473" s="445">
        <v>0</v>
      </c>
      <c r="V473" s="445">
        <v>0</v>
      </c>
      <c r="W473" s="445">
        <v>0</v>
      </c>
      <c r="X473" s="448">
        <v>0</v>
      </c>
      <c r="Y473" s="447">
        <f t="shared" si="48"/>
        <v>0</v>
      </c>
      <c r="Z473" s="445">
        <v>0</v>
      </c>
      <c r="AA473" s="445">
        <v>0</v>
      </c>
      <c r="AB473" s="445">
        <v>0</v>
      </c>
      <c r="AC473" s="448">
        <v>0</v>
      </c>
    </row>
    <row r="474" spans="1:29" x14ac:dyDescent="0.2">
      <c r="A474" s="454" t="s">
        <v>1818</v>
      </c>
      <c r="B474" s="453" t="s">
        <v>1868</v>
      </c>
      <c r="C474" s="440">
        <v>50028898</v>
      </c>
      <c r="D474" s="440" t="s">
        <v>1350</v>
      </c>
      <c r="E474" s="441">
        <f t="shared" si="47"/>
        <v>11</v>
      </c>
      <c r="F474" s="442">
        <f t="shared" si="49"/>
        <v>11</v>
      </c>
      <c r="G474" s="443">
        <v>11</v>
      </c>
      <c r="H474" s="444">
        <v>0</v>
      </c>
      <c r="I474" s="442">
        <f t="shared" si="50"/>
        <v>0</v>
      </c>
      <c r="J474" s="443">
        <v>0</v>
      </c>
      <c r="K474" s="444">
        <v>0</v>
      </c>
      <c r="L474" s="442">
        <f t="shared" si="51"/>
        <v>0</v>
      </c>
      <c r="M474" s="443">
        <v>0</v>
      </c>
      <c r="N474" s="444">
        <v>0</v>
      </c>
      <c r="O474" s="442">
        <f t="shared" si="52"/>
        <v>0</v>
      </c>
      <c r="P474" s="445">
        <v>0</v>
      </c>
      <c r="Q474" s="446">
        <v>0</v>
      </c>
      <c r="R474" s="447">
        <f t="shared" si="53"/>
        <v>0</v>
      </c>
      <c r="S474" s="443">
        <v>0</v>
      </c>
      <c r="T474" s="443">
        <v>0</v>
      </c>
      <c r="U474" s="445">
        <v>0</v>
      </c>
      <c r="V474" s="445">
        <v>0</v>
      </c>
      <c r="W474" s="445">
        <v>0</v>
      </c>
      <c r="X474" s="448">
        <v>0</v>
      </c>
      <c r="Y474" s="447">
        <f t="shared" si="48"/>
        <v>0</v>
      </c>
      <c r="Z474" s="445">
        <v>0</v>
      </c>
      <c r="AA474" s="445">
        <v>0</v>
      </c>
      <c r="AB474" s="445">
        <v>0</v>
      </c>
      <c r="AC474" s="448">
        <v>0</v>
      </c>
    </row>
    <row r="475" spans="1:29" x14ac:dyDescent="0.2">
      <c r="A475" s="454" t="s">
        <v>1818</v>
      </c>
      <c r="B475" s="453" t="s">
        <v>1868</v>
      </c>
      <c r="C475" s="440">
        <v>50019775</v>
      </c>
      <c r="D475" s="440" t="s">
        <v>1352</v>
      </c>
      <c r="E475" s="441">
        <f t="shared" si="47"/>
        <v>56</v>
      </c>
      <c r="F475" s="442">
        <f t="shared" si="49"/>
        <v>56</v>
      </c>
      <c r="G475" s="443">
        <v>56</v>
      </c>
      <c r="H475" s="444">
        <v>0</v>
      </c>
      <c r="I475" s="442">
        <f t="shared" si="50"/>
        <v>0</v>
      </c>
      <c r="J475" s="443">
        <v>0</v>
      </c>
      <c r="K475" s="444">
        <v>0</v>
      </c>
      <c r="L475" s="442">
        <f t="shared" si="51"/>
        <v>0</v>
      </c>
      <c r="M475" s="443">
        <v>0</v>
      </c>
      <c r="N475" s="444">
        <v>0</v>
      </c>
      <c r="O475" s="442">
        <f t="shared" si="52"/>
        <v>0</v>
      </c>
      <c r="P475" s="445">
        <v>0</v>
      </c>
      <c r="Q475" s="446">
        <v>0</v>
      </c>
      <c r="R475" s="447">
        <f t="shared" si="53"/>
        <v>0</v>
      </c>
      <c r="S475" s="443">
        <v>0</v>
      </c>
      <c r="T475" s="443">
        <v>0</v>
      </c>
      <c r="U475" s="445">
        <v>0</v>
      </c>
      <c r="V475" s="445">
        <v>0</v>
      </c>
      <c r="W475" s="445">
        <v>0</v>
      </c>
      <c r="X475" s="448">
        <v>0</v>
      </c>
      <c r="Y475" s="447">
        <f t="shared" si="48"/>
        <v>0</v>
      </c>
      <c r="Z475" s="445">
        <v>0</v>
      </c>
      <c r="AA475" s="445">
        <v>0</v>
      </c>
      <c r="AB475" s="445">
        <v>0</v>
      </c>
      <c r="AC475" s="448">
        <v>0</v>
      </c>
    </row>
    <row r="476" spans="1:29" x14ac:dyDescent="0.2">
      <c r="A476" s="454" t="s">
        <v>1818</v>
      </c>
      <c r="B476" s="453" t="s">
        <v>1868</v>
      </c>
      <c r="C476" s="440">
        <v>50026593</v>
      </c>
      <c r="D476" s="440" t="s">
        <v>1351</v>
      </c>
      <c r="E476" s="441">
        <f t="shared" si="47"/>
        <v>16</v>
      </c>
      <c r="F476" s="442">
        <f t="shared" si="49"/>
        <v>16</v>
      </c>
      <c r="G476" s="443">
        <v>16</v>
      </c>
      <c r="H476" s="444">
        <v>0</v>
      </c>
      <c r="I476" s="442">
        <f t="shared" si="50"/>
        <v>0</v>
      </c>
      <c r="J476" s="443">
        <v>0</v>
      </c>
      <c r="K476" s="444">
        <v>0</v>
      </c>
      <c r="L476" s="442">
        <f t="shared" si="51"/>
        <v>0</v>
      </c>
      <c r="M476" s="443">
        <v>0</v>
      </c>
      <c r="N476" s="444">
        <v>0</v>
      </c>
      <c r="O476" s="442">
        <f t="shared" si="52"/>
        <v>0</v>
      </c>
      <c r="P476" s="445">
        <v>0</v>
      </c>
      <c r="Q476" s="446">
        <v>0</v>
      </c>
      <c r="R476" s="447">
        <f t="shared" si="53"/>
        <v>0</v>
      </c>
      <c r="S476" s="443">
        <v>0</v>
      </c>
      <c r="T476" s="443">
        <v>0</v>
      </c>
      <c r="U476" s="445">
        <v>0</v>
      </c>
      <c r="V476" s="445">
        <v>0</v>
      </c>
      <c r="W476" s="445">
        <v>0</v>
      </c>
      <c r="X476" s="448">
        <v>0</v>
      </c>
      <c r="Y476" s="447">
        <f t="shared" si="48"/>
        <v>0</v>
      </c>
      <c r="Z476" s="445">
        <v>0</v>
      </c>
      <c r="AA476" s="445">
        <v>0</v>
      </c>
      <c r="AB476" s="445">
        <v>0</v>
      </c>
      <c r="AC476" s="448">
        <v>0</v>
      </c>
    </row>
    <row r="477" spans="1:29" x14ac:dyDescent="0.2">
      <c r="A477" s="454" t="s">
        <v>1818</v>
      </c>
      <c r="B477" s="453" t="s">
        <v>1868</v>
      </c>
      <c r="C477" s="440">
        <v>50019732</v>
      </c>
      <c r="D477" s="440" t="s">
        <v>1353</v>
      </c>
      <c r="E477" s="441">
        <f t="shared" si="47"/>
        <v>553</v>
      </c>
      <c r="F477" s="442">
        <f t="shared" si="49"/>
        <v>235</v>
      </c>
      <c r="G477" s="443">
        <v>0</v>
      </c>
      <c r="H477" s="444">
        <v>235</v>
      </c>
      <c r="I477" s="442">
        <f t="shared" si="50"/>
        <v>170</v>
      </c>
      <c r="J477" s="443">
        <v>170</v>
      </c>
      <c r="K477" s="444">
        <v>0</v>
      </c>
      <c r="L477" s="442">
        <f t="shared" si="51"/>
        <v>0</v>
      </c>
      <c r="M477" s="443">
        <v>0</v>
      </c>
      <c r="N477" s="444">
        <v>0</v>
      </c>
      <c r="O477" s="442">
        <f t="shared" si="52"/>
        <v>0</v>
      </c>
      <c r="P477" s="445">
        <v>0</v>
      </c>
      <c r="Q477" s="446">
        <v>0</v>
      </c>
      <c r="R477" s="447">
        <f t="shared" si="53"/>
        <v>148</v>
      </c>
      <c r="S477" s="443">
        <v>148</v>
      </c>
      <c r="T477" s="443">
        <v>0</v>
      </c>
      <c r="U477" s="445">
        <v>0</v>
      </c>
      <c r="V477" s="445">
        <v>0</v>
      </c>
      <c r="W477" s="445">
        <v>0</v>
      </c>
      <c r="X477" s="448">
        <v>0</v>
      </c>
      <c r="Y477" s="447">
        <f t="shared" si="48"/>
        <v>0</v>
      </c>
      <c r="Z477" s="445">
        <v>0</v>
      </c>
      <c r="AA477" s="445">
        <v>0</v>
      </c>
      <c r="AB477" s="445">
        <v>0</v>
      </c>
      <c r="AC477" s="448">
        <v>0</v>
      </c>
    </row>
    <row r="478" spans="1:29" x14ac:dyDescent="0.2">
      <c r="A478" s="454" t="s">
        <v>1819</v>
      </c>
      <c r="B478" s="453" t="s">
        <v>1868</v>
      </c>
      <c r="C478" s="440">
        <v>50025368</v>
      </c>
      <c r="D478" s="440" t="s">
        <v>1355</v>
      </c>
      <c r="E478" s="441">
        <f t="shared" si="47"/>
        <v>145</v>
      </c>
      <c r="F478" s="442">
        <f t="shared" si="49"/>
        <v>145</v>
      </c>
      <c r="G478" s="443">
        <v>50</v>
      </c>
      <c r="H478" s="444">
        <v>95</v>
      </c>
      <c r="I478" s="442">
        <f t="shared" si="50"/>
        <v>0</v>
      </c>
      <c r="J478" s="443">
        <v>0</v>
      </c>
      <c r="K478" s="444">
        <v>0</v>
      </c>
      <c r="L478" s="442">
        <f t="shared" si="51"/>
        <v>0</v>
      </c>
      <c r="M478" s="443">
        <v>0</v>
      </c>
      <c r="N478" s="444">
        <v>0</v>
      </c>
      <c r="O478" s="442">
        <f t="shared" si="52"/>
        <v>0</v>
      </c>
      <c r="P478" s="445">
        <v>0</v>
      </c>
      <c r="Q478" s="446">
        <v>0</v>
      </c>
      <c r="R478" s="447">
        <f t="shared" si="53"/>
        <v>0</v>
      </c>
      <c r="S478" s="443">
        <v>0</v>
      </c>
      <c r="T478" s="443">
        <v>0</v>
      </c>
      <c r="U478" s="445">
        <v>0</v>
      </c>
      <c r="V478" s="445">
        <v>0</v>
      </c>
      <c r="W478" s="445">
        <v>0</v>
      </c>
      <c r="X478" s="448">
        <v>0</v>
      </c>
      <c r="Y478" s="447">
        <f t="shared" si="48"/>
        <v>0</v>
      </c>
      <c r="Z478" s="445">
        <v>0</v>
      </c>
      <c r="AA478" s="445">
        <v>0</v>
      </c>
      <c r="AB478" s="445">
        <v>0</v>
      </c>
      <c r="AC478" s="448">
        <v>0</v>
      </c>
    </row>
    <row r="479" spans="1:29" x14ac:dyDescent="0.2">
      <c r="A479" s="454" t="s">
        <v>1819</v>
      </c>
      <c r="B479" s="453" t="s">
        <v>1868</v>
      </c>
      <c r="C479" s="440">
        <v>50031457</v>
      </c>
      <c r="D479" s="440" t="s">
        <v>1918</v>
      </c>
      <c r="E479" s="441">
        <f t="shared" si="47"/>
        <v>170</v>
      </c>
      <c r="F479" s="442">
        <f t="shared" si="49"/>
        <v>170</v>
      </c>
      <c r="G479" s="443">
        <v>106</v>
      </c>
      <c r="H479" s="444">
        <v>64</v>
      </c>
      <c r="I479" s="442">
        <f t="shared" si="50"/>
        <v>0</v>
      </c>
      <c r="J479" s="443">
        <v>0</v>
      </c>
      <c r="K479" s="444">
        <v>0</v>
      </c>
      <c r="L479" s="442">
        <f t="shared" si="51"/>
        <v>0</v>
      </c>
      <c r="M479" s="443">
        <v>0</v>
      </c>
      <c r="N479" s="444">
        <v>0</v>
      </c>
      <c r="O479" s="442">
        <f t="shared" si="52"/>
        <v>0</v>
      </c>
      <c r="P479" s="445">
        <v>0</v>
      </c>
      <c r="Q479" s="446">
        <v>0</v>
      </c>
      <c r="R479" s="447">
        <f t="shared" si="53"/>
        <v>0</v>
      </c>
      <c r="S479" s="443">
        <v>0</v>
      </c>
      <c r="T479" s="443">
        <v>0</v>
      </c>
      <c r="U479" s="445">
        <v>0</v>
      </c>
      <c r="V479" s="445">
        <v>0</v>
      </c>
      <c r="W479" s="445">
        <v>0</v>
      </c>
      <c r="X479" s="448">
        <v>0</v>
      </c>
      <c r="Y479" s="447">
        <f t="shared" si="48"/>
        <v>0</v>
      </c>
      <c r="Z479" s="445">
        <v>0</v>
      </c>
      <c r="AA479" s="445">
        <v>0</v>
      </c>
      <c r="AB479" s="445">
        <v>0</v>
      </c>
      <c r="AC479" s="448">
        <v>0</v>
      </c>
    </row>
    <row r="480" spans="1:29" x14ac:dyDescent="0.2">
      <c r="A480" s="454" t="s">
        <v>1819</v>
      </c>
      <c r="B480" s="453" t="s">
        <v>1868</v>
      </c>
      <c r="C480" s="440">
        <v>50002171</v>
      </c>
      <c r="D480" s="440" t="s">
        <v>1357</v>
      </c>
      <c r="E480" s="441">
        <f t="shared" si="47"/>
        <v>714</v>
      </c>
      <c r="F480" s="442">
        <f t="shared" si="49"/>
        <v>0</v>
      </c>
      <c r="G480" s="443">
        <v>0</v>
      </c>
      <c r="H480" s="444">
        <v>0</v>
      </c>
      <c r="I480" s="442">
        <f t="shared" si="50"/>
        <v>607</v>
      </c>
      <c r="J480" s="443">
        <v>382</v>
      </c>
      <c r="K480" s="444">
        <v>225</v>
      </c>
      <c r="L480" s="442">
        <f t="shared" si="51"/>
        <v>0</v>
      </c>
      <c r="M480" s="443">
        <v>0</v>
      </c>
      <c r="N480" s="444">
        <v>0</v>
      </c>
      <c r="O480" s="442">
        <f t="shared" si="52"/>
        <v>0</v>
      </c>
      <c r="P480" s="445">
        <v>0</v>
      </c>
      <c r="Q480" s="446">
        <v>0</v>
      </c>
      <c r="R480" s="447">
        <f t="shared" si="53"/>
        <v>107</v>
      </c>
      <c r="S480" s="443">
        <v>107</v>
      </c>
      <c r="T480" s="443">
        <v>0</v>
      </c>
      <c r="U480" s="445">
        <v>0</v>
      </c>
      <c r="V480" s="445">
        <v>0</v>
      </c>
      <c r="W480" s="445">
        <v>0</v>
      </c>
      <c r="X480" s="448">
        <v>0</v>
      </c>
      <c r="Y480" s="447">
        <f t="shared" si="48"/>
        <v>0</v>
      </c>
      <c r="Z480" s="445">
        <v>0</v>
      </c>
      <c r="AA480" s="445">
        <v>0</v>
      </c>
      <c r="AB480" s="445">
        <v>0</v>
      </c>
      <c r="AC480" s="448">
        <v>0</v>
      </c>
    </row>
    <row r="481" spans="1:29" x14ac:dyDescent="0.2">
      <c r="A481" s="454" t="s">
        <v>1819</v>
      </c>
      <c r="B481" s="453" t="s">
        <v>1869</v>
      </c>
      <c r="C481" s="440">
        <v>50002481</v>
      </c>
      <c r="D481" s="440" t="s">
        <v>1358</v>
      </c>
      <c r="E481" s="441">
        <f t="shared" si="47"/>
        <v>215</v>
      </c>
      <c r="F481" s="442">
        <f t="shared" si="49"/>
        <v>30</v>
      </c>
      <c r="G481" s="443">
        <v>0</v>
      </c>
      <c r="H481" s="444">
        <v>30</v>
      </c>
      <c r="I481" s="442">
        <f t="shared" si="50"/>
        <v>185</v>
      </c>
      <c r="J481" s="443">
        <v>99</v>
      </c>
      <c r="K481" s="444">
        <v>86</v>
      </c>
      <c r="L481" s="442">
        <f t="shared" si="51"/>
        <v>0</v>
      </c>
      <c r="M481" s="443">
        <v>0</v>
      </c>
      <c r="N481" s="444">
        <v>0</v>
      </c>
      <c r="O481" s="442">
        <f t="shared" si="52"/>
        <v>0</v>
      </c>
      <c r="P481" s="445">
        <v>0</v>
      </c>
      <c r="Q481" s="446">
        <v>0</v>
      </c>
      <c r="R481" s="447">
        <f t="shared" si="53"/>
        <v>0</v>
      </c>
      <c r="S481" s="443">
        <v>0</v>
      </c>
      <c r="T481" s="443">
        <v>0</v>
      </c>
      <c r="U481" s="445">
        <v>0</v>
      </c>
      <c r="V481" s="445">
        <v>0</v>
      </c>
      <c r="W481" s="445">
        <v>0</v>
      </c>
      <c r="X481" s="448">
        <v>0</v>
      </c>
      <c r="Y481" s="447">
        <f t="shared" si="48"/>
        <v>0</v>
      </c>
      <c r="Z481" s="445">
        <v>0</v>
      </c>
      <c r="AA481" s="445">
        <v>0</v>
      </c>
      <c r="AB481" s="445">
        <v>0</v>
      </c>
      <c r="AC481" s="448">
        <v>0</v>
      </c>
    </row>
    <row r="482" spans="1:29" x14ac:dyDescent="0.2">
      <c r="A482" s="454" t="s">
        <v>1819</v>
      </c>
      <c r="B482" s="453" t="s">
        <v>1869</v>
      </c>
      <c r="C482" s="440">
        <v>50002147</v>
      </c>
      <c r="D482" s="440" t="s">
        <v>1359</v>
      </c>
      <c r="E482" s="441">
        <f t="shared" si="47"/>
        <v>337</v>
      </c>
      <c r="F482" s="442">
        <f t="shared" si="49"/>
        <v>67</v>
      </c>
      <c r="G482" s="443">
        <v>0</v>
      </c>
      <c r="H482" s="444">
        <v>67</v>
      </c>
      <c r="I482" s="442">
        <f t="shared" si="50"/>
        <v>231</v>
      </c>
      <c r="J482" s="443">
        <v>142</v>
      </c>
      <c r="K482" s="444">
        <v>89</v>
      </c>
      <c r="L482" s="442">
        <f t="shared" si="51"/>
        <v>0</v>
      </c>
      <c r="M482" s="443">
        <v>0</v>
      </c>
      <c r="N482" s="444">
        <v>0</v>
      </c>
      <c r="O482" s="442">
        <f t="shared" si="52"/>
        <v>0</v>
      </c>
      <c r="P482" s="445">
        <v>0</v>
      </c>
      <c r="Q482" s="446">
        <v>0</v>
      </c>
      <c r="R482" s="447">
        <f t="shared" si="53"/>
        <v>39</v>
      </c>
      <c r="S482" s="443">
        <v>39</v>
      </c>
      <c r="T482" s="443">
        <v>0</v>
      </c>
      <c r="U482" s="445">
        <v>0</v>
      </c>
      <c r="V482" s="445">
        <v>0</v>
      </c>
      <c r="W482" s="445">
        <v>0</v>
      </c>
      <c r="X482" s="448">
        <v>0</v>
      </c>
      <c r="Y482" s="447">
        <f t="shared" si="48"/>
        <v>0</v>
      </c>
      <c r="Z482" s="445">
        <v>0</v>
      </c>
      <c r="AA482" s="445">
        <v>0</v>
      </c>
      <c r="AB482" s="445">
        <v>0</v>
      </c>
      <c r="AC482" s="448">
        <v>0</v>
      </c>
    </row>
    <row r="483" spans="1:29" x14ac:dyDescent="0.2">
      <c r="A483" s="454" t="s">
        <v>1819</v>
      </c>
      <c r="B483" s="453" t="s">
        <v>1869</v>
      </c>
      <c r="C483" s="440">
        <v>50002163</v>
      </c>
      <c r="D483" s="440" t="s">
        <v>2074</v>
      </c>
      <c r="E483" s="441">
        <f t="shared" si="47"/>
        <v>113</v>
      </c>
      <c r="F483" s="442">
        <f t="shared" si="49"/>
        <v>18</v>
      </c>
      <c r="G483" s="443">
        <v>0</v>
      </c>
      <c r="H483" s="444">
        <v>18</v>
      </c>
      <c r="I483" s="442">
        <f t="shared" si="50"/>
        <v>95</v>
      </c>
      <c r="J483" s="443">
        <v>55</v>
      </c>
      <c r="K483" s="444">
        <v>40</v>
      </c>
      <c r="L483" s="442">
        <f t="shared" si="51"/>
        <v>0</v>
      </c>
      <c r="M483" s="443">
        <v>0</v>
      </c>
      <c r="N483" s="444">
        <v>0</v>
      </c>
      <c r="O483" s="442">
        <f t="shared" si="52"/>
        <v>0</v>
      </c>
      <c r="P483" s="445">
        <v>0</v>
      </c>
      <c r="Q483" s="446">
        <v>0</v>
      </c>
      <c r="R483" s="447">
        <f t="shared" si="53"/>
        <v>0</v>
      </c>
      <c r="S483" s="443">
        <v>0</v>
      </c>
      <c r="T483" s="443">
        <v>0</v>
      </c>
      <c r="U483" s="445">
        <v>0</v>
      </c>
      <c r="V483" s="445">
        <v>0</v>
      </c>
      <c r="W483" s="445">
        <v>0</v>
      </c>
      <c r="X483" s="448">
        <v>0</v>
      </c>
      <c r="Y483" s="447">
        <f t="shared" si="48"/>
        <v>0</v>
      </c>
      <c r="Z483" s="445">
        <v>0</v>
      </c>
      <c r="AA483" s="445">
        <v>0</v>
      </c>
      <c r="AB483" s="445">
        <v>0</v>
      </c>
      <c r="AC483" s="448">
        <v>0</v>
      </c>
    </row>
    <row r="484" spans="1:29" x14ac:dyDescent="0.2">
      <c r="A484" s="454" t="s">
        <v>1819</v>
      </c>
      <c r="B484" s="453" t="s">
        <v>1869</v>
      </c>
      <c r="C484" s="440">
        <v>50029452</v>
      </c>
      <c r="D484" s="440" t="s">
        <v>1360</v>
      </c>
      <c r="E484" s="441">
        <f t="shared" si="47"/>
        <v>209</v>
      </c>
      <c r="F484" s="442">
        <f t="shared" si="49"/>
        <v>24</v>
      </c>
      <c r="G484" s="443">
        <v>0</v>
      </c>
      <c r="H484" s="444">
        <v>24</v>
      </c>
      <c r="I484" s="442">
        <f t="shared" si="50"/>
        <v>144</v>
      </c>
      <c r="J484" s="443">
        <v>76</v>
      </c>
      <c r="K484" s="444">
        <v>68</v>
      </c>
      <c r="L484" s="442">
        <f t="shared" si="51"/>
        <v>0</v>
      </c>
      <c r="M484" s="443">
        <v>0</v>
      </c>
      <c r="N484" s="444">
        <v>0</v>
      </c>
      <c r="O484" s="442">
        <f t="shared" si="52"/>
        <v>0</v>
      </c>
      <c r="P484" s="445">
        <v>0</v>
      </c>
      <c r="Q484" s="446">
        <v>0</v>
      </c>
      <c r="R484" s="447">
        <f t="shared" si="53"/>
        <v>41</v>
      </c>
      <c r="S484" s="443">
        <v>41</v>
      </c>
      <c r="T484" s="443">
        <v>0</v>
      </c>
      <c r="U484" s="445">
        <v>0</v>
      </c>
      <c r="V484" s="445">
        <v>0</v>
      </c>
      <c r="W484" s="445">
        <v>0</v>
      </c>
      <c r="X484" s="448">
        <v>0</v>
      </c>
      <c r="Y484" s="447">
        <f t="shared" si="48"/>
        <v>0</v>
      </c>
      <c r="Z484" s="445">
        <v>0</v>
      </c>
      <c r="AA484" s="445">
        <v>0</v>
      </c>
      <c r="AB484" s="445">
        <v>0</v>
      </c>
      <c r="AC484" s="448">
        <v>0</v>
      </c>
    </row>
    <row r="485" spans="1:29" x14ac:dyDescent="0.2">
      <c r="A485" s="454" t="s">
        <v>1820</v>
      </c>
      <c r="B485" s="453" t="s">
        <v>1868</v>
      </c>
      <c r="C485" s="440">
        <v>50015605</v>
      </c>
      <c r="D485" s="440" t="s">
        <v>1361</v>
      </c>
      <c r="E485" s="441">
        <f t="shared" si="47"/>
        <v>215</v>
      </c>
      <c r="F485" s="442">
        <f t="shared" si="49"/>
        <v>215</v>
      </c>
      <c r="G485" s="443">
        <v>99</v>
      </c>
      <c r="H485" s="444">
        <v>116</v>
      </c>
      <c r="I485" s="442">
        <f t="shared" si="50"/>
        <v>0</v>
      </c>
      <c r="J485" s="443">
        <v>0</v>
      </c>
      <c r="K485" s="444">
        <v>0</v>
      </c>
      <c r="L485" s="442">
        <f t="shared" si="51"/>
        <v>0</v>
      </c>
      <c r="M485" s="443">
        <v>0</v>
      </c>
      <c r="N485" s="444">
        <v>0</v>
      </c>
      <c r="O485" s="442">
        <f t="shared" si="52"/>
        <v>0</v>
      </c>
      <c r="P485" s="445">
        <v>0</v>
      </c>
      <c r="Q485" s="446">
        <v>0</v>
      </c>
      <c r="R485" s="447">
        <f t="shared" si="53"/>
        <v>0</v>
      </c>
      <c r="S485" s="443">
        <v>0</v>
      </c>
      <c r="T485" s="443">
        <v>0</v>
      </c>
      <c r="U485" s="445">
        <v>0</v>
      </c>
      <c r="V485" s="445">
        <v>0</v>
      </c>
      <c r="W485" s="445">
        <v>0</v>
      </c>
      <c r="X485" s="448">
        <v>0</v>
      </c>
      <c r="Y485" s="447">
        <f t="shared" si="48"/>
        <v>0</v>
      </c>
      <c r="Z485" s="445">
        <v>0</v>
      </c>
      <c r="AA485" s="445">
        <v>0</v>
      </c>
      <c r="AB485" s="445">
        <v>0</v>
      </c>
      <c r="AC485" s="448">
        <v>0</v>
      </c>
    </row>
    <row r="486" spans="1:29" x14ac:dyDescent="0.2">
      <c r="A486" s="454" t="s">
        <v>1820</v>
      </c>
      <c r="B486" s="453" t="s">
        <v>1869</v>
      </c>
      <c r="C486" s="440">
        <v>50029754</v>
      </c>
      <c r="D486" s="440" t="s">
        <v>1363</v>
      </c>
      <c r="E486" s="441">
        <f t="shared" si="47"/>
        <v>153</v>
      </c>
      <c r="F486" s="442">
        <f t="shared" si="49"/>
        <v>0</v>
      </c>
      <c r="G486" s="443">
        <v>0</v>
      </c>
      <c r="H486" s="444">
        <v>0</v>
      </c>
      <c r="I486" s="442">
        <f t="shared" si="50"/>
        <v>153</v>
      </c>
      <c r="J486" s="443">
        <v>72</v>
      </c>
      <c r="K486" s="444">
        <v>81</v>
      </c>
      <c r="L486" s="442">
        <f t="shared" si="51"/>
        <v>0</v>
      </c>
      <c r="M486" s="443">
        <v>0</v>
      </c>
      <c r="N486" s="444">
        <v>0</v>
      </c>
      <c r="O486" s="442">
        <f t="shared" si="52"/>
        <v>0</v>
      </c>
      <c r="P486" s="445">
        <v>0</v>
      </c>
      <c r="Q486" s="446">
        <v>0</v>
      </c>
      <c r="R486" s="447">
        <f t="shared" si="53"/>
        <v>0</v>
      </c>
      <c r="S486" s="443">
        <v>0</v>
      </c>
      <c r="T486" s="443">
        <v>0</v>
      </c>
      <c r="U486" s="445">
        <v>0</v>
      </c>
      <c r="V486" s="445">
        <v>0</v>
      </c>
      <c r="W486" s="445">
        <v>0</v>
      </c>
      <c r="X486" s="448">
        <v>0</v>
      </c>
      <c r="Y486" s="447">
        <f t="shared" si="48"/>
        <v>0</v>
      </c>
      <c r="Z486" s="445">
        <v>0</v>
      </c>
      <c r="AA486" s="445">
        <v>0</v>
      </c>
      <c r="AB486" s="445">
        <v>0</v>
      </c>
      <c r="AC486" s="448">
        <v>0</v>
      </c>
    </row>
    <row r="487" spans="1:29" x14ac:dyDescent="0.2">
      <c r="A487" s="454" t="s">
        <v>1820</v>
      </c>
      <c r="B487" s="453" t="s">
        <v>1868</v>
      </c>
      <c r="C487" s="440">
        <v>50022156</v>
      </c>
      <c r="D487" s="440" t="s">
        <v>1362</v>
      </c>
      <c r="E487" s="441">
        <f t="shared" si="47"/>
        <v>235</v>
      </c>
      <c r="F487" s="442">
        <f t="shared" si="49"/>
        <v>0</v>
      </c>
      <c r="G487" s="443">
        <v>0</v>
      </c>
      <c r="H487" s="444">
        <v>0</v>
      </c>
      <c r="I487" s="442">
        <f t="shared" si="50"/>
        <v>206</v>
      </c>
      <c r="J487" s="443">
        <v>206</v>
      </c>
      <c r="K487" s="444">
        <v>0</v>
      </c>
      <c r="L487" s="442">
        <f t="shared" si="51"/>
        <v>0</v>
      </c>
      <c r="M487" s="443">
        <v>0</v>
      </c>
      <c r="N487" s="444">
        <v>0</v>
      </c>
      <c r="O487" s="442">
        <f t="shared" si="52"/>
        <v>0</v>
      </c>
      <c r="P487" s="445">
        <v>0</v>
      </c>
      <c r="Q487" s="446">
        <v>0</v>
      </c>
      <c r="R487" s="447">
        <f t="shared" si="53"/>
        <v>29</v>
      </c>
      <c r="S487" s="443">
        <v>29</v>
      </c>
      <c r="T487" s="443">
        <v>0</v>
      </c>
      <c r="U487" s="445">
        <v>0</v>
      </c>
      <c r="V487" s="445">
        <v>0</v>
      </c>
      <c r="W487" s="445">
        <v>0</v>
      </c>
      <c r="X487" s="448">
        <v>0</v>
      </c>
      <c r="Y487" s="447">
        <f t="shared" si="48"/>
        <v>0</v>
      </c>
      <c r="Z487" s="445">
        <v>0</v>
      </c>
      <c r="AA487" s="445">
        <v>0</v>
      </c>
      <c r="AB487" s="445">
        <v>0</v>
      </c>
      <c r="AC487" s="448">
        <v>0</v>
      </c>
    </row>
    <row r="488" spans="1:29" x14ac:dyDescent="0.2">
      <c r="A488" s="454" t="s">
        <v>1821</v>
      </c>
      <c r="B488" s="453" t="s">
        <v>1869</v>
      </c>
      <c r="C488" s="440">
        <v>50031325</v>
      </c>
      <c r="D488" s="440" t="s">
        <v>1402</v>
      </c>
      <c r="E488" s="441">
        <f t="shared" si="47"/>
        <v>67</v>
      </c>
      <c r="F488" s="442">
        <f t="shared" si="49"/>
        <v>67</v>
      </c>
      <c r="G488" s="443">
        <v>56</v>
      </c>
      <c r="H488" s="444">
        <v>11</v>
      </c>
      <c r="I488" s="442">
        <f t="shared" si="50"/>
        <v>0</v>
      </c>
      <c r="J488" s="443">
        <v>0</v>
      </c>
      <c r="K488" s="444">
        <v>0</v>
      </c>
      <c r="L488" s="442">
        <f t="shared" si="51"/>
        <v>0</v>
      </c>
      <c r="M488" s="443">
        <v>0</v>
      </c>
      <c r="N488" s="444">
        <v>0</v>
      </c>
      <c r="O488" s="442">
        <f t="shared" si="52"/>
        <v>0</v>
      </c>
      <c r="P488" s="445">
        <v>0</v>
      </c>
      <c r="Q488" s="446">
        <v>0</v>
      </c>
      <c r="R488" s="447">
        <f t="shared" si="53"/>
        <v>0</v>
      </c>
      <c r="S488" s="443">
        <v>0</v>
      </c>
      <c r="T488" s="443">
        <v>0</v>
      </c>
      <c r="U488" s="445">
        <v>0</v>
      </c>
      <c r="V488" s="445">
        <v>0</v>
      </c>
      <c r="W488" s="445">
        <v>0</v>
      </c>
      <c r="X488" s="448">
        <v>0</v>
      </c>
      <c r="Y488" s="447">
        <f t="shared" si="48"/>
        <v>0</v>
      </c>
      <c r="Z488" s="445">
        <v>0</v>
      </c>
      <c r="AA488" s="445">
        <v>0</v>
      </c>
      <c r="AB488" s="445">
        <v>0</v>
      </c>
      <c r="AC488" s="448">
        <v>0</v>
      </c>
    </row>
    <row r="489" spans="1:29" x14ac:dyDescent="0.2">
      <c r="A489" s="454" t="s">
        <v>1821</v>
      </c>
      <c r="B489" s="453" t="s">
        <v>1868</v>
      </c>
      <c r="C489" s="440">
        <v>50025210</v>
      </c>
      <c r="D489" s="440" t="s">
        <v>1364</v>
      </c>
      <c r="E489" s="441">
        <f t="shared" si="47"/>
        <v>168</v>
      </c>
      <c r="F489" s="442">
        <f t="shared" si="49"/>
        <v>168</v>
      </c>
      <c r="G489" s="443">
        <v>90</v>
      </c>
      <c r="H489" s="444">
        <v>78</v>
      </c>
      <c r="I489" s="442">
        <f t="shared" si="50"/>
        <v>0</v>
      </c>
      <c r="J489" s="443">
        <v>0</v>
      </c>
      <c r="K489" s="444">
        <v>0</v>
      </c>
      <c r="L489" s="442">
        <f t="shared" si="51"/>
        <v>0</v>
      </c>
      <c r="M489" s="443">
        <v>0</v>
      </c>
      <c r="N489" s="444">
        <v>0</v>
      </c>
      <c r="O489" s="442">
        <f t="shared" si="52"/>
        <v>0</v>
      </c>
      <c r="P489" s="445">
        <v>0</v>
      </c>
      <c r="Q489" s="446">
        <v>0</v>
      </c>
      <c r="R489" s="447">
        <f t="shared" si="53"/>
        <v>0</v>
      </c>
      <c r="S489" s="443">
        <v>0</v>
      </c>
      <c r="T489" s="443">
        <v>0</v>
      </c>
      <c r="U489" s="445">
        <v>0</v>
      </c>
      <c r="V489" s="445">
        <v>0</v>
      </c>
      <c r="W489" s="445">
        <v>0</v>
      </c>
      <c r="X489" s="448">
        <v>0</v>
      </c>
      <c r="Y489" s="447">
        <f t="shared" si="48"/>
        <v>0</v>
      </c>
      <c r="Z489" s="445">
        <v>0</v>
      </c>
      <c r="AA489" s="445">
        <v>0</v>
      </c>
      <c r="AB489" s="445">
        <v>0</v>
      </c>
      <c r="AC489" s="448">
        <v>0</v>
      </c>
    </row>
    <row r="490" spans="1:29" x14ac:dyDescent="0.2">
      <c r="A490" s="454" t="s">
        <v>1821</v>
      </c>
      <c r="B490" s="453" t="s">
        <v>1868</v>
      </c>
      <c r="C490" s="440">
        <v>50031260</v>
      </c>
      <c r="D490" s="440" t="s">
        <v>989</v>
      </c>
      <c r="E490" s="441">
        <f t="shared" si="47"/>
        <v>143</v>
      </c>
      <c r="F490" s="442">
        <f t="shared" si="49"/>
        <v>143</v>
      </c>
      <c r="G490" s="443">
        <v>105</v>
      </c>
      <c r="H490" s="444">
        <v>38</v>
      </c>
      <c r="I490" s="442">
        <f t="shared" si="50"/>
        <v>0</v>
      </c>
      <c r="J490" s="443">
        <v>0</v>
      </c>
      <c r="K490" s="444">
        <v>0</v>
      </c>
      <c r="L490" s="442">
        <f t="shared" si="51"/>
        <v>0</v>
      </c>
      <c r="M490" s="443">
        <v>0</v>
      </c>
      <c r="N490" s="444">
        <v>0</v>
      </c>
      <c r="O490" s="442">
        <f t="shared" si="52"/>
        <v>0</v>
      </c>
      <c r="P490" s="445">
        <v>0</v>
      </c>
      <c r="Q490" s="446">
        <v>0</v>
      </c>
      <c r="R490" s="447">
        <f t="shared" si="53"/>
        <v>0</v>
      </c>
      <c r="S490" s="443">
        <v>0</v>
      </c>
      <c r="T490" s="443">
        <v>0</v>
      </c>
      <c r="U490" s="445">
        <v>0</v>
      </c>
      <c r="V490" s="445">
        <v>0</v>
      </c>
      <c r="W490" s="445">
        <v>0</v>
      </c>
      <c r="X490" s="448">
        <v>0</v>
      </c>
      <c r="Y490" s="447">
        <f t="shared" si="48"/>
        <v>0</v>
      </c>
      <c r="Z490" s="445">
        <v>0</v>
      </c>
      <c r="AA490" s="445">
        <v>0</v>
      </c>
      <c r="AB490" s="445">
        <v>0</v>
      </c>
      <c r="AC490" s="448">
        <v>0</v>
      </c>
    </row>
    <row r="491" spans="1:29" x14ac:dyDescent="0.2">
      <c r="A491" s="454" t="s">
        <v>1821</v>
      </c>
      <c r="B491" s="453" t="s">
        <v>1868</v>
      </c>
      <c r="C491" s="440">
        <v>50029509</v>
      </c>
      <c r="D491" s="440" t="s">
        <v>553</v>
      </c>
      <c r="E491" s="441">
        <f t="shared" si="47"/>
        <v>206</v>
      </c>
      <c r="F491" s="442">
        <f t="shared" si="49"/>
        <v>206</v>
      </c>
      <c r="G491" s="443">
        <v>164</v>
      </c>
      <c r="H491" s="444">
        <v>42</v>
      </c>
      <c r="I491" s="442">
        <f t="shared" si="50"/>
        <v>0</v>
      </c>
      <c r="J491" s="443">
        <v>0</v>
      </c>
      <c r="K491" s="444">
        <v>0</v>
      </c>
      <c r="L491" s="442">
        <f t="shared" si="51"/>
        <v>0</v>
      </c>
      <c r="M491" s="443">
        <v>0</v>
      </c>
      <c r="N491" s="444">
        <v>0</v>
      </c>
      <c r="O491" s="442">
        <f t="shared" si="52"/>
        <v>0</v>
      </c>
      <c r="P491" s="445">
        <v>0</v>
      </c>
      <c r="Q491" s="446">
        <v>0</v>
      </c>
      <c r="R491" s="447">
        <f t="shared" si="53"/>
        <v>0</v>
      </c>
      <c r="S491" s="443">
        <v>0</v>
      </c>
      <c r="T491" s="443">
        <v>0</v>
      </c>
      <c r="U491" s="445">
        <v>0</v>
      </c>
      <c r="V491" s="445">
        <v>0</v>
      </c>
      <c r="W491" s="445">
        <v>0</v>
      </c>
      <c r="X491" s="448">
        <v>0</v>
      </c>
      <c r="Y491" s="447">
        <f t="shared" si="48"/>
        <v>0</v>
      </c>
      <c r="Z491" s="445">
        <v>0</v>
      </c>
      <c r="AA491" s="445">
        <v>0</v>
      </c>
      <c r="AB491" s="445">
        <v>0</v>
      </c>
      <c r="AC491" s="448">
        <v>0</v>
      </c>
    </row>
    <row r="492" spans="1:29" x14ac:dyDescent="0.2">
      <c r="A492" s="454" t="s">
        <v>1821</v>
      </c>
      <c r="B492" s="453" t="s">
        <v>1868</v>
      </c>
      <c r="C492" s="440">
        <v>50033549</v>
      </c>
      <c r="D492" s="440" t="s">
        <v>1919</v>
      </c>
      <c r="E492" s="441">
        <f t="shared" si="47"/>
        <v>152</v>
      </c>
      <c r="F492" s="442">
        <f t="shared" si="49"/>
        <v>152</v>
      </c>
      <c r="G492" s="443">
        <v>117</v>
      </c>
      <c r="H492" s="444">
        <v>35</v>
      </c>
      <c r="I492" s="442">
        <f t="shared" si="50"/>
        <v>0</v>
      </c>
      <c r="J492" s="443">
        <v>0</v>
      </c>
      <c r="K492" s="444">
        <v>0</v>
      </c>
      <c r="L492" s="442">
        <f t="shared" si="51"/>
        <v>0</v>
      </c>
      <c r="M492" s="443">
        <v>0</v>
      </c>
      <c r="N492" s="444">
        <v>0</v>
      </c>
      <c r="O492" s="442">
        <f t="shared" si="52"/>
        <v>0</v>
      </c>
      <c r="P492" s="445">
        <v>0</v>
      </c>
      <c r="Q492" s="446">
        <v>0</v>
      </c>
      <c r="R492" s="447">
        <f t="shared" si="53"/>
        <v>0</v>
      </c>
      <c r="S492" s="443">
        <v>0</v>
      </c>
      <c r="T492" s="443">
        <v>0</v>
      </c>
      <c r="U492" s="445">
        <v>0</v>
      </c>
      <c r="V492" s="445">
        <v>0</v>
      </c>
      <c r="W492" s="445">
        <v>0</v>
      </c>
      <c r="X492" s="448">
        <v>0</v>
      </c>
      <c r="Y492" s="447">
        <f t="shared" si="48"/>
        <v>0</v>
      </c>
      <c r="Z492" s="445">
        <v>0</v>
      </c>
      <c r="AA492" s="445">
        <v>0</v>
      </c>
      <c r="AB492" s="445">
        <v>0</v>
      </c>
      <c r="AC492" s="448">
        <v>0</v>
      </c>
    </row>
    <row r="493" spans="1:29" x14ac:dyDescent="0.2">
      <c r="A493" s="454" t="s">
        <v>1821</v>
      </c>
      <c r="B493" s="453" t="s">
        <v>1868</v>
      </c>
      <c r="C493" s="440">
        <v>50030906</v>
      </c>
      <c r="D493" s="440" t="s">
        <v>554</v>
      </c>
      <c r="E493" s="441">
        <f t="shared" si="47"/>
        <v>129</v>
      </c>
      <c r="F493" s="442">
        <f t="shared" si="49"/>
        <v>129</v>
      </c>
      <c r="G493" s="443">
        <v>94</v>
      </c>
      <c r="H493" s="444">
        <v>35</v>
      </c>
      <c r="I493" s="442">
        <f t="shared" si="50"/>
        <v>0</v>
      </c>
      <c r="J493" s="443">
        <v>0</v>
      </c>
      <c r="K493" s="444">
        <v>0</v>
      </c>
      <c r="L493" s="442">
        <f t="shared" si="51"/>
        <v>0</v>
      </c>
      <c r="M493" s="443">
        <v>0</v>
      </c>
      <c r="N493" s="444">
        <v>0</v>
      </c>
      <c r="O493" s="442">
        <f t="shared" si="52"/>
        <v>0</v>
      </c>
      <c r="P493" s="445">
        <v>0</v>
      </c>
      <c r="Q493" s="446">
        <v>0</v>
      </c>
      <c r="R493" s="447">
        <f t="shared" si="53"/>
        <v>0</v>
      </c>
      <c r="S493" s="443">
        <v>0</v>
      </c>
      <c r="T493" s="443">
        <v>0</v>
      </c>
      <c r="U493" s="445">
        <v>0</v>
      </c>
      <c r="V493" s="445">
        <v>0</v>
      </c>
      <c r="W493" s="445">
        <v>0</v>
      </c>
      <c r="X493" s="448">
        <v>0</v>
      </c>
      <c r="Y493" s="447">
        <f t="shared" si="48"/>
        <v>0</v>
      </c>
      <c r="Z493" s="445">
        <v>0</v>
      </c>
      <c r="AA493" s="445">
        <v>0</v>
      </c>
      <c r="AB493" s="445">
        <v>0</v>
      </c>
      <c r="AC493" s="448">
        <v>0</v>
      </c>
    </row>
    <row r="494" spans="1:29" x14ac:dyDescent="0.2">
      <c r="A494" s="454" t="s">
        <v>1821</v>
      </c>
      <c r="B494" s="453" t="s">
        <v>1868</v>
      </c>
      <c r="C494" s="440">
        <v>50030035</v>
      </c>
      <c r="D494" s="440" t="s">
        <v>990</v>
      </c>
      <c r="E494" s="441">
        <f t="shared" si="47"/>
        <v>101</v>
      </c>
      <c r="F494" s="442">
        <f t="shared" si="49"/>
        <v>101</v>
      </c>
      <c r="G494" s="443">
        <v>73</v>
      </c>
      <c r="H494" s="444">
        <v>28</v>
      </c>
      <c r="I494" s="442">
        <f t="shared" si="50"/>
        <v>0</v>
      </c>
      <c r="J494" s="443">
        <v>0</v>
      </c>
      <c r="K494" s="444">
        <v>0</v>
      </c>
      <c r="L494" s="442">
        <f t="shared" si="51"/>
        <v>0</v>
      </c>
      <c r="M494" s="443">
        <v>0</v>
      </c>
      <c r="N494" s="444">
        <v>0</v>
      </c>
      <c r="O494" s="442">
        <f t="shared" si="52"/>
        <v>0</v>
      </c>
      <c r="P494" s="445">
        <v>0</v>
      </c>
      <c r="Q494" s="446">
        <v>0</v>
      </c>
      <c r="R494" s="447">
        <f t="shared" si="53"/>
        <v>0</v>
      </c>
      <c r="S494" s="443">
        <v>0</v>
      </c>
      <c r="T494" s="443">
        <v>0</v>
      </c>
      <c r="U494" s="445">
        <v>0</v>
      </c>
      <c r="V494" s="445">
        <v>0</v>
      </c>
      <c r="W494" s="445">
        <v>0</v>
      </c>
      <c r="X494" s="448">
        <v>0</v>
      </c>
      <c r="Y494" s="447">
        <f t="shared" si="48"/>
        <v>0</v>
      </c>
      <c r="Z494" s="445">
        <v>0</v>
      </c>
      <c r="AA494" s="445">
        <v>0</v>
      </c>
      <c r="AB494" s="445">
        <v>0</v>
      </c>
      <c r="AC494" s="448">
        <v>0</v>
      </c>
    </row>
    <row r="495" spans="1:29" x14ac:dyDescent="0.2">
      <c r="A495" s="454" t="s">
        <v>1821</v>
      </c>
      <c r="B495" s="453" t="s">
        <v>1868</v>
      </c>
      <c r="C495" s="440">
        <v>50028286</v>
      </c>
      <c r="D495" s="440" t="s">
        <v>1365</v>
      </c>
      <c r="E495" s="441">
        <f t="shared" si="47"/>
        <v>161</v>
      </c>
      <c r="F495" s="442">
        <f t="shared" si="49"/>
        <v>161</v>
      </c>
      <c r="G495" s="443">
        <v>109</v>
      </c>
      <c r="H495" s="444">
        <v>52</v>
      </c>
      <c r="I495" s="442">
        <f t="shared" si="50"/>
        <v>0</v>
      </c>
      <c r="J495" s="443">
        <v>0</v>
      </c>
      <c r="K495" s="444">
        <v>0</v>
      </c>
      <c r="L495" s="442">
        <f t="shared" si="51"/>
        <v>0</v>
      </c>
      <c r="M495" s="443">
        <v>0</v>
      </c>
      <c r="N495" s="444">
        <v>0</v>
      </c>
      <c r="O495" s="442">
        <f t="shared" si="52"/>
        <v>0</v>
      </c>
      <c r="P495" s="445">
        <v>0</v>
      </c>
      <c r="Q495" s="446">
        <v>0</v>
      </c>
      <c r="R495" s="447">
        <f t="shared" si="53"/>
        <v>0</v>
      </c>
      <c r="S495" s="443">
        <v>0</v>
      </c>
      <c r="T495" s="443">
        <v>0</v>
      </c>
      <c r="U495" s="445">
        <v>0</v>
      </c>
      <c r="V495" s="445">
        <v>0</v>
      </c>
      <c r="W495" s="445">
        <v>0</v>
      </c>
      <c r="X495" s="448">
        <v>0</v>
      </c>
      <c r="Y495" s="447">
        <f t="shared" si="48"/>
        <v>0</v>
      </c>
      <c r="Z495" s="445">
        <v>0</v>
      </c>
      <c r="AA495" s="445">
        <v>0</v>
      </c>
      <c r="AB495" s="445">
        <v>0</v>
      </c>
      <c r="AC495" s="448">
        <v>0</v>
      </c>
    </row>
    <row r="496" spans="1:29" x14ac:dyDescent="0.2">
      <c r="A496" s="454" t="s">
        <v>1821</v>
      </c>
      <c r="B496" s="453" t="s">
        <v>1868</v>
      </c>
      <c r="C496" s="440">
        <v>50025252</v>
      </c>
      <c r="D496" s="440" t="s">
        <v>558</v>
      </c>
      <c r="E496" s="441">
        <f t="shared" si="47"/>
        <v>118</v>
      </c>
      <c r="F496" s="442">
        <f t="shared" si="49"/>
        <v>118</v>
      </c>
      <c r="G496" s="443">
        <v>89</v>
      </c>
      <c r="H496" s="444">
        <v>29</v>
      </c>
      <c r="I496" s="442">
        <f t="shared" si="50"/>
        <v>0</v>
      </c>
      <c r="J496" s="443">
        <v>0</v>
      </c>
      <c r="K496" s="444">
        <v>0</v>
      </c>
      <c r="L496" s="442">
        <f t="shared" si="51"/>
        <v>0</v>
      </c>
      <c r="M496" s="443">
        <v>0</v>
      </c>
      <c r="N496" s="444">
        <v>0</v>
      </c>
      <c r="O496" s="442">
        <f t="shared" si="52"/>
        <v>0</v>
      </c>
      <c r="P496" s="445">
        <v>0</v>
      </c>
      <c r="Q496" s="446">
        <v>0</v>
      </c>
      <c r="R496" s="447">
        <f t="shared" si="53"/>
        <v>0</v>
      </c>
      <c r="S496" s="443">
        <v>0</v>
      </c>
      <c r="T496" s="443">
        <v>0</v>
      </c>
      <c r="U496" s="445">
        <v>0</v>
      </c>
      <c r="V496" s="445">
        <v>0</v>
      </c>
      <c r="W496" s="445">
        <v>0</v>
      </c>
      <c r="X496" s="448">
        <v>0</v>
      </c>
      <c r="Y496" s="447">
        <f t="shared" si="48"/>
        <v>0</v>
      </c>
      <c r="Z496" s="445">
        <v>0</v>
      </c>
      <c r="AA496" s="445">
        <v>0</v>
      </c>
      <c r="AB496" s="445">
        <v>0</v>
      </c>
      <c r="AC496" s="448">
        <v>0</v>
      </c>
    </row>
    <row r="497" spans="1:29" x14ac:dyDescent="0.2">
      <c r="A497" s="454" t="s">
        <v>1821</v>
      </c>
      <c r="B497" s="453" t="s">
        <v>1868</v>
      </c>
      <c r="C497" s="440">
        <v>50025236</v>
      </c>
      <c r="D497" s="440" t="s">
        <v>1736</v>
      </c>
      <c r="E497" s="441">
        <f t="shared" si="47"/>
        <v>101</v>
      </c>
      <c r="F497" s="442">
        <f t="shared" si="49"/>
        <v>101</v>
      </c>
      <c r="G497" s="443">
        <v>63</v>
      </c>
      <c r="H497" s="444">
        <v>38</v>
      </c>
      <c r="I497" s="442">
        <f t="shared" si="50"/>
        <v>0</v>
      </c>
      <c r="J497" s="443">
        <v>0</v>
      </c>
      <c r="K497" s="444">
        <v>0</v>
      </c>
      <c r="L497" s="442">
        <f t="shared" si="51"/>
        <v>0</v>
      </c>
      <c r="M497" s="443">
        <v>0</v>
      </c>
      <c r="N497" s="444">
        <v>0</v>
      </c>
      <c r="O497" s="442">
        <f t="shared" si="52"/>
        <v>0</v>
      </c>
      <c r="P497" s="445">
        <v>0</v>
      </c>
      <c r="Q497" s="446">
        <v>0</v>
      </c>
      <c r="R497" s="447">
        <f t="shared" si="53"/>
        <v>0</v>
      </c>
      <c r="S497" s="443">
        <v>0</v>
      </c>
      <c r="T497" s="443">
        <v>0</v>
      </c>
      <c r="U497" s="445">
        <v>0</v>
      </c>
      <c r="V497" s="445">
        <v>0</v>
      </c>
      <c r="W497" s="445">
        <v>0</v>
      </c>
      <c r="X497" s="448">
        <v>0</v>
      </c>
      <c r="Y497" s="447">
        <f t="shared" si="48"/>
        <v>0</v>
      </c>
      <c r="Z497" s="445">
        <v>0</v>
      </c>
      <c r="AA497" s="445">
        <v>0</v>
      </c>
      <c r="AB497" s="445">
        <v>0</v>
      </c>
      <c r="AC497" s="448">
        <v>0</v>
      </c>
    </row>
    <row r="498" spans="1:29" x14ac:dyDescent="0.2">
      <c r="A498" s="454" t="s">
        <v>1821</v>
      </c>
      <c r="B498" s="453" t="s">
        <v>1868</v>
      </c>
      <c r="C498" s="440">
        <v>50025279</v>
      </c>
      <c r="D498" s="440" t="s">
        <v>1368</v>
      </c>
      <c r="E498" s="441">
        <f t="shared" si="47"/>
        <v>245</v>
      </c>
      <c r="F498" s="442">
        <f t="shared" si="49"/>
        <v>245</v>
      </c>
      <c r="G498" s="443">
        <v>108</v>
      </c>
      <c r="H498" s="444">
        <v>137</v>
      </c>
      <c r="I498" s="442">
        <f t="shared" si="50"/>
        <v>0</v>
      </c>
      <c r="J498" s="443">
        <v>0</v>
      </c>
      <c r="K498" s="444">
        <v>0</v>
      </c>
      <c r="L498" s="442">
        <f t="shared" si="51"/>
        <v>0</v>
      </c>
      <c r="M498" s="443">
        <v>0</v>
      </c>
      <c r="N498" s="444">
        <v>0</v>
      </c>
      <c r="O498" s="442">
        <f t="shared" si="52"/>
        <v>0</v>
      </c>
      <c r="P498" s="445">
        <v>0</v>
      </c>
      <c r="Q498" s="446">
        <v>0</v>
      </c>
      <c r="R498" s="447">
        <f t="shared" si="53"/>
        <v>0</v>
      </c>
      <c r="S498" s="443">
        <v>0</v>
      </c>
      <c r="T498" s="443">
        <v>0</v>
      </c>
      <c r="U498" s="445">
        <v>0</v>
      </c>
      <c r="V498" s="445">
        <v>0</v>
      </c>
      <c r="W498" s="445">
        <v>0</v>
      </c>
      <c r="X498" s="448">
        <v>0</v>
      </c>
      <c r="Y498" s="447">
        <f t="shared" si="48"/>
        <v>0</v>
      </c>
      <c r="Z498" s="445">
        <v>0</v>
      </c>
      <c r="AA498" s="445">
        <v>0</v>
      </c>
      <c r="AB498" s="445">
        <v>0</v>
      </c>
      <c r="AC498" s="448">
        <v>0</v>
      </c>
    </row>
    <row r="499" spans="1:29" x14ac:dyDescent="0.2">
      <c r="A499" s="454" t="s">
        <v>1821</v>
      </c>
      <c r="B499" s="453" t="s">
        <v>1868</v>
      </c>
      <c r="C499" s="440">
        <v>50025333</v>
      </c>
      <c r="D499" s="440" t="s">
        <v>562</v>
      </c>
      <c r="E499" s="441">
        <f t="shared" si="47"/>
        <v>151</v>
      </c>
      <c r="F499" s="442">
        <f t="shared" si="49"/>
        <v>151</v>
      </c>
      <c r="G499" s="443">
        <v>108</v>
      </c>
      <c r="H499" s="444">
        <v>43</v>
      </c>
      <c r="I499" s="442">
        <f t="shared" si="50"/>
        <v>0</v>
      </c>
      <c r="J499" s="443">
        <v>0</v>
      </c>
      <c r="K499" s="444">
        <v>0</v>
      </c>
      <c r="L499" s="442">
        <f t="shared" si="51"/>
        <v>0</v>
      </c>
      <c r="M499" s="443">
        <v>0</v>
      </c>
      <c r="N499" s="444">
        <v>0</v>
      </c>
      <c r="O499" s="442">
        <f t="shared" si="52"/>
        <v>0</v>
      </c>
      <c r="P499" s="445">
        <v>0</v>
      </c>
      <c r="Q499" s="446">
        <v>0</v>
      </c>
      <c r="R499" s="447">
        <f t="shared" si="53"/>
        <v>0</v>
      </c>
      <c r="S499" s="443">
        <v>0</v>
      </c>
      <c r="T499" s="443">
        <v>0</v>
      </c>
      <c r="U499" s="445">
        <v>0</v>
      </c>
      <c r="V499" s="445">
        <v>0</v>
      </c>
      <c r="W499" s="445">
        <v>0</v>
      </c>
      <c r="X499" s="448">
        <v>0</v>
      </c>
      <c r="Y499" s="447">
        <f t="shared" si="48"/>
        <v>0</v>
      </c>
      <c r="Z499" s="445">
        <v>0</v>
      </c>
      <c r="AA499" s="445">
        <v>0</v>
      </c>
      <c r="AB499" s="445">
        <v>0</v>
      </c>
      <c r="AC499" s="448">
        <v>0</v>
      </c>
    </row>
    <row r="500" spans="1:29" x14ac:dyDescent="0.2">
      <c r="A500" s="454" t="s">
        <v>1821</v>
      </c>
      <c r="B500" s="453" t="s">
        <v>1868</v>
      </c>
      <c r="C500" s="440">
        <v>50031341</v>
      </c>
      <c r="D500" s="440" t="s">
        <v>1370</v>
      </c>
      <c r="E500" s="441">
        <f t="shared" si="47"/>
        <v>191</v>
      </c>
      <c r="F500" s="442">
        <f t="shared" si="49"/>
        <v>191</v>
      </c>
      <c r="G500" s="443">
        <v>122</v>
      </c>
      <c r="H500" s="444">
        <v>69</v>
      </c>
      <c r="I500" s="442">
        <f t="shared" si="50"/>
        <v>0</v>
      </c>
      <c r="J500" s="443">
        <v>0</v>
      </c>
      <c r="K500" s="444">
        <v>0</v>
      </c>
      <c r="L500" s="442">
        <f t="shared" si="51"/>
        <v>0</v>
      </c>
      <c r="M500" s="443">
        <v>0</v>
      </c>
      <c r="N500" s="444">
        <v>0</v>
      </c>
      <c r="O500" s="442">
        <f t="shared" si="52"/>
        <v>0</v>
      </c>
      <c r="P500" s="445">
        <v>0</v>
      </c>
      <c r="Q500" s="446">
        <v>0</v>
      </c>
      <c r="R500" s="447">
        <f t="shared" si="53"/>
        <v>0</v>
      </c>
      <c r="S500" s="443">
        <v>0</v>
      </c>
      <c r="T500" s="443">
        <v>0</v>
      </c>
      <c r="U500" s="445">
        <v>0</v>
      </c>
      <c r="V500" s="445">
        <v>0</v>
      </c>
      <c r="W500" s="445">
        <v>0</v>
      </c>
      <c r="X500" s="448">
        <v>0</v>
      </c>
      <c r="Y500" s="447">
        <f t="shared" si="48"/>
        <v>0</v>
      </c>
      <c r="Z500" s="445">
        <v>0</v>
      </c>
      <c r="AA500" s="445">
        <v>0</v>
      </c>
      <c r="AB500" s="445">
        <v>0</v>
      </c>
      <c r="AC500" s="448">
        <v>0</v>
      </c>
    </row>
    <row r="501" spans="1:29" x14ac:dyDescent="0.2">
      <c r="A501" s="454" t="s">
        <v>1821</v>
      </c>
      <c r="B501" s="453" t="s">
        <v>1868</v>
      </c>
      <c r="C501" s="440">
        <v>50025228</v>
      </c>
      <c r="D501" s="440" t="s">
        <v>1920</v>
      </c>
      <c r="E501" s="441">
        <f t="shared" si="47"/>
        <v>156</v>
      </c>
      <c r="F501" s="442">
        <f t="shared" si="49"/>
        <v>156</v>
      </c>
      <c r="G501" s="443">
        <v>116</v>
      </c>
      <c r="H501" s="444">
        <v>40</v>
      </c>
      <c r="I501" s="442">
        <f t="shared" si="50"/>
        <v>0</v>
      </c>
      <c r="J501" s="443">
        <v>0</v>
      </c>
      <c r="K501" s="444">
        <v>0</v>
      </c>
      <c r="L501" s="442">
        <f t="shared" si="51"/>
        <v>0</v>
      </c>
      <c r="M501" s="443">
        <v>0</v>
      </c>
      <c r="N501" s="444">
        <v>0</v>
      </c>
      <c r="O501" s="442">
        <f t="shared" si="52"/>
        <v>0</v>
      </c>
      <c r="P501" s="445">
        <v>0</v>
      </c>
      <c r="Q501" s="446">
        <v>0</v>
      </c>
      <c r="R501" s="447">
        <f t="shared" si="53"/>
        <v>0</v>
      </c>
      <c r="S501" s="443">
        <v>0</v>
      </c>
      <c r="T501" s="443">
        <v>0</v>
      </c>
      <c r="U501" s="445">
        <v>0</v>
      </c>
      <c r="V501" s="445">
        <v>0</v>
      </c>
      <c r="W501" s="445">
        <v>0</v>
      </c>
      <c r="X501" s="448">
        <v>0</v>
      </c>
      <c r="Y501" s="447">
        <f t="shared" si="48"/>
        <v>0</v>
      </c>
      <c r="Z501" s="445">
        <v>0</v>
      </c>
      <c r="AA501" s="445">
        <v>0</v>
      </c>
      <c r="AB501" s="445">
        <v>0</v>
      </c>
      <c r="AC501" s="448">
        <v>0</v>
      </c>
    </row>
    <row r="502" spans="1:29" x14ac:dyDescent="0.2">
      <c r="A502" s="454" t="s">
        <v>1821</v>
      </c>
      <c r="B502" s="453" t="s">
        <v>1868</v>
      </c>
      <c r="C502" s="440">
        <v>50025201</v>
      </c>
      <c r="D502" s="440" t="s">
        <v>564</v>
      </c>
      <c r="E502" s="441">
        <f t="shared" si="47"/>
        <v>152</v>
      </c>
      <c r="F502" s="442">
        <f t="shared" si="49"/>
        <v>152</v>
      </c>
      <c r="G502" s="443">
        <v>98</v>
      </c>
      <c r="H502" s="444">
        <v>54</v>
      </c>
      <c r="I502" s="442">
        <f t="shared" si="50"/>
        <v>0</v>
      </c>
      <c r="J502" s="443">
        <v>0</v>
      </c>
      <c r="K502" s="444">
        <v>0</v>
      </c>
      <c r="L502" s="442">
        <f t="shared" si="51"/>
        <v>0</v>
      </c>
      <c r="M502" s="443">
        <v>0</v>
      </c>
      <c r="N502" s="444">
        <v>0</v>
      </c>
      <c r="O502" s="442">
        <f t="shared" si="52"/>
        <v>0</v>
      </c>
      <c r="P502" s="445">
        <v>0</v>
      </c>
      <c r="Q502" s="446">
        <v>0</v>
      </c>
      <c r="R502" s="447">
        <f t="shared" si="53"/>
        <v>0</v>
      </c>
      <c r="S502" s="443">
        <v>0</v>
      </c>
      <c r="T502" s="443">
        <v>0</v>
      </c>
      <c r="U502" s="445">
        <v>0</v>
      </c>
      <c r="V502" s="445">
        <v>0</v>
      </c>
      <c r="W502" s="445">
        <v>0</v>
      </c>
      <c r="X502" s="448">
        <v>0</v>
      </c>
      <c r="Y502" s="447">
        <f t="shared" si="48"/>
        <v>0</v>
      </c>
      <c r="Z502" s="445">
        <v>0</v>
      </c>
      <c r="AA502" s="445">
        <v>0</v>
      </c>
      <c r="AB502" s="445">
        <v>0</v>
      </c>
      <c r="AC502" s="448">
        <v>0</v>
      </c>
    </row>
    <row r="503" spans="1:29" x14ac:dyDescent="0.2">
      <c r="A503" s="454" t="s">
        <v>1821</v>
      </c>
      <c r="B503" s="453" t="s">
        <v>1868</v>
      </c>
      <c r="C503" s="440">
        <v>50025260</v>
      </c>
      <c r="D503" s="440" t="s">
        <v>1371</v>
      </c>
      <c r="E503" s="441">
        <f t="shared" si="47"/>
        <v>69</v>
      </c>
      <c r="F503" s="442">
        <f t="shared" si="49"/>
        <v>69</v>
      </c>
      <c r="G503" s="443">
        <v>45</v>
      </c>
      <c r="H503" s="444">
        <v>24</v>
      </c>
      <c r="I503" s="442">
        <f t="shared" si="50"/>
        <v>0</v>
      </c>
      <c r="J503" s="443">
        <v>0</v>
      </c>
      <c r="K503" s="444">
        <v>0</v>
      </c>
      <c r="L503" s="442">
        <f t="shared" si="51"/>
        <v>0</v>
      </c>
      <c r="M503" s="443">
        <v>0</v>
      </c>
      <c r="N503" s="444">
        <v>0</v>
      </c>
      <c r="O503" s="442">
        <f t="shared" si="52"/>
        <v>0</v>
      </c>
      <c r="P503" s="445">
        <v>0</v>
      </c>
      <c r="Q503" s="446">
        <v>0</v>
      </c>
      <c r="R503" s="447">
        <f t="shared" si="53"/>
        <v>0</v>
      </c>
      <c r="S503" s="443">
        <v>0</v>
      </c>
      <c r="T503" s="443">
        <v>0</v>
      </c>
      <c r="U503" s="445">
        <v>0</v>
      </c>
      <c r="V503" s="445">
        <v>0</v>
      </c>
      <c r="W503" s="445">
        <v>0</v>
      </c>
      <c r="X503" s="448">
        <v>0</v>
      </c>
      <c r="Y503" s="447">
        <f t="shared" si="48"/>
        <v>0</v>
      </c>
      <c r="Z503" s="445">
        <v>0</v>
      </c>
      <c r="AA503" s="445">
        <v>0</v>
      </c>
      <c r="AB503" s="445">
        <v>0</v>
      </c>
      <c r="AC503" s="448">
        <v>0</v>
      </c>
    </row>
    <row r="504" spans="1:29" x14ac:dyDescent="0.2">
      <c r="A504" s="454" t="s">
        <v>1821</v>
      </c>
      <c r="B504" s="453" t="s">
        <v>1868</v>
      </c>
      <c r="C504" s="440">
        <v>50030493</v>
      </c>
      <c r="D504" s="440" t="s">
        <v>1372</v>
      </c>
      <c r="E504" s="441">
        <f t="shared" si="47"/>
        <v>167</v>
      </c>
      <c r="F504" s="442">
        <f t="shared" si="49"/>
        <v>167</v>
      </c>
      <c r="G504" s="443">
        <v>113</v>
      </c>
      <c r="H504" s="444">
        <v>54</v>
      </c>
      <c r="I504" s="442">
        <f t="shared" si="50"/>
        <v>0</v>
      </c>
      <c r="J504" s="443">
        <v>0</v>
      </c>
      <c r="K504" s="444">
        <v>0</v>
      </c>
      <c r="L504" s="442">
        <f t="shared" si="51"/>
        <v>0</v>
      </c>
      <c r="M504" s="443">
        <v>0</v>
      </c>
      <c r="N504" s="444">
        <v>0</v>
      </c>
      <c r="O504" s="442">
        <f t="shared" si="52"/>
        <v>0</v>
      </c>
      <c r="P504" s="445">
        <v>0</v>
      </c>
      <c r="Q504" s="446">
        <v>0</v>
      </c>
      <c r="R504" s="447">
        <f t="shared" si="53"/>
        <v>0</v>
      </c>
      <c r="S504" s="443">
        <v>0</v>
      </c>
      <c r="T504" s="443">
        <v>0</v>
      </c>
      <c r="U504" s="445">
        <v>0</v>
      </c>
      <c r="V504" s="445">
        <v>0</v>
      </c>
      <c r="W504" s="445">
        <v>0</v>
      </c>
      <c r="X504" s="448">
        <v>0</v>
      </c>
      <c r="Y504" s="447">
        <f t="shared" si="48"/>
        <v>0</v>
      </c>
      <c r="Z504" s="445">
        <v>0</v>
      </c>
      <c r="AA504" s="445">
        <v>0</v>
      </c>
      <c r="AB504" s="445">
        <v>0</v>
      </c>
      <c r="AC504" s="448">
        <v>0</v>
      </c>
    </row>
    <row r="505" spans="1:29" x14ac:dyDescent="0.2">
      <c r="A505" s="454" t="s">
        <v>1821</v>
      </c>
      <c r="B505" s="453" t="s">
        <v>1868</v>
      </c>
      <c r="C505" s="440">
        <v>50030027</v>
      </c>
      <c r="D505" s="440" t="s">
        <v>1374</v>
      </c>
      <c r="E505" s="441">
        <f t="shared" si="47"/>
        <v>129</v>
      </c>
      <c r="F505" s="442">
        <f t="shared" si="49"/>
        <v>129</v>
      </c>
      <c r="G505" s="443">
        <v>88</v>
      </c>
      <c r="H505" s="444">
        <v>41</v>
      </c>
      <c r="I505" s="442">
        <f t="shared" si="50"/>
        <v>0</v>
      </c>
      <c r="J505" s="443">
        <v>0</v>
      </c>
      <c r="K505" s="444">
        <v>0</v>
      </c>
      <c r="L505" s="442">
        <f t="shared" si="51"/>
        <v>0</v>
      </c>
      <c r="M505" s="443">
        <v>0</v>
      </c>
      <c r="N505" s="444">
        <v>0</v>
      </c>
      <c r="O505" s="442">
        <f t="shared" si="52"/>
        <v>0</v>
      </c>
      <c r="P505" s="445">
        <v>0</v>
      </c>
      <c r="Q505" s="446">
        <v>0</v>
      </c>
      <c r="R505" s="447">
        <f t="shared" si="53"/>
        <v>0</v>
      </c>
      <c r="S505" s="443">
        <v>0</v>
      </c>
      <c r="T505" s="443">
        <v>0</v>
      </c>
      <c r="U505" s="445">
        <v>0</v>
      </c>
      <c r="V505" s="445">
        <v>0</v>
      </c>
      <c r="W505" s="445">
        <v>0</v>
      </c>
      <c r="X505" s="448">
        <v>0</v>
      </c>
      <c r="Y505" s="447">
        <f t="shared" si="48"/>
        <v>0</v>
      </c>
      <c r="Z505" s="445">
        <v>0</v>
      </c>
      <c r="AA505" s="445">
        <v>0</v>
      </c>
      <c r="AB505" s="445">
        <v>0</v>
      </c>
      <c r="AC505" s="448">
        <v>0</v>
      </c>
    </row>
    <row r="506" spans="1:29" x14ac:dyDescent="0.2">
      <c r="A506" s="454" t="s">
        <v>1821</v>
      </c>
      <c r="B506" s="453" t="s">
        <v>1868</v>
      </c>
      <c r="C506" s="440">
        <v>50030507</v>
      </c>
      <c r="D506" s="440" t="s">
        <v>1376</v>
      </c>
      <c r="E506" s="441">
        <f t="shared" si="47"/>
        <v>128</v>
      </c>
      <c r="F506" s="442">
        <f t="shared" si="49"/>
        <v>128</v>
      </c>
      <c r="G506" s="443">
        <v>94</v>
      </c>
      <c r="H506" s="444">
        <v>34</v>
      </c>
      <c r="I506" s="442">
        <f t="shared" si="50"/>
        <v>0</v>
      </c>
      <c r="J506" s="443">
        <v>0</v>
      </c>
      <c r="K506" s="444">
        <v>0</v>
      </c>
      <c r="L506" s="442">
        <f t="shared" si="51"/>
        <v>0</v>
      </c>
      <c r="M506" s="443">
        <v>0</v>
      </c>
      <c r="N506" s="444">
        <v>0</v>
      </c>
      <c r="O506" s="442">
        <f t="shared" si="52"/>
        <v>0</v>
      </c>
      <c r="P506" s="445">
        <v>0</v>
      </c>
      <c r="Q506" s="446">
        <v>0</v>
      </c>
      <c r="R506" s="447">
        <f t="shared" si="53"/>
        <v>0</v>
      </c>
      <c r="S506" s="443">
        <v>0</v>
      </c>
      <c r="T506" s="443">
        <v>0</v>
      </c>
      <c r="U506" s="445">
        <v>0</v>
      </c>
      <c r="V506" s="445">
        <v>0</v>
      </c>
      <c r="W506" s="445">
        <v>0</v>
      </c>
      <c r="X506" s="448">
        <v>0</v>
      </c>
      <c r="Y506" s="447">
        <f t="shared" si="48"/>
        <v>0</v>
      </c>
      <c r="Z506" s="445">
        <v>0</v>
      </c>
      <c r="AA506" s="445">
        <v>0</v>
      </c>
      <c r="AB506" s="445">
        <v>0</v>
      </c>
      <c r="AC506" s="448">
        <v>0</v>
      </c>
    </row>
    <row r="507" spans="1:29" x14ac:dyDescent="0.2">
      <c r="A507" s="454" t="s">
        <v>1821</v>
      </c>
      <c r="B507" s="453" t="s">
        <v>1868</v>
      </c>
      <c r="C507" s="440">
        <v>50025325</v>
      </c>
      <c r="D507" s="440" t="s">
        <v>1377</v>
      </c>
      <c r="E507" s="441">
        <f t="shared" si="47"/>
        <v>126</v>
      </c>
      <c r="F507" s="442">
        <f t="shared" si="49"/>
        <v>126</v>
      </c>
      <c r="G507" s="443">
        <v>89</v>
      </c>
      <c r="H507" s="444">
        <v>37</v>
      </c>
      <c r="I507" s="442">
        <f t="shared" si="50"/>
        <v>0</v>
      </c>
      <c r="J507" s="443">
        <v>0</v>
      </c>
      <c r="K507" s="444">
        <v>0</v>
      </c>
      <c r="L507" s="442">
        <f t="shared" si="51"/>
        <v>0</v>
      </c>
      <c r="M507" s="443">
        <v>0</v>
      </c>
      <c r="N507" s="444">
        <v>0</v>
      </c>
      <c r="O507" s="442">
        <f t="shared" si="52"/>
        <v>0</v>
      </c>
      <c r="P507" s="445">
        <v>0</v>
      </c>
      <c r="Q507" s="446">
        <v>0</v>
      </c>
      <c r="R507" s="447">
        <f t="shared" si="53"/>
        <v>0</v>
      </c>
      <c r="S507" s="443">
        <v>0</v>
      </c>
      <c r="T507" s="443">
        <v>0</v>
      </c>
      <c r="U507" s="445">
        <v>0</v>
      </c>
      <c r="V507" s="445">
        <v>0</v>
      </c>
      <c r="W507" s="445">
        <v>0</v>
      </c>
      <c r="X507" s="448">
        <v>0</v>
      </c>
      <c r="Y507" s="447">
        <f t="shared" si="48"/>
        <v>0</v>
      </c>
      <c r="Z507" s="445">
        <v>0</v>
      </c>
      <c r="AA507" s="445">
        <v>0</v>
      </c>
      <c r="AB507" s="445">
        <v>0</v>
      </c>
      <c r="AC507" s="448">
        <v>0</v>
      </c>
    </row>
    <row r="508" spans="1:29" x14ac:dyDescent="0.2">
      <c r="A508" s="454" t="s">
        <v>1821</v>
      </c>
      <c r="B508" s="453" t="s">
        <v>1868</v>
      </c>
      <c r="C508" s="440">
        <v>50026984</v>
      </c>
      <c r="D508" s="440" t="s">
        <v>1378</v>
      </c>
      <c r="E508" s="441">
        <f t="shared" si="47"/>
        <v>142</v>
      </c>
      <c r="F508" s="442">
        <f t="shared" si="49"/>
        <v>142</v>
      </c>
      <c r="G508" s="443">
        <v>88</v>
      </c>
      <c r="H508" s="444">
        <v>54</v>
      </c>
      <c r="I508" s="442">
        <f t="shared" si="50"/>
        <v>0</v>
      </c>
      <c r="J508" s="443">
        <v>0</v>
      </c>
      <c r="K508" s="444">
        <v>0</v>
      </c>
      <c r="L508" s="442">
        <f t="shared" si="51"/>
        <v>0</v>
      </c>
      <c r="M508" s="443">
        <v>0</v>
      </c>
      <c r="N508" s="444">
        <v>0</v>
      </c>
      <c r="O508" s="442">
        <f t="shared" si="52"/>
        <v>0</v>
      </c>
      <c r="P508" s="445">
        <v>0</v>
      </c>
      <c r="Q508" s="446">
        <v>0</v>
      </c>
      <c r="R508" s="447">
        <f t="shared" si="53"/>
        <v>0</v>
      </c>
      <c r="S508" s="443">
        <v>0</v>
      </c>
      <c r="T508" s="443">
        <v>0</v>
      </c>
      <c r="U508" s="445">
        <v>0</v>
      </c>
      <c r="V508" s="445">
        <v>0</v>
      </c>
      <c r="W508" s="445">
        <v>0</v>
      </c>
      <c r="X508" s="448">
        <v>0</v>
      </c>
      <c r="Y508" s="447">
        <f t="shared" si="48"/>
        <v>0</v>
      </c>
      <c r="Z508" s="445">
        <v>0</v>
      </c>
      <c r="AA508" s="445">
        <v>0</v>
      </c>
      <c r="AB508" s="445">
        <v>0</v>
      </c>
      <c r="AC508" s="448">
        <v>0</v>
      </c>
    </row>
    <row r="509" spans="1:29" x14ac:dyDescent="0.2">
      <c r="A509" s="454" t="s">
        <v>1821</v>
      </c>
      <c r="B509" s="453" t="s">
        <v>1868</v>
      </c>
      <c r="C509" s="440">
        <v>50028294</v>
      </c>
      <c r="D509" s="440" t="s">
        <v>1379</v>
      </c>
      <c r="E509" s="441">
        <f t="shared" si="47"/>
        <v>172</v>
      </c>
      <c r="F509" s="442">
        <f t="shared" si="49"/>
        <v>172</v>
      </c>
      <c r="G509" s="443">
        <v>99</v>
      </c>
      <c r="H509" s="444">
        <v>73</v>
      </c>
      <c r="I509" s="442">
        <f t="shared" si="50"/>
        <v>0</v>
      </c>
      <c r="J509" s="443">
        <v>0</v>
      </c>
      <c r="K509" s="444">
        <v>0</v>
      </c>
      <c r="L509" s="442">
        <f t="shared" si="51"/>
        <v>0</v>
      </c>
      <c r="M509" s="443">
        <v>0</v>
      </c>
      <c r="N509" s="444">
        <v>0</v>
      </c>
      <c r="O509" s="442">
        <f t="shared" si="52"/>
        <v>0</v>
      </c>
      <c r="P509" s="445">
        <v>0</v>
      </c>
      <c r="Q509" s="446">
        <v>0</v>
      </c>
      <c r="R509" s="447">
        <f t="shared" si="53"/>
        <v>0</v>
      </c>
      <c r="S509" s="443">
        <v>0</v>
      </c>
      <c r="T509" s="443">
        <v>0</v>
      </c>
      <c r="U509" s="445">
        <v>0</v>
      </c>
      <c r="V509" s="445">
        <v>0</v>
      </c>
      <c r="W509" s="445">
        <v>0</v>
      </c>
      <c r="X509" s="448">
        <v>0</v>
      </c>
      <c r="Y509" s="447">
        <f t="shared" si="48"/>
        <v>0</v>
      </c>
      <c r="Z509" s="445">
        <v>0</v>
      </c>
      <c r="AA509" s="445">
        <v>0</v>
      </c>
      <c r="AB509" s="445">
        <v>0</v>
      </c>
      <c r="AC509" s="448">
        <v>0</v>
      </c>
    </row>
    <row r="510" spans="1:29" x14ac:dyDescent="0.2">
      <c r="A510" s="454" t="s">
        <v>1821</v>
      </c>
      <c r="B510" s="453" t="s">
        <v>1868</v>
      </c>
      <c r="C510" s="440">
        <v>50025309</v>
      </c>
      <c r="D510" s="440" t="s">
        <v>1987</v>
      </c>
      <c r="E510" s="441">
        <f t="shared" si="47"/>
        <v>102</v>
      </c>
      <c r="F510" s="442">
        <f t="shared" si="49"/>
        <v>102</v>
      </c>
      <c r="G510" s="443">
        <v>63</v>
      </c>
      <c r="H510" s="444">
        <v>39</v>
      </c>
      <c r="I510" s="442">
        <f t="shared" si="50"/>
        <v>0</v>
      </c>
      <c r="J510" s="443">
        <v>0</v>
      </c>
      <c r="K510" s="444">
        <v>0</v>
      </c>
      <c r="L510" s="442">
        <f t="shared" si="51"/>
        <v>0</v>
      </c>
      <c r="M510" s="443">
        <v>0</v>
      </c>
      <c r="N510" s="444">
        <v>0</v>
      </c>
      <c r="O510" s="442">
        <f t="shared" si="52"/>
        <v>0</v>
      </c>
      <c r="P510" s="445">
        <v>0</v>
      </c>
      <c r="Q510" s="446">
        <v>0</v>
      </c>
      <c r="R510" s="447">
        <f t="shared" si="53"/>
        <v>0</v>
      </c>
      <c r="S510" s="443">
        <v>0</v>
      </c>
      <c r="T510" s="443">
        <v>0</v>
      </c>
      <c r="U510" s="445">
        <v>0</v>
      </c>
      <c r="V510" s="445">
        <v>0</v>
      </c>
      <c r="W510" s="445">
        <v>0</v>
      </c>
      <c r="X510" s="448">
        <v>0</v>
      </c>
      <c r="Y510" s="447">
        <f t="shared" si="48"/>
        <v>0</v>
      </c>
      <c r="Z510" s="445">
        <v>0</v>
      </c>
      <c r="AA510" s="445">
        <v>0</v>
      </c>
      <c r="AB510" s="445">
        <v>0</v>
      </c>
      <c r="AC510" s="448">
        <v>0</v>
      </c>
    </row>
    <row r="511" spans="1:29" x14ac:dyDescent="0.2">
      <c r="A511" s="454" t="s">
        <v>1821</v>
      </c>
      <c r="B511" s="453" t="s">
        <v>1868</v>
      </c>
      <c r="C511" s="440">
        <v>50075802</v>
      </c>
      <c r="D511" s="440" t="s">
        <v>2075</v>
      </c>
      <c r="E511" s="441">
        <f t="shared" si="47"/>
        <v>142</v>
      </c>
      <c r="F511" s="442">
        <f t="shared" si="49"/>
        <v>142</v>
      </c>
      <c r="G511" s="443">
        <v>83</v>
      </c>
      <c r="H511" s="444">
        <v>59</v>
      </c>
      <c r="I511" s="442">
        <f t="shared" si="50"/>
        <v>0</v>
      </c>
      <c r="J511" s="443">
        <v>0</v>
      </c>
      <c r="K511" s="444">
        <v>0</v>
      </c>
      <c r="L511" s="442">
        <f t="shared" si="51"/>
        <v>0</v>
      </c>
      <c r="M511" s="443">
        <v>0</v>
      </c>
      <c r="N511" s="444">
        <v>0</v>
      </c>
      <c r="O511" s="442">
        <f t="shared" si="52"/>
        <v>0</v>
      </c>
      <c r="P511" s="445">
        <v>0</v>
      </c>
      <c r="Q511" s="446">
        <v>0</v>
      </c>
      <c r="R511" s="447">
        <f t="shared" si="53"/>
        <v>0</v>
      </c>
      <c r="S511" s="443">
        <v>0</v>
      </c>
      <c r="T511" s="443">
        <v>0</v>
      </c>
      <c r="U511" s="445">
        <v>0</v>
      </c>
      <c r="V511" s="445">
        <v>0</v>
      </c>
      <c r="W511" s="445">
        <v>0</v>
      </c>
      <c r="X511" s="448">
        <v>0</v>
      </c>
      <c r="Y511" s="447">
        <f t="shared" si="48"/>
        <v>0</v>
      </c>
      <c r="Z511" s="445">
        <v>0</v>
      </c>
      <c r="AA511" s="445">
        <v>0</v>
      </c>
      <c r="AB511" s="445">
        <v>0</v>
      </c>
      <c r="AC511" s="448">
        <v>0</v>
      </c>
    </row>
    <row r="512" spans="1:29" x14ac:dyDescent="0.2">
      <c r="A512" s="454" t="s">
        <v>1821</v>
      </c>
      <c r="B512" s="453" t="s">
        <v>1868</v>
      </c>
      <c r="C512" s="440">
        <v>50025287</v>
      </c>
      <c r="D512" s="440" t="s">
        <v>1986</v>
      </c>
      <c r="E512" s="441">
        <f t="shared" si="47"/>
        <v>110</v>
      </c>
      <c r="F512" s="442">
        <f t="shared" si="49"/>
        <v>110</v>
      </c>
      <c r="G512" s="443">
        <v>74</v>
      </c>
      <c r="H512" s="444">
        <v>36</v>
      </c>
      <c r="I512" s="442">
        <f t="shared" si="50"/>
        <v>0</v>
      </c>
      <c r="J512" s="443">
        <v>0</v>
      </c>
      <c r="K512" s="444">
        <v>0</v>
      </c>
      <c r="L512" s="442">
        <f t="shared" si="51"/>
        <v>0</v>
      </c>
      <c r="M512" s="443">
        <v>0</v>
      </c>
      <c r="N512" s="444">
        <v>0</v>
      </c>
      <c r="O512" s="442">
        <f t="shared" si="52"/>
        <v>0</v>
      </c>
      <c r="P512" s="445">
        <v>0</v>
      </c>
      <c r="Q512" s="446">
        <v>0</v>
      </c>
      <c r="R512" s="447">
        <f t="shared" si="53"/>
        <v>0</v>
      </c>
      <c r="S512" s="443">
        <v>0</v>
      </c>
      <c r="T512" s="443">
        <v>0</v>
      </c>
      <c r="U512" s="445">
        <v>0</v>
      </c>
      <c r="V512" s="445">
        <v>0</v>
      </c>
      <c r="W512" s="445">
        <v>0</v>
      </c>
      <c r="X512" s="448">
        <v>0</v>
      </c>
      <c r="Y512" s="447">
        <f t="shared" si="48"/>
        <v>0</v>
      </c>
      <c r="Z512" s="445">
        <v>0</v>
      </c>
      <c r="AA512" s="445">
        <v>0</v>
      </c>
      <c r="AB512" s="445">
        <v>0</v>
      </c>
      <c r="AC512" s="448">
        <v>0</v>
      </c>
    </row>
    <row r="513" spans="1:29" x14ac:dyDescent="0.2">
      <c r="A513" s="454" t="s">
        <v>1821</v>
      </c>
      <c r="B513" s="453" t="s">
        <v>1868</v>
      </c>
      <c r="C513" s="440">
        <v>50032216</v>
      </c>
      <c r="D513" s="440" t="s">
        <v>2076</v>
      </c>
      <c r="E513" s="441">
        <f t="shared" si="47"/>
        <v>181</v>
      </c>
      <c r="F513" s="442">
        <f t="shared" si="49"/>
        <v>181</v>
      </c>
      <c r="G513" s="443">
        <v>130</v>
      </c>
      <c r="H513" s="444">
        <v>51</v>
      </c>
      <c r="I513" s="442">
        <f t="shared" si="50"/>
        <v>0</v>
      </c>
      <c r="J513" s="443">
        <v>0</v>
      </c>
      <c r="K513" s="444">
        <v>0</v>
      </c>
      <c r="L513" s="442">
        <f t="shared" si="51"/>
        <v>0</v>
      </c>
      <c r="M513" s="443">
        <v>0</v>
      </c>
      <c r="N513" s="444">
        <v>0</v>
      </c>
      <c r="O513" s="442">
        <f t="shared" si="52"/>
        <v>0</v>
      </c>
      <c r="P513" s="445">
        <v>0</v>
      </c>
      <c r="Q513" s="446">
        <v>0</v>
      </c>
      <c r="R513" s="447">
        <f t="shared" si="53"/>
        <v>0</v>
      </c>
      <c r="S513" s="443">
        <v>0</v>
      </c>
      <c r="T513" s="443">
        <v>0</v>
      </c>
      <c r="U513" s="445">
        <v>0</v>
      </c>
      <c r="V513" s="445">
        <v>0</v>
      </c>
      <c r="W513" s="445">
        <v>0</v>
      </c>
      <c r="X513" s="448">
        <v>0</v>
      </c>
      <c r="Y513" s="447">
        <f t="shared" si="48"/>
        <v>0</v>
      </c>
      <c r="Z513" s="445">
        <v>0</v>
      </c>
      <c r="AA513" s="445">
        <v>0</v>
      </c>
      <c r="AB513" s="445">
        <v>0</v>
      </c>
      <c r="AC513" s="448">
        <v>0</v>
      </c>
    </row>
    <row r="514" spans="1:29" x14ac:dyDescent="0.2">
      <c r="A514" s="454" t="s">
        <v>1821</v>
      </c>
      <c r="B514" s="453" t="s">
        <v>1868</v>
      </c>
      <c r="C514" s="440">
        <v>50025317</v>
      </c>
      <c r="D514" s="440" t="s">
        <v>1921</v>
      </c>
      <c r="E514" s="441">
        <f t="shared" si="47"/>
        <v>150</v>
      </c>
      <c r="F514" s="442">
        <f t="shared" si="49"/>
        <v>150</v>
      </c>
      <c r="G514" s="443">
        <v>107</v>
      </c>
      <c r="H514" s="444">
        <v>43</v>
      </c>
      <c r="I514" s="442">
        <f t="shared" si="50"/>
        <v>0</v>
      </c>
      <c r="J514" s="443">
        <v>0</v>
      </c>
      <c r="K514" s="444">
        <v>0</v>
      </c>
      <c r="L514" s="442">
        <f t="shared" si="51"/>
        <v>0</v>
      </c>
      <c r="M514" s="443">
        <v>0</v>
      </c>
      <c r="N514" s="444">
        <v>0</v>
      </c>
      <c r="O514" s="442">
        <f t="shared" si="52"/>
        <v>0</v>
      </c>
      <c r="P514" s="445">
        <v>0</v>
      </c>
      <c r="Q514" s="446">
        <v>0</v>
      </c>
      <c r="R514" s="447">
        <f t="shared" si="53"/>
        <v>0</v>
      </c>
      <c r="S514" s="443">
        <v>0</v>
      </c>
      <c r="T514" s="443">
        <v>0</v>
      </c>
      <c r="U514" s="445">
        <v>0</v>
      </c>
      <c r="V514" s="445">
        <v>0</v>
      </c>
      <c r="W514" s="445">
        <v>0</v>
      </c>
      <c r="X514" s="448">
        <v>0</v>
      </c>
      <c r="Y514" s="447">
        <f t="shared" si="48"/>
        <v>0</v>
      </c>
      <c r="Z514" s="445">
        <v>0</v>
      </c>
      <c r="AA514" s="445">
        <v>0</v>
      </c>
      <c r="AB514" s="445">
        <v>0</v>
      </c>
      <c r="AC514" s="448">
        <v>0</v>
      </c>
    </row>
    <row r="515" spans="1:29" x14ac:dyDescent="0.2">
      <c r="A515" s="454" t="s">
        <v>1821</v>
      </c>
      <c r="B515" s="453" t="s">
        <v>1868</v>
      </c>
      <c r="C515" s="440">
        <v>50032879</v>
      </c>
      <c r="D515" s="440" t="s">
        <v>2077</v>
      </c>
      <c r="E515" s="441">
        <f t="shared" si="47"/>
        <v>332</v>
      </c>
      <c r="F515" s="442">
        <f t="shared" si="49"/>
        <v>332</v>
      </c>
      <c r="G515" s="443">
        <v>115</v>
      </c>
      <c r="H515" s="444">
        <v>217</v>
      </c>
      <c r="I515" s="442">
        <f t="shared" si="50"/>
        <v>0</v>
      </c>
      <c r="J515" s="443">
        <v>0</v>
      </c>
      <c r="K515" s="444">
        <v>0</v>
      </c>
      <c r="L515" s="442">
        <f t="shared" si="51"/>
        <v>0</v>
      </c>
      <c r="M515" s="443">
        <v>0</v>
      </c>
      <c r="N515" s="444">
        <v>0</v>
      </c>
      <c r="O515" s="442">
        <f t="shared" si="52"/>
        <v>0</v>
      </c>
      <c r="P515" s="445">
        <v>0</v>
      </c>
      <c r="Q515" s="446">
        <v>0</v>
      </c>
      <c r="R515" s="447">
        <f t="shared" si="53"/>
        <v>0</v>
      </c>
      <c r="S515" s="443">
        <v>0</v>
      </c>
      <c r="T515" s="443">
        <v>0</v>
      </c>
      <c r="U515" s="445">
        <v>0</v>
      </c>
      <c r="V515" s="445">
        <v>0</v>
      </c>
      <c r="W515" s="445">
        <v>0</v>
      </c>
      <c r="X515" s="448">
        <v>0</v>
      </c>
      <c r="Y515" s="447">
        <f t="shared" si="48"/>
        <v>0</v>
      </c>
      <c r="Z515" s="445">
        <v>0</v>
      </c>
      <c r="AA515" s="445">
        <v>0</v>
      </c>
      <c r="AB515" s="445">
        <v>0</v>
      </c>
      <c r="AC515" s="448">
        <v>0</v>
      </c>
    </row>
    <row r="516" spans="1:29" x14ac:dyDescent="0.2">
      <c r="A516" s="454" t="s">
        <v>1821</v>
      </c>
      <c r="B516" s="453" t="s">
        <v>1868</v>
      </c>
      <c r="C516" s="440">
        <v>50067800</v>
      </c>
      <c r="D516" s="440" t="s">
        <v>1922</v>
      </c>
      <c r="E516" s="441">
        <f t="shared" si="47"/>
        <v>126</v>
      </c>
      <c r="F516" s="442">
        <f t="shared" si="49"/>
        <v>126</v>
      </c>
      <c r="G516" s="443">
        <v>89</v>
      </c>
      <c r="H516" s="444">
        <v>37</v>
      </c>
      <c r="I516" s="442">
        <f t="shared" si="50"/>
        <v>0</v>
      </c>
      <c r="J516" s="443">
        <v>0</v>
      </c>
      <c r="K516" s="444">
        <v>0</v>
      </c>
      <c r="L516" s="442">
        <f t="shared" si="51"/>
        <v>0</v>
      </c>
      <c r="M516" s="443">
        <v>0</v>
      </c>
      <c r="N516" s="444">
        <v>0</v>
      </c>
      <c r="O516" s="442">
        <f t="shared" si="52"/>
        <v>0</v>
      </c>
      <c r="P516" s="445">
        <v>0</v>
      </c>
      <c r="Q516" s="446">
        <v>0</v>
      </c>
      <c r="R516" s="447">
        <f t="shared" si="53"/>
        <v>0</v>
      </c>
      <c r="S516" s="443">
        <v>0</v>
      </c>
      <c r="T516" s="443">
        <v>0</v>
      </c>
      <c r="U516" s="445">
        <v>0</v>
      </c>
      <c r="V516" s="445">
        <v>0</v>
      </c>
      <c r="W516" s="445">
        <v>0</v>
      </c>
      <c r="X516" s="448">
        <v>0</v>
      </c>
      <c r="Y516" s="447">
        <f t="shared" si="48"/>
        <v>0</v>
      </c>
      <c r="Z516" s="445">
        <v>0</v>
      </c>
      <c r="AA516" s="445">
        <v>0</v>
      </c>
      <c r="AB516" s="445">
        <v>0</v>
      </c>
      <c r="AC516" s="448">
        <v>0</v>
      </c>
    </row>
    <row r="517" spans="1:29" x14ac:dyDescent="0.2">
      <c r="A517" s="454" t="s">
        <v>1821</v>
      </c>
      <c r="B517" s="453" t="s">
        <v>1868</v>
      </c>
      <c r="C517" s="440">
        <v>50032402</v>
      </c>
      <c r="D517" s="440" t="s">
        <v>1923</v>
      </c>
      <c r="E517" s="441">
        <f t="shared" si="47"/>
        <v>127</v>
      </c>
      <c r="F517" s="442">
        <f t="shared" si="49"/>
        <v>127</v>
      </c>
      <c r="G517" s="443">
        <v>99</v>
      </c>
      <c r="H517" s="444">
        <v>28</v>
      </c>
      <c r="I517" s="442">
        <f t="shared" si="50"/>
        <v>0</v>
      </c>
      <c r="J517" s="443">
        <v>0</v>
      </c>
      <c r="K517" s="444">
        <v>0</v>
      </c>
      <c r="L517" s="442">
        <f t="shared" si="51"/>
        <v>0</v>
      </c>
      <c r="M517" s="443">
        <v>0</v>
      </c>
      <c r="N517" s="444">
        <v>0</v>
      </c>
      <c r="O517" s="442">
        <f t="shared" si="52"/>
        <v>0</v>
      </c>
      <c r="P517" s="445">
        <v>0</v>
      </c>
      <c r="Q517" s="446">
        <v>0</v>
      </c>
      <c r="R517" s="447">
        <f t="shared" si="53"/>
        <v>0</v>
      </c>
      <c r="S517" s="443">
        <v>0</v>
      </c>
      <c r="T517" s="443">
        <v>0</v>
      </c>
      <c r="U517" s="445">
        <v>0</v>
      </c>
      <c r="V517" s="445">
        <v>0</v>
      </c>
      <c r="W517" s="445">
        <v>0</v>
      </c>
      <c r="X517" s="448">
        <v>0</v>
      </c>
      <c r="Y517" s="447">
        <f t="shared" si="48"/>
        <v>0</v>
      </c>
      <c r="Z517" s="445">
        <v>0</v>
      </c>
      <c r="AA517" s="445">
        <v>0</v>
      </c>
      <c r="AB517" s="445">
        <v>0</v>
      </c>
      <c r="AC517" s="448">
        <v>0</v>
      </c>
    </row>
    <row r="518" spans="1:29" x14ac:dyDescent="0.2">
      <c r="A518" s="454" t="s">
        <v>1821</v>
      </c>
      <c r="B518" s="453" t="s">
        <v>1868</v>
      </c>
      <c r="C518" s="440">
        <v>50033891</v>
      </c>
      <c r="D518" s="440" t="s">
        <v>1988</v>
      </c>
      <c r="E518" s="441">
        <f t="shared" si="47"/>
        <v>45</v>
      </c>
      <c r="F518" s="442">
        <f t="shared" si="49"/>
        <v>45</v>
      </c>
      <c r="G518" s="443">
        <v>45</v>
      </c>
      <c r="H518" s="444">
        <v>0</v>
      </c>
      <c r="I518" s="442">
        <f t="shared" si="50"/>
        <v>0</v>
      </c>
      <c r="J518" s="443">
        <v>0</v>
      </c>
      <c r="K518" s="444">
        <v>0</v>
      </c>
      <c r="L518" s="442">
        <f t="shared" si="51"/>
        <v>0</v>
      </c>
      <c r="M518" s="443">
        <v>0</v>
      </c>
      <c r="N518" s="444">
        <v>0</v>
      </c>
      <c r="O518" s="442">
        <f t="shared" si="52"/>
        <v>0</v>
      </c>
      <c r="P518" s="445">
        <v>0</v>
      </c>
      <c r="Q518" s="446">
        <v>0</v>
      </c>
      <c r="R518" s="447">
        <f t="shared" si="53"/>
        <v>0</v>
      </c>
      <c r="S518" s="443">
        <v>0</v>
      </c>
      <c r="T518" s="443">
        <v>0</v>
      </c>
      <c r="U518" s="445">
        <v>0</v>
      </c>
      <c r="V518" s="445">
        <v>0</v>
      </c>
      <c r="W518" s="445">
        <v>0</v>
      </c>
      <c r="X518" s="448">
        <v>0</v>
      </c>
      <c r="Y518" s="447">
        <f t="shared" si="48"/>
        <v>0</v>
      </c>
      <c r="Z518" s="445">
        <v>0</v>
      </c>
      <c r="AA518" s="445">
        <v>0</v>
      </c>
      <c r="AB518" s="445">
        <v>0</v>
      </c>
      <c r="AC518" s="448">
        <v>0</v>
      </c>
    </row>
    <row r="519" spans="1:29" x14ac:dyDescent="0.2">
      <c r="A519" s="454" t="s">
        <v>1821</v>
      </c>
      <c r="B519" s="453" t="s">
        <v>1868</v>
      </c>
      <c r="C519" s="440">
        <v>50033581</v>
      </c>
      <c r="D519" s="440" t="s">
        <v>1924</v>
      </c>
      <c r="E519" s="441">
        <f t="shared" si="47"/>
        <v>139</v>
      </c>
      <c r="F519" s="442">
        <f t="shared" si="49"/>
        <v>139</v>
      </c>
      <c r="G519" s="443">
        <v>106</v>
      </c>
      <c r="H519" s="444">
        <v>33</v>
      </c>
      <c r="I519" s="442">
        <f t="shared" si="50"/>
        <v>0</v>
      </c>
      <c r="J519" s="443">
        <v>0</v>
      </c>
      <c r="K519" s="444">
        <v>0</v>
      </c>
      <c r="L519" s="442">
        <f t="shared" si="51"/>
        <v>0</v>
      </c>
      <c r="M519" s="443">
        <v>0</v>
      </c>
      <c r="N519" s="444">
        <v>0</v>
      </c>
      <c r="O519" s="442">
        <f t="shared" si="52"/>
        <v>0</v>
      </c>
      <c r="P519" s="445">
        <v>0</v>
      </c>
      <c r="Q519" s="446">
        <v>0</v>
      </c>
      <c r="R519" s="447">
        <f t="shared" si="53"/>
        <v>0</v>
      </c>
      <c r="S519" s="443">
        <v>0</v>
      </c>
      <c r="T519" s="443">
        <v>0</v>
      </c>
      <c r="U519" s="445">
        <v>0</v>
      </c>
      <c r="V519" s="445">
        <v>0</v>
      </c>
      <c r="W519" s="445">
        <v>0</v>
      </c>
      <c r="X519" s="448">
        <v>0</v>
      </c>
      <c r="Y519" s="447">
        <f t="shared" si="48"/>
        <v>0</v>
      </c>
      <c r="Z519" s="445">
        <v>0</v>
      </c>
      <c r="AA519" s="445">
        <v>0</v>
      </c>
      <c r="AB519" s="445">
        <v>0</v>
      </c>
      <c r="AC519" s="448">
        <v>0</v>
      </c>
    </row>
    <row r="520" spans="1:29" x14ac:dyDescent="0.2">
      <c r="A520" s="454" t="s">
        <v>1821</v>
      </c>
      <c r="B520" s="453" t="s">
        <v>1868</v>
      </c>
      <c r="C520" s="440">
        <v>50033956</v>
      </c>
      <c r="D520" s="440" t="s">
        <v>1989</v>
      </c>
      <c r="E520" s="441">
        <f t="shared" si="47"/>
        <v>140</v>
      </c>
      <c r="F520" s="442">
        <f t="shared" si="49"/>
        <v>140</v>
      </c>
      <c r="G520" s="443">
        <v>140</v>
      </c>
      <c r="H520" s="444">
        <v>0</v>
      </c>
      <c r="I520" s="442">
        <f t="shared" si="50"/>
        <v>0</v>
      </c>
      <c r="J520" s="443">
        <v>0</v>
      </c>
      <c r="K520" s="444">
        <v>0</v>
      </c>
      <c r="L520" s="442">
        <f t="shared" si="51"/>
        <v>0</v>
      </c>
      <c r="M520" s="443">
        <v>0</v>
      </c>
      <c r="N520" s="444">
        <v>0</v>
      </c>
      <c r="O520" s="442">
        <f t="shared" si="52"/>
        <v>0</v>
      </c>
      <c r="P520" s="445">
        <v>0</v>
      </c>
      <c r="Q520" s="446">
        <v>0</v>
      </c>
      <c r="R520" s="447">
        <f t="shared" si="53"/>
        <v>0</v>
      </c>
      <c r="S520" s="443">
        <v>0</v>
      </c>
      <c r="T520" s="443">
        <v>0</v>
      </c>
      <c r="U520" s="445">
        <v>0</v>
      </c>
      <c r="V520" s="445">
        <v>0</v>
      </c>
      <c r="W520" s="445">
        <v>0</v>
      </c>
      <c r="X520" s="448">
        <v>0</v>
      </c>
      <c r="Y520" s="447">
        <f t="shared" si="48"/>
        <v>0</v>
      </c>
      <c r="Z520" s="445">
        <v>0</v>
      </c>
      <c r="AA520" s="445">
        <v>0</v>
      </c>
      <c r="AB520" s="445">
        <v>0</v>
      </c>
      <c r="AC520" s="448">
        <v>0</v>
      </c>
    </row>
    <row r="521" spans="1:29" x14ac:dyDescent="0.2">
      <c r="A521" s="454" t="s">
        <v>1821</v>
      </c>
      <c r="B521" s="453" t="s">
        <v>1868</v>
      </c>
      <c r="C521" s="440">
        <v>50027506</v>
      </c>
      <c r="D521" s="440" t="s">
        <v>1382</v>
      </c>
      <c r="E521" s="441">
        <f t="shared" si="47"/>
        <v>139</v>
      </c>
      <c r="F521" s="442">
        <f t="shared" si="49"/>
        <v>139</v>
      </c>
      <c r="G521" s="443">
        <v>108</v>
      </c>
      <c r="H521" s="444">
        <v>31</v>
      </c>
      <c r="I521" s="442">
        <f t="shared" si="50"/>
        <v>0</v>
      </c>
      <c r="J521" s="443">
        <v>0</v>
      </c>
      <c r="K521" s="444">
        <v>0</v>
      </c>
      <c r="L521" s="442">
        <f t="shared" si="51"/>
        <v>0</v>
      </c>
      <c r="M521" s="443">
        <v>0</v>
      </c>
      <c r="N521" s="444">
        <v>0</v>
      </c>
      <c r="O521" s="442">
        <f t="shared" si="52"/>
        <v>0</v>
      </c>
      <c r="P521" s="445">
        <v>0</v>
      </c>
      <c r="Q521" s="446">
        <v>0</v>
      </c>
      <c r="R521" s="447">
        <f t="shared" si="53"/>
        <v>0</v>
      </c>
      <c r="S521" s="443">
        <v>0</v>
      </c>
      <c r="T521" s="443">
        <v>0</v>
      </c>
      <c r="U521" s="445">
        <v>0</v>
      </c>
      <c r="V521" s="445">
        <v>0</v>
      </c>
      <c r="W521" s="445">
        <v>0</v>
      </c>
      <c r="X521" s="448">
        <v>0</v>
      </c>
      <c r="Y521" s="447">
        <f t="shared" si="48"/>
        <v>0</v>
      </c>
      <c r="Z521" s="445">
        <v>0</v>
      </c>
      <c r="AA521" s="445">
        <v>0</v>
      </c>
      <c r="AB521" s="445">
        <v>0</v>
      </c>
      <c r="AC521" s="448">
        <v>0</v>
      </c>
    </row>
    <row r="522" spans="1:29" x14ac:dyDescent="0.2">
      <c r="A522" s="454" t="s">
        <v>1821</v>
      </c>
      <c r="B522" s="453" t="s">
        <v>1868</v>
      </c>
      <c r="C522" s="440">
        <v>50028308</v>
      </c>
      <c r="D522" s="440" t="s">
        <v>1926</v>
      </c>
      <c r="E522" s="441">
        <f t="shared" si="47"/>
        <v>106</v>
      </c>
      <c r="F522" s="442">
        <f t="shared" si="49"/>
        <v>106</v>
      </c>
      <c r="G522" s="443">
        <v>67</v>
      </c>
      <c r="H522" s="444">
        <v>39</v>
      </c>
      <c r="I522" s="442">
        <f t="shared" si="50"/>
        <v>0</v>
      </c>
      <c r="J522" s="443">
        <v>0</v>
      </c>
      <c r="K522" s="444">
        <v>0</v>
      </c>
      <c r="L522" s="442">
        <f t="shared" si="51"/>
        <v>0</v>
      </c>
      <c r="M522" s="443">
        <v>0</v>
      </c>
      <c r="N522" s="444">
        <v>0</v>
      </c>
      <c r="O522" s="442">
        <f t="shared" si="52"/>
        <v>0</v>
      </c>
      <c r="P522" s="445">
        <v>0</v>
      </c>
      <c r="Q522" s="446">
        <v>0</v>
      </c>
      <c r="R522" s="447">
        <f t="shared" si="53"/>
        <v>0</v>
      </c>
      <c r="S522" s="443">
        <v>0</v>
      </c>
      <c r="T522" s="443">
        <v>0</v>
      </c>
      <c r="U522" s="445">
        <v>0</v>
      </c>
      <c r="V522" s="445">
        <v>0</v>
      </c>
      <c r="W522" s="445">
        <v>0</v>
      </c>
      <c r="X522" s="448">
        <v>0</v>
      </c>
      <c r="Y522" s="447">
        <f t="shared" si="48"/>
        <v>0</v>
      </c>
      <c r="Z522" s="445">
        <v>0</v>
      </c>
      <c r="AA522" s="445">
        <v>0</v>
      </c>
      <c r="AB522" s="445">
        <v>0</v>
      </c>
      <c r="AC522" s="448">
        <v>0</v>
      </c>
    </row>
    <row r="523" spans="1:29" x14ac:dyDescent="0.2">
      <c r="A523" s="454" t="s">
        <v>1821</v>
      </c>
      <c r="B523" s="453" t="s">
        <v>1868</v>
      </c>
      <c r="C523" s="440">
        <v>50025244</v>
      </c>
      <c r="D523" s="440" t="s">
        <v>2078</v>
      </c>
      <c r="E523" s="441">
        <f t="shared" si="47"/>
        <v>139</v>
      </c>
      <c r="F523" s="442">
        <f t="shared" si="49"/>
        <v>139</v>
      </c>
      <c r="G523" s="443">
        <v>80</v>
      </c>
      <c r="H523" s="444">
        <v>59</v>
      </c>
      <c r="I523" s="442">
        <f t="shared" si="50"/>
        <v>0</v>
      </c>
      <c r="J523" s="443">
        <v>0</v>
      </c>
      <c r="K523" s="444">
        <v>0</v>
      </c>
      <c r="L523" s="442">
        <f t="shared" si="51"/>
        <v>0</v>
      </c>
      <c r="M523" s="443">
        <v>0</v>
      </c>
      <c r="N523" s="444">
        <v>0</v>
      </c>
      <c r="O523" s="442">
        <f t="shared" si="52"/>
        <v>0</v>
      </c>
      <c r="P523" s="445">
        <v>0</v>
      </c>
      <c r="Q523" s="446">
        <v>0</v>
      </c>
      <c r="R523" s="447">
        <f t="shared" si="53"/>
        <v>0</v>
      </c>
      <c r="S523" s="443">
        <v>0</v>
      </c>
      <c r="T523" s="443">
        <v>0</v>
      </c>
      <c r="U523" s="445">
        <v>0</v>
      </c>
      <c r="V523" s="445">
        <v>0</v>
      </c>
      <c r="W523" s="445">
        <v>0</v>
      </c>
      <c r="X523" s="448">
        <v>0</v>
      </c>
      <c r="Y523" s="447">
        <f t="shared" si="48"/>
        <v>0</v>
      </c>
      <c r="Z523" s="445">
        <v>0</v>
      </c>
      <c r="AA523" s="445">
        <v>0</v>
      </c>
      <c r="AB523" s="445">
        <v>0</v>
      </c>
      <c r="AC523" s="448">
        <v>0</v>
      </c>
    </row>
    <row r="524" spans="1:29" x14ac:dyDescent="0.2">
      <c r="A524" s="454" t="s">
        <v>1821</v>
      </c>
      <c r="B524" s="453" t="s">
        <v>1869</v>
      </c>
      <c r="C524" s="440">
        <v>50022555</v>
      </c>
      <c r="D524" s="440" t="s">
        <v>1403</v>
      </c>
      <c r="E524" s="441">
        <f t="shared" si="47"/>
        <v>79</v>
      </c>
      <c r="F524" s="442">
        <f t="shared" si="49"/>
        <v>0</v>
      </c>
      <c r="G524" s="443">
        <v>0</v>
      </c>
      <c r="H524" s="444">
        <v>0</v>
      </c>
      <c r="I524" s="442">
        <f t="shared" si="50"/>
        <v>79</v>
      </c>
      <c r="J524" s="443">
        <v>0</v>
      </c>
      <c r="K524" s="444">
        <v>79</v>
      </c>
      <c r="L524" s="442">
        <f t="shared" si="51"/>
        <v>0</v>
      </c>
      <c r="M524" s="443">
        <v>0</v>
      </c>
      <c r="N524" s="444">
        <v>0</v>
      </c>
      <c r="O524" s="442">
        <f t="shared" si="52"/>
        <v>0</v>
      </c>
      <c r="P524" s="445">
        <v>0</v>
      </c>
      <c r="Q524" s="446">
        <v>0</v>
      </c>
      <c r="R524" s="447">
        <f t="shared" si="53"/>
        <v>0</v>
      </c>
      <c r="S524" s="443">
        <v>0</v>
      </c>
      <c r="T524" s="443">
        <v>0</v>
      </c>
      <c r="U524" s="445">
        <v>0</v>
      </c>
      <c r="V524" s="445">
        <v>0</v>
      </c>
      <c r="W524" s="445">
        <v>0</v>
      </c>
      <c r="X524" s="448">
        <v>0</v>
      </c>
      <c r="Y524" s="447">
        <f t="shared" si="48"/>
        <v>0</v>
      </c>
      <c r="Z524" s="445">
        <v>0</v>
      </c>
      <c r="AA524" s="445">
        <v>0</v>
      </c>
      <c r="AB524" s="445">
        <v>0</v>
      </c>
      <c r="AC524" s="448">
        <v>0</v>
      </c>
    </row>
    <row r="525" spans="1:29" x14ac:dyDescent="0.2">
      <c r="A525" s="454" t="s">
        <v>1821</v>
      </c>
      <c r="B525" s="453" t="s">
        <v>1868</v>
      </c>
      <c r="C525" s="440">
        <v>50016512</v>
      </c>
      <c r="D525" s="440" t="s">
        <v>1383</v>
      </c>
      <c r="E525" s="441">
        <f t="shared" si="47"/>
        <v>225</v>
      </c>
      <c r="F525" s="442">
        <f t="shared" si="49"/>
        <v>0</v>
      </c>
      <c r="G525" s="443">
        <v>0</v>
      </c>
      <c r="H525" s="444">
        <v>0</v>
      </c>
      <c r="I525" s="442">
        <f t="shared" si="50"/>
        <v>225</v>
      </c>
      <c r="J525" s="443">
        <v>225</v>
      </c>
      <c r="K525" s="444">
        <v>0</v>
      </c>
      <c r="L525" s="442">
        <f t="shared" si="51"/>
        <v>0</v>
      </c>
      <c r="M525" s="443">
        <v>0</v>
      </c>
      <c r="N525" s="444">
        <v>0</v>
      </c>
      <c r="O525" s="442">
        <f t="shared" si="52"/>
        <v>0</v>
      </c>
      <c r="P525" s="445">
        <v>0</v>
      </c>
      <c r="Q525" s="446">
        <v>0</v>
      </c>
      <c r="R525" s="447">
        <f t="shared" si="53"/>
        <v>0</v>
      </c>
      <c r="S525" s="443">
        <v>0</v>
      </c>
      <c r="T525" s="443">
        <v>0</v>
      </c>
      <c r="U525" s="445">
        <v>0</v>
      </c>
      <c r="V525" s="445">
        <v>0</v>
      </c>
      <c r="W525" s="445">
        <v>0</v>
      </c>
      <c r="X525" s="448">
        <v>0</v>
      </c>
      <c r="Y525" s="447">
        <f t="shared" si="48"/>
        <v>0</v>
      </c>
      <c r="Z525" s="445">
        <v>0</v>
      </c>
      <c r="AA525" s="445">
        <v>0</v>
      </c>
      <c r="AB525" s="445">
        <v>0</v>
      </c>
      <c r="AC525" s="448">
        <v>0</v>
      </c>
    </row>
    <row r="526" spans="1:29" x14ac:dyDescent="0.2">
      <c r="A526" s="454" t="s">
        <v>1821</v>
      </c>
      <c r="B526" s="453" t="s">
        <v>1869</v>
      </c>
      <c r="C526" s="440">
        <v>50016768</v>
      </c>
      <c r="D526" s="440" t="s">
        <v>1404</v>
      </c>
      <c r="E526" s="441">
        <f t="shared" si="47"/>
        <v>199</v>
      </c>
      <c r="F526" s="442">
        <f t="shared" si="49"/>
        <v>26</v>
      </c>
      <c r="G526" s="443">
        <v>0</v>
      </c>
      <c r="H526" s="444">
        <v>26</v>
      </c>
      <c r="I526" s="442">
        <f t="shared" si="50"/>
        <v>173</v>
      </c>
      <c r="J526" s="443">
        <v>85</v>
      </c>
      <c r="K526" s="444">
        <v>88</v>
      </c>
      <c r="L526" s="442">
        <f t="shared" si="51"/>
        <v>0</v>
      </c>
      <c r="M526" s="443">
        <v>0</v>
      </c>
      <c r="N526" s="444">
        <v>0</v>
      </c>
      <c r="O526" s="442">
        <f t="shared" si="52"/>
        <v>0</v>
      </c>
      <c r="P526" s="445">
        <v>0</v>
      </c>
      <c r="Q526" s="446">
        <v>0</v>
      </c>
      <c r="R526" s="447">
        <f t="shared" si="53"/>
        <v>0</v>
      </c>
      <c r="S526" s="443">
        <v>0</v>
      </c>
      <c r="T526" s="443">
        <v>0</v>
      </c>
      <c r="U526" s="445">
        <v>0</v>
      </c>
      <c r="V526" s="445">
        <v>0</v>
      </c>
      <c r="W526" s="445">
        <v>0</v>
      </c>
      <c r="X526" s="448">
        <v>0</v>
      </c>
      <c r="Y526" s="447">
        <f t="shared" si="48"/>
        <v>0</v>
      </c>
      <c r="Z526" s="445">
        <v>0</v>
      </c>
      <c r="AA526" s="445">
        <v>0</v>
      </c>
      <c r="AB526" s="445">
        <v>0</v>
      </c>
      <c r="AC526" s="448">
        <v>0</v>
      </c>
    </row>
    <row r="527" spans="1:29" x14ac:dyDescent="0.2">
      <c r="A527" s="454" t="s">
        <v>1821</v>
      </c>
      <c r="B527" s="453" t="s">
        <v>1868</v>
      </c>
      <c r="C527" s="440">
        <v>50016105</v>
      </c>
      <c r="D527" s="440" t="s">
        <v>581</v>
      </c>
      <c r="E527" s="441">
        <f t="shared" si="47"/>
        <v>863</v>
      </c>
      <c r="F527" s="442">
        <f t="shared" si="49"/>
        <v>107</v>
      </c>
      <c r="G527" s="443">
        <v>0</v>
      </c>
      <c r="H527" s="444">
        <v>107</v>
      </c>
      <c r="I527" s="442">
        <f t="shared" si="50"/>
        <v>756</v>
      </c>
      <c r="J527" s="443">
        <v>467</v>
      </c>
      <c r="K527" s="444">
        <v>289</v>
      </c>
      <c r="L527" s="442">
        <f t="shared" si="51"/>
        <v>0</v>
      </c>
      <c r="M527" s="443">
        <v>0</v>
      </c>
      <c r="N527" s="444">
        <v>0</v>
      </c>
      <c r="O527" s="442">
        <f t="shared" si="52"/>
        <v>0</v>
      </c>
      <c r="P527" s="445">
        <v>0</v>
      </c>
      <c r="Q527" s="446">
        <v>0</v>
      </c>
      <c r="R527" s="447">
        <f t="shared" si="53"/>
        <v>0</v>
      </c>
      <c r="S527" s="443">
        <v>0</v>
      </c>
      <c r="T527" s="443">
        <v>0</v>
      </c>
      <c r="U527" s="445">
        <v>0</v>
      </c>
      <c r="V527" s="445">
        <v>0</v>
      </c>
      <c r="W527" s="445">
        <v>0</v>
      </c>
      <c r="X527" s="448">
        <v>0</v>
      </c>
      <c r="Y527" s="447">
        <f t="shared" si="48"/>
        <v>0</v>
      </c>
      <c r="Z527" s="445">
        <v>0</v>
      </c>
      <c r="AA527" s="445">
        <v>0</v>
      </c>
      <c r="AB527" s="445">
        <v>0</v>
      </c>
      <c r="AC527" s="448">
        <v>0</v>
      </c>
    </row>
    <row r="528" spans="1:29" x14ac:dyDescent="0.2">
      <c r="A528" s="454" t="s">
        <v>1821</v>
      </c>
      <c r="B528" s="453" t="s">
        <v>1869</v>
      </c>
      <c r="C528" s="440">
        <v>50016938</v>
      </c>
      <c r="D528" s="440" t="s">
        <v>1023</v>
      </c>
      <c r="E528" s="441">
        <f t="shared" si="47"/>
        <v>105</v>
      </c>
      <c r="F528" s="442">
        <f t="shared" si="49"/>
        <v>16</v>
      </c>
      <c r="G528" s="443">
        <v>0</v>
      </c>
      <c r="H528" s="444">
        <v>16</v>
      </c>
      <c r="I528" s="442">
        <f t="shared" si="50"/>
        <v>89</v>
      </c>
      <c r="J528" s="443">
        <v>55</v>
      </c>
      <c r="K528" s="444">
        <v>34</v>
      </c>
      <c r="L528" s="442">
        <f t="shared" si="51"/>
        <v>0</v>
      </c>
      <c r="M528" s="443">
        <v>0</v>
      </c>
      <c r="N528" s="444">
        <v>0</v>
      </c>
      <c r="O528" s="442">
        <f t="shared" si="52"/>
        <v>0</v>
      </c>
      <c r="P528" s="445">
        <v>0</v>
      </c>
      <c r="Q528" s="446">
        <v>0</v>
      </c>
      <c r="R528" s="447">
        <f t="shared" si="53"/>
        <v>0</v>
      </c>
      <c r="S528" s="443">
        <v>0</v>
      </c>
      <c r="T528" s="443">
        <v>0</v>
      </c>
      <c r="U528" s="445">
        <v>0</v>
      </c>
      <c r="V528" s="445">
        <v>0</v>
      </c>
      <c r="W528" s="445">
        <v>0</v>
      </c>
      <c r="X528" s="448">
        <v>0</v>
      </c>
      <c r="Y528" s="447">
        <f t="shared" si="48"/>
        <v>0</v>
      </c>
      <c r="Z528" s="445">
        <v>0</v>
      </c>
      <c r="AA528" s="445">
        <v>0</v>
      </c>
      <c r="AB528" s="445">
        <v>0</v>
      </c>
      <c r="AC528" s="448">
        <v>0</v>
      </c>
    </row>
    <row r="529" spans="1:29" x14ac:dyDescent="0.2">
      <c r="A529" s="454" t="s">
        <v>1821</v>
      </c>
      <c r="B529" s="453" t="s">
        <v>1869</v>
      </c>
      <c r="C529" s="440">
        <v>50025473</v>
      </c>
      <c r="D529" s="440" t="s">
        <v>1984</v>
      </c>
      <c r="E529" s="441">
        <f t="shared" ref="E529:E592" si="54">SUM(F529+I529+L529+O529+R529+Y529)</f>
        <v>60</v>
      </c>
      <c r="F529" s="442">
        <f t="shared" si="49"/>
        <v>14</v>
      </c>
      <c r="G529" s="443">
        <v>0</v>
      </c>
      <c r="H529" s="444">
        <v>14</v>
      </c>
      <c r="I529" s="442">
        <f t="shared" si="50"/>
        <v>46</v>
      </c>
      <c r="J529" s="443">
        <v>46</v>
      </c>
      <c r="K529" s="444">
        <v>0</v>
      </c>
      <c r="L529" s="442">
        <f t="shared" si="51"/>
        <v>0</v>
      </c>
      <c r="M529" s="443">
        <v>0</v>
      </c>
      <c r="N529" s="444">
        <v>0</v>
      </c>
      <c r="O529" s="442">
        <f t="shared" si="52"/>
        <v>0</v>
      </c>
      <c r="P529" s="445">
        <v>0</v>
      </c>
      <c r="Q529" s="446">
        <v>0</v>
      </c>
      <c r="R529" s="447">
        <f t="shared" si="53"/>
        <v>0</v>
      </c>
      <c r="S529" s="443">
        <v>0</v>
      </c>
      <c r="T529" s="443">
        <v>0</v>
      </c>
      <c r="U529" s="445">
        <v>0</v>
      </c>
      <c r="V529" s="445">
        <v>0</v>
      </c>
      <c r="W529" s="445">
        <v>0</v>
      </c>
      <c r="X529" s="448">
        <v>0</v>
      </c>
      <c r="Y529" s="447">
        <f t="shared" ref="Y529:Y592" si="55">Z529+AA529+AB529+U529+V529+W529+X529</f>
        <v>0</v>
      </c>
      <c r="Z529" s="445">
        <v>0</v>
      </c>
      <c r="AA529" s="445">
        <v>0</v>
      </c>
      <c r="AB529" s="445">
        <v>0</v>
      </c>
      <c r="AC529" s="448">
        <v>0</v>
      </c>
    </row>
    <row r="530" spans="1:29" x14ac:dyDescent="0.2">
      <c r="A530" s="454" t="s">
        <v>1821</v>
      </c>
      <c r="B530" s="453" t="s">
        <v>1868</v>
      </c>
      <c r="C530" s="440">
        <v>50016598</v>
      </c>
      <c r="D530" s="440" t="s">
        <v>1384</v>
      </c>
      <c r="E530" s="441">
        <f t="shared" si="54"/>
        <v>833</v>
      </c>
      <c r="F530" s="442">
        <f t="shared" ref="F530:F593" si="56">G530+H530</f>
        <v>69</v>
      </c>
      <c r="G530" s="443">
        <v>0</v>
      </c>
      <c r="H530" s="444">
        <v>69</v>
      </c>
      <c r="I530" s="442">
        <f t="shared" ref="I530:I593" si="57">SUM(J530:K530)</f>
        <v>627</v>
      </c>
      <c r="J530" s="443">
        <v>417</v>
      </c>
      <c r="K530" s="444">
        <v>210</v>
      </c>
      <c r="L530" s="442">
        <f t="shared" ref="L530:L593" si="58">M530+N530</f>
        <v>0</v>
      </c>
      <c r="M530" s="443">
        <v>0</v>
      </c>
      <c r="N530" s="444">
        <v>0</v>
      </c>
      <c r="O530" s="442">
        <f t="shared" ref="O530:O593" si="59">SUM(P530:Q530)</f>
        <v>0</v>
      </c>
      <c r="P530" s="445">
        <v>0</v>
      </c>
      <c r="Q530" s="446">
        <v>0</v>
      </c>
      <c r="R530" s="447">
        <f t="shared" ref="R530:R593" si="60">SUM(S530:X530)</f>
        <v>137</v>
      </c>
      <c r="S530" s="443">
        <v>137</v>
      </c>
      <c r="T530" s="443">
        <v>0</v>
      </c>
      <c r="U530" s="445">
        <v>0</v>
      </c>
      <c r="V530" s="445">
        <v>0</v>
      </c>
      <c r="W530" s="445">
        <v>0</v>
      </c>
      <c r="X530" s="448">
        <v>0</v>
      </c>
      <c r="Y530" s="447">
        <f t="shared" si="55"/>
        <v>0</v>
      </c>
      <c r="Z530" s="445">
        <v>0</v>
      </c>
      <c r="AA530" s="445">
        <v>0</v>
      </c>
      <c r="AB530" s="445">
        <v>0</v>
      </c>
      <c r="AC530" s="448">
        <v>0</v>
      </c>
    </row>
    <row r="531" spans="1:29" x14ac:dyDescent="0.2">
      <c r="A531" s="454" t="s">
        <v>1821</v>
      </c>
      <c r="B531" s="453" t="s">
        <v>1869</v>
      </c>
      <c r="C531" s="440">
        <v>50025490</v>
      </c>
      <c r="D531" s="440" t="s">
        <v>1406</v>
      </c>
      <c r="E531" s="441">
        <f t="shared" si="54"/>
        <v>74</v>
      </c>
      <c r="F531" s="442">
        <f t="shared" si="56"/>
        <v>7</v>
      </c>
      <c r="G531" s="443">
        <v>0</v>
      </c>
      <c r="H531" s="444">
        <v>7</v>
      </c>
      <c r="I531" s="442">
        <f t="shared" si="57"/>
        <v>67</v>
      </c>
      <c r="J531" s="443">
        <v>67</v>
      </c>
      <c r="K531" s="444">
        <v>0</v>
      </c>
      <c r="L531" s="442">
        <f t="shared" si="58"/>
        <v>0</v>
      </c>
      <c r="M531" s="443">
        <v>0</v>
      </c>
      <c r="N531" s="444">
        <v>0</v>
      </c>
      <c r="O531" s="442">
        <f t="shared" si="59"/>
        <v>0</v>
      </c>
      <c r="P531" s="445">
        <v>0</v>
      </c>
      <c r="Q531" s="446">
        <v>0</v>
      </c>
      <c r="R531" s="447">
        <f t="shared" si="60"/>
        <v>0</v>
      </c>
      <c r="S531" s="443">
        <v>0</v>
      </c>
      <c r="T531" s="443">
        <v>0</v>
      </c>
      <c r="U531" s="445">
        <v>0</v>
      </c>
      <c r="V531" s="445">
        <v>0</v>
      </c>
      <c r="W531" s="445">
        <v>0</v>
      </c>
      <c r="X531" s="448">
        <v>0</v>
      </c>
      <c r="Y531" s="447">
        <f t="shared" si="55"/>
        <v>0</v>
      </c>
      <c r="Z531" s="445">
        <v>0</v>
      </c>
      <c r="AA531" s="445">
        <v>0</v>
      </c>
      <c r="AB531" s="445">
        <v>0</v>
      </c>
      <c r="AC531" s="448">
        <v>0</v>
      </c>
    </row>
    <row r="532" spans="1:29" x14ac:dyDescent="0.2">
      <c r="A532" s="454" t="s">
        <v>1821</v>
      </c>
      <c r="B532" s="453" t="s">
        <v>1869</v>
      </c>
      <c r="C532" s="440">
        <v>50016130</v>
      </c>
      <c r="D532" s="440" t="s">
        <v>610</v>
      </c>
      <c r="E532" s="441">
        <f t="shared" si="54"/>
        <v>768</v>
      </c>
      <c r="F532" s="442">
        <f t="shared" si="56"/>
        <v>46</v>
      </c>
      <c r="G532" s="443">
        <v>0</v>
      </c>
      <c r="H532" s="444">
        <v>46</v>
      </c>
      <c r="I532" s="442">
        <f t="shared" si="57"/>
        <v>722</v>
      </c>
      <c r="J532" s="443">
        <v>416</v>
      </c>
      <c r="K532" s="444">
        <v>306</v>
      </c>
      <c r="L532" s="442">
        <f t="shared" si="58"/>
        <v>0</v>
      </c>
      <c r="M532" s="443">
        <v>0</v>
      </c>
      <c r="N532" s="444">
        <v>0</v>
      </c>
      <c r="O532" s="442">
        <f t="shared" si="59"/>
        <v>0</v>
      </c>
      <c r="P532" s="445">
        <v>0</v>
      </c>
      <c r="Q532" s="446">
        <v>0</v>
      </c>
      <c r="R532" s="447">
        <f t="shared" si="60"/>
        <v>0</v>
      </c>
      <c r="S532" s="443">
        <v>0</v>
      </c>
      <c r="T532" s="443">
        <v>0</v>
      </c>
      <c r="U532" s="445">
        <v>0</v>
      </c>
      <c r="V532" s="445">
        <v>0</v>
      </c>
      <c r="W532" s="445">
        <v>0</v>
      </c>
      <c r="X532" s="448">
        <v>0</v>
      </c>
      <c r="Y532" s="447">
        <f t="shared" si="55"/>
        <v>0</v>
      </c>
      <c r="Z532" s="445">
        <v>0</v>
      </c>
      <c r="AA532" s="445">
        <v>0</v>
      </c>
      <c r="AB532" s="445">
        <v>0</v>
      </c>
      <c r="AC532" s="448">
        <v>0</v>
      </c>
    </row>
    <row r="533" spans="1:29" x14ac:dyDescent="0.2">
      <c r="A533" s="454" t="s">
        <v>1821</v>
      </c>
      <c r="B533" s="453" t="s">
        <v>1868</v>
      </c>
      <c r="C533" s="440">
        <v>50016148</v>
      </c>
      <c r="D533" s="440" t="s">
        <v>583</v>
      </c>
      <c r="E533" s="441">
        <f t="shared" si="54"/>
        <v>570</v>
      </c>
      <c r="F533" s="442">
        <f t="shared" si="56"/>
        <v>82</v>
      </c>
      <c r="G533" s="443">
        <v>0</v>
      </c>
      <c r="H533" s="444">
        <v>82</v>
      </c>
      <c r="I533" s="442">
        <f t="shared" si="57"/>
        <v>488</v>
      </c>
      <c r="J533" s="443">
        <v>488</v>
      </c>
      <c r="K533" s="444">
        <v>0</v>
      </c>
      <c r="L533" s="442">
        <f t="shared" si="58"/>
        <v>0</v>
      </c>
      <c r="M533" s="443">
        <v>0</v>
      </c>
      <c r="N533" s="444">
        <v>0</v>
      </c>
      <c r="O533" s="442">
        <f t="shared" si="59"/>
        <v>0</v>
      </c>
      <c r="P533" s="445">
        <v>0</v>
      </c>
      <c r="Q533" s="446">
        <v>0</v>
      </c>
      <c r="R533" s="447">
        <f t="shared" si="60"/>
        <v>0</v>
      </c>
      <c r="S533" s="443">
        <v>0</v>
      </c>
      <c r="T533" s="443">
        <v>0</v>
      </c>
      <c r="U533" s="445">
        <v>0</v>
      </c>
      <c r="V533" s="445">
        <v>0</v>
      </c>
      <c r="W533" s="445">
        <v>0</v>
      </c>
      <c r="X533" s="448">
        <v>0</v>
      </c>
      <c r="Y533" s="447">
        <f t="shared" si="55"/>
        <v>0</v>
      </c>
      <c r="Z533" s="445">
        <v>0</v>
      </c>
      <c r="AA533" s="445">
        <v>0</v>
      </c>
      <c r="AB533" s="445">
        <v>0</v>
      </c>
      <c r="AC533" s="448">
        <v>0</v>
      </c>
    </row>
    <row r="534" spans="1:29" x14ac:dyDescent="0.2">
      <c r="A534" s="454" t="s">
        <v>1821</v>
      </c>
      <c r="B534" s="453" t="s">
        <v>1868</v>
      </c>
      <c r="C534" s="440">
        <v>50016300</v>
      </c>
      <c r="D534" s="440" t="s">
        <v>1385</v>
      </c>
      <c r="E534" s="441">
        <f t="shared" si="54"/>
        <v>290</v>
      </c>
      <c r="F534" s="442">
        <f t="shared" si="56"/>
        <v>35</v>
      </c>
      <c r="G534" s="443">
        <v>0</v>
      </c>
      <c r="H534" s="444">
        <v>35</v>
      </c>
      <c r="I534" s="442">
        <f t="shared" si="57"/>
        <v>255</v>
      </c>
      <c r="J534" s="443">
        <v>255</v>
      </c>
      <c r="K534" s="444">
        <v>0</v>
      </c>
      <c r="L534" s="442">
        <f t="shared" si="58"/>
        <v>0</v>
      </c>
      <c r="M534" s="443">
        <v>0</v>
      </c>
      <c r="N534" s="444">
        <v>0</v>
      </c>
      <c r="O534" s="442">
        <f t="shared" si="59"/>
        <v>0</v>
      </c>
      <c r="P534" s="445">
        <v>0</v>
      </c>
      <c r="Q534" s="446">
        <v>0</v>
      </c>
      <c r="R534" s="447">
        <f t="shared" si="60"/>
        <v>0</v>
      </c>
      <c r="S534" s="443">
        <v>0</v>
      </c>
      <c r="T534" s="443">
        <v>0</v>
      </c>
      <c r="U534" s="445">
        <v>0</v>
      </c>
      <c r="V534" s="445">
        <v>0</v>
      </c>
      <c r="W534" s="445">
        <v>0</v>
      </c>
      <c r="X534" s="448">
        <v>0</v>
      </c>
      <c r="Y534" s="447">
        <f t="shared" si="55"/>
        <v>0</v>
      </c>
      <c r="Z534" s="445">
        <v>0</v>
      </c>
      <c r="AA534" s="445">
        <v>0</v>
      </c>
      <c r="AB534" s="445">
        <v>0</v>
      </c>
      <c r="AC534" s="448">
        <v>0</v>
      </c>
    </row>
    <row r="535" spans="1:29" x14ac:dyDescent="0.2">
      <c r="A535" s="454" t="s">
        <v>1821</v>
      </c>
      <c r="B535" s="453" t="s">
        <v>1869</v>
      </c>
      <c r="C535" s="440">
        <v>50025481</v>
      </c>
      <c r="D535" s="440" t="s">
        <v>1407</v>
      </c>
      <c r="E535" s="441">
        <f t="shared" si="54"/>
        <v>91</v>
      </c>
      <c r="F535" s="442">
        <f t="shared" si="56"/>
        <v>7</v>
      </c>
      <c r="G535" s="443">
        <v>0</v>
      </c>
      <c r="H535" s="444">
        <v>7</v>
      </c>
      <c r="I535" s="442">
        <f t="shared" si="57"/>
        <v>84</v>
      </c>
      <c r="J535" s="443">
        <v>84</v>
      </c>
      <c r="K535" s="444">
        <v>0</v>
      </c>
      <c r="L535" s="442">
        <f t="shared" si="58"/>
        <v>0</v>
      </c>
      <c r="M535" s="443">
        <v>0</v>
      </c>
      <c r="N535" s="444">
        <v>0</v>
      </c>
      <c r="O535" s="442">
        <f t="shared" si="59"/>
        <v>0</v>
      </c>
      <c r="P535" s="445">
        <v>0</v>
      </c>
      <c r="Q535" s="446">
        <v>0</v>
      </c>
      <c r="R535" s="447">
        <f t="shared" si="60"/>
        <v>0</v>
      </c>
      <c r="S535" s="443">
        <v>0</v>
      </c>
      <c r="T535" s="443">
        <v>0</v>
      </c>
      <c r="U535" s="445">
        <v>0</v>
      </c>
      <c r="V535" s="445">
        <v>0</v>
      </c>
      <c r="W535" s="445">
        <v>0</v>
      </c>
      <c r="X535" s="448">
        <v>0</v>
      </c>
      <c r="Y535" s="447">
        <f t="shared" si="55"/>
        <v>0</v>
      </c>
      <c r="Z535" s="445">
        <v>0</v>
      </c>
      <c r="AA535" s="445">
        <v>0</v>
      </c>
      <c r="AB535" s="445">
        <v>0</v>
      </c>
      <c r="AC535" s="448">
        <v>0</v>
      </c>
    </row>
    <row r="536" spans="1:29" x14ac:dyDescent="0.2">
      <c r="A536" s="454" t="s">
        <v>1821</v>
      </c>
      <c r="B536" s="453" t="s">
        <v>1869</v>
      </c>
      <c r="C536" s="440">
        <v>50030043</v>
      </c>
      <c r="D536" s="440" t="s">
        <v>1408</v>
      </c>
      <c r="E536" s="441">
        <f t="shared" si="54"/>
        <v>685</v>
      </c>
      <c r="F536" s="442">
        <f t="shared" si="56"/>
        <v>20</v>
      </c>
      <c r="G536" s="443">
        <v>0</v>
      </c>
      <c r="H536" s="444">
        <v>20</v>
      </c>
      <c r="I536" s="442">
        <f t="shared" si="57"/>
        <v>665</v>
      </c>
      <c r="J536" s="443">
        <v>441</v>
      </c>
      <c r="K536" s="444">
        <v>224</v>
      </c>
      <c r="L536" s="442">
        <f t="shared" si="58"/>
        <v>0</v>
      </c>
      <c r="M536" s="443">
        <v>0</v>
      </c>
      <c r="N536" s="444">
        <v>0</v>
      </c>
      <c r="O536" s="442">
        <f t="shared" si="59"/>
        <v>0</v>
      </c>
      <c r="P536" s="445">
        <v>0</v>
      </c>
      <c r="Q536" s="446">
        <v>0</v>
      </c>
      <c r="R536" s="447">
        <f t="shared" si="60"/>
        <v>0</v>
      </c>
      <c r="S536" s="443">
        <v>0</v>
      </c>
      <c r="T536" s="443">
        <v>0</v>
      </c>
      <c r="U536" s="445">
        <v>0</v>
      </c>
      <c r="V536" s="445">
        <v>0</v>
      </c>
      <c r="W536" s="445">
        <v>0</v>
      </c>
      <c r="X536" s="448">
        <v>0</v>
      </c>
      <c r="Y536" s="447">
        <f t="shared" si="55"/>
        <v>0</v>
      </c>
      <c r="Z536" s="445">
        <v>0</v>
      </c>
      <c r="AA536" s="445">
        <v>0</v>
      </c>
      <c r="AB536" s="445">
        <v>0</v>
      </c>
      <c r="AC536" s="448">
        <v>0</v>
      </c>
    </row>
    <row r="537" spans="1:29" x14ac:dyDescent="0.2">
      <c r="A537" s="454" t="s">
        <v>1821</v>
      </c>
      <c r="B537" s="453" t="s">
        <v>1869</v>
      </c>
      <c r="C537" s="440">
        <v>50030426</v>
      </c>
      <c r="D537" s="440" t="s">
        <v>1409</v>
      </c>
      <c r="E537" s="441">
        <f t="shared" si="54"/>
        <v>682</v>
      </c>
      <c r="F537" s="442">
        <f t="shared" si="56"/>
        <v>37</v>
      </c>
      <c r="G537" s="443">
        <v>0</v>
      </c>
      <c r="H537" s="444">
        <v>37</v>
      </c>
      <c r="I537" s="442">
        <f t="shared" si="57"/>
        <v>645</v>
      </c>
      <c r="J537" s="443">
        <v>381</v>
      </c>
      <c r="K537" s="444">
        <v>264</v>
      </c>
      <c r="L537" s="442">
        <f t="shared" si="58"/>
        <v>0</v>
      </c>
      <c r="M537" s="443">
        <v>0</v>
      </c>
      <c r="N537" s="444">
        <v>0</v>
      </c>
      <c r="O537" s="442">
        <f t="shared" si="59"/>
        <v>0</v>
      </c>
      <c r="P537" s="445">
        <v>0</v>
      </c>
      <c r="Q537" s="446">
        <v>0</v>
      </c>
      <c r="R537" s="447">
        <f t="shared" si="60"/>
        <v>0</v>
      </c>
      <c r="S537" s="443">
        <v>0</v>
      </c>
      <c r="T537" s="443">
        <v>0</v>
      </c>
      <c r="U537" s="445">
        <v>0</v>
      </c>
      <c r="V537" s="445">
        <v>0</v>
      </c>
      <c r="W537" s="445">
        <v>0</v>
      </c>
      <c r="X537" s="448">
        <v>0</v>
      </c>
      <c r="Y537" s="447">
        <f t="shared" si="55"/>
        <v>0</v>
      </c>
      <c r="Z537" s="445">
        <v>0</v>
      </c>
      <c r="AA537" s="445">
        <v>0</v>
      </c>
      <c r="AB537" s="445">
        <v>0</v>
      </c>
      <c r="AC537" s="448">
        <v>0</v>
      </c>
    </row>
    <row r="538" spans="1:29" x14ac:dyDescent="0.2">
      <c r="A538" s="454" t="s">
        <v>1821</v>
      </c>
      <c r="B538" s="453" t="s">
        <v>1869</v>
      </c>
      <c r="C538" s="440">
        <v>50029495</v>
      </c>
      <c r="D538" s="440" t="s">
        <v>1411</v>
      </c>
      <c r="E538" s="441">
        <f t="shared" si="54"/>
        <v>72</v>
      </c>
      <c r="F538" s="442">
        <f t="shared" si="56"/>
        <v>5</v>
      </c>
      <c r="G538" s="443">
        <v>0</v>
      </c>
      <c r="H538" s="444">
        <v>5</v>
      </c>
      <c r="I538" s="442">
        <f t="shared" si="57"/>
        <v>67</v>
      </c>
      <c r="J538" s="443">
        <v>28</v>
      </c>
      <c r="K538" s="444">
        <v>39</v>
      </c>
      <c r="L538" s="442">
        <f t="shared" si="58"/>
        <v>0</v>
      </c>
      <c r="M538" s="443">
        <v>0</v>
      </c>
      <c r="N538" s="444">
        <v>0</v>
      </c>
      <c r="O538" s="442">
        <f t="shared" si="59"/>
        <v>0</v>
      </c>
      <c r="P538" s="445">
        <v>0</v>
      </c>
      <c r="Q538" s="446">
        <v>0</v>
      </c>
      <c r="R538" s="447">
        <f t="shared" si="60"/>
        <v>0</v>
      </c>
      <c r="S538" s="443">
        <v>0</v>
      </c>
      <c r="T538" s="443">
        <v>0</v>
      </c>
      <c r="U538" s="445">
        <v>0</v>
      </c>
      <c r="V538" s="445">
        <v>0</v>
      </c>
      <c r="W538" s="445">
        <v>0</v>
      </c>
      <c r="X538" s="448">
        <v>0</v>
      </c>
      <c r="Y538" s="447">
        <f t="shared" si="55"/>
        <v>0</v>
      </c>
      <c r="Z538" s="445">
        <v>0</v>
      </c>
      <c r="AA538" s="445">
        <v>0</v>
      </c>
      <c r="AB538" s="445">
        <v>0</v>
      </c>
      <c r="AC538" s="448">
        <v>0</v>
      </c>
    </row>
    <row r="539" spans="1:29" x14ac:dyDescent="0.2">
      <c r="A539" s="454" t="s">
        <v>1821</v>
      </c>
      <c r="B539" s="453" t="s">
        <v>1869</v>
      </c>
      <c r="C539" s="440">
        <v>50060007</v>
      </c>
      <c r="D539" s="440" t="s">
        <v>1412</v>
      </c>
      <c r="E539" s="441">
        <f t="shared" si="54"/>
        <v>454</v>
      </c>
      <c r="F539" s="442">
        <f t="shared" si="56"/>
        <v>70</v>
      </c>
      <c r="G539" s="443">
        <v>0</v>
      </c>
      <c r="H539" s="444">
        <v>70</v>
      </c>
      <c r="I539" s="442">
        <f t="shared" si="57"/>
        <v>384</v>
      </c>
      <c r="J539" s="443">
        <v>304</v>
      </c>
      <c r="K539" s="444">
        <v>80</v>
      </c>
      <c r="L539" s="442">
        <f t="shared" si="58"/>
        <v>0</v>
      </c>
      <c r="M539" s="443">
        <v>0</v>
      </c>
      <c r="N539" s="444">
        <v>0</v>
      </c>
      <c r="O539" s="442">
        <f t="shared" si="59"/>
        <v>0</v>
      </c>
      <c r="P539" s="445">
        <v>0</v>
      </c>
      <c r="Q539" s="446">
        <v>0</v>
      </c>
      <c r="R539" s="447">
        <f t="shared" si="60"/>
        <v>0</v>
      </c>
      <c r="S539" s="443">
        <v>0</v>
      </c>
      <c r="T539" s="443">
        <v>0</v>
      </c>
      <c r="U539" s="445">
        <v>0</v>
      </c>
      <c r="V539" s="445">
        <v>0</v>
      </c>
      <c r="W539" s="445">
        <v>0</v>
      </c>
      <c r="X539" s="448">
        <v>0</v>
      </c>
      <c r="Y539" s="447">
        <f t="shared" si="55"/>
        <v>0</v>
      </c>
      <c r="Z539" s="445">
        <v>0</v>
      </c>
      <c r="AA539" s="445">
        <v>0</v>
      </c>
      <c r="AB539" s="445">
        <v>0</v>
      </c>
      <c r="AC539" s="448">
        <v>0</v>
      </c>
    </row>
    <row r="540" spans="1:29" x14ac:dyDescent="0.2">
      <c r="A540" s="454" t="s">
        <v>1821</v>
      </c>
      <c r="B540" s="453" t="s">
        <v>1869</v>
      </c>
      <c r="C540" s="440">
        <v>50016245</v>
      </c>
      <c r="D540" s="440" t="s">
        <v>1413</v>
      </c>
      <c r="E540" s="441">
        <f t="shared" si="54"/>
        <v>898</v>
      </c>
      <c r="F540" s="442">
        <f t="shared" si="56"/>
        <v>73</v>
      </c>
      <c r="G540" s="443">
        <v>0</v>
      </c>
      <c r="H540" s="444">
        <v>73</v>
      </c>
      <c r="I540" s="442">
        <f t="shared" si="57"/>
        <v>825</v>
      </c>
      <c r="J540" s="443">
        <v>536</v>
      </c>
      <c r="K540" s="444">
        <v>289</v>
      </c>
      <c r="L540" s="442">
        <f t="shared" si="58"/>
        <v>0</v>
      </c>
      <c r="M540" s="443">
        <v>0</v>
      </c>
      <c r="N540" s="444">
        <v>0</v>
      </c>
      <c r="O540" s="442">
        <f t="shared" si="59"/>
        <v>0</v>
      </c>
      <c r="P540" s="445">
        <v>0</v>
      </c>
      <c r="Q540" s="446">
        <v>0</v>
      </c>
      <c r="R540" s="447">
        <f t="shared" si="60"/>
        <v>0</v>
      </c>
      <c r="S540" s="443">
        <v>0</v>
      </c>
      <c r="T540" s="443">
        <v>0</v>
      </c>
      <c r="U540" s="445">
        <v>0</v>
      </c>
      <c r="V540" s="445">
        <v>0</v>
      </c>
      <c r="W540" s="445">
        <v>0</v>
      </c>
      <c r="X540" s="448">
        <v>0</v>
      </c>
      <c r="Y540" s="447">
        <f t="shared" si="55"/>
        <v>0</v>
      </c>
      <c r="Z540" s="445">
        <v>0</v>
      </c>
      <c r="AA540" s="445">
        <v>0</v>
      </c>
      <c r="AB540" s="445">
        <v>0</v>
      </c>
      <c r="AC540" s="448">
        <v>0</v>
      </c>
    </row>
    <row r="541" spans="1:29" x14ac:dyDescent="0.2">
      <c r="A541" s="454" t="s">
        <v>1821</v>
      </c>
      <c r="B541" s="453" t="s">
        <v>1868</v>
      </c>
      <c r="C541" s="440">
        <v>50016156</v>
      </c>
      <c r="D541" s="440" t="s">
        <v>585</v>
      </c>
      <c r="E541" s="441">
        <f t="shared" si="54"/>
        <v>298</v>
      </c>
      <c r="F541" s="442">
        <f t="shared" si="56"/>
        <v>40</v>
      </c>
      <c r="G541" s="443">
        <v>0</v>
      </c>
      <c r="H541" s="444">
        <v>40</v>
      </c>
      <c r="I541" s="442">
        <f t="shared" si="57"/>
        <v>258</v>
      </c>
      <c r="J541" s="443">
        <v>258</v>
      </c>
      <c r="K541" s="444">
        <v>0</v>
      </c>
      <c r="L541" s="442">
        <f t="shared" si="58"/>
        <v>0</v>
      </c>
      <c r="M541" s="443">
        <v>0</v>
      </c>
      <c r="N541" s="444">
        <v>0</v>
      </c>
      <c r="O541" s="442">
        <f t="shared" si="59"/>
        <v>0</v>
      </c>
      <c r="P541" s="445">
        <v>0</v>
      </c>
      <c r="Q541" s="446">
        <v>0</v>
      </c>
      <c r="R541" s="447">
        <f t="shared" si="60"/>
        <v>0</v>
      </c>
      <c r="S541" s="443">
        <v>0</v>
      </c>
      <c r="T541" s="443">
        <v>0</v>
      </c>
      <c r="U541" s="445">
        <v>0</v>
      </c>
      <c r="V541" s="445">
        <v>0</v>
      </c>
      <c r="W541" s="445">
        <v>0</v>
      </c>
      <c r="X541" s="448">
        <v>0</v>
      </c>
      <c r="Y541" s="447">
        <f t="shared" si="55"/>
        <v>0</v>
      </c>
      <c r="Z541" s="445">
        <v>0</v>
      </c>
      <c r="AA541" s="445">
        <v>0</v>
      </c>
      <c r="AB541" s="445">
        <v>0</v>
      </c>
      <c r="AC541" s="448">
        <v>0</v>
      </c>
    </row>
    <row r="542" spans="1:29" x14ac:dyDescent="0.2">
      <c r="A542" s="454" t="s">
        <v>1821</v>
      </c>
      <c r="B542" s="453" t="s">
        <v>1868</v>
      </c>
      <c r="C542" s="440">
        <v>50016180</v>
      </c>
      <c r="D542" s="440" t="s">
        <v>587</v>
      </c>
      <c r="E542" s="441">
        <f t="shared" si="54"/>
        <v>395</v>
      </c>
      <c r="F542" s="442">
        <f t="shared" si="56"/>
        <v>40</v>
      </c>
      <c r="G542" s="443">
        <v>0</v>
      </c>
      <c r="H542" s="444">
        <v>40</v>
      </c>
      <c r="I542" s="442">
        <f t="shared" si="57"/>
        <v>355</v>
      </c>
      <c r="J542" s="443">
        <v>355</v>
      </c>
      <c r="K542" s="444">
        <v>0</v>
      </c>
      <c r="L542" s="442">
        <f t="shared" si="58"/>
        <v>0</v>
      </c>
      <c r="M542" s="443">
        <v>0</v>
      </c>
      <c r="N542" s="444">
        <v>0</v>
      </c>
      <c r="O542" s="442">
        <f t="shared" si="59"/>
        <v>0</v>
      </c>
      <c r="P542" s="445">
        <v>0</v>
      </c>
      <c r="Q542" s="446">
        <v>0</v>
      </c>
      <c r="R542" s="447">
        <f t="shared" si="60"/>
        <v>0</v>
      </c>
      <c r="S542" s="443">
        <v>0</v>
      </c>
      <c r="T542" s="443">
        <v>0</v>
      </c>
      <c r="U542" s="445">
        <v>0</v>
      </c>
      <c r="V542" s="445">
        <v>0</v>
      </c>
      <c r="W542" s="445">
        <v>0</v>
      </c>
      <c r="X542" s="448">
        <v>0</v>
      </c>
      <c r="Y542" s="447">
        <f t="shared" si="55"/>
        <v>0</v>
      </c>
      <c r="Z542" s="445">
        <v>0</v>
      </c>
      <c r="AA542" s="445">
        <v>0</v>
      </c>
      <c r="AB542" s="445">
        <v>0</v>
      </c>
      <c r="AC542" s="448">
        <v>0</v>
      </c>
    </row>
    <row r="543" spans="1:29" x14ac:dyDescent="0.2">
      <c r="A543" s="454" t="s">
        <v>1821</v>
      </c>
      <c r="B543" s="453" t="s">
        <v>1869</v>
      </c>
      <c r="C543" s="440">
        <v>50030434</v>
      </c>
      <c r="D543" s="440" t="s">
        <v>1414</v>
      </c>
      <c r="E543" s="441">
        <f t="shared" si="54"/>
        <v>269</v>
      </c>
      <c r="F543" s="442">
        <f t="shared" si="56"/>
        <v>61</v>
      </c>
      <c r="G543" s="443">
        <v>0</v>
      </c>
      <c r="H543" s="444">
        <v>61</v>
      </c>
      <c r="I543" s="442">
        <f t="shared" si="57"/>
        <v>208</v>
      </c>
      <c r="J543" s="443">
        <v>208</v>
      </c>
      <c r="K543" s="444">
        <v>0</v>
      </c>
      <c r="L543" s="442">
        <f t="shared" si="58"/>
        <v>0</v>
      </c>
      <c r="M543" s="443">
        <v>0</v>
      </c>
      <c r="N543" s="444">
        <v>0</v>
      </c>
      <c r="O543" s="442">
        <f t="shared" si="59"/>
        <v>0</v>
      </c>
      <c r="P543" s="445">
        <v>0</v>
      </c>
      <c r="Q543" s="446">
        <v>0</v>
      </c>
      <c r="R543" s="447">
        <f t="shared" si="60"/>
        <v>0</v>
      </c>
      <c r="S543" s="443">
        <v>0</v>
      </c>
      <c r="T543" s="443">
        <v>0</v>
      </c>
      <c r="U543" s="445">
        <v>0</v>
      </c>
      <c r="V543" s="445">
        <v>0</v>
      </c>
      <c r="W543" s="445">
        <v>0</v>
      </c>
      <c r="X543" s="448">
        <v>0</v>
      </c>
      <c r="Y543" s="447">
        <f t="shared" si="55"/>
        <v>0</v>
      </c>
      <c r="Z543" s="445">
        <v>0</v>
      </c>
      <c r="AA543" s="445">
        <v>0</v>
      </c>
      <c r="AB543" s="445">
        <v>0</v>
      </c>
      <c r="AC543" s="448">
        <v>0</v>
      </c>
    </row>
    <row r="544" spans="1:29" x14ac:dyDescent="0.2">
      <c r="A544" s="454" t="s">
        <v>1821</v>
      </c>
      <c r="B544" s="453" t="s">
        <v>1868</v>
      </c>
      <c r="C544" s="440">
        <v>50016199</v>
      </c>
      <c r="D544" s="440" t="s">
        <v>588</v>
      </c>
      <c r="E544" s="441">
        <f t="shared" si="54"/>
        <v>677</v>
      </c>
      <c r="F544" s="442">
        <f t="shared" si="56"/>
        <v>65</v>
      </c>
      <c r="G544" s="443">
        <v>0</v>
      </c>
      <c r="H544" s="444">
        <v>65</v>
      </c>
      <c r="I544" s="442">
        <f t="shared" si="57"/>
        <v>612</v>
      </c>
      <c r="J544" s="443">
        <v>415</v>
      </c>
      <c r="K544" s="444">
        <v>197</v>
      </c>
      <c r="L544" s="442">
        <f t="shared" si="58"/>
        <v>0</v>
      </c>
      <c r="M544" s="443">
        <v>0</v>
      </c>
      <c r="N544" s="444">
        <v>0</v>
      </c>
      <c r="O544" s="442">
        <f t="shared" si="59"/>
        <v>0</v>
      </c>
      <c r="P544" s="445">
        <v>0</v>
      </c>
      <c r="Q544" s="446">
        <v>0</v>
      </c>
      <c r="R544" s="447">
        <f t="shared" si="60"/>
        <v>0</v>
      </c>
      <c r="S544" s="443">
        <v>0</v>
      </c>
      <c r="T544" s="443">
        <v>0</v>
      </c>
      <c r="U544" s="445">
        <v>0</v>
      </c>
      <c r="V544" s="445">
        <v>0</v>
      </c>
      <c r="W544" s="445">
        <v>0</v>
      </c>
      <c r="X544" s="448">
        <v>0</v>
      </c>
      <c r="Y544" s="447">
        <f t="shared" si="55"/>
        <v>0</v>
      </c>
      <c r="Z544" s="445">
        <v>0</v>
      </c>
      <c r="AA544" s="445">
        <v>0</v>
      </c>
      <c r="AB544" s="445">
        <v>0</v>
      </c>
      <c r="AC544" s="448">
        <v>0</v>
      </c>
    </row>
    <row r="545" spans="1:29" x14ac:dyDescent="0.2">
      <c r="A545" s="454" t="s">
        <v>1821</v>
      </c>
      <c r="B545" s="453" t="s">
        <v>1868</v>
      </c>
      <c r="C545" s="440">
        <v>50016210</v>
      </c>
      <c r="D545" s="440" t="s">
        <v>1387</v>
      </c>
      <c r="E545" s="441">
        <f t="shared" si="54"/>
        <v>600</v>
      </c>
      <c r="F545" s="442">
        <f t="shared" si="56"/>
        <v>60</v>
      </c>
      <c r="G545" s="443">
        <v>0</v>
      </c>
      <c r="H545" s="444">
        <v>60</v>
      </c>
      <c r="I545" s="442">
        <f t="shared" si="57"/>
        <v>540</v>
      </c>
      <c r="J545" s="443">
        <v>322</v>
      </c>
      <c r="K545" s="444">
        <v>218</v>
      </c>
      <c r="L545" s="442">
        <f t="shared" si="58"/>
        <v>0</v>
      </c>
      <c r="M545" s="443">
        <v>0</v>
      </c>
      <c r="N545" s="444">
        <v>0</v>
      </c>
      <c r="O545" s="442">
        <f t="shared" si="59"/>
        <v>0</v>
      </c>
      <c r="P545" s="445">
        <v>0</v>
      </c>
      <c r="Q545" s="446">
        <v>0</v>
      </c>
      <c r="R545" s="447">
        <f t="shared" si="60"/>
        <v>0</v>
      </c>
      <c r="S545" s="443">
        <v>0</v>
      </c>
      <c r="T545" s="443">
        <v>0</v>
      </c>
      <c r="U545" s="445">
        <v>0</v>
      </c>
      <c r="V545" s="445">
        <v>0</v>
      </c>
      <c r="W545" s="445">
        <v>0</v>
      </c>
      <c r="X545" s="448">
        <v>0</v>
      </c>
      <c r="Y545" s="447">
        <f t="shared" si="55"/>
        <v>0</v>
      </c>
      <c r="Z545" s="445">
        <v>0</v>
      </c>
      <c r="AA545" s="445">
        <v>0</v>
      </c>
      <c r="AB545" s="445">
        <v>0</v>
      </c>
      <c r="AC545" s="448">
        <v>0</v>
      </c>
    </row>
    <row r="546" spans="1:29" x14ac:dyDescent="0.2">
      <c r="A546" s="454" t="s">
        <v>1821</v>
      </c>
      <c r="B546" s="453" t="s">
        <v>1869</v>
      </c>
      <c r="C546" s="440">
        <v>50017225</v>
      </c>
      <c r="D546" s="440" t="s">
        <v>619</v>
      </c>
      <c r="E546" s="441">
        <f t="shared" si="54"/>
        <v>199</v>
      </c>
      <c r="F546" s="442">
        <f t="shared" si="56"/>
        <v>31</v>
      </c>
      <c r="G546" s="443">
        <v>0</v>
      </c>
      <c r="H546" s="444">
        <v>31</v>
      </c>
      <c r="I546" s="442">
        <f t="shared" si="57"/>
        <v>168</v>
      </c>
      <c r="J546" s="443">
        <v>86</v>
      </c>
      <c r="K546" s="444">
        <v>82</v>
      </c>
      <c r="L546" s="442">
        <f t="shared" si="58"/>
        <v>0</v>
      </c>
      <c r="M546" s="443">
        <v>0</v>
      </c>
      <c r="N546" s="444">
        <v>0</v>
      </c>
      <c r="O546" s="442">
        <f t="shared" si="59"/>
        <v>0</v>
      </c>
      <c r="P546" s="445">
        <v>0</v>
      </c>
      <c r="Q546" s="446">
        <v>0</v>
      </c>
      <c r="R546" s="447">
        <f t="shared" si="60"/>
        <v>0</v>
      </c>
      <c r="S546" s="443">
        <v>0</v>
      </c>
      <c r="T546" s="443">
        <v>0</v>
      </c>
      <c r="U546" s="445">
        <v>0</v>
      </c>
      <c r="V546" s="445">
        <v>0</v>
      </c>
      <c r="W546" s="445">
        <v>0</v>
      </c>
      <c r="X546" s="448">
        <v>0</v>
      </c>
      <c r="Y546" s="447">
        <f t="shared" si="55"/>
        <v>0</v>
      </c>
      <c r="Z546" s="445">
        <v>0</v>
      </c>
      <c r="AA546" s="445">
        <v>0</v>
      </c>
      <c r="AB546" s="445">
        <v>0</v>
      </c>
      <c r="AC546" s="448">
        <v>0</v>
      </c>
    </row>
    <row r="547" spans="1:29" x14ac:dyDescent="0.2">
      <c r="A547" s="454" t="s">
        <v>1821</v>
      </c>
      <c r="B547" s="453" t="s">
        <v>1868</v>
      </c>
      <c r="C547" s="440">
        <v>50040405</v>
      </c>
      <c r="D547" s="440" t="s">
        <v>592</v>
      </c>
      <c r="E547" s="441">
        <f t="shared" si="54"/>
        <v>91</v>
      </c>
      <c r="F547" s="442">
        <f t="shared" si="56"/>
        <v>0</v>
      </c>
      <c r="G547" s="443">
        <v>0</v>
      </c>
      <c r="H547" s="444">
        <v>0</v>
      </c>
      <c r="I547" s="442">
        <f t="shared" si="57"/>
        <v>91</v>
      </c>
      <c r="J547" s="443">
        <v>91</v>
      </c>
      <c r="K547" s="444">
        <v>0</v>
      </c>
      <c r="L547" s="442">
        <f t="shared" si="58"/>
        <v>0</v>
      </c>
      <c r="M547" s="443">
        <v>0</v>
      </c>
      <c r="N547" s="444">
        <v>0</v>
      </c>
      <c r="O547" s="442">
        <f t="shared" si="59"/>
        <v>0</v>
      </c>
      <c r="P547" s="445">
        <v>0</v>
      </c>
      <c r="Q547" s="446">
        <v>0</v>
      </c>
      <c r="R547" s="447">
        <f t="shared" si="60"/>
        <v>0</v>
      </c>
      <c r="S547" s="443">
        <v>0</v>
      </c>
      <c r="T547" s="443">
        <v>0</v>
      </c>
      <c r="U547" s="445">
        <v>0</v>
      </c>
      <c r="V547" s="445">
        <v>0</v>
      </c>
      <c r="W547" s="445">
        <v>0</v>
      </c>
      <c r="X547" s="448">
        <v>0</v>
      </c>
      <c r="Y547" s="447">
        <f t="shared" si="55"/>
        <v>0</v>
      </c>
      <c r="Z547" s="445">
        <v>0</v>
      </c>
      <c r="AA547" s="445">
        <v>0</v>
      </c>
      <c r="AB547" s="445">
        <v>0</v>
      </c>
      <c r="AC547" s="448">
        <v>0</v>
      </c>
    </row>
    <row r="548" spans="1:29" x14ac:dyDescent="0.2">
      <c r="A548" s="454" t="s">
        <v>1821</v>
      </c>
      <c r="B548" s="453" t="s">
        <v>1868</v>
      </c>
      <c r="C548" s="440">
        <v>50016520</v>
      </c>
      <c r="D548" s="440" t="s">
        <v>1388</v>
      </c>
      <c r="E548" s="441">
        <f t="shared" si="54"/>
        <v>675</v>
      </c>
      <c r="F548" s="442">
        <f t="shared" si="56"/>
        <v>65</v>
      </c>
      <c r="G548" s="443">
        <v>0</v>
      </c>
      <c r="H548" s="444">
        <v>65</v>
      </c>
      <c r="I548" s="442">
        <f t="shared" si="57"/>
        <v>610</v>
      </c>
      <c r="J548" s="443">
        <v>417</v>
      </c>
      <c r="K548" s="444">
        <v>193</v>
      </c>
      <c r="L548" s="442">
        <f t="shared" si="58"/>
        <v>0</v>
      </c>
      <c r="M548" s="443">
        <v>0</v>
      </c>
      <c r="N548" s="444">
        <v>0</v>
      </c>
      <c r="O548" s="442">
        <f t="shared" si="59"/>
        <v>0</v>
      </c>
      <c r="P548" s="445">
        <v>0</v>
      </c>
      <c r="Q548" s="446">
        <v>0</v>
      </c>
      <c r="R548" s="447">
        <f t="shared" si="60"/>
        <v>0</v>
      </c>
      <c r="S548" s="443">
        <v>0</v>
      </c>
      <c r="T548" s="443">
        <v>0</v>
      </c>
      <c r="U548" s="445">
        <v>0</v>
      </c>
      <c r="V548" s="445">
        <v>0</v>
      </c>
      <c r="W548" s="445">
        <v>0</v>
      </c>
      <c r="X548" s="448">
        <v>0</v>
      </c>
      <c r="Y548" s="447">
        <f t="shared" si="55"/>
        <v>0</v>
      </c>
      <c r="Z548" s="445">
        <v>0</v>
      </c>
      <c r="AA548" s="445">
        <v>0</v>
      </c>
      <c r="AB548" s="445">
        <v>0</v>
      </c>
      <c r="AC548" s="448">
        <v>0</v>
      </c>
    </row>
    <row r="549" spans="1:29" x14ac:dyDescent="0.2">
      <c r="A549" s="454" t="s">
        <v>1821</v>
      </c>
      <c r="B549" s="453" t="s">
        <v>1868</v>
      </c>
      <c r="C549" s="440">
        <v>50078801</v>
      </c>
      <c r="D549" s="440" t="s">
        <v>1389</v>
      </c>
      <c r="E549" s="441">
        <f t="shared" si="54"/>
        <v>541</v>
      </c>
      <c r="F549" s="442">
        <f t="shared" si="56"/>
        <v>78</v>
      </c>
      <c r="G549" s="443">
        <v>0</v>
      </c>
      <c r="H549" s="444">
        <v>78</v>
      </c>
      <c r="I549" s="442">
        <f t="shared" si="57"/>
        <v>463</v>
      </c>
      <c r="J549" s="443">
        <v>463</v>
      </c>
      <c r="K549" s="444">
        <v>0</v>
      </c>
      <c r="L549" s="442">
        <f t="shared" si="58"/>
        <v>0</v>
      </c>
      <c r="M549" s="443">
        <v>0</v>
      </c>
      <c r="N549" s="444">
        <v>0</v>
      </c>
      <c r="O549" s="442">
        <f t="shared" si="59"/>
        <v>0</v>
      </c>
      <c r="P549" s="445">
        <v>0</v>
      </c>
      <c r="Q549" s="446">
        <v>0</v>
      </c>
      <c r="R549" s="447">
        <f t="shared" si="60"/>
        <v>0</v>
      </c>
      <c r="S549" s="443">
        <v>0</v>
      </c>
      <c r="T549" s="443">
        <v>0</v>
      </c>
      <c r="U549" s="445">
        <v>0</v>
      </c>
      <c r="V549" s="445">
        <v>0</v>
      </c>
      <c r="W549" s="445">
        <v>0</v>
      </c>
      <c r="X549" s="448">
        <v>0</v>
      </c>
      <c r="Y549" s="447">
        <f t="shared" si="55"/>
        <v>0</v>
      </c>
      <c r="Z549" s="445">
        <v>0</v>
      </c>
      <c r="AA549" s="445">
        <v>0</v>
      </c>
      <c r="AB549" s="445">
        <v>0</v>
      </c>
      <c r="AC549" s="448">
        <v>0</v>
      </c>
    </row>
    <row r="550" spans="1:29" x14ac:dyDescent="0.2">
      <c r="A550" s="454" t="s">
        <v>1821</v>
      </c>
      <c r="B550" s="453" t="s">
        <v>1869</v>
      </c>
      <c r="C550" s="440">
        <v>50017071</v>
      </c>
      <c r="D550" s="440" t="s">
        <v>1415</v>
      </c>
      <c r="E550" s="441">
        <f t="shared" si="54"/>
        <v>253</v>
      </c>
      <c r="F550" s="442">
        <f t="shared" si="56"/>
        <v>117</v>
      </c>
      <c r="G550" s="443">
        <v>0</v>
      </c>
      <c r="H550" s="444">
        <v>117</v>
      </c>
      <c r="I550" s="442">
        <f t="shared" si="57"/>
        <v>136</v>
      </c>
      <c r="J550" s="443">
        <v>91</v>
      </c>
      <c r="K550" s="444">
        <v>45</v>
      </c>
      <c r="L550" s="442">
        <f t="shared" si="58"/>
        <v>0</v>
      </c>
      <c r="M550" s="443">
        <v>0</v>
      </c>
      <c r="N550" s="444">
        <v>0</v>
      </c>
      <c r="O550" s="442">
        <f t="shared" si="59"/>
        <v>0</v>
      </c>
      <c r="P550" s="445">
        <v>0</v>
      </c>
      <c r="Q550" s="446">
        <v>0</v>
      </c>
      <c r="R550" s="447">
        <f t="shared" si="60"/>
        <v>0</v>
      </c>
      <c r="S550" s="443">
        <v>0</v>
      </c>
      <c r="T550" s="443">
        <v>0</v>
      </c>
      <c r="U550" s="445">
        <v>0</v>
      </c>
      <c r="V550" s="445">
        <v>0</v>
      </c>
      <c r="W550" s="445">
        <v>0</v>
      </c>
      <c r="X550" s="448">
        <v>0</v>
      </c>
      <c r="Y550" s="447">
        <f t="shared" si="55"/>
        <v>0</v>
      </c>
      <c r="Z550" s="445">
        <v>0</v>
      </c>
      <c r="AA550" s="445">
        <v>0</v>
      </c>
      <c r="AB550" s="445">
        <v>0</v>
      </c>
      <c r="AC550" s="448">
        <v>0</v>
      </c>
    </row>
    <row r="551" spans="1:29" x14ac:dyDescent="0.2">
      <c r="A551" s="454" t="s">
        <v>1821</v>
      </c>
      <c r="B551" s="453" t="s">
        <v>1868</v>
      </c>
      <c r="C551" s="440">
        <v>50016504</v>
      </c>
      <c r="D551" s="440" t="s">
        <v>1391</v>
      </c>
      <c r="E551" s="441">
        <f t="shared" si="54"/>
        <v>406</v>
      </c>
      <c r="F551" s="442">
        <f t="shared" si="56"/>
        <v>70</v>
      </c>
      <c r="G551" s="443">
        <v>0</v>
      </c>
      <c r="H551" s="444">
        <v>70</v>
      </c>
      <c r="I551" s="442">
        <f t="shared" si="57"/>
        <v>336</v>
      </c>
      <c r="J551" s="443">
        <v>336</v>
      </c>
      <c r="K551" s="444">
        <v>0</v>
      </c>
      <c r="L551" s="442">
        <f t="shared" si="58"/>
        <v>0</v>
      </c>
      <c r="M551" s="443">
        <v>0</v>
      </c>
      <c r="N551" s="444">
        <v>0</v>
      </c>
      <c r="O551" s="442">
        <f t="shared" si="59"/>
        <v>0</v>
      </c>
      <c r="P551" s="445">
        <v>0</v>
      </c>
      <c r="Q551" s="446">
        <v>0</v>
      </c>
      <c r="R551" s="447">
        <f t="shared" si="60"/>
        <v>0</v>
      </c>
      <c r="S551" s="443">
        <v>0</v>
      </c>
      <c r="T551" s="443">
        <v>0</v>
      </c>
      <c r="U551" s="445">
        <v>0</v>
      </c>
      <c r="V551" s="445">
        <v>0</v>
      </c>
      <c r="W551" s="445">
        <v>0</v>
      </c>
      <c r="X551" s="448">
        <v>0</v>
      </c>
      <c r="Y551" s="447">
        <f t="shared" si="55"/>
        <v>0</v>
      </c>
      <c r="Z551" s="445">
        <v>0</v>
      </c>
      <c r="AA551" s="445">
        <v>0</v>
      </c>
      <c r="AB551" s="445">
        <v>0</v>
      </c>
      <c r="AC551" s="448">
        <v>0</v>
      </c>
    </row>
    <row r="552" spans="1:29" x14ac:dyDescent="0.2">
      <c r="A552" s="454" t="s">
        <v>1821</v>
      </c>
      <c r="B552" s="453" t="s">
        <v>1868</v>
      </c>
      <c r="C552" s="440">
        <v>50016067</v>
      </c>
      <c r="D552" s="440" t="s">
        <v>1392</v>
      </c>
      <c r="E552" s="441">
        <f t="shared" si="54"/>
        <v>514</v>
      </c>
      <c r="F552" s="442">
        <f t="shared" si="56"/>
        <v>60</v>
      </c>
      <c r="G552" s="443">
        <v>0</v>
      </c>
      <c r="H552" s="444">
        <v>60</v>
      </c>
      <c r="I552" s="442">
        <f t="shared" si="57"/>
        <v>454</v>
      </c>
      <c r="J552" s="443">
        <v>454</v>
      </c>
      <c r="K552" s="444">
        <v>0</v>
      </c>
      <c r="L552" s="442">
        <f t="shared" si="58"/>
        <v>0</v>
      </c>
      <c r="M552" s="443">
        <v>0</v>
      </c>
      <c r="N552" s="444">
        <v>0</v>
      </c>
      <c r="O552" s="442">
        <f t="shared" si="59"/>
        <v>0</v>
      </c>
      <c r="P552" s="445">
        <v>0</v>
      </c>
      <c r="Q552" s="446">
        <v>0</v>
      </c>
      <c r="R552" s="447">
        <f t="shared" si="60"/>
        <v>0</v>
      </c>
      <c r="S552" s="443">
        <v>0</v>
      </c>
      <c r="T552" s="443">
        <v>0</v>
      </c>
      <c r="U552" s="445">
        <v>0</v>
      </c>
      <c r="V552" s="445">
        <v>0</v>
      </c>
      <c r="W552" s="445">
        <v>0</v>
      </c>
      <c r="X552" s="448">
        <v>0</v>
      </c>
      <c r="Y552" s="447">
        <f t="shared" si="55"/>
        <v>0</v>
      </c>
      <c r="Z552" s="445">
        <v>0</v>
      </c>
      <c r="AA552" s="445">
        <v>0</v>
      </c>
      <c r="AB552" s="445">
        <v>0</v>
      </c>
      <c r="AC552" s="448">
        <v>0</v>
      </c>
    </row>
    <row r="553" spans="1:29" x14ac:dyDescent="0.2">
      <c r="A553" s="454" t="s">
        <v>1821</v>
      </c>
      <c r="B553" s="453" t="s">
        <v>1868</v>
      </c>
      <c r="C553" s="440">
        <v>50025295</v>
      </c>
      <c r="D553" s="440" t="s">
        <v>1394</v>
      </c>
      <c r="E553" s="441">
        <f t="shared" si="54"/>
        <v>788</v>
      </c>
      <c r="F553" s="442">
        <f t="shared" si="56"/>
        <v>60</v>
      </c>
      <c r="G553" s="443">
        <v>0</v>
      </c>
      <c r="H553" s="444">
        <v>60</v>
      </c>
      <c r="I553" s="442">
        <f t="shared" si="57"/>
        <v>728</v>
      </c>
      <c r="J553" s="443">
        <v>382</v>
      </c>
      <c r="K553" s="444">
        <v>346</v>
      </c>
      <c r="L553" s="442">
        <f t="shared" si="58"/>
        <v>0</v>
      </c>
      <c r="M553" s="443">
        <v>0</v>
      </c>
      <c r="N553" s="444">
        <v>0</v>
      </c>
      <c r="O553" s="442">
        <f t="shared" si="59"/>
        <v>0</v>
      </c>
      <c r="P553" s="445">
        <v>0</v>
      </c>
      <c r="Q553" s="446">
        <v>0</v>
      </c>
      <c r="R553" s="447">
        <f t="shared" si="60"/>
        <v>0</v>
      </c>
      <c r="S553" s="443">
        <v>0</v>
      </c>
      <c r="T553" s="443">
        <v>0</v>
      </c>
      <c r="U553" s="445">
        <v>0</v>
      </c>
      <c r="V553" s="445">
        <v>0</v>
      </c>
      <c r="W553" s="445">
        <v>0</v>
      </c>
      <c r="X553" s="448">
        <v>0</v>
      </c>
      <c r="Y553" s="447">
        <f t="shared" si="55"/>
        <v>0</v>
      </c>
      <c r="Z553" s="445">
        <v>0</v>
      </c>
      <c r="AA553" s="445">
        <v>0</v>
      </c>
      <c r="AB553" s="445">
        <v>0</v>
      </c>
      <c r="AC553" s="448">
        <v>0</v>
      </c>
    </row>
    <row r="554" spans="1:29" x14ac:dyDescent="0.2">
      <c r="A554" s="454" t="s">
        <v>1821</v>
      </c>
      <c r="B554" s="453" t="s">
        <v>1868</v>
      </c>
      <c r="C554" s="440">
        <v>50016113</v>
      </c>
      <c r="D554" s="440" t="s">
        <v>1395</v>
      </c>
      <c r="E554" s="441">
        <f t="shared" si="54"/>
        <v>251</v>
      </c>
      <c r="F554" s="442">
        <f t="shared" si="56"/>
        <v>0</v>
      </c>
      <c r="G554" s="443">
        <v>0</v>
      </c>
      <c r="H554" s="444">
        <v>0</v>
      </c>
      <c r="I554" s="442">
        <f t="shared" si="57"/>
        <v>251</v>
      </c>
      <c r="J554" s="443">
        <v>0</v>
      </c>
      <c r="K554" s="444">
        <v>251</v>
      </c>
      <c r="L554" s="442">
        <f t="shared" si="58"/>
        <v>0</v>
      </c>
      <c r="M554" s="443">
        <v>0</v>
      </c>
      <c r="N554" s="444">
        <v>0</v>
      </c>
      <c r="O554" s="442">
        <f t="shared" si="59"/>
        <v>0</v>
      </c>
      <c r="P554" s="445">
        <v>0</v>
      </c>
      <c r="Q554" s="446">
        <v>0</v>
      </c>
      <c r="R554" s="447">
        <f t="shared" si="60"/>
        <v>0</v>
      </c>
      <c r="S554" s="443">
        <v>0</v>
      </c>
      <c r="T554" s="443">
        <v>0</v>
      </c>
      <c r="U554" s="445">
        <v>0</v>
      </c>
      <c r="V554" s="445">
        <v>0</v>
      </c>
      <c r="W554" s="445">
        <v>0</v>
      </c>
      <c r="X554" s="448">
        <v>0</v>
      </c>
      <c r="Y554" s="447">
        <f t="shared" si="55"/>
        <v>0</v>
      </c>
      <c r="Z554" s="445">
        <v>0</v>
      </c>
      <c r="AA554" s="445">
        <v>0</v>
      </c>
      <c r="AB554" s="445">
        <v>0</v>
      </c>
      <c r="AC554" s="448">
        <v>0</v>
      </c>
    </row>
    <row r="555" spans="1:29" x14ac:dyDescent="0.2">
      <c r="A555" s="454" t="s">
        <v>1821</v>
      </c>
      <c r="B555" s="453" t="s">
        <v>1868</v>
      </c>
      <c r="C555" s="440">
        <v>50032208</v>
      </c>
      <c r="D555" s="440" t="s">
        <v>1396</v>
      </c>
      <c r="E555" s="441">
        <f t="shared" si="54"/>
        <v>598</v>
      </c>
      <c r="F555" s="442">
        <f t="shared" si="56"/>
        <v>81</v>
      </c>
      <c r="G555" s="443">
        <v>0</v>
      </c>
      <c r="H555" s="444">
        <v>81</v>
      </c>
      <c r="I555" s="442">
        <f t="shared" si="57"/>
        <v>517</v>
      </c>
      <c r="J555" s="443">
        <v>517</v>
      </c>
      <c r="K555" s="444">
        <v>0</v>
      </c>
      <c r="L555" s="442">
        <f t="shared" si="58"/>
        <v>0</v>
      </c>
      <c r="M555" s="443">
        <v>0</v>
      </c>
      <c r="N555" s="444">
        <v>0</v>
      </c>
      <c r="O555" s="442">
        <f t="shared" si="59"/>
        <v>0</v>
      </c>
      <c r="P555" s="445">
        <v>0</v>
      </c>
      <c r="Q555" s="446">
        <v>0</v>
      </c>
      <c r="R555" s="447">
        <f t="shared" si="60"/>
        <v>0</v>
      </c>
      <c r="S555" s="443">
        <v>0</v>
      </c>
      <c r="T555" s="443">
        <v>0</v>
      </c>
      <c r="U555" s="445">
        <v>0</v>
      </c>
      <c r="V555" s="445">
        <v>0</v>
      </c>
      <c r="W555" s="445">
        <v>0</v>
      </c>
      <c r="X555" s="448">
        <v>0</v>
      </c>
      <c r="Y555" s="447">
        <f t="shared" si="55"/>
        <v>0</v>
      </c>
      <c r="Z555" s="445">
        <v>0</v>
      </c>
      <c r="AA555" s="445">
        <v>0</v>
      </c>
      <c r="AB555" s="445">
        <v>0</v>
      </c>
      <c r="AC555" s="448">
        <v>0</v>
      </c>
    </row>
    <row r="556" spans="1:29" x14ac:dyDescent="0.2">
      <c r="A556" s="454" t="s">
        <v>1821</v>
      </c>
      <c r="B556" s="453" t="s">
        <v>1868</v>
      </c>
      <c r="C556" s="440">
        <v>50032410</v>
      </c>
      <c r="D556" s="440" t="s">
        <v>1397</v>
      </c>
      <c r="E556" s="441">
        <f t="shared" si="54"/>
        <v>776</v>
      </c>
      <c r="F556" s="442">
        <f t="shared" si="56"/>
        <v>0</v>
      </c>
      <c r="G556" s="443">
        <v>0</v>
      </c>
      <c r="H556" s="444">
        <v>0</v>
      </c>
      <c r="I556" s="442">
        <f t="shared" si="57"/>
        <v>741</v>
      </c>
      <c r="J556" s="443">
        <v>741</v>
      </c>
      <c r="K556" s="444">
        <v>0</v>
      </c>
      <c r="L556" s="442">
        <f t="shared" si="58"/>
        <v>0</v>
      </c>
      <c r="M556" s="443">
        <v>0</v>
      </c>
      <c r="N556" s="444">
        <v>0</v>
      </c>
      <c r="O556" s="442">
        <f t="shared" si="59"/>
        <v>0</v>
      </c>
      <c r="P556" s="445">
        <v>0</v>
      </c>
      <c r="Q556" s="446">
        <v>0</v>
      </c>
      <c r="R556" s="447">
        <f t="shared" si="60"/>
        <v>35</v>
      </c>
      <c r="S556" s="443">
        <v>35</v>
      </c>
      <c r="T556" s="443">
        <v>0</v>
      </c>
      <c r="U556" s="445">
        <v>0</v>
      </c>
      <c r="V556" s="445">
        <v>0</v>
      </c>
      <c r="W556" s="445">
        <v>0</v>
      </c>
      <c r="X556" s="448">
        <v>0</v>
      </c>
      <c r="Y556" s="447">
        <f t="shared" si="55"/>
        <v>0</v>
      </c>
      <c r="Z556" s="445">
        <v>0</v>
      </c>
      <c r="AA556" s="445">
        <v>0</v>
      </c>
      <c r="AB556" s="445">
        <v>0</v>
      </c>
      <c r="AC556" s="448">
        <v>0</v>
      </c>
    </row>
    <row r="557" spans="1:29" x14ac:dyDescent="0.2">
      <c r="A557" s="454" t="s">
        <v>1821</v>
      </c>
      <c r="B557" s="453" t="s">
        <v>1868</v>
      </c>
      <c r="C557" s="440">
        <v>50016172</v>
      </c>
      <c r="D557" s="440" t="s">
        <v>1398</v>
      </c>
      <c r="E557" s="441">
        <f t="shared" si="54"/>
        <v>450</v>
      </c>
      <c r="F557" s="442">
        <f t="shared" si="56"/>
        <v>95</v>
      </c>
      <c r="G557" s="443">
        <v>0</v>
      </c>
      <c r="H557" s="444">
        <v>95</v>
      </c>
      <c r="I557" s="442">
        <f t="shared" si="57"/>
        <v>355</v>
      </c>
      <c r="J557" s="443">
        <v>355</v>
      </c>
      <c r="K557" s="444">
        <v>0</v>
      </c>
      <c r="L557" s="442">
        <f t="shared" si="58"/>
        <v>0</v>
      </c>
      <c r="M557" s="443">
        <v>0</v>
      </c>
      <c r="N557" s="444">
        <v>0</v>
      </c>
      <c r="O557" s="442">
        <f t="shared" si="59"/>
        <v>0</v>
      </c>
      <c r="P557" s="445">
        <v>0</v>
      </c>
      <c r="Q557" s="446">
        <v>0</v>
      </c>
      <c r="R557" s="447">
        <f t="shared" si="60"/>
        <v>0</v>
      </c>
      <c r="S557" s="443">
        <v>0</v>
      </c>
      <c r="T557" s="443">
        <v>0</v>
      </c>
      <c r="U557" s="445">
        <v>0</v>
      </c>
      <c r="V557" s="445">
        <v>0</v>
      </c>
      <c r="W557" s="445">
        <v>0</v>
      </c>
      <c r="X557" s="448">
        <v>0</v>
      </c>
      <c r="Y557" s="447">
        <f t="shared" si="55"/>
        <v>0</v>
      </c>
      <c r="Z557" s="445">
        <v>0</v>
      </c>
      <c r="AA557" s="445">
        <v>0</v>
      </c>
      <c r="AB557" s="445">
        <v>0</v>
      </c>
      <c r="AC557" s="448">
        <v>0</v>
      </c>
    </row>
    <row r="558" spans="1:29" x14ac:dyDescent="0.2">
      <c r="A558" s="454" t="s">
        <v>1821</v>
      </c>
      <c r="B558" s="453" t="s">
        <v>1868</v>
      </c>
      <c r="C558" s="440">
        <v>50016342</v>
      </c>
      <c r="D558" s="440" t="s">
        <v>1399</v>
      </c>
      <c r="E558" s="441">
        <f t="shared" si="54"/>
        <v>299</v>
      </c>
      <c r="F558" s="442">
        <f t="shared" si="56"/>
        <v>40</v>
      </c>
      <c r="G558" s="443">
        <v>0</v>
      </c>
      <c r="H558" s="444">
        <v>40</v>
      </c>
      <c r="I558" s="442">
        <f t="shared" si="57"/>
        <v>259</v>
      </c>
      <c r="J558" s="443">
        <v>259</v>
      </c>
      <c r="K558" s="444">
        <v>0</v>
      </c>
      <c r="L558" s="442">
        <f t="shared" si="58"/>
        <v>0</v>
      </c>
      <c r="M558" s="443">
        <v>0</v>
      </c>
      <c r="N558" s="444">
        <v>0</v>
      </c>
      <c r="O558" s="442">
        <f t="shared" si="59"/>
        <v>0</v>
      </c>
      <c r="P558" s="445">
        <v>0</v>
      </c>
      <c r="Q558" s="446">
        <v>0</v>
      </c>
      <c r="R558" s="447">
        <f t="shared" si="60"/>
        <v>0</v>
      </c>
      <c r="S558" s="443">
        <v>0</v>
      </c>
      <c r="T558" s="443">
        <v>0</v>
      </c>
      <c r="U558" s="445">
        <v>0</v>
      </c>
      <c r="V558" s="445">
        <v>0</v>
      </c>
      <c r="W558" s="445">
        <v>0</v>
      </c>
      <c r="X558" s="448">
        <v>0</v>
      </c>
      <c r="Y558" s="447">
        <f t="shared" si="55"/>
        <v>0</v>
      </c>
      <c r="Z558" s="445">
        <v>0</v>
      </c>
      <c r="AA558" s="445">
        <v>0</v>
      </c>
      <c r="AB558" s="445">
        <v>0</v>
      </c>
      <c r="AC558" s="448">
        <v>0</v>
      </c>
    </row>
    <row r="559" spans="1:29" x14ac:dyDescent="0.2">
      <c r="A559" s="454" t="s">
        <v>1821</v>
      </c>
      <c r="B559" s="453" t="s">
        <v>1868</v>
      </c>
      <c r="C559" s="440">
        <v>50016547</v>
      </c>
      <c r="D559" s="440" t="s">
        <v>1400</v>
      </c>
      <c r="E559" s="441">
        <f t="shared" si="54"/>
        <v>752</v>
      </c>
      <c r="F559" s="442">
        <f t="shared" si="56"/>
        <v>40</v>
      </c>
      <c r="G559" s="443">
        <v>0</v>
      </c>
      <c r="H559" s="444">
        <v>40</v>
      </c>
      <c r="I559" s="442">
        <f t="shared" si="57"/>
        <v>712</v>
      </c>
      <c r="J559" s="443">
        <v>333</v>
      </c>
      <c r="K559" s="444">
        <v>379</v>
      </c>
      <c r="L559" s="442">
        <f t="shared" si="58"/>
        <v>0</v>
      </c>
      <c r="M559" s="443">
        <v>0</v>
      </c>
      <c r="N559" s="444">
        <v>0</v>
      </c>
      <c r="O559" s="442">
        <f t="shared" si="59"/>
        <v>0</v>
      </c>
      <c r="P559" s="445">
        <v>0</v>
      </c>
      <c r="Q559" s="446">
        <v>0</v>
      </c>
      <c r="R559" s="447">
        <f t="shared" si="60"/>
        <v>0</v>
      </c>
      <c r="S559" s="443">
        <v>0</v>
      </c>
      <c r="T559" s="443">
        <v>0</v>
      </c>
      <c r="U559" s="445">
        <v>0</v>
      </c>
      <c r="V559" s="445">
        <v>0</v>
      </c>
      <c r="W559" s="445">
        <v>0</v>
      </c>
      <c r="X559" s="448">
        <v>0</v>
      </c>
      <c r="Y559" s="447">
        <f t="shared" si="55"/>
        <v>0</v>
      </c>
      <c r="Z559" s="445">
        <v>0</v>
      </c>
      <c r="AA559" s="445">
        <v>0</v>
      </c>
      <c r="AB559" s="445">
        <v>0</v>
      </c>
      <c r="AC559" s="448">
        <v>0</v>
      </c>
    </row>
    <row r="560" spans="1:29" x14ac:dyDescent="0.2">
      <c r="A560" s="454" t="s">
        <v>1821</v>
      </c>
      <c r="B560" s="453" t="s">
        <v>1868</v>
      </c>
      <c r="C560" s="440">
        <v>50016083</v>
      </c>
      <c r="D560" s="440" t="s">
        <v>1401</v>
      </c>
      <c r="E560" s="441">
        <f t="shared" si="54"/>
        <v>867</v>
      </c>
      <c r="F560" s="442">
        <f t="shared" si="56"/>
        <v>37</v>
      </c>
      <c r="G560" s="443">
        <v>0</v>
      </c>
      <c r="H560" s="444">
        <v>37</v>
      </c>
      <c r="I560" s="442">
        <f t="shared" si="57"/>
        <v>652</v>
      </c>
      <c r="J560" s="443">
        <v>286</v>
      </c>
      <c r="K560" s="444">
        <v>366</v>
      </c>
      <c r="L560" s="442">
        <f t="shared" si="58"/>
        <v>0</v>
      </c>
      <c r="M560" s="443">
        <v>0</v>
      </c>
      <c r="N560" s="444">
        <v>0</v>
      </c>
      <c r="O560" s="442">
        <f t="shared" si="59"/>
        <v>0</v>
      </c>
      <c r="P560" s="445">
        <v>0</v>
      </c>
      <c r="Q560" s="446">
        <v>0</v>
      </c>
      <c r="R560" s="447">
        <f t="shared" si="60"/>
        <v>178</v>
      </c>
      <c r="S560" s="443">
        <v>178</v>
      </c>
      <c r="T560" s="443">
        <v>0</v>
      </c>
      <c r="U560" s="445">
        <v>0</v>
      </c>
      <c r="V560" s="445">
        <v>0</v>
      </c>
      <c r="W560" s="445">
        <v>0</v>
      </c>
      <c r="X560" s="448">
        <v>0</v>
      </c>
      <c r="Y560" s="447">
        <f t="shared" si="55"/>
        <v>0</v>
      </c>
      <c r="Z560" s="445">
        <v>0</v>
      </c>
      <c r="AA560" s="445">
        <v>0</v>
      </c>
      <c r="AB560" s="445">
        <v>0</v>
      </c>
      <c r="AC560" s="448">
        <v>0</v>
      </c>
    </row>
    <row r="561" spans="1:29" x14ac:dyDescent="0.2">
      <c r="A561" s="454" t="s">
        <v>1821</v>
      </c>
      <c r="B561" s="453" t="s">
        <v>1868</v>
      </c>
      <c r="C561" s="440">
        <v>50016091</v>
      </c>
      <c r="D561" s="440" t="s">
        <v>2079</v>
      </c>
      <c r="E561" s="441">
        <f t="shared" si="54"/>
        <v>551</v>
      </c>
      <c r="F561" s="442">
        <f t="shared" si="56"/>
        <v>105</v>
      </c>
      <c r="G561" s="443">
        <v>0</v>
      </c>
      <c r="H561" s="444">
        <v>105</v>
      </c>
      <c r="I561" s="442">
        <f t="shared" si="57"/>
        <v>446</v>
      </c>
      <c r="J561" s="443">
        <v>446</v>
      </c>
      <c r="K561" s="444">
        <v>0</v>
      </c>
      <c r="L561" s="442">
        <f t="shared" si="58"/>
        <v>0</v>
      </c>
      <c r="M561" s="443">
        <v>0</v>
      </c>
      <c r="N561" s="444">
        <v>0</v>
      </c>
      <c r="O561" s="442">
        <f t="shared" si="59"/>
        <v>0</v>
      </c>
      <c r="P561" s="445">
        <v>0</v>
      </c>
      <c r="Q561" s="446">
        <v>0</v>
      </c>
      <c r="R561" s="447">
        <f t="shared" si="60"/>
        <v>0</v>
      </c>
      <c r="S561" s="443">
        <v>0</v>
      </c>
      <c r="T561" s="443">
        <v>0</v>
      </c>
      <c r="U561" s="445">
        <v>0</v>
      </c>
      <c r="V561" s="445">
        <v>0</v>
      </c>
      <c r="W561" s="445">
        <v>0</v>
      </c>
      <c r="X561" s="448">
        <v>0</v>
      </c>
      <c r="Y561" s="447">
        <f t="shared" si="55"/>
        <v>0</v>
      </c>
      <c r="Z561" s="445">
        <v>0</v>
      </c>
      <c r="AA561" s="445">
        <v>0</v>
      </c>
      <c r="AB561" s="445">
        <v>0</v>
      </c>
      <c r="AC561" s="448">
        <v>0</v>
      </c>
    </row>
    <row r="562" spans="1:29" x14ac:dyDescent="0.2">
      <c r="A562" s="454" t="s">
        <v>1821</v>
      </c>
      <c r="B562" s="453" t="s">
        <v>1868</v>
      </c>
      <c r="C562" s="440">
        <v>50016040</v>
      </c>
      <c r="D562" s="440" t="s">
        <v>2080</v>
      </c>
      <c r="E562" s="441">
        <f t="shared" si="54"/>
        <v>692</v>
      </c>
      <c r="F562" s="442">
        <f t="shared" si="56"/>
        <v>74</v>
      </c>
      <c r="G562" s="443">
        <v>0</v>
      </c>
      <c r="H562" s="444">
        <v>74</v>
      </c>
      <c r="I562" s="442">
        <f t="shared" si="57"/>
        <v>618</v>
      </c>
      <c r="J562" s="443">
        <v>408</v>
      </c>
      <c r="K562" s="444">
        <v>210</v>
      </c>
      <c r="L562" s="442">
        <f t="shared" si="58"/>
        <v>0</v>
      </c>
      <c r="M562" s="443">
        <v>0</v>
      </c>
      <c r="N562" s="444">
        <v>0</v>
      </c>
      <c r="O562" s="442">
        <f t="shared" si="59"/>
        <v>0</v>
      </c>
      <c r="P562" s="445">
        <v>0</v>
      </c>
      <c r="Q562" s="446">
        <v>0</v>
      </c>
      <c r="R562" s="447">
        <f t="shared" si="60"/>
        <v>0</v>
      </c>
      <c r="S562" s="443">
        <v>0</v>
      </c>
      <c r="T562" s="443">
        <v>0</v>
      </c>
      <c r="U562" s="445">
        <v>0</v>
      </c>
      <c r="V562" s="445">
        <v>0</v>
      </c>
      <c r="W562" s="445">
        <v>0</v>
      </c>
      <c r="X562" s="448">
        <v>0</v>
      </c>
      <c r="Y562" s="447">
        <f t="shared" si="55"/>
        <v>0</v>
      </c>
      <c r="Z562" s="445">
        <v>0</v>
      </c>
      <c r="AA562" s="445">
        <v>0</v>
      </c>
      <c r="AB562" s="445">
        <v>0</v>
      </c>
      <c r="AC562" s="448">
        <v>0</v>
      </c>
    </row>
    <row r="563" spans="1:29" x14ac:dyDescent="0.2">
      <c r="A563" s="454" t="s">
        <v>1821</v>
      </c>
      <c r="B563" s="453" t="s">
        <v>1869</v>
      </c>
      <c r="C563" s="440">
        <v>50040600</v>
      </c>
      <c r="D563" s="440" t="s">
        <v>1739</v>
      </c>
      <c r="E563" s="441">
        <f t="shared" si="54"/>
        <v>136</v>
      </c>
      <c r="F563" s="442">
        <f t="shared" si="56"/>
        <v>15</v>
      </c>
      <c r="G563" s="443">
        <v>0</v>
      </c>
      <c r="H563" s="444">
        <v>15</v>
      </c>
      <c r="I563" s="442">
        <f t="shared" si="57"/>
        <v>121</v>
      </c>
      <c r="J563" s="443">
        <v>121</v>
      </c>
      <c r="K563" s="444">
        <v>0</v>
      </c>
      <c r="L563" s="442">
        <f t="shared" si="58"/>
        <v>0</v>
      </c>
      <c r="M563" s="443">
        <v>0</v>
      </c>
      <c r="N563" s="444">
        <v>0</v>
      </c>
      <c r="O563" s="442">
        <f t="shared" si="59"/>
        <v>0</v>
      </c>
      <c r="P563" s="445">
        <v>0</v>
      </c>
      <c r="Q563" s="446">
        <v>0</v>
      </c>
      <c r="R563" s="447">
        <f t="shared" si="60"/>
        <v>0</v>
      </c>
      <c r="S563" s="443">
        <v>0</v>
      </c>
      <c r="T563" s="443">
        <v>0</v>
      </c>
      <c r="U563" s="445">
        <v>0</v>
      </c>
      <c r="V563" s="445">
        <v>0</v>
      </c>
      <c r="W563" s="445">
        <v>0</v>
      </c>
      <c r="X563" s="448">
        <v>0</v>
      </c>
      <c r="Y563" s="447">
        <f t="shared" si="55"/>
        <v>0</v>
      </c>
      <c r="Z563" s="445">
        <v>0</v>
      </c>
      <c r="AA563" s="445">
        <v>0</v>
      </c>
      <c r="AB563" s="445">
        <v>0</v>
      </c>
      <c r="AC563" s="448">
        <v>0</v>
      </c>
    </row>
    <row r="564" spans="1:29" x14ac:dyDescent="0.2">
      <c r="A564" s="454" t="s">
        <v>1821</v>
      </c>
      <c r="B564" s="453" t="s">
        <v>1868</v>
      </c>
      <c r="C564" s="440">
        <v>50016164</v>
      </c>
      <c r="D564" s="440" t="s">
        <v>1985</v>
      </c>
      <c r="E564" s="441">
        <f t="shared" si="54"/>
        <v>554</v>
      </c>
      <c r="F564" s="442">
        <f t="shared" si="56"/>
        <v>38</v>
      </c>
      <c r="G564" s="443">
        <v>0</v>
      </c>
      <c r="H564" s="444">
        <v>38</v>
      </c>
      <c r="I564" s="442">
        <f t="shared" si="57"/>
        <v>416</v>
      </c>
      <c r="J564" s="443">
        <v>250</v>
      </c>
      <c r="K564" s="444">
        <v>166</v>
      </c>
      <c r="L564" s="442">
        <f t="shared" si="58"/>
        <v>0</v>
      </c>
      <c r="M564" s="443">
        <v>0</v>
      </c>
      <c r="N564" s="444">
        <v>0</v>
      </c>
      <c r="O564" s="442">
        <f t="shared" si="59"/>
        <v>0</v>
      </c>
      <c r="P564" s="445">
        <v>0</v>
      </c>
      <c r="Q564" s="446">
        <v>0</v>
      </c>
      <c r="R564" s="447">
        <f t="shared" si="60"/>
        <v>100</v>
      </c>
      <c r="S564" s="443">
        <v>100</v>
      </c>
      <c r="T564" s="443">
        <v>0</v>
      </c>
      <c r="U564" s="445">
        <v>0</v>
      </c>
      <c r="V564" s="445">
        <v>0</v>
      </c>
      <c r="W564" s="445">
        <v>0</v>
      </c>
      <c r="X564" s="448">
        <v>0</v>
      </c>
      <c r="Y564" s="447">
        <f t="shared" si="55"/>
        <v>0</v>
      </c>
      <c r="Z564" s="445">
        <v>0</v>
      </c>
      <c r="AA564" s="445">
        <v>0</v>
      </c>
      <c r="AB564" s="445">
        <v>0</v>
      </c>
      <c r="AC564" s="448">
        <v>0</v>
      </c>
    </row>
    <row r="565" spans="1:29" x14ac:dyDescent="0.2">
      <c r="A565" s="454" t="s">
        <v>1821</v>
      </c>
      <c r="B565" s="453" t="s">
        <v>1868</v>
      </c>
      <c r="C565" s="440">
        <v>50016580</v>
      </c>
      <c r="D565" s="440" t="s">
        <v>1738</v>
      </c>
      <c r="E565" s="441">
        <f t="shared" si="54"/>
        <v>1199</v>
      </c>
      <c r="F565" s="442">
        <f t="shared" si="56"/>
        <v>123</v>
      </c>
      <c r="G565" s="443">
        <v>0</v>
      </c>
      <c r="H565" s="444">
        <v>123</v>
      </c>
      <c r="I565" s="442">
        <f t="shared" si="57"/>
        <v>1076</v>
      </c>
      <c r="J565" s="443">
        <v>667</v>
      </c>
      <c r="K565" s="444">
        <v>409</v>
      </c>
      <c r="L565" s="442">
        <f t="shared" si="58"/>
        <v>0</v>
      </c>
      <c r="M565" s="443">
        <v>0</v>
      </c>
      <c r="N565" s="444">
        <v>0</v>
      </c>
      <c r="O565" s="442">
        <f t="shared" si="59"/>
        <v>0</v>
      </c>
      <c r="P565" s="445">
        <v>0</v>
      </c>
      <c r="Q565" s="446">
        <v>0</v>
      </c>
      <c r="R565" s="447">
        <f t="shared" si="60"/>
        <v>0</v>
      </c>
      <c r="S565" s="443">
        <v>0</v>
      </c>
      <c r="T565" s="443">
        <v>0</v>
      </c>
      <c r="U565" s="445">
        <v>0</v>
      </c>
      <c r="V565" s="445">
        <v>0</v>
      </c>
      <c r="W565" s="445">
        <v>0</v>
      </c>
      <c r="X565" s="448">
        <v>0</v>
      </c>
      <c r="Y565" s="447">
        <f t="shared" si="55"/>
        <v>0</v>
      </c>
      <c r="Z565" s="445">
        <v>0</v>
      </c>
      <c r="AA565" s="445">
        <v>0</v>
      </c>
      <c r="AB565" s="445">
        <v>0</v>
      </c>
      <c r="AC565" s="448">
        <v>0</v>
      </c>
    </row>
    <row r="566" spans="1:29" x14ac:dyDescent="0.2">
      <c r="A566" s="454" t="s">
        <v>1821</v>
      </c>
      <c r="B566" s="453" t="s">
        <v>1868</v>
      </c>
      <c r="C566" s="440">
        <v>50022512</v>
      </c>
      <c r="D566" s="440" t="s">
        <v>2081</v>
      </c>
      <c r="E566" s="441">
        <f t="shared" si="54"/>
        <v>1109</v>
      </c>
      <c r="F566" s="442">
        <f t="shared" si="56"/>
        <v>99</v>
      </c>
      <c r="G566" s="443">
        <v>0</v>
      </c>
      <c r="H566" s="444">
        <v>99</v>
      </c>
      <c r="I566" s="442">
        <f t="shared" si="57"/>
        <v>1010</v>
      </c>
      <c r="J566" s="443">
        <v>630</v>
      </c>
      <c r="K566" s="444">
        <v>380</v>
      </c>
      <c r="L566" s="442">
        <f t="shared" si="58"/>
        <v>0</v>
      </c>
      <c r="M566" s="443">
        <v>0</v>
      </c>
      <c r="N566" s="444">
        <v>0</v>
      </c>
      <c r="O566" s="442">
        <f t="shared" si="59"/>
        <v>0</v>
      </c>
      <c r="P566" s="445">
        <v>0</v>
      </c>
      <c r="Q566" s="446">
        <v>0</v>
      </c>
      <c r="R566" s="447">
        <f t="shared" si="60"/>
        <v>0</v>
      </c>
      <c r="S566" s="443">
        <v>0</v>
      </c>
      <c r="T566" s="443">
        <v>0</v>
      </c>
      <c r="U566" s="445">
        <v>0</v>
      </c>
      <c r="V566" s="445">
        <v>0</v>
      </c>
      <c r="W566" s="445">
        <v>0</v>
      </c>
      <c r="X566" s="448">
        <v>0</v>
      </c>
      <c r="Y566" s="447">
        <f t="shared" si="55"/>
        <v>0</v>
      </c>
      <c r="Z566" s="445">
        <v>0</v>
      </c>
      <c r="AA566" s="445">
        <v>0</v>
      </c>
      <c r="AB566" s="445">
        <v>0</v>
      </c>
      <c r="AC566" s="448">
        <v>0</v>
      </c>
    </row>
    <row r="567" spans="1:29" x14ac:dyDescent="0.2">
      <c r="A567" s="454" t="s">
        <v>1821</v>
      </c>
      <c r="B567" s="453" t="s">
        <v>1868</v>
      </c>
      <c r="C567" s="440">
        <v>50016539</v>
      </c>
      <c r="D567" s="440" t="s">
        <v>1927</v>
      </c>
      <c r="E567" s="441">
        <f t="shared" si="54"/>
        <v>315</v>
      </c>
      <c r="F567" s="442">
        <f t="shared" si="56"/>
        <v>40</v>
      </c>
      <c r="G567" s="443">
        <v>0</v>
      </c>
      <c r="H567" s="444">
        <v>40</v>
      </c>
      <c r="I567" s="442">
        <f t="shared" si="57"/>
        <v>275</v>
      </c>
      <c r="J567" s="443">
        <v>275</v>
      </c>
      <c r="K567" s="444">
        <v>0</v>
      </c>
      <c r="L567" s="442">
        <f t="shared" si="58"/>
        <v>0</v>
      </c>
      <c r="M567" s="443">
        <v>0</v>
      </c>
      <c r="N567" s="444">
        <v>0</v>
      </c>
      <c r="O567" s="442">
        <f t="shared" si="59"/>
        <v>0</v>
      </c>
      <c r="P567" s="445">
        <v>0</v>
      </c>
      <c r="Q567" s="446">
        <v>0</v>
      </c>
      <c r="R567" s="447">
        <f t="shared" si="60"/>
        <v>0</v>
      </c>
      <c r="S567" s="443">
        <v>0</v>
      </c>
      <c r="T567" s="443">
        <v>0</v>
      </c>
      <c r="U567" s="445">
        <v>0</v>
      </c>
      <c r="V567" s="445">
        <v>0</v>
      </c>
      <c r="W567" s="445">
        <v>0</v>
      </c>
      <c r="X567" s="448">
        <v>0</v>
      </c>
      <c r="Y567" s="447">
        <f t="shared" si="55"/>
        <v>0</v>
      </c>
      <c r="Z567" s="445">
        <v>0</v>
      </c>
      <c r="AA567" s="445">
        <v>0</v>
      </c>
      <c r="AB567" s="445">
        <v>0</v>
      </c>
      <c r="AC567" s="448">
        <v>0</v>
      </c>
    </row>
    <row r="568" spans="1:29" x14ac:dyDescent="0.2">
      <c r="A568" s="454" t="s">
        <v>1821</v>
      </c>
      <c r="B568" s="453" t="s">
        <v>1868</v>
      </c>
      <c r="C568" s="440">
        <v>50016555</v>
      </c>
      <c r="D568" s="440" t="s">
        <v>2082</v>
      </c>
      <c r="E568" s="441">
        <f t="shared" si="54"/>
        <v>721</v>
      </c>
      <c r="F568" s="442">
        <f t="shared" si="56"/>
        <v>143</v>
      </c>
      <c r="G568" s="443">
        <v>0</v>
      </c>
      <c r="H568" s="444">
        <v>143</v>
      </c>
      <c r="I568" s="442">
        <f t="shared" si="57"/>
        <v>578</v>
      </c>
      <c r="J568" s="443">
        <v>578</v>
      </c>
      <c r="K568" s="444">
        <v>0</v>
      </c>
      <c r="L568" s="442">
        <f t="shared" si="58"/>
        <v>0</v>
      </c>
      <c r="M568" s="443">
        <v>0</v>
      </c>
      <c r="N568" s="444">
        <v>0</v>
      </c>
      <c r="O568" s="442">
        <f t="shared" si="59"/>
        <v>0</v>
      </c>
      <c r="P568" s="445">
        <v>0</v>
      </c>
      <c r="Q568" s="446">
        <v>0</v>
      </c>
      <c r="R568" s="447">
        <f t="shared" si="60"/>
        <v>0</v>
      </c>
      <c r="S568" s="443">
        <v>0</v>
      </c>
      <c r="T568" s="443">
        <v>0</v>
      </c>
      <c r="U568" s="445">
        <v>0</v>
      </c>
      <c r="V568" s="445">
        <v>0</v>
      </c>
      <c r="W568" s="445">
        <v>0</v>
      </c>
      <c r="X568" s="448">
        <v>0</v>
      </c>
      <c r="Y568" s="447">
        <f t="shared" si="55"/>
        <v>0</v>
      </c>
      <c r="Z568" s="445">
        <v>0</v>
      </c>
      <c r="AA568" s="445">
        <v>0</v>
      </c>
      <c r="AB568" s="445">
        <v>0</v>
      </c>
      <c r="AC568" s="448">
        <v>0</v>
      </c>
    </row>
    <row r="569" spans="1:29" x14ac:dyDescent="0.2">
      <c r="A569" s="454" t="s">
        <v>1822</v>
      </c>
      <c r="B569" s="453" t="s">
        <v>1869</v>
      </c>
      <c r="C569" s="440">
        <v>50020315</v>
      </c>
      <c r="D569" s="440" t="s">
        <v>1419</v>
      </c>
      <c r="E569" s="441">
        <f t="shared" si="54"/>
        <v>32</v>
      </c>
      <c r="F569" s="442">
        <f t="shared" si="56"/>
        <v>32</v>
      </c>
      <c r="G569" s="443">
        <v>16</v>
      </c>
      <c r="H569" s="444">
        <v>16</v>
      </c>
      <c r="I569" s="442">
        <f t="shared" si="57"/>
        <v>0</v>
      </c>
      <c r="J569" s="443">
        <v>0</v>
      </c>
      <c r="K569" s="444">
        <v>0</v>
      </c>
      <c r="L569" s="442">
        <f t="shared" si="58"/>
        <v>0</v>
      </c>
      <c r="M569" s="443">
        <v>0</v>
      </c>
      <c r="N569" s="444">
        <v>0</v>
      </c>
      <c r="O569" s="442">
        <f t="shared" si="59"/>
        <v>0</v>
      </c>
      <c r="P569" s="445">
        <v>0</v>
      </c>
      <c r="Q569" s="446">
        <v>0</v>
      </c>
      <c r="R569" s="447">
        <f t="shared" si="60"/>
        <v>0</v>
      </c>
      <c r="S569" s="443">
        <v>0</v>
      </c>
      <c r="T569" s="443">
        <v>0</v>
      </c>
      <c r="U569" s="445">
        <v>0</v>
      </c>
      <c r="V569" s="445">
        <v>0</v>
      </c>
      <c r="W569" s="445">
        <v>0</v>
      </c>
      <c r="X569" s="448">
        <v>0</v>
      </c>
      <c r="Y569" s="447">
        <f t="shared" si="55"/>
        <v>0</v>
      </c>
      <c r="Z569" s="445">
        <v>0</v>
      </c>
      <c r="AA569" s="445">
        <v>0</v>
      </c>
      <c r="AB569" s="445">
        <v>0</v>
      </c>
      <c r="AC569" s="448">
        <v>0</v>
      </c>
    </row>
    <row r="570" spans="1:29" x14ac:dyDescent="0.2">
      <c r="A570" s="454" t="s">
        <v>1822</v>
      </c>
      <c r="B570" s="453" t="s">
        <v>1868</v>
      </c>
      <c r="C570" s="440">
        <v>50020005</v>
      </c>
      <c r="D570" s="440" t="s">
        <v>1416</v>
      </c>
      <c r="E570" s="441">
        <f t="shared" si="54"/>
        <v>201</v>
      </c>
      <c r="F570" s="442">
        <f t="shared" si="56"/>
        <v>201</v>
      </c>
      <c r="G570" s="443">
        <v>113</v>
      </c>
      <c r="H570" s="444">
        <v>88</v>
      </c>
      <c r="I570" s="442">
        <f t="shared" si="57"/>
        <v>0</v>
      </c>
      <c r="J570" s="443">
        <v>0</v>
      </c>
      <c r="K570" s="444">
        <v>0</v>
      </c>
      <c r="L570" s="442">
        <f t="shared" si="58"/>
        <v>0</v>
      </c>
      <c r="M570" s="443">
        <v>0</v>
      </c>
      <c r="N570" s="444">
        <v>0</v>
      </c>
      <c r="O570" s="442">
        <f t="shared" si="59"/>
        <v>0</v>
      </c>
      <c r="P570" s="445">
        <v>0</v>
      </c>
      <c r="Q570" s="446">
        <v>0</v>
      </c>
      <c r="R570" s="447">
        <f t="shared" si="60"/>
        <v>0</v>
      </c>
      <c r="S570" s="443">
        <v>0</v>
      </c>
      <c r="T570" s="443">
        <v>0</v>
      </c>
      <c r="U570" s="445">
        <v>0</v>
      </c>
      <c r="V570" s="445">
        <v>0</v>
      </c>
      <c r="W570" s="445">
        <v>0</v>
      </c>
      <c r="X570" s="448">
        <v>0</v>
      </c>
      <c r="Y570" s="447">
        <f t="shared" si="55"/>
        <v>0</v>
      </c>
      <c r="Z570" s="445">
        <v>0</v>
      </c>
      <c r="AA570" s="445">
        <v>0</v>
      </c>
      <c r="AB570" s="445">
        <v>0</v>
      </c>
      <c r="AC570" s="448">
        <v>0</v>
      </c>
    </row>
    <row r="571" spans="1:29" x14ac:dyDescent="0.2">
      <c r="A571" s="454" t="s">
        <v>1822</v>
      </c>
      <c r="B571" s="453" t="s">
        <v>1868</v>
      </c>
      <c r="C571" s="440">
        <v>50020307</v>
      </c>
      <c r="D571" s="440" t="s">
        <v>1417</v>
      </c>
      <c r="E571" s="441">
        <f t="shared" si="54"/>
        <v>193</v>
      </c>
      <c r="F571" s="442">
        <f t="shared" si="56"/>
        <v>193</v>
      </c>
      <c r="G571" s="443">
        <v>0</v>
      </c>
      <c r="H571" s="444">
        <v>193</v>
      </c>
      <c r="I571" s="442">
        <f t="shared" si="57"/>
        <v>0</v>
      </c>
      <c r="J571" s="443">
        <v>0</v>
      </c>
      <c r="K571" s="444">
        <v>0</v>
      </c>
      <c r="L571" s="442">
        <f t="shared" si="58"/>
        <v>0</v>
      </c>
      <c r="M571" s="443">
        <v>0</v>
      </c>
      <c r="N571" s="444">
        <v>0</v>
      </c>
      <c r="O571" s="442">
        <f t="shared" si="59"/>
        <v>0</v>
      </c>
      <c r="P571" s="445">
        <v>0</v>
      </c>
      <c r="Q571" s="446">
        <v>0</v>
      </c>
      <c r="R571" s="447">
        <f t="shared" si="60"/>
        <v>0</v>
      </c>
      <c r="S571" s="443">
        <v>0</v>
      </c>
      <c r="T571" s="443">
        <v>0</v>
      </c>
      <c r="U571" s="445">
        <v>0</v>
      </c>
      <c r="V571" s="445">
        <v>0</v>
      </c>
      <c r="W571" s="445">
        <v>0</v>
      </c>
      <c r="X571" s="448">
        <v>0</v>
      </c>
      <c r="Y571" s="447">
        <f t="shared" si="55"/>
        <v>0</v>
      </c>
      <c r="Z571" s="445">
        <v>0</v>
      </c>
      <c r="AA571" s="445">
        <v>0</v>
      </c>
      <c r="AB571" s="445">
        <v>0</v>
      </c>
      <c r="AC571" s="448">
        <v>0</v>
      </c>
    </row>
    <row r="572" spans="1:29" x14ac:dyDescent="0.2">
      <c r="A572" s="454" t="s">
        <v>1822</v>
      </c>
      <c r="B572" s="453" t="s">
        <v>1868</v>
      </c>
      <c r="C572" s="440">
        <v>50022210</v>
      </c>
      <c r="D572" s="440" t="s">
        <v>1418</v>
      </c>
      <c r="E572" s="441">
        <f t="shared" si="54"/>
        <v>634</v>
      </c>
      <c r="F572" s="442">
        <f t="shared" si="56"/>
        <v>51</v>
      </c>
      <c r="G572" s="443">
        <v>0</v>
      </c>
      <c r="H572" s="444">
        <v>51</v>
      </c>
      <c r="I572" s="442">
        <f t="shared" si="57"/>
        <v>583</v>
      </c>
      <c r="J572" s="443">
        <v>390</v>
      </c>
      <c r="K572" s="444">
        <v>193</v>
      </c>
      <c r="L572" s="442">
        <f t="shared" si="58"/>
        <v>0</v>
      </c>
      <c r="M572" s="443">
        <v>0</v>
      </c>
      <c r="N572" s="444">
        <v>0</v>
      </c>
      <c r="O572" s="442">
        <f t="shared" si="59"/>
        <v>0</v>
      </c>
      <c r="P572" s="445">
        <v>0</v>
      </c>
      <c r="Q572" s="446">
        <v>0</v>
      </c>
      <c r="R572" s="447">
        <f t="shared" si="60"/>
        <v>0</v>
      </c>
      <c r="S572" s="443">
        <v>0</v>
      </c>
      <c r="T572" s="443">
        <v>0</v>
      </c>
      <c r="U572" s="445">
        <v>0</v>
      </c>
      <c r="V572" s="445">
        <v>0</v>
      </c>
      <c r="W572" s="445">
        <v>0</v>
      </c>
      <c r="X572" s="448">
        <v>0</v>
      </c>
      <c r="Y572" s="447">
        <f t="shared" si="55"/>
        <v>0</v>
      </c>
      <c r="Z572" s="445">
        <v>0</v>
      </c>
      <c r="AA572" s="445">
        <v>0</v>
      </c>
      <c r="AB572" s="445">
        <v>0</v>
      </c>
      <c r="AC572" s="448">
        <v>0</v>
      </c>
    </row>
    <row r="573" spans="1:29" x14ac:dyDescent="0.2">
      <c r="A573" s="454" t="s">
        <v>1822</v>
      </c>
      <c r="B573" s="453" t="s">
        <v>1869</v>
      </c>
      <c r="C573" s="440">
        <v>50029886</v>
      </c>
      <c r="D573" s="440" t="s">
        <v>2083</v>
      </c>
      <c r="E573" s="441">
        <f t="shared" si="54"/>
        <v>164</v>
      </c>
      <c r="F573" s="442">
        <f t="shared" si="56"/>
        <v>30</v>
      </c>
      <c r="G573" s="443">
        <v>0</v>
      </c>
      <c r="H573" s="444">
        <v>30</v>
      </c>
      <c r="I573" s="442">
        <f t="shared" si="57"/>
        <v>134</v>
      </c>
      <c r="J573" s="443">
        <v>74</v>
      </c>
      <c r="K573" s="444">
        <v>60</v>
      </c>
      <c r="L573" s="442">
        <f t="shared" si="58"/>
        <v>0</v>
      </c>
      <c r="M573" s="443">
        <v>0</v>
      </c>
      <c r="N573" s="444">
        <v>0</v>
      </c>
      <c r="O573" s="442">
        <f t="shared" si="59"/>
        <v>0</v>
      </c>
      <c r="P573" s="445">
        <v>0</v>
      </c>
      <c r="Q573" s="446">
        <v>0</v>
      </c>
      <c r="R573" s="447">
        <f t="shared" si="60"/>
        <v>0</v>
      </c>
      <c r="S573" s="443">
        <v>0</v>
      </c>
      <c r="T573" s="443">
        <v>0</v>
      </c>
      <c r="U573" s="445">
        <v>0</v>
      </c>
      <c r="V573" s="445">
        <v>0</v>
      </c>
      <c r="W573" s="445">
        <v>0</v>
      </c>
      <c r="X573" s="448">
        <v>0</v>
      </c>
      <c r="Y573" s="447">
        <f t="shared" si="55"/>
        <v>0</v>
      </c>
      <c r="Z573" s="445">
        <v>0</v>
      </c>
      <c r="AA573" s="445">
        <v>0</v>
      </c>
      <c r="AB573" s="445">
        <v>0</v>
      </c>
      <c r="AC573" s="448">
        <v>0</v>
      </c>
    </row>
    <row r="574" spans="1:29" x14ac:dyDescent="0.2">
      <c r="A574" s="454" t="s">
        <v>1823</v>
      </c>
      <c r="B574" s="453" t="s">
        <v>1868</v>
      </c>
      <c r="C574" s="440">
        <v>50029851</v>
      </c>
      <c r="D574" s="440" t="s">
        <v>477</v>
      </c>
      <c r="E574" s="441">
        <f t="shared" si="54"/>
        <v>68</v>
      </c>
      <c r="F574" s="442">
        <f t="shared" si="56"/>
        <v>68</v>
      </c>
      <c r="G574" s="443">
        <v>68</v>
      </c>
      <c r="H574" s="444">
        <v>0</v>
      </c>
      <c r="I574" s="442">
        <f t="shared" si="57"/>
        <v>0</v>
      </c>
      <c r="J574" s="443">
        <v>0</v>
      </c>
      <c r="K574" s="444">
        <v>0</v>
      </c>
      <c r="L574" s="442">
        <f t="shared" si="58"/>
        <v>0</v>
      </c>
      <c r="M574" s="443">
        <v>0</v>
      </c>
      <c r="N574" s="444">
        <v>0</v>
      </c>
      <c r="O574" s="442">
        <f t="shared" si="59"/>
        <v>0</v>
      </c>
      <c r="P574" s="445">
        <v>0</v>
      </c>
      <c r="Q574" s="446">
        <v>0</v>
      </c>
      <c r="R574" s="447">
        <f t="shared" si="60"/>
        <v>0</v>
      </c>
      <c r="S574" s="443">
        <v>0</v>
      </c>
      <c r="T574" s="443">
        <v>0</v>
      </c>
      <c r="U574" s="445">
        <v>0</v>
      </c>
      <c r="V574" s="445">
        <v>0</v>
      </c>
      <c r="W574" s="445">
        <v>0</v>
      </c>
      <c r="X574" s="448">
        <v>0</v>
      </c>
      <c r="Y574" s="447">
        <f t="shared" si="55"/>
        <v>0</v>
      </c>
      <c r="Z574" s="445">
        <v>0</v>
      </c>
      <c r="AA574" s="445">
        <v>0</v>
      </c>
      <c r="AB574" s="445">
        <v>0</v>
      </c>
      <c r="AC574" s="448">
        <v>0</v>
      </c>
    </row>
    <row r="575" spans="1:29" x14ac:dyDescent="0.2">
      <c r="A575" s="454" t="s">
        <v>1823</v>
      </c>
      <c r="B575" s="453" t="s">
        <v>1868</v>
      </c>
      <c r="C575" s="440">
        <v>50064819</v>
      </c>
      <c r="D575" s="440" t="s">
        <v>2084</v>
      </c>
      <c r="E575" s="441">
        <f t="shared" si="54"/>
        <v>114</v>
      </c>
      <c r="F575" s="442">
        <f t="shared" si="56"/>
        <v>114</v>
      </c>
      <c r="G575" s="443">
        <v>114</v>
      </c>
      <c r="H575" s="444">
        <v>0</v>
      </c>
      <c r="I575" s="442">
        <f t="shared" si="57"/>
        <v>0</v>
      </c>
      <c r="J575" s="443">
        <v>0</v>
      </c>
      <c r="K575" s="444">
        <v>0</v>
      </c>
      <c r="L575" s="442">
        <f t="shared" si="58"/>
        <v>0</v>
      </c>
      <c r="M575" s="443">
        <v>0</v>
      </c>
      <c r="N575" s="444">
        <v>0</v>
      </c>
      <c r="O575" s="442">
        <f t="shared" si="59"/>
        <v>0</v>
      </c>
      <c r="P575" s="445">
        <v>0</v>
      </c>
      <c r="Q575" s="446">
        <v>0</v>
      </c>
      <c r="R575" s="447">
        <f t="shared" si="60"/>
        <v>0</v>
      </c>
      <c r="S575" s="443">
        <v>0</v>
      </c>
      <c r="T575" s="443">
        <v>0</v>
      </c>
      <c r="U575" s="445">
        <v>0</v>
      </c>
      <c r="V575" s="445">
        <v>0</v>
      </c>
      <c r="W575" s="445">
        <v>0</v>
      </c>
      <c r="X575" s="448">
        <v>0</v>
      </c>
      <c r="Y575" s="447">
        <f t="shared" si="55"/>
        <v>0</v>
      </c>
      <c r="Z575" s="445">
        <v>0</v>
      </c>
      <c r="AA575" s="445">
        <v>0</v>
      </c>
      <c r="AB575" s="445">
        <v>0</v>
      </c>
      <c r="AC575" s="448">
        <v>0</v>
      </c>
    </row>
    <row r="576" spans="1:29" x14ac:dyDescent="0.2">
      <c r="A576" s="454" t="s">
        <v>1823</v>
      </c>
      <c r="B576" s="453" t="s">
        <v>1869</v>
      </c>
      <c r="C576" s="440">
        <v>50028146</v>
      </c>
      <c r="D576" s="440" t="s">
        <v>1425</v>
      </c>
      <c r="E576" s="441">
        <f t="shared" si="54"/>
        <v>49</v>
      </c>
      <c r="F576" s="442">
        <f t="shared" si="56"/>
        <v>49</v>
      </c>
      <c r="G576" s="443">
        <v>49</v>
      </c>
      <c r="H576" s="444">
        <v>0</v>
      </c>
      <c r="I576" s="442">
        <f t="shared" si="57"/>
        <v>0</v>
      </c>
      <c r="J576" s="443">
        <v>0</v>
      </c>
      <c r="K576" s="444">
        <v>0</v>
      </c>
      <c r="L576" s="442">
        <f t="shared" si="58"/>
        <v>0</v>
      </c>
      <c r="M576" s="443">
        <v>0</v>
      </c>
      <c r="N576" s="444">
        <v>0</v>
      </c>
      <c r="O576" s="442">
        <f t="shared" si="59"/>
        <v>0</v>
      </c>
      <c r="P576" s="445">
        <v>0</v>
      </c>
      <c r="Q576" s="446">
        <v>0</v>
      </c>
      <c r="R576" s="447">
        <f t="shared" si="60"/>
        <v>0</v>
      </c>
      <c r="S576" s="443">
        <v>0</v>
      </c>
      <c r="T576" s="443">
        <v>0</v>
      </c>
      <c r="U576" s="445">
        <v>0</v>
      </c>
      <c r="V576" s="445">
        <v>0</v>
      </c>
      <c r="W576" s="445">
        <v>0</v>
      </c>
      <c r="X576" s="448">
        <v>0</v>
      </c>
      <c r="Y576" s="447">
        <f t="shared" si="55"/>
        <v>0</v>
      </c>
      <c r="Z576" s="445">
        <v>0</v>
      </c>
      <c r="AA576" s="445">
        <v>0</v>
      </c>
      <c r="AB576" s="445">
        <v>0</v>
      </c>
      <c r="AC576" s="448">
        <v>0</v>
      </c>
    </row>
    <row r="577" spans="1:29" x14ac:dyDescent="0.2">
      <c r="A577" s="454" t="s">
        <v>1823</v>
      </c>
      <c r="B577" s="453" t="s">
        <v>1868</v>
      </c>
      <c r="C577" s="440">
        <v>50031970</v>
      </c>
      <c r="D577" s="440" t="s">
        <v>1422</v>
      </c>
      <c r="E577" s="441">
        <f t="shared" si="54"/>
        <v>83</v>
      </c>
      <c r="F577" s="442">
        <f t="shared" si="56"/>
        <v>83</v>
      </c>
      <c r="G577" s="443">
        <v>83</v>
      </c>
      <c r="H577" s="444">
        <v>0</v>
      </c>
      <c r="I577" s="442">
        <f t="shared" si="57"/>
        <v>0</v>
      </c>
      <c r="J577" s="443">
        <v>0</v>
      </c>
      <c r="K577" s="444">
        <v>0</v>
      </c>
      <c r="L577" s="442">
        <f t="shared" si="58"/>
        <v>0</v>
      </c>
      <c r="M577" s="443">
        <v>0</v>
      </c>
      <c r="N577" s="444">
        <v>0</v>
      </c>
      <c r="O577" s="442">
        <f t="shared" si="59"/>
        <v>0</v>
      </c>
      <c r="P577" s="445">
        <v>0</v>
      </c>
      <c r="Q577" s="446">
        <v>0</v>
      </c>
      <c r="R577" s="447">
        <f t="shared" si="60"/>
        <v>0</v>
      </c>
      <c r="S577" s="443">
        <v>0</v>
      </c>
      <c r="T577" s="443">
        <v>0</v>
      </c>
      <c r="U577" s="445">
        <v>0</v>
      </c>
      <c r="V577" s="445">
        <v>0</v>
      </c>
      <c r="W577" s="445">
        <v>0</v>
      </c>
      <c r="X577" s="448">
        <v>0</v>
      </c>
      <c r="Y577" s="447">
        <f t="shared" si="55"/>
        <v>0</v>
      </c>
      <c r="Z577" s="445">
        <v>0</v>
      </c>
      <c r="AA577" s="445">
        <v>0</v>
      </c>
      <c r="AB577" s="445">
        <v>0</v>
      </c>
      <c r="AC577" s="448">
        <v>0</v>
      </c>
    </row>
    <row r="578" spans="1:29" x14ac:dyDescent="0.2">
      <c r="A578" s="454" t="s">
        <v>1823</v>
      </c>
      <c r="B578" s="453" t="s">
        <v>1868</v>
      </c>
      <c r="C578" s="440">
        <v>50063839</v>
      </c>
      <c r="D578" s="440" t="s">
        <v>1423</v>
      </c>
      <c r="E578" s="441">
        <f t="shared" si="54"/>
        <v>101</v>
      </c>
      <c r="F578" s="442">
        <f t="shared" si="56"/>
        <v>101</v>
      </c>
      <c r="G578" s="443">
        <v>101</v>
      </c>
      <c r="H578" s="444">
        <v>0</v>
      </c>
      <c r="I578" s="442">
        <f t="shared" si="57"/>
        <v>0</v>
      </c>
      <c r="J578" s="443">
        <v>0</v>
      </c>
      <c r="K578" s="444">
        <v>0</v>
      </c>
      <c r="L578" s="442">
        <f t="shared" si="58"/>
        <v>0</v>
      </c>
      <c r="M578" s="443">
        <v>0</v>
      </c>
      <c r="N578" s="444">
        <v>0</v>
      </c>
      <c r="O578" s="442">
        <f t="shared" si="59"/>
        <v>0</v>
      </c>
      <c r="P578" s="445">
        <v>0</v>
      </c>
      <c r="Q578" s="446">
        <v>0</v>
      </c>
      <c r="R578" s="447">
        <f t="shared" si="60"/>
        <v>0</v>
      </c>
      <c r="S578" s="443">
        <v>0</v>
      </c>
      <c r="T578" s="443">
        <v>0</v>
      </c>
      <c r="U578" s="445">
        <v>0</v>
      </c>
      <c r="V578" s="445">
        <v>0</v>
      </c>
      <c r="W578" s="445">
        <v>0</v>
      </c>
      <c r="X578" s="448">
        <v>0</v>
      </c>
      <c r="Y578" s="447">
        <f t="shared" si="55"/>
        <v>0</v>
      </c>
      <c r="Z578" s="445">
        <v>0</v>
      </c>
      <c r="AA578" s="445">
        <v>0</v>
      </c>
      <c r="AB578" s="445">
        <v>0</v>
      </c>
      <c r="AC578" s="448">
        <v>0</v>
      </c>
    </row>
    <row r="579" spans="1:29" x14ac:dyDescent="0.2">
      <c r="A579" s="454" t="s">
        <v>1823</v>
      </c>
      <c r="B579" s="453" t="s">
        <v>1868</v>
      </c>
      <c r="C579" s="440">
        <v>50022032</v>
      </c>
      <c r="D579" s="440" t="s">
        <v>1740</v>
      </c>
      <c r="E579" s="441">
        <f t="shared" si="54"/>
        <v>674</v>
      </c>
      <c r="F579" s="442">
        <f t="shared" si="56"/>
        <v>212</v>
      </c>
      <c r="G579" s="443">
        <v>0</v>
      </c>
      <c r="H579" s="444">
        <v>212</v>
      </c>
      <c r="I579" s="442">
        <f t="shared" si="57"/>
        <v>462</v>
      </c>
      <c r="J579" s="443">
        <v>462</v>
      </c>
      <c r="K579" s="444">
        <v>0</v>
      </c>
      <c r="L579" s="442">
        <f t="shared" si="58"/>
        <v>0</v>
      </c>
      <c r="M579" s="443">
        <v>0</v>
      </c>
      <c r="N579" s="444">
        <v>0</v>
      </c>
      <c r="O579" s="442">
        <f t="shared" si="59"/>
        <v>0</v>
      </c>
      <c r="P579" s="445">
        <v>0</v>
      </c>
      <c r="Q579" s="446">
        <v>0</v>
      </c>
      <c r="R579" s="447">
        <f t="shared" si="60"/>
        <v>0</v>
      </c>
      <c r="S579" s="443">
        <v>0</v>
      </c>
      <c r="T579" s="443">
        <v>0</v>
      </c>
      <c r="U579" s="445">
        <v>0</v>
      </c>
      <c r="V579" s="445">
        <v>0</v>
      </c>
      <c r="W579" s="445">
        <v>0</v>
      </c>
      <c r="X579" s="448">
        <v>0</v>
      </c>
      <c r="Y579" s="447">
        <f t="shared" si="55"/>
        <v>0</v>
      </c>
      <c r="Z579" s="445">
        <v>0</v>
      </c>
      <c r="AA579" s="445">
        <v>0</v>
      </c>
      <c r="AB579" s="445">
        <v>0</v>
      </c>
      <c r="AC579" s="448">
        <v>0</v>
      </c>
    </row>
    <row r="580" spans="1:29" x14ac:dyDescent="0.2">
      <c r="A580" s="454" t="s">
        <v>1823</v>
      </c>
      <c r="B580" s="453" t="s">
        <v>1869</v>
      </c>
      <c r="C580" s="440">
        <v>50031015</v>
      </c>
      <c r="D580" s="440" t="s">
        <v>631</v>
      </c>
      <c r="E580" s="441">
        <f t="shared" si="54"/>
        <v>239</v>
      </c>
      <c r="F580" s="442">
        <f t="shared" si="56"/>
        <v>51</v>
      </c>
      <c r="G580" s="443">
        <v>0</v>
      </c>
      <c r="H580" s="444">
        <v>51</v>
      </c>
      <c r="I580" s="442">
        <f t="shared" si="57"/>
        <v>166</v>
      </c>
      <c r="J580" s="443">
        <v>166</v>
      </c>
      <c r="K580" s="444">
        <v>0</v>
      </c>
      <c r="L580" s="442">
        <f t="shared" si="58"/>
        <v>0</v>
      </c>
      <c r="M580" s="443">
        <v>0</v>
      </c>
      <c r="N580" s="444">
        <v>0</v>
      </c>
      <c r="O580" s="442">
        <f t="shared" si="59"/>
        <v>0</v>
      </c>
      <c r="P580" s="445">
        <v>0</v>
      </c>
      <c r="Q580" s="446">
        <v>0</v>
      </c>
      <c r="R580" s="447">
        <f t="shared" si="60"/>
        <v>22</v>
      </c>
      <c r="S580" s="443">
        <v>22</v>
      </c>
      <c r="T580" s="443">
        <v>0</v>
      </c>
      <c r="U580" s="445">
        <v>0</v>
      </c>
      <c r="V580" s="445">
        <v>0</v>
      </c>
      <c r="W580" s="445">
        <v>0</v>
      </c>
      <c r="X580" s="448">
        <v>0</v>
      </c>
      <c r="Y580" s="447">
        <f t="shared" si="55"/>
        <v>0</v>
      </c>
      <c r="Z580" s="445">
        <v>0</v>
      </c>
      <c r="AA580" s="445">
        <v>0</v>
      </c>
      <c r="AB580" s="445">
        <v>0</v>
      </c>
      <c r="AC580" s="448">
        <v>0</v>
      </c>
    </row>
    <row r="581" spans="1:29" x14ac:dyDescent="0.2">
      <c r="A581" s="454" t="s">
        <v>1823</v>
      </c>
      <c r="B581" s="453" t="s">
        <v>1868</v>
      </c>
      <c r="C581" s="440">
        <v>50032658</v>
      </c>
      <c r="D581" s="440" t="s">
        <v>1741</v>
      </c>
      <c r="E581" s="441">
        <f t="shared" si="54"/>
        <v>522</v>
      </c>
      <c r="F581" s="442">
        <f t="shared" si="56"/>
        <v>133</v>
      </c>
      <c r="G581" s="443">
        <v>0</v>
      </c>
      <c r="H581" s="444">
        <v>133</v>
      </c>
      <c r="I581" s="442">
        <f t="shared" si="57"/>
        <v>356</v>
      </c>
      <c r="J581" s="443">
        <v>356</v>
      </c>
      <c r="K581" s="444">
        <v>0</v>
      </c>
      <c r="L581" s="442">
        <f t="shared" si="58"/>
        <v>0</v>
      </c>
      <c r="M581" s="443">
        <v>0</v>
      </c>
      <c r="N581" s="444">
        <v>0</v>
      </c>
      <c r="O581" s="442">
        <f t="shared" si="59"/>
        <v>0</v>
      </c>
      <c r="P581" s="445">
        <v>0</v>
      </c>
      <c r="Q581" s="446">
        <v>0</v>
      </c>
      <c r="R581" s="447">
        <f t="shared" si="60"/>
        <v>33</v>
      </c>
      <c r="S581" s="443">
        <v>33</v>
      </c>
      <c r="T581" s="443">
        <v>0</v>
      </c>
      <c r="U581" s="445">
        <v>0</v>
      </c>
      <c r="V581" s="445">
        <v>0</v>
      </c>
      <c r="W581" s="445">
        <v>0</v>
      </c>
      <c r="X581" s="448">
        <v>0</v>
      </c>
      <c r="Y581" s="447">
        <f t="shared" si="55"/>
        <v>0</v>
      </c>
      <c r="Z581" s="445">
        <v>0</v>
      </c>
      <c r="AA581" s="445">
        <v>0</v>
      </c>
      <c r="AB581" s="445">
        <v>0</v>
      </c>
      <c r="AC581" s="448">
        <v>0</v>
      </c>
    </row>
    <row r="582" spans="1:29" x14ac:dyDescent="0.2">
      <c r="A582" s="454" t="s">
        <v>1824</v>
      </c>
      <c r="B582" s="453" t="s">
        <v>1868</v>
      </c>
      <c r="C582" s="440">
        <v>50030078</v>
      </c>
      <c r="D582" s="440" t="s">
        <v>1990</v>
      </c>
      <c r="E582" s="441">
        <f t="shared" si="54"/>
        <v>333</v>
      </c>
      <c r="F582" s="442">
        <f t="shared" si="56"/>
        <v>99</v>
      </c>
      <c r="G582" s="443">
        <v>0</v>
      </c>
      <c r="H582" s="444">
        <v>99</v>
      </c>
      <c r="I582" s="442">
        <f t="shared" si="57"/>
        <v>234</v>
      </c>
      <c r="J582" s="443">
        <v>234</v>
      </c>
      <c r="K582" s="444">
        <v>0</v>
      </c>
      <c r="L582" s="442">
        <f t="shared" si="58"/>
        <v>0</v>
      </c>
      <c r="M582" s="443">
        <v>0</v>
      </c>
      <c r="N582" s="444">
        <v>0</v>
      </c>
      <c r="O582" s="442">
        <f t="shared" si="59"/>
        <v>0</v>
      </c>
      <c r="P582" s="445">
        <v>0</v>
      </c>
      <c r="Q582" s="446">
        <v>0</v>
      </c>
      <c r="R582" s="447">
        <f t="shared" si="60"/>
        <v>0</v>
      </c>
      <c r="S582" s="443">
        <v>0</v>
      </c>
      <c r="T582" s="443">
        <v>0</v>
      </c>
      <c r="U582" s="445">
        <v>0</v>
      </c>
      <c r="V582" s="445">
        <v>0</v>
      </c>
      <c r="W582" s="445">
        <v>0</v>
      </c>
      <c r="X582" s="448">
        <v>0</v>
      </c>
      <c r="Y582" s="447">
        <f t="shared" si="55"/>
        <v>0</v>
      </c>
      <c r="Z582" s="445">
        <v>0</v>
      </c>
      <c r="AA582" s="445">
        <v>0</v>
      </c>
      <c r="AB582" s="445">
        <v>0</v>
      </c>
      <c r="AC582" s="448">
        <v>0</v>
      </c>
    </row>
    <row r="583" spans="1:29" x14ac:dyDescent="0.2">
      <c r="A583" s="454" t="s">
        <v>1825</v>
      </c>
      <c r="B583" s="453" t="s">
        <v>1868</v>
      </c>
      <c r="C583" s="440">
        <v>50033727</v>
      </c>
      <c r="D583" s="440" t="s">
        <v>1991</v>
      </c>
      <c r="E583" s="441">
        <f t="shared" si="54"/>
        <v>194</v>
      </c>
      <c r="F583" s="442">
        <f t="shared" si="56"/>
        <v>194</v>
      </c>
      <c r="G583" s="443">
        <v>194</v>
      </c>
      <c r="H583" s="444">
        <v>0</v>
      </c>
      <c r="I583" s="442">
        <f t="shared" si="57"/>
        <v>0</v>
      </c>
      <c r="J583" s="443">
        <v>0</v>
      </c>
      <c r="K583" s="444">
        <v>0</v>
      </c>
      <c r="L583" s="442">
        <f t="shared" si="58"/>
        <v>0</v>
      </c>
      <c r="M583" s="443">
        <v>0</v>
      </c>
      <c r="N583" s="444">
        <v>0</v>
      </c>
      <c r="O583" s="442">
        <f t="shared" si="59"/>
        <v>0</v>
      </c>
      <c r="P583" s="445">
        <v>0</v>
      </c>
      <c r="Q583" s="446">
        <v>0</v>
      </c>
      <c r="R583" s="447">
        <f t="shared" si="60"/>
        <v>0</v>
      </c>
      <c r="S583" s="443">
        <v>0</v>
      </c>
      <c r="T583" s="443">
        <v>0</v>
      </c>
      <c r="U583" s="445">
        <v>0</v>
      </c>
      <c r="V583" s="445">
        <v>0</v>
      </c>
      <c r="W583" s="445">
        <v>0</v>
      </c>
      <c r="X583" s="448">
        <v>0</v>
      </c>
      <c r="Y583" s="447">
        <f t="shared" si="55"/>
        <v>0</v>
      </c>
      <c r="Z583" s="445">
        <v>0</v>
      </c>
      <c r="AA583" s="445">
        <v>0</v>
      </c>
      <c r="AB583" s="445">
        <v>0</v>
      </c>
      <c r="AC583" s="448">
        <v>0</v>
      </c>
    </row>
    <row r="584" spans="1:29" x14ac:dyDescent="0.2">
      <c r="A584" s="454" t="s">
        <v>1825</v>
      </c>
      <c r="B584" s="453" t="s">
        <v>1868</v>
      </c>
      <c r="C584" s="440">
        <v>50020390</v>
      </c>
      <c r="D584" s="440" t="s">
        <v>1429</v>
      </c>
      <c r="E584" s="441">
        <f t="shared" si="54"/>
        <v>465</v>
      </c>
      <c r="F584" s="442">
        <f t="shared" si="56"/>
        <v>140</v>
      </c>
      <c r="G584" s="443">
        <v>0</v>
      </c>
      <c r="H584" s="444">
        <v>140</v>
      </c>
      <c r="I584" s="442">
        <f t="shared" si="57"/>
        <v>325</v>
      </c>
      <c r="J584" s="443">
        <v>325</v>
      </c>
      <c r="K584" s="444">
        <v>0</v>
      </c>
      <c r="L584" s="442">
        <f t="shared" si="58"/>
        <v>0</v>
      </c>
      <c r="M584" s="443">
        <v>0</v>
      </c>
      <c r="N584" s="444">
        <v>0</v>
      </c>
      <c r="O584" s="442">
        <f t="shared" si="59"/>
        <v>0</v>
      </c>
      <c r="P584" s="445">
        <v>0</v>
      </c>
      <c r="Q584" s="446">
        <v>0</v>
      </c>
      <c r="R584" s="447">
        <f t="shared" si="60"/>
        <v>0</v>
      </c>
      <c r="S584" s="443">
        <v>0</v>
      </c>
      <c r="T584" s="443">
        <v>0</v>
      </c>
      <c r="U584" s="445">
        <v>0</v>
      </c>
      <c r="V584" s="445">
        <v>0</v>
      </c>
      <c r="W584" s="445">
        <v>0</v>
      </c>
      <c r="X584" s="448">
        <v>0</v>
      </c>
      <c r="Y584" s="447">
        <f t="shared" si="55"/>
        <v>0</v>
      </c>
      <c r="Z584" s="445">
        <v>0</v>
      </c>
      <c r="AA584" s="445">
        <v>0</v>
      </c>
      <c r="AB584" s="445">
        <v>0</v>
      </c>
      <c r="AC584" s="448">
        <v>0</v>
      </c>
    </row>
    <row r="585" spans="1:29" x14ac:dyDescent="0.2">
      <c r="A585" s="454" t="s">
        <v>1825</v>
      </c>
      <c r="B585" s="453" t="s">
        <v>1868</v>
      </c>
      <c r="C585" s="440">
        <v>50020404</v>
      </c>
      <c r="D585" s="440" t="s">
        <v>635</v>
      </c>
      <c r="E585" s="441">
        <f t="shared" si="54"/>
        <v>279</v>
      </c>
      <c r="F585" s="442">
        <f t="shared" si="56"/>
        <v>72</v>
      </c>
      <c r="G585" s="443">
        <v>0</v>
      </c>
      <c r="H585" s="444">
        <v>72</v>
      </c>
      <c r="I585" s="442">
        <f t="shared" si="57"/>
        <v>207</v>
      </c>
      <c r="J585" s="443">
        <v>207</v>
      </c>
      <c r="K585" s="444">
        <v>0</v>
      </c>
      <c r="L585" s="442">
        <f t="shared" si="58"/>
        <v>0</v>
      </c>
      <c r="M585" s="443">
        <v>0</v>
      </c>
      <c r="N585" s="444">
        <v>0</v>
      </c>
      <c r="O585" s="442">
        <f t="shared" si="59"/>
        <v>0</v>
      </c>
      <c r="P585" s="445">
        <v>0</v>
      </c>
      <c r="Q585" s="446">
        <v>0</v>
      </c>
      <c r="R585" s="447">
        <f t="shared" si="60"/>
        <v>0</v>
      </c>
      <c r="S585" s="443">
        <v>0</v>
      </c>
      <c r="T585" s="443">
        <v>0</v>
      </c>
      <c r="U585" s="445">
        <v>0</v>
      </c>
      <c r="V585" s="445">
        <v>0</v>
      </c>
      <c r="W585" s="445">
        <v>0</v>
      </c>
      <c r="X585" s="448">
        <v>0</v>
      </c>
      <c r="Y585" s="447">
        <f t="shared" si="55"/>
        <v>0</v>
      </c>
      <c r="Z585" s="445">
        <v>0</v>
      </c>
      <c r="AA585" s="445">
        <v>0</v>
      </c>
      <c r="AB585" s="445">
        <v>0</v>
      </c>
      <c r="AC585" s="448">
        <v>0</v>
      </c>
    </row>
    <row r="586" spans="1:29" x14ac:dyDescent="0.2">
      <c r="A586" s="454" t="s">
        <v>1826</v>
      </c>
      <c r="B586" s="453" t="s">
        <v>1868</v>
      </c>
      <c r="C586" s="440">
        <v>50025660</v>
      </c>
      <c r="D586" s="440" t="s">
        <v>636</v>
      </c>
      <c r="E586" s="441">
        <f t="shared" si="54"/>
        <v>129</v>
      </c>
      <c r="F586" s="442">
        <f t="shared" si="56"/>
        <v>129</v>
      </c>
      <c r="G586" s="443">
        <v>129</v>
      </c>
      <c r="H586" s="444">
        <v>0</v>
      </c>
      <c r="I586" s="442">
        <f t="shared" si="57"/>
        <v>0</v>
      </c>
      <c r="J586" s="443">
        <v>0</v>
      </c>
      <c r="K586" s="444">
        <v>0</v>
      </c>
      <c r="L586" s="442">
        <f t="shared" si="58"/>
        <v>0</v>
      </c>
      <c r="M586" s="443">
        <v>0</v>
      </c>
      <c r="N586" s="444">
        <v>0</v>
      </c>
      <c r="O586" s="442">
        <f t="shared" si="59"/>
        <v>0</v>
      </c>
      <c r="P586" s="445">
        <v>0</v>
      </c>
      <c r="Q586" s="446">
        <v>0</v>
      </c>
      <c r="R586" s="447">
        <f t="shared" si="60"/>
        <v>0</v>
      </c>
      <c r="S586" s="443">
        <v>0</v>
      </c>
      <c r="T586" s="443">
        <v>0</v>
      </c>
      <c r="U586" s="445">
        <v>0</v>
      </c>
      <c r="V586" s="445">
        <v>0</v>
      </c>
      <c r="W586" s="445">
        <v>0</v>
      </c>
      <c r="X586" s="448">
        <v>0</v>
      </c>
      <c r="Y586" s="447">
        <f t="shared" si="55"/>
        <v>0</v>
      </c>
      <c r="Z586" s="445">
        <v>0</v>
      </c>
      <c r="AA586" s="445">
        <v>0</v>
      </c>
      <c r="AB586" s="445">
        <v>0</v>
      </c>
      <c r="AC586" s="448">
        <v>0</v>
      </c>
    </row>
    <row r="587" spans="1:29" x14ac:dyDescent="0.2">
      <c r="A587" s="454" t="s">
        <v>1826</v>
      </c>
      <c r="B587" s="453" t="s">
        <v>1868</v>
      </c>
      <c r="C587" s="440">
        <v>50014463</v>
      </c>
      <c r="D587" s="440" t="s">
        <v>1431</v>
      </c>
      <c r="E587" s="441">
        <f t="shared" si="54"/>
        <v>773</v>
      </c>
      <c r="F587" s="442">
        <f t="shared" si="56"/>
        <v>0</v>
      </c>
      <c r="G587" s="443">
        <v>0</v>
      </c>
      <c r="H587" s="444">
        <v>0</v>
      </c>
      <c r="I587" s="442">
        <f t="shared" si="57"/>
        <v>773</v>
      </c>
      <c r="J587" s="443">
        <v>479</v>
      </c>
      <c r="K587" s="444">
        <v>294</v>
      </c>
      <c r="L587" s="442">
        <f t="shared" si="58"/>
        <v>0</v>
      </c>
      <c r="M587" s="443">
        <v>0</v>
      </c>
      <c r="N587" s="444">
        <v>0</v>
      </c>
      <c r="O587" s="442">
        <f t="shared" si="59"/>
        <v>0</v>
      </c>
      <c r="P587" s="445">
        <v>0</v>
      </c>
      <c r="Q587" s="446">
        <v>0</v>
      </c>
      <c r="R587" s="447">
        <f t="shared" si="60"/>
        <v>0</v>
      </c>
      <c r="S587" s="443">
        <v>0</v>
      </c>
      <c r="T587" s="443">
        <v>0</v>
      </c>
      <c r="U587" s="445">
        <v>0</v>
      </c>
      <c r="V587" s="445">
        <v>0</v>
      </c>
      <c r="W587" s="445">
        <v>0</v>
      </c>
      <c r="X587" s="448">
        <v>0</v>
      </c>
      <c r="Y587" s="447">
        <f t="shared" si="55"/>
        <v>0</v>
      </c>
      <c r="Z587" s="445">
        <v>0</v>
      </c>
      <c r="AA587" s="445">
        <v>0</v>
      </c>
      <c r="AB587" s="445">
        <v>0</v>
      </c>
      <c r="AC587" s="448">
        <v>0</v>
      </c>
    </row>
    <row r="588" spans="1:29" x14ac:dyDescent="0.2">
      <c r="A588" s="454" t="s">
        <v>1826</v>
      </c>
      <c r="B588" s="453" t="s">
        <v>1868</v>
      </c>
      <c r="C588" s="440">
        <v>50014447</v>
      </c>
      <c r="D588" s="440" t="s">
        <v>1432</v>
      </c>
      <c r="E588" s="441">
        <f t="shared" si="54"/>
        <v>218</v>
      </c>
      <c r="F588" s="442">
        <f t="shared" si="56"/>
        <v>218</v>
      </c>
      <c r="G588" s="443">
        <v>0</v>
      </c>
      <c r="H588" s="444">
        <v>218</v>
      </c>
      <c r="I588" s="442">
        <f t="shared" si="57"/>
        <v>0</v>
      </c>
      <c r="J588" s="443">
        <v>0</v>
      </c>
      <c r="K588" s="444">
        <v>0</v>
      </c>
      <c r="L588" s="442">
        <f t="shared" si="58"/>
        <v>0</v>
      </c>
      <c r="M588" s="443">
        <v>0</v>
      </c>
      <c r="N588" s="444">
        <v>0</v>
      </c>
      <c r="O588" s="442">
        <f t="shared" si="59"/>
        <v>0</v>
      </c>
      <c r="P588" s="445">
        <v>0</v>
      </c>
      <c r="Q588" s="446">
        <v>0</v>
      </c>
      <c r="R588" s="447">
        <f t="shared" si="60"/>
        <v>0</v>
      </c>
      <c r="S588" s="443">
        <v>0</v>
      </c>
      <c r="T588" s="443">
        <v>0</v>
      </c>
      <c r="U588" s="445">
        <v>0</v>
      </c>
      <c r="V588" s="445">
        <v>0</v>
      </c>
      <c r="W588" s="445">
        <v>0</v>
      </c>
      <c r="X588" s="448">
        <v>0</v>
      </c>
      <c r="Y588" s="447">
        <f t="shared" si="55"/>
        <v>0</v>
      </c>
      <c r="Z588" s="445">
        <v>0</v>
      </c>
      <c r="AA588" s="445">
        <v>0</v>
      </c>
      <c r="AB588" s="445">
        <v>0</v>
      </c>
      <c r="AC588" s="448">
        <v>0</v>
      </c>
    </row>
    <row r="589" spans="1:29" x14ac:dyDescent="0.2">
      <c r="A589" s="454" t="s">
        <v>1827</v>
      </c>
      <c r="B589" s="453" t="s">
        <v>1868</v>
      </c>
      <c r="C589" s="440">
        <v>50026666</v>
      </c>
      <c r="D589" s="440" t="s">
        <v>641</v>
      </c>
      <c r="E589" s="441">
        <f t="shared" si="54"/>
        <v>77</v>
      </c>
      <c r="F589" s="442">
        <f t="shared" si="56"/>
        <v>77</v>
      </c>
      <c r="G589" s="443">
        <v>77</v>
      </c>
      <c r="H589" s="444">
        <v>0</v>
      </c>
      <c r="I589" s="442">
        <f t="shared" si="57"/>
        <v>0</v>
      </c>
      <c r="J589" s="443">
        <v>0</v>
      </c>
      <c r="K589" s="444">
        <v>0</v>
      </c>
      <c r="L589" s="442">
        <f t="shared" si="58"/>
        <v>0</v>
      </c>
      <c r="M589" s="443">
        <v>0</v>
      </c>
      <c r="N589" s="444">
        <v>0</v>
      </c>
      <c r="O589" s="442">
        <f t="shared" si="59"/>
        <v>0</v>
      </c>
      <c r="P589" s="445">
        <v>0</v>
      </c>
      <c r="Q589" s="446">
        <v>0</v>
      </c>
      <c r="R589" s="447">
        <f t="shared" si="60"/>
        <v>0</v>
      </c>
      <c r="S589" s="443">
        <v>0</v>
      </c>
      <c r="T589" s="443">
        <v>0</v>
      </c>
      <c r="U589" s="445">
        <v>0</v>
      </c>
      <c r="V589" s="445">
        <v>0</v>
      </c>
      <c r="W589" s="445">
        <v>0</v>
      </c>
      <c r="X589" s="448">
        <v>0</v>
      </c>
      <c r="Y589" s="447">
        <f t="shared" si="55"/>
        <v>0</v>
      </c>
      <c r="Z589" s="445">
        <v>0</v>
      </c>
      <c r="AA589" s="445">
        <v>0</v>
      </c>
      <c r="AB589" s="445">
        <v>0</v>
      </c>
      <c r="AC589" s="448">
        <v>0</v>
      </c>
    </row>
    <row r="590" spans="1:29" x14ac:dyDescent="0.2">
      <c r="A590" s="454" t="s">
        <v>1827</v>
      </c>
      <c r="B590" s="453" t="s">
        <v>1868</v>
      </c>
      <c r="C590" s="440">
        <v>50026550</v>
      </c>
      <c r="D590" s="440" t="s">
        <v>1433</v>
      </c>
      <c r="E590" s="441">
        <f t="shared" si="54"/>
        <v>57</v>
      </c>
      <c r="F590" s="442">
        <f t="shared" si="56"/>
        <v>57</v>
      </c>
      <c r="G590" s="443">
        <v>57</v>
      </c>
      <c r="H590" s="444">
        <v>0</v>
      </c>
      <c r="I590" s="442">
        <f t="shared" si="57"/>
        <v>0</v>
      </c>
      <c r="J590" s="443">
        <v>0</v>
      </c>
      <c r="K590" s="444">
        <v>0</v>
      </c>
      <c r="L590" s="442">
        <f t="shared" si="58"/>
        <v>0</v>
      </c>
      <c r="M590" s="443">
        <v>0</v>
      </c>
      <c r="N590" s="444">
        <v>0</v>
      </c>
      <c r="O590" s="442">
        <f t="shared" si="59"/>
        <v>0</v>
      </c>
      <c r="P590" s="445">
        <v>0</v>
      </c>
      <c r="Q590" s="446">
        <v>0</v>
      </c>
      <c r="R590" s="447">
        <f t="shared" si="60"/>
        <v>0</v>
      </c>
      <c r="S590" s="443">
        <v>0</v>
      </c>
      <c r="T590" s="443">
        <v>0</v>
      </c>
      <c r="U590" s="445">
        <v>0</v>
      </c>
      <c r="V590" s="445">
        <v>0</v>
      </c>
      <c r="W590" s="445">
        <v>0</v>
      </c>
      <c r="X590" s="448">
        <v>0</v>
      </c>
      <c r="Y590" s="447">
        <f t="shared" si="55"/>
        <v>0</v>
      </c>
      <c r="Z590" s="445">
        <v>0</v>
      </c>
      <c r="AA590" s="445">
        <v>0</v>
      </c>
      <c r="AB590" s="445">
        <v>0</v>
      </c>
      <c r="AC590" s="448">
        <v>0</v>
      </c>
    </row>
    <row r="591" spans="1:29" x14ac:dyDescent="0.2">
      <c r="A591" s="454" t="s">
        <v>1827</v>
      </c>
      <c r="B591" s="453" t="s">
        <v>1868</v>
      </c>
      <c r="C591" s="440">
        <v>50024434</v>
      </c>
      <c r="D591" s="440" t="s">
        <v>1434</v>
      </c>
      <c r="E591" s="441">
        <f t="shared" si="54"/>
        <v>331</v>
      </c>
      <c r="F591" s="442">
        <f t="shared" si="56"/>
        <v>0</v>
      </c>
      <c r="G591" s="443">
        <v>0</v>
      </c>
      <c r="H591" s="444">
        <v>0</v>
      </c>
      <c r="I591" s="442">
        <f t="shared" si="57"/>
        <v>331</v>
      </c>
      <c r="J591" s="443">
        <v>331</v>
      </c>
      <c r="K591" s="444">
        <v>0</v>
      </c>
      <c r="L591" s="442">
        <f t="shared" si="58"/>
        <v>0</v>
      </c>
      <c r="M591" s="443">
        <v>0</v>
      </c>
      <c r="N591" s="444">
        <v>0</v>
      </c>
      <c r="O591" s="442">
        <f t="shared" si="59"/>
        <v>0</v>
      </c>
      <c r="P591" s="445">
        <v>0</v>
      </c>
      <c r="Q591" s="446">
        <v>0</v>
      </c>
      <c r="R591" s="447">
        <f t="shared" si="60"/>
        <v>0</v>
      </c>
      <c r="S591" s="443">
        <v>0</v>
      </c>
      <c r="T591" s="443">
        <v>0</v>
      </c>
      <c r="U591" s="445">
        <v>0</v>
      </c>
      <c r="V591" s="445">
        <v>0</v>
      </c>
      <c r="W591" s="445">
        <v>0</v>
      </c>
      <c r="X591" s="448">
        <v>0</v>
      </c>
      <c r="Y591" s="447">
        <f t="shared" si="55"/>
        <v>0</v>
      </c>
      <c r="Z591" s="445">
        <v>0</v>
      </c>
      <c r="AA591" s="445">
        <v>0</v>
      </c>
      <c r="AB591" s="445">
        <v>0</v>
      </c>
      <c r="AC591" s="448">
        <v>0</v>
      </c>
    </row>
    <row r="592" spans="1:29" x14ac:dyDescent="0.2">
      <c r="A592" s="454" t="s">
        <v>1827</v>
      </c>
      <c r="B592" s="453" t="s">
        <v>1869</v>
      </c>
      <c r="C592" s="440">
        <v>50025198</v>
      </c>
      <c r="D592" s="440" t="s">
        <v>1437</v>
      </c>
      <c r="E592" s="441">
        <f t="shared" si="54"/>
        <v>182</v>
      </c>
      <c r="F592" s="442">
        <f t="shared" si="56"/>
        <v>40</v>
      </c>
      <c r="G592" s="443">
        <v>0</v>
      </c>
      <c r="H592" s="444">
        <v>40</v>
      </c>
      <c r="I592" s="442">
        <f t="shared" si="57"/>
        <v>142</v>
      </c>
      <c r="J592" s="443">
        <v>90</v>
      </c>
      <c r="K592" s="444">
        <v>52</v>
      </c>
      <c r="L592" s="442">
        <f t="shared" si="58"/>
        <v>0</v>
      </c>
      <c r="M592" s="443">
        <v>0</v>
      </c>
      <c r="N592" s="444">
        <v>0</v>
      </c>
      <c r="O592" s="442">
        <f t="shared" si="59"/>
        <v>0</v>
      </c>
      <c r="P592" s="445">
        <v>0</v>
      </c>
      <c r="Q592" s="446">
        <v>0</v>
      </c>
      <c r="R592" s="447">
        <f t="shared" si="60"/>
        <v>0</v>
      </c>
      <c r="S592" s="443">
        <v>0</v>
      </c>
      <c r="T592" s="443">
        <v>0</v>
      </c>
      <c r="U592" s="445">
        <v>0</v>
      </c>
      <c r="V592" s="445">
        <v>0</v>
      </c>
      <c r="W592" s="445">
        <v>0</v>
      </c>
      <c r="X592" s="448">
        <v>0</v>
      </c>
      <c r="Y592" s="447">
        <f t="shared" si="55"/>
        <v>0</v>
      </c>
      <c r="Z592" s="445">
        <v>0</v>
      </c>
      <c r="AA592" s="445">
        <v>0</v>
      </c>
      <c r="AB592" s="445">
        <v>0</v>
      </c>
      <c r="AC592" s="448">
        <v>0</v>
      </c>
    </row>
    <row r="593" spans="1:29" x14ac:dyDescent="0.2">
      <c r="A593" s="454" t="s">
        <v>1827</v>
      </c>
      <c r="B593" s="453" t="s">
        <v>1868</v>
      </c>
      <c r="C593" s="440">
        <v>50072870</v>
      </c>
      <c r="D593" s="440" t="s">
        <v>643</v>
      </c>
      <c r="E593" s="441">
        <f t="shared" ref="E593:E656" si="61">SUM(F593+I593+L593+O593+R593+Y593)</f>
        <v>122</v>
      </c>
      <c r="F593" s="442">
        <f t="shared" si="56"/>
        <v>122</v>
      </c>
      <c r="G593" s="443">
        <v>102</v>
      </c>
      <c r="H593" s="444">
        <v>20</v>
      </c>
      <c r="I593" s="442">
        <f t="shared" si="57"/>
        <v>0</v>
      </c>
      <c r="J593" s="443">
        <v>0</v>
      </c>
      <c r="K593" s="444">
        <v>0</v>
      </c>
      <c r="L593" s="442">
        <f t="shared" si="58"/>
        <v>0</v>
      </c>
      <c r="M593" s="443">
        <v>0</v>
      </c>
      <c r="N593" s="444">
        <v>0</v>
      </c>
      <c r="O593" s="442">
        <f t="shared" si="59"/>
        <v>0</v>
      </c>
      <c r="P593" s="445">
        <v>0</v>
      </c>
      <c r="Q593" s="446">
        <v>0</v>
      </c>
      <c r="R593" s="447">
        <f t="shared" si="60"/>
        <v>0</v>
      </c>
      <c r="S593" s="443">
        <v>0</v>
      </c>
      <c r="T593" s="443">
        <v>0</v>
      </c>
      <c r="U593" s="445">
        <v>0</v>
      </c>
      <c r="V593" s="445">
        <v>0</v>
      </c>
      <c r="W593" s="445">
        <v>0</v>
      </c>
      <c r="X593" s="448">
        <v>0</v>
      </c>
      <c r="Y593" s="447">
        <f t="shared" ref="Y593:Y656" si="62">Z593+AA593+AB593+U593+V593+W593+X593</f>
        <v>0</v>
      </c>
      <c r="Z593" s="445">
        <v>0</v>
      </c>
      <c r="AA593" s="445">
        <v>0</v>
      </c>
      <c r="AB593" s="445">
        <v>0</v>
      </c>
      <c r="AC593" s="448">
        <v>0</v>
      </c>
    </row>
    <row r="594" spans="1:29" x14ac:dyDescent="0.2">
      <c r="A594" s="454" t="s">
        <v>1827</v>
      </c>
      <c r="B594" s="453" t="s">
        <v>1868</v>
      </c>
      <c r="C594" s="440">
        <v>50020749</v>
      </c>
      <c r="D594" s="440" t="s">
        <v>1435</v>
      </c>
      <c r="E594" s="441">
        <f t="shared" si="61"/>
        <v>269</v>
      </c>
      <c r="F594" s="442">
        <f t="shared" ref="F594:F657" si="63">G594+H594</f>
        <v>269</v>
      </c>
      <c r="G594" s="443">
        <v>0</v>
      </c>
      <c r="H594" s="444">
        <v>269</v>
      </c>
      <c r="I594" s="442">
        <f t="shared" ref="I594:I657" si="64">SUM(J594:K594)</f>
        <v>0</v>
      </c>
      <c r="J594" s="443">
        <v>0</v>
      </c>
      <c r="K594" s="444">
        <v>0</v>
      </c>
      <c r="L594" s="442">
        <f t="shared" ref="L594:L657" si="65">M594+N594</f>
        <v>0</v>
      </c>
      <c r="M594" s="443">
        <v>0</v>
      </c>
      <c r="N594" s="444">
        <v>0</v>
      </c>
      <c r="O594" s="442">
        <f t="shared" ref="O594:O657" si="66">SUM(P594:Q594)</f>
        <v>0</v>
      </c>
      <c r="P594" s="445">
        <v>0</v>
      </c>
      <c r="Q594" s="446">
        <v>0</v>
      </c>
      <c r="R594" s="447">
        <f t="shared" ref="R594:R657" si="67">SUM(S594:X594)</f>
        <v>0</v>
      </c>
      <c r="S594" s="443">
        <v>0</v>
      </c>
      <c r="T594" s="443">
        <v>0</v>
      </c>
      <c r="U594" s="445">
        <v>0</v>
      </c>
      <c r="V594" s="445">
        <v>0</v>
      </c>
      <c r="W594" s="445">
        <v>0</v>
      </c>
      <c r="X594" s="448">
        <v>0</v>
      </c>
      <c r="Y594" s="447">
        <f t="shared" si="62"/>
        <v>0</v>
      </c>
      <c r="Z594" s="445">
        <v>0</v>
      </c>
      <c r="AA594" s="445">
        <v>0</v>
      </c>
      <c r="AB594" s="445">
        <v>0</v>
      </c>
      <c r="AC594" s="448">
        <v>0</v>
      </c>
    </row>
    <row r="595" spans="1:29" x14ac:dyDescent="0.2">
      <c r="A595" s="454" t="s">
        <v>1827</v>
      </c>
      <c r="B595" s="453" t="s">
        <v>1869</v>
      </c>
      <c r="C595" s="440">
        <v>50020684</v>
      </c>
      <c r="D595" s="440" t="s">
        <v>1438</v>
      </c>
      <c r="E595" s="441">
        <f t="shared" si="61"/>
        <v>109</v>
      </c>
      <c r="F595" s="442">
        <f t="shared" si="63"/>
        <v>13</v>
      </c>
      <c r="G595" s="443">
        <v>0</v>
      </c>
      <c r="H595" s="444">
        <v>13</v>
      </c>
      <c r="I595" s="442">
        <f t="shared" si="64"/>
        <v>96</v>
      </c>
      <c r="J595" s="443">
        <v>66</v>
      </c>
      <c r="K595" s="444">
        <v>30</v>
      </c>
      <c r="L595" s="442">
        <f t="shared" si="65"/>
        <v>0</v>
      </c>
      <c r="M595" s="443">
        <v>0</v>
      </c>
      <c r="N595" s="444">
        <v>0</v>
      </c>
      <c r="O595" s="442">
        <f t="shared" si="66"/>
        <v>0</v>
      </c>
      <c r="P595" s="445">
        <v>0</v>
      </c>
      <c r="Q595" s="446">
        <v>0</v>
      </c>
      <c r="R595" s="447">
        <f t="shared" si="67"/>
        <v>0</v>
      </c>
      <c r="S595" s="443">
        <v>0</v>
      </c>
      <c r="T595" s="443">
        <v>0</v>
      </c>
      <c r="U595" s="445">
        <v>0</v>
      </c>
      <c r="V595" s="445">
        <v>0</v>
      </c>
      <c r="W595" s="445">
        <v>0</v>
      </c>
      <c r="X595" s="448">
        <v>0</v>
      </c>
      <c r="Y595" s="447">
        <f t="shared" si="62"/>
        <v>0</v>
      </c>
      <c r="Z595" s="445">
        <v>0</v>
      </c>
      <c r="AA595" s="445">
        <v>0</v>
      </c>
      <c r="AB595" s="445">
        <v>0</v>
      </c>
      <c r="AC595" s="448">
        <v>0</v>
      </c>
    </row>
    <row r="596" spans="1:29" x14ac:dyDescent="0.2">
      <c r="A596" s="454" t="s">
        <v>1827</v>
      </c>
      <c r="B596" s="453" t="s">
        <v>1868</v>
      </c>
      <c r="C596" s="440">
        <v>50020676</v>
      </c>
      <c r="D596" s="440" t="s">
        <v>1928</v>
      </c>
      <c r="E596" s="441">
        <f t="shared" si="61"/>
        <v>371</v>
      </c>
      <c r="F596" s="442">
        <f t="shared" si="63"/>
        <v>0</v>
      </c>
      <c r="G596" s="443">
        <v>0</v>
      </c>
      <c r="H596" s="444">
        <v>0</v>
      </c>
      <c r="I596" s="442">
        <f t="shared" si="64"/>
        <v>267</v>
      </c>
      <c r="J596" s="443">
        <v>183</v>
      </c>
      <c r="K596" s="444">
        <v>84</v>
      </c>
      <c r="L596" s="442">
        <f t="shared" si="65"/>
        <v>0</v>
      </c>
      <c r="M596" s="443">
        <v>0</v>
      </c>
      <c r="N596" s="444">
        <v>0</v>
      </c>
      <c r="O596" s="442">
        <f t="shared" si="66"/>
        <v>0</v>
      </c>
      <c r="P596" s="445">
        <v>0</v>
      </c>
      <c r="Q596" s="446">
        <v>0</v>
      </c>
      <c r="R596" s="447">
        <f t="shared" si="67"/>
        <v>104</v>
      </c>
      <c r="S596" s="443">
        <v>104</v>
      </c>
      <c r="T596" s="443">
        <v>0</v>
      </c>
      <c r="U596" s="445">
        <v>0</v>
      </c>
      <c r="V596" s="445">
        <v>0</v>
      </c>
      <c r="W596" s="445">
        <v>0</v>
      </c>
      <c r="X596" s="448">
        <v>0</v>
      </c>
      <c r="Y596" s="447">
        <f t="shared" si="62"/>
        <v>0</v>
      </c>
      <c r="Z596" s="445">
        <v>0</v>
      </c>
      <c r="AA596" s="445">
        <v>0</v>
      </c>
      <c r="AB596" s="445">
        <v>0</v>
      </c>
      <c r="AC596" s="448">
        <v>0</v>
      </c>
    </row>
    <row r="597" spans="1:29" x14ac:dyDescent="0.2">
      <c r="A597" s="454" t="s">
        <v>1828</v>
      </c>
      <c r="B597" s="453" t="s">
        <v>1868</v>
      </c>
      <c r="C597" s="440">
        <v>50011243</v>
      </c>
      <c r="D597" s="440" t="s">
        <v>1441</v>
      </c>
      <c r="E597" s="441">
        <f t="shared" si="61"/>
        <v>581</v>
      </c>
      <c r="F597" s="442">
        <f t="shared" si="63"/>
        <v>140</v>
      </c>
      <c r="G597" s="443">
        <v>0</v>
      </c>
      <c r="H597" s="444">
        <v>140</v>
      </c>
      <c r="I597" s="442">
        <f t="shared" si="64"/>
        <v>441</v>
      </c>
      <c r="J597" s="443">
        <v>441</v>
      </c>
      <c r="K597" s="444">
        <v>0</v>
      </c>
      <c r="L597" s="442">
        <f t="shared" si="65"/>
        <v>0</v>
      </c>
      <c r="M597" s="443">
        <v>0</v>
      </c>
      <c r="N597" s="444">
        <v>0</v>
      </c>
      <c r="O597" s="442">
        <f t="shared" si="66"/>
        <v>0</v>
      </c>
      <c r="P597" s="445">
        <v>0</v>
      </c>
      <c r="Q597" s="446">
        <v>0</v>
      </c>
      <c r="R597" s="447">
        <f t="shared" si="67"/>
        <v>0</v>
      </c>
      <c r="S597" s="443">
        <v>0</v>
      </c>
      <c r="T597" s="443">
        <v>0</v>
      </c>
      <c r="U597" s="445">
        <v>0</v>
      </c>
      <c r="V597" s="445">
        <v>0</v>
      </c>
      <c r="W597" s="445">
        <v>0</v>
      </c>
      <c r="X597" s="448">
        <v>0</v>
      </c>
      <c r="Y597" s="447">
        <f t="shared" si="62"/>
        <v>0</v>
      </c>
      <c r="Z597" s="445">
        <v>0</v>
      </c>
      <c r="AA597" s="445">
        <v>0</v>
      </c>
      <c r="AB597" s="445">
        <v>0</v>
      </c>
      <c r="AC597" s="448">
        <v>0</v>
      </c>
    </row>
    <row r="598" spans="1:29" x14ac:dyDescent="0.2">
      <c r="A598" s="454" t="s">
        <v>1828</v>
      </c>
      <c r="B598" s="453" t="s">
        <v>1868</v>
      </c>
      <c r="C598" s="440">
        <v>50025430</v>
      </c>
      <c r="D598" s="440" t="s">
        <v>1993</v>
      </c>
      <c r="E598" s="441">
        <f t="shared" si="61"/>
        <v>149</v>
      </c>
      <c r="F598" s="442">
        <f t="shared" si="63"/>
        <v>149</v>
      </c>
      <c r="G598" s="443">
        <v>149</v>
      </c>
      <c r="H598" s="444">
        <v>0</v>
      </c>
      <c r="I598" s="442">
        <f t="shared" si="64"/>
        <v>0</v>
      </c>
      <c r="J598" s="443">
        <v>0</v>
      </c>
      <c r="K598" s="444">
        <v>0</v>
      </c>
      <c r="L598" s="442">
        <f t="shared" si="65"/>
        <v>0</v>
      </c>
      <c r="M598" s="443">
        <v>0</v>
      </c>
      <c r="N598" s="444">
        <v>0</v>
      </c>
      <c r="O598" s="442">
        <f t="shared" si="66"/>
        <v>0</v>
      </c>
      <c r="P598" s="445">
        <v>0</v>
      </c>
      <c r="Q598" s="446">
        <v>0</v>
      </c>
      <c r="R598" s="447">
        <f t="shared" si="67"/>
        <v>0</v>
      </c>
      <c r="S598" s="443">
        <v>0</v>
      </c>
      <c r="T598" s="443">
        <v>0</v>
      </c>
      <c r="U598" s="445">
        <v>0</v>
      </c>
      <c r="V598" s="445">
        <v>0</v>
      </c>
      <c r="W598" s="445">
        <v>0</v>
      </c>
      <c r="X598" s="448">
        <v>0</v>
      </c>
      <c r="Y598" s="447">
        <f t="shared" si="62"/>
        <v>0</v>
      </c>
      <c r="Z598" s="445">
        <v>0</v>
      </c>
      <c r="AA598" s="445">
        <v>0</v>
      </c>
      <c r="AB598" s="445">
        <v>0</v>
      </c>
      <c r="AC598" s="448">
        <v>0</v>
      </c>
    </row>
    <row r="599" spans="1:29" x14ac:dyDescent="0.2">
      <c r="A599" s="454" t="s">
        <v>1828</v>
      </c>
      <c r="B599" s="453" t="s">
        <v>1869</v>
      </c>
      <c r="C599" s="440">
        <v>50011278</v>
      </c>
      <c r="D599" s="440" t="s">
        <v>1992</v>
      </c>
      <c r="E599" s="441">
        <f t="shared" si="61"/>
        <v>117</v>
      </c>
      <c r="F599" s="442">
        <f t="shared" si="63"/>
        <v>0</v>
      </c>
      <c r="G599" s="443">
        <v>0</v>
      </c>
      <c r="H599" s="444">
        <v>0</v>
      </c>
      <c r="I599" s="442">
        <f t="shared" si="64"/>
        <v>117</v>
      </c>
      <c r="J599" s="443">
        <v>70</v>
      </c>
      <c r="K599" s="444">
        <v>47</v>
      </c>
      <c r="L599" s="442">
        <f t="shared" si="65"/>
        <v>0</v>
      </c>
      <c r="M599" s="443">
        <v>0</v>
      </c>
      <c r="N599" s="444">
        <v>0</v>
      </c>
      <c r="O599" s="442">
        <f t="shared" si="66"/>
        <v>0</v>
      </c>
      <c r="P599" s="445">
        <v>0</v>
      </c>
      <c r="Q599" s="446">
        <v>0</v>
      </c>
      <c r="R599" s="447">
        <f t="shared" si="67"/>
        <v>0</v>
      </c>
      <c r="S599" s="443">
        <v>0</v>
      </c>
      <c r="T599" s="443">
        <v>0</v>
      </c>
      <c r="U599" s="445">
        <v>0</v>
      </c>
      <c r="V599" s="445">
        <v>0</v>
      </c>
      <c r="W599" s="445">
        <v>0</v>
      </c>
      <c r="X599" s="448">
        <v>0</v>
      </c>
      <c r="Y599" s="447">
        <f t="shared" si="62"/>
        <v>0</v>
      </c>
      <c r="Z599" s="445">
        <v>0</v>
      </c>
      <c r="AA599" s="445">
        <v>0</v>
      </c>
      <c r="AB599" s="445">
        <v>0</v>
      </c>
      <c r="AC599" s="448">
        <v>0</v>
      </c>
    </row>
    <row r="600" spans="1:29" x14ac:dyDescent="0.2">
      <c r="A600" s="454" t="s">
        <v>1829</v>
      </c>
      <c r="B600" s="453" t="s">
        <v>1868</v>
      </c>
      <c r="C600" s="440">
        <v>50026577</v>
      </c>
      <c r="D600" s="440" t="s">
        <v>2085</v>
      </c>
      <c r="E600" s="441">
        <f t="shared" si="61"/>
        <v>147</v>
      </c>
      <c r="F600" s="442">
        <f t="shared" si="63"/>
        <v>147</v>
      </c>
      <c r="G600" s="443">
        <v>147</v>
      </c>
      <c r="H600" s="444">
        <v>0</v>
      </c>
      <c r="I600" s="442">
        <f t="shared" si="64"/>
        <v>0</v>
      </c>
      <c r="J600" s="443">
        <v>0</v>
      </c>
      <c r="K600" s="444">
        <v>0</v>
      </c>
      <c r="L600" s="442">
        <f t="shared" si="65"/>
        <v>0</v>
      </c>
      <c r="M600" s="443">
        <v>0</v>
      </c>
      <c r="N600" s="444">
        <v>0</v>
      </c>
      <c r="O600" s="442">
        <f t="shared" si="66"/>
        <v>0</v>
      </c>
      <c r="P600" s="445">
        <v>0</v>
      </c>
      <c r="Q600" s="446">
        <v>0</v>
      </c>
      <c r="R600" s="447">
        <f t="shared" si="67"/>
        <v>0</v>
      </c>
      <c r="S600" s="443">
        <v>0</v>
      </c>
      <c r="T600" s="443">
        <v>0</v>
      </c>
      <c r="U600" s="445">
        <v>0</v>
      </c>
      <c r="V600" s="445">
        <v>0</v>
      </c>
      <c r="W600" s="445">
        <v>0</v>
      </c>
      <c r="X600" s="448">
        <v>0</v>
      </c>
      <c r="Y600" s="447">
        <f t="shared" si="62"/>
        <v>0</v>
      </c>
      <c r="Z600" s="445">
        <v>0</v>
      </c>
      <c r="AA600" s="445">
        <v>0</v>
      </c>
      <c r="AB600" s="445">
        <v>0</v>
      </c>
      <c r="AC600" s="448">
        <v>0</v>
      </c>
    </row>
    <row r="601" spans="1:29" x14ac:dyDescent="0.2">
      <c r="A601" s="454" t="s">
        <v>1829</v>
      </c>
      <c r="B601" s="453" t="s">
        <v>1868</v>
      </c>
      <c r="C601" s="440">
        <v>50034189</v>
      </c>
      <c r="D601" s="440" t="s">
        <v>2086</v>
      </c>
      <c r="E601" s="441">
        <f t="shared" si="61"/>
        <v>225</v>
      </c>
      <c r="F601" s="442">
        <f t="shared" si="63"/>
        <v>225</v>
      </c>
      <c r="G601" s="443">
        <v>225</v>
      </c>
      <c r="H601" s="444">
        <v>0</v>
      </c>
      <c r="I601" s="442">
        <f t="shared" si="64"/>
        <v>0</v>
      </c>
      <c r="J601" s="443">
        <v>0</v>
      </c>
      <c r="K601" s="444">
        <v>0</v>
      </c>
      <c r="L601" s="442">
        <f t="shared" si="65"/>
        <v>0</v>
      </c>
      <c r="M601" s="443">
        <v>0</v>
      </c>
      <c r="N601" s="444">
        <v>0</v>
      </c>
      <c r="O601" s="442">
        <f t="shared" si="66"/>
        <v>0</v>
      </c>
      <c r="P601" s="445">
        <v>0</v>
      </c>
      <c r="Q601" s="446">
        <v>0</v>
      </c>
      <c r="R601" s="447">
        <f t="shared" si="67"/>
        <v>0</v>
      </c>
      <c r="S601" s="443">
        <v>0</v>
      </c>
      <c r="T601" s="443">
        <v>0</v>
      </c>
      <c r="U601" s="445">
        <v>0</v>
      </c>
      <c r="V601" s="445">
        <v>0</v>
      </c>
      <c r="W601" s="445">
        <v>0</v>
      </c>
      <c r="X601" s="448">
        <v>0</v>
      </c>
      <c r="Y601" s="447">
        <f t="shared" si="62"/>
        <v>0</v>
      </c>
      <c r="Z601" s="445">
        <v>0</v>
      </c>
      <c r="AA601" s="445">
        <v>0</v>
      </c>
      <c r="AB601" s="445">
        <v>0</v>
      </c>
      <c r="AC601" s="448">
        <v>0</v>
      </c>
    </row>
    <row r="602" spans="1:29" x14ac:dyDescent="0.2">
      <c r="A602" s="454" t="s">
        <v>1829</v>
      </c>
      <c r="B602" s="453" t="s">
        <v>1868</v>
      </c>
      <c r="C602" s="440">
        <v>50032453</v>
      </c>
      <c r="D602" s="440" t="s">
        <v>2087</v>
      </c>
      <c r="E602" s="441">
        <f t="shared" si="61"/>
        <v>311</v>
      </c>
      <c r="F602" s="442">
        <f t="shared" si="63"/>
        <v>311</v>
      </c>
      <c r="G602" s="443">
        <v>0</v>
      </c>
      <c r="H602" s="444">
        <v>311</v>
      </c>
      <c r="I602" s="442">
        <f t="shared" si="64"/>
        <v>0</v>
      </c>
      <c r="J602" s="443">
        <v>0</v>
      </c>
      <c r="K602" s="444">
        <v>0</v>
      </c>
      <c r="L602" s="442">
        <f t="shared" si="65"/>
        <v>0</v>
      </c>
      <c r="M602" s="443">
        <v>0</v>
      </c>
      <c r="N602" s="444">
        <v>0</v>
      </c>
      <c r="O602" s="442">
        <f t="shared" si="66"/>
        <v>0</v>
      </c>
      <c r="P602" s="445">
        <v>0</v>
      </c>
      <c r="Q602" s="446">
        <v>0</v>
      </c>
      <c r="R602" s="447">
        <f t="shared" si="67"/>
        <v>0</v>
      </c>
      <c r="S602" s="443">
        <v>0</v>
      </c>
      <c r="T602" s="443">
        <v>0</v>
      </c>
      <c r="U602" s="445">
        <v>0</v>
      </c>
      <c r="V602" s="445">
        <v>0</v>
      </c>
      <c r="W602" s="445">
        <v>0</v>
      </c>
      <c r="X602" s="448">
        <v>0</v>
      </c>
      <c r="Y602" s="447">
        <f t="shared" si="62"/>
        <v>0</v>
      </c>
      <c r="Z602" s="445">
        <v>0</v>
      </c>
      <c r="AA602" s="445">
        <v>0</v>
      </c>
      <c r="AB602" s="445">
        <v>0</v>
      </c>
      <c r="AC602" s="448">
        <v>0</v>
      </c>
    </row>
    <row r="603" spans="1:29" x14ac:dyDescent="0.2">
      <c r="A603" s="454" t="s">
        <v>1829</v>
      </c>
      <c r="B603" s="453" t="s">
        <v>1868</v>
      </c>
      <c r="C603" s="440">
        <v>50017659</v>
      </c>
      <c r="D603" s="440" t="s">
        <v>1445</v>
      </c>
      <c r="E603" s="441">
        <f t="shared" si="61"/>
        <v>467</v>
      </c>
      <c r="F603" s="442">
        <f t="shared" si="63"/>
        <v>0</v>
      </c>
      <c r="G603" s="443">
        <v>0</v>
      </c>
      <c r="H603" s="444">
        <v>0</v>
      </c>
      <c r="I603" s="442">
        <f t="shared" si="64"/>
        <v>467</v>
      </c>
      <c r="J603" s="443">
        <v>467</v>
      </c>
      <c r="K603" s="444">
        <v>0</v>
      </c>
      <c r="L603" s="442">
        <f t="shared" si="65"/>
        <v>0</v>
      </c>
      <c r="M603" s="443">
        <v>0</v>
      </c>
      <c r="N603" s="444">
        <v>0</v>
      </c>
      <c r="O603" s="442">
        <f t="shared" si="66"/>
        <v>0</v>
      </c>
      <c r="P603" s="445">
        <v>0</v>
      </c>
      <c r="Q603" s="446">
        <v>0</v>
      </c>
      <c r="R603" s="447">
        <f t="shared" si="67"/>
        <v>0</v>
      </c>
      <c r="S603" s="443">
        <v>0</v>
      </c>
      <c r="T603" s="443">
        <v>0</v>
      </c>
      <c r="U603" s="445">
        <v>0</v>
      </c>
      <c r="V603" s="445">
        <v>0</v>
      </c>
      <c r="W603" s="445">
        <v>0</v>
      </c>
      <c r="X603" s="448">
        <v>0</v>
      </c>
      <c r="Y603" s="447">
        <f t="shared" si="62"/>
        <v>0</v>
      </c>
      <c r="Z603" s="445">
        <v>0</v>
      </c>
      <c r="AA603" s="445">
        <v>0</v>
      </c>
      <c r="AB603" s="445">
        <v>0</v>
      </c>
      <c r="AC603" s="448">
        <v>0</v>
      </c>
    </row>
    <row r="604" spans="1:29" x14ac:dyDescent="0.2">
      <c r="A604" s="454" t="s">
        <v>1829</v>
      </c>
      <c r="B604" s="453" t="s">
        <v>1868</v>
      </c>
      <c r="C604" s="440">
        <v>50024906</v>
      </c>
      <c r="D604" s="440" t="s">
        <v>1447</v>
      </c>
      <c r="E604" s="441">
        <f t="shared" si="61"/>
        <v>341</v>
      </c>
      <c r="F604" s="442">
        <f t="shared" si="63"/>
        <v>134</v>
      </c>
      <c r="G604" s="443">
        <v>0</v>
      </c>
      <c r="H604" s="444">
        <v>134</v>
      </c>
      <c r="I604" s="442">
        <f t="shared" si="64"/>
        <v>207</v>
      </c>
      <c r="J604" s="443">
        <v>207</v>
      </c>
      <c r="K604" s="444">
        <v>0</v>
      </c>
      <c r="L604" s="442">
        <f t="shared" si="65"/>
        <v>0</v>
      </c>
      <c r="M604" s="443">
        <v>0</v>
      </c>
      <c r="N604" s="444">
        <v>0</v>
      </c>
      <c r="O604" s="442">
        <f t="shared" si="66"/>
        <v>0</v>
      </c>
      <c r="P604" s="445">
        <v>0</v>
      </c>
      <c r="Q604" s="446">
        <v>0</v>
      </c>
      <c r="R604" s="447">
        <f t="shared" si="67"/>
        <v>0</v>
      </c>
      <c r="S604" s="443">
        <v>0</v>
      </c>
      <c r="T604" s="443">
        <v>0</v>
      </c>
      <c r="U604" s="445">
        <v>0</v>
      </c>
      <c r="V604" s="445">
        <v>0</v>
      </c>
      <c r="W604" s="445">
        <v>0</v>
      </c>
      <c r="X604" s="448">
        <v>0</v>
      </c>
      <c r="Y604" s="447">
        <f t="shared" si="62"/>
        <v>0</v>
      </c>
      <c r="Z604" s="445">
        <v>0</v>
      </c>
      <c r="AA604" s="445">
        <v>0</v>
      </c>
      <c r="AB604" s="445">
        <v>0</v>
      </c>
      <c r="AC604" s="448">
        <v>0</v>
      </c>
    </row>
    <row r="605" spans="1:29" x14ac:dyDescent="0.2">
      <c r="A605" s="454" t="s">
        <v>1830</v>
      </c>
      <c r="B605" s="453" t="s">
        <v>1868</v>
      </c>
      <c r="C605" s="440">
        <v>50029045</v>
      </c>
      <c r="D605" s="440" t="s">
        <v>1996</v>
      </c>
      <c r="E605" s="441">
        <f t="shared" si="61"/>
        <v>102</v>
      </c>
      <c r="F605" s="442">
        <f t="shared" si="63"/>
        <v>102</v>
      </c>
      <c r="G605" s="443">
        <v>77</v>
      </c>
      <c r="H605" s="444">
        <v>25</v>
      </c>
      <c r="I605" s="442">
        <f t="shared" si="64"/>
        <v>0</v>
      </c>
      <c r="J605" s="443">
        <v>0</v>
      </c>
      <c r="K605" s="444">
        <v>0</v>
      </c>
      <c r="L605" s="442">
        <f t="shared" si="65"/>
        <v>0</v>
      </c>
      <c r="M605" s="443">
        <v>0</v>
      </c>
      <c r="N605" s="444">
        <v>0</v>
      </c>
      <c r="O605" s="442">
        <f t="shared" si="66"/>
        <v>0</v>
      </c>
      <c r="P605" s="445">
        <v>0</v>
      </c>
      <c r="Q605" s="446">
        <v>0</v>
      </c>
      <c r="R605" s="447">
        <f t="shared" si="67"/>
        <v>0</v>
      </c>
      <c r="S605" s="443">
        <v>0</v>
      </c>
      <c r="T605" s="443">
        <v>0</v>
      </c>
      <c r="U605" s="445">
        <v>0</v>
      </c>
      <c r="V605" s="445">
        <v>0</v>
      </c>
      <c r="W605" s="445">
        <v>0</v>
      </c>
      <c r="X605" s="448">
        <v>0</v>
      </c>
      <c r="Y605" s="447">
        <f t="shared" si="62"/>
        <v>0</v>
      </c>
      <c r="Z605" s="445">
        <v>0</v>
      </c>
      <c r="AA605" s="445">
        <v>0</v>
      </c>
      <c r="AB605" s="445">
        <v>0</v>
      </c>
      <c r="AC605" s="448">
        <v>0</v>
      </c>
    </row>
    <row r="606" spans="1:29" x14ac:dyDescent="0.2">
      <c r="A606" s="454" t="s">
        <v>1830</v>
      </c>
      <c r="B606" s="453" t="s">
        <v>1868</v>
      </c>
      <c r="C606" s="440">
        <v>50072889</v>
      </c>
      <c r="D606" s="440" t="s">
        <v>1450</v>
      </c>
      <c r="E606" s="441">
        <f t="shared" si="61"/>
        <v>205</v>
      </c>
      <c r="F606" s="442">
        <f t="shared" si="63"/>
        <v>205</v>
      </c>
      <c r="G606" s="443">
        <v>156</v>
      </c>
      <c r="H606" s="444">
        <v>49</v>
      </c>
      <c r="I606" s="442">
        <f t="shared" si="64"/>
        <v>0</v>
      </c>
      <c r="J606" s="443">
        <v>0</v>
      </c>
      <c r="K606" s="444">
        <v>0</v>
      </c>
      <c r="L606" s="442">
        <f t="shared" si="65"/>
        <v>0</v>
      </c>
      <c r="M606" s="443">
        <v>0</v>
      </c>
      <c r="N606" s="444">
        <v>0</v>
      </c>
      <c r="O606" s="442">
        <f t="shared" si="66"/>
        <v>0</v>
      </c>
      <c r="P606" s="445">
        <v>0</v>
      </c>
      <c r="Q606" s="446">
        <v>0</v>
      </c>
      <c r="R606" s="447">
        <f t="shared" si="67"/>
        <v>0</v>
      </c>
      <c r="S606" s="443">
        <v>0</v>
      </c>
      <c r="T606" s="443">
        <v>0</v>
      </c>
      <c r="U606" s="445">
        <v>0</v>
      </c>
      <c r="V606" s="445">
        <v>0</v>
      </c>
      <c r="W606" s="445">
        <v>0</v>
      </c>
      <c r="X606" s="448">
        <v>0</v>
      </c>
      <c r="Y606" s="447">
        <f t="shared" si="62"/>
        <v>0</v>
      </c>
      <c r="Z606" s="445">
        <v>0</v>
      </c>
      <c r="AA606" s="445">
        <v>0</v>
      </c>
      <c r="AB606" s="445">
        <v>0</v>
      </c>
      <c r="AC606" s="448">
        <v>0</v>
      </c>
    </row>
    <row r="607" spans="1:29" x14ac:dyDescent="0.2">
      <c r="A607" s="454" t="s">
        <v>1830</v>
      </c>
      <c r="B607" s="453" t="s">
        <v>1868</v>
      </c>
      <c r="C607" s="440">
        <v>50020811</v>
      </c>
      <c r="D607" s="440" t="s">
        <v>1995</v>
      </c>
      <c r="E607" s="441">
        <f t="shared" si="61"/>
        <v>212</v>
      </c>
      <c r="F607" s="442">
        <f t="shared" si="63"/>
        <v>212</v>
      </c>
      <c r="G607" s="443">
        <v>0</v>
      </c>
      <c r="H607" s="444">
        <v>212</v>
      </c>
      <c r="I607" s="442">
        <f t="shared" si="64"/>
        <v>0</v>
      </c>
      <c r="J607" s="443">
        <v>0</v>
      </c>
      <c r="K607" s="444">
        <v>0</v>
      </c>
      <c r="L607" s="442">
        <f t="shared" si="65"/>
        <v>0</v>
      </c>
      <c r="M607" s="443">
        <v>0</v>
      </c>
      <c r="N607" s="444">
        <v>0</v>
      </c>
      <c r="O607" s="442">
        <f t="shared" si="66"/>
        <v>0</v>
      </c>
      <c r="P607" s="445">
        <v>0</v>
      </c>
      <c r="Q607" s="446">
        <v>0</v>
      </c>
      <c r="R607" s="447">
        <f t="shared" si="67"/>
        <v>0</v>
      </c>
      <c r="S607" s="443">
        <v>0</v>
      </c>
      <c r="T607" s="443">
        <v>0</v>
      </c>
      <c r="U607" s="445">
        <v>0</v>
      </c>
      <c r="V607" s="445">
        <v>0</v>
      </c>
      <c r="W607" s="445">
        <v>0</v>
      </c>
      <c r="X607" s="448">
        <v>0</v>
      </c>
      <c r="Y607" s="447">
        <f t="shared" si="62"/>
        <v>0</v>
      </c>
      <c r="Z607" s="445">
        <v>0</v>
      </c>
      <c r="AA607" s="445">
        <v>0</v>
      </c>
      <c r="AB607" s="445">
        <v>0</v>
      </c>
      <c r="AC607" s="448">
        <v>0</v>
      </c>
    </row>
    <row r="608" spans="1:29" x14ac:dyDescent="0.2">
      <c r="A608" s="454" t="s">
        <v>1830</v>
      </c>
      <c r="B608" s="453" t="s">
        <v>1869</v>
      </c>
      <c r="C608" s="440">
        <v>50031554</v>
      </c>
      <c r="D608" s="440" t="s">
        <v>1024</v>
      </c>
      <c r="E608" s="441">
        <f t="shared" si="61"/>
        <v>1320</v>
      </c>
      <c r="F608" s="442">
        <f t="shared" si="63"/>
        <v>135</v>
      </c>
      <c r="G608" s="443">
        <v>0</v>
      </c>
      <c r="H608" s="444">
        <v>135</v>
      </c>
      <c r="I608" s="442">
        <f t="shared" si="64"/>
        <v>1089</v>
      </c>
      <c r="J608" s="443">
        <v>601</v>
      </c>
      <c r="K608" s="444">
        <v>488</v>
      </c>
      <c r="L608" s="442">
        <f t="shared" si="65"/>
        <v>0</v>
      </c>
      <c r="M608" s="443">
        <v>0</v>
      </c>
      <c r="N608" s="444">
        <v>0</v>
      </c>
      <c r="O608" s="442">
        <f t="shared" si="66"/>
        <v>0</v>
      </c>
      <c r="P608" s="445">
        <v>0</v>
      </c>
      <c r="Q608" s="446">
        <v>0</v>
      </c>
      <c r="R608" s="447">
        <f t="shared" si="67"/>
        <v>96</v>
      </c>
      <c r="S608" s="443">
        <v>96</v>
      </c>
      <c r="T608" s="443">
        <v>0</v>
      </c>
      <c r="U608" s="445">
        <v>0</v>
      </c>
      <c r="V608" s="445">
        <v>0</v>
      </c>
      <c r="W608" s="445">
        <v>0</v>
      </c>
      <c r="X608" s="448">
        <v>0</v>
      </c>
      <c r="Y608" s="447">
        <f t="shared" si="62"/>
        <v>0</v>
      </c>
      <c r="Z608" s="445">
        <v>0</v>
      </c>
      <c r="AA608" s="445">
        <v>0</v>
      </c>
      <c r="AB608" s="445">
        <v>0</v>
      </c>
      <c r="AC608" s="448">
        <v>0</v>
      </c>
    </row>
    <row r="609" spans="1:29" x14ac:dyDescent="0.2">
      <c r="A609" s="454" t="s">
        <v>1830</v>
      </c>
      <c r="B609" s="453" t="s">
        <v>1868</v>
      </c>
      <c r="C609" s="440">
        <v>50020773</v>
      </c>
      <c r="D609" s="440" t="s">
        <v>659</v>
      </c>
      <c r="E609" s="441">
        <f t="shared" si="61"/>
        <v>784</v>
      </c>
      <c r="F609" s="442">
        <f t="shared" si="63"/>
        <v>0</v>
      </c>
      <c r="G609" s="443">
        <v>0</v>
      </c>
      <c r="H609" s="444">
        <v>0</v>
      </c>
      <c r="I609" s="442">
        <f t="shared" si="64"/>
        <v>646</v>
      </c>
      <c r="J609" s="443">
        <v>646</v>
      </c>
      <c r="K609" s="444">
        <v>0</v>
      </c>
      <c r="L609" s="442">
        <f t="shared" si="65"/>
        <v>0</v>
      </c>
      <c r="M609" s="443">
        <v>0</v>
      </c>
      <c r="N609" s="444">
        <v>0</v>
      </c>
      <c r="O609" s="442">
        <f t="shared" si="66"/>
        <v>0</v>
      </c>
      <c r="P609" s="445">
        <v>0</v>
      </c>
      <c r="Q609" s="446">
        <v>0</v>
      </c>
      <c r="R609" s="447">
        <f t="shared" si="67"/>
        <v>138</v>
      </c>
      <c r="S609" s="443">
        <v>138</v>
      </c>
      <c r="T609" s="443">
        <v>0</v>
      </c>
      <c r="U609" s="445">
        <v>0</v>
      </c>
      <c r="V609" s="445">
        <v>0</v>
      </c>
      <c r="W609" s="445">
        <v>0</v>
      </c>
      <c r="X609" s="448">
        <v>0</v>
      </c>
      <c r="Y609" s="447">
        <f t="shared" si="62"/>
        <v>0</v>
      </c>
      <c r="Z609" s="445">
        <v>0</v>
      </c>
      <c r="AA609" s="445">
        <v>0</v>
      </c>
      <c r="AB609" s="445">
        <v>0</v>
      </c>
      <c r="AC609" s="448">
        <v>0</v>
      </c>
    </row>
    <row r="610" spans="1:29" x14ac:dyDescent="0.2">
      <c r="A610" s="454" t="s">
        <v>1831</v>
      </c>
      <c r="B610" s="453" t="s">
        <v>1868</v>
      </c>
      <c r="C610" s="440">
        <v>50020960</v>
      </c>
      <c r="D610" s="440" t="s">
        <v>1452</v>
      </c>
      <c r="E610" s="441">
        <f t="shared" si="61"/>
        <v>652</v>
      </c>
      <c r="F610" s="442">
        <f t="shared" si="63"/>
        <v>652</v>
      </c>
      <c r="G610" s="443">
        <v>92</v>
      </c>
      <c r="H610" s="444">
        <v>560</v>
      </c>
      <c r="I610" s="442">
        <f t="shared" si="64"/>
        <v>0</v>
      </c>
      <c r="J610" s="443">
        <v>0</v>
      </c>
      <c r="K610" s="444">
        <v>0</v>
      </c>
      <c r="L610" s="442">
        <f t="shared" si="65"/>
        <v>0</v>
      </c>
      <c r="M610" s="443">
        <v>0</v>
      </c>
      <c r="N610" s="444">
        <v>0</v>
      </c>
      <c r="O610" s="442">
        <f t="shared" si="66"/>
        <v>0</v>
      </c>
      <c r="P610" s="445">
        <v>0</v>
      </c>
      <c r="Q610" s="446">
        <v>0</v>
      </c>
      <c r="R610" s="447">
        <f t="shared" si="67"/>
        <v>0</v>
      </c>
      <c r="S610" s="443">
        <v>0</v>
      </c>
      <c r="T610" s="443">
        <v>0</v>
      </c>
      <c r="U610" s="445">
        <v>0</v>
      </c>
      <c r="V610" s="445">
        <v>0</v>
      </c>
      <c r="W610" s="445">
        <v>0</v>
      </c>
      <c r="X610" s="448">
        <v>0</v>
      </c>
      <c r="Y610" s="447">
        <f t="shared" si="62"/>
        <v>0</v>
      </c>
      <c r="Z610" s="445">
        <v>0</v>
      </c>
      <c r="AA610" s="445">
        <v>0</v>
      </c>
      <c r="AB610" s="445">
        <v>0</v>
      </c>
      <c r="AC610" s="448">
        <v>0</v>
      </c>
    </row>
    <row r="611" spans="1:29" x14ac:dyDescent="0.2">
      <c r="A611" s="454" t="s">
        <v>1831</v>
      </c>
      <c r="B611" s="453" t="s">
        <v>1868</v>
      </c>
      <c r="C611" s="440">
        <v>50020862</v>
      </c>
      <c r="D611" s="440" t="s">
        <v>1742</v>
      </c>
      <c r="E611" s="441">
        <f t="shared" si="61"/>
        <v>1158</v>
      </c>
      <c r="F611" s="442">
        <f t="shared" si="63"/>
        <v>0</v>
      </c>
      <c r="G611" s="443">
        <v>0</v>
      </c>
      <c r="H611" s="444">
        <v>0</v>
      </c>
      <c r="I611" s="442">
        <f t="shared" si="64"/>
        <v>994</v>
      </c>
      <c r="J611" s="443">
        <v>994</v>
      </c>
      <c r="K611" s="444">
        <v>0</v>
      </c>
      <c r="L611" s="442">
        <f t="shared" si="65"/>
        <v>0</v>
      </c>
      <c r="M611" s="443">
        <v>0</v>
      </c>
      <c r="N611" s="444">
        <v>0</v>
      </c>
      <c r="O611" s="442">
        <f t="shared" si="66"/>
        <v>12</v>
      </c>
      <c r="P611" s="445">
        <v>0</v>
      </c>
      <c r="Q611" s="446">
        <v>12</v>
      </c>
      <c r="R611" s="447">
        <f t="shared" si="67"/>
        <v>152</v>
      </c>
      <c r="S611" s="443">
        <v>152</v>
      </c>
      <c r="T611" s="443">
        <v>0</v>
      </c>
      <c r="U611" s="445">
        <v>0</v>
      </c>
      <c r="V611" s="445">
        <v>0</v>
      </c>
      <c r="W611" s="445">
        <v>0</v>
      </c>
      <c r="X611" s="448">
        <v>0</v>
      </c>
      <c r="Y611" s="447">
        <f t="shared" si="62"/>
        <v>0</v>
      </c>
      <c r="Z611" s="445">
        <v>0</v>
      </c>
      <c r="AA611" s="445">
        <v>0</v>
      </c>
      <c r="AB611" s="445">
        <v>0</v>
      </c>
      <c r="AC611" s="448">
        <v>0</v>
      </c>
    </row>
    <row r="612" spans="1:29" x14ac:dyDescent="0.2">
      <c r="A612" s="454" t="s">
        <v>1831</v>
      </c>
      <c r="B612" s="453" t="s">
        <v>1869</v>
      </c>
      <c r="C612" s="440">
        <v>50020870</v>
      </c>
      <c r="D612" s="440" t="s">
        <v>1997</v>
      </c>
      <c r="E612" s="441">
        <f t="shared" si="61"/>
        <v>317</v>
      </c>
      <c r="F612" s="442">
        <f t="shared" si="63"/>
        <v>54</v>
      </c>
      <c r="G612" s="443">
        <v>13</v>
      </c>
      <c r="H612" s="444">
        <v>41</v>
      </c>
      <c r="I612" s="442">
        <f t="shared" si="64"/>
        <v>263</v>
      </c>
      <c r="J612" s="443">
        <v>152</v>
      </c>
      <c r="K612" s="444">
        <v>111</v>
      </c>
      <c r="L612" s="442">
        <f t="shared" si="65"/>
        <v>0</v>
      </c>
      <c r="M612" s="443">
        <v>0</v>
      </c>
      <c r="N612" s="444">
        <v>0</v>
      </c>
      <c r="O612" s="442">
        <f t="shared" si="66"/>
        <v>0</v>
      </c>
      <c r="P612" s="445">
        <v>0</v>
      </c>
      <c r="Q612" s="446">
        <v>0</v>
      </c>
      <c r="R612" s="447">
        <f t="shared" si="67"/>
        <v>0</v>
      </c>
      <c r="S612" s="443">
        <v>0</v>
      </c>
      <c r="T612" s="443">
        <v>0</v>
      </c>
      <c r="U612" s="445">
        <v>0</v>
      </c>
      <c r="V612" s="445">
        <v>0</v>
      </c>
      <c r="W612" s="445">
        <v>0</v>
      </c>
      <c r="X612" s="448">
        <v>0</v>
      </c>
      <c r="Y612" s="447">
        <f t="shared" si="62"/>
        <v>0</v>
      </c>
      <c r="Z612" s="445">
        <v>0</v>
      </c>
      <c r="AA612" s="445">
        <v>0</v>
      </c>
      <c r="AB612" s="445">
        <v>0</v>
      </c>
      <c r="AC612" s="448">
        <v>0</v>
      </c>
    </row>
    <row r="613" spans="1:29" x14ac:dyDescent="0.2">
      <c r="A613" s="454" t="s">
        <v>1831</v>
      </c>
      <c r="B613" s="453" t="s">
        <v>1868</v>
      </c>
      <c r="C613" s="440">
        <v>50033220</v>
      </c>
      <c r="D613" s="440" t="s">
        <v>1929</v>
      </c>
      <c r="E613" s="441">
        <f t="shared" si="61"/>
        <v>406</v>
      </c>
      <c r="F613" s="442">
        <f t="shared" si="63"/>
        <v>406</v>
      </c>
      <c r="G613" s="443">
        <v>352</v>
      </c>
      <c r="H613" s="444">
        <v>54</v>
      </c>
      <c r="I613" s="442">
        <f t="shared" si="64"/>
        <v>0</v>
      </c>
      <c r="J613" s="443">
        <v>0</v>
      </c>
      <c r="K613" s="444">
        <v>0</v>
      </c>
      <c r="L613" s="442">
        <f t="shared" si="65"/>
        <v>0</v>
      </c>
      <c r="M613" s="443">
        <v>0</v>
      </c>
      <c r="N613" s="444">
        <v>0</v>
      </c>
      <c r="O613" s="442">
        <f t="shared" si="66"/>
        <v>0</v>
      </c>
      <c r="P613" s="445">
        <v>0</v>
      </c>
      <c r="Q613" s="446">
        <v>0</v>
      </c>
      <c r="R613" s="447">
        <f t="shared" si="67"/>
        <v>0</v>
      </c>
      <c r="S613" s="443">
        <v>0</v>
      </c>
      <c r="T613" s="443">
        <v>0</v>
      </c>
      <c r="U613" s="445">
        <v>0</v>
      </c>
      <c r="V613" s="445">
        <v>0</v>
      </c>
      <c r="W613" s="445">
        <v>0</v>
      </c>
      <c r="X613" s="448">
        <v>0</v>
      </c>
      <c r="Y613" s="447">
        <f t="shared" si="62"/>
        <v>0</v>
      </c>
      <c r="Z613" s="445">
        <v>0</v>
      </c>
      <c r="AA613" s="445">
        <v>0</v>
      </c>
      <c r="AB613" s="445">
        <v>0</v>
      </c>
      <c r="AC613" s="448">
        <v>0</v>
      </c>
    </row>
    <row r="614" spans="1:29" x14ac:dyDescent="0.2">
      <c r="A614" s="454" t="s">
        <v>1832</v>
      </c>
      <c r="B614" s="453" t="s">
        <v>1868</v>
      </c>
      <c r="C614" s="440">
        <v>50064800</v>
      </c>
      <c r="D614" s="440" t="s">
        <v>1457</v>
      </c>
      <c r="E614" s="441">
        <f t="shared" si="61"/>
        <v>188</v>
      </c>
      <c r="F614" s="442">
        <f t="shared" si="63"/>
        <v>188</v>
      </c>
      <c r="G614" s="443">
        <v>188</v>
      </c>
      <c r="H614" s="444">
        <v>0</v>
      </c>
      <c r="I614" s="442">
        <f t="shared" si="64"/>
        <v>0</v>
      </c>
      <c r="J614" s="443">
        <v>0</v>
      </c>
      <c r="K614" s="444">
        <v>0</v>
      </c>
      <c r="L614" s="442">
        <f t="shared" si="65"/>
        <v>0</v>
      </c>
      <c r="M614" s="443">
        <v>0</v>
      </c>
      <c r="N614" s="444">
        <v>0</v>
      </c>
      <c r="O614" s="442">
        <f t="shared" si="66"/>
        <v>0</v>
      </c>
      <c r="P614" s="445">
        <v>0</v>
      </c>
      <c r="Q614" s="446">
        <v>0</v>
      </c>
      <c r="R614" s="447">
        <f t="shared" si="67"/>
        <v>0</v>
      </c>
      <c r="S614" s="443">
        <v>0</v>
      </c>
      <c r="T614" s="443">
        <v>0</v>
      </c>
      <c r="U614" s="445">
        <v>0</v>
      </c>
      <c r="V614" s="445">
        <v>0</v>
      </c>
      <c r="W614" s="445">
        <v>0</v>
      </c>
      <c r="X614" s="448">
        <v>0</v>
      </c>
      <c r="Y614" s="447">
        <f t="shared" si="62"/>
        <v>0</v>
      </c>
      <c r="Z614" s="445">
        <v>0</v>
      </c>
      <c r="AA614" s="445">
        <v>0</v>
      </c>
      <c r="AB614" s="445">
        <v>0</v>
      </c>
      <c r="AC614" s="448">
        <v>0</v>
      </c>
    </row>
    <row r="615" spans="1:29" x14ac:dyDescent="0.2">
      <c r="A615" s="454" t="s">
        <v>1832</v>
      </c>
      <c r="B615" s="453" t="s">
        <v>1868</v>
      </c>
      <c r="C615" s="440">
        <v>50060830</v>
      </c>
      <c r="D615" s="440" t="s">
        <v>1930</v>
      </c>
      <c r="E615" s="441">
        <f t="shared" si="61"/>
        <v>132</v>
      </c>
      <c r="F615" s="442">
        <f t="shared" si="63"/>
        <v>132</v>
      </c>
      <c r="G615" s="443">
        <v>69</v>
      </c>
      <c r="H615" s="444">
        <v>63</v>
      </c>
      <c r="I615" s="442">
        <f t="shared" si="64"/>
        <v>0</v>
      </c>
      <c r="J615" s="443">
        <v>0</v>
      </c>
      <c r="K615" s="444">
        <v>0</v>
      </c>
      <c r="L615" s="442">
        <f t="shared" si="65"/>
        <v>0</v>
      </c>
      <c r="M615" s="443">
        <v>0</v>
      </c>
      <c r="N615" s="444">
        <v>0</v>
      </c>
      <c r="O615" s="442">
        <f t="shared" si="66"/>
        <v>0</v>
      </c>
      <c r="P615" s="445">
        <v>0</v>
      </c>
      <c r="Q615" s="446">
        <v>0</v>
      </c>
      <c r="R615" s="447">
        <f t="shared" si="67"/>
        <v>0</v>
      </c>
      <c r="S615" s="443">
        <v>0</v>
      </c>
      <c r="T615" s="443">
        <v>0</v>
      </c>
      <c r="U615" s="445">
        <v>0</v>
      </c>
      <c r="V615" s="445">
        <v>0</v>
      </c>
      <c r="W615" s="445">
        <v>0</v>
      </c>
      <c r="X615" s="448">
        <v>0</v>
      </c>
      <c r="Y615" s="447">
        <f t="shared" si="62"/>
        <v>0</v>
      </c>
      <c r="Z615" s="445">
        <v>0</v>
      </c>
      <c r="AA615" s="445">
        <v>0</v>
      </c>
      <c r="AB615" s="445">
        <v>0</v>
      </c>
      <c r="AC615" s="448">
        <v>0</v>
      </c>
    </row>
    <row r="616" spans="1:29" x14ac:dyDescent="0.2">
      <c r="A616" s="454" t="s">
        <v>1832</v>
      </c>
      <c r="B616" s="453" t="s">
        <v>1869</v>
      </c>
      <c r="C616" s="440">
        <v>50029460</v>
      </c>
      <c r="D616" s="440" t="s">
        <v>1744</v>
      </c>
      <c r="E616" s="441">
        <f t="shared" si="61"/>
        <v>1097</v>
      </c>
      <c r="F616" s="442">
        <f t="shared" si="63"/>
        <v>232</v>
      </c>
      <c r="G616" s="443">
        <v>0</v>
      </c>
      <c r="H616" s="444">
        <v>232</v>
      </c>
      <c r="I616" s="442">
        <f t="shared" si="64"/>
        <v>865</v>
      </c>
      <c r="J616" s="443">
        <v>532</v>
      </c>
      <c r="K616" s="444">
        <v>333</v>
      </c>
      <c r="L616" s="442">
        <f t="shared" si="65"/>
        <v>0</v>
      </c>
      <c r="M616" s="443">
        <v>0</v>
      </c>
      <c r="N616" s="444">
        <v>0</v>
      </c>
      <c r="O616" s="442">
        <f t="shared" si="66"/>
        <v>0</v>
      </c>
      <c r="P616" s="445">
        <v>0</v>
      </c>
      <c r="Q616" s="446">
        <v>0</v>
      </c>
      <c r="R616" s="447">
        <f t="shared" si="67"/>
        <v>0</v>
      </c>
      <c r="S616" s="443">
        <v>0</v>
      </c>
      <c r="T616" s="443">
        <v>0</v>
      </c>
      <c r="U616" s="445">
        <v>0</v>
      </c>
      <c r="V616" s="445">
        <v>0</v>
      </c>
      <c r="W616" s="445">
        <v>0</v>
      </c>
      <c r="X616" s="448">
        <v>0</v>
      </c>
      <c r="Y616" s="447">
        <f t="shared" si="62"/>
        <v>0</v>
      </c>
      <c r="Z616" s="445">
        <v>0</v>
      </c>
      <c r="AA616" s="445">
        <v>0</v>
      </c>
      <c r="AB616" s="445">
        <v>0</v>
      </c>
      <c r="AC616" s="448">
        <v>0</v>
      </c>
    </row>
    <row r="617" spans="1:29" x14ac:dyDescent="0.2">
      <c r="A617" s="454" t="s">
        <v>1832</v>
      </c>
      <c r="B617" s="453" t="s">
        <v>1869</v>
      </c>
      <c r="C617" s="440">
        <v>50021036</v>
      </c>
      <c r="D617" s="440" t="s">
        <v>1459</v>
      </c>
      <c r="E617" s="441">
        <f t="shared" si="61"/>
        <v>917</v>
      </c>
      <c r="F617" s="442">
        <f t="shared" si="63"/>
        <v>24</v>
      </c>
      <c r="G617" s="443">
        <v>0</v>
      </c>
      <c r="H617" s="444">
        <v>24</v>
      </c>
      <c r="I617" s="442">
        <f t="shared" si="64"/>
        <v>760</v>
      </c>
      <c r="J617" s="443">
        <v>410</v>
      </c>
      <c r="K617" s="444">
        <v>350</v>
      </c>
      <c r="L617" s="442">
        <f t="shared" si="65"/>
        <v>0</v>
      </c>
      <c r="M617" s="443">
        <v>0</v>
      </c>
      <c r="N617" s="444">
        <v>0</v>
      </c>
      <c r="O617" s="442">
        <f t="shared" si="66"/>
        <v>0</v>
      </c>
      <c r="P617" s="445">
        <v>0</v>
      </c>
      <c r="Q617" s="446">
        <v>0</v>
      </c>
      <c r="R617" s="447">
        <f t="shared" si="67"/>
        <v>133</v>
      </c>
      <c r="S617" s="443">
        <v>133</v>
      </c>
      <c r="T617" s="443">
        <v>0</v>
      </c>
      <c r="U617" s="445">
        <v>0</v>
      </c>
      <c r="V617" s="445">
        <v>0</v>
      </c>
      <c r="W617" s="445">
        <v>0</v>
      </c>
      <c r="X617" s="448">
        <v>0</v>
      </c>
      <c r="Y617" s="447">
        <f t="shared" si="62"/>
        <v>0</v>
      </c>
      <c r="Z617" s="445">
        <v>0</v>
      </c>
      <c r="AA617" s="445">
        <v>0</v>
      </c>
      <c r="AB617" s="445">
        <v>0</v>
      </c>
      <c r="AC617" s="448">
        <v>0</v>
      </c>
    </row>
    <row r="618" spans="1:29" x14ac:dyDescent="0.2">
      <c r="A618" s="454" t="s">
        <v>1833</v>
      </c>
      <c r="B618" s="453" t="s">
        <v>1868</v>
      </c>
      <c r="C618" s="440">
        <v>50025457</v>
      </c>
      <c r="D618" s="440" t="s">
        <v>2088</v>
      </c>
      <c r="E618" s="441">
        <f t="shared" si="61"/>
        <v>205</v>
      </c>
      <c r="F618" s="442">
        <f t="shared" si="63"/>
        <v>205</v>
      </c>
      <c r="G618" s="443">
        <v>71</v>
      </c>
      <c r="H618" s="444">
        <v>134</v>
      </c>
      <c r="I618" s="442">
        <f t="shared" si="64"/>
        <v>0</v>
      </c>
      <c r="J618" s="443">
        <v>0</v>
      </c>
      <c r="K618" s="444">
        <v>0</v>
      </c>
      <c r="L618" s="442">
        <f t="shared" si="65"/>
        <v>0</v>
      </c>
      <c r="M618" s="443">
        <v>0</v>
      </c>
      <c r="N618" s="444">
        <v>0</v>
      </c>
      <c r="O618" s="442">
        <f t="shared" si="66"/>
        <v>0</v>
      </c>
      <c r="P618" s="445">
        <v>0</v>
      </c>
      <c r="Q618" s="446">
        <v>0</v>
      </c>
      <c r="R618" s="447">
        <f t="shared" si="67"/>
        <v>0</v>
      </c>
      <c r="S618" s="443">
        <v>0</v>
      </c>
      <c r="T618" s="443">
        <v>0</v>
      </c>
      <c r="U618" s="445">
        <v>0</v>
      </c>
      <c r="V618" s="445">
        <v>0</v>
      </c>
      <c r="W618" s="445">
        <v>0</v>
      </c>
      <c r="X618" s="448">
        <v>0</v>
      </c>
      <c r="Y618" s="447">
        <f t="shared" si="62"/>
        <v>0</v>
      </c>
      <c r="Z618" s="445">
        <v>0</v>
      </c>
      <c r="AA618" s="445">
        <v>0</v>
      </c>
      <c r="AB618" s="445">
        <v>0</v>
      </c>
      <c r="AC618" s="448">
        <v>0</v>
      </c>
    </row>
    <row r="619" spans="1:29" x14ac:dyDescent="0.2">
      <c r="A619" s="454" t="s">
        <v>1833</v>
      </c>
      <c r="B619" s="453" t="s">
        <v>1868</v>
      </c>
      <c r="C619" s="440">
        <v>50009478</v>
      </c>
      <c r="D619" s="440" t="s">
        <v>1461</v>
      </c>
      <c r="E619" s="441">
        <f t="shared" si="61"/>
        <v>358</v>
      </c>
      <c r="F619" s="442">
        <f t="shared" si="63"/>
        <v>0</v>
      </c>
      <c r="G619" s="443">
        <v>0</v>
      </c>
      <c r="H619" s="444">
        <v>0</v>
      </c>
      <c r="I619" s="442">
        <f t="shared" si="64"/>
        <v>358</v>
      </c>
      <c r="J619" s="443">
        <v>358</v>
      </c>
      <c r="K619" s="444">
        <v>0</v>
      </c>
      <c r="L619" s="442">
        <f t="shared" si="65"/>
        <v>0</v>
      </c>
      <c r="M619" s="443">
        <v>0</v>
      </c>
      <c r="N619" s="444">
        <v>0</v>
      </c>
      <c r="O619" s="442">
        <f t="shared" si="66"/>
        <v>0</v>
      </c>
      <c r="P619" s="445">
        <v>0</v>
      </c>
      <c r="Q619" s="446">
        <v>0</v>
      </c>
      <c r="R619" s="447">
        <f t="shared" si="67"/>
        <v>0</v>
      </c>
      <c r="S619" s="443">
        <v>0</v>
      </c>
      <c r="T619" s="443">
        <v>0</v>
      </c>
      <c r="U619" s="445">
        <v>0</v>
      </c>
      <c r="V619" s="445">
        <v>0</v>
      </c>
      <c r="W619" s="445">
        <v>0</v>
      </c>
      <c r="X619" s="448">
        <v>0</v>
      </c>
      <c r="Y619" s="447">
        <f t="shared" si="62"/>
        <v>0</v>
      </c>
      <c r="Z619" s="445">
        <v>0</v>
      </c>
      <c r="AA619" s="445">
        <v>0</v>
      </c>
      <c r="AB619" s="445">
        <v>0</v>
      </c>
      <c r="AC619" s="448">
        <v>0</v>
      </c>
    </row>
    <row r="620" spans="1:29" x14ac:dyDescent="0.2">
      <c r="A620" s="454" t="s">
        <v>1833</v>
      </c>
      <c r="B620" s="453" t="s">
        <v>1869</v>
      </c>
      <c r="C620" s="440">
        <v>50009630</v>
      </c>
      <c r="D620" s="440" t="s">
        <v>671</v>
      </c>
      <c r="E620" s="441">
        <f t="shared" si="61"/>
        <v>25</v>
      </c>
      <c r="F620" s="442">
        <f t="shared" si="63"/>
        <v>0</v>
      </c>
      <c r="G620" s="443">
        <v>0</v>
      </c>
      <c r="H620" s="444">
        <v>0</v>
      </c>
      <c r="I620" s="442">
        <f t="shared" si="64"/>
        <v>25</v>
      </c>
      <c r="J620" s="443">
        <v>25</v>
      </c>
      <c r="K620" s="444">
        <v>0</v>
      </c>
      <c r="L620" s="442">
        <f t="shared" si="65"/>
        <v>0</v>
      </c>
      <c r="M620" s="443">
        <v>0</v>
      </c>
      <c r="N620" s="444">
        <v>0</v>
      </c>
      <c r="O620" s="442">
        <f t="shared" si="66"/>
        <v>0</v>
      </c>
      <c r="P620" s="445">
        <v>0</v>
      </c>
      <c r="Q620" s="446">
        <v>0</v>
      </c>
      <c r="R620" s="447">
        <f t="shared" si="67"/>
        <v>0</v>
      </c>
      <c r="S620" s="443">
        <v>0</v>
      </c>
      <c r="T620" s="443">
        <v>0</v>
      </c>
      <c r="U620" s="445">
        <v>0</v>
      </c>
      <c r="V620" s="445">
        <v>0</v>
      </c>
      <c r="W620" s="445">
        <v>0</v>
      </c>
      <c r="X620" s="448">
        <v>0</v>
      </c>
      <c r="Y620" s="447">
        <f t="shared" si="62"/>
        <v>0</v>
      </c>
      <c r="Z620" s="445">
        <v>0</v>
      </c>
      <c r="AA620" s="445">
        <v>0</v>
      </c>
      <c r="AB620" s="445">
        <v>0</v>
      </c>
      <c r="AC620" s="448">
        <v>0</v>
      </c>
    </row>
    <row r="621" spans="1:29" x14ac:dyDescent="0.2">
      <c r="A621" s="454" t="s">
        <v>1833</v>
      </c>
      <c r="B621" s="453" t="s">
        <v>1869</v>
      </c>
      <c r="C621" s="440">
        <v>50022385</v>
      </c>
      <c r="D621" s="440" t="s">
        <v>1462</v>
      </c>
      <c r="E621" s="441">
        <f t="shared" si="61"/>
        <v>83</v>
      </c>
      <c r="F621" s="442">
        <f t="shared" si="63"/>
        <v>0</v>
      </c>
      <c r="G621" s="443">
        <v>0</v>
      </c>
      <c r="H621" s="444">
        <v>0</v>
      </c>
      <c r="I621" s="442">
        <f t="shared" si="64"/>
        <v>83</v>
      </c>
      <c r="J621" s="443">
        <v>83</v>
      </c>
      <c r="K621" s="444">
        <v>0</v>
      </c>
      <c r="L621" s="442">
        <f t="shared" si="65"/>
        <v>0</v>
      </c>
      <c r="M621" s="443">
        <v>0</v>
      </c>
      <c r="N621" s="444">
        <v>0</v>
      </c>
      <c r="O621" s="442">
        <f t="shared" si="66"/>
        <v>0</v>
      </c>
      <c r="P621" s="445">
        <v>0</v>
      </c>
      <c r="Q621" s="446">
        <v>0</v>
      </c>
      <c r="R621" s="447">
        <f t="shared" si="67"/>
        <v>0</v>
      </c>
      <c r="S621" s="443">
        <v>0</v>
      </c>
      <c r="T621" s="443">
        <v>0</v>
      </c>
      <c r="U621" s="445">
        <v>0</v>
      </c>
      <c r="V621" s="445">
        <v>0</v>
      </c>
      <c r="W621" s="445">
        <v>0</v>
      </c>
      <c r="X621" s="448">
        <v>0</v>
      </c>
      <c r="Y621" s="447">
        <f t="shared" si="62"/>
        <v>0</v>
      </c>
      <c r="Z621" s="445">
        <v>0</v>
      </c>
      <c r="AA621" s="445">
        <v>0</v>
      </c>
      <c r="AB621" s="445">
        <v>0</v>
      </c>
      <c r="AC621" s="448">
        <v>0</v>
      </c>
    </row>
    <row r="622" spans="1:29" x14ac:dyDescent="0.2">
      <c r="A622" s="454" t="s">
        <v>1834</v>
      </c>
      <c r="B622" s="453" t="s">
        <v>1868</v>
      </c>
      <c r="C622" s="440">
        <v>50033042</v>
      </c>
      <c r="D622" s="440" t="s">
        <v>1745</v>
      </c>
      <c r="E622" s="441">
        <f t="shared" si="61"/>
        <v>157</v>
      </c>
      <c r="F622" s="442">
        <f t="shared" si="63"/>
        <v>157</v>
      </c>
      <c r="G622" s="443">
        <v>157</v>
      </c>
      <c r="H622" s="444">
        <v>0</v>
      </c>
      <c r="I622" s="442">
        <f t="shared" si="64"/>
        <v>0</v>
      </c>
      <c r="J622" s="443">
        <v>0</v>
      </c>
      <c r="K622" s="444">
        <v>0</v>
      </c>
      <c r="L622" s="442">
        <f t="shared" si="65"/>
        <v>0</v>
      </c>
      <c r="M622" s="443">
        <v>0</v>
      </c>
      <c r="N622" s="444">
        <v>0</v>
      </c>
      <c r="O622" s="442">
        <f t="shared" si="66"/>
        <v>0</v>
      </c>
      <c r="P622" s="445">
        <v>0</v>
      </c>
      <c r="Q622" s="446">
        <v>0</v>
      </c>
      <c r="R622" s="447">
        <f t="shared" si="67"/>
        <v>0</v>
      </c>
      <c r="S622" s="443">
        <v>0</v>
      </c>
      <c r="T622" s="443">
        <v>0</v>
      </c>
      <c r="U622" s="445">
        <v>0</v>
      </c>
      <c r="V622" s="445">
        <v>0</v>
      </c>
      <c r="W622" s="445">
        <v>0</v>
      </c>
      <c r="X622" s="448">
        <v>0</v>
      </c>
      <c r="Y622" s="447">
        <f t="shared" si="62"/>
        <v>0</v>
      </c>
      <c r="Z622" s="445">
        <v>0</v>
      </c>
      <c r="AA622" s="445">
        <v>0</v>
      </c>
      <c r="AB622" s="445">
        <v>0</v>
      </c>
      <c r="AC622" s="448">
        <v>0</v>
      </c>
    </row>
    <row r="623" spans="1:29" x14ac:dyDescent="0.2">
      <c r="A623" s="454" t="s">
        <v>1834</v>
      </c>
      <c r="B623" s="453" t="s">
        <v>1868</v>
      </c>
      <c r="C623" s="440">
        <v>50014617</v>
      </c>
      <c r="D623" s="440" t="s">
        <v>2089</v>
      </c>
      <c r="E623" s="441">
        <f t="shared" si="61"/>
        <v>110</v>
      </c>
      <c r="F623" s="442">
        <f t="shared" si="63"/>
        <v>110</v>
      </c>
      <c r="G623" s="443">
        <v>110</v>
      </c>
      <c r="H623" s="444">
        <v>0</v>
      </c>
      <c r="I623" s="442">
        <f t="shared" si="64"/>
        <v>0</v>
      </c>
      <c r="J623" s="443">
        <v>0</v>
      </c>
      <c r="K623" s="444">
        <v>0</v>
      </c>
      <c r="L623" s="442">
        <f t="shared" si="65"/>
        <v>0</v>
      </c>
      <c r="M623" s="443">
        <v>0</v>
      </c>
      <c r="N623" s="444">
        <v>0</v>
      </c>
      <c r="O623" s="442">
        <f t="shared" si="66"/>
        <v>0</v>
      </c>
      <c r="P623" s="445">
        <v>0</v>
      </c>
      <c r="Q623" s="446">
        <v>0</v>
      </c>
      <c r="R623" s="447">
        <f t="shared" si="67"/>
        <v>0</v>
      </c>
      <c r="S623" s="443">
        <v>0</v>
      </c>
      <c r="T623" s="443">
        <v>0</v>
      </c>
      <c r="U623" s="445">
        <v>0</v>
      </c>
      <c r="V623" s="445">
        <v>0</v>
      </c>
      <c r="W623" s="445">
        <v>0</v>
      </c>
      <c r="X623" s="448">
        <v>0</v>
      </c>
      <c r="Y623" s="447">
        <f t="shared" si="62"/>
        <v>0</v>
      </c>
      <c r="Z623" s="445">
        <v>0</v>
      </c>
      <c r="AA623" s="445">
        <v>0</v>
      </c>
      <c r="AB623" s="445">
        <v>0</v>
      </c>
      <c r="AC623" s="448">
        <v>0</v>
      </c>
    </row>
    <row r="624" spans="1:29" x14ac:dyDescent="0.2">
      <c r="A624" s="454" t="s">
        <v>1834</v>
      </c>
      <c r="B624" s="453" t="s">
        <v>1868</v>
      </c>
      <c r="C624" s="440">
        <v>50029975</v>
      </c>
      <c r="D624" s="440" t="s">
        <v>674</v>
      </c>
      <c r="E624" s="441">
        <f t="shared" si="61"/>
        <v>88</v>
      </c>
      <c r="F624" s="442">
        <f t="shared" si="63"/>
        <v>88</v>
      </c>
      <c r="G624" s="443">
        <v>88</v>
      </c>
      <c r="H624" s="444">
        <v>0</v>
      </c>
      <c r="I624" s="442">
        <f t="shared" si="64"/>
        <v>0</v>
      </c>
      <c r="J624" s="443">
        <v>0</v>
      </c>
      <c r="K624" s="444">
        <v>0</v>
      </c>
      <c r="L624" s="442">
        <f t="shared" si="65"/>
        <v>0</v>
      </c>
      <c r="M624" s="443">
        <v>0</v>
      </c>
      <c r="N624" s="444">
        <v>0</v>
      </c>
      <c r="O624" s="442">
        <f t="shared" si="66"/>
        <v>0</v>
      </c>
      <c r="P624" s="445">
        <v>0</v>
      </c>
      <c r="Q624" s="446">
        <v>0</v>
      </c>
      <c r="R624" s="447">
        <f t="shared" si="67"/>
        <v>0</v>
      </c>
      <c r="S624" s="443">
        <v>0</v>
      </c>
      <c r="T624" s="443">
        <v>0</v>
      </c>
      <c r="U624" s="445">
        <v>0</v>
      </c>
      <c r="V624" s="445">
        <v>0</v>
      </c>
      <c r="W624" s="445">
        <v>0</v>
      </c>
      <c r="X624" s="448">
        <v>0</v>
      </c>
      <c r="Y624" s="447">
        <f t="shared" si="62"/>
        <v>0</v>
      </c>
      <c r="Z624" s="445">
        <v>0</v>
      </c>
      <c r="AA624" s="445">
        <v>0</v>
      </c>
      <c r="AB624" s="445">
        <v>0</v>
      </c>
      <c r="AC624" s="448">
        <v>0</v>
      </c>
    </row>
    <row r="625" spans="1:29" x14ac:dyDescent="0.2">
      <c r="A625" s="454" t="s">
        <v>1834</v>
      </c>
      <c r="B625" s="453" t="s">
        <v>1868</v>
      </c>
      <c r="C625" s="440">
        <v>50028936</v>
      </c>
      <c r="D625" s="440" t="s">
        <v>675</v>
      </c>
      <c r="E625" s="441">
        <f t="shared" si="61"/>
        <v>76</v>
      </c>
      <c r="F625" s="442">
        <f t="shared" si="63"/>
        <v>76</v>
      </c>
      <c r="G625" s="443">
        <v>76</v>
      </c>
      <c r="H625" s="444">
        <v>0</v>
      </c>
      <c r="I625" s="442">
        <f t="shared" si="64"/>
        <v>0</v>
      </c>
      <c r="J625" s="443">
        <v>0</v>
      </c>
      <c r="K625" s="444">
        <v>0</v>
      </c>
      <c r="L625" s="442">
        <f t="shared" si="65"/>
        <v>0</v>
      </c>
      <c r="M625" s="443">
        <v>0</v>
      </c>
      <c r="N625" s="444">
        <v>0</v>
      </c>
      <c r="O625" s="442">
        <f t="shared" si="66"/>
        <v>0</v>
      </c>
      <c r="P625" s="445">
        <v>0</v>
      </c>
      <c r="Q625" s="446">
        <v>0</v>
      </c>
      <c r="R625" s="447">
        <f t="shared" si="67"/>
        <v>0</v>
      </c>
      <c r="S625" s="443">
        <v>0</v>
      </c>
      <c r="T625" s="443">
        <v>0</v>
      </c>
      <c r="U625" s="445">
        <v>0</v>
      </c>
      <c r="V625" s="445">
        <v>0</v>
      </c>
      <c r="W625" s="445">
        <v>0</v>
      </c>
      <c r="X625" s="448">
        <v>0</v>
      </c>
      <c r="Y625" s="447">
        <f t="shared" si="62"/>
        <v>0</v>
      </c>
      <c r="Z625" s="445">
        <v>0</v>
      </c>
      <c r="AA625" s="445">
        <v>0</v>
      </c>
      <c r="AB625" s="445">
        <v>0</v>
      </c>
      <c r="AC625" s="448">
        <v>0</v>
      </c>
    </row>
    <row r="626" spans="1:29" x14ac:dyDescent="0.2">
      <c r="A626" s="454" t="s">
        <v>1834</v>
      </c>
      <c r="B626" s="453" t="s">
        <v>1868</v>
      </c>
      <c r="C626" s="440">
        <v>50014714</v>
      </c>
      <c r="D626" s="440" t="s">
        <v>678</v>
      </c>
      <c r="E626" s="441">
        <f t="shared" si="61"/>
        <v>263</v>
      </c>
      <c r="F626" s="442">
        <f t="shared" si="63"/>
        <v>26</v>
      </c>
      <c r="G626" s="443">
        <v>0</v>
      </c>
      <c r="H626" s="444">
        <v>26</v>
      </c>
      <c r="I626" s="442">
        <f t="shared" si="64"/>
        <v>237</v>
      </c>
      <c r="J626" s="443">
        <v>189</v>
      </c>
      <c r="K626" s="444">
        <v>48</v>
      </c>
      <c r="L626" s="442">
        <f t="shared" si="65"/>
        <v>0</v>
      </c>
      <c r="M626" s="443">
        <v>0</v>
      </c>
      <c r="N626" s="444">
        <v>0</v>
      </c>
      <c r="O626" s="442">
        <f t="shared" si="66"/>
        <v>0</v>
      </c>
      <c r="P626" s="445">
        <v>0</v>
      </c>
      <c r="Q626" s="446">
        <v>0</v>
      </c>
      <c r="R626" s="447">
        <f t="shared" si="67"/>
        <v>0</v>
      </c>
      <c r="S626" s="443">
        <v>0</v>
      </c>
      <c r="T626" s="443">
        <v>0</v>
      </c>
      <c r="U626" s="445">
        <v>0</v>
      </c>
      <c r="V626" s="445">
        <v>0</v>
      </c>
      <c r="W626" s="445">
        <v>0</v>
      </c>
      <c r="X626" s="448">
        <v>0</v>
      </c>
      <c r="Y626" s="447">
        <f t="shared" si="62"/>
        <v>0</v>
      </c>
      <c r="Z626" s="445">
        <v>0</v>
      </c>
      <c r="AA626" s="445">
        <v>0</v>
      </c>
      <c r="AB626" s="445">
        <v>0</v>
      </c>
      <c r="AC626" s="448">
        <v>0</v>
      </c>
    </row>
    <row r="627" spans="1:29" x14ac:dyDescent="0.2">
      <c r="A627" s="454" t="s">
        <v>1834</v>
      </c>
      <c r="B627" s="453" t="s">
        <v>1868</v>
      </c>
      <c r="C627" s="440">
        <v>50014692</v>
      </c>
      <c r="D627" s="440" t="s">
        <v>680</v>
      </c>
      <c r="E627" s="441">
        <f t="shared" si="61"/>
        <v>601</v>
      </c>
      <c r="F627" s="442">
        <f t="shared" si="63"/>
        <v>47</v>
      </c>
      <c r="G627" s="443">
        <v>0</v>
      </c>
      <c r="H627" s="444">
        <v>47</v>
      </c>
      <c r="I627" s="442">
        <f t="shared" si="64"/>
        <v>554</v>
      </c>
      <c r="J627" s="443">
        <v>353</v>
      </c>
      <c r="K627" s="444">
        <v>201</v>
      </c>
      <c r="L627" s="442">
        <f t="shared" si="65"/>
        <v>0</v>
      </c>
      <c r="M627" s="443">
        <v>0</v>
      </c>
      <c r="N627" s="444">
        <v>0</v>
      </c>
      <c r="O627" s="442">
        <f t="shared" si="66"/>
        <v>0</v>
      </c>
      <c r="P627" s="445">
        <v>0</v>
      </c>
      <c r="Q627" s="446">
        <v>0</v>
      </c>
      <c r="R627" s="447">
        <f t="shared" si="67"/>
        <v>0</v>
      </c>
      <c r="S627" s="443">
        <v>0</v>
      </c>
      <c r="T627" s="443">
        <v>0</v>
      </c>
      <c r="U627" s="445">
        <v>0</v>
      </c>
      <c r="V627" s="445">
        <v>0</v>
      </c>
      <c r="W627" s="445">
        <v>0</v>
      </c>
      <c r="X627" s="448">
        <v>0</v>
      </c>
      <c r="Y627" s="447">
        <f t="shared" si="62"/>
        <v>0</v>
      </c>
      <c r="Z627" s="445">
        <v>0</v>
      </c>
      <c r="AA627" s="445">
        <v>0</v>
      </c>
      <c r="AB627" s="445">
        <v>0</v>
      </c>
      <c r="AC627" s="448">
        <v>0</v>
      </c>
    </row>
    <row r="628" spans="1:29" x14ac:dyDescent="0.2">
      <c r="A628" s="454" t="s">
        <v>1834</v>
      </c>
      <c r="B628" s="453" t="s">
        <v>1868</v>
      </c>
      <c r="C628" s="440">
        <v>50014706</v>
      </c>
      <c r="D628" s="440" t="s">
        <v>1464</v>
      </c>
      <c r="E628" s="441">
        <f t="shared" si="61"/>
        <v>405</v>
      </c>
      <c r="F628" s="442">
        <f t="shared" si="63"/>
        <v>54</v>
      </c>
      <c r="G628" s="443">
        <v>0</v>
      </c>
      <c r="H628" s="444">
        <v>54</v>
      </c>
      <c r="I628" s="442">
        <f t="shared" si="64"/>
        <v>297</v>
      </c>
      <c r="J628" s="443">
        <v>191</v>
      </c>
      <c r="K628" s="444">
        <v>106</v>
      </c>
      <c r="L628" s="442">
        <f t="shared" si="65"/>
        <v>0</v>
      </c>
      <c r="M628" s="443">
        <v>0</v>
      </c>
      <c r="N628" s="444">
        <v>0</v>
      </c>
      <c r="O628" s="442">
        <f t="shared" si="66"/>
        <v>0</v>
      </c>
      <c r="P628" s="445">
        <v>0</v>
      </c>
      <c r="Q628" s="446">
        <v>0</v>
      </c>
      <c r="R628" s="447">
        <f t="shared" si="67"/>
        <v>54</v>
      </c>
      <c r="S628" s="443">
        <v>54</v>
      </c>
      <c r="T628" s="443">
        <v>0</v>
      </c>
      <c r="U628" s="445">
        <v>0</v>
      </c>
      <c r="V628" s="445">
        <v>0</v>
      </c>
      <c r="W628" s="445">
        <v>0</v>
      </c>
      <c r="X628" s="448">
        <v>0</v>
      </c>
      <c r="Y628" s="447">
        <f t="shared" si="62"/>
        <v>0</v>
      </c>
      <c r="Z628" s="445">
        <v>0</v>
      </c>
      <c r="AA628" s="445">
        <v>0</v>
      </c>
      <c r="AB628" s="445">
        <v>0</v>
      </c>
      <c r="AC628" s="448">
        <v>0</v>
      </c>
    </row>
    <row r="629" spans="1:29" x14ac:dyDescent="0.2">
      <c r="A629" s="454" t="s">
        <v>1834</v>
      </c>
      <c r="B629" s="453" t="s">
        <v>1869</v>
      </c>
      <c r="C629" s="440">
        <v>50014854</v>
      </c>
      <c r="D629" s="440" t="s">
        <v>1467</v>
      </c>
      <c r="E629" s="441">
        <f t="shared" si="61"/>
        <v>152</v>
      </c>
      <c r="F629" s="442">
        <f t="shared" si="63"/>
        <v>19</v>
      </c>
      <c r="G629" s="443">
        <v>0</v>
      </c>
      <c r="H629" s="444">
        <v>19</v>
      </c>
      <c r="I629" s="442">
        <f t="shared" si="64"/>
        <v>133</v>
      </c>
      <c r="J629" s="443">
        <v>83</v>
      </c>
      <c r="K629" s="444">
        <v>50</v>
      </c>
      <c r="L629" s="442">
        <f t="shared" si="65"/>
        <v>0</v>
      </c>
      <c r="M629" s="443">
        <v>0</v>
      </c>
      <c r="N629" s="444">
        <v>0</v>
      </c>
      <c r="O629" s="442">
        <f t="shared" si="66"/>
        <v>0</v>
      </c>
      <c r="P629" s="445">
        <v>0</v>
      </c>
      <c r="Q629" s="446">
        <v>0</v>
      </c>
      <c r="R629" s="447">
        <f t="shared" si="67"/>
        <v>0</v>
      </c>
      <c r="S629" s="443">
        <v>0</v>
      </c>
      <c r="T629" s="443">
        <v>0</v>
      </c>
      <c r="U629" s="445">
        <v>0</v>
      </c>
      <c r="V629" s="445">
        <v>0</v>
      </c>
      <c r="W629" s="445">
        <v>0</v>
      </c>
      <c r="X629" s="448">
        <v>0</v>
      </c>
      <c r="Y629" s="447">
        <f t="shared" si="62"/>
        <v>0</v>
      </c>
      <c r="Z629" s="445">
        <v>0</v>
      </c>
      <c r="AA629" s="445">
        <v>0</v>
      </c>
      <c r="AB629" s="445">
        <v>0</v>
      </c>
      <c r="AC629" s="448">
        <v>0</v>
      </c>
    </row>
    <row r="630" spans="1:29" x14ac:dyDescent="0.2">
      <c r="A630" s="454" t="s">
        <v>1834</v>
      </c>
      <c r="B630" s="453" t="s">
        <v>1868</v>
      </c>
      <c r="C630" s="440">
        <v>50014730</v>
      </c>
      <c r="D630" s="440" t="s">
        <v>1465</v>
      </c>
      <c r="E630" s="441">
        <f t="shared" si="61"/>
        <v>177</v>
      </c>
      <c r="F630" s="442">
        <f t="shared" si="63"/>
        <v>46</v>
      </c>
      <c r="G630" s="443">
        <v>0</v>
      </c>
      <c r="H630" s="444">
        <v>46</v>
      </c>
      <c r="I630" s="442">
        <f t="shared" si="64"/>
        <v>131</v>
      </c>
      <c r="J630" s="443">
        <v>131</v>
      </c>
      <c r="K630" s="444">
        <v>0</v>
      </c>
      <c r="L630" s="442">
        <f t="shared" si="65"/>
        <v>0</v>
      </c>
      <c r="M630" s="443">
        <v>0</v>
      </c>
      <c r="N630" s="444">
        <v>0</v>
      </c>
      <c r="O630" s="442">
        <f t="shared" si="66"/>
        <v>0</v>
      </c>
      <c r="P630" s="445">
        <v>0</v>
      </c>
      <c r="Q630" s="446">
        <v>0</v>
      </c>
      <c r="R630" s="447">
        <f t="shared" si="67"/>
        <v>0</v>
      </c>
      <c r="S630" s="443">
        <v>0</v>
      </c>
      <c r="T630" s="443">
        <v>0</v>
      </c>
      <c r="U630" s="445">
        <v>0</v>
      </c>
      <c r="V630" s="445">
        <v>0</v>
      </c>
      <c r="W630" s="445">
        <v>0</v>
      </c>
      <c r="X630" s="448">
        <v>0</v>
      </c>
      <c r="Y630" s="447">
        <f t="shared" si="62"/>
        <v>0</v>
      </c>
      <c r="Z630" s="445">
        <v>0</v>
      </c>
      <c r="AA630" s="445">
        <v>0</v>
      </c>
      <c r="AB630" s="445">
        <v>0</v>
      </c>
      <c r="AC630" s="448">
        <v>0</v>
      </c>
    </row>
    <row r="631" spans="1:29" x14ac:dyDescent="0.2">
      <c r="A631" s="454" t="s">
        <v>1834</v>
      </c>
      <c r="B631" s="453" t="s">
        <v>1868</v>
      </c>
      <c r="C631" s="440">
        <v>50014749</v>
      </c>
      <c r="D631" s="440" t="s">
        <v>1466</v>
      </c>
      <c r="E631" s="441">
        <f t="shared" si="61"/>
        <v>279</v>
      </c>
      <c r="F631" s="442">
        <f t="shared" si="63"/>
        <v>22</v>
      </c>
      <c r="G631" s="443">
        <v>0</v>
      </c>
      <c r="H631" s="444">
        <v>22</v>
      </c>
      <c r="I631" s="442">
        <f t="shared" si="64"/>
        <v>257</v>
      </c>
      <c r="J631" s="443">
        <v>156</v>
      </c>
      <c r="K631" s="444">
        <v>101</v>
      </c>
      <c r="L631" s="442">
        <f t="shared" si="65"/>
        <v>0</v>
      </c>
      <c r="M631" s="443">
        <v>0</v>
      </c>
      <c r="N631" s="444">
        <v>0</v>
      </c>
      <c r="O631" s="442">
        <f t="shared" si="66"/>
        <v>0</v>
      </c>
      <c r="P631" s="445">
        <v>0</v>
      </c>
      <c r="Q631" s="446">
        <v>0</v>
      </c>
      <c r="R631" s="447">
        <f t="shared" si="67"/>
        <v>0</v>
      </c>
      <c r="S631" s="443">
        <v>0</v>
      </c>
      <c r="T631" s="443">
        <v>0</v>
      </c>
      <c r="U631" s="445">
        <v>0</v>
      </c>
      <c r="V631" s="445">
        <v>0</v>
      </c>
      <c r="W631" s="445">
        <v>0</v>
      </c>
      <c r="X631" s="448">
        <v>0</v>
      </c>
      <c r="Y631" s="447">
        <f t="shared" si="62"/>
        <v>0</v>
      </c>
      <c r="Z631" s="445">
        <v>0</v>
      </c>
      <c r="AA631" s="445">
        <v>0</v>
      </c>
      <c r="AB631" s="445">
        <v>0</v>
      </c>
      <c r="AC631" s="448">
        <v>0</v>
      </c>
    </row>
    <row r="632" spans="1:29" x14ac:dyDescent="0.2">
      <c r="A632" s="454" t="s">
        <v>1834</v>
      </c>
      <c r="B632" s="453" t="s">
        <v>1868</v>
      </c>
      <c r="C632" s="440">
        <v>50014765</v>
      </c>
      <c r="D632" s="440" t="s">
        <v>685</v>
      </c>
      <c r="E632" s="441">
        <f t="shared" si="61"/>
        <v>314</v>
      </c>
      <c r="F632" s="442">
        <f t="shared" si="63"/>
        <v>48</v>
      </c>
      <c r="G632" s="443">
        <v>0</v>
      </c>
      <c r="H632" s="444">
        <v>48</v>
      </c>
      <c r="I632" s="442">
        <f t="shared" si="64"/>
        <v>266</v>
      </c>
      <c r="J632" s="443">
        <v>169</v>
      </c>
      <c r="K632" s="444">
        <v>97</v>
      </c>
      <c r="L632" s="442">
        <f t="shared" si="65"/>
        <v>0</v>
      </c>
      <c r="M632" s="443">
        <v>0</v>
      </c>
      <c r="N632" s="444">
        <v>0</v>
      </c>
      <c r="O632" s="442">
        <f t="shared" si="66"/>
        <v>0</v>
      </c>
      <c r="P632" s="445">
        <v>0</v>
      </c>
      <c r="Q632" s="446">
        <v>0</v>
      </c>
      <c r="R632" s="447">
        <f t="shared" si="67"/>
        <v>0</v>
      </c>
      <c r="S632" s="443">
        <v>0</v>
      </c>
      <c r="T632" s="443">
        <v>0</v>
      </c>
      <c r="U632" s="445">
        <v>0</v>
      </c>
      <c r="V632" s="445">
        <v>0</v>
      </c>
      <c r="W632" s="445">
        <v>0</v>
      </c>
      <c r="X632" s="448">
        <v>0</v>
      </c>
      <c r="Y632" s="447">
        <f t="shared" si="62"/>
        <v>0</v>
      </c>
      <c r="Z632" s="445">
        <v>0</v>
      </c>
      <c r="AA632" s="445">
        <v>0</v>
      </c>
      <c r="AB632" s="445">
        <v>0</v>
      </c>
      <c r="AC632" s="448">
        <v>0</v>
      </c>
    </row>
    <row r="633" spans="1:29" x14ac:dyDescent="0.2">
      <c r="A633" s="454" t="s">
        <v>1834</v>
      </c>
      <c r="B633" s="453" t="s">
        <v>1868</v>
      </c>
      <c r="C633" s="440">
        <v>50014676</v>
      </c>
      <c r="D633" s="440" t="s">
        <v>2090</v>
      </c>
      <c r="E633" s="441">
        <f t="shared" si="61"/>
        <v>585</v>
      </c>
      <c r="F633" s="442">
        <f t="shared" si="63"/>
        <v>100</v>
      </c>
      <c r="G633" s="443">
        <v>0</v>
      </c>
      <c r="H633" s="444">
        <v>100</v>
      </c>
      <c r="I633" s="442">
        <f t="shared" si="64"/>
        <v>485</v>
      </c>
      <c r="J633" s="443">
        <v>302</v>
      </c>
      <c r="K633" s="444">
        <v>183</v>
      </c>
      <c r="L633" s="442">
        <f t="shared" si="65"/>
        <v>0</v>
      </c>
      <c r="M633" s="443">
        <v>0</v>
      </c>
      <c r="N633" s="444">
        <v>0</v>
      </c>
      <c r="O633" s="442">
        <f t="shared" si="66"/>
        <v>0</v>
      </c>
      <c r="P633" s="445">
        <v>0</v>
      </c>
      <c r="Q633" s="446">
        <v>0</v>
      </c>
      <c r="R633" s="447">
        <f t="shared" si="67"/>
        <v>0</v>
      </c>
      <c r="S633" s="443">
        <v>0</v>
      </c>
      <c r="T633" s="443">
        <v>0</v>
      </c>
      <c r="U633" s="445">
        <v>0</v>
      </c>
      <c r="V633" s="445">
        <v>0</v>
      </c>
      <c r="W633" s="445">
        <v>0</v>
      </c>
      <c r="X633" s="448">
        <v>0</v>
      </c>
      <c r="Y633" s="447">
        <f t="shared" si="62"/>
        <v>0</v>
      </c>
      <c r="Z633" s="445">
        <v>0</v>
      </c>
      <c r="AA633" s="445">
        <v>0</v>
      </c>
      <c r="AB633" s="445">
        <v>0</v>
      </c>
      <c r="AC633" s="448">
        <v>0</v>
      </c>
    </row>
    <row r="634" spans="1:29" x14ac:dyDescent="0.2">
      <c r="A634" s="454" t="s">
        <v>1835</v>
      </c>
      <c r="B634" s="453" t="s">
        <v>1868</v>
      </c>
      <c r="C634" s="440">
        <v>50028928</v>
      </c>
      <c r="D634" s="440" t="s">
        <v>1469</v>
      </c>
      <c r="E634" s="441">
        <f t="shared" si="61"/>
        <v>154</v>
      </c>
      <c r="F634" s="442">
        <f t="shared" si="63"/>
        <v>154</v>
      </c>
      <c r="G634" s="443">
        <v>90</v>
      </c>
      <c r="H634" s="444">
        <v>64</v>
      </c>
      <c r="I634" s="442">
        <f t="shared" si="64"/>
        <v>0</v>
      </c>
      <c r="J634" s="443">
        <v>0</v>
      </c>
      <c r="K634" s="444">
        <v>0</v>
      </c>
      <c r="L634" s="442">
        <f t="shared" si="65"/>
        <v>0</v>
      </c>
      <c r="M634" s="443">
        <v>0</v>
      </c>
      <c r="N634" s="444">
        <v>0</v>
      </c>
      <c r="O634" s="442">
        <f t="shared" si="66"/>
        <v>0</v>
      </c>
      <c r="P634" s="445">
        <v>0</v>
      </c>
      <c r="Q634" s="446">
        <v>0</v>
      </c>
      <c r="R634" s="447">
        <f t="shared" si="67"/>
        <v>0</v>
      </c>
      <c r="S634" s="443">
        <v>0</v>
      </c>
      <c r="T634" s="443">
        <v>0</v>
      </c>
      <c r="U634" s="445">
        <v>0</v>
      </c>
      <c r="V634" s="445">
        <v>0</v>
      </c>
      <c r="W634" s="445">
        <v>0</v>
      </c>
      <c r="X634" s="448">
        <v>0</v>
      </c>
      <c r="Y634" s="447">
        <f t="shared" si="62"/>
        <v>0</v>
      </c>
      <c r="Z634" s="445">
        <v>0</v>
      </c>
      <c r="AA634" s="445">
        <v>0</v>
      </c>
      <c r="AB634" s="445">
        <v>0</v>
      </c>
      <c r="AC634" s="448">
        <v>0</v>
      </c>
    </row>
    <row r="635" spans="1:29" x14ac:dyDescent="0.2">
      <c r="A635" s="454" t="s">
        <v>1835</v>
      </c>
      <c r="B635" s="453" t="s">
        <v>1869</v>
      </c>
      <c r="C635" s="440">
        <v>50021109</v>
      </c>
      <c r="D635" s="440" t="s">
        <v>1470</v>
      </c>
      <c r="E635" s="441">
        <f t="shared" si="61"/>
        <v>180</v>
      </c>
      <c r="F635" s="442">
        <f t="shared" si="63"/>
        <v>41</v>
      </c>
      <c r="G635" s="443">
        <v>0</v>
      </c>
      <c r="H635" s="444">
        <v>41</v>
      </c>
      <c r="I635" s="442">
        <f t="shared" si="64"/>
        <v>114</v>
      </c>
      <c r="J635" s="443">
        <v>66</v>
      </c>
      <c r="K635" s="444">
        <v>48</v>
      </c>
      <c r="L635" s="442">
        <f t="shared" si="65"/>
        <v>0</v>
      </c>
      <c r="M635" s="443">
        <v>0</v>
      </c>
      <c r="N635" s="444">
        <v>0</v>
      </c>
      <c r="O635" s="442">
        <f t="shared" si="66"/>
        <v>0</v>
      </c>
      <c r="P635" s="445">
        <v>0</v>
      </c>
      <c r="Q635" s="446">
        <v>0</v>
      </c>
      <c r="R635" s="447">
        <f t="shared" si="67"/>
        <v>25</v>
      </c>
      <c r="S635" s="443">
        <v>25</v>
      </c>
      <c r="T635" s="443">
        <v>0</v>
      </c>
      <c r="U635" s="445">
        <v>0</v>
      </c>
      <c r="V635" s="445">
        <v>0</v>
      </c>
      <c r="W635" s="445">
        <v>0</v>
      </c>
      <c r="X635" s="448">
        <v>0</v>
      </c>
      <c r="Y635" s="447">
        <f t="shared" si="62"/>
        <v>0</v>
      </c>
      <c r="Z635" s="445">
        <v>0</v>
      </c>
      <c r="AA635" s="445">
        <v>0</v>
      </c>
      <c r="AB635" s="445">
        <v>0</v>
      </c>
      <c r="AC635" s="448">
        <v>0</v>
      </c>
    </row>
    <row r="636" spans="1:29" x14ac:dyDescent="0.2">
      <c r="A636" s="454" t="s">
        <v>1836</v>
      </c>
      <c r="B636" s="453" t="s">
        <v>1868</v>
      </c>
      <c r="C636" s="440">
        <v>50031660</v>
      </c>
      <c r="D636" s="440" t="s">
        <v>1037</v>
      </c>
      <c r="E636" s="441">
        <f t="shared" si="61"/>
        <v>132</v>
      </c>
      <c r="F636" s="442">
        <f t="shared" si="63"/>
        <v>132</v>
      </c>
      <c r="G636" s="443">
        <v>132</v>
      </c>
      <c r="H636" s="444">
        <v>0</v>
      </c>
      <c r="I636" s="442">
        <f t="shared" si="64"/>
        <v>0</v>
      </c>
      <c r="J636" s="443">
        <v>0</v>
      </c>
      <c r="K636" s="444">
        <v>0</v>
      </c>
      <c r="L636" s="442">
        <f t="shared" si="65"/>
        <v>0</v>
      </c>
      <c r="M636" s="443">
        <v>0</v>
      </c>
      <c r="N636" s="444">
        <v>0</v>
      </c>
      <c r="O636" s="442">
        <f t="shared" si="66"/>
        <v>0</v>
      </c>
      <c r="P636" s="445">
        <v>0</v>
      </c>
      <c r="Q636" s="446">
        <v>0</v>
      </c>
      <c r="R636" s="447">
        <f t="shared" si="67"/>
        <v>0</v>
      </c>
      <c r="S636" s="443">
        <v>0</v>
      </c>
      <c r="T636" s="443">
        <v>0</v>
      </c>
      <c r="U636" s="445">
        <v>0</v>
      </c>
      <c r="V636" s="445">
        <v>0</v>
      </c>
      <c r="W636" s="445">
        <v>0</v>
      </c>
      <c r="X636" s="448">
        <v>0</v>
      </c>
      <c r="Y636" s="447">
        <f t="shared" si="62"/>
        <v>0</v>
      </c>
      <c r="Z636" s="445">
        <v>0</v>
      </c>
      <c r="AA636" s="445">
        <v>0</v>
      </c>
      <c r="AB636" s="445">
        <v>0</v>
      </c>
      <c r="AC636" s="448">
        <v>0</v>
      </c>
    </row>
    <row r="637" spans="1:29" x14ac:dyDescent="0.2">
      <c r="A637" s="454" t="s">
        <v>1836</v>
      </c>
      <c r="B637" s="453" t="s">
        <v>1868</v>
      </c>
      <c r="C637" s="440">
        <v>50030795</v>
      </c>
      <c r="D637" s="440" t="s">
        <v>1746</v>
      </c>
      <c r="E637" s="441">
        <f t="shared" si="61"/>
        <v>180</v>
      </c>
      <c r="F637" s="442">
        <f t="shared" si="63"/>
        <v>180</v>
      </c>
      <c r="G637" s="443">
        <v>0</v>
      </c>
      <c r="H637" s="444">
        <v>180</v>
      </c>
      <c r="I637" s="442">
        <f t="shared" si="64"/>
        <v>0</v>
      </c>
      <c r="J637" s="443">
        <v>0</v>
      </c>
      <c r="K637" s="444">
        <v>0</v>
      </c>
      <c r="L637" s="442">
        <f t="shared" si="65"/>
        <v>0</v>
      </c>
      <c r="M637" s="443">
        <v>0</v>
      </c>
      <c r="N637" s="444">
        <v>0</v>
      </c>
      <c r="O637" s="442">
        <f t="shared" si="66"/>
        <v>0</v>
      </c>
      <c r="P637" s="445">
        <v>0</v>
      </c>
      <c r="Q637" s="446">
        <v>0</v>
      </c>
      <c r="R637" s="447">
        <f t="shared" si="67"/>
        <v>0</v>
      </c>
      <c r="S637" s="443">
        <v>0</v>
      </c>
      <c r="T637" s="443">
        <v>0</v>
      </c>
      <c r="U637" s="445">
        <v>0</v>
      </c>
      <c r="V637" s="445">
        <v>0</v>
      </c>
      <c r="W637" s="445">
        <v>0</v>
      </c>
      <c r="X637" s="448">
        <v>0</v>
      </c>
      <c r="Y637" s="447">
        <f t="shared" si="62"/>
        <v>0</v>
      </c>
      <c r="Z637" s="445">
        <v>0</v>
      </c>
      <c r="AA637" s="445">
        <v>0</v>
      </c>
      <c r="AB637" s="445">
        <v>0</v>
      </c>
      <c r="AC637" s="448">
        <v>0</v>
      </c>
    </row>
    <row r="638" spans="1:29" x14ac:dyDescent="0.2">
      <c r="A638" s="454" t="s">
        <v>1836</v>
      </c>
      <c r="B638" s="453" t="s">
        <v>1868</v>
      </c>
      <c r="C638" s="440">
        <v>50017802</v>
      </c>
      <c r="D638" s="440" t="s">
        <v>1999</v>
      </c>
      <c r="E638" s="441">
        <f t="shared" si="61"/>
        <v>664</v>
      </c>
      <c r="F638" s="442">
        <f t="shared" si="63"/>
        <v>0</v>
      </c>
      <c r="G638" s="443">
        <v>0</v>
      </c>
      <c r="H638" s="444">
        <v>0</v>
      </c>
      <c r="I638" s="442">
        <f t="shared" si="64"/>
        <v>664</v>
      </c>
      <c r="J638" s="443">
        <v>511</v>
      </c>
      <c r="K638" s="444">
        <v>153</v>
      </c>
      <c r="L638" s="442">
        <f t="shared" si="65"/>
        <v>0</v>
      </c>
      <c r="M638" s="443">
        <v>0</v>
      </c>
      <c r="N638" s="444">
        <v>0</v>
      </c>
      <c r="O638" s="442">
        <f t="shared" si="66"/>
        <v>0</v>
      </c>
      <c r="P638" s="445">
        <v>0</v>
      </c>
      <c r="Q638" s="446">
        <v>0</v>
      </c>
      <c r="R638" s="447">
        <f t="shared" si="67"/>
        <v>0</v>
      </c>
      <c r="S638" s="443">
        <v>0</v>
      </c>
      <c r="T638" s="443">
        <v>0</v>
      </c>
      <c r="U638" s="445">
        <v>0</v>
      </c>
      <c r="V638" s="445">
        <v>0</v>
      </c>
      <c r="W638" s="445">
        <v>0</v>
      </c>
      <c r="X638" s="448">
        <v>0</v>
      </c>
      <c r="Y638" s="447">
        <f t="shared" si="62"/>
        <v>0</v>
      </c>
      <c r="Z638" s="445">
        <v>0</v>
      </c>
      <c r="AA638" s="445">
        <v>0</v>
      </c>
      <c r="AB638" s="445">
        <v>0</v>
      </c>
      <c r="AC638" s="448">
        <v>0</v>
      </c>
    </row>
    <row r="639" spans="1:29" x14ac:dyDescent="0.2">
      <c r="A639" s="454" t="s">
        <v>1837</v>
      </c>
      <c r="B639" s="453" t="s">
        <v>1868</v>
      </c>
      <c r="C639" s="440">
        <v>50032666</v>
      </c>
      <c r="D639" s="440" t="s">
        <v>1747</v>
      </c>
      <c r="E639" s="441">
        <f t="shared" si="61"/>
        <v>94</v>
      </c>
      <c r="F639" s="442">
        <f t="shared" si="63"/>
        <v>94</v>
      </c>
      <c r="G639" s="443">
        <v>55</v>
      </c>
      <c r="H639" s="444">
        <v>39</v>
      </c>
      <c r="I639" s="442">
        <f t="shared" si="64"/>
        <v>0</v>
      </c>
      <c r="J639" s="443">
        <v>0</v>
      </c>
      <c r="K639" s="444">
        <v>0</v>
      </c>
      <c r="L639" s="442">
        <f t="shared" si="65"/>
        <v>0</v>
      </c>
      <c r="M639" s="443">
        <v>0</v>
      </c>
      <c r="N639" s="444">
        <v>0</v>
      </c>
      <c r="O639" s="442">
        <f t="shared" si="66"/>
        <v>0</v>
      </c>
      <c r="P639" s="445">
        <v>0</v>
      </c>
      <c r="Q639" s="446">
        <v>0</v>
      </c>
      <c r="R639" s="447">
        <f t="shared" si="67"/>
        <v>0</v>
      </c>
      <c r="S639" s="443">
        <v>0</v>
      </c>
      <c r="T639" s="443">
        <v>0</v>
      </c>
      <c r="U639" s="445">
        <v>0</v>
      </c>
      <c r="V639" s="445">
        <v>0</v>
      </c>
      <c r="W639" s="445">
        <v>0</v>
      </c>
      <c r="X639" s="448">
        <v>0</v>
      </c>
      <c r="Y639" s="447">
        <f t="shared" si="62"/>
        <v>0</v>
      </c>
      <c r="Z639" s="445">
        <v>0</v>
      </c>
      <c r="AA639" s="445">
        <v>0</v>
      </c>
      <c r="AB639" s="445">
        <v>0</v>
      </c>
      <c r="AC639" s="448">
        <v>0</v>
      </c>
    </row>
    <row r="640" spans="1:29" x14ac:dyDescent="0.2">
      <c r="A640" s="454" t="s">
        <v>1837</v>
      </c>
      <c r="B640" s="453" t="s">
        <v>1868</v>
      </c>
      <c r="C640" s="440">
        <v>50031767</v>
      </c>
      <c r="D640" s="440" t="s">
        <v>1038</v>
      </c>
      <c r="E640" s="441">
        <f t="shared" si="61"/>
        <v>163</v>
      </c>
      <c r="F640" s="442">
        <f t="shared" si="63"/>
        <v>163</v>
      </c>
      <c r="G640" s="443">
        <v>114</v>
      </c>
      <c r="H640" s="444">
        <v>49</v>
      </c>
      <c r="I640" s="442">
        <f t="shared" si="64"/>
        <v>0</v>
      </c>
      <c r="J640" s="443">
        <v>0</v>
      </c>
      <c r="K640" s="444">
        <v>0</v>
      </c>
      <c r="L640" s="442">
        <f t="shared" si="65"/>
        <v>0</v>
      </c>
      <c r="M640" s="443">
        <v>0</v>
      </c>
      <c r="N640" s="444">
        <v>0</v>
      </c>
      <c r="O640" s="442">
        <f t="shared" si="66"/>
        <v>0</v>
      </c>
      <c r="P640" s="445">
        <v>0</v>
      </c>
      <c r="Q640" s="446">
        <v>0</v>
      </c>
      <c r="R640" s="447">
        <f t="shared" si="67"/>
        <v>0</v>
      </c>
      <c r="S640" s="443">
        <v>0</v>
      </c>
      <c r="T640" s="443">
        <v>0</v>
      </c>
      <c r="U640" s="445">
        <v>0</v>
      </c>
      <c r="V640" s="445">
        <v>0</v>
      </c>
      <c r="W640" s="445">
        <v>0</v>
      </c>
      <c r="X640" s="448">
        <v>0</v>
      </c>
      <c r="Y640" s="447">
        <f t="shared" si="62"/>
        <v>0</v>
      </c>
      <c r="Z640" s="445">
        <v>0</v>
      </c>
      <c r="AA640" s="445">
        <v>0</v>
      </c>
      <c r="AB640" s="445">
        <v>0</v>
      </c>
      <c r="AC640" s="448">
        <v>0</v>
      </c>
    </row>
    <row r="641" spans="1:29" x14ac:dyDescent="0.2">
      <c r="A641" s="454" t="s">
        <v>1837</v>
      </c>
      <c r="B641" s="453" t="s">
        <v>1868</v>
      </c>
      <c r="C641" s="440">
        <v>50026607</v>
      </c>
      <c r="D641" s="440" t="s">
        <v>1475</v>
      </c>
      <c r="E641" s="441">
        <f t="shared" si="61"/>
        <v>69</v>
      </c>
      <c r="F641" s="442">
        <f t="shared" si="63"/>
        <v>69</v>
      </c>
      <c r="G641" s="443">
        <v>41</v>
      </c>
      <c r="H641" s="444">
        <v>28</v>
      </c>
      <c r="I641" s="442">
        <f t="shared" si="64"/>
        <v>0</v>
      </c>
      <c r="J641" s="443">
        <v>0</v>
      </c>
      <c r="K641" s="444">
        <v>0</v>
      </c>
      <c r="L641" s="442">
        <f t="shared" si="65"/>
        <v>0</v>
      </c>
      <c r="M641" s="443">
        <v>0</v>
      </c>
      <c r="N641" s="444">
        <v>0</v>
      </c>
      <c r="O641" s="442">
        <f t="shared" si="66"/>
        <v>0</v>
      </c>
      <c r="P641" s="445">
        <v>0</v>
      </c>
      <c r="Q641" s="446">
        <v>0</v>
      </c>
      <c r="R641" s="447">
        <f t="shared" si="67"/>
        <v>0</v>
      </c>
      <c r="S641" s="443">
        <v>0</v>
      </c>
      <c r="T641" s="443">
        <v>0</v>
      </c>
      <c r="U641" s="445">
        <v>0</v>
      </c>
      <c r="V641" s="445">
        <v>0</v>
      </c>
      <c r="W641" s="445">
        <v>0</v>
      </c>
      <c r="X641" s="448">
        <v>0</v>
      </c>
      <c r="Y641" s="447">
        <f t="shared" si="62"/>
        <v>0</v>
      </c>
      <c r="Z641" s="445">
        <v>0</v>
      </c>
      <c r="AA641" s="445">
        <v>0</v>
      </c>
      <c r="AB641" s="445">
        <v>0</v>
      </c>
      <c r="AC641" s="448">
        <v>0</v>
      </c>
    </row>
    <row r="642" spans="1:29" x14ac:dyDescent="0.2">
      <c r="A642" s="454" t="s">
        <v>1837</v>
      </c>
      <c r="B642" s="453" t="s">
        <v>1868</v>
      </c>
      <c r="C642" s="440">
        <v>50033204</v>
      </c>
      <c r="D642" s="440" t="s">
        <v>1476</v>
      </c>
      <c r="E642" s="441">
        <f t="shared" si="61"/>
        <v>147</v>
      </c>
      <c r="F642" s="442">
        <f t="shared" si="63"/>
        <v>147</v>
      </c>
      <c r="G642" s="443">
        <v>98</v>
      </c>
      <c r="H642" s="444">
        <v>49</v>
      </c>
      <c r="I642" s="442">
        <f t="shared" si="64"/>
        <v>0</v>
      </c>
      <c r="J642" s="443">
        <v>0</v>
      </c>
      <c r="K642" s="444">
        <v>0</v>
      </c>
      <c r="L642" s="442">
        <f t="shared" si="65"/>
        <v>0</v>
      </c>
      <c r="M642" s="443">
        <v>0</v>
      </c>
      <c r="N642" s="444">
        <v>0</v>
      </c>
      <c r="O642" s="442">
        <f t="shared" si="66"/>
        <v>0</v>
      </c>
      <c r="P642" s="445">
        <v>0</v>
      </c>
      <c r="Q642" s="446">
        <v>0</v>
      </c>
      <c r="R642" s="447">
        <f t="shared" si="67"/>
        <v>0</v>
      </c>
      <c r="S642" s="443">
        <v>0</v>
      </c>
      <c r="T642" s="443">
        <v>0</v>
      </c>
      <c r="U642" s="445">
        <v>0</v>
      </c>
      <c r="V642" s="445">
        <v>0</v>
      </c>
      <c r="W642" s="445">
        <v>0</v>
      </c>
      <c r="X642" s="448">
        <v>0</v>
      </c>
      <c r="Y642" s="447">
        <f t="shared" si="62"/>
        <v>0</v>
      </c>
      <c r="Z642" s="445">
        <v>0</v>
      </c>
      <c r="AA642" s="445">
        <v>0</v>
      </c>
      <c r="AB642" s="445">
        <v>0</v>
      </c>
      <c r="AC642" s="448">
        <v>0</v>
      </c>
    </row>
    <row r="643" spans="1:29" x14ac:dyDescent="0.2">
      <c r="A643" s="454" t="s">
        <v>1837</v>
      </c>
      <c r="B643" s="453" t="s">
        <v>1868</v>
      </c>
      <c r="C643" s="440">
        <v>50033395</v>
      </c>
      <c r="D643" s="440" t="s">
        <v>1931</v>
      </c>
      <c r="E643" s="441">
        <f t="shared" si="61"/>
        <v>96</v>
      </c>
      <c r="F643" s="442">
        <f t="shared" si="63"/>
        <v>96</v>
      </c>
      <c r="G643" s="443">
        <v>96</v>
      </c>
      <c r="H643" s="444">
        <v>0</v>
      </c>
      <c r="I643" s="442">
        <f t="shared" si="64"/>
        <v>0</v>
      </c>
      <c r="J643" s="443">
        <v>0</v>
      </c>
      <c r="K643" s="444">
        <v>0</v>
      </c>
      <c r="L643" s="442">
        <f t="shared" si="65"/>
        <v>0</v>
      </c>
      <c r="M643" s="443">
        <v>0</v>
      </c>
      <c r="N643" s="444">
        <v>0</v>
      </c>
      <c r="O643" s="442">
        <f t="shared" si="66"/>
        <v>0</v>
      </c>
      <c r="P643" s="445">
        <v>0</v>
      </c>
      <c r="Q643" s="446">
        <v>0</v>
      </c>
      <c r="R643" s="447">
        <f t="shared" si="67"/>
        <v>0</v>
      </c>
      <c r="S643" s="443">
        <v>0</v>
      </c>
      <c r="T643" s="443">
        <v>0</v>
      </c>
      <c r="U643" s="445">
        <v>0</v>
      </c>
      <c r="V643" s="445">
        <v>0</v>
      </c>
      <c r="W643" s="445">
        <v>0</v>
      </c>
      <c r="X643" s="448">
        <v>0</v>
      </c>
      <c r="Y643" s="447">
        <f t="shared" si="62"/>
        <v>0</v>
      </c>
      <c r="Z643" s="445">
        <v>0</v>
      </c>
      <c r="AA643" s="445">
        <v>0</v>
      </c>
      <c r="AB643" s="445">
        <v>0</v>
      </c>
      <c r="AC643" s="448">
        <v>0</v>
      </c>
    </row>
    <row r="644" spans="1:29" x14ac:dyDescent="0.2">
      <c r="A644" s="454" t="s">
        <v>1837</v>
      </c>
      <c r="B644" s="453" t="s">
        <v>1868</v>
      </c>
      <c r="C644" s="440">
        <v>50031880</v>
      </c>
      <c r="D644" s="440" t="s">
        <v>1477</v>
      </c>
      <c r="E644" s="441">
        <f t="shared" si="61"/>
        <v>231</v>
      </c>
      <c r="F644" s="442">
        <f t="shared" si="63"/>
        <v>231</v>
      </c>
      <c r="G644" s="443">
        <v>124</v>
      </c>
      <c r="H644" s="444">
        <v>107</v>
      </c>
      <c r="I644" s="442">
        <f t="shared" si="64"/>
        <v>0</v>
      </c>
      <c r="J644" s="443">
        <v>0</v>
      </c>
      <c r="K644" s="444">
        <v>0</v>
      </c>
      <c r="L644" s="442">
        <f t="shared" si="65"/>
        <v>0</v>
      </c>
      <c r="M644" s="443">
        <v>0</v>
      </c>
      <c r="N644" s="444">
        <v>0</v>
      </c>
      <c r="O644" s="442">
        <f t="shared" si="66"/>
        <v>0</v>
      </c>
      <c r="P644" s="445">
        <v>0</v>
      </c>
      <c r="Q644" s="446">
        <v>0</v>
      </c>
      <c r="R644" s="447">
        <f t="shared" si="67"/>
        <v>0</v>
      </c>
      <c r="S644" s="443">
        <v>0</v>
      </c>
      <c r="T644" s="443">
        <v>0</v>
      </c>
      <c r="U644" s="445">
        <v>0</v>
      </c>
      <c r="V644" s="445">
        <v>0</v>
      </c>
      <c r="W644" s="445">
        <v>0</v>
      </c>
      <c r="X644" s="448">
        <v>0</v>
      </c>
      <c r="Y644" s="447">
        <f t="shared" si="62"/>
        <v>0</v>
      </c>
      <c r="Z644" s="445">
        <v>0</v>
      </c>
      <c r="AA644" s="445">
        <v>0</v>
      </c>
      <c r="AB644" s="445">
        <v>0</v>
      </c>
      <c r="AC644" s="448">
        <v>0</v>
      </c>
    </row>
    <row r="645" spans="1:29" x14ac:dyDescent="0.2">
      <c r="A645" s="454" t="s">
        <v>1837</v>
      </c>
      <c r="B645" s="453" t="s">
        <v>1868</v>
      </c>
      <c r="C645" s="440">
        <v>50000683</v>
      </c>
      <c r="D645" s="440" t="s">
        <v>1478</v>
      </c>
      <c r="E645" s="441">
        <f t="shared" si="61"/>
        <v>199</v>
      </c>
      <c r="F645" s="442">
        <f t="shared" si="63"/>
        <v>25</v>
      </c>
      <c r="G645" s="443">
        <v>0</v>
      </c>
      <c r="H645" s="444">
        <v>25</v>
      </c>
      <c r="I645" s="442">
        <f t="shared" si="64"/>
        <v>174</v>
      </c>
      <c r="J645" s="443">
        <v>94</v>
      </c>
      <c r="K645" s="444">
        <v>80</v>
      </c>
      <c r="L645" s="442">
        <f t="shared" si="65"/>
        <v>0</v>
      </c>
      <c r="M645" s="443">
        <v>0</v>
      </c>
      <c r="N645" s="444">
        <v>0</v>
      </c>
      <c r="O645" s="442">
        <f t="shared" si="66"/>
        <v>0</v>
      </c>
      <c r="P645" s="445">
        <v>0</v>
      </c>
      <c r="Q645" s="446">
        <v>0</v>
      </c>
      <c r="R645" s="447">
        <f t="shared" si="67"/>
        <v>0</v>
      </c>
      <c r="S645" s="443">
        <v>0</v>
      </c>
      <c r="T645" s="443">
        <v>0</v>
      </c>
      <c r="U645" s="445">
        <v>0</v>
      </c>
      <c r="V645" s="445">
        <v>0</v>
      </c>
      <c r="W645" s="445">
        <v>0</v>
      </c>
      <c r="X645" s="448">
        <v>0</v>
      </c>
      <c r="Y645" s="447">
        <f t="shared" si="62"/>
        <v>0</v>
      </c>
      <c r="Z645" s="445">
        <v>0</v>
      </c>
      <c r="AA645" s="445">
        <v>0</v>
      </c>
      <c r="AB645" s="445">
        <v>0</v>
      </c>
      <c r="AC645" s="448">
        <v>0</v>
      </c>
    </row>
    <row r="646" spans="1:29" x14ac:dyDescent="0.2">
      <c r="A646" s="454" t="s">
        <v>1837</v>
      </c>
      <c r="B646" s="453" t="s">
        <v>1868</v>
      </c>
      <c r="C646" s="440">
        <v>50033409</v>
      </c>
      <c r="D646" s="440" t="s">
        <v>695</v>
      </c>
      <c r="E646" s="441">
        <f t="shared" si="61"/>
        <v>277</v>
      </c>
      <c r="F646" s="442">
        <f t="shared" si="63"/>
        <v>80</v>
      </c>
      <c r="G646" s="443">
        <v>0</v>
      </c>
      <c r="H646" s="444">
        <v>80</v>
      </c>
      <c r="I646" s="442">
        <f t="shared" si="64"/>
        <v>197</v>
      </c>
      <c r="J646" s="443">
        <v>197</v>
      </c>
      <c r="K646" s="444">
        <v>0</v>
      </c>
      <c r="L646" s="442">
        <f t="shared" si="65"/>
        <v>0</v>
      </c>
      <c r="M646" s="443">
        <v>0</v>
      </c>
      <c r="N646" s="444">
        <v>0</v>
      </c>
      <c r="O646" s="442">
        <f t="shared" si="66"/>
        <v>0</v>
      </c>
      <c r="P646" s="445">
        <v>0</v>
      </c>
      <c r="Q646" s="446">
        <v>0</v>
      </c>
      <c r="R646" s="447">
        <f t="shared" si="67"/>
        <v>0</v>
      </c>
      <c r="S646" s="443">
        <v>0</v>
      </c>
      <c r="T646" s="443">
        <v>0</v>
      </c>
      <c r="U646" s="445">
        <v>0</v>
      </c>
      <c r="V646" s="445">
        <v>0</v>
      </c>
      <c r="W646" s="445">
        <v>0</v>
      </c>
      <c r="X646" s="448">
        <v>0</v>
      </c>
      <c r="Y646" s="447">
        <f t="shared" si="62"/>
        <v>0</v>
      </c>
      <c r="Z646" s="445">
        <v>0</v>
      </c>
      <c r="AA646" s="445">
        <v>0</v>
      </c>
      <c r="AB646" s="445">
        <v>0</v>
      </c>
      <c r="AC646" s="448">
        <v>0</v>
      </c>
    </row>
    <row r="647" spans="1:29" x14ac:dyDescent="0.2">
      <c r="A647" s="454" t="s">
        <v>1837</v>
      </c>
      <c r="B647" s="453" t="s">
        <v>1868</v>
      </c>
      <c r="C647" s="440">
        <v>50000691</v>
      </c>
      <c r="D647" s="440" t="s">
        <v>1748</v>
      </c>
      <c r="E647" s="441">
        <f t="shared" si="61"/>
        <v>210</v>
      </c>
      <c r="F647" s="442">
        <f t="shared" si="63"/>
        <v>0</v>
      </c>
      <c r="G647" s="443">
        <v>0</v>
      </c>
      <c r="H647" s="444">
        <v>0</v>
      </c>
      <c r="I647" s="442">
        <f t="shared" si="64"/>
        <v>210</v>
      </c>
      <c r="J647" s="443">
        <v>210</v>
      </c>
      <c r="K647" s="444">
        <v>0</v>
      </c>
      <c r="L647" s="442">
        <f t="shared" si="65"/>
        <v>0</v>
      </c>
      <c r="M647" s="443">
        <v>0</v>
      </c>
      <c r="N647" s="444">
        <v>0</v>
      </c>
      <c r="O647" s="442">
        <f t="shared" si="66"/>
        <v>0</v>
      </c>
      <c r="P647" s="445">
        <v>0</v>
      </c>
      <c r="Q647" s="446">
        <v>0</v>
      </c>
      <c r="R647" s="447">
        <f t="shared" si="67"/>
        <v>0</v>
      </c>
      <c r="S647" s="443">
        <v>0</v>
      </c>
      <c r="T647" s="443">
        <v>0</v>
      </c>
      <c r="U647" s="445">
        <v>0</v>
      </c>
      <c r="V647" s="445">
        <v>0</v>
      </c>
      <c r="W647" s="445">
        <v>0</v>
      </c>
      <c r="X647" s="448">
        <v>0</v>
      </c>
      <c r="Y647" s="447">
        <f t="shared" si="62"/>
        <v>0</v>
      </c>
      <c r="Z647" s="445">
        <v>0</v>
      </c>
      <c r="AA647" s="445">
        <v>0</v>
      </c>
      <c r="AB647" s="445">
        <v>0</v>
      </c>
      <c r="AC647" s="448">
        <v>0</v>
      </c>
    </row>
    <row r="648" spans="1:29" x14ac:dyDescent="0.2">
      <c r="A648" s="454" t="s">
        <v>1837</v>
      </c>
      <c r="B648" s="453" t="s">
        <v>1868</v>
      </c>
      <c r="C648" s="440">
        <v>50032674</v>
      </c>
      <c r="D648" s="440" t="s">
        <v>1749</v>
      </c>
      <c r="E648" s="441">
        <f t="shared" si="61"/>
        <v>93</v>
      </c>
      <c r="F648" s="442">
        <f t="shared" si="63"/>
        <v>0</v>
      </c>
      <c r="G648" s="443">
        <v>0</v>
      </c>
      <c r="H648" s="444">
        <v>0</v>
      </c>
      <c r="I648" s="442">
        <f t="shared" si="64"/>
        <v>93</v>
      </c>
      <c r="J648" s="443">
        <v>93</v>
      </c>
      <c r="K648" s="444">
        <v>0</v>
      </c>
      <c r="L648" s="442">
        <f t="shared" si="65"/>
        <v>0</v>
      </c>
      <c r="M648" s="443">
        <v>0</v>
      </c>
      <c r="N648" s="444">
        <v>0</v>
      </c>
      <c r="O648" s="442">
        <f t="shared" si="66"/>
        <v>0</v>
      </c>
      <c r="P648" s="445">
        <v>0</v>
      </c>
      <c r="Q648" s="446">
        <v>0</v>
      </c>
      <c r="R648" s="447">
        <f t="shared" si="67"/>
        <v>0</v>
      </c>
      <c r="S648" s="443">
        <v>0</v>
      </c>
      <c r="T648" s="443">
        <v>0</v>
      </c>
      <c r="U648" s="445">
        <v>0</v>
      </c>
      <c r="V648" s="445">
        <v>0</v>
      </c>
      <c r="W648" s="445">
        <v>0</v>
      </c>
      <c r="X648" s="448">
        <v>0</v>
      </c>
      <c r="Y648" s="447">
        <f t="shared" si="62"/>
        <v>0</v>
      </c>
      <c r="Z648" s="445">
        <v>0</v>
      </c>
      <c r="AA648" s="445">
        <v>0</v>
      </c>
      <c r="AB648" s="445">
        <v>0</v>
      </c>
      <c r="AC648" s="448">
        <v>0</v>
      </c>
    </row>
    <row r="649" spans="1:29" x14ac:dyDescent="0.2">
      <c r="A649" s="454" t="s">
        <v>1837</v>
      </c>
      <c r="B649" s="453" t="s">
        <v>1868</v>
      </c>
      <c r="C649" s="440">
        <v>50031511</v>
      </c>
      <c r="D649" s="440" t="s">
        <v>1040</v>
      </c>
      <c r="E649" s="441">
        <f t="shared" si="61"/>
        <v>379</v>
      </c>
      <c r="F649" s="442">
        <f t="shared" si="63"/>
        <v>0</v>
      </c>
      <c r="G649" s="443">
        <v>0</v>
      </c>
      <c r="H649" s="444">
        <v>0</v>
      </c>
      <c r="I649" s="442">
        <f t="shared" si="64"/>
        <v>379</v>
      </c>
      <c r="J649" s="443">
        <v>238</v>
      </c>
      <c r="K649" s="444">
        <v>141</v>
      </c>
      <c r="L649" s="442">
        <f t="shared" si="65"/>
        <v>0</v>
      </c>
      <c r="M649" s="443">
        <v>0</v>
      </c>
      <c r="N649" s="444">
        <v>0</v>
      </c>
      <c r="O649" s="442">
        <f t="shared" si="66"/>
        <v>0</v>
      </c>
      <c r="P649" s="445">
        <v>0</v>
      </c>
      <c r="Q649" s="446">
        <v>0</v>
      </c>
      <c r="R649" s="447">
        <f t="shared" si="67"/>
        <v>0</v>
      </c>
      <c r="S649" s="443">
        <v>0</v>
      </c>
      <c r="T649" s="443">
        <v>0</v>
      </c>
      <c r="U649" s="445">
        <v>0</v>
      </c>
      <c r="V649" s="445">
        <v>0</v>
      </c>
      <c r="W649" s="445">
        <v>0</v>
      </c>
      <c r="X649" s="448">
        <v>0</v>
      </c>
      <c r="Y649" s="447">
        <f t="shared" si="62"/>
        <v>0</v>
      </c>
      <c r="Z649" s="445">
        <v>0</v>
      </c>
      <c r="AA649" s="445">
        <v>0</v>
      </c>
      <c r="AB649" s="445">
        <v>0</v>
      </c>
      <c r="AC649" s="448">
        <v>0</v>
      </c>
    </row>
    <row r="650" spans="1:29" x14ac:dyDescent="0.2">
      <c r="A650" s="454" t="s">
        <v>1837</v>
      </c>
      <c r="B650" s="453" t="s">
        <v>1868</v>
      </c>
      <c r="C650" s="440">
        <v>50000705</v>
      </c>
      <c r="D650" s="440" t="s">
        <v>1480</v>
      </c>
      <c r="E650" s="441">
        <f t="shared" si="61"/>
        <v>978</v>
      </c>
      <c r="F650" s="442">
        <f t="shared" si="63"/>
        <v>122</v>
      </c>
      <c r="G650" s="443">
        <v>0</v>
      </c>
      <c r="H650" s="444">
        <v>122</v>
      </c>
      <c r="I650" s="442">
        <f t="shared" si="64"/>
        <v>645</v>
      </c>
      <c r="J650" s="443">
        <v>418</v>
      </c>
      <c r="K650" s="444">
        <v>227</v>
      </c>
      <c r="L650" s="442">
        <f t="shared" si="65"/>
        <v>0</v>
      </c>
      <c r="M650" s="443">
        <v>0</v>
      </c>
      <c r="N650" s="444">
        <v>0</v>
      </c>
      <c r="O650" s="442">
        <f t="shared" si="66"/>
        <v>0</v>
      </c>
      <c r="P650" s="445">
        <v>0</v>
      </c>
      <c r="Q650" s="446">
        <v>0</v>
      </c>
      <c r="R650" s="447">
        <f t="shared" si="67"/>
        <v>211</v>
      </c>
      <c r="S650" s="443">
        <v>211</v>
      </c>
      <c r="T650" s="443">
        <v>0</v>
      </c>
      <c r="U650" s="445">
        <v>0</v>
      </c>
      <c r="V650" s="445">
        <v>0</v>
      </c>
      <c r="W650" s="445">
        <v>0</v>
      </c>
      <c r="X650" s="448">
        <v>0</v>
      </c>
      <c r="Y650" s="447">
        <f t="shared" si="62"/>
        <v>0</v>
      </c>
      <c r="Z650" s="445">
        <v>0</v>
      </c>
      <c r="AA650" s="445">
        <v>0</v>
      </c>
      <c r="AB650" s="445">
        <v>0</v>
      </c>
      <c r="AC650" s="448">
        <v>0</v>
      </c>
    </row>
    <row r="651" spans="1:29" x14ac:dyDescent="0.2">
      <c r="A651" s="454" t="s">
        <v>1837</v>
      </c>
      <c r="B651" s="453" t="s">
        <v>1869</v>
      </c>
      <c r="C651" s="440">
        <v>50032798</v>
      </c>
      <c r="D651" s="440" t="s">
        <v>1750</v>
      </c>
      <c r="E651" s="441">
        <f t="shared" si="61"/>
        <v>51</v>
      </c>
      <c r="F651" s="442">
        <f t="shared" si="63"/>
        <v>6</v>
      </c>
      <c r="G651" s="443">
        <v>0</v>
      </c>
      <c r="H651" s="444">
        <v>6</v>
      </c>
      <c r="I651" s="442">
        <f t="shared" si="64"/>
        <v>45</v>
      </c>
      <c r="J651" s="443">
        <v>29</v>
      </c>
      <c r="K651" s="444">
        <v>16</v>
      </c>
      <c r="L651" s="442">
        <f t="shared" si="65"/>
        <v>0</v>
      </c>
      <c r="M651" s="443">
        <v>0</v>
      </c>
      <c r="N651" s="444">
        <v>0</v>
      </c>
      <c r="O651" s="442">
        <f t="shared" si="66"/>
        <v>0</v>
      </c>
      <c r="P651" s="445">
        <v>0</v>
      </c>
      <c r="Q651" s="446">
        <v>0</v>
      </c>
      <c r="R651" s="447">
        <f t="shared" si="67"/>
        <v>0</v>
      </c>
      <c r="S651" s="443">
        <v>0</v>
      </c>
      <c r="T651" s="443">
        <v>0</v>
      </c>
      <c r="U651" s="445">
        <v>0</v>
      </c>
      <c r="V651" s="445">
        <v>0</v>
      </c>
      <c r="W651" s="445">
        <v>0</v>
      </c>
      <c r="X651" s="448">
        <v>0</v>
      </c>
      <c r="Y651" s="447">
        <f t="shared" si="62"/>
        <v>0</v>
      </c>
      <c r="Z651" s="445">
        <v>0</v>
      </c>
      <c r="AA651" s="445">
        <v>0</v>
      </c>
      <c r="AB651" s="445">
        <v>0</v>
      </c>
      <c r="AC651" s="448">
        <v>0</v>
      </c>
    </row>
    <row r="652" spans="1:29" x14ac:dyDescent="0.2">
      <c r="A652" s="454" t="s">
        <v>1837</v>
      </c>
      <c r="B652" s="453" t="s">
        <v>1868</v>
      </c>
      <c r="C652" s="440">
        <v>50059998</v>
      </c>
      <c r="D652" s="440" t="s">
        <v>1481</v>
      </c>
      <c r="E652" s="441">
        <f t="shared" si="61"/>
        <v>226</v>
      </c>
      <c r="F652" s="442">
        <f t="shared" si="63"/>
        <v>0</v>
      </c>
      <c r="G652" s="443">
        <v>0</v>
      </c>
      <c r="H652" s="444">
        <v>0</v>
      </c>
      <c r="I652" s="442">
        <f t="shared" si="64"/>
        <v>226</v>
      </c>
      <c r="J652" s="443">
        <v>143</v>
      </c>
      <c r="K652" s="444">
        <v>83</v>
      </c>
      <c r="L652" s="442">
        <f t="shared" si="65"/>
        <v>0</v>
      </c>
      <c r="M652" s="443">
        <v>0</v>
      </c>
      <c r="N652" s="444">
        <v>0</v>
      </c>
      <c r="O652" s="442">
        <f t="shared" si="66"/>
        <v>0</v>
      </c>
      <c r="P652" s="445">
        <v>0</v>
      </c>
      <c r="Q652" s="446">
        <v>0</v>
      </c>
      <c r="R652" s="447">
        <f t="shared" si="67"/>
        <v>0</v>
      </c>
      <c r="S652" s="443">
        <v>0</v>
      </c>
      <c r="T652" s="443">
        <v>0</v>
      </c>
      <c r="U652" s="445">
        <v>0</v>
      </c>
      <c r="V652" s="445">
        <v>0</v>
      </c>
      <c r="W652" s="445">
        <v>0</v>
      </c>
      <c r="X652" s="448">
        <v>0</v>
      </c>
      <c r="Y652" s="447">
        <f t="shared" si="62"/>
        <v>0</v>
      </c>
      <c r="Z652" s="445">
        <v>0</v>
      </c>
      <c r="AA652" s="445">
        <v>0</v>
      </c>
      <c r="AB652" s="445">
        <v>0</v>
      </c>
      <c r="AC652" s="448">
        <v>0</v>
      </c>
    </row>
    <row r="653" spans="1:29" x14ac:dyDescent="0.2">
      <c r="A653" s="454" t="s">
        <v>1837</v>
      </c>
      <c r="B653" s="453" t="s">
        <v>1868</v>
      </c>
      <c r="C653" s="440">
        <v>50039407</v>
      </c>
      <c r="D653" s="440" t="s">
        <v>1482</v>
      </c>
      <c r="E653" s="441">
        <f t="shared" si="61"/>
        <v>530</v>
      </c>
      <c r="F653" s="442">
        <f t="shared" si="63"/>
        <v>88</v>
      </c>
      <c r="G653" s="443">
        <v>0</v>
      </c>
      <c r="H653" s="444">
        <v>88</v>
      </c>
      <c r="I653" s="442">
        <f t="shared" si="64"/>
        <v>442</v>
      </c>
      <c r="J653" s="443">
        <v>273</v>
      </c>
      <c r="K653" s="444">
        <v>169</v>
      </c>
      <c r="L653" s="442">
        <f t="shared" si="65"/>
        <v>0</v>
      </c>
      <c r="M653" s="443">
        <v>0</v>
      </c>
      <c r="N653" s="444">
        <v>0</v>
      </c>
      <c r="O653" s="442">
        <f t="shared" si="66"/>
        <v>0</v>
      </c>
      <c r="P653" s="445">
        <v>0</v>
      </c>
      <c r="Q653" s="446">
        <v>0</v>
      </c>
      <c r="R653" s="447">
        <f t="shared" si="67"/>
        <v>0</v>
      </c>
      <c r="S653" s="443">
        <v>0</v>
      </c>
      <c r="T653" s="443">
        <v>0</v>
      </c>
      <c r="U653" s="445">
        <v>0</v>
      </c>
      <c r="V653" s="445">
        <v>0</v>
      </c>
      <c r="W653" s="445">
        <v>0</v>
      </c>
      <c r="X653" s="448">
        <v>0</v>
      </c>
      <c r="Y653" s="447">
        <f t="shared" si="62"/>
        <v>0</v>
      </c>
      <c r="Z653" s="445">
        <v>0</v>
      </c>
      <c r="AA653" s="445">
        <v>0</v>
      </c>
      <c r="AB653" s="445">
        <v>0</v>
      </c>
      <c r="AC653" s="448">
        <v>0</v>
      </c>
    </row>
    <row r="654" spans="1:29" x14ac:dyDescent="0.2">
      <c r="A654" s="454" t="s">
        <v>1838</v>
      </c>
      <c r="B654" s="453" t="s">
        <v>1868</v>
      </c>
      <c r="C654" s="440">
        <v>50027662</v>
      </c>
      <c r="D654" s="440" t="s">
        <v>2091</v>
      </c>
      <c r="E654" s="441">
        <f t="shared" si="61"/>
        <v>287</v>
      </c>
      <c r="F654" s="442">
        <f t="shared" si="63"/>
        <v>287</v>
      </c>
      <c r="G654" s="443">
        <v>137</v>
      </c>
      <c r="H654" s="444">
        <v>150</v>
      </c>
      <c r="I654" s="442">
        <f t="shared" si="64"/>
        <v>0</v>
      </c>
      <c r="J654" s="443">
        <v>0</v>
      </c>
      <c r="K654" s="444">
        <v>0</v>
      </c>
      <c r="L654" s="442">
        <f t="shared" si="65"/>
        <v>0</v>
      </c>
      <c r="M654" s="443">
        <v>0</v>
      </c>
      <c r="N654" s="444">
        <v>0</v>
      </c>
      <c r="O654" s="442">
        <f t="shared" si="66"/>
        <v>0</v>
      </c>
      <c r="P654" s="445">
        <v>0</v>
      </c>
      <c r="Q654" s="446">
        <v>0</v>
      </c>
      <c r="R654" s="447">
        <f t="shared" si="67"/>
        <v>0</v>
      </c>
      <c r="S654" s="443">
        <v>0</v>
      </c>
      <c r="T654" s="443">
        <v>0</v>
      </c>
      <c r="U654" s="445">
        <v>0</v>
      </c>
      <c r="V654" s="445">
        <v>0</v>
      </c>
      <c r="W654" s="445">
        <v>0</v>
      </c>
      <c r="X654" s="448">
        <v>0</v>
      </c>
      <c r="Y654" s="447">
        <f t="shared" si="62"/>
        <v>0</v>
      </c>
      <c r="Z654" s="445">
        <v>0</v>
      </c>
      <c r="AA654" s="445">
        <v>0</v>
      </c>
      <c r="AB654" s="445">
        <v>0</v>
      </c>
      <c r="AC654" s="448">
        <v>0</v>
      </c>
    </row>
    <row r="655" spans="1:29" x14ac:dyDescent="0.2">
      <c r="A655" s="454" t="s">
        <v>1838</v>
      </c>
      <c r="B655" s="453" t="s">
        <v>1868</v>
      </c>
      <c r="C655" s="440">
        <v>50017845</v>
      </c>
      <c r="D655" s="440" t="s">
        <v>1485</v>
      </c>
      <c r="E655" s="441">
        <f t="shared" si="61"/>
        <v>591</v>
      </c>
      <c r="F655" s="442">
        <f t="shared" si="63"/>
        <v>0</v>
      </c>
      <c r="G655" s="443">
        <v>0</v>
      </c>
      <c r="H655" s="444">
        <v>0</v>
      </c>
      <c r="I655" s="442">
        <f t="shared" si="64"/>
        <v>526</v>
      </c>
      <c r="J655" s="443">
        <v>349</v>
      </c>
      <c r="K655" s="444">
        <v>177</v>
      </c>
      <c r="L655" s="442">
        <f t="shared" si="65"/>
        <v>0</v>
      </c>
      <c r="M655" s="443">
        <v>0</v>
      </c>
      <c r="N655" s="444">
        <v>0</v>
      </c>
      <c r="O655" s="442">
        <f t="shared" si="66"/>
        <v>0</v>
      </c>
      <c r="P655" s="445">
        <v>0</v>
      </c>
      <c r="Q655" s="446">
        <v>0</v>
      </c>
      <c r="R655" s="447">
        <f t="shared" si="67"/>
        <v>65</v>
      </c>
      <c r="S655" s="443">
        <v>65</v>
      </c>
      <c r="T655" s="443">
        <v>0</v>
      </c>
      <c r="U655" s="445">
        <v>0</v>
      </c>
      <c r="V655" s="445">
        <v>0</v>
      </c>
      <c r="W655" s="445">
        <v>0</v>
      </c>
      <c r="X655" s="448">
        <v>0</v>
      </c>
      <c r="Y655" s="447">
        <f t="shared" si="62"/>
        <v>0</v>
      </c>
      <c r="Z655" s="445">
        <v>0</v>
      </c>
      <c r="AA655" s="445">
        <v>0</v>
      </c>
      <c r="AB655" s="445">
        <v>0</v>
      </c>
      <c r="AC655" s="448">
        <v>0</v>
      </c>
    </row>
    <row r="656" spans="1:29" x14ac:dyDescent="0.2">
      <c r="A656" s="454" t="s">
        <v>1838</v>
      </c>
      <c r="B656" s="453" t="s">
        <v>1869</v>
      </c>
      <c r="C656" s="440">
        <v>50017810</v>
      </c>
      <c r="D656" s="440" t="s">
        <v>1486</v>
      </c>
      <c r="E656" s="441">
        <f t="shared" si="61"/>
        <v>150</v>
      </c>
      <c r="F656" s="442">
        <f t="shared" si="63"/>
        <v>36</v>
      </c>
      <c r="G656" s="443">
        <v>0</v>
      </c>
      <c r="H656" s="444">
        <v>36</v>
      </c>
      <c r="I656" s="442">
        <f t="shared" si="64"/>
        <v>96</v>
      </c>
      <c r="J656" s="443">
        <v>86</v>
      </c>
      <c r="K656" s="444">
        <v>10</v>
      </c>
      <c r="L656" s="442">
        <f t="shared" si="65"/>
        <v>0</v>
      </c>
      <c r="M656" s="443">
        <v>0</v>
      </c>
      <c r="N656" s="444">
        <v>0</v>
      </c>
      <c r="O656" s="442">
        <f t="shared" si="66"/>
        <v>0</v>
      </c>
      <c r="P656" s="445">
        <v>0</v>
      </c>
      <c r="Q656" s="446">
        <v>0</v>
      </c>
      <c r="R656" s="447">
        <f t="shared" si="67"/>
        <v>18</v>
      </c>
      <c r="S656" s="443">
        <v>18</v>
      </c>
      <c r="T656" s="443">
        <v>0</v>
      </c>
      <c r="U656" s="445">
        <v>0</v>
      </c>
      <c r="V656" s="445">
        <v>0</v>
      </c>
      <c r="W656" s="445">
        <v>0</v>
      </c>
      <c r="X656" s="448">
        <v>0</v>
      </c>
      <c r="Y656" s="447">
        <f t="shared" si="62"/>
        <v>0</v>
      </c>
      <c r="Z656" s="445">
        <v>0</v>
      </c>
      <c r="AA656" s="445">
        <v>0</v>
      </c>
      <c r="AB656" s="445">
        <v>0</v>
      </c>
      <c r="AC656" s="448">
        <v>0</v>
      </c>
    </row>
    <row r="657" spans="1:29" x14ac:dyDescent="0.2">
      <c r="A657" s="454" t="s">
        <v>1838</v>
      </c>
      <c r="B657" s="453" t="s">
        <v>1869</v>
      </c>
      <c r="C657" s="440">
        <v>50029916</v>
      </c>
      <c r="D657" s="440" t="s">
        <v>1487</v>
      </c>
      <c r="E657" s="441">
        <f t="shared" ref="E657:E720" si="68">SUM(F657+I657+L657+O657+R657+Y657)</f>
        <v>179</v>
      </c>
      <c r="F657" s="442">
        <f t="shared" si="63"/>
        <v>14</v>
      </c>
      <c r="G657" s="443">
        <v>0</v>
      </c>
      <c r="H657" s="444">
        <v>14</v>
      </c>
      <c r="I657" s="442">
        <f t="shared" si="64"/>
        <v>152</v>
      </c>
      <c r="J657" s="443">
        <v>105</v>
      </c>
      <c r="K657" s="444">
        <v>47</v>
      </c>
      <c r="L657" s="442">
        <f t="shared" si="65"/>
        <v>0</v>
      </c>
      <c r="M657" s="443">
        <v>0</v>
      </c>
      <c r="N657" s="444">
        <v>0</v>
      </c>
      <c r="O657" s="442">
        <f t="shared" si="66"/>
        <v>0</v>
      </c>
      <c r="P657" s="445">
        <v>0</v>
      </c>
      <c r="Q657" s="446">
        <v>0</v>
      </c>
      <c r="R657" s="447">
        <f t="shared" si="67"/>
        <v>13</v>
      </c>
      <c r="S657" s="443">
        <v>13</v>
      </c>
      <c r="T657" s="443">
        <v>0</v>
      </c>
      <c r="U657" s="445">
        <v>0</v>
      </c>
      <c r="V657" s="445">
        <v>0</v>
      </c>
      <c r="W657" s="445">
        <v>0</v>
      </c>
      <c r="X657" s="448">
        <v>0</v>
      </c>
      <c r="Y657" s="447">
        <f t="shared" ref="Y657:Y720" si="69">Z657+AA657+AB657+U657+V657+W657+X657</f>
        <v>0</v>
      </c>
      <c r="Z657" s="445">
        <v>0</v>
      </c>
      <c r="AA657" s="445">
        <v>0</v>
      </c>
      <c r="AB657" s="445">
        <v>0</v>
      </c>
      <c r="AC657" s="448">
        <v>0</v>
      </c>
    </row>
    <row r="658" spans="1:29" x14ac:dyDescent="0.2">
      <c r="A658" s="454" t="s">
        <v>1838</v>
      </c>
      <c r="B658" s="453" t="s">
        <v>1869</v>
      </c>
      <c r="C658" s="440">
        <v>50029908</v>
      </c>
      <c r="D658" s="440" t="s">
        <v>1488</v>
      </c>
      <c r="E658" s="441">
        <f t="shared" si="68"/>
        <v>140</v>
      </c>
      <c r="F658" s="442">
        <f t="shared" ref="F658:F721" si="70">G658+H658</f>
        <v>14</v>
      </c>
      <c r="G658" s="443">
        <v>0</v>
      </c>
      <c r="H658" s="444">
        <v>14</v>
      </c>
      <c r="I658" s="442">
        <f t="shared" ref="I658:I721" si="71">SUM(J658:K658)</f>
        <v>126</v>
      </c>
      <c r="J658" s="443">
        <v>76</v>
      </c>
      <c r="K658" s="444">
        <v>50</v>
      </c>
      <c r="L658" s="442">
        <f t="shared" ref="L658:L721" si="72">M658+N658</f>
        <v>0</v>
      </c>
      <c r="M658" s="443">
        <v>0</v>
      </c>
      <c r="N658" s="444">
        <v>0</v>
      </c>
      <c r="O658" s="442">
        <f t="shared" ref="O658:O721" si="73">SUM(P658:Q658)</f>
        <v>0</v>
      </c>
      <c r="P658" s="445">
        <v>0</v>
      </c>
      <c r="Q658" s="446">
        <v>0</v>
      </c>
      <c r="R658" s="447">
        <f t="shared" ref="R658:R721" si="74">SUM(S658:X658)</f>
        <v>0</v>
      </c>
      <c r="S658" s="443">
        <v>0</v>
      </c>
      <c r="T658" s="443">
        <v>0</v>
      </c>
      <c r="U658" s="445">
        <v>0</v>
      </c>
      <c r="V658" s="445">
        <v>0</v>
      </c>
      <c r="W658" s="445">
        <v>0</v>
      </c>
      <c r="X658" s="448">
        <v>0</v>
      </c>
      <c r="Y658" s="447">
        <f t="shared" si="69"/>
        <v>0</v>
      </c>
      <c r="Z658" s="445">
        <v>0</v>
      </c>
      <c r="AA658" s="445">
        <v>0</v>
      </c>
      <c r="AB658" s="445">
        <v>0</v>
      </c>
      <c r="AC658" s="448">
        <v>0</v>
      </c>
    </row>
    <row r="659" spans="1:29" x14ac:dyDescent="0.2">
      <c r="A659" s="454" t="s">
        <v>1839</v>
      </c>
      <c r="B659" s="453" t="s">
        <v>1868</v>
      </c>
      <c r="C659" s="440">
        <v>50031392</v>
      </c>
      <c r="D659" s="440" t="s">
        <v>2092</v>
      </c>
      <c r="E659" s="441">
        <f t="shared" si="68"/>
        <v>150</v>
      </c>
      <c r="F659" s="442">
        <f t="shared" si="70"/>
        <v>150</v>
      </c>
      <c r="G659" s="443">
        <v>150</v>
      </c>
      <c r="H659" s="444">
        <v>0</v>
      </c>
      <c r="I659" s="442">
        <f t="shared" si="71"/>
        <v>0</v>
      </c>
      <c r="J659" s="443">
        <v>0</v>
      </c>
      <c r="K659" s="444">
        <v>0</v>
      </c>
      <c r="L659" s="442">
        <f t="shared" si="72"/>
        <v>0</v>
      </c>
      <c r="M659" s="443">
        <v>0</v>
      </c>
      <c r="N659" s="444">
        <v>0</v>
      </c>
      <c r="O659" s="442">
        <f t="shared" si="73"/>
        <v>0</v>
      </c>
      <c r="P659" s="445">
        <v>0</v>
      </c>
      <c r="Q659" s="446">
        <v>0</v>
      </c>
      <c r="R659" s="447">
        <f t="shared" si="74"/>
        <v>0</v>
      </c>
      <c r="S659" s="443">
        <v>0</v>
      </c>
      <c r="T659" s="443">
        <v>0</v>
      </c>
      <c r="U659" s="445">
        <v>0</v>
      </c>
      <c r="V659" s="445">
        <v>0</v>
      </c>
      <c r="W659" s="445">
        <v>0</v>
      </c>
      <c r="X659" s="448">
        <v>0</v>
      </c>
      <c r="Y659" s="447">
        <f t="shared" si="69"/>
        <v>0</v>
      </c>
      <c r="Z659" s="445">
        <v>0</v>
      </c>
      <c r="AA659" s="445">
        <v>0</v>
      </c>
      <c r="AB659" s="445">
        <v>0</v>
      </c>
      <c r="AC659" s="448">
        <v>0</v>
      </c>
    </row>
    <row r="660" spans="1:29" x14ac:dyDescent="0.2">
      <c r="A660" s="454" t="s">
        <v>1839</v>
      </c>
      <c r="B660" s="453" t="s">
        <v>1868</v>
      </c>
      <c r="C660" s="440">
        <v>50033166</v>
      </c>
      <c r="D660" s="440" t="s">
        <v>1932</v>
      </c>
      <c r="E660" s="441">
        <f t="shared" si="68"/>
        <v>135</v>
      </c>
      <c r="F660" s="442">
        <f t="shared" si="70"/>
        <v>135</v>
      </c>
      <c r="G660" s="443">
        <v>135</v>
      </c>
      <c r="H660" s="444">
        <v>0</v>
      </c>
      <c r="I660" s="442">
        <f t="shared" si="71"/>
        <v>0</v>
      </c>
      <c r="J660" s="443">
        <v>0</v>
      </c>
      <c r="K660" s="444">
        <v>0</v>
      </c>
      <c r="L660" s="442">
        <f t="shared" si="72"/>
        <v>0</v>
      </c>
      <c r="M660" s="443">
        <v>0</v>
      </c>
      <c r="N660" s="444">
        <v>0</v>
      </c>
      <c r="O660" s="442">
        <f t="shared" si="73"/>
        <v>0</v>
      </c>
      <c r="P660" s="445">
        <v>0</v>
      </c>
      <c r="Q660" s="446">
        <v>0</v>
      </c>
      <c r="R660" s="447">
        <f t="shared" si="74"/>
        <v>0</v>
      </c>
      <c r="S660" s="443">
        <v>0</v>
      </c>
      <c r="T660" s="443">
        <v>0</v>
      </c>
      <c r="U660" s="445">
        <v>0</v>
      </c>
      <c r="V660" s="445">
        <v>0</v>
      </c>
      <c r="W660" s="445">
        <v>0</v>
      </c>
      <c r="X660" s="448">
        <v>0</v>
      </c>
      <c r="Y660" s="447">
        <f t="shared" si="69"/>
        <v>0</v>
      </c>
      <c r="Z660" s="445">
        <v>0</v>
      </c>
      <c r="AA660" s="445">
        <v>0</v>
      </c>
      <c r="AB660" s="445">
        <v>0</v>
      </c>
      <c r="AC660" s="448">
        <v>0</v>
      </c>
    </row>
    <row r="661" spans="1:29" x14ac:dyDescent="0.2">
      <c r="A661" s="454" t="s">
        <v>1839</v>
      </c>
      <c r="B661" s="453" t="s">
        <v>1868</v>
      </c>
      <c r="C661" s="440">
        <v>50025350</v>
      </c>
      <c r="D661" s="440" t="s">
        <v>2093</v>
      </c>
      <c r="E661" s="441">
        <f t="shared" si="68"/>
        <v>143</v>
      </c>
      <c r="F661" s="442">
        <f t="shared" si="70"/>
        <v>143</v>
      </c>
      <c r="G661" s="443">
        <v>143</v>
      </c>
      <c r="H661" s="444">
        <v>0</v>
      </c>
      <c r="I661" s="442">
        <f t="shared" si="71"/>
        <v>0</v>
      </c>
      <c r="J661" s="443">
        <v>0</v>
      </c>
      <c r="K661" s="444">
        <v>0</v>
      </c>
      <c r="L661" s="442">
        <f t="shared" si="72"/>
        <v>0</v>
      </c>
      <c r="M661" s="443">
        <v>0</v>
      </c>
      <c r="N661" s="444">
        <v>0</v>
      </c>
      <c r="O661" s="442">
        <f t="shared" si="73"/>
        <v>0</v>
      </c>
      <c r="P661" s="445">
        <v>0</v>
      </c>
      <c r="Q661" s="446">
        <v>0</v>
      </c>
      <c r="R661" s="447">
        <f t="shared" si="74"/>
        <v>0</v>
      </c>
      <c r="S661" s="443">
        <v>0</v>
      </c>
      <c r="T661" s="443">
        <v>0</v>
      </c>
      <c r="U661" s="445">
        <v>0</v>
      </c>
      <c r="V661" s="445">
        <v>0</v>
      </c>
      <c r="W661" s="445">
        <v>0</v>
      </c>
      <c r="X661" s="448">
        <v>0</v>
      </c>
      <c r="Y661" s="447">
        <f t="shared" si="69"/>
        <v>0</v>
      </c>
      <c r="Z661" s="445">
        <v>0</v>
      </c>
      <c r="AA661" s="445">
        <v>0</v>
      </c>
      <c r="AB661" s="445">
        <v>0</v>
      </c>
      <c r="AC661" s="448">
        <v>0</v>
      </c>
    </row>
    <row r="662" spans="1:29" x14ac:dyDescent="0.2">
      <c r="A662" s="454" t="s">
        <v>1839</v>
      </c>
      <c r="B662" s="453" t="s">
        <v>1868</v>
      </c>
      <c r="C662" s="440">
        <v>50022520</v>
      </c>
      <c r="D662" s="440" t="s">
        <v>1751</v>
      </c>
      <c r="E662" s="441">
        <f t="shared" si="68"/>
        <v>103</v>
      </c>
      <c r="F662" s="442">
        <f t="shared" si="70"/>
        <v>103</v>
      </c>
      <c r="G662" s="443">
        <v>103</v>
      </c>
      <c r="H662" s="444">
        <v>0</v>
      </c>
      <c r="I662" s="442">
        <f t="shared" si="71"/>
        <v>0</v>
      </c>
      <c r="J662" s="443">
        <v>0</v>
      </c>
      <c r="K662" s="444">
        <v>0</v>
      </c>
      <c r="L662" s="442">
        <f t="shared" si="72"/>
        <v>0</v>
      </c>
      <c r="M662" s="443">
        <v>0</v>
      </c>
      <c r="N662" s="444">
        <v>0</v>
      </c>
      <c r="O662" s="442">
        <f t="shared" si="73"/>
        <v>0</v>
      </c>
      <c r="P662" s="445">
        <v>0</v>
      </c>
      <c r="Q662" s="446">
        <v>0</v>
      </c>
      <c r="R662" s="447">
        <f t="shared" si="74"/>
        <v>0</v>
      </c>
      <c r="S662" s="443">
        <v>0</v>
      </c>
      <c r="T662" s="443">
        <v>0</v>
      </c>
      <c r="U662" s="445">
        <v>0</v>
      </c>
      <c r="V662" s="445">
        <v>0</v>
      </c>
      <c r="W662" s="445">
        <v>0</v>
      </c>
      <c r="X662" s="448">
        <v>0</v>
      </c>
      <c r="Y662" s="447">
        <f t="shared" si="69"/>
        <v>0</v>
      </c>
      <c r="Z662" s="445">
        <v>0</v>
      </c>
      <c r="AA662" s="445">
        <v>0</v>
      </c>
      <c r="AB662" s="445">
        <v>0</v>
      </c>
      <c r="AC662" s="448">
        <v>0</v>
      </c>
    </row>
    <row r="663" spans="1:29" x14ac:dyDescent="0.2">
      <c r="A663" s="454" t="s">
        <v>1839</v>
      </c>
      <c r="B663" s="453" t="s">
        <v>1868</v>
      </c>
      <c r="C663" s="440">
        <v>50025341</v>
      </c>
      <c r="D663" s="440" t="s">
        <v>1490</v>
      </c>
      <c r="E663" s="441">
        <f t="shared" si="68"/>
        <v>118</v>
      </c>
      <c r="F663" s="442">
        <f t="shared" si="70"/>
        <v>118</v>
      </c>
      <c r="G663" s="443">
        <v>118</v>
      </c>
      <c r="H663" s="444">
        <v>0</v>
      </c>
      <c r="I663" s="442">
        <f t="shared" si="71"/>
        <v>0</v>
      </c>
      <c r="J663" s="443">
        <v>0</v>
      </c>
      <c r="K663" s="444">
        <v>0</v>
      </c>
      <c r="L663" s="442">
        <f t="shared" si="72"/>
        <v>0</v>
      </c>
      <c r="M663" s="443">
        <v>0</v>
      </c>
      <c r="N663" s="444">
        <v>0</v>
      </c>
      <c r="O663" s="442">
        <f t="shared" si="73"/>
        <v>0</v>
      </c>
      <c r="P663" s="445">
        <v>0</v>
      </c>
      <c r="Q663" s="446">
        <v>0</v>
      </c>
      <c r="R663" s="447">
        <f t="shared" si="74"/>
        <v>0</v>
      </c>
      <c r="S663" s="443">
        <v>0</v>
      </c>
      <c r="T663" s="443">
        <v>0</v>
      </c>
      <c r="U663" s="445">
        <v>0</v>
      </c>
      <c r="V663" s="445">
        <v>0</v>
      </c>
      <c r="W663" s="445">
        <v>0</v>
      </c>
      <c r="X663" s="448">
        <v>0</v>
      </c>
      <c r="Y663" s="447">
        <f t="shared" si="69"/>
        <v>0</v>
      </c>
      <c r="Z663" s="445">
        <v>0</v>
      </c>
      <c r="AA663" s="445">
        <v>0</v>
      </c>
      <c r="AB663" s="445">
        <v>0</v>
      </c>
      <c r="AC663" s="448">
        <v>0</v>
      </c>
    </row>
    <row r="664" spans="1:29" x14ac:dyDescent="0.2">
      <c r="A664" s="454" t="s">
        <v>1839</v>
      </c>
      <c r="B664" s="453" t="s">
        <v>1868</v>
      </c>
      <c r="C664" s="440">
        <v>50028391</v>
      </c>
      <c r="D664" s="440" t="s">
        <v>1492</v>
      </c>
      <c r="E664" s="441">
        <f t="shared" si="68"/>
        <v>160</v>
      </c>
      <c r="F664" s="442">
        <f t="shared" si="70"/>
        <v>160</v>
      </c>
      <c r="G664" s="443">
        <v>160</v>
      </c>
      <c r="H664" s="444">
        <v>0</v>
      </c>
      <c r="I664" s="442">
        <f t="shared" si="71"/>
        <v>0</v>
      </c>
      <c r="J664" s="443">
        <v>0</v>
      </c>
      <c r="K664" s="444">
        <v>0</v>
      </c>
      <c r="L664" s="442">
        <f t="shared" si="72"/>
        <v>0</v>
      </c>
      <c r="M664" s="443">
        <v>0</v>
      </c>
      <c r="N664" s="444">
        <v>0</v>
      </c>
      <c r="O664" s="442">
        <f t="shared" si="73"/>
        <v>0</v>
      </c>
      <c r="P664" s="445">
        <v>0</v>
      </c>
      <c r="Q664" s="446">
        <v>0</v>
      </c>
      <c r="R664" s="447">
        <f t="shared" si="74"/>
        <v>0</v>
      </c>
      <c r="S664" s="443">
        <v>0</v>
      </c>
      <c r="T664" s="443">
        <v>0</v>
      </c>
      <c r="U664" s="445">
        <v>0</v>
      </c>
      <c r="V664" s="445">
        <v>0</v>
      </c>
      <c r="W664" s="445">
        <v>0</v>
      </c>
      <c r="X664" s="448">
        <v>0</v>
      </c>
      <c r="Y664" s="447">
        <f t="shared" si="69"/>
        <v>0</v>
      </c>
      <c r="Z664" s="445">
        <v>0</v>
      </c>
      <c r="AA664" s="445">
        <v>0</v>
      </c>
      <c r="AB664" s="445">
        <v>0</v>
      </c>
      <c r="AC664" s="448">
        <v>0</v>
      </c>
    </row>
    <row r="665" spans="1:29" x14ac:dyDescent="0.2">
      <c r="A665" s="454" t="s">
        <v>1839</v>
      </c>
      <c r="B665" s="453" t="s">
        <v>1869</v>
      </c>
      <c r="C665" s="440">
        <v>50049801</v>
      </c>
      <c r="D665" s="440" t="s">
        <v>1934</v>
      </c>
      <c r="E665" s="441">
        <f t="shared" si="68"/>
        <v>16</v>
      </c>
      <c r="F665" s="442">
        <f t="shared" si="70"/>
        <v>5</v>
      </c>
      <c r="G665" s="443">
        <v>0</v>
      </c>
      <c r="H665" s="444">
        <v>5</v>
      </c>
      <c r="I665" s="442">
        <f t="shared" si="71"/>
        <v>11</v>
      </c>
      <c r="J665" s="443">
        <v>11</v>
      </c>
      <c r="K665" s="444">
        <v>0</v>
      </c>
      <c r="L665" s="442">
        <f t="shared" si="72"/>
        <v>0</v>
      </c>
      <c r="M665" s="443">
        <v>0</v>
      </c>
      <c r="N665" s="444">
        <v>0</v>
      </c>
      <c r="O665" s="442">
        <f t="shared" si="73"/>
        <v>0</v>
      </c>
      <c r="P665" s="445">
        <v>0</v>
      </c>
      <c r="Q665" s="446">
        <v>0</v>
      </c>
      <c r="R665" s="447">
        <f t="shared" si="74"/>
        <v>0</v>
      </c>
      <c r="S665" s="443">
        <v>0</v>
      </c>
      <c r="T665" s="443">
        <v>0</v>
      </c>
      <c r="U665" s="445">
        <v>0</v>
      </c>
      <c r="V665" s="445">
        <v>0</v>
      </c>
      <c r="W665" s="445">
        <v>0</v>
      </c>
      <c r="X665" s="448">
        <v>0</v>
      </c>
      <c r="Y665" s="447">
        <f t="shared" si="69"/>
        <v>0</v>
      </c>
      <c r="Z665" s="445">
        <v>0</v>
      </c>
      <c r="AA665" s="445">
        <v>0</v>
      </c>
      <c r="AB665" s="445">
        <v>0</v>
      </c>
      <c r="AC665" s="448">
        <v>0</v>
      </c>
    </row>
    <row r="666" spans="1:29" x14ac:dyDescent="0.2">
      <c r="A666" s="454" t="s">
        <v>1839</v>
      </c>
      <c r="B666" s="453" t="s">
        <v>1868</v>
      </c>
      <c r="C666" s="440">
        <v>50018060</v>
      </c>
      <c r="D666" s="440" t="s">
        <v>1495</v>
      </c>
      <c r="E666" s="441">
        <f t="shared" si="68"/>
        <v>674</v>
      </c>
      <c r="F666" s="442">
        <f t="shared" si="70"/>
        <v>0</v>
      </c>
      <c r="G666" s="443">
        <v>0</v>
      </c>
      <c r="H666" s="444">
        <v>0</v>
      </c>
      <c r="I666" s="442">
        <f t="shared" si="71"/>
        <v>674</v>
      </c>
      <c r="J666" s="443">
        <v>251</v>
      </c>
      <c r="K666" s="444">
        <v>423</v>
      </c>
      <c r="L666" s="442">
        <f t="shared" si="72"/>
        <v>0</v>
      </c>
      <c r="M666" s="443">
        <v>0</v>
      </c>
      <c r="N666" s="444">
        <v>0</v>
      </c>
      <c r="O666" s="442">
        <f t="shared" si="73"/>
        <v>0</v>
      </c>
      <c r="P666" s="445">
        <v>0</v>
      </c>
      <c r="Q666" s="446">
        <v>0</v>
      </c>
      <c r="R666" s="447">
        <f t="shared" si="74"/>
        <v>0</v>
      </c>
      <c r="S666" s="443">
        <v>0</v>
      </c>
      <c r="T666" s="443">
        <v>0</v>
      </c>
      <c r="U666" s="445">
        <v>0</v>
      </c>
      <c r="V666" s="445">
        <v>0</v>
      </c>
      <c r="W666" s="445">
        <v>0</v>
      </c>
      <c r="X666" s="448">
        <v>0</v>
      </c>
      <c r="Y666" s="447">
        <f t="shared" si="69"/>
        <v>0</v>
      </c>
      <c r="Z666" s="445">
        <v>0</v>
      </c>
      <c r="AA666" s="445">
        <v>0</v>
      </c>
      <c r="AB666" s="445">
        <v>0</v>
      </c>
      <c r="AC666" s="448">
        <v>0</v>
      </c>
    </row>
    <row r="667" spans="1:29" x14ac:dyDescent="0.2">
      <c r="A667" s="454" t="s">
        <v>1839</v>
      </c>
      <c r="B667" s="453" t="s">
        <v>1868</v>
      </c>
      <c r="C667" s="440">
        <v>50018078</v>
      </c>
      <c r="D667" s="440" t="s">
        <v>1496</v>
      </c>
      <c r="E667" s="441">
        <f t="shared" si="68"/>
        <v>962</v>
      </c>
      <c r="F667" s="442">
        <f t="shared" si="70"/>
        <v>0</v>
      </c>
      <c r="G667" s="443">
        <v>0</v>
      </c>
      <c r="H667" s="444">
        <v>0</v>
      </c>
      <c r="I667" s="442">
        <f t="shared" si="71"/>
        <v>826</v>
      </c>
      <c r="J667" s="443">
        <v>718</v>
      </c>
      <c r="K667" s="444">
        <v>108</v>
      </c>
      <c r="L667" s="442">
        <f t="shared" si="72"/>
        <v>0</v>
      </c>
      <c r="M667" s="443">
        <v>0</v>
      </c>
      <c r="N667" s="444">
        <v>0</v>
      </c>
      <c r="O667" s="442">
        <f t="shared" si="73"/>
        <v>0</v>
      </c>
      <c r="P667" s="445">
        <v>0</v>
      </c>
      <c r="Q667" s="446">
        <v>0</v>
      </c>
      <c r="R667" s="447">
        <f t="shared" si="74"/>
        <v>136</v>
      </c>
      <c r="S667" s="443">
        <v>136</v>
      </c>
      <c r="T667" s="443">
        <v>0</v>
      </c>
      <c r="U667" s="445">
        <v>0</v>
      </c>
      <c r="V667" s="445">
        <v>0</v>
      </c>
      <c r="W667" s="445">
        <v>0</v>
      </c>
      <c r="X667" s="448">
        <v>0</v>
      </c>
      <c r="Y667" s="447">
        <f t="shared" si="69"/>
        <v>0</v>
      </c>
      <c r="Z667" s="445">
        <v>0</v>
      </c>
      <c r="AA667" s="445">
        <v>0</v>
      </c>
      <c r="AB667" s="445">
        <v>0</v>
      </c>
      <c r="AC667" s="448">
        <v>0</v>
      </c>
    </row>
    <row r="668" spans="1:29" x14ac:dyDescent="0.2">
      <c r="A668" s="454" t="s">
        <v>1839</v>
      </c>
      <c r="B668" s="453" t="s">
        <v>1868</v>
      </c>
      <c r="C668" s="440">
        <v>50032160</v>
      </c>
      <c r="D668" s="440" t="s">
        <v>2094</v>
      </c>
      <c r="E668" s="441">
        <f t="shared" si="68"/>
        <v>223</v>
      </c>
      <c r="F668" s="442">
        <f t="shared" si="70"/>
        <v>79</v>
      </c>
      <c r="G668" s="443">
        <v>0</v>
      </c>
      <c r="H668" s="444">
        <v>79</v>
      </c>
      <c r="I668" s="442">
        <f t="shared" si="71"/>
        <v>144</v>
      </c>
      <c r="J668" s="443">
        <v>144</v>
      </c>
      <c r="K668" s="444">
        <v>0</v>
      </c>
      <c r="L668" s="442">
        <f t="shared" si="72"/>
        <v>0</v>
      </c>
      <c r="M668" s="443">
        <v>0</v>
      </c>
      <c r="N668" s="444">
        <v>0</v>
      </c>
      <c r="O668" s="442">
        <f t="shared" si="73"/>
        <v>0</v>
      </c>
      <c r="P668" s="445">
        <v>0</v>
      </c>
      <c r="Q668" s="446">
        <v>0</v>
      </c>
      <c r="R668" s="447">
        <f t="shared" si="74"/>
        <v>0</v>
      </c>
      <c r="S668" s="443">
        <v>0</v>
      </c>
      <c r="T668" s="443">
        <v>0</v>
      </c>
      <c r="U668" s="445">
        <v>0</v>
      </c>
      <c r="V668" s="445">
        <v>0</v>
      </c>
      <c r="W668" s="445">
        <v>0</v>
      </c>
      <c r="X668" s="448">
        <v>0</v>
      </c>
      <c r="Y668" s="447">
        <f t="shared" si="69"/>
        <v>0</v>
      </c>
      <c r="Z668" s="445">
        <v>0</v>
      </c>
      <c r="AA668" s="445">
        <v>0</v>
      </c>
      <c r="AB668" s="445">
        <v>0</v>
      </c>
      <c r="AC668" s="448">
        <v>0</v>
      </c>
    </row>
    <row r="669" spans="1:29" x14ac:dyDescent="0.2">
      <c r="A669" s="454" t="s">
        <v>1839</v>
      </c>
      <c r="B669" s="453" t="s">
        <v>1868</v>
      </c>
      <c r="C669" s="440">
        <v>50060805</v>
      </c>
      <c r="D669" s="440" t="s">
        <v>2095</v>
      </c>
      <c r="E669" s="441">
        <f t="shared" si="68"/>
        <v>825</v>
      </c>
      <c r="F669" s="442">
        <f t="shared" si="70"/>
        <v>607</v>
      </c>
      <c r="G669" s="443">
        <v>0</v>
      </c>
      <c r="H669" s="444">
        <v>607</v>
      </c>
      <c r="I669" s="442">
        <f t="shared" si="71"/>
        <v>218</v>
      </c>
      <c r="J669" s="443">
        <v>218</v>
      </c>
      <c r="K669" s="444">
        <v>0</v>
      </c>
      <c r="L669" s="442">
        <f t="shared" si="72"/>
        <v>0</v>
      </c>
      <c r="M669" s="443">
        <v>0</v>
      </c>
      <c r="N669" s="444">
        <v>0</v>
      </c>
      <c r="O669" s="442">
        <f t="shared" si="73"/>
        <v>0</v>
      </c>
      <c r="P669" s="445">
        <v>0</v>
      </c>
      <c r="Q669" s="446">
        <v>0</v>
      </c>
      <c r="R669" s="447">
        <f t="shared" si="74"/>
        <v>0</v>
      </c>
      <c r="S669" s="443">
        <v>0</v>
      </c>
      <c r="T669" s="443">
        <v>0</v>
      </c>
      <c r="U669" s="445">
        <v>0</v>
      </c>
      <c r="V669" s="445">
        <v>0</v>
      </c>
      <c r="W669" s="445">
        <v>0</v>
      </c>
      <c r="X669" s="448">
        <v>0</v>
      </c>
      <c r="Y669" s="447">
        <f t="shared" si="69"/>
        <v>0</v>
      </c>
      <c r="Z669" s="445">
        <v>0</v>
      </c>
      <c r="AA669" s="445">
        <v>0</v>
      </c>
      <c r="AB669" s="445">
        <v>0</v>
      </c>
      <c r="AC669" s="448">
        <v>0</v>
      </c>
    </row>
    <row r="670" spans="1:29" x14ac:dyDescent="0.2">
      <c r="A670" s="454" t="s">
        <v>1839</v>
      </c>
      <c r="B670" s="453" t="s">
        <v>1868</v>
      </c>
      <c r="C670" s="440">
        <v>50018051</v>
      </c>
      <c r="D670" s="440" t="s">
        <v>2096</v>
      </c>
      <c r="E670" s="441">
        <f t="shared" si="68"/>
        <v>352</v>
      </c>
      <c r="F670" s="442">
        <f t="shared" si="70"/>
        <v>93</v>
      </c>
      <c r="G670" s="443">
        <v>0</v>
      </c>
      <c r="H670" s="444">
        <v>93</v>
      </c>
      <c r="I670" s="442">
        <f t="shared" si="71"/>
        <v>259</v>
      </c>
      <c r="J670" s="443">
        <v>259</v>
      </c>
      <c r="K670" s="444">
        <v>0</v>
      </c>
      <c r="L670" s="442">
        <f t="shared" si="72"/>
        <v>0</v>
      </c>
      <c r="M670" s="443">
        <v>0</v>
      </c>
      <c r="N670" s="444">
        <v>0</v>
      </c>
      <c r="O670" s="442">
        <f t="shared" si="73"/>
        <v>0</v>
      </c>
      <c r="P670" s="445">
        <v>0</v>
      </c>
      <c r="Q670" s="446">
        <v>0</v>
      </c>
      <c r="R670" s="447">
        <f t="shared" si="74"/>
        <v>0</v>
      </c>
      <c r="S670" s="443">
        <v>0</v>
      </c>
      <c r="T670" s="443">
        <v>0</v>
      </c>
      <c r="U670" s="445">
        <v>0</v>
      </c>
      <c r="V670" s="445">
        <v>0</v>
      </c>
      <c r="W670" s="445">
        <v>0</v>
      </c>
      <c r="X670" s="448">
        <v>0</v>
      </c>
      <c r="Y670" s="447">
        <f t="shared" si="69"/>
        <v>0</v>
      </c>
      <c r="Z670" s="445">
        <v>0</v>
      </c>
      <c r="AA670" s="445">
        <v>0</v>
      </c>
      <c r="AB670" s="445">
        <v>0</v>
      </c>
      <c r="AC670" s="448">
        <v>0</v>
      </c>
    </row>
    <row r="671" spans="1:29" x14ac:dyDescent="0.2">
      <c r="A671" s="454" t="s">
        <v>1839</v>
      </c>
      <c r="B671" s="453" t="s">
        <v>1868</v>
      </c>
      <c r="C671" s="440">
        <v>50018221</v>
      </c>
      <c r="D671" s="440" t="s">
        <v>2097</v>
      </c>
      <c r="E671" s="441">
        <f t="shared" si="68"/>
        <v>293</v>
      </c>
      <c r="F671" s="442">
        <f t="shared" si="70"/>
        <v>0</v>
      </c>
      <c r="G671" s="443">
        <v>0</v>
      </c>
      <c r="H671" s="444">
        <v>0</v>
      </c>
      <c r="I671" s="442">
        <f t="shared" si="71"/>
        <v>242</v>
      </c>
      <c r="J671" s="443">
        <v>87</v>
      </c>
      <c r="K671" s="444">
        <v>155</v>
      </c>
      <c r="L671" s="442">
        <f t="shared" si="72"/>
        <v>0</v>
      </c>
      <c r="M671" s="443">
        <v>0</v>
      </c>
      <c r="N671" s="444">
        <v>0</v>
      </c>
      <c r="O671" s="442">
        <f t="shared" si="73"/>
        <v>0</v>
      </c>
      <c r="P671" s="445">
        <v>0</v>
      </c>
      <c r="Q671" s="446">
        <v>0</v>
      </c>
      <c r="R671" s="447">
        <f t="shared" si="74"/>
        <v>51</v>
      </c>
      <c r="S671" s="443">
        <v>51</v>
      </c>
      <c r="T671" s="443">
        <v>0</v>
      </c>
      <c r="U671" s="445">
        <v>0</v>
      </c>
      <c r="V671" s="445">
        <v>0</v>
      </c>
      <c r="W671" s="445">
        <v>0</v>
      </c>
      <c r="X671" s="448">
        <v>0</v>
      </c>
      <c r="Y671" s="447">
        <f t="shared" si="69"/>
        <v>0</v>
      </c>
      <c r="Z671" s="445">
        <v>0</v>
      </c>
      <c r="AA671" s="445">
        <v>0</v>
      </c>
      <c r="AB671" s="445">
        <v>0</v>
      </c>
      <c r="AC671" s="448">
        <v>0</v>
      </c>
    </row>
    <row r="672" spans="1:29" x14ac:dyDescent="0.2">
      <c r="A672" s="454" t="s">
        <v>1839</v>
      </c>
      <c r="B672" s="453" t="s">
        <v>1868</v>
      </c>
      <c r="C672" s="440">
        <v>50018086</v>
      </c>
      <c r="D672" s="440" t="s">
        <v>2098</v>
      </c>
      <c r="E672" s="441">
        <f t="shared" si="68"/>
        <v>559</v>
      </c>
      <c r="F672" s="442">
        <f t="shared" si="70"/>
        <v>135</v>
      </c>
      <c r="G672" s="443">
        <v>0</v>
      </c>
      <c r="H672" s="444">
        <v>135</v>
      </c>
      <c r="I672" s="442">
        <f t="shared" si="71"/>
        <v>424</v>
      </c>
      <c r="J672" s="443">
        <v>424</v>
      </c>
      <c r="K672" s="444">
        <v>0</v>
      </c>
      <c r="L672" s="442">
        <f t="shared" si="72"/>
        <v>0</v>
      </c>
      <c r="M672" s="443">
        <v>0</v>
      </c>
      <c r="N672" s="444">
        <v>0</v>
      </c>
      <c r="O672" s="442">
        <f t="shared" si="73"/>
        <v>0</v>
      </c>
      <c r="P672" s="445">
        <v>0</v>
      </c>
      <c r="Q672" s="446">
        <v>0</v>
      </c>
      <c r="R672" s="447">
        <f t="shared" si="74"/>
        <v>0</v>
      </c>
      <c r="S672" s="443">
        <v>0</v>
      </c>
      <c r="T672" s="443">
        <v>0</v>
      </c>
      <c r="U672" s="445">
        <v>0</v>
      </c>
      <c r="V672" s="445">
        <v>0</v>
      </c>
      <c r="W672" s="445">
        <v>0</v>
      </c>
      <c r="X672" s="448">
        <v>0</v>
      </c>
      <c r="Y672" s="447">
        <f t="shared" si="69"/>
        <v>0</v>
      </c>
      <c r="Z672" s="445">
        <v>0</v>
      </c>
      <c r="AA672" s="445">
        <v>0</v>
      </c>
      <c r="AB672" s="445">
        <v>0</v>
      </c>
      <c r="AC672" s="448">
        <v>0</v>
      </c>
    </row>
    <row r="673" spans="1:29" x14ac:dyDescent="0.2">
      <c r="A673" s="454" t="s">
        <v>1839</v>
      </c>
      <c r="B673" s="453" t="s">
        <v>1868</v>
      </c>
      <c r="C673" s="440">
        <v>50022539</v>
      </c>
      <c r="D673" s="440" t="s">
        <v>2099</v>
      </c>
      <c r="E673" s="441">
        <f t="shared" si="68"/>
        <v>663</v>
      </c>
      <c r="F673" s="442">
        <f t="shared" si="70"/>
        <v>80</v>
      </c>
      <c r="G673" s="443">
        <v>0</v>
      </c>
      <c r="H673" s="444">
        <v>80</v>
      </c>
      <c r="I673" s="442">
        <f t="shared" si="71"/>
        <v>583</v>
      </c>
      <c r="J673" s="443">
        <v>583</v>
      </c>
      <c r="K673" s="444">
        <v>0</v>
      </c>
      <c r="L673" s="442">
        <f t="shared" si="72"/>
        <v>0</v>
      </c>
      <c r="M673" s="443">
        <v>0</v>
      </c>
      <c r="N673" s="444">
        <v>0</v>
      </c>
      <c r="O673" s="442">
        <f t="shared" si="73"/>
        <v>0</v>
      </c>
      <c r="P673" s="445">
        <v>0</v>
      </c>
      <c r="Q673" s="446">
        <v>0</v>
      </c>
      <c r="R673" s="447">
        <f t="shared" si="74"/>
        <v>0</v>
      </c>
      <c r="S673" s="443">
        <v>0</v>
      </c>
      <c r="T673" s="443">
        <v>0</v>
      </c>
      <c r="U673" s="445">
        <v>0</v>
      </c>
      <c r="V673" s="445">
        <v>0</v>
      </c>
      <c r="W673" s="445">
        <v>0</v>
      </c>
      <c r="X673" s="448">
        <v>0</v>
      </c>
      <c r="Y673" s="447">
        <f t="shared" si="69"/>
        <v>0</v>
      </c>
      <c r="Z673" s="445">
        <v>0</v>
      </c>
      <c r="AA673" s="445">
        <v>0</v>
      </c>
      <c r="AB673" s="445">
        <v>0</v>
      </c>
      <c r="AC673" s="448">
        <v>0</v>
      </c>
    </row>
    <row r="674" spans="1:29" x14ac:dyDescent="0.2">
      <c r="A674" s="454" t="s">
        <v>1839</v>
      </c>
      <c r="B674" s="453" t="s">
        <v>1869</v>
      </c>
      <c r="C674" s="440">
        <v>50028383</v>
      </c>
      <c r="D674" s="440" t="s">
        <v>1752</v>
      </c>
      <c r="E674" s="441">
        <f t="shared" si="68"/>
        <v>132</v>
      </c>
      <c r="F674" s="442">
        <f t="shared" si="70"/>
        <v>19</v>
      </c>
      <c r="G674" s="443">
        <v>0</v>
      </c>
      <c r="H674" s="444">
        <v>19</v>
      </c>
      <c r="I674" s="442">
        <f t="shared" si="71"/>
        <v>113</v>
      </c>
      <c r="J674" s="443">
        <v>67</v>
      </c>
      <c r="K674" s="444">
        <v>46</v>
      </c>
      <c r="L674" s="442">
        <f t="shared" si="72"/>
        <v>0</v>
      </c>
      <c r="M674" s="443">
        <v>0</v>
      </c>
      <c r="N674" s="444">
        <v>0</v>
      </c>
      <c r="O674" s="442">
        <f t="shared" si="73"/>
        <v>0</v>
      </c>
      <c r="P674" s="445">
        <v>0</v>
      </c>
      <c r="Q674" s="446">
        <v>0</v>
      </c>
      <c r="R674" s="447">
        <f t="shared" si="74"/>
        <v>0</v>
      </c>
      <c r="S674" s="443">
        <v>0</v>
      </c>
      <c r="T674" s="443">
        <v>0</v>
      </c>
      <c r="U674" s="445">
        <v>0</v>
      </c>
      <c r="V674" s="445">
        <v>0</v>
      </c>
      <c r="W674" s="445">
        <v>0</v>
      </c>
      <c r="X674" s="448">
        <v>0</v>
      </c>
      <c r="Y674" s="447">
        <f t="shared" si="69"/>
        <v>0</v>
      </c>
      <c r="Z674" s="445">
        <v>0</v>
      </c>
      <c r="AA674" s="445">
        <v>0</v>
      </c>
      <c r="AB674" s="445">
        <v>0</v>
      </c>
      <c r="AC674" s="448">
        <v>0</v>
      </c>
    </row>
    <row r="675" spans="1:29" x14ac:dyDescent="0.2">
      <c r="A675" s="454" t="s">
        <v>1840</v>
      </c>
      <c r="B675" s="453" t="s">
        <v>1868</v>
      </c>
      <c r="C675" s="440">
        <v>50026461</v>
      </c>
      <c r="D675" s="440" t="s">
        <v>1500</v>
      </c>
      <c r="E675" s="441">
        <f t="shared" si="68"/>
        <v>786</v>
      </c>
      <c r="F675" s="442">
        <f t="shared" si="70"/>
        <v>123</v>
      </c>
      <c r="G675" s="443">
        <v>0</v>
      </c>
      <c r="H675" s="444">
        <v>123</v>
      </c>
      <c r="I675" s="442">
        <f t="shared" si="71"/>
        <v>663</v>
      </c>
      <c r="J675" s="443">
        <v>421</v>
      </c>
      <c r="K675" s="444">
        <v>242</v>
      </c>
      <c r="L675" s="442">
        <f t="shared" si="72"/>
        <v>0</v>
      </c>
      <c r="M675" s="443">
        <v>0</v>
      </c>
      <c r="N675" s="444">
        <v>0</v>
      </c>
      <c r="O675" s="442">
        <f t="shared" si="73"/>
        <v>0</v>
      </c>
      <c r="P675" s="445">
        <v>0</v>
      </c>
      <c r="Q675" s="446">
        <v>0</v>
      </c>
      <c r="R675" s="447">
        <f t="shared" si="74"/>
        <v>0</v>
      </c>
      <c r="S675" s="443">
        <v>0</v>
      </c>
      <c r="T675" s="443">
        <v>0</v>
      </c>
      <c r="U675" s="445">
        <v>0</v>
      </c>
      <c r="V675" s="445">
        <v>0</v>
      </c>
      <c r="W675" s="445">
        <v>0</v>
      </c>
      <c r="X675" s="448">
        <v>0</v>
      </c>
      <c r="Y675" s="447">
        <f t="shared" si="69"/>
        <v>0</v>
      </c>
      <c r="Z675" s="445">
        <v>0</v>
      </c>
      <c r="AA675" s="445">
        <v>0</v>
      </c>
      <c r="AB675" s="445">
        <v>0</v>
      </c>
      <c r="AC675" s="448">
        <v>0</v>
      </c>
    </row>
    <row r="676" spans="1:29" x14ac:dyDescent="0.2">
      <c r="A676" s="454" t="s">
        <v>1840</v>
      </c>
      <c r="B676" s="453" t="s">
        <v>1868</v>
      </c>
      <c r="C676" s="440">
        <v>50002503</v>
      </c>
      <c r="D676" s="440" t="s">
        <v>1501</v>
      </c>
      <c r="E676" s="441">
        <f t="shared" si="68"/>
        <v>89</v>
      </c>
      <c r="F676" s="442">
        <f t="shared" si="70"/>
        <v>89</v>
      </c>
      <c r="G676" s="443">
        <v>89</v>
      </c>
      <c r="H676" s="444">
        <v>0</v>
      </c>
      <c r="I676" s="442">
        <f t="shared" si="71"/>
        <v>0</v>
      </c>
      <c r="J676" s="443">
        <v>0</v>
      </c>
      <c r="K676" s="444">
        <v>0</v>
      </c>
      <c r="L676" s="442">
        <f t="shared" si="72"/>
        <v>0</v>
      </c>
      <c r="M676" s="443">
        <v>0</v>
      </c>
      <c r="N676" s="444">
        <v>0</v>
      </c>
      <c r="O676" s="442">
        <f t="shared" si="73"/>
        <v>0</v>
      </c>
      <c r="P676" s="445">
        <v>0</v>
      </c>
      <c r="Q676" s="446">
        <v>0</v>
      </c>
      <c r="R676" s="447">
        <f t="shared" si="74"/>
        <v>0</v>
      </c>
      <c r="S676" s="443">
        <v>0</v>
      </c>
      <c r="T676" s="443">
        <v>0</v>
      </c>
      <c r="U676" s="445">
        <v>0</v>
      </c>
      <c r="V676" s="445">
        <v>0</v>
      </c>
      <c r="W676" s="445">
        <v>0</v>
      </c>
      <c r="X676" s="448">
        <v>0</v>
      </c>
      <c r="Y676" s="447">
        <f t="shared" si="69"/>
        <v>0</v>
      </c>
      <c r="Z676" s="445">
        <v>0</v>
      </c>
      <c r="AA676" s="445">
        <v>0</v>
      </c>
      <c r="AB676" s="445">
        <v>0</v>
      </c>
      <c r="AC676" s="448">
        <v>0</v>
      </c>
    </row>
    <row r="677" spans="1:29" x14ac:dyDescent="0.2">
      <c r="A677" s="454" t="s">
        <v>1840</v>
      </c>
      <c r="B677" s="453" t="s">
        <v>1868</v>
      </c>
      <c r="C677" s="440">
        <v>50063804</v>
      </c>
      <c r="D677" s="440" t="s">
        <v>1502</v>
      </c>
      <c r="E677" s="441">
        <f t="shared" si="68"/>
        <v>64</v>
      </c>
      <c r="F677" s="442">
        <f t="shared" si="70"/>
        <v>64</v>
      </c>
      <c r="G677" s="443">
        <v>64</v>
      </c>
      <c r="H677" s="444">
        <v>0</v>
      </c>
      <c r="I677" s="442">
        <f t="shared" si="71"/>
        <v>0</v>
      </c>
      <c r="J677" s="443">
        <v>0</v>
      </c>
      <c r="K677" s="444">
        <v>0</v>
      </c>
      <c r="L677" s="442">
        <f t="shared" si="72"/>
        <v>0</v>
      </c>
      <c r="M677" s="443">
        <v>0</v>
      </c>
      <c r="N677" s="444">
        <v>0</v>
      </c>
      <c r="O677" s="442">
        <f t="shared" si="73"/>
        <v>0</v>
      </c>
      <c r="P677" s="445">
        <v>0</v>
      </c>
      <c r="Q677" s="446">
        <v>0</v>
      </c>
      <c r="R677" s="447">
        <f t="shared" si="74"/>
        <v>0</v>
      </c>
      <c r="S677" s="443">
        <v>0</v>
      </c>
      <c r="T677" s="443">
        <v>0</v>
      </c>
      <c r="U677" s="445">
        <v>0</v>
      </c>
      <c r="V677" s="445">
        <v>0</v>
      </c>
      <c r="W677" s="445">
        <v>0</v>
      </c>
      <c r="X677" s="448">
        <v>0</v>
      </c>
      <c r="Y677" s="447">
        <f t="shared" si="69"/>
        <v>0</v>
      </c>
      <c r="Z677" s="445">
        <v>0</v>
      </c>
      <c r="AA677" s="445">
        <v>0</v>
      </c>
      <c r="AB677" s="445">
        <v>0</v>
      </c>
      <c r="AC677" s="448">
        <v>0</v>
      </c>
    </row>
    <row r="678" spans="1:29" x14ac:dyDescent="0.2">
      <c r="A678" s="454" t="s">
        <v>1840</v>
      </c>
      <c r="B678" s="453" t="s">
        <v>1868</v>
      </c>
      <c r="C678" s="440">
        <v>50028421</v>
      </c>
      <c r="D678" s="440" t="s">
        <v>1503</v>
      </c>
      <c r="E678" s="441">
        <f t="shared" si="68"/>
        <v>69</v>
      </c>
      <c r="F678" s="442">
        <f t="shared" si="70"/>
        <v>69</v>
      </c>
      <c r="G678" s="443">
        <v>69</v>
      </c>
      <c r="H678" s="444">
        <v>0</v>
      </c>
      <c r="I678" s="442">
        <f t="shared" si="71"/>
        <v>0</v>
      </c>
      <c r="J678" s="443">
        <v>0</v>
      </c>
      <c r="K678" s="444">
        <v>0</v>
      </c>
      <c r="L678" s="442">
        <f t="shared" si="72"/>
        <v>0</v>
      </c>
      <c r="M678" s="443">
        <v>0</v>
      </c>
      <c r="N678" s="444">
        <v>0</v>
      </c>
      <c r="O678" s="442">
        <f t="shared" si="73"/>
        <v>0</v>
      </c>
      <c r="P678" s="445">
        <v>0</v>
      </c>
      <c r="Q678" s="446">
        <v>0</v>
      </c>
      <c r="R678" s="447">
        <f t="shared" si="74"/>
        <v>0</v>
      </c>
      <c r="S678" s="443">
        <v>0</v>
      </c>
      <c r="T678" s="443">
        <v>0</v>
      </c>
      <c r="U678" s="445">
        <v>0</v>
      </c>
      <c r="V678" s="445">
        <v>0</v>
      </c>
      <c r="W678" s="445">
        <v>0</v>
      </c>
      <c r="X678" s="448">
        <v>0</v>
      </c>
      <c r="Y678" s="447">
        <f t="shared" si="69"/>
        <v>0</v>
      </c>
      <c r="Z678" s="445">
        <v>0</v>
      </c>
      <c r="AA678" s="445">
        <v>0</v>
      </c>
      <c r="AB678" s="445">
        <v>0</v>
      </c>
      <c r="AC678" s="448">
        <v>0</v>
      </c>
    </row>
    <row r="679" spans="1:29" x14ac:dyDescent="0.2">
      <c r="A679" s="454" t="s">
        <v>1840</v>
      </c>
      <c r="B679" s="453" t="s">
        <v>1868</v>
      </c>
      <c r="C679" s="440">
        <v>50042009</v>
      </c>
      <c r="D679" s="440" t="s">
        <v>1504</v>
      </c>
      <c r="E679" s="441">
        <f t="shared" si="68"/>
        <v>116</v>
      </c>
      <c r="F679" s="442">
        <f t="shared" si="70"/>
        <v>35</v>
      </c>
      <c r="G679" s="443">
        <v>0</v>
      </c>
      <c r="H679" s="444">
        <v>35</v>
      </c>
      <c r="I679" s="442">
        <f t="shared" si="71"/>
        <v>81</v>
      </c>
      <c r="J679" s="443">
        <v>81</v>
      </c>
      <c r="K679" s="444">
        <v>0</v>
      </c>
      <c r="L679" s="442">
        <f t="shared" si="72"/>
        <v>0</v>
      </c>
      <c r="M679" s="443">
        <v>0</v>
      </c>
      <c r="N679" s="444">
        <v>0</v>
      </c>
      <c r="O679" s="442">
        <f t="shared" si="73"/>
        <v>0</v>
      </c>
      <c r="P679" s="445">
        <v>0</v>
      </c>
      <c r="Q679" s="446">
        <v>0</v>
      </c>
      <c r="R679" s="447">
        <f t="shared" si="74"/>
        <v>0</v>
      </c>
      <c r="S679" s="443">
        <v>0</v>
      </c>
      <c r="T679" s="443">
        <v>0</v>
      </c>
      <c r="U679" s="445">
        <v>0</v>
      </c>
      <c r="V679" s="445">
        <v>0</v>
      </c>
      <c r="W679" s="445">
        <v>0</v>
      </c>
      <c r="X679" s="448">
        <v>0</v>
      </c>
      <c r="Y679" s="447">
        <f t="shared" si="69"/>
        <v>0</v>
      </c>
      <c r="Z679" s="445">
        <v>0</v>
      </c>
      <c r="AA679" s="445">
        <v>0</v>
      </c>
      <c r="AB679" s="445">
        <v>0</v>
      </c>
      <c r="AC679" s="448">
        <v>0</v>
      </c>
    </row>
    <row r="680" spans="1:29" x14ac:dyDescent="0.2">
      <c r="A680" s="454" t="s">
        <v>1840</v>
      </c>
      <c r="B680" s="453" t="s">
        <v>1869</v>
      </c>
      <c r="C680" s="440">
        <v>50002538</v>
      </c>
      <c r="D680" s="440" t="s">
        <v>1507</v>
      </c>
      <c r="E680" s="441">
        <f t="shared" si="68"/>
        <v>393</v>
      </c>
      <c r="F680" s="442">
        <f t="shared" si="70"/>
        <v>69</v>
      </c>
      <c r="G680" s="443">
        <v>0</v>
      </c>
      <c r="H680" s="444">
        <v>69</v>
      </c>
      <c r="I680" s="442">
        <f t="shared" si="71"/>
        <v>324</v>
      </c>
      <c r="J680" s="443">
        <v>199</v>
      </c>
      <c r="K680" s="444">
        <v>125</v>
      </c>
      <c r="L680" s="442">
        <f t="shared" si="72"/>
        <v>0</v>
      </c>
      <c r="M680" s="443">
        <v>0</v>
      </c>
      <c r="N680" s="444">
        <v>0</v>
      </c>
      <c r="O680" s="442">
        <f t="shared" si="73"/>
        <v>0</v>
      </c>
      <c r="P680" s="445">
        <v>0</v>
      </c>
      <c r="Q680" s="446">
        <v>0</v>
      </c>
      <c r="R680" s="447">
        <f t="shared" si="74"/>
        <v>0</v>
      </c>
      <c r="S680" s="443">
        <v>0</v>
      </c>
      <c r="T680" s="443">
        <v>0</v>
      </c>
      <c r="U680" s="445">
        <v>0</v>
      </c>
      <c r="V680" s="445">
        <v>0</v>
      </c>
      <c r="W680" s="445">
        <v>0</v>
      </c>
      <c r="X680" s="448">
        <v>0</v>
      </c>
      <c r="Y680" s="447">
        <f t="shared" si="69"/>
        <v>0</v>
      </c>
      <c r="Z680" s="445">
        <v>0</v>
      </c>
      <c r="AA680" s="445">
        <v>0</v>
      </c>
      <c r="AB680" s="445">
        <v>0</v>
      </c>
      <c r="AC680" s="448">
        <v>0</v>
      </c>
    </row>
    <row r="681" spans="1:29" x14ac:dyDescent="0.2">
      <c r="A681" s="454" t="s">
        <v>1840</v>
      </c>
      <c r="B681" s="453" t="s">
        <v>1869</v>
      </c>
      <c r="C681" s="440">
        <v>50028413</v>
      </c>
      <c r="D681" s="440" t="s">
        <v>1935</v>
      </c>
      <c r="E681" s="441">
        <f t="shared" si="68"/>
        <v>365</v>
      </c>
      <c r="F681" s="442">
        <f t="shared" si="70"/>
        <v>55</v>
      </c>
      <c r="G681" s="443">
        <v>0</v>
      </c>
      <c r="H681" s="444">
        <v>55</v>
      </c>
      <c r="I681" s="442">
        <f t="shared" si="71"/>
        <v>310</v>
      </c>
      <c r="J681" s="443">
        <v>182</v>
      </c>
      <c r="K681" s="444">
        <v>128</v>
      </c>
      <c r="L681" s="442">
        <f t="shared" si="72"/>
        <v>0</v>
      </c>
      <c r="M681" s="443">
        <v>0</v>
      </c>
      <c r="N681" s="444">
        <v>0</v>
      </c>
      <c r="O681" s="442">
        <f t="shared" si="73"/>
        <v>0</v>
      </c>
      <c r="P681" s="445">
        <v>0</v>
      </c>
      <c r="Q681" s="446">
        <v>0</v>
      </c>
      <c r="R681" s="447">
        <f t="shared" si="74"/>
        <v>0</v>
      </c>
      <c r="S681" s="443">
        <v>0</v>
      </c>
      <c r="T681" s="443">
        <v>0</v>
      </c>
      <c r="U681" s="445">
        <v>0</v>
      </c>
      <c r="V681" s="445">
        <v>0</v>
      </c>
      <c r="W681" s="445">
        <v>0</v>
      </c>
      <c r="X681" s="448">
        <v>0</v>
      </c>
      <c r="Y681" s="447">
        <f t="shared" si="69"/>
        <v>0</v>
      </c>
      <c r="Z681" s="445">
        <v>0</v>
      </c>
      <c r="AA681" s="445">
        <v>0</v>
      </c>
      <c r="AB681" s="445">
        <v>0</v>
      </c>
      <c r="AC681" s="448">
        <v>0</v>
      </c>
    </row>
    <row r="682" spans="1:29" x14ac:dyDescent="0.2">
      <c r="A682" s="454" t="s">
        <v>1840</v>
      </c>
      <c r="B682" s="453" t="s">
        <v>1869</v>
      </c>
      <c r="C682" s="440">
        <v>50002783</v>
      </c>
      <c r="D682" s="440" t="s">
        <v>1509</v>
      </c>
      <c r="E682" s="441">
        <f t="shared" si="68"/>
        <v>192</v>
      </c>
      <c r="F682" s="442">
        <f t="shared" si="70"/>
        <v>42</v>
      </c>
      <c r="G682" s="443">
        <v>0</v>
      </c>
      <c r="H682" s="444">
        <v>42</v>
      </c>
      <c r="I682" s="442">
        <f t="shared" si="71"/>
        <v>150</v>
      </c>
      <c r="J682" s="443">
        <v>150</v>
      </c>
      <c r="K682" s="444">
        <v>0</v>
      </c>
      <c r="L682" s="442">
        <f t="shared" si="72"/>
        <v>0</v>
      </c>
      <c r="M682" s="443">
        <v>0</v>
      </c>
      <c r="N682" s="444">
        <v>0</v>
      </c>
      <c r="O682" s="442">
        <f t="shared" si="73"/>
        <v>0</v>
      </c>
      <c r="P682" s="445">
        <v>0</v>
      </c>
      <c r="Q682" s="446">
        <v>0</v>
      </c>
      <c r="R682" s="447">
        <f t="shared" si="74"/>
        <v>0</v>
      </c>
      <c r="S682" s="443">
        <v>0</v>
      </c>
      <c r="T682" s="443">
        <v>0</v>
      </c>
      <c r="U682" s="445">
        <v>0</v>
      </c>
      <c r="V682" s="445">
        <v>0</v>
      </c>
      <c r="W682" s="445">
        <v>0</v>
      </c>
      <c r="X682" s="448">
        <v>0</v>
      </c>
      <c r="Y682" s="447">
        <f t="shared" si="69"/>
        <v>0</v>
      </c>
      <c r="Z682" s="445">
        <v>0</v>
      </c>
      <c r="AA682" s="445">
        <v>0</v>
      </c>
      <c r="AB682" s="445">
        <v>0</v>
      </c>
      <c r="AC682" s="448">
        <v>0</v>
      </c>
    </row>
    <row r="683" spans="1:29" x14ac:dyDescent="0.2">
      <c r="A683" s="454" t="s">
        <v>1840</v>
      </c>
      <c r="B683" s="453" t="s">
        <v>1868</v>
      </c>
      <c r="C683" s="440">
        <v>50002570</v>
      </c>
      <c r="D683" s="440" t="s">
        <v>724</v>
      </c>
      <c r="E683" s="441">
        <f t="shared" si="68"/>
        <v>291</v>
      </c>
      <c r="F683" s="442">
        <f t="shared" si="70"/>
        <v>47</v>
      </c>
      <c r="G683" s="443">
        <v>0</v>
      </c>
      <c r="H683" s="444">
        <v>47</v>
      </c>
      <c r="I683" s="442">
        <f t="shared" si="71"/>
        <v>244</v>
      </c>
      <c r="J683" s="443">
        <v>177</v>
      </c>
      <c r="K683" s="444">
        <v>67</v>
      </c>
      <c r="L683" s="442">
        <f t="shared" si="72"/>
        <v>0</v>
      </c>
      <c r="M683" s="443">
        <v>0</v>
      </c>
      <c r="N683" s="444">
        <v>0</v>
      </c>
      <c r="O683" s="442">
        <f t="shared" si="73"/>
        <v>0</v>
      </c>
      <c r="P683" s="445">
        <v>0</v>
      </c>
      <c r="Q683" s="446">
        <v>0</v>
      </c>
      <c r="R683" s="447">
        <f t="shared" si="74"/>
        <v>0</v>
      </c>
      <c r="S683" s="443">
        <v>0</v>
      </c>
      <c r="T683" s="443">
        <v>0</v>
      </c>
      <c r="U683" s="445">
        <v>0</v>
      </c>
      <c r="V683" s="445">
        <v>0</v>
      </c>
      <c r="W683" s="445">
        <v>0</v>
      </c>
      <c r="X683" s="448">
        <v>0</v>
      </c>
      <c r="Y683" s="447">
        <f t="shared" si="69"/>
        <v>0</v>
      </c>
      <c r="Z683" s="445">
        <v>0</v>
      </c>
      <c r="AA683" s="445">
        <v>0</v>
      </c>
      <c r="AB683" s="445">
        <v>0</v>
      </c>
      <c r="AC683" s="448">
        <v>0</v>
      </c>
    </row>
    <row r="684" spans="1:29" x14ac:dyDescent="0.2">
      <c r="A684" s="454" t="s">
        <v>1840</v>
      </c>
      <c r="B684" s="453" t="s">
        <v>1868</v>
      </c>
      <c r="C684" s="440">
        <v>50024256</v>
      </c>
      <c r="D684" s="440" t="s">
        <v>725</v>
      </c>
      <c r="E684" s="441">
        <f t="shared" si="68"/>
        <v>492</v>
      </c>
      <c r="F684" s="442">
        <f t="shared" si="70"/>
        <v>58</v>
      </c>
      <c r="G684" s="443">
        <v>0</v>
      </c>
      <c r="H684" s="444">
        <v>58</v>
      </c>
      <c r="I684" s="442">
        <f t="shared" si="71"/>
        <v>225</v>
      </c>
      <c r="J684" s="443">
        <v>156</v>
      </c>
      <c r="K684" s="444">
        <v>69</v>
      </c>
      <c r="L684" s="442">
        <f t="shared" si="72"/>
        <v>0</v>
      </c>
      <c r="M684" s="443">
        <v>0</v>
      </c>
      <c r="N684" s="444">
        <v>0</v>
      </c>
      <c r="O684" s="442">
        <f t="shared" si="73"/>
        <v>0</v>
      </c>
      <c r="P684" s="445">
        <v>0</v>
      </c>
      <c r="Q684" s="446">
        <v>0</v>
      </c>
      <c r="R684" s="447">
        <f t="shared" si="74"/>
        <v>209</v>
      </c>
      <c r="S684" s="443">
        <v>209</v>
      </c>
      <c r="T684" s="443">
        <v>0</v>
      </c>
      <c r="U684" s="445">
        <v>0</v>
      </c>
      <c r="V684" s="445">
        <v>0</v>
      </c>
      <c r="W684" s="445">
        <v>0</v>
      </c>
      <c r="X684" s="448">
        <v>0</v>
      </c>
      <c r="Y684" s="447">
        <f t="shared" si="69"/>
        <v>0</v>
      </c>
      <c r="Z684" s="445">
        <v>0</v>
      </c>
      <c r="AA684" s="445">
        <v>0</v>
      </c>
      <c r="AB684" s="445">
        <v>0</v>
      </c>
      <c r="AC684" s="448">
        <v>0</v>
      </c>
    </row>
    <row r="685" spans="1:29" x14ac:dyDescent="0.2">
      <c r="A685" s="454" t="s">
        <v>1840</v>
      </c>
      <c r="B685" s="453" t="s">
        <v>1868</v>
      </c>
      <c r="C685" s="440">
        <v>50002856</v>
      </c>
      <c r="D685" s="440" t="s">
        <v>1505</v>
      </c>
      <c r="E685" s="441">
        <f t="shared" si="68"/>
        <v>179</v>
      </c>
      <c r="F685" s="442">
        <f t="shared" si="70"/>
        <v>57</v>
      </c>
      <c r="G685" s="443">
        <v>0</v>
      </c>
      <c r="H685" s="444">
        <v>57</v>
      </c>
      <c r="I685" s="442">
        <f t="shared" si="71"/>
        <v>122</v>
      </c>
      <c r="J685" s="443">
        <v>122</v>
      </c>
      <c r="K685" s="444">
        <v>0</v>
      </c>
      <c r="L685" s="442">
        <f t="shared" si="72"/>
        <v>0</v>
      </c>
      <c r="M685" s="443">
        <v>0</v>
      </c>
      <c r="N685" s="444">
        <v>0</v>
      </c>
      <c r="O685" s="442">
        <f t="shared" si="73"/>
        <v>0</v>
      </c>
      <c r="P685" s="445">
        <v>0</v>
      </c>
      <c r="Q685" s="446">
        <v>0</v>
      </c>
      <c r="R685" s="447">
        <f t="shared" si="74"/>
        <v>0</v>
      </c>
      <c r="S685" s="443">
        <v>0</v>
      </c>
      <c r="T685" s="443">
        <v>0</v>
      </c>
      <c r="U685" s="445">
        <v>0</v>
      </c>
      <c r="V685" s="445">
        <v>0</v>
      </c>
      <c r="W685" s="445">
        <v>0</v>
      </c>
      <c r="X685" s="448">
        <v>0</v>
      </c>
      <c r="Y685" s="447">
        <f t="shared" si="69"/>
        <v>0</v>
      </c>
      <c r="Z685" s="445">
        <v>0</v>
      </c>
      <c r="AA685" s="445">
        <v>0</v>
      </c>
      <c r="AB685" s="445">
        <v>0</v>
      </c>
      <c r="AC685" s="448">
        <v>0</v>
      </c>
    </row>
    <row r="686" spans="1:29" x14ac:dyDescent="0.2">
      <c r="A686" s="454" t="s">
        <v>1840</v>
      </c>
      <c r="B686" s="453" t="s">
        <v>1868</v>
      </c>
      <c r="C686" s="440">
        <v>50002830</v>
      </c>
      <c r="D686" s="440" t="s">
        <v>1506</v>
      </c>
      <c r="E686" s="441">
        <f t="shared" si="68"/>
        <v>340</v>
      </c>
      <c r="F686" s="442">
        <f t="shared" si="70"/>
        <v>58</v>
      </c>
      <c r="G686" s="443">
        <v>0</v>
      </c>
      <c r="H686" s="444">
        <v>58</v>
      </c>
      <c r="I686" s="442">
        <f t="shared" si="71"/>
        <v>282</v>
      </c>
      <c r="J686" s="443">
        <v>182</v>
      </c>
      <c r="K686" s="444">
        <v>100</v>
      </c>
      <c r="L686" s="442">
        <f t="shared" si="72"/>
        <v>0</v>
      </c>
      <c r="M686" s="443">
        <v>0</v>
      </c>
      <c r="N686" s="444">
        <v>0</v>
      </c>
      <c r="O686" s="442">
        <f t="shared" si="73"/>
        <v>0</v>
      </c>
      <c r="P686" s="445">
        <v>0</v>
      </c>
      <c r="Q686" s="446">
        <v>0</v>
      </c>
      <c r="R686" s="447">
        <f t="shared" si="74"/>
        <v>0</v>
      </c>
      <c r="S686" s="443">
        <v>0</v>
      </c>
      <c r="T686" s="443">
        <v>0</v>
      </c>
      <c r="U686" s="445">
        <v>0</v>
      </c>
      <c r="V686" s="445">
        <v>0</v>
      </c>
      <c r="W686" s="445">
        <v>0</v>
      </c>
      <c r="X686" s="448">
        <v>0</v>
      </c>
      <c r="Y686" s="447">
        <f t="shared" si="69"/>
        <v>0</v>
      </c>
      <c r="Z686" s="445">
        <v>0</v>
      </c>
      <c r="AA686" s="445">
        <v>0</v>
      </c>
      <c r="AB686" s="445">
        <v>0</v>
      </c>
      <c r="AC686" s="448">
        <v>0</v>
      </c>
    </row>
    <row r="687" spans="1:29" x14ac:dyDescent="0.2">
      <c r="A687" s="454" t="s">
        <v>1840</v>
      </c>
      <c r="B687" s="453" t="s">
        <v>1869</v>
      </c>
      <c r="C687" s="440">
        <v>50002520</v>
      </c>
      <c r="D687" s="440" t="s">
        <v>1510</v>
      </c>
      <c r="E687" s="441">
        <f t="shared" si="68"/>
        <v>652</v>
      </c>
      <c r="F687" s="442">
        <f t="shared" si="70"/>
        <v>74</v>
      </c>
      <c r="G687" s="443">
        <v>0</v>
      </c>
      <c r="H687" s="444">
        <v>74</v>
      </c>
      <c r="I687" s="442">
        <f t="shared" si="71"/>
        <v>578</v>
      </c>
      <c r="J687" s="443">
        <v>295</v>
      </c>
      <c r="K687" s="444">
        <v>283</v>
      </c>
      <c r="L687" s="442">
        <f t="shared" si="72"/>
        <v>0</v>
      </c>
      <c r="M687" s="443">
        <v>0</v>
      </c>
      <c r="N687" s="444">
        <v>0</v>
      </c>
      <c r="O687" s="442">
        <f t="shared" si="73"/>
        <v>0</v>
      </c>
      <c r="P687" s="445">
        <v>0</v>
      </c>
      <c r="Q687" s="446">
        <v>0</v>
      </c>
      <c r="R687" s="447">
        <f t="shared" si="74"/>
        <v>0</v>
      </c>
      <c r="S687" s="443">
        <v>0</v>
      </c>
      <c r="T687" s="443">
        <v>0</v>
      </c>
      <c r="U687" s="445">
        <v>0</v>
      </c>
      <c r="V687" s="445">
        <v>0</v>
      </c>
      <c r="W687" s="445">
        <v>0</v>
      </c>
      <c r="X687" s="448">
        <v>0</v>
      </c>
      <c r="Y687" s="447">
        <f t="shared" si="69"/>
        <v>0</v>
      </c>
      <c r="Z687" s="445">
        <v>0</v>
      </c>
      <c r="AA687" s="445">
        <v>0</v>
      </c>
      <c r="AB687" s="445">
        <v>0</v>
      </c>
      <c r="AC687" s="448">
        <v>0</v>
      </c>
    </row>
    <row r="688" spans="1:29" x14ac:dyDescent="0.2">
      <c r="A688" s="454" t="s">
        <v>1840</v>
      </c>
      <c r="B688" s="453" t="s">
        <v>1869</v>
      </c>
      <c r="C688" s="440">
        <v>50033140</v>
      </c>
      <c r="D688" s="440" t="s">
        <v>1936</v>
      </c>
      <c r="E688" s="441">
        <f t="shared" si="68"/>
        <v>263</v>
      </c>
      <c r="F688" s="442">
        <f t="shared" si="70"/>
        <v>70</v>
      </c>
      <c r="G688" s="443">
        <v>0</v>
      </c>
      <c r="H688" s="444">
        <v>70</v>
      </c>
      <c r="I688" s="442">
        <f t="shared" si="71"/>
        <v>193</v>
      </c>
      <c r="J688" s="443">
        <v>193</v>
      </c>
      <c r="K688" s="444">
        <v>0</v>
      </c>
      <c r="L688" s="442">
        <f t="shared" si="72"/>
        <v>0</v>
      </c>
      <c r="M688" s="443">
        <v>0</v>
      </c>
      <c r="N688" s="444">
        <v>0</v>
      </c>
      <c r="O688" s="442">
        <f t="shared" si="73"/>
        <v>0</v>
      </c>
      <c r="P688" s="445">
        <v>0</v>
      </c>
      <c r="Q688" s="446">
        <v>0</v>
      </c>
      <c r="R688" s="447">
        <f t="shared" si="74"/>
        <v>0</v>
      </c>
      <c r="S688" s="443">
        <v>0</v>
      </c>
      <c r="T688" s="443">
        <v>0</v>
      </c>
      <c r="U688" s="445">
        <v>0</v>
      </c>
      <c r="V688" s="445">
        <v>0</v>
      </c>
      <c r="W688" s="445">
        <v>0</v>
      </c>
      <c r="X688" s="448">
        <v>0</v>
      </c>
      <c r="Y688" s="447">
        <f t="shared" si="69"/>
        <v>0</v>
      </c>
      <c r="Z688" s="445">
        <v>0</v>
      </c>
      <c r="AA688" s="445">
        <v>0</v>
      </c>
      <c r="AB688" s="445">
        <v>0</v>
      </c>
      <c r="AC688" s="448">
        <v>0</v>
      </c>
    </row>
    <row r="689" spans="1:29" x14ac:dyDescent="0.2">
      <c r="A689" s="454" t="s">
        <v>1841</v>
      </c>
      <c r="B689" s="453" t="s">
        <v>1868</v>
      </c>
      <c r="C689" s="440">
        <v>50082906</v>
      </c>
      <c r="D689" s="440" t="s">
        <v>997</v>
      </c>
      <c r="E689" s="441">
        <f t="shared" si="68"/>
        <v>148</v>
      </c>
      <c r="F689" s="442">
        <f t="shared" si="70"/>
        <v>148</v>
      </c>
      <c r="G689" s="443">
        <v>108</v>
      </c>
      <c r="H689" s="444">
        <v>40</v>
      </c>
      <c r="I689" s="442">
        <f t="shared" si="71"/>
        <v>0</v>
      </c>
      <c r="J689" s="443">
        <v>0</v>
      </c>
      <c r="K689" s="444">
        <v>0</v>
      </c>
      <c r="L689" s="442">
        <f t="shared" si="72"/>
        <v>0</v>
      </c>
      <c r="M689" s="443">
        <v>0</v>
      </c>
      <c r="N689" s="444">
        <v>0</v>
      </c>
      <c r="O689" s="442">
        <f t="shared" si="73"/>
        <v>0</v>
      </c>
      <c r="P689" s="445">
        <v>0</v>
      </c>
      <c r="Q689" s="446">
        <v>0</v>
      </c>
      <c r="R689" s="447">
        <f t="shared" si="74"/>
        <v>0</v>
      </c>
      <c r="S689" s="443">
        <v>0</v>
      </c>
      <c r="T689" s="443">
        <v>0</v>
      </c>
      <c r="U689" s="445">
        <v>0</v>
      </c>
      <c r="V689" s="445">
        <v>0</v>
      </c>
      <c r="W689" s="445">
        <v>0</v>
      </c>
      <c r="X689" s="448">
        <v>0</v>
      </c>
      <c r="Y689" s="447">
        <f t="shared" si="69"/>
        <v>0</v>
      </c>
      <c r="Z689" s="445">
        <v>0</v>
      </c>
      <c r="AA689" s="445">
        <v>0</v>
      </c>
      <c r="AB689" s="445">
        <v>0</v>
      </c>
      <c r="AC689" s="448">
        <v>0</v>
      </c>
    </row>
    <row r="690" spans="1:29" x14ac:dyDescent="0.2">
      <c r="A690" s="454" t="s">
        <v>1841</v>
      </c>
      <c r="B690" s="453" t="s">
        <v>1868</v>
      </c>
      <c r="C690" s="440">
        <v>50030515</v>
      </c>
      <c r="D690" s="440" t="s">
        <v>734</v>
      </c>
      <c r="E690" s="441">
        <f t="shared" si="68"/>
        <v>115</v>
      </c>
      <c r="F690" s="442">
        <f t="shared" si="70"/>
        <v>115</v>
      </c>
      <c r="G690" s="443">
        <v>44</v>
      </c>
      <c r="H690" s="444">
        <v>71</v>
      </c>
      <c r="I690" s="442">
        <f t="shared" si="71"/>
        <v>0</v>
      </c>
      <c r="J690" s="443">
        <v>0</v>
      </c>
      <c r="K690" s="444">
        <v>0</v>
      </c>
      <c r="L690" s="442">
        <f t="shared" si="72"/>
        <v>0</v>
      </c>
      <c r="M690" s="443">
        <v>0</v>
      </c>
      <c r="N690" s="444">
        <v>0</v>
      </c>
      <c r="O690" s="442">
        <f t="shared" si="73"/>
        <v>0</v>
      </c>
      <c r="P690" s="445">
        <v>0</v>
      </c>
      <c r="Q690" s="446">
        <v>0</v>
      </c>
      <c r="R690" s="447">
        <f t="shared" si="74"/>
        <v>0</v>
      </c>
      <c r="S690" s="443">
        <v>0</v>
      </c>
      <c r="T690" s="443">
        <v>0</v>
      </c>
      <c r="U690" s="445">
        <v>0</v>
      </c>
      <c r="V690" s="445">
        <v>0</v>
      </c>
      <c r="W690" s="445">
        <v>0</v>
      </c>
      <c r="X690" s="448">
        <v>0</v>
      </c>
      <c r="Y690" s="447">
        <f t="shared" si="69"/>
        <v>0</v>
      </c>
      <c r="Z690" s="445">
        <v>0</v>
      </c>
      <c r="AA690" s="445">
        <v>0</v>
      </c>
      <c r="AB690" s="445">
        <v>0</v>
      </c>
      <c r="AC690" s="448">
        <v>0</v>
      </c>
    </row>
    <row r="691" spans="1:29" x14ac:dyDescent="0.2">
      <c r="A691" s="454" t="s">
        <v>1841</v>
      </c>
      <c r="B691" s="453" t="s">
        <v>1868</v>
      </c>
      <c r="C691" s="440">
        <v>50027050</v>
      </c>
      <c r="D691" s="440" t="s">
        <v>1511</v>
      </c>
      <c r="E691" s="441">
        <f t="shared" si="68"/>
        <v>144</v>
      </c>
      <c r="F691" s="442">
        <f t="shared" si="70"/>
        <v>144</v>
      </c>
      <c r="G691" s="443">
        <v>85</v>
      </c>
      <c r="H691" s="444">
        <v>59</v>
      </c>
      <c r="I691" s="442">
        <f t="shared" si="71"/>
        <v>0</v>
      </c>
      <c r="J691" s="443">
        <v>0</v>
      </c>
      <c r="K691" s="444">
        <v>0</v>
      </c>
      <c r="L691" s="442">
        <f t="shared" si="72"/>
        <v>0</v>
      </c>
      <c r="M691" s="443">
        <v>0</v>
      </c>
      <c r="N691" s="444">
        <v>0</v>
      </c>
      <c r="O691" s="442">
        <f t="shared" si="73"/>
        <v>0</v>
      </c>
      <c r="P691" s="445">
        <v>0</v>
      </c>
      <c r="Q691" s="446">
        <v>0</v>
      </c>
      <c r="R691" s="447">
        <f t="shared" si="74"/>
        <v>0</v>
      </c>
      <c r="S691" s="443">
        <v>0</v>
      </c>
      <c r="T691" s="443">
        <v>0</v>
      </c>
      <c r="U691" s="445">
        <v>0</v>
      </c>
      <c r="V691" s="445">
        <v>0</v>
      </c>
      <c r="W691" s="445">
        <v>0</v>
      </c>
      <c r="X691" s="448">
        <v>0</v>
      </c>
      <c r="Y691" s="447">
        <f t="shared" si="69"/>
        <v>0</v>
      </c>
      <c r="Z691" s="445">
        <v>0</v>
      </c>
      <c r="AA691" s="445">
        <v>0</v>
      </c>
      <c r="AB691" s="445">
        <v>0</v>
      </c>
      <c r="AC691" s="448">
        <v>0</v>
      </c>
    </row>
    <row r="692" spans="1:29" x14ac:dyDescent="0.2">
      <c r="A692" s="454" t="s">
        <v>1841</v>
      </c>
      <c r="B692" s="453" t="s">
        <v>1868</v>
      </c>
      <c r="C692" s="440">
        <v>50031996</v>
      </c>
      <c r="D692" s="440" t="s">
        <v>1512</v>
      </c>
      <c r="E692" s="441">
        <f t="shared" si="68"/>
        <v>156</v>
      </c>
      <c r="F692" s="442">
        <f t="shared" si="70"/>
        <v>156</v>
      </c>
      <c r="G692" s="443">
        <v>0</v>
      </c>
      <c r="H692" s="444">
        <v>156</v>
      </c>
      <c r="I692" s="442">
        <f t="shared" si="71"/>
        <v>0</v>
      </c>
      <c r="J692" s="443">
        <v>0</v>
      </c>
      <c r="K692" s="444">
        <v>0</v>
      </c>
      <c r="L692" s="442">
        <f t="shared" si="72"/>
        <v>0</v>
      </c>
      <c r="M692" s="443">
        <v>0</v>
      </c>
      <c r="N692" s="444">
        <v>0</v>
      </c>
      <c r="O692" s="442">
        <f t="shared" si="73"/>
        <v>0</v>
      </c>
      <c r="P692" s="445">
        <v>0</v>
      </c>
      <c r="Q692" s="446">
        <v>0</v>
      </c>
      <c r="R692" s="447">
        <f t="shared" si="74"/>
        <v>0</v>
      </c>
      <c r="S692" s="443">
        <v>0</v>
      </c>
      <c r="T692" s="443">
        <v>0</v>
      </c>
      <c r="U692" s="445">
        <v>0</v>
      </c>
      <c r="V692" s="445">
        <v>0</v>
      </c>
      <c r="W692" s="445">
        <v>0</v>
      </c>
      <c r="X692" s="448">
        <v>0</v>
      </c>
      <c r="Y692" s="447">
        <f t="shared" si="69"/>
        <v>0</v>
      </c>
      <c r="Z692" s="445">
        <v>0</v>
      </c>
      <c r="AA692" s="445">
        <v>0</v>
      </c>
      <c r="AB692" s="445">
        <v>0</v>
      </c>
      <c r="AC692" s="448">
        <v>0</v>
      </c>
    </row>
    <row r="693" spans="1:29" x14ac:dyDescent="0.2">
      <c r="A693" s="454" t="s">
        <v>1841</v>
      </c>
      <c r="B693" s="453" t="s">
        <v>1868</v>
      </c>
      <c r="C693" s="440">
        <v>50021150</v>
      </c>
      <c r="D693" s="440" t="s">
        <v>1513</v>
      </c>
      <c r="E693" s="441">
        <f t="shared" si="68"/>
        <v>103</v>
      </c>
      <c r="F693" s="442">
        <f t="shared" si="70"/>
        <v>103</v>
      </c>
      <c r="G693" s="443">
        <v>67</v>
      </c>
      <c r="H693" s="444">
        <v>36</v>
      </c>
      <c r="I693" s="442">
        <f t="shared" si="71"/>
        <v>0</v>
      </c>
      <c r="J693" s="443">
        <v>0</v>
      </c>
      <c r="K693" s="444">
        <v>0</v>
      </c>
      <c r="L693" s="442">
        <f t="shared" si="72"/>
        <v>0</v>
      </c>
      <c r="M693" s="443">
        <v>0</v>
      </c>
      <c r="N693" s="444">
        <v>0</v>
      </c>
      <c r="O693" s="442">
        <f t="shared" si="73"/>
        <v>0</v>
      </c>
      <c r="P693" s="445">
        <v>0</v>
      </c>
      <c r="Q693" s="446">
        <v>0</v>
      </c>
      <c r="R693" s="447">
        <f t="shared" si="74"/>
        <v>0</v>
      </c>
      <c r="S693" s="443">
        <v>0</v>
      </c>
      <c r="T693" s="443">
        <v>0</v>
      </c>
      <c r="U693" s="445">
        <v>0</v>
      </c>
      <c r="V693" s="445">
        <v>0</v>
      </c>
      <c r="W693" s="445">
        <v>0</v>
      </c>
      <c r="X693" s="448">
        <v>0</v>
      </c>
      <c r="Y693" s="447">
        <f t="shared" si="69"/>
        <v>0</v>
      </c>
      <c r="Z693" s="445">
        <v>0</v>
      </c>
      <c r="AA693" s="445">
        <v>0</v>
      </c>
      <c r="AB693" s="445">
        <v>0</v>
      </c>
      <c r="AC693" s="448">
        <v>0</v>
      </c>
    </row>
    <row r="694" spans="1:29" x14ac:dyDescent="0.2">
      <c r="A694" s="454" t="s">
        <v>1841</v>
      </c>
      <c r="B694" s="453" t="s">
        <v>1868</v>
      </c>
      <c r="C694" s="440">
        <v>50021257</v>
      </c>
      <c r="D694" s="440" t="s">
        <v>1514</v>
      </c>
      <c r="E694" s="441">
        <f t="shared" si="68"/>
        <v>633</v>
      </c>
      <c r="F694" s="442">
        <f t="shared" si="70"/>
        <v>58</v>
      </c>
      <c r="G694" s="443">
        <v>0</v>
      </c>
      <c r="H694" s="444">
        <v>58</v>
      </c>
      <c r="I694" s="442">
        <f t="shared" si="71"/>
        <v>381</v>
      </c>
      <c r="J694" s="443">
        <v>258</v>
      </c>
      <c r="K694" s="444">
        <v>123</v>
      </c>
      <c r="L694" s="442">
        <f t="shared" si="72"/>
        <v>0</v>
      </c>
      <c r="M694" s="443">
        <v>0</v>
      </c>
      <c r="N694" s="444">
        <v>0</v>
      </c>
      <c r="O694" s="442">
        <f t="shared" si="73"/>
        <v>0</v>
      </c>
      <c r="P694" s="445">
        <v>0</v>
      </c>
      <c r="Q694" s="446">
        <v>0</v>
      </c>
      <c r="R694" s="447">
        <f t="shared" si="74"/>
        <v>194</v>
      </c>
      <c r="S694" s="443">
        <v>194</v>
      </c>
      <c r="T694" s="443">
        <v>0</v>
      </c>
      <c r="U694" s="445">
        <v>0</v>
      </c>
      <c r="V694" s="445">
        <v>0</v>
      </c>
      <c r="W694" s="445">
        <v>0</v>
      </c>
      <c r="X694" s="448">
        <v>0</v>
      </c>
      <c r="Y694" s="447">
        <f t="shared" si="69"/>
        <v>0</v>
      </c>
      <c r="Z694" s="445">
        <v>0</v>
      </c>
      <c r="AA694" s="445">
        <v>0</v>
      </c>
      <c r="AB694" s="445">
        <v>0</v>
      </c>
      <c r="AC694" s="448">
        <v>0</v>
      </c>
    </row>
    <row r="695" spans="1:29" x14ac:dyDescent="0.2">
      <c r="A695" s="454" t="s">
        <v>1842</v>
      </c>
      <c r="B695" s="453" t="s">
        <v>1868</v>
      </c>
      <c r="C695" s="440">
        <v>50032917</v>
      </c>
      <c r="D695" s="440" t="s">
        <v>1753</v>
      </c>
      <c r="E695" s="441">
        <f t="shared" si="68"/>
        <v>398</v>
      </c>
      <c r="F695" s="442">
        <f t="shared" si="70"/>
        <v>398</v>
      </c>
      <c r="G695" s="443">
        <v>235</v>
      </c>
      <c r="H695" s="444">
        <v>163</v>
      </c>
      <c r="I695" s="442">
        <f t="shared" si="71"/>
        <v>0</v>
      </c>
      <c r="J695" s="443">
        <v>0</v>
      </c>
      <c r="K695" s="444">
        <v>0</v>
      </c>
      <c r="L695" s="442">
        <f t="shared" si="72"/>
        <v>0</v>
      </c>
      <c r="M695" s="443">
        <v>0</v>
      </c>
      <c r="N695" s="444">
        <v>0</v>
      </c>
      <c r="O695" s="442">
        <f t="shared" si="73"/>
        <v>0</v>
      </c>
      <c r="P695" s="445">
        <v>0</v>
      </c>
      <c r="Q695" s="446">
        <v>0</v>
      </c>
      <c r="R695" s="447">
        <f t="shared" si="74"/>
        <v>0</v>
      </c>
      <c r="S695" s="443">
        <v>0</v>
      </c>
      <c r="T695" s="443">
        <v>0</v>
      </c>
      <c r="U695" s="445">
        <v>0</v>
      </c>
      <c r="V695" s="445">
        <v>0</v>
      </c>
      <c r="W695" s="445">
        <v>0</v>
      </c>
      <c r="X695" s="448">
        <v>0</v>
      </c>
      <c r="Y695" s="447">
        <f t="shared" si="69"/>
        <v>0</v>
      </c>
      <c r="Z695" s="445">
        <v>0</v>
      </c>
      <c r="AA695" s="445">
        <v>0</v>
      </c>
      <c r="AB695" s="445">
        <v>0</v>
      </c>
      <c r="AC695" s="448">
        <v>0</v>
      </c>
    </row>
    <row r="696" spans="1:29" x14ac:dyDescent="0.2">
      <c r="A696" s="454" t="s">
        <v>1842</v>
      </c>
      <c r="B696" s="453" t="s">
        <v>1868</v>
      </c>
      <c r="C696" s="440">
        <v>50021290</v>
      </c>
      <c r="D696" s="440" t="s">
        <v>1516</v>
      </c>
      <c r="E696" s="441">
        <f t="shared" si="68"/>
        <v>647</v>
      </c>
      <c r="F696" s="442">
        <f t="shared" si="70"/>
        <v>647</v>
      </c>
      <c r="G696" s="443">
        <v>389</v>
      </c>
      <c r="H696" s="444">
        <v>258</v>
      </c>
      <c r="I696" s="442">
        <f t="shared" si="71"/>
        <v>0</v>
      </c>
      <c r="J696" s="443">
        <v>0</v>
      </c>
      <c r="K696" s="444">
        <v>0</v>
      </c>
      <c r="L696" s="442">
        <f t="shared" si="72"/>
        <v>0</v>
      </c>
      <c r="M696" s="443">
        <v>0</v>
      </c>
      <c r="N696" s="444">
        <v>0</v>
      </c>
      <c r="O696" s="442">
        <f t="shared" si="73"/>
        <v>0</v>
      </c>
      <c r="P696" s="445">
        <v>0</v>
      </c>
      <c r="Q696" s="446">
        <v>0</v>
      </c>
      <c r="R696" s="447">
        <f t="shared" si="74"/>
        <v>0</v>
      </c>
      <c r="S696" s="443">
        <v>0</v>
      </c>
      <c r="T696" s="443">
        <v>0</v>
      </c>
      <c r="U696" s="445">
        <v>0</v>
      </c>
      <c r="V696" s="445">
        <v>0</v>
      </c>
      <c r="W696" s="445">
        <v>0</v>
      </c>
      <c r="X696" s="448">
        <v>0</v>
      </c>
      <c r="Y696" s="447">
        <f t="shared" si="69"/>
        <v>0</v>
      </c>
      <c r="Z696" s="445">
        <v>0</v>
      </c>
      <c r="AA696" s="445">
        <v>0</v>
      </c>
      <c r="AB696" s="445">
        <v>0</v>
      </c>
      <c r="AC696" s="448">
        <v>0</v>
      </c>
    </row>
    <row r="697" spans="1:29" x14ac:dyDescent="0.2">
      <c r="A697" s="454" t="s">
        <v>1842</v>
      </c>
      <c r="B697" s="453" t="s">
        <v>1868</v>
      </c>
      <c r="C697" s="440">
        <v>50029991</v>
      </c>
      <c r="D697" s="440" t="s">
        <v>1517</v>
      </c>
      <c r="E697" s="441">
        <f t="shared" si="68"/>
        <v>487</v>
      </c>
      <c r="F697" s="442">
        <f t="shared" si="70"/>
        <v>487</v>
      </c>
      <c r="G697" s="443">
        <v>231</v>
      </c>
      <c r="H697" s="444">
        <v>256</v>
      </c>
      <c r="I697" s="442">
        <f t="shared" si="71"/>
        <v>0</v>
      </c>
      <c r="J697" s="443">
        <v>0</v>
      </c>
      <c r="K697" s="444">
        <v>0</v>
      </c>
      <c r="L697" s="442">
        <f t="shared" si="72"/>
        <v>0</v>
      </c>
      <c r="M697" s="443">
        <v>0</v>
      </c>
      <c r="N697" s="444">
        <v>0</v>
      </c>
      <c r="O697" s="442">
        <f t="shared" si="73"/>
        <v>0</v>
      </c>
      <c r="P697" s="445">
        <v>0</v>
      </c>
      <c r="Q697" s="446">
        <v>0</v>
      </c>
      <c r="R697" s="447">
        <f t="shared" si="74"/>
        <v>0</v>
      </c>
      <c r="S697" s="443">
        <v>0</v>
      </c>
      <c r="T697" s="443">
        <v>0</v>
      </c>
      <c r="U697" s="445">
        <v>0</v>
      </c>
      <c r="V697" s="445">
        <v>0</v>
      </c>
      <c r="W697" s="445">
        <v>0</v>
      </c>
      <c r="X697" s="448">
        <v>0</v>
      </c>
      <c r="Y697" s="447">
        <f t="shared" si="69"/>
        <v>0</v>
      </c>
      <c r="Z697" s="445">
        <v>0</v>
      </c>
      <c r="AA697" s="445">
        <v>0</v>
      </c>
      <c r="AB697" s="445">
        <v>0</v>
      </c>
      <c r="AC697" s="448">
        <v>0</v>
      </c>
    </row>
    <row r="698" spans="1:29" x14ac:dyDescent="0.2">
      <c r="A698" s="454" t="s">
        <v>1842</v>
      </c>
      <c r="B698" s="453" t="s">
        <v>1868</v>
      </c>
      <c r="C698" s="440">
        <v>50029568</v>
      </c>
      <c r="D698" s="440" t="s">
        <v>1518</v>
      </c>
      <c r="E698" s="441">
        <f t="shared" si="68"/>
        <v>379</v>
      </c>
      <c r="F698" s="442">
        <f t="shared" si="70"/>
        <v>379</v>
      </c>
      <c r="G698" s="443">
        <v>166</v>
      </c>
      <c r="H698" s="444">
        <v>213</v>
      </c>
      <c r="I698" s="442">
        <f t="shared" si="71"/>
        <v>0</v>
      </c>
      <c r="J698" s="443">
        <v>0</v>
      </c>
      <c r="K698" s="444">
        <v>0</v>
      </c>
      <c r="L698" s="442">
        <f t="shared" si="72"/>
        <v>0</v>
      </c>
      <c r="M698" s="443">
        <v>0</v>
      </c>
      <c r="N698" s="444">
        <v>0</v>
      </c>
      <c r="O698" s="442">
        <f t="shared" si="73"/>
        <v>0</v>
      </c>
      <c r="P698" s="445">
        <v>0</v>
      </c>
      <c r="Q698" s="446">
        <v>0</v>
      </c>
      <c r="R698" s="447">
        <f t="shared" si="74"/>
        <v>0</v>
      </c>
      <c r="S698" s="443">
        <v>0</v>
      </c>
      <c r="T698" s="443">
        <v>0</v>
      </c>
      <c r="U698" s="445">
        <v>0</v>
      </c>
      <c r="V698" s="445">
        <v>0</v>
      </c>
      <c r="W698" s="445">
        <v>0</v>
      </c>
      <c r="X698" s="448">
        <v>0</v>
      </c>
      <c r="Y698" s="447">
        <f t="shared" si="69"/>
        <v>0</v>
      </c>
      <c r="Z698" s="445">
        <v>0</v>
      </c>
      <c r="AA698" s="445">
        <v>0</v>
      </c>
      <c r="AB698" s="445">
        <v>0</v>
      </c>
      <c r="AC698" s="448">
        <v>0</v>
      </c>
    </row>
    <row r="699" spans="1:29" x14ac:dyDescent="0.2">
      <c r="A699" s="454" t="s">
        <v>1842</v>
      </c>
      <c r="B699" s="453" t="s">
        <v>1868</v>
      </c>
      <c r="C699" s="440">
        <v>50027107</v>
      </c>
      <c r="D699" s="440" t="s">
        <v>1519</v>
      </c>
      <c r="E699" s="441">
        <f t="shared" si="68"/>
        <v>371</v>
      </c>
      <c r="F699" s="442">
        <f t="shared" si="70"/>
        <v>371</v>
      </c>
      <c r="G699" s="443">
        <v>270</v>
      </c>
      <c r="H699" s="444">
        <v>101</v>
      </c>
      <c r="I699" s="442">
        <f t="shared" si="71"/>
        <v>0</v>
      </c>
      <c r="J699" s="443">
        <v>0</v>
      </c>
      <c r="K699" s="444">
        <v>0</v>
      </c>
      <c r="L699" s="442">
        <f t="shared" si="72"/>
        <v>0</v>
      </c>
      <c r="M699" s="443">
        <v>0</v>
      </c>
      <c r="N699" s="444">
        <v>0</v>
      </c>
      <c r="O699" s="442">
        <f t="shared" si="73"/>
        <v>0</v>
      </c>
      <c r="P699" s="445">
        <v>0</v>
      </c>
      <c r="Q699" s="446">
        <v>0</v>
      </c>
      <c r="R699" s="447">
        <f t="shared" si="74"/>
        <v>0</v>
      </c>
      <c r="S699" s="443">
        <v>0</v>
      </c>
      <c r="T699" s="443">
        <v>0</v>
      </c>
      <c r="U699" s="445">
        <v>0</v>
      </c>
      <c r="V699" s="445">
        <v>0</v>
      </c>
      <c r="W699" s="445">
        <v>0</v>
      </c>
      <c r="X699" s="448">
        <v>0</v>
      </c>
      <c r="Y699" s="447">
        <f t="shared" si="69"/>
        <v>0</v>
      </c>
      <c r="Z699" s="445">
        <v>0</v>
      </c>
      <c r="AA699" s="445">
        <v>0</v>
      </c>
      <c r="AB699" s="445">
        <v>0</v>
      </c>
      <c r="AC699" s="448">
        <v>0</v>
      </c>
    </row>
    <row r="700" spans="1:29" x14ac:dyDescent="0.2">
      <c r="A700" s="454" t="s">
        <v>1842</v>
      </c>
      <c r="B700" s="453" t="s">
        <v>1868</v>
      </c>
      <c r="C700" s="440">
        <v>50061801</v>
      </c>
      <c r="D700" s="440" t="s">
        <v>741</v>
      </c>
      <c r="E700" s="441">
        <f t="shared" si="68"/>
        <v>290</v>
      </c>
      <c r="F700" s="442">
        <f t="shared" si="70"/>
        <v>290</v>
      </c>
      <c r="G700" s="443">
        <v>229</v>
      </c>
      <c r="H700" s="444">
        <v>61</v>
      </c>
      <c r="I700" s="442">
        <f t="shared" si="71"/>
        <v>0</v>
      </c>
      <c r="J700" s="443">
        <v>0</v>
      </c>
      <c r="K700" s="444">
        <v>0</v>
      </c>
      <c r="L700" s="442">
        <f t="shared" si="72"/>
        <v>0</v>
      </c>
      <c r="M700" s="443">
        <v>0</v>
      </c>
      <c r="N700" s="444">
        <v>0</v>
      </c>
      <c r="O700" s="442">
        <f t="shared" si="73"/>
        <v>0</v>
      </c>
      <c r="P700" s="445">
        <v>0</v>
      </c>
      <c r="Q700" s="446">
        <v>0</v>
      </c>
      <c r="R700" s="447">
        <f t="shared" si="74"/>
        <v>0</v>
      </c>
      <c r="S700" s="443">
        <v>0</v>
      </c>
      <c r="T700" s="443">
        <v>0</v>
      </c>
      <c r="U700" s="445">
        <v>0</v>
      </c>
      <c r="V700" s="445">
        <v>0</v>
      </c>
      <c r="W700" s="445">
        <v>0</v>
      </c>
      <c r="X700" s="448">
        <v>0</v>
      </c>
      <c r="Y700" s="447">
        <f t="shared" si="69"/>
        <v>0</v>
      </c>
      <c r="Z700" s="445">
        <v>0</v>
      </c>
      <c r="AA700" s="445">
        <v>0</v>
      </c>
      <c r="AB700" s="445">
        <v>0</v>
      </c>
      <c r="AC700" s="448">
        <v>0</v>
      </c>
    </row>
    <row r="701" spans="1:29" x14ac:dyDescent="0.2">
      <c r="A701" s="454" t="s">
        <v>1842</v>
      </c>
      <c r="B701" s="453" t="s">
        <v>1869</v>
      </c>
      <c r="C701" s="440">
        <v>50021419</v>
      </c>
      <c r="D701" s="440" t="s">
        <v>1525</v>
      </c>
      <c r="E701" s="441">
        <f t="shared" si="68"/>
        <v>33</v>
      </c>
      <c r="F701" s="442">
        <f t="shared" si="70"/>
        <v>0</v>
      </c>
      <c r="G701" s="443">
        <v>0</v>
      </c>
      <c r="H701" s="444">
        <v>0</v>
      </c>
      <c r="I701" s="442">
        <f t="shared" si="71"/>
        <v>33</v>
      </c>
      <c r="J701" s="443">
        <v>33</v>
      </c>
      <c r="K701" s="444">
        <v>0</v>
      </c>
      <c r="L701" s="442">
        <f t="shared" si="72"/>
        <v>0</v>
      </c>
      <c r="M701" s="443">
        <v>0</v>
      </c>
      <c r="N701" s="444">
        <v>0</v>
      </c>
      <c r="O701" s="442">
        <f t="shared" si="73"/>
        <v>0</v>
      </c>
      <c r="P701" s="445">
        <v>0</v>
      </c>
      <c r="Q701" s="446">
        <v>0</v>
      </c>
      <c r="R701" s="447">
        <f t="shared" si="74"/>
        <v>0</v>
      </c>
      <c r="S701" s="443">
        <v>0</v>
      </c>
      <c r="T701" s="443">
        <v>0</v>
      </c>
      <c r="U701" s="445">
        <v>0</v>
      </c>
      <c r="V701" s="445">
        <v>0</v>
      </c>
      <c r="W701" s="445">
        <v>0</v>
      </c>
      <c r="X701" s="448">
        <v>0</v>
      </c>
      <c r="Y701" s="447">
        <f t="shared" si="69"/>
        <v>0</v>
      </c>
      <c r="Z701" s="445">
        <v>0</v>
      </c>
      <c r="AA701" s="445">
        <v>0</v>
      </c>
      <c r="AB701" s="445">
        <v>0</v>
      </c>
      <c r="AC701" s="448">
        <v>0</v>
      </c>
    </row>
    <row r="702" spans="1:29" x14ac:dyDescent="0.2">
      <c r="A702" s="454" t="s">
        <v>1842</v>
      </c>
      <c r="B702" s="453" t="s">
        <v>1868</v>
      </c>
      <c r="C702" s="440">
        <v>50021427</v>
      </c>
      <c r="D702" s="440" t="s">
        <v>1520</v>
      </c>
      <c r="E702" s="441">
        <f t="shared" si="68"/>
        <v>713</v>
      </c>
      <c r="F702" s="442">
        <f t="shared" si="70"/>
        <v>0</v>
      </c>
      <c r="G702" s="443">
        <v>0</v>
      </c>
      <c r="H702" s="444">
        <v>0</v>
      </c>
      <c r="I702" s="442">
        <f t="shared" si="71"/>
        <v>544</v>
      </c>
      <c r="J702" s="443">
        <v>377</v>
      </c>
      <c r="K702" s="444">
        <v>167</v>
      </c>
      <c r="L702" s="442">
        <f t="shared" si="72"/>
        <v>0</v>
      </c>
      <c r="M702" s="443">
        <v>0</v>
      </c>
      <c r="N702" s="444">
        <v>0</v>
      </c>
      <c r="O702" s="442">
        <f t="shared" si="73"/>
        <v>0</v>
      </c>
      <c r="P702" s="445">
        <v>0</v>
      </c>
      <c r="Q702" s="446">
        <v>0</v>
      </c>
      <c r="R702" s="447">
        <f t="shared" si="74"/>
        <v>169</v>
      </c>
      <c r="S702" s="443">
        <v>169</v>
      </c>
      <c r="T702" s="443">
        <v>0</v>
      </c>
      <c r="U702" s="445">
        <v>0</v>
      </c>
      <c r="V702" s="445">
        <v>0</v>
      </c>
      <c r="W702" s="445">
        <v>0</v>
      </c>
      <c r="X702" s="448">
        <v>0</v>
      </c>
      <c r="Y702" s="447">
        <f t="shared" si="69"/>
        <v>0</v>
      </c>
      <c r="Z702" s="445">
        <v>0</v>
      </c>
      <c r="AA702" s="445">
        <v>0</v>
      </c>
      <c r="AB702" s="445">
        <v>0</v>
      </c>
      <c r="AC702" s="448">
        <v>0</v>
      </c>
    </row>
    <row r="703" spans="1:29" x14ac:dyDescent="0.2">
      <c r="A703" s="454" t="s">
        <v>1842</v>
      </c>
      <c r="B703" s="453" t="s">
        <v>1868</v>
      </c>
      <c r="C703" s="440">
        <v>50041002</v>
      </c>
      <c r="D703" s="440" t="s">
        <v>1521</v>
      </c>
      <c r="E703" s="441">
        <f t="shared" si="68"/>
        <v>700</v>
      </c>
      <c r="F703" s="442">
        <f t="shared" si="70"/>
        <v>0</v>
      </c>
      <c r="G703" s="443">
        <v>0</v>
      </c>
      <c r="H703" s="444">
        <v>0</v>
      </c>
      <c r="I703" s="442">
        <f t="shared" si="71"/>
        <v>540</v>
      </c>
      <c r="J703" s="443">
        <v>321</v>
      </c>
      <c r="K703" s="444">
        <v>219</v>
      </c>
      <c r="L703" s="442">
        <f t="shared" si="72"/>
        <v>0</v>
      </c>
      <c r="M703" s="443">
        <v>0</v>
      </c>
      <c r="N703" s="444">
        <v>0</v>
      </c>
      <c r="O703" s="442">
        <f t="shared" si="73"/>
        <v>0</v>
      </c>
      <c r="P703" s="445">
        <v>0</v>
      </c>
      <c r="Q703" s="446">
        <v>0</v>
      </c>
      <c r="R703" s="447">
        <f t="shared" si="74"/>
        <v>160</v>
      </c>
      <c r="S703" s="443">
        <v>160</v>
      </c>
      <c r="T703" s="443">
        <v>0</v>
      </c>
      <c r="U703" s="445">
        <v>0</v>
      </c>
      <c r="V703" s="445">
        <v>0</v>
      </c>
      <c r="W703" s="445">
        <v>0</v>
      </c>
      <c r="X703" s="448">
        <v>0</v>
      </c>
      <c r="Y703" s="447">
        <f t="shared" si="69"/>
        <v>0</v>
      </c>
      <c r="Z703" s="445">
        <v>0</v>
      </c>
      <c r="AA703" s="445">
        <v>0</v>
      </c>
      <c r="AB703" s="445">
        <v>0</v>
      </c>
      <c r="AC703" s="448">
        <v>0</v>
      </c>
    </row>
    <row r="704" spans="1:29" x14ac:dyDescent="0.2">
      <c r="A704" s="454" t="s">
        <v>1842</v>
      </c>
      <c r="B704" s="453" t="s">
        <v>1868</v>
      </c>
      <c r="C704" s="440">
        <v>50022660</v>
      </c>
      <c r="D704" s="440" t="s">
        <v>1522</v>
      </c>
      <c r="E704" s="441">
        <f t="shared" si="68"/>
        <v>624</v>
      </c>
      <c r="F704" s="442">
        <f t="shared" si="70"/>
        <v>0</v>
      </c>
      <c r="G704" s="443">
        <v>0</v>
      </c>
      <c r="H704" s="444">
        <v>0</v>
      </c>
      <c r="I704" s="442">
        <f t="shared" si="71"/>
        <v>624</v>
      </c>
      <c r="J704" s="443">
        <v>389</v>
      </c>
      <c r="K704" s="444">
        <v>235</v>
      </c>
      <c r="L704" s="442">
        <f t="shared" si="72"/>
        <v>0</v>
      </c>
      <c r="M704" s="443">
        <v>0</v>
      </c>
      <c r="N704" s="444">
        <v>0</v>
      </c>
      <c r="O704" s="442">
        <f t="shared" si="73"/>
        <v>0</v>
      </c>
      <c r="P704" s="445">
        <v>0</v>
      </c>
      <c r="Q704" s="446">
        <v>0</v>
      </c>
      <c r="R704" s="447">
        <f t="shared" si="74"/>
        <v>0</v>
      </c>
      <c r="S704" s="443">
        <v>0</v>
      </c>
      <c r="T704" s="443">
        <v>0</v>
      </c>
      <c r="U704" s="445">
        <v>0</v>
      </c>
      <c r="V704" s="445">
        <v>0</v>
      </c>
      <c r="W704" s="445">
        <v>0</v>
      </c>
      <c r="X704" s="448">
        <v>0</v>
      </c>
      <c r="Y704" s="447">
        <f t="shared" si="69"/>
        <v>0</v>
      </c>
      <c r="Z704" s="445">
        <v>0</v>
      </c>
      <c r="AA704" s="445">
        <v>0</v>
      </c>
      <c r="AB704" s="445">
        <v>0</v>
      </c>
      <c r="AC704" s="448">
        <v>0</v>
      </c>
    </row>
    <row r="705" spans="1:29" x14ac:dyDescent="0.2">
      <c r="A705" s="454" t="s">
        <v>1842</v>
      </c>
      <c r="B705" s="453" t="s">
        <v>1868</v>
      </c>
      <c r="C705" s="440">
        <v>50021397</v>
      </c>
      <c r="D705" s="440" t="s">
        <v>744</v>
      </c>
      <c r="E705" s="441">
        <f t="shared" si="68"/>
        <v>698</v>
      </c>
      <c r="F705" s="442">
        <f t="shared" si="70"/>
        <v>0</v>
      </c>
      <c r="G705" s="443">
        <v>0</v>
      </c>
      <c r="H705" s="444">
        <v>0</v>
      </c>
      <c r="I705" s="442">
        <f t="shared" si="71"/>
        <v>698</v>
      </c>
      <c r="J705" s="443">
        <v>354</v>
      </c>
      <c r="K705" s="444">
        <v>344</v>
      </c>
      <c r="L705" s="442">
        <f t="shared" si="72"/>
        <v>0</v>
      </c>
      <c r="M705" s="443">
        <v>0</v>
      </c>
      <c r="N705" s="444">
        <v>0</v>
      </c>
      <c r="O705" s="442">
        <f t="shared" si="73"/>
        <v>0</v>
      </c>
      <c r="P705" s="445">
        <v>0</v>
      </c>
      <c r="Q705" s="446">
        <v>0</v>
      </c>
      <c r="R705" s="447">
        <f t="shared" si="74"/>
        <v>0</v>
      </c>
      <c r="S705" s="443">
        <v>0</v>
      </c>
      <c r="T705" s="443">
        <v>0</v>
      </c>
      <c r="U705" s="445">
        <v>0</v>
      </c>
      <c r="V705" s="445">
        <v>0</v>
      </c>
      <c r="W705" s="445">
        <v>0</v>
      </c>
      <c r="X705" s="448">
        <v>0</v>
      </c>
      <c r="Y705" s="447">
        <f t="shared" si="69"/>
        <v>0</v>
      </c>
      <c r="Z705" s="445">
        <v>0</v>
      </c>
      <c r="AA705" s="445">
        <v>0</v>
      </c>
      <c r="AB705" s="445">
        <v>0</v>
      </c>
      <c r="AC705" s="448">
        <v>0</v>
      </c>
    </row>
    <row r="706" spans="1:29" x14ac:dyDescent="0.2">
      <c r="A706" s="454" t="s">
        <v>1842</v>
      </c>
      <c r="B706" s="453" t="s">
        <v>1868</v>
      </c>
      <c r="C706" s="440">
        <v>50030639</v>
      </c>
      <c r="D706" s="440" t="s">
        <v>1523</v>
      </c>
      <c r="E706" s="441">
        <f t="shared" si="68"/>
        <v>804</v>
      </c>
      <c r="F706" s="442">
        <f t="shared" si="70"/>
        <v>40</v>
      </c>
      <c r="G706" s="443">
        <v>0</v>
      </c>
      <c r="H706" s="444">
        <v>40</v>
      </c>
      <c r="I706" s="442">
        <f t="shared" si="71"/>
        <v>764</v>
      </c>
      <c r="J706" s="443">
        <v>466</v>
      </c>
      <c r="K706" s="444">
        <v>298</v>
      </c>
      <c r="L706" s="442">
        <f t="shared" si="72"/>
        <v>0</v>
      </c>
      <c r="M706" s="443">
        <v>0</v>
      </c>
      <c r="N706" s="444">
        <v>0</v>
      </c>
      <c r="O706" s="442">
        <f t="shared" si="73"/>
        <v>0</v>
      </c>
      <c r="P706" s="445">
        <v>0</v>
      </c>
      <c r="Q706" s="446">
        <v>0</v>
      </c>
      <c r="R706" s="447">
        <f t="shared" si="74"/>
        <v>0</v>
      </c>
      <c r="S706" s="443">
        <v>0</v>
      </c>
      <c r="T706" s="443">
        <v>0</v>
      </c>
      <c r="U706" s="445">
        <v>0</v>
      </c>
      <c r="V706" s="445">
        <v>0</v>
      </c>
      <c r="W706" s="445">
        <v>0</v>
      </c>
      <c r="X706" s="448">
        <v>0</v>
      </c>
      <c r="Y706" s="447">
        <f t="shared" si="69"/>
        <v>0</v>
      </c>
      <c r="Z706" s="445">
        <v>0</v>
      </c>
      <c r="AA706" s="445">
        <v>0</v>
      </c>
      <c r="AB706" s="445">
        <v>0</v>
      </c>
      <c r="AC706" s="448">
        <v>0</v>
      </c>
    </row>
    <row r="707" spans="1:29" x14ac:dyDescent="0.2">
      <c r="A707" s="454" t="s">
        <v>1842</v>
      </c>
      <c r="B707" s="453" t="s">
        <v>1868</v>
      </c>
      <c r="C707" s="440">
        <v>50021400</v>
      </c>
      <c r="D707" s="440" t="s">
        <v>1524</v>
      </c>
      <c r="E707" s="441">
        <f t="shared" si="68"/>
        <v>744</v>
      </c>
      <c r="F707" s="442">
        <f t="shared" si="70"/>
        <v>151</v>
      </c>
      <c r="G707" s="443">
        <v>0</v>
      </c>
      <c r="H707" s="444">
        <v>151</v>
      </c>
      <c r="I707" s="442">
        <f t="shared" si="71"/>
        <v>593</v>
      </c>
      <c r="J707" s="443">
        <v>396</v>
      </c>
      <c r="K707" s="444">
        <v>197</v>
      </c>
      <c r="L707" s="442">
        <f t="shared" si="72"/>
        <v>0</v>
      </c>
      <c r="M707" s="443">
        <v>0</v>
      </c>
      <c r="N707" s="444">
        <v>0</v>
      </c>
      <c r="O707" s="442">
        <f t="shared" si="73"/>
        <v>0</v>
      </c>
      <c r="P707" s="445">
        <v>0</v>
      </c>
      <c r="Q707" s="446">
        <v>0</v>
      </c>
      <c r="R707" s="447">
        <f t="shared" si="74"/>
        <v>0</v>
      </c>
      <c r="S707" s="443">
        <v>0</v>
      </c>
      <c r="T707" s="443">
        <v>0</v>
      </c>
      <c r="U707" s="445">
        <v>0</v>
      </c>
      <c r="V707" s="445">
        <v>0</v>
      </c>
      <c r="W707" s="445">
        <v>0</v>
      </c>
      <c r="X707" s="448">
        <v>0</v>
      </c>
      <c r="Y707" s="447">
        <f t="shared" si="69"/>
        <v>0</v>
      </c>
      <c r="Z707" s="445">
        <v>0</v>
      </c>
      <c r="AA707" s="445">
        <v>0</v>
      </c>
      <c r="AB707" s="445">
        <v>0</v>
      </c>
      <c r="AC707" s="448">
        <v>0</v>
      </c>
    </row>
    <row r="708" spans="1:29" x14ac:dyDescent="0.2">
      <c r="A708" s="454" t="s">
        <v>1842</v>
      </c>
      <c r="B708" s="453" t="s">
        <v>1868</v>
      </c>
      <c r="C708" s="440">
        <v>50033859</v>
      </c>
      <c r="D708" s="440" t="s">
        <v>2000</v>
      </c>
      <c r="E708" s="441">
        <f t="shared" si="68"/>
        <v>146</v>
      </c>
      <c r="F708" s="442">
        <f t="shared" si="70"/>
        <v>0</v>
      </c>
      <c r="G708" s="443">
        <v>0</v>
      </c>
      <c r="H708" s="444">
        <v>0</v>
      </c>
      <c r="I708" s="442">
        <f t="shared" si="71"/>
        <v>146</v>
      </c>
      <c r="J708" s="443">
        <v>146</v>
      </c>
      <c r="K708" s="444">
        <v>0</v>
      </c>
      <c r="L708" s="442">
        <f t="shared" si="72"/>
        <v>0</v>
      </c>
      <c r="M708" s="443">
        <v>0</v>
      </c>
      <c r="N708" s="444">
        <v>0</v>
      </c>
      <c r="O708" s="442">
        <f t="shared" si="73"/>
        <v>0</v>
      </c>
      <c r="P708" s="445">
        <v>0</v>
      </c>
      <c r="Q708" s="446">
        <v>0</v>
      </c>
      <c r="R708" s="447">
        <f t="shared" si="74"/>
        <v>0</v>
      </c>
      <c r="S708" s="443">
        <v>0</v>
      </c>
      <c r="T708" s="443">
        <v>0</v>
      </c>
      <c r="U708" s="445">
        <v>0</v>
      </c>
      <c r="V708" s="445">
        <v>0</v>
      </c>
      <c r="W708" s="445">
        <v>0</v>
      </c>
      <c r="X708" s="448">
        <v>0</v>
      </c>
      <c r="Y708" s="447">
        <f t="shared" si="69"/>
        <v>0</v>
      </c>
      <c r="Z708" s="445">
        <v>0</v>
      </c>
      <c r="AA708" s="445">
        <v>0</v>
      </c>
      <c r="AB708" s="445">
        <v>0</v>
      </c>
      <c r="AC708" s="448">
        <v>0</v>
      </c>
    </row>
    <row r="709" spans="1:29" x14ac:dyDescent="0.2">
      <c r="A709" s="454" t="s">
        <v>1843</v>
      </c>
      <c r="B709" s="453" t="s">
        <v>1868</v>
      </c>
      <c r="C709" s="440">
        <v>50025619</v>
      </c>
      <c r="D709" s="440" t="s">
        <v>2100</v>
      </c>
      <c r="E709" s="441">
        <f t="shared" si="68"/>
        <v>401</v>
      </c>
      <c r="F709" s="442">
        <f t="shared" si="70"/>
        <v>401</v>
      </c>
      <c r="G709" s="443">
        <v>159</v>
      </c>
      <c r="H709" s="444">
        <v>242</v>
      </c>
      <c r="I709" s="442">
        <f t="shared" si="71"/>
        <v>0</v>
      </c>
      <c r="J709" s="443">
        <v>0</v>
      </c>
      <c r="K709" s="444">
        <v>0</v>
      </c>
      <c r="L709" s="442">
        <f t="shared" si="72"/>
        <v>0</v>
      </c>
      <c r="M709" s="443">
        <v>0</v>
      </c>
      <c r="N709" s="444">
        <v>0</v>
      </c>
      <c r="O709" s="442">
        <f t="shared" si="73"/>
        <v>0</v>
      </c>
      <c r="P709" s="445">
        <v>0</v>
      </c>
      <c r="Q709" s="446">
        <v>0</v>
      </c>
      <c r="R709" s="447">
        <f t="shared" si="74"/>
        <v>0</v>
      </c>
      <c r="S709" s="443">
        <v>0</v>
      </c>
      <c r="T709" s="443">
        <v>0</v>
      </c>
      <c r="U709" s="445">
        <v>0</v>
      </c>
      <c r="V709" s="445">
        <v>0</v>
      </c>
      <c r="W709" s="445">
        <v>0</v>
      </c>
      <c r="X709" s="448">
        <v>0</v>
      </c>
      <c r="Y709" s="447">
        <f t="shared" si="69"/>
        <v>0</v>
      </c>
      <c r="Z709" s="445">
        <v>0</v>
      </c>
      <c r="AA709" s="445">
        <v>0</v>
      </c>
      <c r="AB709" s="445">
        <v>0</v>
      </c>
      <c r="AC709" s="448">
        <v>0</v>
      </c>
    </row>
    <row r="710" spans="1:29" x14ac:dyDescent="0.2">
      <c r="A710" s="454" t="s">
        <v>1843</v>
      </c>
      <c r="B710" s="453" t="s">
        <v>1869</v>
      </c>
      <c r="C710" s="440">
        <v>50026836</v>
      </c>
      <c r="D710" s="440" t="s">
        <v>1528</v>
      </c>
      <c r="E710" s="441">
        <f t="shared" si="68"/>
        <v>238</v>
      </c>
      <c r="F710" s="442">
        <f t="shared" si="70"/>
        <v>16</v>
      </c>
      <c r="G710" s="443">
        <v>0</v>
      </c>
      <c r="H710" s="444">
        <v>16</v>
      </c>
      <c r="I710" s="442">
        <f t="shared" si="71"/>
        <v>222</v>
      </c>
      <c r="J710" s="443">
        <v>118</v>
      </c>
      <c r="K710" s="444">
        <v>104</v>
      </c>
      <c r="L710" s="442">
        <f t="shared" si="72"/>
        <v>0</v>
      </c>
      <c r="M710" s="443">
        <v>0</v>
      </c>
      <c r="N710" s="444">
        <v>0</v>
      </c>
      <c r="O710" s="442">
        <f t="shared" si="73"/>
        <v>0</v>
      </c>
      <c r="P710" s="445">
        <v>0</v>
      </c>
      <c r="Q710" s="446">
        <v>0</v>
      </c>
      <c r="R710" s="447">
        <f t="shared" si="74"/>
        <v>0</v>
      </c>
      <c r="S710" s="443">
        <v>0</v>
      </c>
      <c r="T710" s="443">
        <v>0</v>
      </c>
      <c r="U710" s="445">
        <v>0</v>
      </c>
      <c r="V710" s="445">
        <v>0</v>
      </c>
      <c r="W710" s="445">
        <v>0</v>
      </c>
      <c r="X710" s="448">
        <v>0</v>
      </c>
      <c r="Y710" s="447">
        <f t="shared" si="69"/>
        <v>0</v>
      </c>
      <c r="Z710" s="445">
        <v>0</v>
      </c>
      <c r="AA710" s="445">
        <v>0</v>
      </c>
      <c r="AB710" s="445">
        <v>0</v>
      </c>
      <c r="AC710" s="448">
        <v>0</v>
      </c>
    </row>
    <row r="711" spans="1:29" x14ac:dyDescent="0.2">
      <c r="A711" s="454" t="s">
        <v>1843</v>
      </c>
      <c r="B711" s="453" t="s">
        <v>1869</v>
      </c>
      <c r="C711" s="440">
        <v>50026828</v>
      </c>
      <c r="D711" s="440" t="s">
        <v>751</v>
      </c>
      <c r="E711" s="441">
        <f t="shared" si="68"/>
        <v>153</v>
      </c>
      <c r="F711" s="442">
        <f t="shared" si="70"/>
        <v>14</v>
      </c>
      <c r="G711" s="443">
        <v>0</v>
      </c>
      <c r="H711" s="444">
        <v>14</v>
      </c>
      <c r="I711" s="442">
        <f t="shared" si="71"/>
        <v>139</v>
      </c>
      <c r="J711" s="443">
        <v>62</v>
      </c>
      <c r="K711" s="444">
        <v>77</v>
      </c>
      <c r="L711" s="442">
        <f t="shared" si="72"/>
        <v>0</v>
      </c>
      <c r="M711" s="443">
        <v>0</v>
      </c>
      <c r="N711" s="444">
        <v>0</v>
      </c>
      <c r="O711" s="442">
        <f t="shared" si="73"/>
        <v>0</v>
      </c>
      <c r="P711" s="445">
        <v>0</v>
      </c>
      <c r="Q711" s="446">
        <v>0</v>
      </c>
      <c r="R711" s="447">
        <f t="shared" si="74"/>
        <v>0</v>
      </c>
      <c r="S711" s="443">
        <v>0</v>
      </c>
      <c r="T711" s="443">
        <v>0</v>
      </c>
      <c r="U711" s="445">
        <v>0</v>
      </c>
      <c r="V711" s="445">
        <v>0</v>
      </c>
      <c r="W711" s="445">
        <v>0</v>
      </c>
      <c r="X711" s="448">
        <v>0</v>
      </c>
      <c r="Y711" s="447">
        <f t="shared" si="69"/>
        <v>0</v>
      </c>
      <c r="Z711" s="445">
        <v>0</v>
      </c>
      <c r="AA711" s="445">
        <v>0</v>
      </c>
      <c r="AB711" s="445">
        <v>0</v>
      </c>
      <c r="AC711" s="448">
        <v>0</v>
      </c>
    </row>
    <row r="712" spans="1:29" x14ac:dyDescent="0.2">
      <c r="A712" s="454" t="s">
        <v>1843</v>
      </c>
      <c r="B712" s="453" t="s">
        <v>1868</v>
      </c>
      <c r="C712" s="440">
        <v>50014900</v>
      </c>
      <c r="D712" s="440" t="s">
        <v>1527</v>
      </c>
      <c r="E712" s="441">
        <f t="shared" si="68"/>
        <v>659</v>
      </c>
      <c r="F712" s="442">
        <f t="shared" si="70"/>
        <v>0</v>
      </c>
      <c r="G712" s="443">
        <v>0</v>
      </c>
      <c r="H712" s="444">
        <v>0</v>
      </c>
      <c r="I712" s="442">
        <f t="shared" si="71"/>
        <v>659</v>
      </c>
      <c r="J712" s="443">
        <v>466</v>
      </c>
      <c r="K712" s="444">
        <v>193</v>
      </c>
      <c r="L712" s="442">
        <f t="shared" si="72"/>
        <v>0</v>
      </c>
      <c r="M712" s="443">
        <v>0</v>
      </c>
      <c r="N712" s="444">
        <v>0</v>
      </c>
      <c r="O712" s="442">
        <f t="shared" si="73"/>
        <v>0</v>
      </c>
      <c r="P712" s="445">
        <v>0</v>
      </c>
      <c r="Q712" s="446">
        <v>0</v>
      </c>
      <c r="R712" s="447">
        <f t="shared" si="74"/>
        <v>0</v>
      </c>
      <c r="S712" s="443">
        <v>0</v>
      </c>
      <c r="T712" s="443">
        <v>0</v>
      </c>
      <c r="U712" s="445">
        <v>0</v>
      </c>
      <c r="V712" s="445">
        <v>0</v>
      </c>
      <c r="W712" s="445">
        <v>0</v>
      </c>
      <c r="X712" s="448">
        <v>0</v>
      </c>
      <c r="Y712" s="447">
        <f t="shared" si="69"/>
        <v>0</v>
      </c>
      <c r="Z712" s="445">
        <v>0</v>
      </c>
      <c r="AA712" s="445">
        <v>0</v>
      </c>
      <c r="AB712" s="445">
        <v>0</v>
      </c>
      <c r="AC712" s="448">
        <v>0</v>
      </c>
    </row>
    <row r="713" spans="1:29" x14ac:dyDescent="0.2">
      <c r="A713" s="454" t="s">
        <v>1843</v>
      </c>
      <c r="B713" s="453" t="s">
        <v>1869</v>
      </c>
      <c r="C713" s="440">
        <v>50014927</v>
      </c>
      <c r="D713" s="440" t="s">
        <v>2101</v>
      </c>
      <c r="E713" s="441">
        <f t="shared" si="68"/>
        <v>101</v>
      </c>
      <c r="F713" s="442">
        <f t="shared" si="70"/>
        <v>9</v>
      </c>
      <c r="G713" s="443">
        <v>0</v>
      </c>
      <c r="H713" s="444">
        <v>9</v>
      </c>
      <c r="I713" s="442">
        <f t="shared" si="71"/>
        <v>92</v>
      </c>
      <c r="J713" s="443">
        <v>48</v>
      </c>
      <c r="K713" s="444">
        <v>44</v>
      </c>
      <c r="L713" s="442">
        <f t="shared" si="72"/>
        <v>0</v>
      </c>
      <c r="M713" s="443">
        <v>0</v>
      </c>
      <c r="N713" s="444">
        <v>0</v>
      </c>
      <c r="O713" s="442">
        <f t="shared" si="73"/>
        <v>0</v>
      </c>
      <c r="P713" s="445">
        <v>0</v>
      </c>
      <c r="Q713" s="446">
        <v>0</v>
      </c>
      <c r="R713" s="447">
        <f t="shared" si="74"/>
        <v>0</v>
      </c>
      <c r="S713" s="443">
        <v>0</v>
      </c>
      <c r="T713" s="443">
        <v>0</v>
      </c>
      <c r="U713" s="445">
        <v>0</v>
      </c>
      <c r="V713" s="445">
        <v>0</v>
      </c>
      <c r="W713" s="445">
        <v>0</v>
      </c>
      <c r="X713" s="448">
        <v>0</v>
      </c>
      <c r="Y713" s="447">
        <f t="shared" si="69"/>
        <v>0</v>
      </c>
      <c r="Z713" s="445">
        <v>0</v>
      </c>
      <c r="AA713" s="445">
        <v>0</v>
      </c>
      <c r="AB713" s="445">
        <v>0</v>
      </c>
      <c r="AC713" s="448">
        <v>0</v>
      </c>
    </row>
    <row r="714" spans="1:29" x14ac:dyDescent="0.2">
      <c r="A714" s="454" t="s">
        <v>1843</v>
      </c>
      <c r="B714" s="453" t="s">
        <v>1869</v>
      </c>
      <c r="C714" s="440">
        <v>50034235</v>
      </c>
      <c r="D714" s="440" t="s">
        <v>2102</v>
      </c>
      <c r="E714" s="441">
        <f t="shared" si="68"/>
        <v>185</v>
      </c>
      <c r="F714" s="442">
        <f t="shared" si="70"/>
        <v>18</v>
      </c>
      <c r="G714" s="443">
        <v>0</v>
      </c>
      <c r="H714" s="444">
        <v>18</v>
      </c>
      <c r="I714" s="442">
        <f t="shared" si="71"/>
        <v>167</v>
      </c>
      <c r="J714" s="443">
        <v>86</v>
      </c>
      <c r="K714" s="444">
        <v>81</v>
      </c>
      <c r="L714" s="442">
        <f t="shared" si="72"/>
        <v>0</v>
      </c>
      <c r="M714" s="443">
        <v>0</v>
      </c>
      <c r="N714" s="444">
        <v>0</v>
      </c>
      <c r="O714" s="442">
        <f t="shared" si="73"/>
        <v>0</v>
      </c>
      <c r="P714" s="445">
        <v>0</v>
      </c>
      <c r="Q714" s="446">
        <v>0</v>
      </c>
      <c r="R714" s="447">
        <f t="shared" si="74"/>
        <v>0</v>
      </c>
      <c r="S714" s="443">
        <v>0</v>
      </c>
      <c r="T714" s="443">
        <v>0</v>
      </c>
      <c r="U714" s="445">
        <v>0</v>
      </c>
      <c r="V714" s="445">
        <v>0</v>
      </c>
      <c r="W714" s="445">
        <v>0</v>
      </c>
      <c r="X714" s="448">
        <v>0</v>
      </c>
      <c r="Y714" s="447">
        <f t="shared" si="69"/>
        <v>0</v>
      </c>
      <c r="Z714" s="445">
        <v>0</v>
      </c>
      <c r="AA714" s="445">
        <v>0</v>
      </c>
      <c r="AB714" s="445">
        <v>0</v>
      </c>
      <c r="AC714" s="448">
        <v>0</v>
      </c>
    </row>
    <row r="715" spans="1:29" x14ac:dyDescent="0.2">
      <c r="A715" s="454" t="s">
        <v>1843</v>
      </c>
      <c r="B715" s="453" t="s">
        <v>1869</v>
      </c>
      <c r="C715" s="440">
        <v>50024264</v>
      </c>
      <c r="D715" s="440" t="s">
        <v>2103</v>
      </c>
      <c r="E715" s="441">
        <f t="shared" si="68"/>
        <v>142</v>
      </c>
      <c r="F715" s="442">
        <f t="shared" si="70"/>
        <v>16</v>
      </c>
      <c r="G715" s="443">
        <v>0</v>
      </c>
      <c r="H715" s="444">
        <v>16</v>
      </c>
      <c r="I715" s="442">
        <f t="shared" si="71"/>
        <v>126</v>
      </c>
      <c r="J715" s="443">
        <v>69</v>
      </c>
      <c r="K715" s="444">
        <v>57</v>
      </c>
      <c r="L715" s="442">
        <f t="shared" si="72"/>
        <v>0</v>
      </c>
      <c r="M715" s="443">
        <v>0</v>
      </c>
      <c r="N715" s="444">
        <v>0</v>
      </c>
      <c r="O715" s="442">
        <f t="shared" si="73"/>
        <v>0</v>
      </c>
      <c r="P715" s="445">
        <v>0</v>
      </c>
      <c r="Q715" s="446">
        <v>0</v>
      </c>
      <c r="R715" s="447">
        <f t="shared" si="74"/>
        <v>0</v>
      </c>
      <c r="S715" s="443">
        <v>0</v>
      </c>
      <c r="T715" s="443">
        <v>0</v>
      </c>
      <c r="U715" s="445">
        <v>0</v>
      </c>
      <c r="V715" s="445">
        <v>0</v>
      </c>
      <c r="W715" s="445">
        <v>0</v>
      </c>
      <c r="X715" s="448">
        <v>0</v>
      </c>
      <c r="Y715" s="447">
        <f t="shared" si="69"/>
        <v>0</v>
      </c>
      <c r="Z715" s="445">
        <v>0</v>
      </c>
      <c r="AA715" s="445">
        <v>0</v>
      </c>
      <c r="AB715" s="445">
        <v>0</v>
      </c>
      <c r="AC715" s="448">
        <v>0</v>
      </c>
    </row>
    <row r="716" spans="1:29" x14ac:dyDescent="0.2">
      <c r="A716" s="454" t="s">
        <v>1844</v>
      </c>
      <c r="B716" s="453" t="s">
        <v>1868</v>
      </c>
      <c r="C716" s="440">
        <v>50025627</v>
      </c>
      <c r="D716" s="440" t="s">
        <v>2104</v>
      </c>
      <c r="E716" s="441">
        <f t="shared" si="68"/>
        <v>801</v>
      </c>
      <c r="F716" s="442">
        <f t="shared" si="70"/>
        <v>801</v>
      </c>
      <c r="G716" s="443">
        <v>447</v>
      </c>
      <c r="H716" s="444">
        <v>354</v>
      </c>
      <c r="I716" s="442">
        <f t="shared" si="71"/>
        <v>0</v>
      </c>
      <c r="J716" s="443">
        <v>0</v>
      </c>
      <c r="K716" s="444">
        <v>0</v>
      </c>
      <c r="L716" s="442">
        <f t="shared" si="72"/>
        <v>0</v>
      </c>
      <c r="M716" s="443">
        <v>0</v>
      </c>
      <c r="N716" s="444">
        <v>0</v>
      </c>
      <c r="O716" s="442">
        <f t="shared" si="73"/>
        <v>0</v>
      </c>
      <c r="P716" s="445">
        <v>0</v>
      </c>
      <c r="Q716" s="446">
        <v>0</v>
      </c>
      <c r="R716" s="447">
        <f t="shared" si="74"/>
        <v>0</v>
      </c>
      <c r="S716" s="443">
        <v>0</v>
      </c>
      <c r="T716" s="443">
        <v>0</v>
      </c>
      <c r="U716" s="445">
        <v>0</v>
      </c>
      <c r="V716" s="445">
        <v>0</v>
      </c>
      <c r="W716" s="445">
        <v>0</v>
      </c>
      <c r="X716" s="448">
        <v>0</v>
      </c>
      <c r="Y716" s="447">
        <f t="shared" si="69"/>
        <v>0</v>
      </c>
      <c r="Z716" s="445">
        <v>0</v>
      </c>
      <c r="AA716" s="445">
        <v>0</v>
      </c>
      <c r="AB716" s="445">
        <v>0</v>
      </c>
      <c r="AC716" s="448">
        <v>0</v>
      </c>
    </row>
    <row r="717" spans="1:29" x14ac:dyDescent="0.2">
      <c r="A717" s="454" t="s">
        <v>1844</v>
      </c>
      <c r="B717" s="453" t="s">
        <v>1868</v>
      </c>
      <c r="C717" s="440">
        <v>50031791</v>
      </c>
      <c r="D717" s="440" t="s">
        <v>2105</v>
      </c>
      <c r="E717" s="441">
        <f t="shared" si="68"/>
        <v>544</v>
      </c>
      <c r="F717" s="442">
        <f t="shared" si="70"/>
        <v>544</v>
      </c>
      <c r="G717" s="443">
        <v>314</v>
      </c>
      <c r="H717" s="444">
        <v>230</v>
      </c>
      <c r="I717" s="442">
        <f t="shared" si="71"/>
        <v>0</v>
      </c>
      <c r="J717" s="443">
        <v>0</v>
      </c>
      <c r="K717" s="444">
        <v>0</v>
      </c>
      <c r="L717" s="442">
        <f t="shared" si="72"/>
        <v>0</v>
      </c>
      <c r="M717" s="443">
        <v>0</v>
      </c>
      <c r="N717" s="444">
        <v>0</v>
      </c>
      <c r="O717" s="442">
        <f t="shared" si="73"/>
        <v>0</v>
      </c>
      <c r="P717" s="445">
        <v>0</v>
      </c>
      <c r="Q717" s="446">
        <v>0</v>
      </c>
      <c r="R717" s="447">
        <f t="shared" si="74"/>
        <v>0</v>
      </c>
      <c r="S717" s="443">
        <v>0</v>
      </c>
      <c r="T717" s="443">
        <v>0</v>
      </c>
      <c r="U717" s="445">
        <v>0</v>
      </c>
      <c r="V717" s="445">
        <v>0</v>
      </c>
      <c r="W717" s="445">
        <v>0</v>
      </c>
      <c r="X717" s="448">
        <v>0</v>
      </c>
      <c r="Y717" s="447">
        <f t="shared" si="69"/>
        <v>0</v>
      </c>
      <c r="Z717" s="445">
        <v>0</v>
      </c>
      <c r="AA717" s="445">
        <v>0</v>
      </c>
      <c r="AB717" s="445">
        <v>0</v>
      </c>
      <c r="AC717" s="448">
        <v>0</v>
      </c>
    </row>
    <row r="718" spans="1:29" x14ac:dyDescent="0.2">
      <c r="A718" s="454" t="s">
        <v>1844</v>
      </c>
      <c r="B718" s="453" t="s">
        <v>1868</v>
      </c>
      <c r="C718" s="440">
        <v>50018248</v>
      </c>
      <c r="D718" s="440" t="s">
        <v>2106</v>
      </c>
      <c r="E718" s="441">
        <f t="shared" si="68"/>
        <v>865</v>
      </c>
      <c r="F718" s="442">
        <f t="shared" si="70"/>
        <v>0</v>
      </c>
      <c r="G718" s="443">
        <v>0</v>
      </c>
      <c r="H718" s="444">
        <v>0</v>
      </c>
      <c r="I718" s="442">
        <f t="shared" si="71"/>
        <v>865</v>
      </c>
      <c r="J718" s="443">
        <v>865</v>
      </c>
      <c r="K718" s="444">
        <v>0</v>
      </c>
      <c r="L718" s="442">
        <f t="shared" si="72"/>
        <v>0</v>
      </c>
      <c r="M718" s="443">
        <v>0</v>
      </c>
      <c r="N718" s="444">
        <v>0</v>
      </c>
      <c r="O718" s="442">
        <f t="shared" si="73"/>
        <v>0</v>
      </c>
      <c r="P718" s="445">
        <v>0</v>
      </c>
      <c r="Q718" s="446">
        <v>0</v>
      </c>
      <c r="R718" s="447">
        <f t="shared" si="74"/>
        <v>0</v>
      </c>
      <c r="S718" s="443">
        <v>0</v>
      </c>
      <c r="T718" s="443">
        <v>0</v>
      </c>
      <c r="U718" s="445">
        <v>0</v>
      </c>
      <c r="V718" s="445">
        <v>0</v>
      </c>
      <c r="W718" s="445">
        <v>0</v>
      </c>
      <c r="X718" s="448">
        <v>0</v>
      </c>
      <c r="Y718" s="447">
        <f t="shared" si="69"/>
        <v>0</v>
      </c>
      <c r="Z718" s="445">
        <v>0</v>
      </c>
      <c r="AA718" s="445">
        <v>0</v>
      </c>
      <c r="AB718" s="445">
        <v>0</v>
      </c>
      <c r="AC718" s="448">
        <v>0</v>
      </c>
    </row>
    <row r="719" spans="1:29" x14ac:dyDescent="0.2">
      <c r="A719" s="454" t="s">
        <v>1844</v>
      </c>
      <c r="B719" s="453" t="s">
        <v>1868</v>
      </c>
      <c r="C719" s="440">
        <v>50072897</v>
      </c>
      <c r="D719" s="440" t="s">
        <v>2107</v>
      </c>
      <c r="E719" s="441">
        <f t="shared" si="68"/>
        <v>324</v>
      </c>
      <c r="F719" s="442">
        <f t="shared" si="70"/>
        <v>0</v>
      </c>
      <c r="G719" s="443">
        <v>0</v>
      </c>
      <c r="H719" s="444">
        <v>0</v>
      </c>
      <c r="I719" s="442">
        <f t="shared" si="71"/>
        <v>324</v>
      </c>
      <c r="J719" s="443">
        <v>324</v>
      </c>
      <c r="K719" s="444">
        <v>0</v>
      </c>
      <c r="L719" s="442">
        <f t="shared" si="72"/>
        <v>0</v>
      </c>
      <c r="M719" s="443">
        <v>0</v>
      </c>
      <c r="N719" s="444">
        <v>0</v>
      </c>
      <c r="O719" s="442">
        <f t="shared" si="73"/>
        <v>0</v>
      </c>
      <c r="P719" s="445">
        <v>0</v>
      </c>
      <c r="Q719" s="446">
        <v>0</v>
      </c>
      <c r="R719" s="447">
        <f t="shared" si="74"/>
        <v>0</v>
      </c>
      <c r="S719" s="443">
        <v>0</v>
      </c>
      <c r="T719" s="443">
        <v>0</v>
      </c>
      <c r="U719" s="445">
        <v>0</v>
      </c>
      <c r="V719" s="445">
        <v>0</v>
      </c>
      <c r="W719" s="445">
        <v>0</v>
      </c>
      <c r="X719" s="448">
        <v>0</v>
      </c>
      <c r="Y719" s="447">
        <f t="shared" si="69"/>
        <v>0</v>
      </c>
      <c r="Z719" s="445">
        <v>0</v>
      </c>
      <c r="AA719" s="445">
        <v>0</v>
      </c>
      <c r="AB719" s="445">
        <v>0</v>
      </c>
      <c r="AC719" s="448">
        <v>0</v>
      </c>
    </row>
    <row r="720" spans="1:29" x14ac:dyDescent="0.2">
      <c r="A720" s="454" t="s">
        <v>1844</v>
      </c>
      <c r="B720" s="453" t="s">
        <v>1868</v>
      </c>
      <c r="C720" s="440">
        <v>50032844</v>
      </c>
      <c r="D720" s="440" t="s">
        <v>2108</v>
      </c>
      <c r="E720" s="441">
        <f t="shared" si="68"/>
        <v>402</v>
      </c>
      <c r="F720" s="442">
        <f t="shared" si="70"/>
        <v>0</v>
      </c>
      <c r="G720" s="443">
        <v>0</v>
      </c>
      <c r="H720" s="444">
        <v>0</v>
      </c>
      <c r="I720" s="442">
        <f t="shared" si="71"/>
        <v>402</v>
      </c>
      <c r="J720" s="443">
        <v>190</v>
      </c>
      <c r="K720" s="444">
        <v>212</v>
      </c>
      <c r="L720" s="442">
        <f t="shared" si="72"/>
        <v>0</v>
      </c>
      <c r="M720" s="443">
        <v>0</v>
      </c>
      <c r="N720" s="444">
        <v>0</v>
      </c>
      <c r="O720" s="442">
        <f t="shared" si="73"/>
        <v>0</v>
      </c>
      <c r="P720" s="445">
        <v>0</v>
      </c>
      <c r="Q720" s="446">
        <v>0</v>
      </c>
      <c r="R720" s="447">
        <f t="shared" si="74"/>
        <v>0</v>
      </c>
      <c r="S720" s="443">
        <v>0</v>
      </c>
      <c r="T720" s="443">
        <v>0</v>
      </c>
      <c r="U720" s="445">
        <v>0</v>
      </c>
      <c r="V720" s="445">
        <v>0</v>
      </c>
      <c r="W720" s="445">
        <v>0</v>
      </c>
      <c r="X720" s="448">
        <v>0</v>
      </c>
      <c r="Y720" s="447">
        <f t="shared" si="69"/>
        <v>0</v>
      </c>
      <c r="Z720" s="445">
        <v>0</v>
      </c>
      <c r="AA720" s="445">
        <v>0</v>
      </c>
      <c r="AB720" s="445">
        <v>0</v>
      </c>
      <c r="AC720" s="448">
        <v>0</v>
      </c>
    </row>
    <row r="721" spans="1:29" x14ac:dyDescent="0.2">
      <c r="A721" s="454" t="s">
        <v>1844</v>
      </c>
      <c r="B721" s="453" t="s">
        <v>1868</v>
      </c>
      <c r="C721" s="440">
        <v>50018256</v>
      </c>
      <c r="D721" s="440" t="s">
        <v>2001</v>
      </c>
      <c r="E721" s="441">
        <f t="shared" ref="E721:E784" si="75">SUM(F721+I721+L721+O721+R721+Y721)</f>
        <v>451</v>
      </c>
      <c r="F721" s="442">
        <f t="shared" si="70"/>
        <v>0</v>
      </c>
      <c r="G721" s="443">
        <v>0</v>
      </c>
      <c r="H721" s="444">
        <v>0</v>
      </c>
      <c r="I721" s="442">
        <f t="shared" si="71"/>
        <v>451</v>
      </c>
      <c r="J721" s="443">
        <v>25</v>
      </c>
      <c r="K721" s="444">
        <v>426</v>
      </c>
      <c r="L721" s="442">
        <f t="shared" si="72"/>
        <v>0</v>
      </c>
      <c r="M721" s="443">
        <v>0</v>
      </c>
      <c r="N721" s="444">
        <v>0</v>
      </c>
      <c r="O721" s="442">
        <f t="shared" si="73"/>
        <v>0</v>
      </c>
      <c r="P721" s="445">
        <v>0</v>
      </c>
      <c r="Q721" s="446">
        <v>0</v>
      </c>
      <c r="R721" s="447">
        <f t="shared" si="74"/>
        <v>0</v>
      </c>
      <c r="S721" s="443">
        <v>0</v>
      </c>
      <c r="T721" s="443">
        <v>0</v>
      </c>
      <c r="U721" s="445">
        <v>0</v>
      </c>
      <c r="V721" s="445">
        <v>0</v>
      </c>
      <c r="W721" s="445">
        <v>0</v>
      </c>
      <c r="X721" s="448">
        <v>0</v>
      </c>
      <c r="Y721" s="447">
        <f t="shared" ref="Y721:Y784" si="76">Z721+AA721+AB721+U721+V721+W721+X721</f>
        <v>0</v>
      </c>
      <c r="Z721" s="445">
        <v>0</v>
      </c>
      <c r="AA721" s="445">
        <v>0</v>
      </c>
      <c r="AB721" s="445">
        <v>0</v>
      </c>
      <c r="AC721" s="448">
        <v>0</v>
      </c>
    </row>
    <row r="722" spans="1:29" x14ac:dyDescent="0.2">
      <c r="A722" s="454" t="s">
        <v>1844</v>
      </c>
      <c r="B722" s="453" t="s">
        <v>1869</v>
      </c>
      <c r="C722" s="440">
        <v>50018264</v>
      </c>
      <c r="D722" s="440" t="s">
        <v>2109</v>
      </c>
      <c r="E722" s="441">
        <f t="shared" si="75"/>
        <v>117</v>
      </c>
      <c r="F722" s="442">
        <f t="shared" ref="F722:F785" si="77">G722+H722</f>
        <v>18</v>
      </c>
      <c r="G722" s="443">
        <v>0</v>
      </c>
      <c r="H722" s="444">
        <v>18</v>
      </c>
      <c r="I722" s="442">
        <f t="shared" ref="I722:I785" si="78">SUM(J722:K722)</f>
        <v>99</v>
      </c>
      <c r="J722" s="443">
        <v>61</v>
      </c>
      <c r="K722" s="444">
        <v>38</v>
      </c>
      <c r="L722" s="442">
        <f t="shared" ref="L722:L785" si="79">M722+N722</f>
        <v>0</v>
      </c>
      <c r="M722" s="443">
        <v>0</v>
      </c>
      <c r="N722" s="444">
        <v>0</v>
      </c>
      <c r="O722" s="442">
        <f t="shared" ref="O722:O785" si="80">SUM(P722:Q722)</f>
        <v>0</v>
      </c>
      <c r="P722" s="445">
        <v>0</v>
      </c>
      <c r="Q722" s="446">
        <v>0</v>
      </c>
      <c r="R722" s="447">
        <f t="shared" ref="R722:R785" si="81">SUM(S722:X722)</f>
        <v>0</v>
      </c>
      <c r="S722" s="443">
        <v>0</v>
      </c>
      <c r="T722" s="443">
        <v>0</v>
      </c>
      <c r="U722" s="445">
        <v>0</v>
      </c>
      <c r="V722" s="445">
        <v>0</v>
      </c>
      <c r="W722" s="445">
        <v>0</v>
      </c>
      <c r="X722" s="448">
        <v>0</v>
      </c>
      <c r="Y722" s="447">
        <f t="shared" si="76"/>
        <v>0</v>
      </c>
      <c r="Z722" s="445">
        <v>0</v>
      </c>
      <c r="AA722" s="445">
        <v>0</v>
      </c>
      <c r="AB722" s="445">
        <v>0</v>
      </c>
      <c r="AC722" s="448">
        <v>0</v>
      </c>
    </row>
    <row r="723" spans="1:29" x14ac:dyDescent="0.2">
      <c r="A723" s="454" t="s">
        <v>1844</v>
      </c>
      <c r="B723" s="453" t="s">
        <v>1869</v>
      </c>
      <c r="C723" s="440">
        <v>50031414</v>
      </c>
      <c r="D723" s="440" t="s">
        <v>2110</v>
      </c>
      <c r="E723" s="441">
        <f t="shared" si="75"/>
        <v>111</v>
      </c>
      <c r="F723" s="442">
        <f t="shared" si="77"/>
        <v>10</v>
      </c>
      <c r="G723" s="443">
        <v>0</v>
      </c>
      <c r="H723" s="444">
        <v>10</v>
      </c>
      <c r="I723" s="442">
        <f t="shared" si="78"/>
        <v>101</v>
      </c>
      <c r="J723" s="443">
        <v>48</v>
      </c>
      <c r="K723" s="444">
        <v>53</v>
      </c>
      <c r="L723" s="442">
        <f t="shared" si="79"/>
        <v>0</v>
      </c>
      <c r="M723" s="443">
        <v>0</v>
      </c>
      <c r="N723" s="444">
        <v>0</v>
      </c>
      <c r="O723" s="442">
        <f t="shared" si="80"/>
        <v>0</v>
      </c>
      <c r="P723" s="445">
        <v>0</v>
      </c>
      <c r="Q723" s="446">
        <v>0</v>
      </c>
      <c r="R723" s="447">
        <f t="shared" si="81"/>
        <v>0</v>
      </c>
      <c r="S723" s="443">
        <v>0</v>
      </c>
      <c r="T723" s="443">
        <v>0</v>
      </c>
      <c r="U723" s="445">
        <v>0</v>
      </c>
      <c r="V723" s="445">
        <v>0</v>
      </c>
      <c r="W723" s="445">
        <v>0</v>
      </c>
      <c r="X723" s="448">
        <v>0</v>
      </c>
      <c r="Y723" s="447">
        <f t="shared" si="76"/>
        <v>0</v>
      </c>
      <c r="Z723" s="445">
        <v>0</v>
      </c>
      <c r="AA723" s="445">
        <v>0</v>
      </c>
      <c r="AB723" s="445">
        <v>0</v>
      </c>
      <c r="AC723" s="448">
        <v>0</v>
      </c>
    </row>
    <row r="724" spans="1:29" x14ac:dyDescent="0.2">
      <c r="A724" s="454" t="s">
        <v>1844</v>
      </c>
      <c r="B724" s="453" t="s">
        <v>1869</v>
      </c>
      <c r="C724" s="440">
        <v>50024531</v>
      </c>
      <c r="D724" s="440" t="s">
        <v>1536</v>
      </c>
      <c r="E724" s="441">
        <f t="shared" si="75"/>
        <v>564</v>
      </c>
      <c r="F724" s="442">
        <f t="shared" si="77"/>
        <v>126</v>
      </c>
      <c r="G724" s="443">
        <v>51</v>
      </c>
      <c r="H724" s="444">
        <v>75</v>
      </c>
      <c r="I724" s="442">
        <f t="shared" si="78"/>
        <v>438</v>
      </c>
      <c r="J724" s="443">
        <v>230</v>
      </c>
      <c r="K724" s="444">
        <v>208</v>
      </c>
      <c r="L724" s="442">
        <f t="shared" si="79"/>
        <v>0</v>
      </c>
      <c r="M724" s="443">
        <v>0</v>
      </c>
      <c r="N724" s="444">
        <v>0</v>
      </c>
      <c r="O724" s="442">
        <f t="shared" si="80"/>
        <v>0</v>
      </c>
      <c r="P724" s="445">
        <v>0</v>
      </c>
      <c r="Q724" s="446">
        <v>0</v>
      </c>
      <c r="R724" s="447">
        <f t="shared" si="81"/>
        <v>0</v>
      </c>
      <c r="S724" s="443">
        <v>0</v>
      </c>
      <c r="T724" s="443">
        <v>0</v>
      </c>
      <c r="U724" s="445">
        <v>0</v>
      </c>
      <c r="V724" s="445">
        <v>0</v>
      </c>
      <c r="W724" s="445">
        <v>0</v>
      </c>
      <c r="X724" s="448">
        <v>0</v>
      </c>
      <c r="Y724" s="447">
        <f t="shared" si="76"/>
        <v>0</v>
      </c>
      <c r="Z724" s="445">
        <v>0</v>
      </c>
      <c r="AA724" s="445">
        <v>0</v>
      </c>
      <c r="AB724" s="445">
        <v>0</v>
      </c>
      <c r="AC724" s="448">
        <v>0</v>
      </c>
    </row>
    <row r="725" spans="1:29" x14ac:dyDescent="0.2">
      <c r="A725" s="454" t="s">
        <v>1845</v>
      </c>
      <c r="B725" s="453" t="s">
        <v>1868</v>
      </c>
      <c r="C725" s="440">
        <v>50027611</v>
      </c>
      <c r="D725" s="440" t="s">
        <v>765</v>
      </c>
      <c r="E725" s="441">
        <f t="shared" si="75"/>
        <v>257</v>
      </c>
      <c r="F725" s="442">
        <f t="shared" si="77"/>
        <v>257</v>
      </c>
      <c r="G725" s="443">
        <v>155</v>
      </c>
      <c r="H725" s="444">
        <v>102</v>
      </c>
      <c r="I725" s="442">
        <f t="shared" si="78"/>
        <v>0</v>
      </c>
      <c r="J725" s="443">
        <v>0</v>
      </c>
      <c r="K725" s="444">
        <v>0</v>
      </c>
      <c r="L725" s="442">
        <f t="shared" si="79"/>
        <v>0</v>
      </c>
      <c r="M725" s="443">
        <v>0</v>
      </c>
      <c r="N725" s="444">
        <v>0</v>
      </c>
      <c r="O725" s="442">
        <f t="shared" si="80"/>
        <v>0</v>
      </c>
      <c r="P725" s="445">
        <v>0</v>
      </c>
      <c r="Q725" s="446">
        <v>0</v>
      </c>
      <c r="R725" s="447">
        <f t="shared" si="81"/>
        <v>0</v>
      </c>
      <c r="S725" s="443">
        <v>0</v>
      </c>
      <c r="T725" s="443">
        <v>0</v>
      </c>
      <c r="U725" s="445">
        <v>0</v>
      </c>
      <c r="V725" s="445">
        <v>0</v>
      </c>
      <c r="W725" s="445">
        <v>0</v>
      </c>
      <c r="X725" s="448">
        <v>0</v>
      </c>
      <c r="Y725" s="447">
        <f t="shared" si="76"/>
        <v>0</v>
      </c>
      <c r="Z725" s="445">
        <v>0</v>
      </c>
      <c r="AA725" s="445">
        <v>0</v>
      </c>
      <c r="AB725" s="445">
        <v>0</v>
      </c>
      <c r="AC725" s="448">
        <v>0</v>
      </c>
    </row>
    <row r="726" spans="1:29" x14ac:dyDescent="0.2">
      <c r="A726" s="454" t="s">
        <v>1845</v>
      </c>
      <c r="B726" s="453" t="s">
        <v>1868</v>
      </c>
      <c r="C726" s="440">
        <v>50053809</v>
      </c>
      <c r="D726" s="440" t="s">
        <v>767</v>
      </c>
      <c r="E726" s="441">
        <f t="shared" si="75"/>
        <v>96</v>
      </c>
      <c r="F726" s="442">
        <f t="shared" si="77"/>
        <v>96</v>
      </c>
      <c r="G726" s="443">
        <v>96</v>
      </c>
      <c r="H726" s="444">
        <v>0</v>
      </c>
      <c r="I726" s="442">
        <f t="shared" si="78"/>
        <v>0</v>
      </c>
      <c r="J726" s="443">
        <v>0</v>
      </c>
      <c r="K726" s="444">
        <v>0</v>
      </c>
      <c r="L726" s="442">
        <f t="shared" si="79"/>
        <v>0</v>
      </c>
      <c r="M726" s="443">
        <v>0</v>
      </c>
      <c r="N726" s="444">
        <v>0</v>
      </c>
      <c r="O726" s="442">
        <f t="shared" si="80"/>
        <v>0</v>
      </c>
      <c r="P726" s="445">
        <v>0</v>
      </c>
      <c r="Q726" s="446">
        <v>0</v>
      </c>
      <c r="R726" s="447">
        <f t="shared" si="81"/>
        <v>0</v>
      </c>
      <c r="S726" s="443">
        <v>0</v>
      </c>
      <c r="T726" s="443">
        <v>0</v>
      </c>
      <c r="U726" s="445">
        <v>0</v>
      </c>
      <c r="V726" s="445">
        <v>0</v>
      </c>
      <c r="W726" s="445">
        <v>0</v>
      </c>
      <c r="X726" s="448">
        <v>0</v>
      </c>
      <c r="Y726" s="447">
        <f t="shared" si="76"/>
        <v>0</v>
      </c>
      <c r="Z726" s="445">
        <v>0</v>
      </c>
      <c r="AA726" s="445">
        <v>0</v>
      </c>
      <c r="AB726" s="445">
        <v>0</v>
      </c>
      <c r="AC726" s="448">
        <v>0</v>
      </c>
    </row>
    <row r="727" spans="1:29" x14ac:dyDescent="0.2">
      <c r="A727" s="454" t="s">
        <v>1845</v>
      </c>
      <c r="B727" s="453" t="s">
        <v>1868</v>
      </c>
      <c r="C727" s="440">
        <v>50031449</v>
      </c>
      <c r="D727" s="440" t="s">
        <v>1027</v>
      </c>
      <c r="E727" s="441">
        <f t="shared" si="75"/>
        <v>165</v>
      </c>
      <c r="F727" s="442">
        <f t="shared" si="77"/>
        <v>165</v>
      </c>
      <c r="G727" s="443">
        <v>101</v>
      </c>
      <c r="H727" s="444">
        <v>64</v>
      </c>
      <c r="I727" s="442">
        <f t="shared" si="78"/>
        <v>0</v>
      </c>
      <c r="J727" s="443">
        <v>0</v>
      </c>
      <c r="K727" s="444">
        <v>0</v>
      </c>
      <c r="L727" s="442">
        <f t="shared" si="79"/>
        <v>0</v>
      </c>
      <c r="M727" s="443">
        <v>0</v>
      </c>
      <c r="N727" s="444">
        <v>0</v>
      </c>
      <c r="O727" s="442">
        <f t="shared" si="80"/>
        <v>0</v>
      </c>
      <c r="P727" s="445">
        <v>0</v>
      </c>
      <c r="Q727" s="446">
        <v>0</v>
      </c>
      <c r="R727" s="447">
        <f t="shared" si="81"/>
        <v>0</v>
      </c>
      <c r="S727" s="443">
        <v>0</v>
      </c>
      <c r="T727" s="443">
        <v>0</v>
      </c>
      <c r="U727" s="445">
        <v>0</v>
      </c>
      <c r="V727" s="445">
        <v>0</v>
      </c>
      <c r="W727" s="445">
        <v>0</v>
      </c>
      <c r="X727" s="448">
        <v>0</v>
      </c>
      <c r="Y727" s="447">
        <f t="shared" si="76"/>
        <v>0</v>
      </c>
      <c r="Z727" s="445">
        <v>0</v>
      </c>
      <c r="AA727" s="445">
        <v>0</v>
      </c>
      <c r="AB727" s="445">
        <v>0</v>
      </c>
      <c r="AC727" s="448">
        <v>0</v>
      </c>
    </row>
    <row r="728" spans="1:29" x14ac:dyDescent="0.2">
      <c r="A728" s="454" t="s">
        <v>1845</v>
      </c>
      <c r="B728" s="453" t="s">
        <v>1868</v>
      </c>
      <c r="C728" s="440">
        <v>50062808</v>
      </c>
      <c r="D728" s="440" t="s">
        <v>2005</v>
      </c>
      <c r="E728" s="441">
        <f t="shared" si="75"/>
        <v>97</v>
      </c>
      <c r="F728" s="442">
        <f t="shared" si="77"/>
        <v>97</v>
      </c>
      <c r="G728" s="443">
        <v>97</v>
      </c>
      <c r="H728" s="444">
        <v>0</v>
      </c>
      <c r="I728" s="442">
        <f t="shared" si="78"/>
        <v>0</v>
      </c>
      <c r="J728" s="443">
        <v>0</v>
      </c>
      <c r="K728" s="444">
        <v>0</v>
      </c>
      <c r="L728" s="442">
        <f t="shared" si="79"/>
        <v>0</v>
      </c>
      <c r="M728" s="443">
        <v>0</v>
      </c>
      <c r="N728" s="444">
        <v>0</v>
      </c>
      <c r="O728" s="442">
        <f t="shared" si="80"/>
        <v>0</v>
      </c>
      <c r="P728" s="445">
        <v>0</v>
      </c>
      <c r="Q728" s="446">
        <v>0</v>
      </c>
      <c r="R728" s="447">
        <f t="shared" si="81"/>
        <v>0</v>
      </c>
      <c r="S728" s="443">
        <v>0</v>
      </c>
      <c r="T728" s="443">
        <v>0</v>
      </c>
      <c r="U728" s="445">
        <v>0</v>
      </c>
      <c r="V728" s="445">
        <v>0</v>
      </c>
      <c r="W728" s="445">
        <v>0</v>
      </c>
      <c r="X728" s="448">
        <v>0</v>
      </c>
      <c r="Y728" s="447">
        <f t="shared" si="76"/>
        <v>0</v>
      </c>
      <c r="Z728" s="445">
        <v>0</v>
      </c>
      <c r="AA728" s="445">
        <v>0</v>
      </c>
      <c r="AB728" s="445">
        <v>0</v>
      </c>
      <c r="AC728" s="448">
        <v>0</v>
      </c>
    </row>
    <row r="729" spans="1:29" x14ac:dyDescent="0.2">
      <c r="A729" s="454" t="s">
        <v>1845</v>
      </c>
      <c r="B729" s="453" t="s">
        <v>1868</v>
      </c>
      <c r="C729" s="440">
        <v>50034200</v>
      </c>
      <c r="D729" s="440" t="s">
        <v>2111</v>
      </c>
      <c r="E729" s="441">
        <f t="shared" si="75"/>
        <v>216</v>
      </c>
      <c r="F729" s="442">
        <f t="shared" si="77"/>
        <v>214</v>
      </c>
      <c r="G729" s="443">
        <v>214</v>
      </c>
      <c r="H729" s="444">
        <v>0</v>
      </c>
      <c r="I729" s="442">
        <f t="shared" si="78"/>
        <v>0</v>
      </c>
      <c r="J729" s="443">
        <v>0</v>
      </c>
      <c r="K729" s="444">
        <v>0</v>
      </c>
      <c r="L729" s="442">
        <f t="shared" si="79"/>
        <v>0</v>
      </c>
      <c r="M729" s="443">
        <v>0</v>
      </c>
      <c r="N729" s="444">
        <v>0</v>
      </c>
      <c r="O729" s="442">
        <f t="shared" si="80"/>
        <v>2</v>
      </c>
      <c r="P729" s="445">
        <v>0</v>
      </c>
      <c r="Q729" s="446">
        <v>2</v>
      </c>
      <c r="R729" s="447">
        <f t="shared" si="81"/>
        <v>0</v>
      </c>
      <c r="S729" s="443">
        <v>0</v>
      </c>
      <c r="T729" s="443">
        <v>0</v>
      </c>
      <c r="U729" s="445">
        <v>0</v>
      </c>
      <c r="V729" s="445">
        <v>0</v>
      </c>
      <c r="W729" s="445">
        <v>0</v>
      </c>
      <c r="X729" s="448">
        <v>0</v>
      </c>
      <c r="Y729" s="447">
        <f t="shared" si="76"/>
        <v>0</v>
      </c>
      <c r="Z729" s="445">
        <v>0</v>
      </c>
      <c r="AA729" s="445">
        <v>0</v>
      </c>
      <c r="AB729" s="445">
        <v>0</v>
      </c>
      <c r="AC729" s="448">
        <v>0</v>
      </c>
    </row>
    <row r="730" spans="1:29" x14ac:dyDescent="0.2">
      <c r="A730" s="454" t="s">
        <v>1845</v>
      </c>
      <c r="B730" s="453" t="s">
        <v>1868</v>
      </c>
      <c r="C730" s="440">
        <v>50031856</v>
      </c>
      <c r="D730" s="440" t="s">
        <v>1539</v>
      </c>
      <c r="E730" s="441">
        <f t="shared" si="75"/>
        <v>274</v>
      </c>
      <c r="F730" s="442">
        <f t="shared" si="77"/>
        <v>273</v>
      </c>
      <c r="G730" s="443">
        <v>159</v>
      </c>
      <c r="H730" s="444">
        <v>114</v>
      </c>
      <c r="I730" s="442">
        <f t="shared" si="78"/>
        <v>0</v>
      </c>
      <c r="J730" s="443">
        <v>0</v>
      </c>
      <c r="K730" s="444">
        <v>0</v>
      </c>
      <c r="L730" s="442">
        <f t="shared" si="79"/>
        <v>0</v>
      </c>
      <c r="M730" s="443">
        <v>0</v>
      </c>
      <c r="N730" s="444">
        <v>0</v>
      </c>
      <c r="O730" s="442">
        <f t="shared" si="80"/>
        <v>1</v>
      </c>
      <c r="P730" s="445">
        <v>0</v>
      </c>
      <c r="Q730" s="446">
        <v>1</v>
      </c>
      <c r="R730" s="447">
        <f t="shared" si="81"/>
        <v>0</v>
      </c>
      <c r="S730" s="443">
        <v>0</v>
      </c>
      <c r="T730" s="443">
        <v>0</v>
      </c>
      <c r="U730" s="445">
        <v>0</v>
      </c>
      <c r="V730" s="445">
        <v>0</v>
      </c>
      <c r="W730" s="445">
        <v>0</v>
      </c>
      <c r="X730" s="448">
        <v>0</v>
      </c>
      <c r="Y730" s="447">
        <f t="shared" si="76"/>
        <v>0</v>
      </c>
      <c r="Z730" s="445">
        <v>0</v>
      </c>
      <c r="AA730" s="445">
        <v>0</v>
      </c>
      <c r="AB730" s="445">
        <v>0</v>
      </c>
      <c r="AC730" s="448">
        <v>0</v>
      </c>
    </row>
    <row r="731" spans="1:29" x14ac:dyDescent="0.2">
      <c r="A731" s="454" t="s">
        <v>1845</v>
      </c>
      <c r="B731" s="453" t="s">
        <v>1868</v>
      </c>
      <c r="C731" s="440">
        <v>50030736</v>
      </c>
      <c r="D731" s="440" t="s">
        <v>1540</v>
      </c>
      <c r="E731" s="441">
        <f t="shared" si="75"/>
        <v>220</v>
      </c>
      <c r="F731" s="442">
        <f t="shared" si="77"/>
        <v>219</v>
      </c>
      <c r="G731" s="443">
        <v>118</v>
      </c>
      <c r="H731" s="444">
        <v>101</v>
      </c>
      <c r="I731" s="442">
        <f t="shared" si="78"/>
        <v>0</v>
      </c>
      <c r="J731" s="443">
        <v>0</v>
      </c>
      <c r="K731" s="444">
        <v>0</v>
      </c>
      <c r="L731" s="442">
        <f t="shared" si="79"/>
        <v>0</v>
      </c>
      <c r="M731" s="443">
        <v>0</v>
      </c>
      <c r="N731" s="444">
        <v>0</v>
      </c>
      <c r="O731" s="442">
        <f t="shared" si="80"/>
        <v>1</v>
      </c>
      <c r="P731" s="445">
        <v>0</v>
      </c>
      <c r="Q731" s="446">
        <v>1</v>
      </c>
      <c r="R731" s="447">
        <f t="shared" si="81"/>
        <v>0</v>
      </c>
      <c r="S731" s="443">
        <v>0</v>
      </c>
      <c r="T731" s="443">
        <v>0</v>
      </c>
      <c r="U731" s="445">
        <v>0</v>
      </c>
      <c r="V731" s="445">
        <v>0</v>
      </c>
      <c r="W731" s="445">
        <v>0</v>
      </c>
      <c r="X731" s="448">
        <v>0</v>
      </c>
      <c r="Y731" s="447">
        <f t="shared" si="76"/>
        <v>0</v>
      </c>
      <c r="Z731" s="445">
        <v>0</v>
      </c>
      <c r="AA731" s="445">
        <v>0</v>
      </c>
      <c r="AB731" s="445">
        <v>0</v>
      </c>
      <c r="AC731" s="448">
        <v>0</v>
      </c>
    </row>
    <row r="732" spans="1:29" x14ac:dyDescent="0.2">
      <c r="A732" s="454" t="s">
        <v>1845</v>
      </c>
      <c r="B732" s="453" t="s">
        <v>1868</v>
      </c>
      <c r="C732" s="440">
        <v>50059971</v>
      </c>
      <c r="D732" s="440" t="s">
        <v>1541</v>
      </c>
      <c r="E732" s="441">
        <f t="shared" si="75"/>
        <v>211</v>
      </c>
      <c r="F732" s="442">
        <f t="shared" si="77"/>
        <v>211</v>
      </c>
      <c r="G732" s="443">
        <v>151</v>
      </c>
      <c r="H732" s="444">
        <v>60</v>
      </c>
      <c r="I732" s="442">
        <f t="shared" si="78"/>
        <v>0</v>
      </c>
      <c r="J732" s="443">
        <v>0</v>
      </c>
      <c r="K732" s="444">
        <v>0</v>
      </c>
      <c r="L732" s="442">
        <f t="shared" si="79"/>
        <v>0</v>
      </c>
      <c r="M732" s="443">
        <v>0</v>
      </c>
      <c r="N732" s="444">
        <v>0</v>
      </c>
      <c r="O732" s="442">
        <f t="shared" si="80"/>
        <v>0</v>
      </c>
      <c r="P732" s="445">
        <v>0</v>
      </c>
      <c r="Q732" s="446">
        <v>0</v>
      </c>
      <c r="R732" s="447">
        <f t="shared" si="81"/>
        <v>0</v>
      </c>
      <c r="S732" s="443">
        <v>0</v>
      </c>
      <c r="T732" s="443">
        <v>0</v>
      </c>
      <c r="U732" s="445">
        <v>0</v>
      </c>
      <c r="V732" s="445">
        <v>0</v>
      </c>
      <c r="W732" s="445">
        <v>0</v>
      </c>
      <c r="X732" s="448">
        <v>0</v>
      </c>
      <c r="Y732" s="447">
        <f t="shared" si="76"/>
        <v>0</v>
      </c>
      <c r="Z732" s="445">
        <v>0</v>
      </c>
      <c r="AA732" s="445">
        <v>0</v>
      </c>
      <c r="AB732" s="445">
        <v>0</v>
      </c>
      <c r="AC732" s="448">
        <v>0</v>
      </c>
    </row>
    <row r="733" spans="1:29" x14ac:dyDescent="0.2">
      <c r="A733" s="454" t="s">
        <v>1845</v>
      </c>
      <c r="B733" s="453" t="s">
        <v>1868</v>
      </c>
      <c r="C733" s="440">
        <v>50026291</v>
      </c>
      <c r="D733" s="440" t="s">
        <v>1542</v>
      </c>
      <c r="E733" s="441">
        <f t="shared" si="75"/>
        <v>92</v>
      </c>
      <c r="F733" s="442">
        <f t="shared" si="77"/>
        <v>92</v>
      </c>
      <c r="G733" s="443">
        <v>92</v>
      </c>
      <c r="H733" s="444">
        <v>0</v>
      </c>
      <c r="I733" s="442">
        <f t="shared" si="78"/>
        <v>0</v>
      </c>
      <c r="J733" s="443">
        <v>0</v>
      </c>
      <c r="K733" s="444">
        <v>0</v>
      </c>
      <c r="L733" s="442">
        <f t="shared" si="79"/>
        <v>0</v>
      </c>
      <c r="M733" s="443">
        <v>0</v>
      </c>
      <c r="N733" s="444">
        <v>0</v>
      </c>
      <c r="O733" s="442">
        <f t="shared" si="80"/>
        <v>0</v>
      </c>
      <c r="P733" s="445">
        <v>0</v>
      </c>
      <c r="Q733" s="446">
        <v>0</v>
      </c>
      <c r="R733" s="447">
        <f t="shared" si="81"/>
        <v>0</v>
      </c>
      <c r="S733" s="443">
        <v>0</v>
      </c>
      <c r="T733" s="443">
        <v>0</v>
      </c>
      <c r="U733" s="445">
        <v>0</v>
      </c>
      <c r="V733" s="445">
        <v>0</v>
      </c>
      <c r="W733" s="445">
        <v>0</v>
      </c>
      <c r="X733" s="448">
        <v>0</v>
      </c>
      <c r="Y733" s="447">
        <f t="shared" si="76"/>
        <v>0</v>
      </c>
      <c r="Z733" s="445">
        <v>0</v>
      </c>
      <c r="AA733" s="445">
        <v>0</v>
      </c>
      <c r="AB733" s="445">
        <v>0</v>
      </c>
      <c r="AC733" s="448">
        <v>0</v>
      </c>
    </row>
    <row r="734" spans="1:29" x14ac:dyDescent="0.2">
      <c r="A734" s="454" t="s">
        <v>1845</v>
      </c>
      <c r="B734" s="453" t="s">
        <v>1868</v>
      </c>
      <c r="C734" s="440">
        <v>50031430</v>
      </c>
      <c r="D734" s="440" t="s">
        <v>1543</v>
      </c>
      <c r="E734" s="441">
        <f t="shared" si="75"/>
        <v>382</v>
      </c>
      <c r="F734" s="442">
        <f t="shared" si="77"/>
        <v>321</v>
      </c>
      <c r="G734" s="443">
        <v>0</v>
      </c>
      <c r="H734" s="444">
        <v>321</v>
      </c>
      <c r="I734" s="442">
        <f t="shared" si="78"/>
        <v>61</v>
      </c>
      <c r="J734" s="443">
        <v>61</v>
      </c>
      <c r="K734" s="444">
        <v>0</v>
      </c>
      <c r="L734" s="442">
        <f t="shared" si="79"/>
        <v>0</v>
      </c>
      <c r="M734" s="443">
        <v>0</v>
      </c>
      <c r="N734" s="444">
        <v>0</v>
      </c>
      <c r="O734" s="442">
        <f t="shared" si="80"/>
        <v>0</v>
      </c>
      <c r="P734" s="445">
        <v>0</v>
      </c>
      <c r="Q734" s="446">
        <v>0</v>
      </c>
      <c r="R734" s="447">
        <f t="shared" si="81"/>
        <v>0</v>
      </c>
      <c r="S734" s="443">
        <v>0</v>
      </c>
      <c r="T734" s="443">
        <v>0</v>
      </c>
      <c r="U734" s="445">
        <v>0</v>
      </c>
      <c r="V734" s="445">
        <v>0</v>
      </c>
      <c r="W734" s="445">
        <v>0</v>
      </c>
      <c r="X734" s="448">
        <v>0</v>
      </c>
      <c r="Y734" s="447">
        <f t="shared" si="76"/>
        <v>0</v>
      </c>
      <c r="Z734" s="445">
        <v>0</v>
      </c>
      <c r="AA734" s="445">
        <v>0</v>
      </c>
      <c r="AB734" s="445">
        <v>0</v>
      </c>
      <c r="AC734" s="448">
        <v>0</v>
      </c>
    </row>
    <row r="735" spans="1:29" x14ac:dyDescent="0.2">
      <c r="A735" s="454" t="s">
        <v>1845</v>
      </c>
      <c r="B735" s="453" t="s">
        <v>1868</v>
      </c>
      <c r="C735" s="440">
        <v>50022580</v>
      </c>
      <c r="D735" s="440" t="s">
        <v>1544</v>
      </c>
      <c r="E735" s="441">
        <f t="shared" si="75"/>
        <v>359</v>
      </c>
      <c r="F735" s="442">
        <f t="shared" si="77"/>
        <v>0</v>
      </c>
      <c r="G735" s="443">
        <v>0</v>
      </c>
      <c r="H735" s="444">
        <v>0</v>
      </c>
      <c r="I735" s="442">
        <f t="shared" si="78"/>
        <v>359</v>
      </c>
      <c r="J735" s="443">
        <v>359</v>
      </c>
      <c r="K735" s="444">
        <v>0</v>
      </c>
      <c r="L735" s="442">
        <f t="shared" si="79"/>
        <v>0</v>
      </c>
      <c r="M735" s="443">
        <v>0</v>
      </c>
      <c r="N735" s="444">
        <v>0</v>
      </c>
      <c r="O735" s="442">
        <f t="shared" si="80"/>
        <v>0</v>
      </c>
      <c r="P735" s="445">
        <v>0</v>
      </c>
      <c r="Q735" s="446">
        <v>0</v>
      </c>
      <c r="R735" s="447">
        <f t="shared" si="81"/>
        <v>0</v>
      </c>
      <c r="S735" s="443">
        <v>0</v>
      </c>
      <c r="T735" s="443">
        <v>0</v>
      </c>
      <c r="U735" s="445">
        <v>0</v>
      </c>
      <c r="V735" s="445">
        <v>0</v>
      </c>
      <c r="W735" s="445">
        <v>0</v>
      </c>
      <c r="X735" s="448">
        <v>0</v>
      </c>
      <c r="Y735" s="447">
        <f t="shared" si="76"/>
        <v>0</v>
      </c>
      <c r="Z735" s="445">
        <v>0</v>
      </c>
      <c r="AA735" s="445">
        <v>0</v>
      </c>
      <c r="AB735" s="445">
        <v>0</v>
      </c>
      <c r="AC735" s="448">
        <v>0</v>
      </c>
    </row>
    <row r="736" spans="1:29" x14ac:dyDescent="0.2">
      <c r="A736" s="454" t="s">
        <v>1845</v>
      </c>
      <c r="B736" s="453" t="s">
        <v>1868</v>
      </c>
      <c r="C736" s="440">
        <v>50023632</v>
      </c>
      <c r="D736" s="440" t="s">
        <v>1545</v>
      </c>
      <c r="E736" s="441">
        <f t="shared" si="75"/>
        <v>318</v>
      </c>
      <c r="F736" s="442">
        <f t="shared" si="77"/>
        <v>50</v>
      </c>
      <c r="G736" s="443">
        <v>0</v>
      </c>
      <c r="H736" s="444">
        <v>50</v>
      </c>
      <c r="I736" s="442">
        <f t="shared" si="78"/>
        <v>268</v>
      </c>
      <c r="J736" s="443">
        <v>268</v>
      </c>
      <c r="K736" s="444">
        <v>0</v>
      </c>
      <c r="L736" s="442">
        <f t="shared" si="79"/>
        <v>0</v>
      </c>
      <c r="M736" s="443">
        <v>0</v>
      </c>
      <c r="N736" s="444">
        <v>0</v>
      </c>
      <c r="O736" s="442">
        <f t="shared" si="80"/>
        <v>0</v>
      </c>
      <c r="P736" s="445">
        <v>0</v>
      </c>
      <c r="Q736" s="446">
        <v>0</v>
      </c>
      <c r="R736" s="447">
        <f t="shared" si="81"/>
        <v>0</v>
      </c>
      <c r="S736" s="443">
        <v>0</v>
      </c>
      <c r="T736" s="443">
        <v>0</v>
      </c>
      <c r="U736" s="445">
        <v>0</v>
      </c>
      <c r="V736" s="445">
        <v>0</v>
      </c>
      <c r="W736" s="445">
        <v>0</v>
      </c>
      <c r="X736" s="448">
        <v>0</v>
      </c>
      <c r="Y736" s="447">
        <f t="shared" si="76"/>
        <v>0</v>
      </c>
      <c r="Z736" s="445">
        <v>0</v>
      </c>
      <c r="AA736" s="445">
        <v>0</v>
      </c>
      <c r="AB736" s="445">
        <v>0</v>
      </c>
      <c r="AC736" s="448">
        <v>0</v>
      </c>
    </row>
    <row r="737" spans="1:29" x14ac:dyDescent="0.2">
      <c r="A737" s="454" t="s">
        <v>1845</v>
      </c>
      <c r="B737" s="453" t="s">
        <v>1869</v>
      </c>
      <c r="C737" s="440">
        <v>50027620</v>
      </c>
      <c r="D737" s="440" t="s">
        <v>1549</v>
      </c>
      <c r="E737" s="441">
        <f t="shared" si="75"/>
        <v>985</v>
      </c>
      <c r="F737" s="442">
        <f t="shared" si="77"/>
        <v>81</v>
      </c>
      <c r="G737" s="443">
        <v>0</v>
      </c>
      <c r="H737" s="444">
        <v>81</v>
      </c>
      <c r="I737" s="442">
        <f t="shared" si="78"/>
        <v>853</v>
      </c>
      <c r="J737" s="443">
        <v>516</v>
      </c>
      <c r="K737" s="444">
        <v>337</v>
      </c>
      <c r="L737" s="442">
        <f t="shared" si="79"/>
        <v>0</v>
      </c>
      <c r="M737" s="443">
        <v>0</v>
      </c>
      <c r="N737" s="444">
        <v>0</v>
      </c>
      <c r="O737" s="442">
        <f t="shared" si="80"/>
        <v>0</v>
      </c>
      <c r="P737" s="445">
        <v>0</v>
      </c>
      <c r="Q737" s="446">
        <v>0</v>
      </c>
      <c r="R737" s="447">
        <f t="shared" si="81"/>
        <v>51</v>
      </c>
      <c r="S737" s="443">
        <v>51</v>
      </c>
      <c r="T737" s="443">
        <v>0</v>
      </c>
      <c r="U737" s="445">
        <v>0</v>
      </c>
      <c r="V737" s="445">
        <v>0</v>
      </c>
      <c r="W737" s="445">
        <v>0</v>
      </c>
      <c r="X737" s="448">
        <v>0</v>
      </c>
      <c r="Y737" s="447">
        <f t="shared" si="76"/>
        <v>0</v>
      </c>
      <c r="Z737" s="445">
        <v>0</v>
      </c>
      <c r="AA737" s="445">
        <v>0</v>
      </c>
      <c r="AB737" s="445">
        <v>0</v>
      </c>
      <c r="AC737" s="448">
        <v>0</v>
      </c>
    </row>
    <row r="738" spans="1:29" x14ac:dyDescent="0.2">
      <c r="A738" s="454" t="s">
        <v>1845</v>
      </c>
      <c r="B738" s="453" t="s">
        <v>1869</v>
      </c>
      <c r="C738" s="440">
        <v>50013491</v>
      </c>
      <c r="D738" s="440" t="s">
        <v>1550</v>
      </c>
      <c r="E738" s="441">
        <f t="shared" si="75"/>
        <v>113</v>
      </c>
      <c r="F738" s="442">
        <f t="shared" si="77"/>
        <v>11</v>
      </c>
      <c r="G738" s="443">
        <v>0</v>
      </c>
      <c r="H738" s="444">
        <v>11</v>
      </c>
      <c r="I738" s="442">
        <f t="shared" si="78"/>
        <v>102</v>
      </c>
      <c r="J738" s="443">
        <v>55</v>
      </c>
      <c r="K738" s="444">
        <v>47</v>
      </c>
      <c r="L738" s="442">
        <f t="shared" si="79"/>
        <v>0</v>
      </c>
      <c r="M738" s="443">
        <v>0</v>
      </c>
      <c r="N738" s="444">
        <v>0</v>
      </c>
      <c r="O738" s="442">
        <f t="shared" si="80"/>
        <v>0</v>
      </c>
      <c r="P738" s="445">
        <v>0</v>
      </c>
      <c r="Q738" s="446">
        <v>0</v>
      </c>
      <c r="R738" s="447">
        <f t="shared" si="81"/>
        <v>0</v>
      </c>
      <c r="S738" s="443">
        <v>0</v>
      </c>
      <c r="T738" s="443">
        <v>0</v>
      </c>
      <c r="U738" s="445">
        <v>0</v>
      </c>
      <c r="V738" s="445">
        <v>0</v>
      </c>
      <c r="W738" s="445">
        <v>0</v>
      </c>
      <c r="X738" s="448">
        <v>0</v>
      </c>
      <c r="Y738" s="447">
        <f t="shared" si="76"/>
        <v>0</v>
      </c>
      <c r="Z738" s="445">
        <v>0</v>
      </c>
      <c r="AA738" s="445">
        <v>0</v>
      </c>
      <c r="AB738" s="445">
        <v>0</v>
      </c>
      <c r="AC738" s="448">
        <v>0</v>
      </c>
    </row>
    <row r="739" spans="1:29" x14ac:dyDescent="0.2">
      <c r="A739" s="454" t="s">
        <v>1845</v>
      </c>
      <c r="B739" s="453" t="s">
        <v>1868</v>
      </c>
      <c r="C739" s="440">
        <v>50013440</v>
      </c>
      <c r="D739" s="440" t="s">
        <v>1546</v>
      </c>
      <c r="E739" s="441">
        <f t="shared" si="75"/>
        <v>396</v>
      </c>
      <c r="F739" s="442">
        <f t="shared" si="77"/>
        <v>109</v>
      </c>
      <c r="G739" s="443">
        <v>0</v>
      </c>
      <c r="H739" s="444">
        <v>109</v>
      </c>
      <c r="I739" s="442">
        <f t="shared" si="78"/>
        <v>287</v>
      </c>
      <c r="J739" s="443">
        <v>287</v>
      </c>
      <c r="K739" s="444">
        <v>0</v>
      </c>
      <c r="L739" s="442">
        <f t="shared" si="79"/>
        <v>0</v>
      </c>
      <c r="M739" s="443">
        <v>0</v>
      </c>
      <c r="N739" s="444">
        <v>0</v>
      </c>
      <c r="O739" s="442">
        <f t="shared" si="80"/>
        <v>0</v>
      </c>
      <c r="P739" s="445">
        <v>0</v>
      </c>
      <c r="Q739" s="446">
        <v>0</v>
      </c>
      <c r="R739" s="447">
        <f t="shared" si="81"/>
        <v>0</v>
      </c>
      <c r="S739" s="443">
        <v>0</v>
      </c>
      <c r="T739" s="443">
        <v>0</v>
      </c>
      <c r="U739" s="445">
        <v>0</v>
      </c>
      <c r="V739" s="445">
        <v>0</v>
      </c>
      <c r="W739" s="445">
        <v>0</v>
      </c>
      <c r="X739" s="448">
        <v>0</v>
      </c>
      <c r="Y739" s="447">
        <f t="shared" si="76"/>
        <v>0</v>
      </c>
      <c r="Z739" s="445">
        <v>0</v>
      </c>
      <c r="AA739" s="445">
        <v>0</v>
      </c>
      <c r="AB739" s="445">
        <v>0</v>
      </c>
      <c r="AC739" s="448">
        <v>0</v>
      </c>
    </row>
    <row r="740" spans="1:29" x14ac:dyDescent="0.2">
      <c r="A740" s="454" t="s">
        <v>1845</v>
      </c>
      <c r="B740" s="453" t="s">
        <v>1868</v>
      </c>
      <c r="C740" s="440">
        <v>50013459</v>
      </c>
      <c r="D740" s="440" t="s">
        <v>1547</v>
      </c>
      <c r="E740" s="441">
        <f t="shared" si="75"/>
        <v>450</v>
      </c>
      <c r="F740" s="442">
        <f t="shared" si="77"/>
        <v>49</v>
      </c>
      <c r="G740" s="443">
        <v>0</v>
      </c>
      <c r="H740" s="444">
        <v>49</v>
      </c>
      <c r="I740" s="442">
        <f t="shared" si="78"/>
        <v>401</v>
      </c>
      <c r="J740" s="443">
        <v>401</v>
      </c>
      <c r="K740" s="444">
        <v>0</v>
      </c>
      <c r="L740" s="442">
        <f t="shared" si="79"/>
        <v>0</v>
      </c>
      <c r="M740" s="443">
        <v>0</v>
      </c>
      <c r="N740" s="444">
        <v>0</v>
      </c>
      <c r="O740" s="442">
        <f t="shared" si="80"/>
        <v>0</v>
      </c>
      <c r="P740" s="445">
        <v>0</v>
      </c>
      <c r="Q740" s="446">
        <v>0</v>
      </c>
      <c r="R740" s="447">
        <f t="shared" si="81"/>
        <v>0</v>
      </c>
      <c r="S740" s="443">
        <v>0</v>
      </c>
      <c r="T740" s="443">
        <v>0</v>
      </c>
      <c r="U740" s="445">
        <v>0</v>
      </c>
      <c r="V740" s="445">
        <v>0</v>
      </c>
      <c r="W740" s="445">
        <v>0</v>
      </c>
      <c r="X740" s="448">
        <v>0</v>
      </c>
      <c r="Y740" s="447">
        <f t="shared" si="76"/>
        <v>0</v>
      </c>
      <c r="Z740" s="445">
        <v>0</v>
      </c>
      <c r="AA740" s="445">
        <v>0</v>
      </c>
      <c r="AB740" s="445">
        <v>0</v>
      </c>
      <c r="AC740" s="448">
        <v>0</v>
      </c>
    </row>
    <row r="741" spans="1:29" x14ac:dyDescent="0.2">
      <c r="A741" s="454" t="s">
        <v>1845</v>
      </c>
      <c r="B741" s="453" t="s">
        <v>1869</v>
      </c>
      <c r="C741" s="440">
        <v>50023624</v>
      </c>
      <c r="D741" s="440" t="s">
        <v>1551</v>
      </c>
      <c r="E741" s="441">
        <f t="shared" si="75"/>
        <v>138</v>
      </c>
      <c r="F741" s="442">
        <f t="shared" si="77"/>
        <v>21</v>
      </c>
      <c r="G741" s="443">
        <v>0</v>
      </c>
      <c r="H741" s="444">
        <v>21</v>
      </c>
      <c r="I741" s="442">
        <f t="shared" si="78"/>
        <v>117</v>
      </c>
      <c r="J741" s="443">
        <v>67</v>
      </c>
      <c r="K741" s="444">
        <v>50</v>
      </c>
      <c r="L741" s="442">
        <f t="shared" si="79"/>
        <v>0</v>
      </c>
      <c r="M741" s="443">
        <v>0</v>
      </c>
      <c r="N741" s="444">
        <v>0</v>
      </c>
      <c r="O741" s="442">
        <f t="shared" si="80"/>
        <v>0</v>
      </c>
      <c r="P741" s="445">
        <v>0</v>
      </c>
      <c r="Q741" s="446">
        <v>0</v>
      </c>
      <c r="R741" s="447">
        <f t="shared" si="81"/>
        <v>0</v>
      </c>
      <c r="S741" s="443">
        <v>0</v>
      </c>
      <c r="T741" s="443">
        <v>0</v>
      </c>
      <c r="U741" s="445">
        <v>0</v>
      </c>
      <c r="V741" s="445">
        <v>0</v>
      </c>
      <c r="W741" s="445">
        <v>0</v>
      </c>
      <c r="X741" s="448">
        <v>0</v>
      </c>
      <c r="Y741" s="447">
        <f t="shared" si="76"/>
        <v>0</v>
      </c>
      <c r="Z741" s="445">
        <v>0</v>
      </c>
      <c r="AA741" s="445">
        <v>0</v>
      </c>
      <c r="AB741" s="445">
        <v>0</v>
      </c>
      <c r="AC741" s="448">
        <v>0</v>
      </c>
    </row>
    <row r="742" spans="1:29" x14ac:dyDescent="0.2">
      <c r="A742" s="454" t="s">
        <v>1845</v>
      </c>
      <c r="B742" s="453" t="s">
        <v>1868</v>
      </c>
      <c r="C742" s="440">
        <v>50013467</v>
      </c>
      <c r="D742" s="440" t="s">
        <v>1548</v>
      </c>
      <c r="E742" s="441">
        <f t="shared" si="75"/>
        <v>821</v>
      </c>
      <c r="F742" s="442">
        <f t="shared" si="77"/>
        <v>0</v>
      </c>
      <c r="G742" s="443">
        <v>0</v>
      </c>
      <c r="H742" s="444">
        <v>0</v>
      </c>
      <c r="I742" s="442">
        <f t="shared" si="78"/>
        <v>529</v>
      </c>
      <c r="J742" s="443">
        <v>234</v>
      </c>
      <c r="K742" s="444">
        <v>295</v>
      </c>
      <c r="L742" s="442">
        <f t="shared" si="79"/>
        <v>0</v>
      </c>
      <c r="M742" s="443">
        <v>0</v>
      </c>
      <c r="N742" s="444">
        <v>0</v>
      </c>
      <c r="O742" s="442">
        <f t="shared" si="80"/>
        <v>0</v>
      </c>
      <c r="P742" s="445">
        <v>0</v>
      </c>
      <c r="Q742" s="446">
        <v>0</v>
      </c>
      <c r="R742" s="447">
        <f t="shared" si="81"/>
        <v>292</v>
      </c>
      <c r="S742" s="443">
        <v>292</v>
      </c>
      <c r="T742" s="443">
        <v>0</v>
      </c>
      <c r="U742" s="445">
        <v>0</v>
      </c>
      <c r="V742" s="445">
        <v>0</v>
      </c>
      <c r="W742" s="445">
        <v>0</v>
      </c>
      <c r="X742" s="448">
        <v>0</v>
      </c>
      <c r="Y742" s="447">
        <f t="shared" si="76"/>
        <v>0</v>
      </c>
      <c r="Z742" s="445">
        <v>0</v>
      </c>
      <c r="AA742" s="445">
        <v>0</v>
      </c>
      <c r="AB742" s="445">
        <v>0</v>
      </c>
      <c r="AC742" s="448">
        <v>0</v>
      </c>
    </row>
    <row r="743" spans="1:29" x14ac:dyDescent="0.2">
      <c r="A743" s="454" t="s">
        <v>1845</v>
      </c>
      <c r="B743" s="453" t="s">
        <v>1868</v>
      </c>
      <c r="C743" s="440">
        <v>50029576</v>
      </c>
      <c r="D743" s="440" t="s">
        <v>1394</v>
      </c>
      <c r="E743" s="441">
        <f t="shared" si="75"/>
        <v>781</v>
      </c>
      <c r="F743" s="442">
        <f t="shared" si="77"/>
        <v>0</v>
      </c>
      <c r="G743" s="443">
        <v>0</v>
      </c>
      <c r="H743" s="444">
        <v>0</v>
      </c>
      <c r="I743" s="442">
        <f t="shared" si="78"/>
        <v>573</v>
      </c>
      <c r="J743" s="443">
        <v>263</v>
      </c>
      <c r="K743" s="444">
        <v>310</v>
      </c>
      <c r="L743" s="442">
        <f t="shared" si="79"/>
        <v>0</v>
      </c>
      <c r="M743" s="443">
        <v>0</v>
      </c>
      <c r="N743" s="444">
        <v>0</v>
      </c>
      <c r="O743" s="442">
        <f t="shared" si="80"/>
        <v>0</v>
      </c>
      <c r="P743" s="445">
        <v>0</v>
      </c>
      <c r="Q743" s="446">
        <v>0</v>
      </c>
      <c r="R743" s="447">
        <f t="shared" si="81"/>
        <v>208</v>
      </c>
      <c r="S743" s="443">
        <v>208</v>
      </c>
      <c r="T743" s="443">
        <v>0</v>
      </c>
      <c r="U743" s="445">
        <v>0</v>
      </c>
      <c r="V743" s="445">
        <v>0</v>
      </c>
      <c r="W743" s="445">
        <v>0</v>
      </c>
      <c r="X743" s="448">
        <v>0</v>
      </c>
      <c r="Y743" s="447">
        <f t="shared" si="76"/>
        <v>0</v>
      </c>
      <c r="Z743" s="445">
        <v>0</v>
      </c>
      <c r="AA743" s="445">
        <v>0</v>
      </c>
      <c r="AB743" s="445">
        <v>0</v>
      </c>
      <c r="AC743" s="448">
        <v>0</v>
      </c>
    </row>
    <row r="744" spans="1:29" x14ac:dyDescent="0.2">
      <c r="A744" s="454" t="s">
        <v>1846</v>
      </c>
      <c r="B744" s="453" t="s">
        <v>1868</v>
      </c>
      <c r="C744" s="440">
        <v>50030833</v>
      </c>
      <c r="D744" s="440" t="s">
        <v>778</v>
      </c>
      <c r="E744" s="441">
        <f t="shared" si="75"/>
        <v>239</v>
      </c>
      <c r="F744" s="442">
        <f t="shared" si="77"/>
        <v>239</v>
      </c>
      <c r="G744" s="443">
        <v>95</v>
      </c>
      <c r="H744" s="444">
        <v>144</v>
      </c>
      <c r="I744" s="442">
        <f t="shared" si="78"/>
        <v>0</v>
      </c>
      <c r="J744" s="443">
        <v>0</v>
      </c>
      <c r="K744" s="444">
        <v>0</v>
      </c>
      <c r="L744" s="442">
        <f t="shared" si="79"/>
        <v>0</v>
      </c>
      <c r="M744" s="443">
        <v>0</v>
      </c>
      <c r="N744" s="444">
        <v>0</v>
      </c>
      <c r="O744" s="442">
        <f t="shared" si="80"/>
        <v>0</v>
      </c>
      <c r="P744" s="445">
        <v>0</v>
      </c>
      <c r="Q744" s="446">
        <v>0</v>
      </c>
      <c r="R744" s="447">
        <f t="shared" si="81"/>
        <v>0</v>
      </c>
      <c r="S744" s="443">
        <v>0</v>
      </c>
      <c r="T744" s="443">
        <v>0</v>
      </c>
      <c r="U744" s="445">
        <v>0</v>
      </c>
      <c r="V744" s="445">
        <v>0</v>
      </c>
      <c r="W744" s="445">
        <v>0</v>
      </c>
      <c r="X744" s="448">
        <v>0</v>
      </c>
      <c r="Y744" s="447">
        <f t="shared" si="76"/>
        <v>0</v>
      </c>
      <c r="Z744" s="445">
        <v>0</v>
      </c>
      <c r="AA744" s="445">
        <v>0</v>
      </c>
      <c r="AB744" s="445">
        <v>0</v>
      </c>
      <c r="AC744" s="448">
        <v>0</v>
      </c>
    </row>
    <row r="745" spans="1:29" x14ac:dyDescent="0.2">
      <c r="A745" s="454" t="s">
        <v>1846</v>
      </c>
      <c r="B745" s="453" t="s">
        <v>1868</v>
      </c>
      <c r="C745" s="440">
        <v>50021494</v>
      </c>
      <c r="D745" s="440" t="s">
        <v>1552</v>
      </c>
      <c r="E745" s="441">
        <f t="shared" si="75"/>
        <v>657</v>
      </c>
      <c r="F745" s="442">
        <f t="shared" si="77"/>
        <v>0</v>
      </c>
      <c r="G745" s="443">
        <v>0</v>
      </c>
      <c r="H745" s="444">
        <v>0</v>
      </c>
      <c r="I745" s="442">
        <f t="shared" si="78"/>
        <v>657</v>
      </c>
      <c r="J745" s="443">
        <v>373</v>
      </c>
      <c r="K745" s="444">
        <v>284</v>
      </c>
      <c r="L745" s="442">
        <f t="shared" si="79"/>
        <v>0</v>
      </c>
      <c r="M745" s="443">
        <v>0</v>
      </c>
      <c r="N745" s="444">
        <v>0</v>
      </c>
      <c r="O745" s="442">
        <f t="shared" si="80"/>
        <v>0</v>
      </c>
      <c r="P745" s="445">
        <v>0</v>
      </c>
      <c r="Q745" s="446">
        <v>0</v>
      </c>
      <c r="R745" s="447">
        <f t="shared" si="81"/>
        <v>0</v>
      </c>
      <c r="S745" s="443">
        <v>0</v>
      </c>
      <c r="T745" s="443">
        <v>0</v>
      </c>
      <c r="U745" s="445">
        <v>0</v>
      </c>
      <c r="V745" s="445">
        <v>0</v>
      </c>
      <c r="W745" s="445">
        <v>0</v>
      </c>
      <c r="X745" s="448">
        <v>0</v>
      </c>
      <c r="Y745" s="447">
        <f t="shared" si="76"/>
        <v>0</v>
      </c>
      <c r="Z745" s="445">
        <v>0</v>
      </c>
      <c r="AA745" s="445">
        <v>0</v>
      </c>
      <c r="AB745" s="445">
        <v>0</v>
      </c>
      <c r="AC745" s="448">
        <v>0</v>
      </c>
    </row>
    <row r="746" spans="1:29" x14ac:dyDescent="0.2">
      <c r="A746" s="454" t="s">
        <v>1847</v>
      </c>
      <c r="B746" s="453" t="s">
        <v>1868</v>
      </c>
      <c r="C746" s="440">
        <v>50030663</v>
      </c>
      <c r="D746" s="440" t="s">
        <v>1554</v>
      </c>
      <c r="E746" s="441">
        <f t="shared" si="75"/>
        <v>1200</v>
      </c>
      <c r="F746" s="442">
        <f t="shared" si="77"/>
        <v>274</v>
      </c>
      <c r="G746" s="443">
        <v>102</v>
      </c>
      <c r="H746" s="444">
        <v>172</v>
      </c>
      <c r="I746" s="442">
        <f t="shared" si="78"/>
        <v>833</v>
      </c>
      <c r="J746" s="443">
        <v>536</v>
      </c>
      <c r="K746" s="444">
        <v>297</v>
      </c>
      <c r="L746" s="442">
        <f t="shared" si="79"/>
        <v>0</v>
      </c>
      <c r="M746" s="443">
        <v>0</v>
      </c>
      <c r="N746" s="444">
        <v>0</v>
      </c>
      <c r="O746" s="442">
        <f t="shared" si="80"/>
        <v>0</v>
      </c>
      <c r="P746" s="445">
        <v>0</v>
      </c>
      <c r="Q746" s="446">
        <v>0</v>
      </c>
      <c r="R746" s="447">
        <f t="shared" si="81"/>
        <v>93</v>
      </c>
      <c r="S746" s="443">
        <v>93</v>
      </c>
      <c r="T746" s="443">
        <v>0</v>
      </c>
      <c r="U746" s="445">
        <v>0</v>
      </c>
      <c r="V746" s="445">
        <v>0</v>
      </c>
      <c r="W746" s="445">
        <v>0</v>
      </c>
      <c r="X746" s="448">
        <v>0</v>
      </c>
      <c r="Y746" s="447">
        <f t="shared" si="76"/>
        <v>0</v>
      </c>
      <c r="Z746" s="445">
        <v>0</v>
      </c>
      <c r="AA746" s="445">
        <v>0</v>
      </c>
      <c r="AB746" s="445">
        <v>0</v>
      </c>
      <c r="AC746" s="448">
        <v>0</v>
      </c>
    </row>
    <row r="747" spans="1:29" x14ac:dyDescent="0.2">
      <c r="A747" s="454" t="s">
        <v>1848</v>
      </c>
      <c r="B747" s="453" t="s">
        <v>1868</v>
      </c>
      <c r="C747" s="440">
        <v>50030949</v>
      </c>
      <c r="D747" s="440" t="s">
        <v>2006</v>
      </c>
      <c r="E747" s="441">
        <f t="shared" si="75"/>
        <v>450</v>
      </c>
      <c r="F747" s="442">
        <f t="shared" si="77"/>
        <v>450</v>
      </c>
      <c r="G747" s="443">
        <v>291</v>
      </c>
      <c r="H747" s="444">
        <v>159</v>
      </c>
      <c r="I747" s="442">
        <f t="shared" si="78"/>
        <v>0</v>
      </c>
      <c r="J747" s="443">
        <v>0</v>
      </c>
      <c r="K747" s="444">
        <v>0</v>
      </c>
      <c r="L747" s="442">
        <f t="shared" si="79"/>
        <v>0</v>
      </c>
      <c r="M747" s="443">
        <v>0</v>
      </c>
      <c r="N747" s="444">
        <v>0</v>
      </c>
      <c r="O747" s="442">
        <f t="shared" si="80"/>
        <v>0</v>
      </c>
      <c r="P747" s="445">
        <v>0</v>
      </c>
      <c r="Q747" s="446">
        <v>0</v>
      </c>
      <c r="R747" s="447">
        <f t="shared" si="81"/>
        <v>0</v>
      </c>
      <c r="S747" s="443">
        <v>0</v>
      </c>
      <c r="T747" s="443">
        <v>0</v>
      </c>
      <c r="U747" s="445">
        <v>0</v>
      </c>
      <c r="V747" s="445">
        <v>0</v>
      </c>
      <c r="W747" s="445">
        <v>0</v>
      </c>
      <c r="X747" s="448">
        <v>0</v>
      </c>
      <c r="Y747" s="447">
        <f t="shared" si="76"/>
        <v>0</v>
      </c>
      <c r="Z747" s="445">
        <v>0</v>
      </c>
      <c r="AA747" s="445">
        <v>0</v>
      </c>
      <c r="AB747" s="445">
        <v>0</v>
      </c>
      <c r="AC747" s="448">
        <v>0</v>
      </c>
    </row>
    <row r="748" spans="1:29" x14ac:dyDescent="0.2">
      <c r="A748" s="454" t="s">
        <v>1848</v>
      </c>
      <c r="B748" s="453" t="s">
        <v>1868</v>
      </c>
      <c r="C748" s="440">
        <v>50032119</v>
      </c>
      <c r="D748" s="440" t="s">
        <v>1756</v>
      </c>
      <c r="E748" s="441">
        <f t="shared" si="75"/>
        <v>122</v>
      </c>
      <c r="F748" s="442">
        <f t="shared" si="77"/>
        <v>122</v>
      </c>
      <c r="G748" s="443">
        <v>76</v>
      </c>
      <c r="H748" s="444">
        <v>46</v>
      </c>
      <c r="I748" s="442">
        <f t="shared" si="78"/>
        <v>0</v>
      </c>
      <c r="J748" s="443">
        <v>0</v>
      </c>
      <c r="K748" s="444">
        <v>0</v>
      </c>
      <c r="L748" s="442">
        <f t="shared" si="79"/>
        <v>0</v>
      </c>
      <c r="M748" s="443">
        <v>0</v>
      </c>
      <c r="N748" s="444">
        <v>0</v>
      </c>
      <c r="O748" s="442">
        <f t="shared" si="80"/>
        <v>0</v>
      </c>
      <c r="P748" s="445">
        <v>0</v>
      </c>
      <c r="Q748" s="446">
        <v>0</v>
      </c>
      <c r="R748" s="447">
        <f t="shared" si="81"/>
        <v>0</v>
      </c>
      <c r="S748" s="443">
        <v>0</v>
      </c>
      <c r="T748" s="443">
        <v>0</v>
      </c>
      <c r="U748" s="445">
        <v>0</v>
      </c>
      <c r="V748" s="445">
        <v>0</v>
      </c>
      <c r="W748" s="445">
        <v>0</v>
      </c>
      <c r="X748" s="448">
        <v>0</v>
      </c>
      <c r="Y748" s="447">
        <f t="shared" si="76"/>
        <v>0</v>
      </c>
      <c r="Z748" s="445">
        <v>0</v>
      </c>
      <c r="AA748" s="445">
        <v>0</v>
      </c>
      <c r="AB748" s="445">
        <v>0</v>
      </c>
      <c r="AC748" s="448">
        <v>0</v>
      </c>
    </row>
    <row r="749" spans="1:29" x14ac:dyDescent="0.2">
      <c r="A749" s="454" t="s">
        <v>1848</v>
      </c>
      <c r="B749" s="453" t="s">
        <v>1868</v>
      </c>
      <c r="C749" s="440">
        <v>50022709</v>
      </c>
      <c r="D749" s="440" t="s">
        <v>1557</v>
      </c>
      <c r="E749" s="441">
        <f t="shared" si="75"/>
        <v>430</v>
      </c>
      <c r="F749" s="442">
        <f t="shared" si="77"/>
        <v>430</v>
      </c>
      <c r="G749" s="443">
        <v>264</v>
      </c>
      <c r="H749" s="444">
        <v>166</v>
      </c>
      <c r="I749" s="442">
        <f t="shared" si="78"/>
        <v>0</v>
      </c>
      <c r="J749" s="443">
        <v>0</v>
      </c>
      <c r="K749" s="444">
        <v>0</v>
      </c>
      <c r="L749" s="442">
        <f t="shared" si="79"/>
        <v>0</v>
      </c>
      <c r="M749" s="443">
        <v>0</v>
      </c>
      <c r="N749" s="444">
        <v>0</v>
      </c>
      <c r="O749" s="442">
        <f t="shared" si="80"/>
        <v>0</v>
      </c>
      <c r="P749" s="445">
        <v>0</v>
      </c>
      <c r="Q749" s="446">
        <v>0</v>
      </c>
      <c r="R749" s="447">
        <f t="shared" si="81"/>
        <v>0</v>
      </c>
      <c r="S749" s="443">
        <v>0</v>
      </c>
      <c r="T749" s="443">
        <v>0</v>
      </c>
      <c r="U749" s="445">
        <v>0</v>
      </c>
      <c r="V749" s="445">
        <v>0</v>
      </c>
      <c r="W749" s="445">
        <v>0</v>
      </c>
      <c r="X749" s="448">
        <v>0</v>
      </c>
      <c r="Y749" s="447">
        <f t="shared" si="76"/>
        <v>0</v>
      </c>
      <c r="Z749" s="445">
        <v>0</v>
      </c>
      <c r="AA749" s="445">
        <v>0</v>
      </c>
      <c r="AB749" s="445">
        <v>0</v>
      </c>
      <c r="AC749" s="448">
        <v>0</v>
      </c>
    </row>
    <row r="750" spans="1:29" x14ac:dyDescent="0.2">
      <c r="A750" s="454" t="s">
        <v>1848</v>
      </c>
      <c r="B750" s="453" t="s">
        <v>1868</v>
      </c>
      <c r="C750" s="440">
        <v>50033999</v>
      </c>
      <c r="D750" s="440" t="s">
        <v>2112</v>
      </c>
      <c r="E750" s="441">
        <f t="shared" si="75"/>
        <v>95</v>
      </c>
      <c r="F750" s="442">
        <f t="shared" si="77"/>
        <v>95</v>
      </c>
      <c r="G750" s="443">
        <v>63</v>
      </c>
      <c r="H750" s="444">
        <v>32</v>
      </c>
      <c r="I750" s="442">
        <f t="shared" si="78"/>
        <v>0</v>
      </c>
      <c r="J750" s="443">
        <v>0</v>
      </c>
      <c r="K750" s="444">
        <v>0</v>
      </c>
      <c r="L750" s="442">
        <f t="shared" si="79"/>
        <v>0</v>
      </c>
      <c r="M750" s="443">
        <v>0</v>
      </c>
      <c r="N750" s="444">
        <v>0</v>
      </c>
      <c r="O750" s="442">
        <f t="shared" si="80"/>
        <v>0</v>
      </c>
      <c r="P750" s="445">
        <v>0</v>
      </c>
      <c r="Q750" s="446">
        <v>0</v>
      </c>
      <c r="R750" s="447">
        <f t="shared" si="81"/>
        <v>0</v>
      </c>
      <c r="S750" s="443">
        <v>0</v>
      </c>
      <c r="T750" s="443">
        <v>0</v>
      </c>
      <c r="U750" s="445">
        <v>0</v>
      </c>
      <c r="V750" s="445">
        <v>0</v>
      </c>
      <c r="W750" s="445">
        <v>0</v>
      </c>
      <c r="X750" s="448">
        <v>0</v>
      </c>
      <c r="Y750" s="447">
        <f t="shared" si="76"/>
        <v>0</v>
      </c>
      <c r="Z750" s="445">
        <v>0</v>
      </c>
      <c r="AA750" s="445">
        <v>0</v>
      </c>
      <c r="AB750" s="445">
        <v>0</v>
      </c>
      <c r="AC750" s="448">
        <v>0</v>
      </c>
    </row>
    <row r="751" spans="1:29" x14ac:dyDescent="0.2">
      <c r="A751" s="454" t="s">
        <v>1848</v>
      </c>
      <c r="B751" s="453" t="s">
        <v>1868</v>
      </c>
      <c r="C751" s="440">
        <v>50033158</v>
      </c>
      <c r="D751" s="440" t="s">
        <v>1937</v>
      </c>
      <c r="E751" s="441">
        <f t="shared" si="75"/>
        <v>229</v>
      </c>
      <c r="F751" s="442">
        <f t="shared" si="77"/>
        <v>229</v>
      </c>
      <c r="G751" s="443">
        <v>143</v>
      </c>
      <c r="H751" s="444">
        <v>86</v>
      </c>
      <c r="I751" s="442">
        <f t="shared" si="78"/>
        <v>0</v>
      </c>
      <c r="J751" s="443">
        <v>0</v>
      </c>
      <c r="K751" s="444">
        <v>0</v>
      </c>
      <c r="L751" s="442">
        <f t="shared" si="79"/>
        <v>0</v>
      </c>
      <c r="M751" s="443">
        <v>0</v>
      </c>
      <c r="N751" s="444">
        <v>0</v>
      </c>
      <c r="O751" s="442">
        <f t="shared" si="80"/>
        <v>0</v>
      </c>
      <c r="P751" s="445">
        <v>0</v>
      </c>
      <c r="Q751" s="446">
        <v>0</v>
      </c>
      <c r="R751" s="447">
        <f t="shared" si="81"/>
        <v>0</v>
      </c>
      <c r="S751" s="443">
        <v>0</v>
      </c>
      <c r="T751" s="443">
        <v>0</v>
      </c>
      <c r="U751" s="445">
        <v>0</v>
      </c>
      <c r="V751" s="445">
        <v>0</v>
      </c>
      <c r="W751" s="445">
        <v>0</v>
      </c>
      <c r="X751" s="448">
        <v>0</v>
      </c>
      <c r="Y751" s="447">
        <f t="shared" si="76"/>
        <v>0</v>
      </c>
      <c r="Z751" s="445">
        <v>0</v>
      </c>
      <c r="AA751" s="445">
        <v>0</v>
      </c>
      <c r="AB751" s="445">
        <v>0</v>
      </c>
      <c r="AC751" s="448">
        <v>0</v>
      </c>
    </row>
    <row r="752" spans="1:29" x14ac:dyDescent="0.2">
      <c r="A752" s="454" t="s">
        <v>1848</v>
      </c>
      <c r="B752" s="453" t="s">
        <v>1869</v>
      </c>
      <c r="C752" s="440">
        <v>50022717</v>
      </c>
      <c r="D752" s="440" t="s">
        <v>1561</v>
      </c>
      <c r="E752" s="441">
        <f t="shared" si="75"/>
        <v>91</v>
      </c>
      <c r="F752" s="442">
        <f t="shared" si="77"/>
        <v>11</v>
      </c>
      <c r="G752" s="443">
        <v>0</v>
      </c>
      <c r="H752" s="444">
        <v>11</v>
      </c>
      <c r="I752" s="442">
        <f t="shared" si="78"/>
        <v>80</v>
      </c>
      <c r="J752" s="443">
        <v>37</v>
      </c>
      <c r="K752" s="444">
        <v>43</v>
      </c>
      <c r="L752" s="442">
        <f t="shared" si="79"/>
        <v>0</v>
      </c>
      <c r="M752" s="443">
        <v>0</v>
      </c>
      <c r="N752" s="444">
        <v>0</v>
      </c>
      <c r="O752" s="442">
        <f t="shared" si="80"/>
        <v>0</v>
      </c>
      <c r="P752" s="445">
        <v>0</v>
      </c>
      <c r="Q752" s="446">
        <v>0</v>
      </c>
      <c r="R752" s="447">
        <f t="shared" si="81"/>
        <v>0</v>
      </c>
      <c r="S752" s="443">
        <v>0</v>
      </c>
      <c r="T752" s="443">
        <v>0</v>
      </c>
      <c r="U752" s="445">
        <v>0</v>
      </c>
      <c r="V752" s="445">
        <v>0</v>
      </c>
      <c r="W752" s="445">
        <v>0</v>
      </c>
      <c r="X752" s="448">
        <v>0</v>
      </c>
      <c r="Y752" s="447">
        <f t="shared" si="76"/>
        <v>0</v>
      </c>
      <c r="Z752" s="445">
        <v>0</v>
      </c>
      <c r="AA752" s="445">
        <v>0</v>
      </c>
      <c r="AB752" s="445">
        <v>0</v>
      </c>
      <c r="AC752" s="448">
        <v>0</v>
      </c>
    </row>
    <row r="753" spans="1:29" x14ac:dyDescent="0.2">
      <c r="A753" s="454" t="s">
        <v>1848</v>
      </c>
      <c r="B753" s="453" t="s">
        <v>1869</v>
      </c>
      <c r="C753" s="440">
        <v>50011600</v>
      </c>
      <c r="D753" s="440" t="s">
        <v>1562</v>
      </c>
      <c r="E753" s="441">
        <f t="shared" si="75"/>
        <v>112</v>
      </c>
      <c r="F753" s="442">
        <f t="shared" si="77"/>
        <v>17</v>
      </c>
      <c r="G753" s="443">
        <v>0</v>
      </c>
      <c r="H753" s="444">
        <v>17</v>
      </c>
      <c r="I753" s="442">
        <f t="shared" si="78"/>
        <v>95</v>
      </c>
      <c r="J753" s="443">
        <v>53</v>
      </c>
      <c r="K753" s="444">
        <v>42</v>
      </c>
      <c r="L753" s="442">
        <f t="shared" si="79"/>
        <v>0</v>
      </c>
      <c r="M753" s="443">
        <v>0</v>
      </c>
      <c r="N753" s="444">
        <v>0</v>
      </c>
      <c r="O753" s="442">
        <f t="shared" si="80"/>
        <v>0</v>
      </c>
      <c r="P753" s="445">
        <v>0</v>
      </c>
      <c r="Q753" s="446">
        <v>0</v>
      </c>
      <c r="R753" s="447">
        <f t="shared" si="81"/>
        <v>0</v>
      </c>
      <c r="S753" s="443">
        <v>0</v>
      </c>
      <c r="T753" s="443">
        <v>0</v>
      </c>
      <c r="U753" s="445">
        <v>0</v>
      </c>
      <c r="V753" s="445">
        <v>0</v>
      </c>
      <c r="W753" s="445">
        <v>0</v>
      </c>
      <c r="X753" s="448">
        <v>0</v>
      </c>
      <c r="Y753" s="447">
        <f t="shared" si="76"/>
        <v>0</v>
      </c>
      <c r="Z753" s="445">
        <v>0</v>
      </c>
      <c r="AA753" s="445">
        <v>0</v>
      </c>
      <c r="AB753" s="445">
        <v>0</v>
      </c>
      <c r="AC753" s="448">
        <v>0</v>
      </c>
    </row>
    <row r="754" spans="1:29" x14ac:dyDescent="0.2">
      <c r="A754" s="454" t="s">
        <v>1848</v>
      </c>
      <c r="B754" s="453" t="s">
        <v>1868</v>
      </c>
      <c r="C754" s="440">
        <v>50011448</v>
      </c>
      <c r="D754" s="440" t="s">
        <v>783</v>
      </c>
      <c r="E754" s="441">
        <f t="shared" si="75"/>
        <v>795</v>
      </c>
      <c r="F754" s="442">
        <f t="shared" si="77"/>
        <v>47</v>
      </c>
      <c r="G754" s="443">
        <v>0</v>
      </c>
      <c r="H754" s="444">
        <v>47</v>
      </c>
      <c r="I754" s="442">
        <f t="shared" si="78"/>
        <v>748</v>
      </c>
      <c r="J754" s="443">
        <v>484</v>
      </c>
      <c r="K754" s="444">
        <v>264</v>
      </c>
      <c r="L754" s="442">
        <f t="shared" si="79"/>
        <v>0</v>
      </c>
      <c r="M754" s="443">
        <v>0</v>
      </c>
      <c r="N754" s="444">
        <v>0</v>
      </c>
      <c r="O754" s="442">
        <f t="shared" si="80"/>
        <v>0</v>
      </c>
      <c r="P754" s="445">
        <v>0</v>
      </c>
      <c r="Q754" s="446">
        <v>0</v>
      </c>
      <c r="R754" s="447">
        <f t="shared" si="81"/>
        <v>0</v>
      </c>
      <c r="S754" s="443">
        <v>0</v>
      </c>
      <c r="T754" s="443">
        <v>0</v>
      </c>
      <c r="U754" s="445">
        <v>0</v>
      </c>
      <c r="V754" s="445">
        <v>0</v>
      </c>
      <c r="W754" s="445">
        <v>0</v>
      </c>
      <c r="X754" s="448">
        <v>0</v>
      </c>
      <c r="Y754" s="447">
        <f t="shared" si="76"/>
        <v>0</v>
      </c>
      <c r="Z754" s="445">
        <v>0</v>
      </c>
      <c r="AA754" s="445">
        <v>0</v>
      </c>
      <c r="AB754" s="445">
        <v>0</v>
      </c>
      <c r="AC754" s="448">
        <v>0</v>
      </c>
    </row>
    <row r="755" spans="1:29" x14ac:dyDescent="0.2">
      <c r="A755" s="454" t="s">
        <v>1848</v>
      </c>
      <c r="B755" s="453" t="s">
        <v>1868</v>
      </c>
      <c r="C755" s="440">
        <v>50025678</v>
      </c>
      <c r="D755" s="440" t="s">
        <v>1558</v>
      </c>
      <c r="E755" s="441">
        <f t="shared" si="75"/>
        <v>353</v>
      </c>
      <c r="F755" s="442">
        <f t="shared" si="77"/>
        <v>109</v>
      </c>
      <c r="G755" s="443">
        <v>0</v>
      </c>
      <c r="H755" s="444">
        <v>109</v>
      </c>
      <c r="I755" s="442">
        <f t="shared" si="78"/>
        <v>244</v>
      </c>
      <c r="J755" s="443">
        <v>244</v>
      </c>
      <c r="K755" s="444">
        <v>0</v>
      </c>
      <c r="L755" s="442">
        <f t="shared" si="79"/>
        <v>0</v>
      </c>
      <c r="M755" s="443">
        <v>0</v>
      </c>
      <c r="N755" s="444">
        <v>0</v>
      </c>
      <c r="O755" s="442">
        <f t="shared" si="80"/>
        <v>0</v>
      </c>
      <c r="P755" s="445">
        <v>0</v>
      </c>
      <c r="Q755" s="446">
        <v>0</v>
      </c>
      <c r="R755" s="447">
        <f t="shared" si="81"/>
        <v>0</v>
      </c>
      <c r="S755" s="443">
        <v>0</v>
      </c>
      <c r="T755" s="443">
        <v>0</v>
      </c>
      <c r="U755" s="445">
        <v>0</v>
      </c>
      <c r="V755" s="445">
        <v>0</v>
      </c>
      <c r="W755" s="445">
        <v>0</v>
      </c>
      <c r="X755" s="448">
        <v>0</v>
      </c>
      <c r="Y755" s="447">
        <f t="shared" si="76"/>
        <v>0</v>
      </c>
      <c r="Z755" s="445">
        <v>0</v>
      </c>
      <c r="AA755" s="445">
        <v>0</v>
      </c>
      <c r="AB755" s="445">
        <v>0</v>
      </c>
      <c r="AC755" s="448">
        <v>0</v>
      </c>
    </row>
    <row r="756" spans="1:29" x14ac:dyDescent="0.2">
      <c r="A756" s="454" t="s">
        <v>1848</v>
      </c>
      <c r="B756" s="453" t="s">
        <v>1868</v>
      </c>
      <c r="C756" s="440">
        <v>50011456</v>
      </c>
      <c r="D756" s="440" t="s">
        <v>1559</v>
      </c>
      <c r="E756" s="441">
        <f t="shared" si="75"/>
        <v>607</v>
      </c>
      <c r="F756" s="442">
        <f t="shared" si="77"/>
        <v>61</v>
      </c>
      <c r="G756" s="443">
        <v>0</v>
      </c>
      <c r="H756" s="444">
        <v>61</v>
      </c>
      <c r="I756" s="442">
        <f t="shared" si="78"/>
        <v>491</v>
      </c>
      <c r="J756" s="443">
        <v>280</v>
      </c>
      <c r="K756" s="444">
        <v>211</v>
      </c>
      <c r="L756" s="442">
        <f t="shared" si="79"/>
        <v>0</v>
      </c>
      <c r="M756" s="443">
        <v>0</v>
      </c>
      <c r="N756" s="444">
        <v>0</v>
      </c>
      <c r="O756" s="442">
        <f t="shared" si="80"/>
        <v>0</v>
      </c>
      <c r="P756" s="445">
        <v>0</v>
      </c>
      <c r="Q756" s="446">
        <v>0</v>
      </c>
      <c r="R756" s="447">
        <f t="shared" si="81"/>
        <v>55</v>
      </c>
      <c r="S756" s="443">
        <v>55</v>
      </c>
      <c r="T756" s="443">
        <v>0</v>
      </c>
      <c r="U756" s="445">
        <v>0</v>
      </c>
      <c r="V756" s="445">
        <v>0</v>
      </c>
      <c r="W756" s="445">
        <v>0</v>
      </c>
      <c r="X756" s="448">
        <v>0</v>
      </c>
      <c r="Y756" s="447">
        <f t="shared" si="76"/>
        <v>0</v>
      </c>
      <c r="Z756" s="445">
        <v>0</v>
      </c>
      <c r="AA756" s="445">
        <v>0</v>
      </c>
      <c r="AB756" s="445">
        <v>0</v>
      </c>
      <c r="AC756" s="448">
        <v>0</v>
      </c>
    </row>
    <row r="757" spans="1:29" x14ac:dyDescent="0.2">
      <c r="A757" s="454" t="s">
        <v>1848</v>
      </c>
      <c r="B757" s="453" t="s">
        <v>1868</v>
      </c>
      <c r="C757" s="440">
        <v>50011464</v>
      </c>
      <c r="D757" s="440" t="s">
        <v>1560</v>
      </c>
      <c r="E757" s="441">
        <f t="shared" si="75"/>
        <v>488</v>
      </c>
      <c r="F757" s="442">
        <f t="shared" si="77"/>
        <v>54</v>
      </c>
      <c r="G757" s="443">
        <v>0</v>
      </c>
      <c r="H757" s="444">
        <v>54</v>
      </c>
      <c r="I757" s="442">
        <f t="shared" si="78"/>
        <v>434</v>
      </c>
      <c r="J757" s="443">
        <v>315</v>
      </c>
      <c r="K757" s="444">
        <v>119</v>
      </c>
      <c r="L757" s="442">
        <f t="shared" si="79"/>
        <v>0</v>
      </c>
      <c r="M757" s="443">
        <v>0</v>
      </c>
      <c r="N757" s="444">
        <v>0</v>
      </c>
      <c r="O757" s="442">
        <f t="shared" si="80"/>
        <v>0</v>
      </c>
      <c r="P757" s="445">
        <v>0</v>
      </c>
      <c r="Q757" s="446">
        <v>0</v>
      </c>
      <c r="R757" s="447">
        <f t="shared" si="81"/>
        <v>0</v>
      </c>
      <c r="S757" s="443">
        <v>0</v>
      </c>
      <c r="T757" s="443">
        <v>0</v>
      </c>
      <c r="U757" s="445">
        <v>0</v>
      </c>
      <c r="V757" s="445">
        <v>0</v>
      </c>
      <c r="W757" s="445">
        <v>0</v>
      </c>
      <c r="X757" s="448">
        <v>0</v>
      </c>
      <c r="Y757" s="447">
        <f t="shared" si="76"/>
        <v>0</v>
      </c>
      <c r="Z757" s="445">
        <v>0</v>
      </c>
      <c r="AA757" s="445">
        <v>0</v>
      </c>
      <c r="AB757" s="445">
        <v>0</v>
      </c>
      <c r="AC757" s="448">
        <v>0</v>
      </c>
    </row>
    <row r="758" spans="1:29" x14ac:dyDescent="0.2">
      <c r="A758" s="454" t="s">
        <v>1848</v>
      </c>
      <c r="B758" s="453" t="s">
        <v>1869</v>
      </c>
      <c r="C758" s="440">
        <v>50011499</v>
      </c>
      <c r="D758" s="440" t="s">
        <v>1757</v>
      </c>
      <c r="E758" s="441">
        <f t="shared" si="75"/>
        <v>121</v>
      </c>
      <c r="F758" s="442">
        <f t="shared" si="77"/>
        <v>12</v>
      </c>
      <c r="G758" s="443">
        <v>0</v>
      </c>
      <c r="H758" s="444">
        <v>12</v>
      </c>
      <c r="I758" s="442">
        <f t="shared" si="78"/>
        <v>109</v>
      </c>
      <c r="J758" s="443">
        <v>48</v>
      </c>
      <c r="K758" s="444">
        <v>61</v>
      </c>
      <c r="L758" s="442">
        <f t="shared" si="79"/>
        <v>0</v>
      </c>
      <c r="M758" s="443">
        <v>0</v>
      </c>
      <c r="N758" s="444">
        <v>0</v>
      </c>
      <c r="O758" s="442">
        <f t="shared" si="80"/>
        <v>0</v>
      </c>
      <c r="P758" s="445">
        <v>0</v>
      </c>
      <c r="Q758" s="446">
        <v>0</v>
      </c>
      <c r="R758" s="447">
        <f t="shared" si="81"/>
        <v>0</v>
      </c>
      <c r="S758" s="443">
        <v>0</v>
      </c>
      <c r="T758" s="443">
        <v>0</v>
      </c>
      <c r="U758" s="445">
        <v>0</v>
      </c>
      <c r="V758" s="445">
        <v>0</v>
      </c>
      <c r="W758" s="445">
        <v>0</v>
      </c>
      <c r="X758" s="448">
        <v>0</v>
      </c>
      <c r="Y758" s="447">
        <f t="shared" si="76"/>
        <v>0</v>
      </c>
      <c r="Z758" s="445">
        <v>0</v>
      </c>
      <c r="AA758" s="445">
        <v>0</v>
      </c>
      <c r="AB758" s="445">
        <v>0</v>
      </c>
      <c r="AC758" s="448">
        <v>0</v>
      </c>
    </row>
    <row r="759" spans="1:29" x14ac:dyDescent="0.2">
      <c r="A759" s="454" t="s">
        <v>1849</v>
      </c>
      <c r="B759" s="453" t="s">
        <v>1868</v>
      </c>
      <c r="C759" s="440">
        <v>50028600</v>
      </c>
      <c r="D759" s="440" t="s">
        <v>2113</v>
      </c>
      <c r="E759" s="441">
        <f t="shared" si="75"/>
        <v>119</v>
      </c>
      <c r="F759" s="442">
        <f t="shared" si="77"/>
        <v>119</v>
      </c>
      <c r="G759" s="443">
        <v>68</v>
      </c>
      <c r="H759" s="444">
        <v>51</v>
      </c>
      <c r="I759" s="442">
        <f t="shared" si="78"/>
        <v>0</v>
      </c>
      <c r="J759" s="443">
        <v>0</v>
      </c>
      <c r="K759" s="444">
        <v>0</v>
      </c>
      <c r="L759" s="442">
        <f t="shared" si="79"/>
        <v>0</v>
      </c>
      <c r="M759" s="443">
        <v>0</v>
      </c>
      <c r="N759" s="444">
        <v>0</v>
      </c>
      <c r="O759" s="442">
        <f t="shared" si="80"/>
        <v>0</v>
      </c>
      <c r="P759" s="445">
        <v>0</v>
      </c>
      <c r="Q759" s="446">
        <v>0</v>
      </c>
      <c r="R759" s="447">
        <f t="shared" si="81"/>
        <v>0</v>
      </c>
      <c r="S759" s="443">
        <v>0</v>
      </c>
      <c r="T759" s="443">
        <v>0</v>
      </c>
      <c r="U759" s="445">
        <v>0</v>
      </c>
      <c r="V759" s="445">
        <v>0</v>
      </c>
      <c r="W759" s="445">
        <v>0</v>
      </c>
      <c r="X759" s="448">
        <v>0</v>
      </c>
      <c r="Y759" s="447">
        <f t="shared" si="76"/>
        <v>0</v>
      </c>
      <c r="Z759" s="445">
        <v>0</v>
      </c>
      <c r="AA759" s="445">
        <v>0</v>
      </c>
      <c r="AB759" s="445">
        <v>0</v>
      </c>
      <c r="AC759" s="448">
        <v>0</v>
      </c>
    </row>
    <row r="760" spans="1:29" x14ac:dyDescent="0.2">
      <c r="A760" s="454" t="s">
        <v>1849</v>
      </c>
      <c r="B760" s="453" t="s">
        <v>1868</v>
      </c>
      <c r="C760" s="440">
        <v>50022628</v>
      </c>
      <c r="D760" s="440" t="s">
        <v>2114</v>
      </c>
      <c r="E760" s="441">
        <f t="shared" si="75"/>
        <v>178</v>
      </c>
      <c r="F760" s="442">
        <f t="shared" si="77"/>
        <v>178</v>
      </c>
      <c r="G760" s="443">
        <v>108</v>
      </c>
      <c r="H760" s="444">
        <v>70</v>
      </c>
      <c r="I760" s="442">
        <f t="shared" si="78"/>
        <v>0</v>
      </c>
      <c r="J760" s="443">
        <v>0</v>
      </c>
      <c r="K760" s="444">
        <v>0</v>
      </c>
      <c r="L760" s="442">
        <f t="shared" si="79"/>
        <v>0</v>
      </c>
      <c r="M760" s="443">
        <v>0</v>
      </c>
      <c r="N760" s="444">
        <v>0</v>
      </c>
      <c r="O760" s="442">
        <f t="shared" si="80"/>
        <v>0</v>
      </c>
      <c r="P760" s="445">
        <v>0</v>
      </c>
      <c r="Q760" s="446">
        <v>0</v>
      </c>
      <c r="R760" s="447">
        <f t="shared" si="81"/>
        <v>0</v>
      </c>
      <c r="S760" s="443">
        <v>0</v>
      </c>
      <c r="T760" s="443">
        <v>0</v>
      </c>
      <c r="U760" s="445">
        <v>0</v>
      </c>
      <c r="V760" s="445">
        <v>0</v>
      </c>
      <c r="W760" s="445">
        <v>0</v>
      </c>
      <c r="X760" s="448">
        <v>0</v>
      </c>
      <c r="Y760" s="447">
        <f t="shared" si="76"/>
        <v>0</v>
      </c>
      <c r="Z760" s="445">
        <v>0</v>
      </c>
      <c r="AA760" s="445">
        <v>0</v>
      </c>
      <c r="AB760" s="445">
        <v>0</v>
      </c>
      <c r="AC760" s="448">
        <v>0</v>
      </c>
    </row>
    <row r="761" spans="1:29" x14ac:dyDescent="0.2">
      <c r="A761" s="454" t="s">
        <v>1849</v>
      </c>
      <c r="B761" s="453" t="s">
        <v>1868</v>
      </c>
      <c r="C761" s="440">
        <v>50031210</v>
      </c>
      <c r="D761" s="440" t="s">
        <v>2115</v>
      </c>
      <c r="E761" s="441">
        <f t="shared" si="75"/>
        <v>196</v>
      </c>
      <c r="F761" s="442">
        <f t="shared" si="77"/>
        <v>196</v>
      </c>
      <c r="G761" s="443">
        <v>118</v>
      </c>
      <c r="H761" s="444">
        <v>78</v>
      </c>
      <c r="I761" s="442">
        <f t="shared" si="78"/>
        <v>0</v>
      </c>
      <c r="J761" s="443">
        <v>0</v>
      </c>
      <c r="K761" s="444">
        <v>0</v>
      </c>
      <c r="L761" s="442">
        <f t="shared" si="79"/>
        <v>0</v>
      </c>
      <c r="M761" s="443">
        <v>0</v>
      </c>
      <c r="N761" s="444">
        <v>0</v>
      </c>
      <c r="O761" s="442">
        <f t="shared" si="80"/>
        <v>0</v>
      </c>
      <c r="P761" s="445">
        <v>0</v>
      </c>
      <c r="Q761" s="446">
        <v>0</v>
      </c>
      <c r="R761" s="447">
        <f t="shared" si="81"/>
        <v>0</v>
      </c>
      <c r="S761" s="443">
        <v>0</v>
      </c>
      <c r="T761" s="443">
        <v>0</v>
      </c>
      <c r="U761" s="445">
        <v>0</v>
      </c>
      <c r="V761" s="445">
        <v>0</v>
      </c>
      <c r="W761" s="445">
        <v>0</v>
      </c>
      <c r="X761" s="448">
        <v>0</v>
      </c>
      <c r="Y761" s="447">
        <f t="shared" si="76"/>
        <v>0</v>
      </c>
      <c r="Z761" s="445">
        <v>0</v>
      </c>
      <c r="AA761" s="445">
        <v>0</v>
      </c>
      <c r="AB761" s="445">
        <v>0</v>
      </c>
      <c r="AC761" s="448">
        <v>0</v>
      </c>
    </row>
    <row r="762" spans="1:29" x14ac:dyDescent="0.2">
      <c r="A762" s="454" t="s">
        <v>1849</v>
      </c>
      <c r="B762" s="453" t="s">
        <v>1868</v>
      </c>
      <c r="C762" s="440">
        <v>50021559</v>
      </c>
      <c r="D762" s="440" t="s">
        <v>2116</v>
      </c>
      <c r="E762" s="441">
        <f t="shared" si="75"/>
        <v>950</v>
      </c>
      <c r="F762" s="442">
        <f t="shared" si="77"/>
        <v>0</v>
      </c>
      <c r="G762" s="443">
        <v>0</v>
      </c>
      <c r="H762" s="444">
        <v>0</v>
      </c>
      <c r="I762" s="442">
        <f t="shared" si="78"/>
        <v>950</v>
      </c>
      <c r="J762" s="443">
        <v>343</v>
      </c>
      <c r="K762" s="444">
        <v>607</v>
      </c>
      <c r="L762" s="442">
        <f t="shared" si="79"/>
        <v>0</v>
      </c>
      <c r="M762" s="443">
        <v>0</v>
      </c>
      <c r="N762" s="444">
        <v>0</v>
      </c>
      <c r="O762" s="442">
        <f t="shared" si="80"/>
        <v>0</v>
      </c>
      <c r="P762" s="445">
        <v>0</v>
      </c>
      <c r="Q762" s="446">
        <v>0</v>
      </c>
      <c r="R762" s="447">
        <f t="shared" si="81"/>
        <v>0</v>
      </c>
      <c r="S762" s="443">
        <v>0</v>
      </c>
      <c r="T762" s="443">
        <v>0</v>
      </c>
      <c r="U762" s="445">
        <v>0</v>
      </c>
      <c r="V762" s="445">
        <v>0</v>
      </c>
      <c r="W762" s="445">
        <v>0</v>
      </c>
      <c r="X762" s="448">
        <v>0</v>
      </c>
      <c r="Y762" s="447">
        <f t="shared" si="76"/>
        <v>0</v>
      </c>
      <c r="Z762" s="445">
        <v>0</v>
      </c>
      <c r="AA762" s="445">
        <v>0</v>
      </c>
      <c r="AB762" s="445">
        <v>0</v>
      </c>
      <c r="AC762" s="448">
        <v>0</v>
      </c>
    </row>
    <row r="763" spans="1:29" x14ac:dyDescent="0.2">
      <c r="A763" s="454" t="s">
        <v>1849</v>
      </c>
      <c r="B763" s="453" t="s">
        <v>1869</v>
      </c>
      <c r="C763" s="440">
        <v>50022636</v>
      </c>
      <c r="D763" s="440" t="s">
        <v>2009</v>
      </c>
      <c r="E763" s="441">
        <f t="shared" si="75"/>
        <v>917</v>
      </c>
      <c r="F763" s="442">
        <f t="shared" si="77"/>
        <v>150</v>
      </c>
      <c r="G763" s="443">
        <v>0</v>
      </c>
      <c r="H763" s="444">
        <v>150</v>
      </c>
      <c r="I763" s="442">
        <f t="shared" si="78"/>
        <v>644</v>
      </c>
      <c r="J763" s="443">
        <v>528</v>
      </c>
      <c r="K763" s="444">
        <v>116</v>
      </c>
      <c r="L763" s="442">
        <f t="shared" si="79"/>
        <v>0</v>
      </c>
      <c r="M763" s="443">
        <v>0</v>
      </c>
      <c r="N763" s="444">
        <v>0</v>
      </c>
      <c r="O763" s="442">
        <f t="shared" si="80"/>
        <v>0</v>
      </c>
      <c r="P763" s="445">
        <v>0</v>
      </c>
      <c r="Q763" s="446">
        <v>0</v>
      </c>
      <c r="R763" s="447">
        <f t="shared" si="81"/>
        <v>123</v>
      </c>
      <c r="S763" s="443">
        <v>123</v>
      </c>
      <c r="T763" s="443">
        <v>0</v>
      </c>
      <c r="U763" s="445">
        <v>0</v>
      </c>
      <c r="V763" s="445">
        <v>0</v>
      </c>
      <c r="W763" s="445">
        <v>0</v>
      </c>
      <c r="X763" s="448">
        <v>0</v>
      </c>
      <c r="Y763" s="447">
        <f t="shared" si="76"/>
        <v>0</v>
      </c>
      <c r="Z763" s="445">
        <v>0</v>
      </c>
      <c r="AA763" s="445">
        <v>0</v>
      </c>
      <c r="AB763" s="445">
        <v>0</v>
      </c>
      <c r="AC763" s="448">
        <v>0</v>
      </c>
    </row>
    <row r="764" spans="1:29" x14ac:dyDescent="0.2">
      <c r="A764" s="454" t="s">
        <v>1849</v>
      </c>
      <c r="B764" s="453" t="s">
        <v>1869</v>
      </c>
      <c r="C764" s="440">
        <v>50021591</v>
      </c>
      <c r="D764" s="440" t="s">
        <v>2007</v>
      </c>
      <c r="E764" s="441">
        <f t="shared" si="75"/>
        <v>894</v>
      </c>
      <c r="F764" s="442">
        <f t="shared" si="77"/>
        <v>120</v>
      </c>
      <c r="G764" s="443">
        <v>0</v>
      </c>
      <c r="H764" s="444">
        <v>120</v>
      </c>
      <c r="I764" s="442">
        <f t="shared" si="78"/>
        <v>673</v>
      </c>
      <c r="J764" s="443">
        <v>490</v>
      </c>
      <c r="K764" s="444">
        <v>183</v>
      </c>
      <c r="L764" s="442">
        <f t="shared" si="79"/>
        <v>0</v>
      </c>
      <c r="M764" s="443">
        <v>0</v>
      </c>
      <c r="N764" s="444">
        <v>0</v>
      </c>
      <c r="O764" s="442">
        <f t="shared" si="80"/>
        <v>0</v>
      </c>
      <c r="P764" s="445">
        <v>0</v>
      </c>
      <c r="Q764" s="446">
        <v>0</v>
      </c>
      <c r="R764" s="447">
        <f t="shared" si="81"/>
        <v>101</v>
      </c>
      <c r="S764" s="443">
        <v>101</v>
      </c>
      <c r="T764" s="443">
        <v>0</v>
      </c>
      <c r="U764" s="445">
        <v>0</v>
      </c>
      <c r="V764" s="445">
        <v>0</v>
      </c>
      <c r="W764" s="445">
        <v>0</v>
      </c>
      <c r="X764" s="448">
        <v>0</v>
      </c>
      <c r="Y764" s="447">
        <f t="shared" si="76"/>
        <v>0</v>
      </c>
      <c r="Z764" s="445">
        <v>0</v>
      </c>
      <c r="AA764" s="445">
        <v>0</v>
      </c>
      <c r="AB764" s="445">
        <v>0</v>
      </c>
      <c r="AC764" s="448">
        <v>0</v>
      </c>
    </row>
    <row r="765" spans="1:29" x14ac:dyDescent="0.2">
      <c r="A765" s="454" t="s">
        <v>1849</v>
      </c>
      <c r="B765" s="453" t="s">
        <v>1868</v>
      </c>
      <c r="C765" s="440">
        <v>50030574</v>
      </c>
      <c r="D765" s="440" t="s">
        <v>1758</v>
      </c>
      <c r="E765" s="441">
        <f t="shared" si="75"/>
        <v>446</v>
      </c>
      <c r="F765" s="442">
        <f t="shared" si="77"/>
        <v>48</v>
      </c>
      <c r="G765" s="443">
        <v>0</v>
      </c>
      <c r="H765" s="444">
        <v>48</v>
      </c>
      <c r="I765" s="442">
        <f t="shared" si="78"/>
        <v>398</v>
      </c>
      <c r="J765" s="443">
        <v>398</v>
      </c>
      <c r="K765" s="444">
        <v>0</v>
      </c>
      <c r="L765" s="442">
        <f t="shared" si="79"/>
        <v>0</v>
      </c>
      <c r="M765" s="443">
        <v>0</v>
      </c>
      <c r="N765" s="444">
        <v>0</v>
      </c>
      <c r="O765" s="442">
        <f t="shared" si="80"/>
        <v>0</v>
      </c>
      <c r="P765" s="445">
        <v>0</v>
      </c>
      <c r="Q765" s="446">
        <v>0</v>
      </c>
      <c r="R765" s="447">
        <f t="shared" si="81"/>
        <v>0</v>
      </c>
      <c r="S765" s="443">
        <v>0</v>
      </c>
      <c r="T765" s="443">
        <v>0</v>
      </c>
      <c r="U765" s="445">
        <v>0</v>
      </c>
      <c r="V765" s="445">
        <v>0</v>
      </c>
      <c r="W765" s="445">
        <v>0</v>
      </c>
      <c r="X765" s="448">
        <v>0</v>
      </c>
      <c r="Y765" s="447">
        <f t="shared" si="76"/>
        <v>0</v>
      </c>
      <c r="Z765" s="445">
        <v>0</v>
      </c>
      <c r="AA765" s="445">
        <v>0</v>
      </c>
      <c r="AB765" s="445">
        <v>0</v>
      </c>
      <c r="AC765" s="448">
        <v>0</v>
      </c>
    </row>
    <row r="766" spans="1:29" x14ac:dyDescent="0.2">
      <c r="A766" s="454" t="s">
        <v>1850</v>
      </c>
      <c r="B766" s="453" t="s">
        <v>1868</v>
      </c>
      <c r="C766" s="440">
        <v>50003844</v>
      </c>
      <c r="D766" s="440" t="s">
        <v>1571</v>
      </c>
      <c r="E766" s="441">
        <f t="shared" si="75"/>
        <v>120</v>
      </c>
      <c r="F766" s="442">
        <f t="shared" si="77"/>
        <v>120</v>
      </c>
      <c r="G766" s="443">
        <v>120</v>
      </c>
      <c r="H766" s="444">
        <v>0</v>
      </c>
      <c r="I766" s="442">
        <f t="shared" si="78"/>
        <v>0</v>
      </c>
      <c r="J766" s="443">
        <v>0</v>
      </c>
      <c r="K766" s="444">
        <v>0</v>
      </c>
      <c r="L766" s="442">
        <f t="shared" si="79"/>
        <v>0</v>
      </c>
      <c r="M766" s="443">
        <v>0</v>
      </c>
      <c r="N766" s="444">
        <v>0</v>
      </c>
      <c r="O766" s="442">
        <f t="shared" si="80"/>
        <v>0</v>
      </c>
      <c r="P766" s="445">
        <v>0</v>
      </c>
      <c r="Q766" s="446">
        <v>0</v>
      </c>
      <c r="R766" s="447">
        <f t="shared" si="81"/>
        <v>0</v>
      </c>
      <c r="S766" s="443">
        <v>0</v>
      </c>
      <c r="T766" s="443">
        <v>0</v>
      </c>
      <c r="U766" s="445">
        <v>0</v>
      </c>
      <c r="V766" s="445">
        <v>0</v>
      </c>
      <c r="W766" s="445">
        <v>0</v>
      </c>
      <c r="X766" s="448">
        <v>0</v>
      </c>
      <c r="Y766" s="447">
        <f t="shared" si="76"/>
        <v>0</v>
      </c>
      <c r="Z766" s="445">
        <v>0</v>
      </c>
      <c r="AA766" s="445">
        <v>0</v>
      </c>
      <c r="AB766" s="445">
        <v>0</v>
      </c>
      <c r="AC766" s="448">
        <v>0</v>
      </c>
    </row>
    <row r="767" spans="1:29" x14ac:dyDescent="0.2">
      <c r="A767" s="454" t="s">
        <v>1850</v>
      </c>
      <c r="B767" s="453" t="s">
        <v>1868</v>
      </c>
      <c r="C767" s="440">
        <v>50003895</v>
      </c>
      <c r="D767" s="440" t="s">
        <v>1572</v>
      </c>
      <c r="E767" s="441">
        <f t="shared" si="75"/>
        <v>319</v>
      </c>
      <c r="F767" s="442">
        <f t="shared" si="77"/>
        <v>132</v>
      </c>
      <c r="G767" s="443">
        <v>0</v>
      </c>
      <c r="H767" s="444">
        <v>132</v>
      </c>
      <c r="I767" s="442">
        <f t="shared" si="78"/>
        <v>180</v>
      </c>
      <c r="J767" s="443">
        <v>180</v>
      </c>
      <c r="K767" s="444">
        <v>0</v>
      </c>
      <c r="L767" s="442">
        <f t="shared" si="79"/>
        <v>0</v>
      </c>
      <c r="M767" s="443">
        <v>0</v>
      </c>
      <c r="N767" s="444">
        <v>0</v>
      </c>
      <c r="O767" s="442">
        <f t="shared" si="80"/>
        <v>0</v>
      </c>
      <c r="P767" s="445">
        <v>0</v>
      </c>
      <c r="Q767" s="446">
        <v>0</v>
      </c>
      <c r="R767" s="447">
        <f t="shared" si="81"/>
        <v>7</v>
      </c>
      <c r="S767" s="443">
        <v>7</v>
      </c>
      <c r="T767" s="443">
        <v>0</v>
      </c>
      <c r="U767" s="445">
        <v>0</v>
      </c>
      <c r="V767" s="445">
        <v>0</v>
      </c>
      <c r="W767" s="445">
        <v>0</v>
      </c>
      <c r="X767" s="448">
        <v>0</v>
      </c>
      <c r="Y767" s="447">
        <f t="shared" si="76"/>
        <v>0</v>
      </c>
      <c r="Z767" s="445">
        <v>0</v>
      </c>
      <c r="AA767" s="445">
        <v>0</v>
      </c>
      <c r="AB767" s="445">
        <v>0</v>
      </c>
      <c r="AC767" s="448">
        <v>0</v>
      </c>
    </row>
    <row r="768" spans="1:29" x14ac:dyDescent="0.2">
      <c r="A768" s="454" t="s">
        <v>1850</v>
      </c>
      <c r="B768" s="453" t="s">
        <v>1868</v>
      </c>
      <c r="C768" s="440">
        <v>50003992</v>
      </c>
      <c r="D768" s="440" t="s">
        <v>798</v>
      </c>
      <c r="E768" s="441">
        <f t="shared" si="75"/>
        <v>115</v>
      </c>
      <c r="F768" s="442">
        <f t="shared" si="77"/>
        <v>34</v>
      </c>
      <c r="G768" s="443">
        <v>0</v>
      </c>
      <c r="H768" s="444">
        <v>34</v>
      </c>
      <c r="I768" s="442">
        <f t="shared" si="78"/>
        <v>81</v>
      </c>
      <c r="J768" s="443">
        <v>81</v>
      </c>
      <c r="K768" s="444">
        <v>0</v>
      </c>
      <c r="L768" s="442">
        <f t="shared" si="79"/>
        <v>0</v>
      </c>
      <c r="M768" s="443">
        <v>0</v>
      </c>
      <c r="N768" s="444">
        <v>0</v>
      </c>
      <c r="O768" s="442">
        <f t="shared" si="80"/>
        <v>0</v>
      </c>
      <c r="P768" s="445">
        <v>0</v>
      </c>
      <c r="Q768" s="446">
        <v>0</v>
      </c>
      <c r="R768" s="447">
        <f t="shared" si="81"/>
        <v>0</v>
      </c>
      <c r="S768" s="443">
        <v>0</v>
      </c>
      <c r="T768" s="443">
        <v>0</v>
      </c>
      <c r="U768" s="445">
        <v>0</v>
      </c>
      <c r="V768" s="445">
        <v>0</v>
      </c>
      <c r="W768" s="445">
        <v>0</v>
      </c>
      <c r="X768" s="448">
        <v>0</v>
      </c>
      <c r="Y768" s="447">
        <f t="shared" si="76"/>
        <v>0</v>
      </c>
      <c r="Z768" s="445">
        <v>0</v>
      </c>
      <c r="AA768" s="445">
        <v>0</v>
      </c>
      <c r="AB768" s="445">
        <v>0</v>
      </c>
      <c r="AC768" s="448">
        <v>0</v>
      </c>
    </row>
    <row r="769" spans="1:29" x14ac:dyDescent="0.2">
      <c r="A769" s="454" t="s">
        <v>1850</v>
      </c>
      <c r="B769" s="453" t="s">
        <v>1868</v>
      </c>
      <c r="C769" s="440">
        <v>50034111</v>
      </c>
      <c r="D769" s="440" t="s">
        <v>2117</v>
      </c>
      <c r="E769" s="441">
        <f t="shared" si="75"/>
        <v>109</v>
      </c>
      <c r="F769" s="442">
        <f t="shared" si="77"/>
        <v>0</v>
      </c>
      <c r="G769" s="443">
        <v>0</v>
      </c>
      <c r="H769" s="444">
        <v>0</v>
      </c>
      <c r="I769" s="442">
        <f t="shared" si="78"/>
        <v>109</v>
      </c>
      <c r="J769" s="443">
        <v>109</v>
      </c>
      <c r="K769" s="444">
        <v>0</v>
      </c>
      <c r="L769" s="442">
        <f t="shared" si="79"/>
        <v>0</v>
      </c>
      <c r="M769" s="443">
        <v>0</v>
      </c>
      <c r="N769" s="444">
        <v>0</v>
      </c>
      <c r="O769" s="442">
        <f t="shared" si="80"/>
        <v>0</v>
      </c>
      <c r="P769" s="445">
        <v>0</v>
      </c>
      <c r="Q769" s="446">
        <v>0</v>
      </c>
      <c r="R769" s="447">
        <f t="shared" si="81"/>
        <v>0</v>
      </c>
      <c r="S769" s="443">
        <v>0</v>
      </c>
      <c r="T769" s="443">
        <v>0</v>
      </c>
      <c r="U769" s="445">
        <v>0</v>
      </c>
      <c r="V769" s="445">
        <v>0</v>
      </c>
      <c r="W769" s="445">
        <v>0</v>
      </c>
      <c r="X769" s="448">
        <v>0</v>
      </c>
      <c r="Y769" s="447">
        <f t="shared" si="76"/>
        <v>0</v>
      </c>
      <c r="Z769" s="445">
        <v>0</v>
      </c>
      <c r="AA769" s="445">
        <v>0</v>
      </c>
      <c r="AB769" s="445">
        <v>0</v>
      </c>
      <c r="AC769" s="448">
        <v>0</v>
      </c>
    </row>
    <row r="770" spans="1:29" x14ac:dyDescent="0.2">
      <c r="A770" s="454" t="s">
        <v>1851</v>
      </c>
      <c r="B770" s="453" t="s">
        <v>1868</v>
      </c>
      <c r="C770" s="440">
        <v>50031309</v>
      </c>
      <c r="D770" s="440" t="s">
        <v>1575</v>
      </c>
      <c r="E770" s="441">
        <f t="shared" si="75"/>
        <v>182</v>
      </c>
      <c r="F770" s="442">
        <f t="shared" si="77"/>
        <v>182</v>
      </c>
      <c r="G770" s="443">
        <v>182</v>
      </c>
      <c r="H770" s="444">
        <v>0</v>
      </c>
      <c r="I770" s="442">
        <f t="shared" si="78"/>
        <v>0</v>
      </c>
      <c r="J770" s="443">
        <v>0</v>
      </c>
      <c r="K770" s="444">
        <v>0</v>
      </c>
      <c r="L770" s="442">
        <f t="shared" si="79"/>
        <v>0</v>
      </c>
      <c r="M770" s="443">
        <v>0</v>
      </c>
      <c r="N770" s="444">
        <v>0</v>
      </c>
      <c r="O770" s="442">
        <f t="shared" si="80"/>
        <v>0</v>
      </c>
      <c r="P770" s="445">
        <v>0</v>
      </c>
      <c r="Q770" s="446">
        <v>0</v>
      </c>
      <c r="R770" s="447">
        <f t="shared" si="81"/>
        <v>0</v>
      </c>
      <c r="S770" s="443">
        <v>0</v>
      </c>
      <c r="T770" s="443">
        <v>0</v>
      </c>
      <c r="U770" s="445">
        <v>0</v>
      </c>
      <c r="V770" s="445">
        <v>0</v>
      </c>
      <c r="W770" s="445">
        <v>0</v>
      </c>
      <c r="X770" s="448">
        <v>0</v>
      </c>
      <c r="Y770" s="447">
        <f t="shared" si="76"/>
        <v>0</v>
      </c>
      <c r="Z770" s="445">
        <v>0</v>
      </c>
      <c r="AA770" s="445">
        <v>0</v>
      </c>
      <c r="AB770" s="445">
        <v>0</v>
      </c>
      <c r="AC770" s="448">
        <v>0</v>
      </c>
    </row>
    <row r="771" spans="1:29" x14ac:dyDescent="0.2">
      <c r="A771" s="454" t="s">
        <v>1851</v>
      </c>
      <c r="B771" s="453" t="s">
        <v>1868</v>
      </c>
      <c r="C771" s="440">
        <v>50028405</v>
      </c>
      <c r="D771" s="440" t="s">
        <v>1576</v>
      </c>
      <c r="E771" s="441">
        <f t="shared" si="75"/>
        <v>141</v>
      </c>
      <c r="F771" s="442">
        <f t="shared" si="77"/>
        <v>141</v>
      </c>
      <c r="G771" s="443">
        <v>122</v>
      </c>
      <c r="H771" s="444">
        <v>19</v>
      </c>
      <c r="I771" s="442">
        <f t="shared" si="78"/>
        <v>0</v>
      </c>
      <c r="J771" s="443">
        <v>0</v>
      </c>
      <c r="K771" s="444">
        <v>0</v>
      </c>
      <c r="L771" s="442">
        <f t="shared" si="79"/>
        <v>0</v>
      </c>
      <c r="M771" s="443">
        <v>0</v>
      </c>
      <c r="N771" s="444">
        <v>0</v>
      </c>
      <c r="O771" s="442">
        <f t="shared" si="80"/>
        <v>0</v>
      </c>
      <c r="P771" s="445">
        <v>0</v>
      </c>
      <c r="Q771" s="446">
        <v>0</v>
      </c>
      <c r="R771" s="447">
        <f t="shared" si="81"/>
        <v>0</v>
      </c>
      <c r="S771" s="443">
        <v>0</v>
      </c>
      <c r="T771" s="443">
        <v>0</v>
      </c>
      <c r="U771" s="445">
        <v>0</v>
      </c>
      <c r="V771" s="445">
        <v>0</v>
      </c>
      <c r="W771" s="445">
        <v>0</v>
      </c>
      <c r="X771" s="448">
        <v>0</v>
      </c>
      <c r="Y771" s="447">
        <f t="shared" si="76"/>
        <v>0</v>
      </c>
      <c r="Z771" s="445">
        <v>0</v>
      </c>
      <c r="AA771" s="445">
        <v>0</v>
      </c>
      <c r="AB771" s="445">
        <v>0</v>
      </c>
      <c r="AC771" s="448">
        <v>0</v>
      </c>
    </row>
    <row r="772" spans="1:29" x14ac:dyDescent="0.2">
      <c r="A772" s="454" t="s">
        <v>1851</v>
      </c>
      <c r="B772" s="453" t="s">
        <v>1868</v>
      </c>
      <c r="C772" s="440">
        <v>50027441</v>
      </c>
      <c r="D772" s="440" t="s">
        <v>1577</v>
      </c>
      <c r="E772" s="441">
        <f t="shared" si="75"/>
        <v>176</v>
      </c>
      <c r="F772" s="442">
        <f t="shared" si="77"/>
        <v>176</v>
      </c>
      <c r="G772" s="443">
        <v>176</v>
      </c>
      <c r="H772" s="444">
        <v>0</v>
      </c>
      <c r="I772" s="442">
        <f t="shared" si="78"/>
        <v>0</v>
      </c>
      <c r="J772" s="443">
        <v>0</v>
      </c>
      <c r="K772" s="444">
        <v>0</v>
      </c>
      <c r="L772" s="442">
        <f t="shared" si="79"/>
        <v>0</v>
      </c>
      <c r="M772" s="443">
        <v>0</v>
      </c>
      <c r="N772" s="444">
        <v>0</v>
      </c>
      <c r="O772" s="442">
        <f t="shared" si="80"/>
        <v>0</v>
      </c>
      <c r="P772" s="445">
        <v>0</v>
      </c>
      <c r="Q772" s="446">
        <v>0</v>
      </c>
      <c r="R772" s="447">
        <f t="shared" si="81"/>
        <v>0</v>
      </c>
      <c r="S772" s="443">
        <v>0</v>
      </c>
      <c r="T772" s="443">
        <v>0</v>
      </c>
      <c r="U772" s="445">
        <v>0</v>
      </c>
      <c r="V772" s="445">
        <v>0</v>
      </c>
      <c r="W772" s="445">
        <v>0</v>
      </c>
      <c r="X772" s="448">
        <v>0</v>
      </c>
      <c r="Y772" s="447">
        <f t="shared" si="76"/>
        <v>0</v>
      </c>
      <c r="Z772" s="445">
        <v>0</v>
      </c>
      <c r="AA772" s="445">
        <v>0</v>
      </c>
      <c r="AB772" s="445">
        <v>0</v>
      </c>
      <c r="AC772" s="448">
        <v>0</v>
      </c>
    </row>
    <row r="773" spans="1:29" x14ac:dyDescent="0.2">
      <c r="A773" s="454" t="s">
        <v>1851</v>
      </c>
      <c r="B773" s="453" t="s">
        <v>1868</v>
      </c>
      <c r="C773" s="440">
        <v>50023608</v>
      </c>
      <c r="D773" s="440" t="s">
        <v>1578</v>
      </c>
      <c r="E773" s="441">
        <f t="shared" si="75"/>
        <v>96</v>
      </c>
      <c r="F773" s="442">
        <f t="shared" si="77"/>
        <v>96</v>
      </c>
      <c r="G773" s="443">
        <v>87</v>
      </c>
      <c r="H773" s="444">
        <v>9</v>
      </c>
      <c r="I773" s="442">
        <f t="shared" si="78"/>
        <v>0</v>
      </c>
      <c r="J773" s="443">
        <v>0</v>
      </c>
      <c r="K773" s="444">
        <v>0</v>
      </c>
      <c r="L773" s="442">
        <f t="shared" si="79"/>
        <v>0</v>
      </c>
      <c r="M773" s="443">
        <v>0</v>
      </c>
      <c r="N773" s="444">
        <v>0</v>
      </c>
      <c r="O773" s="442">
        <f t="shared" si="80"/>
        <v>0</v>
      </c>
      <c r="P773" s="445">
        <v>0</v>
      </c>
      <c r="Q773" s="446">
        <v>0</v>
      </c>
      <c r="R773" s="447">
        <f t="shared" si="81"/>
        <v>0</v>
      </c>
      <c r="S773" s="443">
        <v>0</v>
      </c>
      <c r="T773" s="443">
        <v>0</v>
      </c>
      <c r="U773" s="445">
        <v>0</v>
      </c>
      <c r="V773" s="445">
        <v>0</v>
      </c>
      <c r="W773" s="445">
        <v>0</v>
      </c>
      <c r="X773" s="448">
        <v>0</v>
      </c>
      <c r="Y773" s="447">
        <f t="shared" si="76"/>
        <v>0</v>
      </c>
      <c r="Z773" s="445">
        <v>0</v>
      </c>
      <c r="AA773" s="445">
        <v>0</v>
      </c>
      <c r="AB773" s="445">
        <v>0</v>
      </c>
      <c r="AC773" s="448">
        <v>0</v>
      </c>
    </row>
    <row r="774" spans="1:29" x14ac:dyDescent="0.2">
      <c r="A774" s="454" t="s">
        <v>1851</v>
      </c>
      <c r="B774" s="453" t="s">
        <v>1868</v>
      </c>
      <c r="C774" s="440">
        <v>50062824</v>
      </c>
      <c r="D774" s="440" t="s">
        <v>1579</v>
      </c>
      <c r="E774" s="441">
        <f t="shared" si="75"/>
        <v>221</v>
      </c>
      <c r="F774" s="442">
        <f t="shared" si="77"/>
        <v>221</v>
      </c>
      <c r="G774" s="443">
        <v>120</v>
      </c>
      <c r="H774" s="444">
        <v>101</v>
      </c>
      <c r="I774" s="442">
        <f t="shared" si="78"/>
        <v>0</v>
      </c>
      <c r="J774" s="443">
        <v>0</v>
      </c>
      <c r="K774" s="444">
        <v>0</v>
      </c>
      <c r="L774" s="442">
        <f t="shared" si="79"/>
        <v>0</v>
      </c>
      <c r="M774" s="443">
        <v>0</v>
      </c>
      <c r="N774" s="444">
        <v>0</v>
      </c>
      <c r="O774" s="442">
        <f t="shared" si="80"/>
        <v>0</v>
      </c>
      <c r="P774" s="445">
        <v>0</v>
      </c>
      <c r="Q774" s="446">
        <v>0</v>
      </c>
      <c r="R774" s="447">
        <f t="shared" si="81"/>
        <v>0</v>
      </c>
      <c r="S774" s="443">
        <v>0</v>
      </c>
      <c r="T774" s="443">
        <v>0</v>
      </c>
      <c r="U774" s="445">
        <v>0</v>
      </c>
      <c r="V774" s="445">
        <v>0</v>
      </c>
      <c r="W774" s="445">
        <v>0</v>
      </c>
      <c r="X774" s="448">
        <v>0</v>
      </c>
      <c r="Y774" s="447">
        <f t="shared" si="76"/>
        <v>0</v>
      </c>
      <c r="Z774" s="445">
        <v>0</v>
      </c>
      <c r="AA774" s="445">
        <v>0</v>
      </c>
      <c r="AB774" s="445">
        <v>0</v>
      </c>
      <c r="AC774" s="448">
        <v>0</v>
      </c>
    </row>
    <row r="775" spans="1:29" x14ac:dyDescent="0.2">
      <c r="A775" s="454" t="s">
        <v>1851</v>
      </c>
      <c r="B775" s="453" t="s">
        <v>1868</v>
      </c>
      <c r="C775" s="440">
        <v>50033131</v>
      </c>
      <c r="D775" s="440" t="s">
        <v>1938</v>
      </c>
      <c r="E775" s="441">
        <f t="shared" si="75"/>
        <v>254</v>
      </c>
      <c r="F775" s="442">
        <f t="shared" si="77"/>
        <v>254</v>
      </c>
      <c r="G775" s="443">
        <v>180</v>
      </c>
      <c r="H775" s="444">
        <v>74</v>
      </c>
      <c r="I775" s="442">
        <f t="shared" si="78"/>
        <v>0</v>
      </c>
      <c r="J775" s="443">
        <v>0</v>
      </c>
      <c r="K775" s="444">
        <v>0</v>
      </c>
      <c r="L775" s="442">
        <f t="shared" si="79"/>
        <v>0</v>
      </c>
      <c r="M775" s="443">
        <v>0</v>
      </c>
      <c r="N775" s="444">
        <v>0</v>
      </c>
      <c r="O775" s="442">
        <f t="shared" si="80"/>
        <v>0</v>
      </c>
      <c r="P775" s="445">
        <v>0</v>
      </c>
      <c r="Q775" s="446">
        <v>0</v>
      </c>
      <c r="R775" s="447">
        <f t="shared" si="81"/>
        <v>0</v>
      </c>
      <c r="S775" s="443">
        <v>0</v>
      </c>
      <c r="T775" s="443">
        <v>0</v>
      </c>
      <c r="U775" s="445">
        <v>0</v>
      </c>
      <c r="V775" s="445">
        <v>0</v>
      </c>
      <c r="W775" s="445">
        <v>0</v>
      </c>
      <c r="X775" s="448">
        <v>0</v>
      </c>
      <c r="Y775" s="447">
        <f t="shared" si="76"/>
        <v>0</v>
      </c>
      <c r="Z775" s="445">
        <v>0</v>
      </c>
      <c r="AA775" s="445">
        <v>0</v>
      </c>
      <c r="AB775" s="445">
        <v>0</v>
      </c>
      <c r="AC775" s="448">
        <v>0</v>
      </c>
    </row>
    <row r="776" spans="1:29" x14ac:dyDescent="0.2">
      <c r="A776" s="454" t="s">
        <v>1851</v>
      </c>
      <c r="B776" s="453" t="s">
        <v>1868</v>
      </c>
      <c r="C776" s="440">
        <v>50030183</v>
      </c>
      <c r="D776" s="440" t="s">
        <v>1940</v>
      </c>
      <c r="E776" s="441">
        <f t="shared" si="75"/>
        <v>494</v>
      </c>
      <c r="F776" s="442">
        <f t="shared" si="77"/>
        <v>494</v>
      </c>
      <c r="G776" s="443">
        <v>112</v>
      </c>
      <c r="H776" s="444">
        <v>382</v>
      </c>
      <c r="I776" s="442">
        <f t="shared" si="78"/>
        <v>0</v>
      </c>
      <c r="J776" s="443">
        <v>0</v>
      </c>
      <c r="K776" s="444">
        <v>0</v>
      </c>
      <c r="L776" s="442">
        <f t="shared" si="79"/>
        <v>0</v>
      </c>
      <c r="M776" s="443">
        <v>0</v>
      </c>
      <c r="N776" s="444">
        <v>0</v>
      </c>
      <c r="O776" s="442">
        <f t="shared" si="80"/>
        <v>0</v>
      </c>
      <c r="P776" s="445">
        <v>0</v>
      </c>
      <c r="Q776" s="446">
        <v>0</v>
      </c>
      <c r="R776" s="447">
        <f t="shared" si="81"/>
        <v>0</v>
      </c>
      <c r="S776" s="443">
        <v>0</v>
      </c>
      <c r="T776" s="443">
        <v>0</v>
      </c>
      <c r="U776" s="445">
        <v>0</v>
      </c>
      <c r="V776" s="445">
        <v>0</v>
      </c>
      <c r="W776" s="445">
        <v>0</v>
      </c>
      <c r="X776" s="448">
        <v>0</v>
      </c>
      <c r="Y776" s="447">
        <f t="shared" si="76"/>
        <v>0</v>
      </c>
      <c r="Z776" s="445">
        <v>0</v>
      </c>
      <c r="AA776" s="445">
        <v>0</v>
      </c>
      <c r="AB776" s="445">
        <v>0</v>
      </c>
      <c r="AC776" s="448">
        <v>0</v>
      </c>
    </row>
    <row r="777" spans="1:29" x14ac:dyDescent="0.2">
      <c r="A777" s="454" t="s">
        <v>1851</v>
      </c>
      <c r="B777" s="453" t="s">
        <v>1868</v>
      </c>
      <c r="C777" s="440">
        <v>50027450</v>
      </c>
      <c r="D777" s="440" t="s">
        <v>2118</v>
      </c>
      <c r="E777" s="441">
        <f t="shared" si="75"/>
        <v>221</v>
      </c>
      <c r="F777" s="442">
        <f t="shared" si="77"/>
        <v>221</v>
      </c>
      <c r="G777" s="443">
        <v>151</v>
      </c>
      <c r="H777" s="444">
        <v>70</v>
      </c>
      <c r="I777" s="442">
        <f t="shared" si="78"/>
        <v>0</v>
      </c>
      <c r="J777" s="443">
        <v>0</v>
      </c>
      <c r="K777" s="444">
        <v>0</v>
      </c>
      <c r="L777" s="442">
        <f t="shared" si="79"/>
        <v>0</v>
      </c>
      <c r="M777" s="443">
        <v>0</v>
      </c>
      <c r="N777" s="444">
        <v>0</v>
      </c>
      <c r="O777" s="442">
        <f t="shared" si="80"/>
        <v>0</v>
      </c>
      <c r="P777" s="445">
        <v>0</v>
      </c>
      <c r="Q777" s="446">
        <v>0</v>
      </c>
      <c r="R777" s="447">
        <f t="shared" si="81"/>
        <v>0</v>
      </c>
      <c r="S777" s="443">
        <v>0</v>
      </c>
      <c r="T777" s="443">
        <v>0</v>
      </c>
      <c r="U777" s="445">
        <v>0</v>
      </c>
      <c r="V777" s="445">
        <v>0</v>
      </c>
      <c r="W777" s="445">
        <v>0</v>
      </c>
      <c r="X777" s="448">
        <v>0</v>
      </c>
      <c r="Y777" s="447">
        <f t="shared" si="76"/>
        <v>0</v>
      </c>
      <c r="Z777" s="445">
        <v>0</v>
      </c>
      <c r="AA777" s="445">
        <v>0</v>
      </c>
      <c r="AB777" s="445">
        <v>0</v>
      </c>
      <c r="AC777" s="448">
        <v>0</v>
      </c>
    </row>
    <row r="778" spans="1:29" x14ac:dyDescent="0.2">
      <c r="A778" s="454" t="s">
        <v>1851</v>
      </c>
      <c r="B778" s="453" t="s">
        <v>1868</v>
      </c>
      <c r="C778" s="440">
        <v>50018493</v>
      </c>
      <c r="D778" s="440" t="s">
        <v>1759</v>
      </c>
      <c r="E778" s="441">
        <f t="shared" si="75"/>
        <v>896</v>
      </c>
      <c r="F778" s="442">
        <f t="shared" si="77"/>
        <v>0</v>
      </c>
      <c r="G778" s="443">
        <v>0</v>
      </c>
      <c r="H778" s="444">
        <v>0</v>
      </c>
      <c r="I778" s="442">
        <f t="shared" si="78"/>
        <v>737</v>
      </c>
      <c r="J778" s="443">
        <v>288</v>
      </c>
      <c r="K778" s="444">
        <v>449</v>
      </c>
      <c r="L778" s="442">
        <f t="shared" si="79"/>
        <v>0</v>
      </c>
      <c r="M778" s="443">
        <v>0</v>
      </c>
      <c r="N778" s="444">
        <v>0</v>
      </c>
      <c r="O778" s="442">
        <f t="shared" si="80"/>
        <v>0</v>
      </c>
      <c r="P778" s="445">
        <v>0</v>
      </c>
      <c r="Q778" s="446">
        <v>0</v>
      </c>
      <c r="R778" s="447">
        <f t="shared" si="81"/>
        <v>159</v>
      </c>
      <c r="S778" s="443">
        <v>159</v>
      </c>
      <c r="T778" s="443">
        <v>0</v>
      </c>
      <c r="U778" s="445">
        <v>0</v>
      </c>
      <c r="V778" s="445">
        <v>0</v>
      </c>
      <c r="W778" s="445">
        <v>0</v>
      </c>
      <c r="X778" s="448">
        <v>0</v>
      </c>
      <c r="Y778" s="447">
        <f t="shared" si="76"/>
        <v>0</v>
      </c>
      <c r="Z778" s="445">
        <v>0</v>
      </c>
      <c r="AA778" s="445">
        <v>0</v>
      </c>
      <c r="AB778" s="445">
        <v>0</v>
      </c>
      <c r="AC778" s="448">
        <v>0</v>
      </c>
    </row>
    <row r="779" spans="1:29" x14ac:dyDescent="0.2">
      <c r="A779" s="454" t="s">
        <v>1851</v>
      </c>
      <c r="B779" s="453" t="s">
        <v>1868</v>
      </c>
      <c r="C779" s="440">
        <v>50028111</v>
      </c>
      <c r="D779" s="440" t="s">
        <v>809</v>
      </c>
      <c r="E779" s="441">
        <f t="shared" si="75"/>
        <v>636</v>
      </c>
      <c r="F779" s="442">
        <f t="shared" si="77"/>
        <v>128</v>
      </c>
      <c r="G779" s="443">
        <v>0</v>
      </c>
      <c r="H779" s="444">
        <v>128</v>
      </c>
      <c r="I779" s="442">
        <f t="shared" si="78"/>
        <v>508</v>
      </c>
      <c r="J779" s="443">
        <v>508</v>
      </c>
      <c r="K779" s="444">
        <v>0</v>
      </c>
      <c r="L779" s="442">
        <f t="shared" si="79"/>
        <v>0</v>
      </c>
      <c r="M779" s="443">
        <v>0</v>
      </c>
      <c r="N779" s="444">
        <v>0</v>
      </c>
      <c r="O779" s="442">
        <f t="shared" si="80"/>
        <v>0</v>
      </c>
      <c r="P779" s="445">
        <v>0</v>
      </c>
      <c r="Q779" s="446">
        <v>0</v>
      </c>
      <c r="R779" s="447">
        <f t="shared" si="81"/>
        <v>0</v>
      </c>
      <c r="S779" s="443">
        <v>0</v>
      </c>
      <c r="T779" s="443">
        <v>0</v>
      </c>
      <c r="U779" s="445">
        <v>0</v>
      </c>
      <c r="V779" s="445">
        <v>0</v>
      </c>
      <c r="W779" s="445">
        <v>0</v>
      </c>
      <c r="X779" s="448">
        <v>0</v>
      </c>
      <c r="Y779" s="447">
        <f t="shared" si="76"/>
        <v>0</v>
      </c>
      <c r="Z779" s="445">
        <v>0</v>
      </c>
      <c r="AA779" s="445">
        <v>0</v>
      </c>
      <c r="AB779" s="445">
        <v>0</v>
      </c>
      <c r="AC779" s="448">
        <v>0</v>
      </c>
    </row>
    <row r="780" spans="1:29" x14ac:dyDescent="0.2">
      <c r="A780" s="454" t="s">
        <v>1851</v>
      </c>
      <c r="B780" s="453" t="s">
        <v>1868</v>
      </c>
      <c r="C780" s="440">
        <v>50018540</v>
      </c>
      <c r="D780" s="440" t="s">
        <v>1583</v>
      </c>
      <c r="E780" s="441">
        <f t="shared" si="75"/>
        <v>404</v>
      </c>
      <c r="F780" s="442">
        <f t="shared" si="77"/>
        <v>62</v>
      </c>
      <c r="G780" s="443">
        <v>0</v>
      </c>
      <c r="H780" s="444">
        <v>62</v>
      </c>
      <c r="I780" s="442">
        <f t="shared" si="78"/>
        <v>342</v>
      </c>
      <c r="J780" s="443">
        <v>342</v>
      </c>
      <c r="K780" s="444">
        <v>0</v>
      </c>
      <c r="L780" s="442">
        <f t="shared" si="79"/>
        <v>0</v>
      </c>
      <c r="M780" s="443">
        <v>0</v>
      </c>
      <c r="N780" s="444">
        <v>0</v>
      </c>
      <c r="O780" s="442">
        <f t="shared" si="80"/>
        <v>0</v>
      </c>
      <c r="P780" s="445">
        <v>0</v>
      </c>
      <c r="Q780" s="446">
        <v>0</v>
      </c>
      <c r="R780" s="447">
        <f t="shared" si="81"/>
        <v>0</v>
      </c>
      <c r="S780" s="443">
        <v>0</v>
      </c>
      <c r="T780" s="443">
        <v>0</v>
      </c>
      <c r="U780" s="445">
        <v>0</v>
      </c>
      <c r="V780" s="445">
        <v>0</v>
      </c>
      <c r="W780" s="445">
        <v>0</v>
      </c>
      <c r="X780" s="448">
        <v>0</v>
      </c>
      <c r="Y780" s="447">
        <f t="shared" si="76"/>
        <v>0</v>
      </c>
      <c r="Z780" s="445">
        <v>0</v>
      </c>
      <c r="AA780" s="445">
        <v>0</v>
      </c>
      <c r="AB780" s="445">
        <v>0</v>
      </c>
      <c r="AC780" s="448">
        <v>0</v>
      </c>
    </row>
    <row r="781" spans="1:29" x14ac:dyDescent="0.2">
      <c r="A781" s="454" t="s">
        <v>1851</v>
      </c>
      <c r="B781" s="453" t="s">
        <v>1868</v>
      </c>
      <c r="C781" s="440">
        <v>50023578</v>
      </c>
      <c r="D781" s="440" t="s">
        <v>1584</v>
      </c>
      <c r="E781" s="441">
        <f t="shared" si="75"/>
        <v>374</v>
      </c>
      <c r="F781" s="442">
        <f t="shared" si="77"/>
        <v>48</v>
      </c>
      <c r="G781" s="443">
        <v>0</v>
      </c>
      <c r="H781" s="444">
        <v>48</v>
      </c>
      <c r="I781" s="442">
        <f t="shared" si="78"/>
        <v>326</v>
      </c>
      <c r="J781" s="443">
        <v>326</v>
      </c>
      <c r="K781" s="444">
        <v>0</v>
      </c>
      <c r="L781" s="442">
        <f t="shared" si="79"/>
        <v>0</v>
      </c>
      <c r="M781" s="443">
        <v>0</v>
      </c>
      <c r="N781" s="444">
        <v>0</v>
      </c>
      <c r="O781" s="442">
        <f t="shared" si="80"/>
        <v>0</v>
      </c>
      <c r="P781" s="445">
        <v>0</v>
      </c>
      <c r="Q781" s="446">
        <v>0</v>
      </c>
      <c r="R781" s="447">
        <f t="shared" si="81"/>
        <v>0</v>
      </c>
      <c r="S781" s="443">
        <v>0</v>
      </c>
      <c r="T781" s="443">
        <v>0</v>
      </c>
      <c r="U781" s="445">
        <v>0</v>
      </c>
      <c r="V781" s="445">
        <v>0</v>
      </c>
      <c r="W781" s="445">
        <v>0</v>
      </c>
      <c r="X781" s="448">
        <v>0</v>
      </c>
      <c r="Y781" s="447">
        <f t="shared" si="76"/>
        <v>0</v>
      </c>
      <c r="Z781" s="445">
        <v>0</v>
      </c>
      <c r="AA781" s="445">
        <v>0</v>
      </c>
      <c r="AB781" s="445">
        <v>0</v>
      </c>
      <c r="AC781" s="448">
        <v>0</v>
      </c>
    </row>
    <row r="782" spans="1:29" x14ac:dyDescent="0.2">
      <c r="A782" s="454" t="s">
        <v>1851</v>
      </c>
      <c r="B782" s="453" t="s">
        <v>1868</v>
      </c>
      <c r="C782" s="440">
        <v>50031473</v>
      </c>
      <c r="D782" s="440" t="s">
        <v>1585</v>
      </c>
      <c r="E782" s="441">
        <f t="shared" si="75"/>
        <v>547</v>
      </c>
      <c r="F782" s="442">
        <f t="shared" si="77"/>
        <v>312</v>
      </c>
      <c r="G782" s="443">
        <v>35</v>
      </c>
      <c r="H782" s="444">
        <v>277</v>
      </c>
      <c r="I782" s="442">
        <f t="shared" si="78"/>
        <v>235</v>
      </c>
      <c r="J782" s="443">
        <v>235</v>
      </c>
      <c r="K782" s="444">
        <v>0</v>
      </c>
      <c r="L782" s="442">
        <f t="shared" si="79"/>
        <v>0</v>
      </c>
      <c r="M782" s="443">
        <v>0</v>
      </c>
      <c r="N782" s="444">
        <v>0</v>
      </c>
      <c r="O782" s="442">
        <f t="shared" si="80"/>
        <v>0</v>
      </c>
      <c r="P782" s="445">
        <v>0</v>
      </c>
      <c r="Q782" s="446">
        <v>0</v>
      </c>
      <c r="R782" s="447">
        <f t="shared" si="81"/>
        <v>0</v>
      </c>
      <c r="S782" s="443">
        <v>0</v>
      </c>
      <c r="T782" s="443">
        <v>0</v>
      </c>
      <c r="U782" s="445">
        <v>0</v>
      </c>
      <c r="V782" s="445">
        <v>0</v>
      </c>
      <c r="W782" s="445">
        <v>0</v>
      </c>
      <c r="X782" s="448">
        <v>0</v>
      </c>
      <c r="Y782" s="447">
        <f t="shared" si="76"/>
        <v>0</v>
      </c>
      <c r="Z782" s="445">
        <v>0</v>
      </c>
      <c r="AA782" s="445">
        <v>0</v>
      </c>
      <c r="AB782" s="445">
        <v>0</v>
      </c>
      <c r="AC782" s="448">
        <v>0</v>
      </c>
    </row>
    <row r="783" spans="1:29" x14ac:dyDescent="0.2">
      <c r="A783" s="454" t="s">
        <v>1851</v>
      </c>
      <c r="B783" s="453" t="s">
        <v>1869</v>
      </c>
      <c r="C783" s="440">
        <v>50029860</v>
      </c>
      <c r="D783" s="440" t="s">
        <v>1595</v>
      </c>
      <c r="E783" s="441">
        <f t="shared" si="75"/>
        <v>174</v>
      </c>
      <c r="F783" s="442">
        <f t="shared" si="77"/>
        <v>174</v>
      </c>
      <c r="G783" s="443">
        <v>0</v>
      </c>
      <c r="H783" s="444">
        <v>174</v>
      </c>
      <c r="I783" s="442">
        <f t="shared" si="78"/>
        <v>0</v>
      </c>
      <c r="J783" s="443">
        <v>0</v>
      </c>
      <c r="K783" s="444">
        <v>0</v>
      </c>
      <c r="L783" s="442">
        <f t="shared" si="79"/>
        <v>0</v>
      </c>
      <c r="M783" s="443">
        <v>0</v>
      </c>
      <c r="N783" s="444">
        <v>0</v>
      </c>
      <c r="O783" s="442">
        <f t="shared" si="80"/>
        <v>0</v>
      </c>
      <c r="P783" s="445">
        <v>0</v>
      </c>
      <c r="Q783" s="446">
        <v>0</v>
      </c>
      <c r="R783" s="447">
        <f t="shared" si="81"/>
        <v>0</v>
      </c>
      <c r="S783" s="443">
        <v>0</v>
      </c>
      <c r="T783" s="443">
        <v>0</v>
      </c>
      <c r="U783" s="445">
        <v>0</v>
      </c>
      <c r="V783" s="445">
        <v>0</v>
      </c>
      <c r="W783" s="445">
        <v>0</v>
      </c>
      <c r="X783" s="448">
        <v>0</v>
      </c>
      <c r="Y783" s="447">
        <f t="shared" si="76"/>
        <v>0</v>
      </c>
      <c r="Z783" s="445">
        <v>0</v>
      </c>
      <c r="AA783" s="445">
        <v>0</v>
      </c>
      <c r="AB783" s="445">
        <v>0</v>
      </c>
      <c r="AC783" s="448">
        <v>0</v>
      </c>
    </row>
    <row r="784" spans="1:29" x14ac:dyDescent="0.2">
      <c r="A784" s="454" t="s">
        <v>1851</v>
      </c>
      <c r="B784" s="453" t="s">
        <v>1868</v>
      </c>
      <c r="C784" s="440">
        <v>50018604</v>
      </c>
      <c r="D784" s="440" t="s">
        <v>1586</v>
      </c>
      <c r="E784" s="441">
        <f t="shared" si="75"/>
        <v>473</v>
      </c>
      <c r="F784" s="442">
        <f t="shared" si="77"/>
        <v>64</v>
      </c>
      <c r="G784" s="443">
        <v>0</v>
      </c>
      <c r="H784" s="444">
        <v>64</v>
      </c>
      <c r="I784" s="442">
        <f t="shared" si="78"/>
        <v>409</v>
      </c>
      <c r="J784" s="443">
        <v>261</v>
      </c>
      <c r="K784" s="444">
        <v>148</v>
      </c>
      <c r="L784" s="442">
        <f t="shared" si="79"/>
        <v>0</v>
      </c>
      <c r="M784" s="443">
        <v>0</v>
      </c>
      <c r="N784" s="444">
        <v>0</v>
      </c>
      <c r="O784" s="442">
        <f t="shared" si="80"/>
        <v>0</v>
      </c>
      <c r="P784" s="445">
        <v>0</v>
      </c>
      <c r="Q784" s="446">
        <v>0</v>
      </c>
      <c r="R784" s="447">
        <f t="shared" si="81"/>
        <v>0</v>
      </c>
      <c r="S784" s="443">
        <v>0</v>
      </c>
      <c r="T784" s="443">
        <v>0</v>
      </c>
      <c r="U784" s="445">
        <v>0</v>
      </c>
      <c r="V784" s="445">
        <v>0</v>
      </c>
      <c r="W784" s="445">
        <v>0</v>
      </c>
      <c r="X784" s="448">
        <v>0</v>
      </c>
      <c r="Y784" s="447">
        <f t="shared" si="76"/>
        <v>0</v>
      </c>
      <c r="Z784" s="445">
        <v>0</v>
      </c>
      <c r="AA784" s="445">
        <v>0</v>
      </c>
      <c r="AB784" s="445">
        <v>0</v>
      </c>
      <c r="AC784" s="448">
        <v>0</v>
      </c>
    </row>
    <row r="785" spans="1:29" x14ac:dyDescent="0.2">
      <c r="A785" s="454" t="s">
        <v>1851</v>
      </c>
      <c r="B785" s="453" t="s">
        <v>1869</v>
      </c>
      <c r="C785" s="440">
        <v>50030647</v>
      </c>
      <c r="D785" s="440" t="s">
        <v>1596</v>
      </c>
      <c r="E785" s="441">
        <f t="shared" ref="E785:E848" si="82">SUM(F785+I785+L785+O785+R785+Y785)</f>
        <v>182</v>
      </c>
      <c r="F785" s="442">
        <f t="shared" si="77"/>
        <v>22</v>
      </c>
      <c r="G785" s="443">
        <v>0</v>
      </c>
      <c r="H785" s="444">
        <v>22</v>
      </c>
      <c r="I785" s="442">
        <f t="shared" si="78"/>
        <v>160</v>
      </c>
      <c r="J785" s="443">
        <v>92</v>
      </c>
      <c r="K785" s="444">
        <v>68</v>
      </c>
      <c r="L785" s="442">
        <f t="shared" si="79"/>
        <v>0</v>
      </c>
      <c r="M785" s="443">
        <v>0</v>
      </c>
      <c r="N785" s="444">
        <v>0</v>
      </c>
      <c r="O785" s="442">
        <f t="shared" si="80"/>
        <v>0</v>
      </c>
      <c r="P785" s="445">
        <v>0</v>
      </c>
      <c r="Q785" s="446">
        <v>0</v>
      </c>
      <c r="R785" s="447">
        <f t="shared" si="81"/>
        <v>0</v>
      </c>
      <c r="S785" s="443">
        <v>0</v>
      </c>
      <c r="T785" s="443">
        <v>0</v>
      </c>
      <c r="U785" s="445">
        <v>0</v>
      </c>
      <c r="V785" s="445">
        <v>0</v>
      </c>
      <c r="W785" s="445">
        <v>0</v>
      </c>
      <c r="X785" s="448">
        <v>0</v>
      </c>
      <c r="Y785" s="447">
        <f t="shared" ref="Y785:Y848" si="83">Z785+AA785+AB785+U785+V785+W785+X785</f>
        <v>0</v>
      </c>
      <c r="Z785" s="445">
        <v>0</v>
      </c>
      <c r="AA785" s="445">
        <v>0</v>
      </c>
      <c r="AB785" s="445">
        <v>0</v>
      </c>
      <c r="AC785" s="448">
        <v>0</v>
      </c>
    </row>
    <row r="786" spans="1:29" x14ac:dyDescent="0.2">
      <c r="A786" s="454" t="s">
        <v>1851</v>
      </c>
      <c r="B786" s="453" t="s">
        <v>1868</v>
      </c>
      <c r="C786" s="440">
        <v>50018469</v>
      </c>
      <c r="D786" s="440" t="s">
        <v>819</v>
      </c>
      <c r="E786" s="441">
        <f t="shared" si="82"/>
        <v>819</v>
      </c>
      <c r="F786" s="442">
        <f t="shared" ref="F786:F849" si="84">G786+H786</f>
        <v>0</v>
      </c>
      <c r="G786" s="443">
        <v>0</v>
      </c>
      <c r="H786" s="444">
        <v>0</v>
      </c>
      <c r="I786" s="442">
        <f t="shared" ref="I786:I849" si="85">SUM(J786:K786)</f>
        <v>764</v>
      </c>
      <c r="J786" s="443">
        <v>486</v>
      </c>
      <c r="K786" s="444">
        <v>278</v>
      </c>
      <c r="L786" s="442">
        <f t="shared" ref="L786:L849" si="86">M786+N786</f>
        <v>0</v>
      </c>
      <c r="M786" s="443">
        <v>0</v>
      </c>
      <c r="N786" s="444">
        <v>0</v>
      </c>
      <c r="O786" s="442">
        <f t="shared" ref="O786:O849" si="87">SUM(P786:Q786)</f>
        <v>0</v>
      </c>
      <c r="P786" s="445">
        <v>0</v>
      </c>
      <c r="Q786" s="446">
        <v>0</v>
      </c>
      <c r="R786" s="447">
        <f t="shared" ref="R786:R849" si="88">SUM(S786:X786)</f>
        <v>55</v>
      </c>
      <c r="S786" s="443">
        <v>55</v>
      </c>
      <c r="T786" s="443">
        <v>0</v>
      </c>
      <c r="U786" s="445">
        <v>0</v>
      </c>
      <c r="V786" s="445">
        <v>0</v>
      </c>
      <c r="W786" s="445">
        <v>0</v>
      </c>
      <c r="X786" s="448">
        <v>0</v>
      </c>
      <c r="Y786" s="447">
        <f t="shared" si="83"/>
        <v>0</v>
      </c>
      <c r="Z786" s="445">
        <v>0</v>
      </c>
      <c r="AA786" s="445">
        <v>0</v>
      </c>
      <c r="AB786" s="445">
        <v>0</v>
      </c>
      <c r="AC786" s="448">
        <v>0</v>
      </c>
    </row>
    <row r="787" spans="1:29" x14ac:dyDescent="0.2">
      <c r="A787" s="454" t="s">
        <v>1851</v>
      </c>
      <c r="B787" s="453" t="s">
        <v>1869</v>
      </c>
      <c r="C787" s="440">
        <v>50018949</v>
      </c>
      <c r="D787" s="440" t="s">
        <v>827</v>
      </c>
      <c r="E787" s="441">
        <f t="shared" si="82"/>
        <v>296</v>
      </c>
      <c r="F787" s="442">
        <f t="shared" si="84"/>
        <v>29</v>
      </c>
      <c r="G787" s="443">
        <v>0</v>
      </c>
      <c r="H787" s="444">
        <v>29</v>
      </c>
      <c r="I787" s="442">
        <f t="shared" si="85"/>
        <v>267</v>
      </c>
      <c r="J787" s="443">
        <v>165</v>
      </c>
      <c r="K787" s="444">
        <v>102</v>
      </c>
      <c r="L787" s="442">
        <f t="shared" si="86"/>
        <v>0</v>
      </c>
      <c r="M787" s="443">
        <v>0</v>
      </c>
      <c r="N787" s="444">
        <v>0</v>
      </c>
      <c r="O787" s="442">
        <f t="shared" si="87"/>
        <v>0</v>
      </c>
      <c r="P787" s="445">
        <v>0</v>
      </c>
      <c r="Q787" s="446">
        <v>0</v>
      </c>
      <c r="R787" s="447">
        <f t="shared" si="88"/>
        <v>0</v>
      </c>
      <c r="S787" s="443">
        <v>0</v>
      </c>
      <c r="T787" s="443">
        <v>0</v>
      </c>
      <c r="U787" s="445">
        <v>0</v>
      </c>
      <c r="V787" s="445">
        <v>0</v>
      </c>
      <c r="W787" s="445">
        <v>0</v>
      </c>
      <c r="X787" s="448">
        <v>0</v>
      </c>
      <c r="Y787" s="447">
        <f t="shared" si="83"/>
        <v>0</v>
      </c>
      <c r="Z787" s="445">
        <v>0</v>
      </c>
      <c r="AA787" s="445">
        <v>0</v>
      </c>
      <c r="AB787" s="445">
        <v>0</v>
      </c>
      <c r="AC787" s="448">
        <v>0</v>
      </c>
    </row>
    <row r="788" spans="1:29" x14ac:dyDescent="0.2">
      <c r="A788" s="454" t="s">
        <v>1851</v>
      </c>
      <c r="B788" s="453" t="s">
        <v>1868</v>
      </c>
      <c r="C788" s="440">
        <v>50018639</v>
      </c>
      <c r="D788" s="440" t="s">
        <v>2013</v>
      </c>
      <c r="E788" s="441">
        <f t="shared" si="82"/>
        <v>431</v>
      </c>
      <c r="F788" s="442">
        <f t="shared" si="84"/>
        <v>0</v>
      </c>
      <c r="G788" s="443">
        <v>0</v>
      </c>
      <c r="H788" s="444">
        <v>0</v>
      </c>
      <c r="I788" s="442">
        <f t="shared" si="85"/>
        <v>431</v>
      </c>
      <c r="J788" s="443">
        <v>431</v>
      </c>
      <c r="K788" s="444">
        <v>0</v>
      </c>
      <c r="L788" s="442">
        <f t="shared" si="86"/>
        <v>0</v>
      </c>
      <c r="M788" s="443">
        <v>0</v>
      </c>
      <c r="N788" s="444">
        <v>0</v>
      </c>
      <c r="O788" s="442">
        <f t="shared" si="87"/>
        <v>0</v>
      </c>
      <c r="P788" s="445">
        <v>0</v>
      </c>
      <c r="Q788" s="446">
        <v>0</v>
      </c>
      <c r="R788" s="447">
        <f t="shared" si="88"/>
        <v>0</v>
      </c>
      <c r="S788" s="443">
        <v>0</v>
      </c>
      <c r="T788" s="443">
        <v>0</v>
      </c>
      <c r="U788" s="445">
        <v>0</v>
      </c>
      <c r="V788" s="445">
        <v>0</v>
      </c>
      <c r="W788" s="445">
        <v>0</v>
      </c>
      <c r="X788" s="448">
        <v>0</v>
      </c>
      <c r="Y788" s="447">
        <f t="shared" si="83"/>
        <v>0</v>
      </c>
      <c r="Z788" s="445">
        <v>0</v>
      </c>
      <c r="AA788" s="445">
        <v>0</v>
      </c>
      <c r="AB788" s="445">
        <v>0</v>
      </c>
      <c r="AC788" s="448">
        <v>0</v>
      </c>
    </row>
    <row r="789" spans="1:29" x14ac:dyDescent="0.2">
      <c r="A789" s="454" t="s">
        <v>1851</v>
      </c>
      <c r="B789" s="453" t="s">
        <v>1868</v>
      </c>
      <c r="C789" s="440">
        <v>50034065</v>
      </c>
      <c r="D789" s="440" t="s">
        <v>2119</v>
      </c>
      <c r="E789" s="441">
        <f t="shared" si="82"/>
        <v>0</v>
      </c>
      <c r="F789" s="442">
        <f t="shared" si="84"/>
        <v>0</v>
      </c>
      <c r="G789" s="443">
        <v>0</v>
      </c>
      <c r="H789" s="444">
        <v>0</v>
      </c>
      <c r="I789" s="442">
        <f t="shared" si="85"/>
        <v>0</v>
      </c>
      <c r="J789" s="443">
        <v>0</v>
      </c>
      <c r="K789" s="444">
        <v>0</v>
      </c>
      <c r="L789" s="442">
        <f t="shared" si="86"/>
        <v>0</v>
      </c>
      <c r="M789" s="443">
        <v>0</v>
      </c>
      <c r="N789" s="444">
        <v>0</v>
      </c>
      <c r="O789" s="442">
        <f t="shared" si="87"/>
        <v>0</v>
      </c>
      <c r="P789" s="445">
        <v>0</v>
      </c>
      <c r="Q789" s="446">
        <v>0</v>
      </c>
      <c r="R789" s="447">
        <f t="shared" si="88"/>
        <v>0</v>
      </c>
      <c r="S789" s="443">
        <v>0</v>
      </c>
      <c r="T789" s="443">
        <v>0</v>
      </c>
      <c r="U789" s="445">
        <v>0</v>
      </c>
      <c r="V789" s="445">
        <v>0</v>
      </c>
      <c r="W789" s="445">
        <v>0</v>
      </c>
      <c r="X789" s="448">
        <v>0</v>
      </c>
      <c r="Y789" s="447">
        <f t="shared" si="83"/>
        <v>0</v>
      </c>
      <c r="Z789" s="445">
        <v>0</v>
      </c>
      <c r="AA789" s="445">
        <v>0</v>
      </c>
      <c r="AB789" s="445">
        <v>0</v>
      </c>
      <c r="AC789" s="448">
        <v>0</v>
      </c>
    </row>
    <row r="790" spans="1:29" x14ac:dyDescent="0.2">
      <c r="A790" s="454" t="s">
        <v>1851</v>
      </c>
      <c r="B790" s="453" t="s">
        <v>1868</v>
      </c>
      <c r="C790" s="440">
        <v>50018515</v>
      </c>
      <c r="D790" s="440" t="s">
        <v>2120</v>
      </c>
      <c r="E790" s="441">
        <f t="shared" si="82"/>
        <v>429</v>
      </c>
      <c r="F790" s="442">
        <f t="shared" si="84"/>
        <v>94</v>
      </c>
      <c r="G790" s="443">
        <v>0</v>
      </c>
      <c r="H790" s="444">
        <v>94</v>
      </c>
      <c r="I790" s="442">
        <f t="shared" si="85"/>
        <v>335</v>
      </c>
      <c r="J790" s="443">
        <v>335</v>
      </c>
      <c r="K790" s="444">
        <v>0</v>
      </c>
      <c r="L790" s="442">
        <f t="shared" si="86"/>
        <v>0</v>
      </c>
      <c r="M790" s="443">
        <v>0</v>
      </c>
      <c r="N790" s="444">
        <v>0</v>
      </c>
      <c r="O790" s="442">
        <f t="shared" si="87"/>
        <v>0</v>
      </c>
      <c r="P790" s="445">
        <v>0</v>
      </c>
      <c r="Q790" s="446">
        <v>0</v>
      </c>
      <c r="R790" s="447">
        <f t="shared" si="88"/>
        <v>0</v>
      </c>
      <c r="S790" s="443">
        <v>0</v>
      </c>
      <c r="T790" s="443">
        <v>0</v>
      </c>
      <c r="U790" s="445">
        <v>0</v>
      </c>
      <c r="V790" s="445">
        <v>0</v>
      </c>
      <c r="W790" s="445">
        <v>0</v>
      </c>
      <c r="X790" s="448">
        <v>0</v>
      </c>
      <c r="Y790" s="447">
        <f t="shared" si="83"/>
        <v>0</v>
      </c>
      <c r="Z790" s="445">
        <v>0</v>
      </c>
      <c r="AA790" s="445">
        <v>0</v>
      </c>
      <c r="AB790" s="445">
        <v>0</v>
      </c>
      <c r="AC790" s="448">
        <v>0</v>
      </c>
    </row>
    <row r="791" spans="1:29" x14ac:dyDescent="0.2">
      <c r="A791" s="454" t="s">
        <v>1851</v>
      </c>
      <c r="B791" s="453" t="s">
        <v>1868</v>
      </c>
      <c r="C791" s="440">
        <v>50034057</v>
      </c>
      <c r="D791" s="440" t="s">
        <v>2121</v>
      </c>
      <c r="E791" s="441">
        <f t="shared" si="82"/>
        <v>644</v>
      </c>
      <c r="F791" s="442">
        <f t="shared" si="84"/>
        <v>208</v>
      </c>
      <c r="G791" s="443">
        <v>0</v>
      </c>
      <c r="H791" s="444">
        <v>208</v>
      </c>
      <c r="I791" s="442">
        <f t="shared" si="85"/>
        <v>436</v>
      </c>
      <c r="J791" s="443">
        <v>436</v>
      </c>
      <c r="K791" s="444">
        <v>0</v>
      </c>
      <c r="L791" s="442">
        <f t="shared" si="86"/>
        <v>0</v>
      </c>
      <c r="M791" s="443">
        <v>0</v>
      </c>
      <c r="N791" s="444">
        <v>0</v>
      </c>
      <c r="O791" s="442">
        <f t="shared" si="87"/>
        <v>0</v>
      </c>
      <c r="P791" s="445">
        <v>0</v>
      </c>
      <c r="Q791" s="446">
        <v>0</v>
      </c>
      <c r="R791" s="447">
        <f t="shared" si="88"/>
        <v>0</v>
      </c>
      <c r="S791" s="443">
        <v>0</v>
      </c>
      <c r="T791" s="443">
        <v>0</v>
      </c>
      <c r="U791" s="445">
        <v>0</v>
      </c>
      <c r="V791" s="445">
        <v>0</v>
      </c>
      <c r="W791" s="445">
        <v>0</v>
      </c>
      <c r="X791" s="448">
        <v>0</v>
      </c>
      <c r="Y791" s="447">
        <f t="shared" si="83"/>
        <v>0</v>
      </c>
      <c r="Z791" s="445">
        <v>0</v>
      </c>
      <c r="AA791" s="445">
        <v>0</v>
      </c>
      <c r="AB791" s="445">
        <v>0</v>
      </c>
      <c r="AC791" s="448">
        <v>0</v>
      </c>
    </row>
    <row r="792" spans="1:29" x14ac:dyDescent="0.2">
      <c r="A792" s="454" t="s">
        <v>1851</v>
      </c>
      <c r="B792" s="453" t="s">
        <v>1868</v>
      </c>
      <c r="C792" s="440">
        <v>50018566</v>
      </c>
      <c r="D792" s="440" t="s">
        <v>2012</v>
      </c>
      <c r="E792" s="441">
        <f t="shared" si="82"/>
        <v>808</v>
      </c>
      <c r="F792" s="442">
        <f t="shared" si="84"/>
        <v>26</v>
      </c>
      <c r="G792" s="443">
        <v>0</v>
      </c>
      <c r="H792" s="444">
        <v>26</v>
      </c>
      <c r="I792" s="442">
        <f t="shared" si="85"/>
        <v>782</v>
      </c>
      <c r="J792" s="443">
        <v>782</v>
      </c>
      <c r="K792" s="444">
        <v>0</v>
      </c>
      <c r="L792" s="442">
        <f t="shared" si="86"/>
        <v>0</v>
      </c>
      <c r="M792" s="443">
        <v>0</v>
      </c>
      <c r="N792" s="444">
        <v>0</v>
      </c>
      <c r="O792" s="442">
        <f t="shared" si="87"/>
        <v>0</v>
      </c>
      <c r="P792" s="445">
        <v>0</v>
      </c>
      <c r="Q792" s="446">
        <v>0</v>
      </c>
      <c r="R792" s="447">
        <f t="shared" si="88"/>
        <v>0</v>
      </c>
      <c r="S792" s="443">
        <v>0</v>
      </c>
      <c r="T792" s="443">
        <v>0</v>
      </c>
      <c r="U792" s="445">
        <v>0</v>
      </c>
      <c r="V792" s="445">
        <v>0</v>
      </c>
      <c r="W792" s="445">
        <v>0</v>
      </c>
      <c r="X792" s="448">
        <v>0</v>
      </c>
      <c r="Y792" s="447">
        <f t="shared" si="83"/>
        <v>0</v>
      </c>
      <c r="Z792" s="445">
        <v>0</v>
      </c>
      <c r="AA792" s="445">
        <v>0</v>
      </c>
      <c r="AB792" s="445">
        <v>0</v>
      </c>
      <c r="AC792" s="448">
        <v>0</v>
      </c>
    </row>
    <row r="793" spans="1:29" x14ac:dyDescent="0.2">
      <c r="A793" s="454" t="s">
        <v>1851</v>
      </c>
      <c r="B793" s="453" t="s">
        <v>1868</v>
      </c>
      <c r="C793" s="440">
        <v>50033190</v>
      </c>
      <c r="D793" s="440" t="s">
        <v>2122</v>
      </c>
      <c r="E793" s="441">
        <f t="shared" si="82"/>
        <v>345</v>
      </c>
      <c r="F793" s="442">
        <f t="shared" si="84"/>
        <v>190</v>
      </c>
      <c r="G793" s="443">
        <v>0</v>
      </c>
      <c r="H793" s="444">
        <v>190</v>
      </c>
      <c r="I793" s="442">
        <f t="shared" si="85"/>
        <v>155</v>
      </c>
      <c r="J793" s="443">
        <v>155</v>
      </c>
      <c r="K793" s="444">
        <v>0</v>
      </c>
      <c r="L793" s="442">
        <f t="shared" si="86"/>
        <v>0</v>
      </c>
      <c r="M793" s="443">
        <v>0</v>
      </c>
      <c r="N793" s="444">
        <v>0</v>
      </c>
      <c r="O793" s="442">
        <f t="shared" si="87"/>
        <v>0</v>
      </c>
      <c r="P793" s="445">
        <v>0</v>
      </c>
      <c r="Q793" s="446">
        <v>0</v>
      </c>
      <c r="R793" s="447">
        <f t="shared" si="88"/>
        <v>0</v>
      </c>
      <c r="S793" s="443">
        <v>0</v>
      </c>
      <c r="T793" s="443">
        <v>0</v>
      </c>
      <c r="U793" s="445">
        <v>0</v>
      </c>
      <c r="V793" s="445">
        <v>0</v>
      </c>
      <c r="W793" s="445">
        <v>0</v>
      </c>
      <c r="X793" s="448">
        <v>0</v>
      </c>
      <c r="Y793" s="447">
        <f t="shared" si="83"/>
        <v>0</v>
      </c>
      <c r="Z793" s="445">
        <v>0</v>
      </c>
      <c r="AA793" s="445">
        <v>0</v>
      </c>
      <c r="AB793" s="445">
        <v>0</v>
      </c>
      <c r="AC793" s="448">
        <v>0</v>
      </c>
    </row>
    <row r="794" spans="1:29" x14ac:dyDescent="0.2">
      <c r="A794" s="454" t="s">
        <v>1851</v>
      </c>
      <c r="B794" s="453" t="s">
        <v>1868</v>
      </c>
      <c r="C794" s="440">
        <v>50018574</v>
      </c>
      <c r="D794" s="440" t="s">
        <v>1941</v>
      </c>
      <c r="E794" s="441">
        <f t="shared" si="82"/>
        <v>290</v>
      </c>
      <c r="F794" s="442">
        <f t="shared" si="84"/>
        <v>0</v>
      </c>
      <c r="G794" s="443">
        <v>0</v>
      </c>
      <c r="H794" s="444">
        <v>0</v>
      </c>
      <c r="I794" s="442">
        <f t="shared" si="85"/>
        <v>290</v>
      </c>
      <c r="J794" s="443">
        <v>290</v>
      </c>
      <c r="K794" s="444">
        <v>0</v>
      </c>
      <c r="L794" s="442">
        <f t="shared" si="86"/>
        <v>0</v>
      </c>
      <c r="M794" s="443">
        <v>0</v>
      </c>
      <c r="N794" s="444">
        <v>0</v>
      </c>
      <c r="O794" s="442">
        <f t="shared" si="87"/>
        <v>0</v>
      </c>
      <c r="P794" s="445">
        <v>0</v>
      </c>
      <c r="Q794" s="446">
        <v>0</v>
      </c>
      <c r="R794" s="447">
        <f t="shared" si="88"/>
        <v>0</v>
      </c>
      <c r="S794" s="443">
        <v>0</v>
      </c>
      <c r="T794" s="443">
        <v>0</v>
      </c>
      <c r="U794" s="445">
        <v>0</v>
      </c>
      <c r="V794" s="445">
        <v>0</v>
      </c>
      <c r="W794" s="445">
        <v>0</v>
      </c>
      <c r="X794" s="448">
        <v>0</v>
      </c>
      <c r="Y794" s="447">
        <f t="shared" si="83"/>
        <v>0</v>
      </c>
      <c r="Z794" s="445">
        <v>0</v>
      </c>
      <c r="AA794" s="445">
        <v>0</v>
      </c>
      <c r="AB794" s="445">
        <v>0</v>
      </c>
      <c r="AC794" s="448">
        <v>0</v>
      </c>
    </row>
    <row r="795" spans="1:29" x14ac:dyDescent="0.2">
      <c r="A795" s="454" t="s">
        <v>1851</v>
      </c>
      <c r="B795" s="453" t="s">
        <v>1869</v>
      </c>
      <c r="C795" s="440">
        <v>50019040</v>
      </c>
      <c r="D795" s="440" t="s">
        <v>2010</v>
      </c>
      <c r="E795" s="441">
        <f t="shared" si="82"/>
        <v>322</v>
      </c>
      <c r="F795" s="442">
        <f t="shared" si="84"/>
        <v>18</v>
      </c>
      <c r="G795" s="443">
        <v>0</v>
      </c>
      <c r="H795" s="444">
        <v>18</v>
      </c>
      <c r="I795" s="442">
        <f t="shared" si="85"/>
        <v>304</v>
      </c>
      <c r="J795" s="443">
        <v>191</v>
      </c>
      <c r="K795" s="444">
        <v>113</v>
      </c>
      <c r="L795" s="442">
        <f t="shared" si="86"/>
        <v>0</v>
      </c>
      <c r="M795" s="443">
        <v>0</v>
      </c>
      <c r="N795" s="444">
        <v>0</v>
      </c>
      <c r="O795" s="442">
        <f t="shared" si="87"/>
        <v>0</v>
      </c>
      <c r="P795" s="445">
        <v>0</v>
      </c>
      <c r="Q795" s="446">
        <v>0</v>
      </c>
      <c r="R795" s="447">
        <f t="shared" si="88"/>
        <v>0</v>
      </c>
      <c r="S795" s="443">
        <v>0</v>
      </c>
      <c r="T795" s="443">
        <v>0</v>
      </c>
      <c r="U795" s="445">
        <v>0</v>
      </c>
      <c r="V795" s="445">
        <v>0</v>
      </c>
      <c r="W795" s="445">
        <v>0</v>
      </c>
      <c r="X795" s="448">
        <v>0</v>
      </c>
      <c r="Y795" s="447">
        <f t="shared" si="83"/>
        <v>0</v>
      </c>
      <c r="Z795" s="445">
        <v>0</v>
      </c>
      <c r="AA795" s="445">
        <v>0</v>
      </c>
      <c r="AB795" s="445">
        <v>0</v>
      </c>
      <c r="AC795" s="448">
        <v>0</v>
      </c>
    </row>
    <row r="796" spans="1:29" x14ac:dyDescent="0.2">
      <c r="A796" s="454" t="s">
        <v>1851</v>
      </c>
      <c r="B796" s="453" t="s">
        <v>1868</v>
      </c>
      <c r="C796" s="440">
        <v>50018477</v>
      </c>
      <c r="D796" s="440" t="s">
        <v>1760</v>
      </c>
      <c r="E796" s="441">
        <f t="shared" si="82"/>
        <v>659</v>
      </c>
      <c r="F796" s="442">
        <f t="shared" si="84"/>
        <v>72</v>
      </c>
      <c r="G796" s="443">
        <v>0</v>
      </c>
      <c r="H796" s="444">
        <v>72</v>
      </c>
      <c r="I796" s="442">
        <f t="shared" si="85"/>
        <v>587</v>
      </c>
      <c r="J796" s="443">
        <v>382</v>
      </c>
      <c r="K796" s="444">
        <v>205</v>
      </c>
      <c r="L796" s="442">
        <f t="shared" si="86"/>
        <v>0</v>
      </c>
      <c r="M796" s="443">
        <v>0</v>
      </c>
      <c r="N796" s="444">
        <v>0</v>
      </c>
      <c r="O796" s="442">
        <f t="shared" si="87"/>
        <v>0</v>
      </c>
      <c r="P796" s="445">
        <v>0</v>
      </c>
      <c r="Q796" s="446">
        <v>0</v>
      </c>
      <c r="R796" s="447">
        <f t="shared" si="88"/>
        <v>0</v>
      </c>
      <c r="S796" s="443">
        <v>0</v>
      </c>
      <c r="T796" s="443">
        <v>0</v>
      </c>
      <c r="U796" s="445">
        <v>0</v>
      </c>
      <c r="V796" s="445">
        <v>0</v>
      </c>
      <c r="W796" s="445">
        <v>0</v>
      </c>
      <c r="X796" s="448">
        <v>0</v>
      </c>
      <c r="Y796" s="447">
        <f t="shared" si="83"/>
        <v>0</v>
      </c>
      <c r="Z796" s="445">
        <v>0</v>
      </c>
      <c r="AA796" s="445">
        <v>0</v>
      </c>
      <c r="AB796" s="445">
        <v>0</v>
      </c>
      <c r="AC796" s="448">
        <v>0</v>
      </c>
    </row>
    <row r="797" spans="1:29" x14ac:dyDescent="0.2">
      <c r="A797" s="454" t="s">
        <v>1851</v>
      </c>
      <c r="B797" s="453" t="s">
        <v>1868</v>
      </c>
      <c r="C797" s="440">
        <v>50018485</v>
      </c>
      <c r="D797" s="440" t="s">
        <v>1589</v>
      </c>
      <c r="E797" s="441">
        <f t="shared" si="82"/>
        <v>613</v>
      </c>
      <c r="F797" s="442">
        <f t="shared" si="84"/>
        <v>35</v>
      </c>
      <c r="G797" s="443">
        <v>0</v>
      </c>
      <c r="H797" s="444">
        <v>35</v>
      </c>
      <c r="I797" s="442">
        <f t="shared" si="85"/>
        <v>518</v>
      </c>
      <c r="J797" s="443">
        <v>331</v>
      </c>
      <c r="K797" s="444">
        <v>187</v>
      </c>
      <c r="L797" s="442">
        <f t="shared" si="86"/>
        <v>0</v>
      </c>
      <c r="M797" s="443">
        <v>0</v>
      </c>
      <c r="N797" s="444">
        <v>0</v>
      </c>
      <c r="O797" s="442">
        <f t="shared" si="87"/>
        <v>0</v>
      </c>
      <c r="P797" s="445">
        <v>0</v>
      </c>
      <c r="Q797" s="446">
        <v>0</v>
      </c>
      <c r="R797" s="447">
        <f t="shared" si="88"/>
        <v>60</v>
      </c>
      <c r="S797" s="443">
        <v>60</v>
      </c>
      <c r="T797" s="443">
        <v>0</v>
      </c>
      <c r="U797" s="445">
        <v>0</v>
      </c>
      <c r="V797" s="445">
        <v>0</v>
      </c>
      <c r="W797" s="445">
        <v>0</v>
      </c>
      <c r="X797" s="448">
        <v>0</v>
      </c>
      <c r="Y797" s="447">
        <f t="shared" si="83"/>
        <v>0</v>
      </c>
      <c r="Z797" s="445">
        <v>0</v>
      </c>
      <c r="AA797" s="445">
        <v>0</v>
      </c>
      <c r="AB797" s="445">
        <v>0</v>
      </c>
      <c r="AC797" s="448">
        <v>0</v>
      </c>
    </row>
    <row r="798" spans="1:29" x14ac:dyDescent="0.2">
      <c r="A798" s="454" t="s">
        <v>1851</v>
      </c>
      <c r="B798" s="453" t="s">
        <v>1868</v>
      </c>
      <c r="C798" s="440">
        <v>50018531</v>
      </c>
      <c r="D798" s="440" t="s">
        <v>1591</v>
      </c>
      <c r="E798" s="441">
        <f t="shared" si="82"/>
        <v>524</v>
      </c>
      <c r="F798" s="442">
        <f t="shared" si="84"/>
        <v>0</v>
      </c>
      <c r="G798" s="443">
        <v>0</v>
      </c>
      <c r="H798" s="444">
        <v>0</v>
      </c>
      <c r="I798" s="442">
        <f t="shared" si="85"/>
        <v>524</v>
      </c>
      <c r="J798" s="443">
        <v>524</v>
      </c>
      <c r="K798" s="444">
        <v>0</v>
      </c>
      <c r="L798" s="442">
        <f t="shared" si="86"/>
        <v>0</v>
      </c>
      <c r="M798" s="443">
        <v>0</v>
      </c>
      <c r="N798" s="444">
        <v>0</v>
      </c>
      <c r="O798" s="442">
        <f t="shared" si="87"/>
        <v>0</v>
      </c>
      <c r="P798" s="445">
        <v>0</v>
      </c>
      <c r="Q798" s="446">
        <v>0</v>
      </c>
      <c r="R798" s="447">
        <f t="shared" si="88"/>
        <v>0</v>
      </c>
      <c r="S798" s="443">
        <v>0</v>
      </c>
      <c r="T798" s="443">
        <v>0</v>
      </c>
      <c r="U798" s="445">
        <v>0</v>
      </c>
      <c r="V798" s="445">
        <v>0</v>
      </c>
      <c r="W798" s="445">
        <v>0</v>
      </c>
      <c r="X798" s="448">
        <v>0</v>
      </c>
      <c r="Y798" s="447">
        <f t="shared" si="83"/>
        <v>0</v>
      </c>
      <c r="Z798" s="445">
        <v>0</v>
      </c>
      <c r="AA798" s="445">
        <v>0</v>
      </c>
      <c r="AB798" s="445">
        <v>0</v>
      </c>
      <c r="AC798" s="448">
        <v>0</v>
      </c>
    </row>
    <row r="799" spans="1:29" x14ac:dyDescent="0.2">
      <c r="A799" s="454" t="s">
        <v>1851</v>
      </c>
      <c r="B799" s="453" t="s">
        <v>1868</v>
      </c>
      <c r="C799" s="440">
        <v>50030922</v>
      </c>
      <c r="D799" s="440" t="s">
        <v>1593</v>
      </c>
      <c r="E799" s="441">
        <f t="shared" si="82"/>
        <v>621</v>
      </c>
      <c r="F799" s="442">
        <f t="shared" si="84"/>
        <v>115</v>
      </c>
      <c r="G799" s="443">
        <v>0</v>
      </c>
      <c r="H799" s="444">
        <v>115</v>
      </c>
      <c r="I799" s="442">
        <f t="shared" si="85"/>
        <v>506</v>
      </c>
      <c r="J799" s="443">
        <v>506</v>
      </c>
      <c r="K799" s="444">
        <v>0</v>
      </c>
      <c r="L799" s="442">
        <f t="shared" si="86"/>
        <v>0</v>
      </c>
      <c r="M799" s="443">
        <v>0</v>
      </c>
      <c r="N799" s="444">
        <v>0</v>
      </c>
      <c r="O799" s="442">
        <f t="shared" si="87"/>
        <v>0</v>
      </c>
      <c r="P799" s="445">
        <v>0</v>
      </c>
      <c r="Q799" s="446">
        <v>0</v>
      </c>
      <c r="R799" s="447">
        <f t="shared" si="88"/>
        <v>0</v>
      </c>
      <c r="S799" s="443">
        <v>0</v>
      </c>
      <c r="T799" s="443">
        <v>0</v>
      </c>
      <c r="U799" s="445">
        <v>0</v>
      </c>
      <c r="V799" s="445">
        <v>0</v>
      </c>
      <c r="W799" s="445">
        <v>0</v>
      </c>
      <c r="X799" s="448">
        <v>0</v>
      </c>
      <c r="Y799" s="447">
        <f t="shared" si="83"/>
        <v>0</v>
      </c>
      <c r="Z799" s="445">
        <v>0</v>
      </c>
      <c r="AA799" s="445">
        <v>0</v>
      </c>
      <c r="AB799" s="445">
        <v>0</v>
      </c>
      <c r="AC799" s="448">
        <v>0</v>
      </c>
    </row>
    <row r="800" spans="1:29" x14ac:dyDescent="0.2">
      <c r="A800" s="454" t="s">
        <v>1852</v>
      </c>
      <c r="B800" s="453" t="s">
        <v>1868</v>
      </c>
      <c r="C800" s="440">
        <v>50023691</v>
      </c>
      <c r="D800" s="440" t="s">
        <v>1600</v>
      </c>
      <c r="E800" s="441">
        <f t="shared" si="82"/>
        <v>112</v>
      </c>
      <c r="F800" s="442">
        <f t="shared" si="84"/>
        <v>112</v>
      </c>
      <c r="G800" s="443">
        <v>112</v>
      </c>
      <c r="H800" s="444">
        <v>0</v>
      </c>
      <c r="I800" s="442">
        <f t="shared" si="85"/>
        <v>0</v>
      </c>
      <c r="J800" s="443">
        <v>0</v>
      </c>
      <c r="K800" s="444">
        <v>0</v>
      </c>
      <c r="L800" s="442">
        <f t="shared" si="86"/>
        <v>0</v>
      </c>
      <c r="M800" s="443">
        <v>0</v>
      </c>
      <c r="N800" s="444">
        <v>0</v>
      </c>
      <c r="O800" s="442">
        <f t="shared" si="87"/>
        <v>0</v>
      </c>
      <c r="P800" s="445">
        <v>0</v>
      </c>
      <c r="Q800" s="446">
        <v>0</v>
      </c>
      <c r="R800" s="447">
        <f t="shared" si="88"/>
        <v>0</v>
      </c>
      <c r="S800" s="443">
        <v>0</v>
      </c>
      <c r="T800" s="443">
        <v>0</v>
      </c>
      <c r="U800" s="445">
        <v>0</v>
      </c>
      <c r="V800" s="445">
        <v>0</v>
      </c>
      <c r="W800" s="445">
        <v>0</v>
      </c>
      <c r="X800" s="448">
        <v>0</v>
      </c>
      <c r="Y800" s="447">
        <f t="shared" si="83"/>
        <v>0</v>
      </c>
      <c r="Z800" s="445">
        <v>0</v>
      </c>
      <c r="AA800" s="445">
        <v>0</v>
      </c>
      <c r="AB800" s="445">
        <v>0</v>
      </c>
      <c r="AC800" s="448">
        <v>0</v>
      </c>
    </row>
    <row r="801" spans="1:29" x14ac:dyDescent="0.2">
      <c r="A801" s="454" t="s">
        <v>1852</v>
      </c>
      <c r="B801" s="453" t="s">
        <v>1868</v>
      </c>
      <c r="C801" s="440">
        <v>50031805</v>
      </c>
      <c r="D801" s="440" t="s">
        <v>1046</v>
      </c>
      <c r="E801" s="441">
        <f t="shared" si="82"/>
        <v>144</v>
      </c>
      <c r="F801" s="442">
        <f t="shared" si="84"/>
        <v>144</v>
      </c>
      <c r="G801" s="443">
        <v>144</v>
      </c>
      <c r="H801" s="444">
        <v>0</v>
      </c>
      <c r="I801" s="442">
        <f t="shared" si="85"/>
        <v>0</v>
      </c>
      <c r="J801" s="443">
        <v>0</v>
      </c>
      <c r="K801" s="444">
        <v>0</v>
      </c>
      <c r="L801" s="442">
        <f t="shared" si="86"/>
        <v>0</v>
      </c>
      <c r="M801" s="443">
        <v>0</v>
      </c>
      <c r="N801" s="444">
        <v>0</v>
      </c>
      <c r="O801" s="442">
        <f t="shared" si="87"/>
        <v>0</v>
      </c>
      <c r="P801" s="445">
        <v>0</v>
      </c>
      <c r="Q801" s="446">
        <v>0</v>
      </c>
      <c r="R801" s="447">
        <f t="shared" si="88"/>
        <v>0</v>
      </c>
      <c r="S801" s="443">
        <v>0</v>
      </c>
      <c r="T801" s="443">
        <v>0</v>
      </c>
      <c r="U801" s="445">
        <v>0</v>
      </c>
      <c r="V801" s="445">
        <v>0</v>
      </c>
      <c r="W801" s="445">
        <v>0</v>
      </c>
      <c r="X801" s="448">
        <v>0</v>
      </c>
      <c r="Y801" s="447">
        <f t="shared" si="83"/>
        <v>0</v>
      </c>
      <c r="Z801" s="445">
        <v>0</v>
      </c>
      <c r="AA801" s="445">
        <v>0</v>
      </c>
      <c r="AB801" s="445">
        <v>0</v>
      </c>
      <c r="AC801" s="448">
        <v>0</v>
      </c>
    </row>
    <row r="802" spans="1:29" x14ac:dyDescent="0.2">
      <c r="A802" s="454" t="s">
        <v>1852</v>
      </c>
      <c r="B802" s="453" t="s">
        <v>1868</v>
      </c>
      <c r="C802" s="440">
        <v>50031821</v>
      </c>
      <c r="D802" s="440" t="s">
        <v>2015</v>
      </c>
      <c r="E802" s="441">
        <f t="shared" si="82"/>
        <v>14</v>
      </c>
      <c r="F802" s="442">
        <f t="shared" si="84"/>
        <v>0</v>
      </c>
      <c r="G802" s="443">
        <v>0</v>
      </c>
      <c r="H802" s="444">
        <v>0</v>
      </c>
      <c r="I802" s="442">
        <f t="shared" si="85"/>
        <v>0</v>
      </c>
      <c r="J802" s="443">
        <v>0</v>
      </c>
      <c r="K802" s="444">
        <v>0</v>
      </c>
      <c r="L802" s="442">
        <f t="shared" si="86"/>
        <v>0</v>
      </c>
      <c r="M802" s="443">
        <v>0</v>
      </c>
      <c r="N802" s="444">
        <v>0</v>
      </c>
      <c r="O802" s="442">
        <f t="shared" si="87"/>
        <v>14</v>
      </c>
      <c r="P802" s="445">
        <v>0</v>
      </c>
      <c r="Q802" s="446">
        <v>14</v>
      </c>
      <c r="R802" s="447">
        <f t="shared" si="88"/>
        <v>0</v>
      </c>
      <c r="S802" s="443">
        <v>0</v>
      </c>
      <c r="T802" s="443">
        <v>0</v>
      </c>
      <c r="U802" s="445">
        <v>0</v>
      </c>
      <c r="V802" s="445">
        <v>0</v>
      </c>
      <c r="W802" s="445">
        <v>0</v>
      </c>
      <c r="X802" s="448">
        <v>0</v>
      </c>
      <c r="Y802" s="447">
        <f t="shared" si="83"/>
        <v>0</v>
      </c>
      <c r="Z802" s="445">
        <v>0</v>
      </c>
      <c r="AA802" s="445">
        <v>0</v>
      </c>
      <c r="AB802" s="445">
        <v>0</v>
      </c>
      <c r="AC802" s="448">
        <v>0</v>
      </c>
    </row>
    <row r="803" spans="1:29" x14ac:dyDescent="0.2">
      <c r="A803" s="454" t="s">
        <v>1852</v>
      </c>
      <c r="B803" s="453" t="s">
        <v>1868</v>
      </c>
      <c r="C803" s="440">
        <v>50000802</v>
      </c>
      <c r="D803" s="440" t="s">
        <v>1601</v>
      </c>
      <c r="E803" s="441">
        <f t="shared" si="82"/>
        <v>452</v>
      </c>
      <c r="F803" s="442">
        <f t="shared" si="84"/>
        <v>0</v>
      </c>
      <c r="G803" s="443">
        <v>0</v>
      </c>
      <c r="H803" s="444">
        <v>0</v>
      </c>
      <c r="I803" s="442">
        <f t="shared" si="85"/>
        <v>452</v>
      </c>
      <c r="J803" s="443">
        <v>251</v>
      </c>
      <c r="K803" s="444">
        <v>201</v>
      </c>
      <c r="L803" s="442">
        <f t="shared" si="86"/>
        <v>0</v>
      </c>
      <c r="M803" s="443">
        <v>0</v>
      </c>
      <c r="N803" s="444">
        <v>0</v>
      </c>
      <c r="O803" s="442">
        <f t="shared" si="87"/>
        <v>0</v>
      </c>
      <c r="P803" s="445">
        <v>0</v>
      </c>
      <c r="Q803" s="446">
        <v>0</v>
      </c>
      <c r="R803" s="447">
        <f t="shared" si="88"/>
        <v>0</v>
      </c>
      <c r="S803" s="443">
        <v>0</v>
      </c>
      <c r="T803" s="443">
        <v>0</v>
      </c>
      <c r="U803" s="445">
        <v>0</v>
      </c>
      <c r="V803" s="445">
        <v>0</v>
      </c>
      <c r="W803" s="445">
        <v>0</v>
      </c>
      <c r="X803" s="448">
        <v>0</v>
      </c>
      <c r="Y803" s="447">
        <f t="shared" si="83"/>
        <v>0</v>
      </c>
      <c r="Z803" s="445">
        <v>0</v>
      </c>
      <c r="AA803" s="445">
        <v>0</v>
      </c>
      <c r="AB803" s="445">
        <v>0</v>
      </c>
      <c r="AC803" s="448">
        <v>0</v>
      </c>
    </row>
    <row r="804" spans="1:29" x14ac:dyDescent="0.2">
      <c r="A804" s="454" t="s">
        <v>1852</v>
      </c>
      <c r="B804" s="453" t="s">
        <v>1869</v>
      </c>
      <c r="C804" s="440">
        <v>50000764</v>
      </c>
      <c r="D804" s="440" t="s">
        <v>1604</v>
      </c>
      <c r="E804" s="441">
        <f t="shared" si="82"/>
        <v>331</v>
      </c>
      <c r="F804" s="442">
        <f t="shared" si="84"/>
        <v>26</v>
      </c>
      <c r="G804" s="443">
        <v>0</v>
      </c>
      <c r="H804" s="444">
        <v>26</v>
      </c>
      <c r="I804" s="442">
        <f t="shared" si="85"/>
        <v>235</v>
      </c>
      <c r="J804" s="443">
        <v>146</v>
      </c>
      <c r="K804" s="444">
        <v>89</v>
      </c>
      <c r="L804" s="442">
        <f t="shared" si="86"/>
        <v>0</v>
      </c>
      <c r="M804" s="443">
        <v>0</v>
      </c>
      <c r="N804" s="444">
        <v>0</v>
      </c>
      <c r="O804" s="442">
        <f t="shared" si="87"/>
        <v>0</v>
      </c>
      <c r="P804" s="445">
        <v>0</v>
      </c>
      <c r="Q804" s="446">
        <v>0</v>
      </c>
      <c r="R804" s="447">
        <f t="shared" si="88"/>
        <v>70</v>
      </c>
      <c r="S804" s="443">
        <v>70</v>
      </c>
      <c r="T804" s="443">
        <v>0</v>
      </c>
      <c r="U804" s="445">
        <v>0</v>
      </c>
      <c r="V804" s="445">
        <v>0</v>
      </c>
      <c r="W804" s="445">
        <v>0</v>
      </c>
      <c r="X804" s="448">
        <v>0</v>
      </c>
      <c r="Y804" s="447">
        <f t="shared" si="83"/>
        <v>0</v>
      </c>
      <c r="Z804" s="445">
        <v>0</v>
      </c>
      <c r="AA804" s="445">
        <v>0</v>
      </c>
      <c r="AB804" s="445">
        <v>0</v>
      </c>
      <c r="AC804" s="448">
        <v>0</v>
      </c>
    </row>
    <row r="805" spans="1:29" x14ac:dyDescent="0.2">
      <c r="A805" s="454" t="s">
        <v>1852</v>
      </c>
      <c r="B805" s="453" t="s">
        <v>1869</v>
      </c>
      <c r="C805" s="440">
        <v>50034405</v>
      </c>
      <c r="D805" s="440" t="s">
        <v>1605</v>
      </c>
      <c r="E805" s="441">
        <f t="shared" si="82"/>
        <v>100</v>
      </c>
      <c r="F805" s="442">
        <f t="shared" si="84"/>
        <v>6</v>
      </c>
      <c r="G805" s="443">
        <v>0</v>
      </c>
      <c r="H805" s="444">
        <v>6</v>
      </c>
      <c r="I805" s="442">
        <f t="shared" si="85"/>
        <v>68</v>
      </c>
      <c r="J805" s="443">
        <v>51</v>
      </c>
      <c r="K805" s="444">
        <v>17</v>
      </c>
      <c r="L805" s="442">
        <f t="shared" si="86"/>
        <v>0</v>
      </c>
      <c r="M805" s="443">
        <v>0</v>
      </c>
      <c r="N805" s="444">
        <v>0</v>
      </c>
      <c r="O805" s="442">
        <f t="shared" si="87"/>
        <v>0</v>
      </c>
      <c r="P805" s="445">
        <v>0</v>
      </c>
      <c r="Q805" s="446">
        <v>0</v>
      </c>
      <c r="R805" s="447">
        <f t="shared" si="88"/>
        <v>26</v>
      </c>
      <c r="S805" s="443">
        <v>26</v>
      </c>
      <c r="T805" s="443">
        <v>0</v>
      </c>
      <c r="U805" s="445">
        <v>0</v>
      </c>
      <c r="V805" s="445">
        <v>0</v>
      </c>
      <c r="W805" s="445">
        <v>0</v>
      </c>
      <c r="X805" s="448">
        <v>0</v>
      </c>
      <c r="Y805" s="447">
        <f t="shared" si="83"/>
        <v>0</v>
      </c>
      <c r="Z805" s="445">
        <v>0</v>
      </c>
      <c r="AA805" s="445">
        <v>0</v>
      </c>
      <c r="AB805" s="445">
        <v>0</v>
      </c>
      <c r="AC805" s="448">
        <v>0</v>
      </c>
    </row>
    <row r="806" spans="1:29" x14ac:dyDescent="0.2">
      <c r="A806" s="454" t="s">
        <v>1852</v>
      </c>
      <c r="B806" s="453" t="s">
        <v>1868</v>
      </c>
      <c r="C806" s="440">
        <v>50023705</v>
      </c>
      <c r="D806" s="440" t="s">
        <v>1602</v>
      </c>
      <c r="E806" s="441">
        <f t="shared" si="82"/>
        <v>257</v>
      </c>
      <c r="F806" s="442">
        <f t="shared" si="84"/>
        <v>40</v>
      </c>
      <c r="G806" s="443">
        <v>0</v>
      </c>
      <c r="H806" s="444">
        <v>40</v>
      </c>
      <c r="I806" s="442">
        <f t="shared" si="85"/>
        <v>217</v>
      </c>
      <c r="J806" s="443">
        <v>173</v>
      </c>
      <c r="K806" s="444">
        <v>44</v>
      </c>
      <c r="L806" s="442">
        <f t="shared" si="86"/>
        <v>0</v>
      </c>
      <c r="M806" s="443">
        <v>0</v>
      </c>
      <c r="N806" s="444">
        <v>0</v>
      </c>
      <c r="O806" s="442">
        <f t="shared" si="87"/>
        <v>0</v>
      </c>
      <c r="P806" s="445">
        <v>0</v>
      </c>
      <c r="Q806" s="446">
        <v>0</v>
      </c>
      <c r="R806" s="447">
        <f t="shared" si="88"/>
        <v>0</v>
      </c>
      <c r="S806" s="443">
        <v>0</v>
      </c>
      <c r="T806" s="443">
        <v>0</v>
      </c>
      <c r="U806" s="445">
        <v>0</v>
      </c>
      <c r="V806" s="445">
        <v>0</v>
      </c>
      <c r="W806" s="445">
        <v>0</v>
      </c>
      <c r="X806" s="448">
        <v>0</v>
      </c>
      <c r="Y806" s="447">
        <f t="shared" si="83"/>
        <v>0</v>
      </c>
      <c r="Z806" s="445">
        <v>0</v>
      </c>
      <c r="AA806" s="445">
        <v>0</v>
      </c>
      <c r="AB806" s="445">
        <v>0</v>
      </c>
      <c r="AC806" s="448">
        <v>0</v>
      </c>
    </row>
    <row r="807" spans="1:29" x14ac:dyDescent="0.2">
      <c r="A807" s="454" t="s">
        <v>1852</v>
      </c>
      <c r="B807" s="453" t="s">
        <v>1868</v>
      </c>
      <c r="C807" s="440">
        <v>50000810</v>
      </c>
      <c r="D807" s="440" t="s">
        <v>832</v>
      </c>
      <c r="E807" s="441">
        <f t="shared" si="82"/>
        <v>803</v>
      </c>
      <c r="F807" s="442">
        <f t="shared" si="84"/>
        <v>0</v>
      </c>
      <c r="G807" s="443">
        <v>0</v>
      </c>
      <c r="H807" s="444">
        <v>0</v>
      </c>
      <c r="I807" s="442">
        <f t="shared" si="85"/>
        <v>652</v>
      </c>
      <c r="J807" s="443">
        <v>403</v>
      </c>
      <c r="K807" s="444">
        <v>249</v>
      </c>
      <c r="L807" s="442">
        <f t="shared" si="86"/>
        <v>0</v>
      </c>
      <c r="M807" s="443">
        <v>0</v>
      </c>
      <c r="N807" s="444">
        <v>0</v>
      </c>
      <c r="O807" s="442">
        <f t="shared" si="87"/>
        <v>0</v>
      </c>
      <c r="P807" s="445">
        <v>0</v>
      </c>
      <c r="Q807" s="446">
        <v>0</v>
      </c>
      <c r="R807" s="447">
        <f t="shared" si="88"/>
        <v>151</v>
      </c>
      <c r="S807" s="443">
        <v>151</v>
      </c>
      <c r="T807" s="443">
        <v>0</v>
      </c>
      <c r="U807" s="445">
        <v>0</v>
      </c>
      <c r="V807" s="445">
        <v>0</v>
      </c>
      <c r="W807" s="445">
        <v>0</v>
      </c>
      <c r="X807" s="448">
        <v>0</v>
      </c>
      <c r="Y807" s="447">
        <f t="shared" si="83"/>
        <v>0</v>
      </c>
      <c r="Z807" s="445">
        <v>0</v>
      </c>
      <c r="AA807" s="445">
        <v>0</v>
      </c>
      <c r="AB807" s="445">
        <v>0</v>
      </c>
      <c r="AC807" s="448">
        <v>0</v>
      </c>
    </row>
    <row r="808" spans="1:29" x14ac:dyDescent="0.2">
      <c r="A808" s="454" t="s">
        <v>1852</v>
      </c>
      <c r="B808" s="453" t="s">
        <v>1868</v>
      </c>
      <c r="C808" s="440">
        <v>50028944</v>
      </c>
      <c r="D808" s="440" t="s">
        <v>833</v>
      </c>
      <c r="E808" s="441">
        <f t="shared" si="82"/>
        <v>217</v>
      </c>
      <c r="F808" s="442">
        <f t="shared" si="84"/>
        <v>217</v>
      </c>
      <c r="G808" s="443">
        <v>0</v>
      </c>
      <c r="H808" s="444">
        <v>217</v>
      </c>
      <c r="I808" s="442">
        <f t="shared" si="85"/>
        <v>0</v>
      </c>
      <c r="J808" s="443">
        <v>0</v>
      </c>
      <c r="K808" s="444">
        <v>0</v>
      </c>
      <c r="L808" s="442">
        <f t="shared" si="86"/>
        <v>0</v>
      </c>
      <c r="M808" s="443">
        <v>0</v>
      </c>
      <c r="N808" s="444">
        <v>0</v>
      </c>
      <c r="O808" s="442">
        <f t="shared" si="87"/>
        <v>0</v>
      </c>
      <c r="P808" s="445">
        <v>0</v>
      </c>
      <c r="Q808" s="446">
        <v>0</v>
      </c>
      <c r="R808" s="447">
        <f t="shared" si="88"/>
        <v>0</v>
      </c>
      <c r="S808" s="443">
        <v>0</v>
      </c>
      <c r="T808" s="443">
        <v>0</v>
      </c>
      <c r="U808" s="445">
        <v>0</v>
      </c>
      <c r="V808" s="445">
        <v>0</v>
      </c>
      <c r="W808" s="445">
        <v>0</v>
      </c>
      <c r="X808" s="448">
        <v>0</v>
      </c>
      <c r="Y808" s="447">
        <f t="shared" si="83"/>
        <v>0</v>
      </c>
      <c r="Z808" s="445">
        <v>0</v>
      </c>
      <c r="AA808" s="445">
        <v>0</v>
      </c>
      <c r="AB808" s="445">
        <v>0</v>
      </c>
      <c r="AC808" s="448">
        <v>0</v>
      </c>
    </row>
    <row r="809" spans="1:29" x14ac:dyDescent="0.2">
      <c r="A809" s="454" t="s">
        <v>1852</v>
      </c>
      <c r="B809" s="453" t="s">
        <v>1869</v>
      </c>
      <c r="C809" s="440">
        <v>50000829</v>
      </c>
      <c r="D809" s="440" t="s">
        <v>1606</v>
      </c>
      <c r="E809" s="441">
        <f t="shared" si="82"/>
        <v>634</v>
      </c>
      <c r="F809" s="442">
        <f t="shared" si="84"/>
        <v>40</v>
      </c>
      <c r="G809" s="443">
        <v>0</v>
      </c>
      <c r="H809" s="444">
        <v>40</v>
      </c>
      <c r="I809" s="442">
        <f t="shared" si="85"/>
        <v>576</v>
      </c>
      <c r="J809" s="443">
        <v>364</v>
      </c>
      <c r="K809" s="444">
        <v>212</v>
      </c>
      <c r="L809" s="442">
        <f t="shared" si="86"/>
        <v>0</v>
      </c>
      <c r="M809" s="443">
        <v>0</v>
      </c>
      <c r="N809" s="444">
        <v>0</v>
      </c>
      <c r="O809" s="442">
        <f t="shared" si="87"/>
        <v>0</v>
      </c>
      <c r="P809" s="445">
        <v>0</v>
      </c>
      <c r="Q809" s="446">
        <v>0</v>
      </c>
      <c r="R809" s="447">
        <f t="shared" si="88"/>
        <v>18</v>
      </c>
      <c r="S809" s="443">
        <v>18</v>
      </c>
      <c r="T809" s="443">
        <v>0</v>
      </c>
      <c r="U809" s="445">
        <v>0</v>
      </c>
      <c r="V809" s="445">
        <v>0</v>
      </c>
      <c r="W809" s="445">
        <v>0</v>
      </c>
      <c r="X809" s="448">
        <v>0</v>
      </c>
      <c r="Y809" s="447">
        <f t="shared" si="83"/>
        <v>0</v>
      </c>
      <c r="Z809" s="445">
        <v>0</v>
      </c>
      <c r="AA809" s="445">
        <v>0</v>
      </c>
      <c r="AB809" s="445">
        <v>0</v>
      </c>
      <c r="AC809" s="448">
        <v>0</v>
      </c>
    </row>
    <row r="810" spans="1:29" x14ac:dyDescent="0.2">
      <c r="A810" s="454" t="s">
        <v>1853</v>
      </c>
      <c r="B810" s="453" t="s">
        <v>1868</v>
      </c>
      <c r="C810" s="440">
        <v>50076809</v>
      </c>
      <c r="D810" s="440" t="s">
        <v>837</v>
      </c>
      <c r="E810" s="441">
        <f t="shared" si="82"/>
        <v>219</v>
      </c>
      <c r="F810" s="442">
        <f t="shared" si="84"/>
        <v>219</v>
      </c>
      <c r="G810" s="443">
        <v>147</v>
      </c>
      <c r="H810" s="444">
        <v>72</v>
      </c>
      <c r="I810" s="442">
        <f t="shared" si="85"/>
        <v>0</v>
      </c>
      <c r="J810" s="443">
        <v>0</v>
      </c>
      <c r="K810" s="444">
        <v>0</v>
      </c>
      <c r="L810" s="442">
        <f t="shared" si="86"/>
        <v>0</v>
      </c>
      <c r="M810" s="443">
        <v>0</v>
      </c>
      <c r="N810" s="444">
        <v>0</v>
      </c>
      <c r="O810" s="442">
        <f t="shared" si="87"/>
        <v>0</v>
      </c>
      <c r="P810" s="445">
        <v>0</v>
      </c>
      <c r="Q810" s="446">
        <v>0</v>
      </c>
      <c r="R810" s="447">
        <f t="shared" si="88"/>
        <v>0</v>
      </c>
      <c r="S810" s="443">
        <v>0</v>
      </c>
      <c r="T810" s="443">
        <v>0</v>
      </c>
      <c r="U810" s="445">
        <v>0</v>
      </c>
      <c r="V810" s="445">
        <v>0</v>
      </c>
      <c r="W810" s="445">
        <v>0</v>
      </c>
      <c r="X810" s="448">
        <v>0</v>
      </c>
      <c r="Y810" s="447">
        <f t="shared" si="83"/>
        <v>0</v>
      </c>
      <c r="Z810" s="445">
        <v>0</v>
      </c>
      <c r="AA810" s="445">
        <v>0</v>
      </c>
      <c r="AB810" s="445">
        <v>0</v>
      </c>
      <c r="AC810" s="448">
        <v>0</v>
      </c>
    </row>
    <row r="811" spans="1:29" x14ac:dyDescent="0.2">
      <c r="A811" s="454" t="s">
        <v>1853</v>
      </c>
      <c r="B811" s="453" t="s">
        <v>1868</v>
      </c>
      <c r="C811" s="440">
        <v>50033026</v>
      </c>
      <c r="D811" s="440" t="s">
        <v>1762</v>
      </c>
      <c r="E811" s="441">
        <f t="shared" si="82"/>
        <v>190</v>
      </c>
      <c r="F811" s="442">
        <f t="shared" si="84"/>
        <v>190</v>
      </c>
      <c r="G811" s="443">
        <v>190</v>
      </c>
      <c r="H811" s="444">
        <v>0</v>
      </c>
      <c r="I811" s="442">
        <f t="shared" si="85"/>
        <v>0</v>
      </c>
      <c r="J811" s="443">
        <v>0</v>
      </c>
      <c r="K811" s="444">
        <v>0</v>
      </c>
      <c r="L811" s="442">
        <f t="shared" si="86"/>
        <v>0</v>
      </c>
      <c r="M811" s="443">
        <v>0</v>
      </c>
      <c r="N811" s="444">
        <v>0</v>
      </c>
      <c r="O811" s="442">
        <f t="shared" si="87"/>
        <v>0</v>
      </c>
      <c r="P811" s="445">
        <v>0</v>
      </c>
      <c r="Q811" s="446">
        <v>0</v>
      </c>
      <c r="R811" s="447">
        <f t="shared" si="88"/>
        <v>0</v>
      </c>
      <c r="S811" s="443">
        <v>0</v>
      </c>
      <c r="T811" s="443">
        <v>0</v>
      </c>
      <c r="U811" s="445">
        <v>0</v>
      </c>
      <c r="V811" s="445">
        <v>0</v>
      </c>
      <c r="W811" s="445">
        <v>0</v>
      </c>
      <c r="X811" s="448">
        <v>0</v>
      </c>
      <c r="Y811" s="447">
        <f t="shared" si="83"/>
        <v>0</v>
      </c>
      <c r="Z811" s="445">
        <v>0</v>
      </c>
      <c r="AA811" s="445">
        <v>0</v>
      </c>
      <c r="AB811" s="445">
        <v>0</v>
      </c>
      <c r="AC811" s="448">
        <v>0</v>
      </c>
    </row>
    <row r="812" spans="1:29" x14ac:dyDescent="0.2">
      <c r="A812" s="454" t="s">
        <v>1853</v>
      </c>
      <c r="B812" s="453" t="s">
        <v>1868</v>
      </c>
      <c r="C812" s="440">
        <v>50031643</v>
      </c>
      <c r="D812" s="440" t="s">
        <v>1047</v>
      </c>
      <c r="E812" s="441">
        <f t="shared" si="82"/>
        <v>125</v>
      </c>
      <c r="F812" s="442">
        <f t="shared" si="84"/>
        <v>125</v>
      </c>
      <c r="G812" s="443">
        <v>125</v>
      </c>
      <c r="H812" s="444">
        <v>0</v>
      </c>
      <c r="I812" s="442">
        <f t="shared" si="85"/>
        <v>0</v>
      </c>
      <c r="J812" s="443">
        <v>0</v>
      </c>
      <c r="K812" s="444">
        <v>0</v>
      </c>
      <c r="L812" s="442">
        <f t="shared" si="86"/>
        <v>0</v>
      </c>
      <c r="M812" s="443">
        <v>0</v>
      </c>
      <c r="N812" s="444">
        <v>0</v>
      </c>
      <c r="O812" s="442">
        <f t="shared" si="87"/>
        <v>0</v>
      </c>
      <c r="P812" s="445">
        <v>0</v>
      </c>
      <c r="Q812" s="446">
        <v>0</v>
      </c>
      <c r="R812" s="447">
        <f t="shared" si="88"/>
        <v>0</v>
      </c>
      <c r="S812" s="443">
        <v>0</v>
      </c>
      <c r="T812" s="443">
        <v>0</v>
      </c>
      <c r="U812" s="445">
        <v>0</v>
      </c>
      <c r="V812" s="445">
        <v>0</v>
      </c>
      <c r="W812" s="445">
        <v>0</v>
      </c>
      <c r="X812" s="448">
        <v>0</v>
      </c>
      <c r="Y812" s="447">
        <f t="shared" si="83"/>
        <v>0</v>
      </c>
      <c r="Z812" s="445">
        <v>0</v>
      </c>
      <c r="AA812" s="445">
        <v>0</v>
      </c>
      <c r="AB812" s="445">
        <v>0</v>
      </c>
      <c r="AC812" s="448">
        <v>0</v>
      </c>
    </row>
    <row r="813" spans="1:29" x14ac:dyDescent="0.2">
      <c r="A813" s="454" t="s">
        <v>1853</v>
      </c>
      <c r="B813" s="453" t="s">
        <v>1868</v>
      </c>
      <c r="C813" s="440">
        <v>50028979</v>
      </c>
      <c r="D813" s="440" t="s">
        <v>838</v>
      </c>
      <c r="E813" s="441">
        <f t="shared" si="82"/>
        <v>434</v>
      </c>
      <c r="F813" s="442">
        <f t="shared" si="84"/>
        <v>0</v>
      </c>
      <c r="G813" s="443">
        <v>0</v>
      </c>
      <c r="H813" s="444">
        <v>0</v>
      </c>
      <c r="I813" s="442">
        <f t="shared" si="85"/>
        <v>364</v>
      </c>
      <c r="J813" s="443">
        <v>364</v>
      </c>
      <c r="K813" s="444">
        <v>0</v>
      </c>
      <c r="L813" s="442">
        <f t="shared" si="86"/>
        <v>0</v>
      </c>
      <c r="M813" s="443">
        <v>0</v>
      </c>
      <c r="N813" s="444">
        <v>0</v>
      </c>
      <c r="O813" s="442">
        <f t="shared" si="87"/>
        <v>0</v>
      </c>
      <c r="P813" s="445">
        <v>0</v>
      </c>
      <c r="Q813" s="446">
        <v>0</v>
      </c>
      <c r="R813" s="447">
        <f t="shared" si="88"/>
        <v>70</v>
      </c>
      <c r="S813" s="443">
        <v>70</v>
      </c>
      <c r="T813" s="443">
        <v>0</v>
      </c>
      <c r="U813" s="445">
        <v>0</v>
      </c>
      <c r="V813" s="445">
        <v>0</v>
      </c>
      <c r="W813" s="445">
        <v>0</v>
      </c>
      <c r="X813" s="448">
        <v>0</v>
      </c>
      <c r="Y813" s="447">
        <f t="shared" si="83"/>
        <v>0</v>
      </c>
      <c r="Z813" s="445">
        <v>0</v>
      </c>
      <c r="AA813" s="445">
        <v>0</v>
      </c>
      <c r="AB813" s="445">
        <v>0</v>
      </c>
      <c r="AC813" s="448">
        <v>0</v>
      </c>
    </row>
    <row r="814" spans="1:29" x14ac:dyDescent="0.2">
      <c r="A814" s="454" t="s">
        <v>1853</v>
      </c>
      <c r="B814" s="453" t="s">
        <v>1868</v>
      </c>
      <c r="C814" s="440">
        <v>50023640</v>
      </c>
      <c r="D814" s="440" t="s">
        <v>1607</v>
      </c>
      <c r="E814" s="441">
        <f t="shared" si="82"/>
        <v>268</v>
      </c>
      <c r="F814" s="442">
        <f t="shared" si="84"/>
        <v>268</v>
      </c>
      <c r="G814" s="443">
        <v>0</v>
      </c>
      <c r="H814" s="444">
        <v>268</v>
      </c>
      <c r="I814" s="442">
        <f t="shared" si="85"/>
        <v>0</v>
      </c>
      <c r="J814" s="443">
        <v>0</v>
      </c>
      <c r="K814" s="444">
        <v>0</v>
      </c>
      <c r="L814" s="442">
        <f t="shared" si="86"/>
        <v>0</v>
      </c>
      <c r="M814" s="443">
        <v>0</v>
      </c>
      <c r="N814" s="444">
        <v>0</v>
      </c>
      <c r="O814" s="442">
        <f t="shared" si="87"/>
        <v>0</v>
      </c>
      <c r="P814" s="445">
        <v>0</v>
      </c>
      <c r="Q814" s="446">
        <v>0</v>
      </c>
      <c r="R814" s="447">
        <f t="shared" si="88"/>
        <v>0</v>
      </c>
      <c r="S814" s="443">
        <v>0</v>
      </c>
      <c r="T814" s="443">
        <v>0</v>
      </c>
      <c r="U814" s="445">
        <v>0</v>
      </c>
      <c r="V814" s="445">
        <v>0</v>
      </c>
      <c r="W814" s="445">
        <v>0</v>
      </c>
      <c r="X814" s="448">
        <v>0</v>
      </c>
      <c r="Y814" s="447">
        <f t="shared" si="83"/>
        <v>0</v>
      </c>
      <c r="Z814" s="445">
        <v>0</v>
      </c>
      <c r="AA814" s="445">
        <v>0</v>
      </c>
      <c r="AB814" s="445">
        <v>0</v>
      </c>
      <c r="AC814" s="448">
        <v>0</v>
      </c>
    </row>
    <row r="815" spans="1:29" x14ac:dyDescent="0.2">
      <c r="A815" s="454" t="s">
        <v>1853</v>
      </c>
      <c r="B815" s="453" t="s">
        <v>1868</v>
      </c>
      <c r="C815" s="440">
        <v>50027603</v>
      </c>
      <c r="D815" s="440" t="s">
        <v>840</v>
      </c>
      <c r="E815" s="441">
        <f t="shared" si="82"/>
        <v>762</v>
      </c>
      <c r="F815" s="442">
        <f t="shared" si="84"/>
        <v>158</v>
      </c>
      <c r="G815" s="443">
        <v>0</v>
      </c>
      <c r="H815" s="444">
        <v>158</v>
      </c>
      <c r="I815" s="442">
        <f t="shared" si="85"/>
        <v>604</v>
      </c>
      <c r="J815" s="443">
        <v>375</v>
      </c>
      <c r="K815" s="444">
        <v>229</v>
      </c>
      <c r="L815" s="442">
        <f t="shared" si="86"/>
        <v>0</v>
      </c>
      <c r="M815" s="443">
        <v>0</v>
      </c>
      <c r="N815" s="444">
        <v>0</v>
      </c>
      <c r="O815" s="442">
        <f t="shared" si="87"/>
        <v>0</v>
      </c>
      <c r="P815" s="445">
        <v>0</v>
      </c>
      <c r="Q815" s="446">
        <v>0</v>
      </c>
      <c r="R815" s="447">
        <f t="shared" si="88"/>
        <v>0</v>
      </c>
      <c r="S815" s="443">
        <v>0</v>
      </c>
      <c r="T815" s="443">
        <v>0</v>
      </c>
      <c r="U815" s="445">
        <v>0</v>
      </c>
      <c r="V815" s="445">
        <v>0</v>
      </c>
      <c r="W815" s="445">
        <v>0</v>
      </c>
      <c r="X815" s="448">
        <v>0</v>
      </c>
      <c r="Y815" s="447">
        <f t="shared" si="83"/>
        <v>0</v>
      </c>
      <c r="Z815" s="445">
        <v>0</v>
      </c>
      <c r="AA815" s="445">
        <v>0</v>
      </c>
      <c r="AB815" s="445">
        <v>0</v>
      </c>
      <c r="AC815" s="448">
        <v>0</v>
      </c>
    </row>
    <row r="816" spans="1:29" x14ac:dyDescent="0.2">
      <c r="A816" s="454" t="s">
        <v>1853</v>
      </c>
      <c r="B816" s="453" t="s">
        <v>1868</v>
      </c>
      <c r="C816" s="440">
        <v>50031007</v>
      </c>
      <c r="D816" s="440" t="s">
        <v>841</v>
      </c>
      <c r="E816" s="441">
        <f t="shared" si="82"/>
        <v>387</v>
      </c>
      <c r="F816" s="442">
        <f t="shared" si="84"/>
        <v>0</v>
      </c>
      <c r="G816" s="443">
        <v>0</v>
      </c>
      <c r="H816" s="444">
        <v>0</v>
      </c>
      <c r="I816" s="442">
        <f t="shared" si="85"/>
        <v>387</v>
      </c>
      <c r="J816" s="443">
        <v>387</v>
      </c>
      <c r="K816" s="444">
        <v>0</v>
      </c>
      <c r="L816" s="442">
        <f t="shared" si="86"/>
        <v>0</v>
      </c>
      <c r="M816" s="443">
        <v>0</v>
      </c>
      <c r="N816" s="444">
        <v>0</v>
      </c>
      <c r="O816" s="442">
        <f t="shared" si="87"/>
        <v>0</v>
      </c>
      <c r="P816" s="445">
        <v>0</v>
      </c>
      <c r="Q816" s="446">
        <v>0</v>
      </c>
      <c r="R816" s="447">
        <f t="shared" si="88"/>
        <v>0</v>
      </c>
      <c r="S816" s="443">
        <v>0</v>
      </c>
      <c r="T816" s="443">
        <v>0</v>
      </c>
      <c r="U816" s="445">
        <v>0</v>
      </c>
      <c r="V816" s="445">
        <v>0</v>
      </c>
      <c r="W816" s="445">
        <v>0</v>
      </c>
      <c r="X816" s="448">
        <v>0</v>
      </c>
      <c r="Y816" s="447">
        <f t="shared" si="83"/>
        <v>0</v>
      </c>
      <c r="Z816" s="445">
        <v>0</v>
      </c>
      <c r="AA816" s="445">
        <v>0</v>
      </c>
      <c r="AB816" s="445">
        <v>0</v>
      </c>
      <c r="AC816" s="448">
        <v>0</v>
      </c>
    </row>
    <row r="817" spans="1:29" x14ac:dyDescent="0.2">
      <c r="A817" s="454" t="s">
        <v>1853</v>
      </c>
      <c r="B817" s="453" t="s">
        <v>1868</v>
      </c>
      <c r="C817" s="440">
        <v>50022024</v>
      </c>
      <c r="D817" s="440" t="s">
        <v>1608</v>
      </c>
      <c r="E817" s="441">
        <f t="shared" si="82"/>
        <v>368</v>
      </c>
      <c r="F817" s="442">
        <f t="shared" si="84"/>
        <v>0</v>
      </c>
      <c r="G817" s="443">
        <v>0</v>
      </c>
      <c r="H817" s="444">
        <v>0</v>
      </c>
      <c r="I817" s="442">
        <f t="shared" si="85"/>
        <v>368</v>
      </c>
      <c r="J817" s="443">
        <v>244</v>
      </c>
      <c r="K817" s="444">
        <v>124</v>
      </c>
      <c r="L817" s="442">
        <f t="shared" si="86"/>
        <v>0</v>
      </c>
      <c r="M817" s="443">
        <v>0</v>
      </c>
      <c r="N817" s="444">
        <v>0</v>
      </c>
      <c r="O817" s="442">
        <f t="shared" si="87"/>
        <v>0</v>
      </c>
      <c r="P817" s="445">
        <v>0</v>
      </c>
      <c r="Q817" s="446">
        <v>0</v>
      </c>
      <c r="R817" s="447">
        <f t="shared" si="88"/>
        <v>0</v>
      </c>
      <c r="S817" s="443">
        <v>0</v>
      </c>
      <c r="T817" s="443">
        <v>0</v>
      </c>
      <c r="U817" s="445">
        <v>0</v>
      </c>
      <c r="V817" s="445">
        <v>0</v>
      </c>
      <c r="W817" s="445">
        <v>0</v>
      </c>
      <c r="X817" s="448">
        <v>0</v>
      </c>
      <c r="Y817" s="447">
        <f t="shared" si="83"/>
        <v>0</v>
      </c>
      <c r="Z817" s="445">
        <v>0</v>
      </c>
      <c r="AA817" s="445">
        <v>0</v>
      </c>
      <c r="AB817" s="445">
        <v>0</v>
      </c>
      <c r="AC817" s="448">
        <v>0</v>
      </c>
    </row>
    <row r="818" spans="1:29" x14ac:dyDescent="0.2">
      <c r="A818" s="454" t="s">
        <v>1853</v>
      </c>
      <c r="B818" s="453" t="s">
        <v>1869</v>
      </c>
      <c r="C818" s="440">
        <v>50011960</v>
      </c>
      <c r="D818" s="440" t="s">
        <v>1609</v>
      </c>
      <c r="E818" s="441">
        <f t="shared" si="82"/>
        <v>650</v>
      </c>
      <c r="F818" s="442">
        <f t="shared" si="84"/>
        <v>7</v>
      </c>
      <c r="G818" s="443">
        <v>0</v>
      </c>
      <c r="H818" s="444">
        <v>7</v>
      </c>
      <c r="I818" s="442">
        <f t="shared" si="85"/>
        <v>643</v>
      </c>
      <c r="J818" s="443">
        <v>370</v>
      </c>
      <c r="K818" s="444">
        <v>273</v>
      </c>
      <c r="L818" s="442">
        <f t="shared" si="86"/>
        <v>0</v>
      </c>
      <c r="M818" s="443">
        <v>0</v>
      </c>
      <c r="N818" s="444">
        <v>0</v>
      </c>
      <c r="O818" s="442">
        <f t="shared" si="87"/>
        <v>0</v>
      </c>
      <c r="P818" s="445">
        <v>0</v>
      </c>
      <c r="Q818" s="446">
        <v>0</v>
      </c>
      <c r="R818" s="447">
        <f t="shared" si="88"/>
        <v>0</v>
      </c>
      <c r="S818" s="443">
        <v>0</v>
      </c>
      <c r="T818" s="443">
        <v>0</v>
      </c>
      <c r="U818" s="445">
        <v>0</v>
      </c>
      <c r="V818" s="445">
        <v>0</v>
      </c>
      <c r="W818" s="445">
        <v>0</v>
      </c>
      <c r="X818" s="448">
        <v>0</v>
      </c>
      <c r="Y818" s="447">
        <f t="shared" si="83"/>
        <v>0</v>
      </c>
      <c r="Z818" s="445">
        <v>0</v>
      </c>
      <c r="AA818" s="445">
        <v>0</v>
      </c>
      <c r="AB818" s="445">
        <v>0</v>
      </c>
      <c r="AC818" s="448">
        <v>0</v>
      </c>
    </row>
    <row r="819" spans="1:29" x14ac:dyDescent="0.2">
      <c r="A819" s="454" t="s">
        <v>1854</v>
      </c>
      <c r="B819" s="453" t="s">
        <v>1868</v>
      </c>
      <c r="C819" s="440">
        <v>50019236</v>
      </c>
      <c r="D819" s="440" t="s">
        <v>1610</v>
      </c>
      <c r="E819" s="441">
        <f t="shared" si="82"/>
        <v>714</v>
      </c>
      <c r="F819" s="442">
        <f t="shared" si="84"/>
        <v>77</v>
      </c>
      <c r="G819" s="443">
        <v>0</v>
      </c>
      <c r="H819" s="444">
        <v>77</v>
      </c>
      <c r="I819" s="442">
        <f t="shared" si="85"/>
        <v>637</v>
      </c>
      <c r="J819" s="443">
        <v>388</v>
      </c>
      <c r="K819" s="444">
        <v>249</v>
      </c>
      <c r="L819" s="442">
        <f t="shared" si="86"/>
        <v>0</v>
      </c>
      <c r="M819" s="443">
        <v>0</v>
      </c>
      <c r="N819" s="444">
        <v>0</v>
      </c>
      <c r="O819" s="442">
        <f t="shared" si="87"/>
        <v>0</v>
      </c>
      <c r="P819" s="445">
        <v>0</v>
      </c>
      <c r="Q819" s="446">
        <v>0</v>
      </c>
      <c r="R819" s="447">
        <f t="shared" si="88"/>
        <v>0</v>
      </c>
      <c r="S819" s="443">
        <v>0</v>
      </c>
      <c r="T819" s="443">
        <v>0</v>
      </c>
      <c r="U819" s="445">
        <v>0</v>
      </c>
      <c r="V819" s="445">
        <v>0</v>
      </c>
      <c r="W819" s="445">
        <v>0</v>
      </c>
      <c r="X819" s="448">
        <v>0</v>
      </c>
      <c r="Y819" s="447">
        <f t="shared" si="83"/>
        <v>0</v>
      </c>
      <c r="Z819" s="445">
        <v>0</v>
      </c>
      <c r="AA819" s="445">
        <v>0</v>
      </c>
      <c r="AB819" s="445">
        <v>0</v>
      </c>
      <c r="AC819" s="448">
        <v>0</v>
      </c>
    </row>
    <row r="820" spans="1:29" x14ac:dyDescent="0.2">
      <c r="A820" s="454" t="s">
        <v>1854</v>
      </c>
      <c r="B820" s="453" t="s">
        <v>1868</v>
      </c>
      <c r="C820" s="440">
        <v>50019228</v>
      </c>
      <c r="D820" s="440" t="s">
        <v>1611</v>
      </c>
      <c r="E820" s="441">
        <f t="shared" si="82"/>
        <v>699</v>
      </c>
      <c r="F820" s="442">
        <f t="shared" si="84"/>
        <v>79</v>
      </c>
      <c r="G820" s="443">
        <v>0</v>
      </c>
      <c r="H820" s="444">
        <v>79</v>
      </c>
      <c r="I820" s="442">
        <f t="shared" si="85"/>
        <v>620</v>
      </c>
      <c r="J820" s="443">
        <v>334</v>
      </c>
      <c r="K820" s="444">
        <v>286</v>
      </c>
      <c r="L820" s="442">
        <f t="shared" si="86"/>
        <v>0</v>
      </c>
      <c r="M820" s="443">
        <v>0</v>
      </c>
      <c r="N820" s="444">
        <v>0</v>
      </c>
      <c r="O820" s="442">
        <f t="shared" si="87"/>
        <v>0</v>
      </c>
      <c r="P820" s="445">
        <v>0</v>
      </c>
      <c r="Q820" s="446">
        <v>0</v>
      </c>
      <c r="R820" s="447">
        <f t="shared" si="88"/>
        <v>0</v>
      </c>
      <c r="S820" s="443">
        <v>0</v>
      </c>
      <c r="T820" s="443">
        <v>0</v>
      </c>
      <c r="U820" s="445">
        <v>0</v>
      </c>
      <c r="V820" s="445">
        <v>0</v>
      </c>
      <c r="W820" s="445">
        <v>0</v>
      </c>
      <c r="X820" s="448">
        <v>0</v>
      </c>
      <c r="Y820" s="447">
        <f t="shared" si="83"/>
        <v>0</v>
      </c>
      <c r="Z820" s="445">
        <v>0</v>
      </c>
      <c r="AA820" s="445">
        <v>0</v>
      </c>
      <c r="AB820" s="445">
        <v>0</v>
      </c>
      <c r="AC820" s="448">
        <v>0</v>
      </c>
    </row>
    <row r="821" spans="1:29" x14ac:dyDescent="0.2">
      <c r="A821" s="454" t="s">
        <v>1854</v>
      </c>
      <c r="B821" s="453" t="s">
        <v>1868</v>
      </c>
      <c r="C821" s="440">
        <v>50019368</v>
      </c>
      <c r="D821" s="440" t="s">
        <v>1612</v>
      </c>
      <c r="E821" s="441">
        <f t="shared" si="82"/>
        <v>404</v>
      </c>
      <c r="F821" s="442">
        <f t="shared" si="84"/>
        <v>68</v>
      </c>
      <c r="G821" s="443">
        <v>0</v>
      </c>
      <c r="H821" s="444">
        <v>68</v>
      </c>
      <c r="I821" s="442">
        <f t="shared" si="85"/>
        <v>336</v>
      </c>
      <c r="J821" s="443">
        <v>336</v>
      </c>
      <c r="K821" s="444">
        <v>0</v>
      </c>
      <c r="L821" s="442">
        <f t="shared" si="86"/>
        <v>0</v>
      </c>
      <c r="M821" s="443">
        <v>0</v>
      </c>
      <c r="N821" s="444">
        <v>0</v>
      </c>
      <c r="O821" s="442">
        <f t="shared" si="87"/>
        <v>0</v>
      </c>
      <c r="P821" s="445">
        <v>0</v>
      </c>
      <c r="Q821" s="446">
        <v>0</v>
      </c>
      <c r="R821" s="447">
        <f t="shared" si="88"/>
        <v>0</v>
      </c>
      <c r="S821" s="443">
        <v>0</v>
      </c>
      <c r="T821" s="443">
        <v>0</v>
      </c>
      <c r="U821" s="445">
        <v>0</v>
      </c>
      <c r="V821" s="445">
        <v>0</v>
      </c>
      <c r="W821" s="445">
        <v>0</v>
      </c>
      <c r="X821" s="448">
        <v>0</v>
      </c>
      <c r="Y821" s="447">
        <f t="shared" si="83"/>
        <v>0</v>
      </c>
      <c r="Z821" s="445">
        <v>0</v>
      </c>
      <c r="AA821" s="445">
        <v>0</v>
      </c>
      <c r="AB821" s="445">
        <v>0</v>
      </c>
      <c r="AC821" s="448">
        <v>0</v>
      </c>
    </row>
    <row r="822" spans="1:29" x14ac:dyDescent="0.2">
      <c r="A822" s="454" t="s">
        <v>1854</v>
      </c>
      <c r="B822" s="453" t="s">
        <v>1868</v>
      </c>
      <c r="C822" s="440">
        <v>50043404</v>
      </c>
      <c r="D822" s="440" t="s">
        <v>1613</v>
      </c>
      <c r="E822" s="441">
        <f t="shared" si="82"/>
        <v>504</v>
      </c>
      <c r="F822" s="442">
        <f t="shared" si="84"/>
        <v>123</v>
      </c>
      <c r="G822" s="443">
        <v>0</v>
      </c>
      <c r="H822" s="444">
        <v>123</v>
      </c>
      <c r="I822" s="442">
        <f t="shared" si="85"/>
        <v>381</v>
      </c>
      <c r="J822" s="443">
        <v>381</v>
      </c>
      <c r="K822" s="444">
        <v>0</v>
      </c>
      <c r="L822" s="442">
        <f t="shared" si="86"/>
        <v>0</v>
      </c>
      <c r="M822" s="443">
        <v>0</v>
      </c>
      <c r="N822" s="444">
        <v>0</v>
      </c>
      <c r="O822" s="442">
        <f t="shared" si="87"/>
        <v>0</v>
      </c>
      <c r="P822" s="445">
        <v>0</v>
      </c>
      <c r="Q822" s="446">
        <v>0</v>
      </c>
      <c r="R822" s="447">
        <f t="shared" si="88"/>
        <v>0</v>
      </c>
      <c r="S822" s="443">
        <v>0</v>
      </c>
      <c r="T822" s="443">
        <v>0</v>
      </c>
      <c r="U822" s="445">
        <v>0</v>
      </c>
      <c r="V822" s="445">
        <v>0</v>
      </c>
      <c r="W822" s="445">
        <v>0</v>
      </c>
      <c r="X822" s="448">
        <v>0</v>
      </c>
      <c r="Y822" s="447">
        <f t="shared" si="83"/>
        <v>0</v>
      </c>
      <c r="Z822" s="445">
        <v>0</v>
      </c>
      <c r="AA822" s="445">
        <v>0</v>
      </c>
      <c r="AB822" s="445">
        <v>0</v>
      </c>
      <c r="AC822" s="448">
        <v>0</v>
      </c>
    </row>
    <row r="823" spans="1:29" x14ac:dyDescent="0.2">
      <c r="A823" s="454" t="s">
        <v>1854</v>
      </c>
      <c r="B823" s="453" t="s">
        <v>1868</v>
      </c>
      <c r="C823" s="440">
        <v>50031759</v>
      </c>
      <c r="D823" s="440" t="s">
        <v>1614</v>
      </c>
      <c r="E823" s="441">
        <f t="shared" si="82"/>
        <v>527</v>
      </c>
      <c r="F823" s="442">
        <f t="shared" si="84"/>
        <v>122</v>
      </c>
      <c r="G823" s="443">
        <v>0</v>
      </c>
      <c r="H823" s="444">
        <v>122</v>
      </c>
      <c r="I823" s="442">
        <f t="shared" si="85"/>
        <v>405</v>
      </c>
      <c r="J823" s="443">
        <v>405</v>
      </c>
      <c r="K823" s="444">
        <v>0</v>
      </c>
      <c r="L823" s="442">
        <f t="shared" si="86"/>
        <v>0</v>
      </c>
      <c r="M823" s="443">
        <v>0</v>
      </c>
      <c r="N823" s="444">
        <v>0</v>
      </c>
      <c r="O823" s="442">
        <f t="shared" si="87"/>
        <v>0</v>
      </c>
      <c r="P823" s="445">
        <v>0</v>
      </c>
      <c r="Q823" s="446">
        <v>0</v>
      </c>
      <c r="R823" s="447">
        <f t="shared" si="88"/>
        <v>0</v>
      </c>
      <c r="S823" s="443">
        <v>0</v>
      </c>
      <c r="T823" s="443">
        <v>0</v>
      </c>
      <c r="U823" s="445">
        <v>0</v>
      </c>
      <c r="V823" s="445">
        <v>0</v>
      </c>
      <c r="W823" s="445">
        <v>0</v>
      </c>
      <c r="X823" s="448">
        <v>0</v>
      </c>
      <c r="Y823" s="447">
        <f t="shared" si="83"/>
        <v>0</v>
      </c>
      <c r="Z823" s="445">
        <v>0</v>
      </c>
      <c r="AA823" s="445">
        <v>0</v>
      </c>
      <c r="AB823" s="445">
        <v>0</v>
      </c>
      <c r="AC823" s="448">
        <v>0</v>
      </c>
    </row>
    <row r="824" spans="1:29" x14ac:dyDescent="0.2">
      <c r="A824" s="454" t="s">
        <v>1854</v>
      </c>
      <c r="B824" s="453" t="s">
        <v>1868</v>
      </c>
      <c r="C824" s="440">
        <v>50026798</v>
      </c>
      <c r="D824" s="440" t="s">
        <v>1615</v>
      </c>
      <c r="E824" s="441">
        <f t="shared" si="82"/>
        <v>501</v>
      </c>
      <c r="F824" s="442">
        <f t="shared" si="84"/>
        <v>121</v>
      </c>
      <c r="G824" s="443">
        <v>0</v>
      </c>
      <c r="H824" s="444">
        <v>121</v>
      </c>
      <c r="I824" s="442">
        <f t="shared" si="85"/>
        <v>380</v>
      </c>
      <c r="J824" s="443">
        <v>380</v>
      </c>
      <c r="K824" s="444">
        <v>0</v>
      </c>
      <c r="L824" s="442">
        <f t="shared" si="86"/>
        <v>0</v>
      </c>
      <c r="M824" s="443">
        <v>0</v>
      </c>
      <c r="N824" s="444">
        <v>0</v>
      </c>
      <c r="O824" s="442">
        <f t="shared" si="87"/>
        <v>0</v>
      </c>
      <c r="P824" s="445">
        <v>0</v>
      </c>
      <c r="Q824" s="446">
        <v>0</v>
      </c>
      <c r="R824" s="447">
        <f t="shared" si="88"/>
        <v>0</v>
      </c>
      <c r="S824" s="443">
        <v>0</v>
      </c>
      <c r="T824" s="443">
        <v>0</v>
      </c>
      <c r="U824" s="445">
        <v>0</v>
      </c>
      <c r="V824" s="445">
        <v>0</v>
      </c>
      <c r="W824" s="445">
        <v>0</v>
      </c>
      <c r="X824" s="448">
        <v>0</v>
      </c>
      <c r="Y824" s="447">
        <f t="shared" si="83"/>
        <v>0</v>
      </c>
      <c r="Z824" s="445">
        <v>0</v>
      </c>
      <c r="AA824" s="445">
        <v>0</v>
      </c>
      <c r="AB824" s="445">
        <v>0</v>
      </c>
      <c r="AC824" s="448">
        <v>0</v>
      </c>
    </row>
    <row r="825" spans="1:29" x14ac:dyDescent="0.2">
      <c r="A825" s="454" t="s">
        <v>1854</v>
      </c>
      <c r="B825" s="453" t="s">
        <v>1868</v>
      </c>
      <c r="C825" s="440">
        <v>50059920</v>
      </c>
      <c r="D825" s="440" t="s">
        <v>849</v>
      </c>
      <c r="E825" s="441">
        <f t="shared" si="82"/>
        <v>126</v>
      </c>
      <c r="F825" s="442">
        <f t="shared" si="84"/>
        <v>126</v>
      </c>
      <c r="G825" s="443">
        <v>126</v>
      </c>
      <c r="H825" s="444">
        <v>0</v>
      </c>
      <c r="I825" s="442">
        <f t="shared" si="85"/>
        <v>0</v>
      </c>
      <c r="J825" s="443">
        <v>0</v>
      </c>
      <c r="K825" s="444">
        <v>0</v>
      </c>
      <c r="L825" s="442">
        <f t="shared" si="86"/>
        <v>0</v>
      </c>
      <c r="M825" s="443">
        <v>0</v>
      </c>
      <c r="N825" s="444">
        <v>0</v>
      </c>
      <c r="O825" s="442">
        <f t="shared" si="87"/>
        <v>0</v>
      </c>
      <c r="P825" s="445">
        <v>0</v>
      </c>
      <c r="Q825" s="446">
        <v>0</v>
      </c>
      <c r="R825" s="447">
        <f t="shared" si="88"/>
        <v>0</v>
      </c>
      <c r="S825" s="443">
        <v>0</v>
      </c>
      <c r="T825" s="443">
        <v>0</v>
      </c>
      <c r="U825" s="445">
        <v>0</v>
      </c>
      <c r="V825" s="445">
        <v>0</v>
      </c>
      <c r="W825" s="445">
        <v>0</v>
      </c>
      <c r="X825" s="448">
        <v>0</v>
      </c>
      <c r="Y825" s="447">
        <f t="shared" si="83"/>
        <v>0</v>
      </c>
      <c r="Z825" s="445">
        <v>0</v>
      </c>
      <c r="AA825" s="445">
        <v>0</v>
      </c>
      <c r="AB825" s="445">
        <v>0</v>
      </c>
      <c r="AC825" s="448">
        <v>0</v>
      </c>
    </row>
    <row r="826" spans="1:29" x14ac:dyDescent="0.2">
      <c r="A826" s="454" t="s">
        <v>1854</v>
      </c>
      <c r="B826" s="453" t="s">
        <v>1868</v>
      </c>
      <c r="C826" s="440">
        <v>50031538</v>
      </c>
      <c r="D826" s="440" t="s">
        <v>2123</v>
      </c>
      <c r="E826" s="441">
        <f t="shared" si="82"/>
        <v>238</v>
      </c>
      <c r="F826" s="442">
        <f t="shared" si="84"/>
        <v>238</v>
      </c>
      <c r="G826" s="443">
        <v>167</v>
      </c>
      <c r="H826" s="444">
        <v>71</v>
      </c>
      <c r="I826" s="442">
        <f t="shared" si="85"/>
        <v>0</v>
      </c>
      <c r="J826" s="443">
        <v>0</v>
      </c>
      <c r="K826" s="444">
        <v>0</v>
      </c>
      <c r="L826" s="442">
        <f t="shared" si="86"/>
        <v>0</v>
      </c>
      <c r="M826" s="443">
        <v>0</v>
      </c>
      <c r="N826" s="444">
        <v>0</v>
      </c>
      <c r="O826" s="442">
        <f t="shared" si="87"/>
        <v>0</v>
      </c>
      <c r="P826" s="445">
        <v>0</v>
      </c>
      <c r="Q826" s="446">
        <v>0</v>
      </c>
      <c r="R826" s="447">
        <f t="shared" si="88"/>
        <v>0</v>
      </c>
      <c r="S826" s="443">
        <v>0</v>
      </c>
      <c r="T826" s="443">
        <v>0</v>
      </c>
      <c r="U826" s="445">
        <v>0</v>
      </c>
      <c r="V826" s="445">
        <v>0</v>
      </c>
      <c r="W826" s="445">
        <v>0</v>
      </c>
      <c r="X826" s="448">
        <v>0</v>
      </c>
      <c r="Y826" s="447">
        <f t="shared" si="83"/>
        <v>0</v>
      </c>
      <c r="Z826" s="445">
        <v>0</v>
      </c>
      <c r="AA826" s="445">
        <v>0</v>
      </c>
      <c r="AB826" s="445">
        <v>0</v>
      </c>
      <c r="AC826" s="448">
        <v>0</v>
      </c>
    </row>
    <row r="827" spans="1:29" x14ac:dyDescent="0.2">
      <c r="A827" s="454" t="s">
        <v>1854</v>
      </c>
      <c r="B827" s="453" t="s">
        <v>1868</v>
      </c>
      <c r="C827" s="440">
        <v>50022776</v>
      </c>
      <c r="D827" s="440" t="s">
        <v>2124</v>
      </c>
      <c r="E827" s="441">
        <f t="shared" si="82"/>
        <v>167</v>
      </c>
      <c r="F827" s="442">
        <f t="shared" si="84"/>
        <v>167</v>
      </c>
      <c r="G827" s="443">
        <v>123</v>
      </c>
      <c r="H827" s="444">
        <v>44</v>
      </c>
      <c r="I827" s="442">
        <f t="shared" si="85"/>
        <v>0</v>
      </c>
      <c r="J827" s="443">
        <v>0</v>
      </c>
      <c r="K827" s="444">
        <v>0</v>
      </c>
      <c r="L827" s="442">
        <f t="shared" si="86"/>
        <v>0</v>
      </c>
      <c r="M827" s="443">
        <v>0</v>
      </c>
      <c r="N827" s="444">
        <v>0</v>
      </c>
      <c r="O827" s="442">
        <f t="shared" si="87"/>
        <v>0</v>
      </c>
      <c r="P827" s="445">
        <v>0</v>
      </c>
      <c r="Q827" s="446">
        <v>0</v>
      </c>
      <c r="R827" s="447">
        <f t="shared" si="88"/>
        <v>0</v>
      </c>
      <c r="S827" s="443">
        <v>0</v>
      </c>
      <c r="T827" s="443">
        <v>0</v>
      </c>
      <c r="U827" s="445">
        <v>0</v>
      </c>
      <c r="V827" s="445">
        <v>0</v>
      </c>
      <c r="W827" s="445">
        <v>0</v>
      </c>
      <c r="X827" s="448">
        <v>0</v>
      </c>
      <c r="Y827" s="447">
        <f t="shared" si="83"/>
        <v>0</v>
      </c>
      <c r="Z827" s="445">
        <v>0</v>
      </c>
      <c r="AA827" s="445">
        <v>0</v>
      </c>
      <c r="AB827" s="445">
        <v>0</v>
      </c>
      <c r="AC827" s="448">
        <v>0</v>
      </c>
    </row>
    <row r="828" spans="1:29" x14ac:dyDescent="0.2">
      <c r="A828" s="454" t="s">
        <v>1854</v>
      </c>
      <c r="B828" s="453" t="s">
        <v>1868</v>
      </c>
      <c r="C828" s="440">
        <v>50033840</v>
      </c>
      <c r="D828" s="440" t="s">
        <v>2016</v>
      </c>
      <c r="E828" s="441">
        <f t="shared" si="82"/>
        <v>191</v>
      </c>
      <c r="F828" s="442">
        <f t="shared" si="84"/>
        <v>191</v>
      </c>
      <c r="G828" s="443">
        <v>141</v>
      </c>
      <c r="H828" s="444">
        <v>50</v>
      </c>
      <c r="I828" s="442">
        <f t="shared" si="85"/>
        <v>0</v>
      </c>
      <c r="J828" s="443">
        <v>0</v>
      </c>
      <c r="K828" s="444">
        <v>0</v>
      </c>
      <c r="L828" s="442">
        <f t="shared" si="86"/>
        <v>0</v>
      </c>
      <c r="M828" s="443">
        <v>0</v>
      </c>
      <c r="N828" s="444">
        <v>0</v>
      </c>
      <c r="O828" s="442">
        <f t="shared" si="87"/>
        <v>0</v>
      </c>
      <c r="P828" s="445">
        <v>0</v>
      </c>
      <c r="Q828" s="446">
        <v>0</v>
      </c>
      <c r="R828" s="447">
        <f t="shared" si="88"/>
        <v>0</v>
      </c>
      <c r="S828" s="443">
        <v>0</v>
      </c>
      <c r="T828" s="443">
        <v>0</v>
      </c>
      <c r="U828" s="445">
        <v>0</v>
      </c>
      <c r="V828" s="445">
        <v>0</v>
      </c>
      <c r="W828" s="445">
        <v>0</v>
      </c>
      <c r="X828" s="448">
        <v>0</v>
      </c>
      <c r="Y828" s="447">
        <f t="shared" si="83"/>
        <v>0</v>
      </c>
      <c r="Z828" s="445">
        <v>0</v>
      </c>
      <c r="AA828" s="445">
        <v>0</v>
      </c>
      <c r="AB828" s="445">
        <v>0</v>
      </c>
      <c r="AC828" s="448">
        <v>0</v>
      </c>
    </row>
    <row r="829" spans="1:29" x14ac:dyDescent="0.2">
      <c r="A829" s="454" t="s">
        <v>1854</v>
      </c>
      <c r="B829" s="453" t="s">
        <v>1868</v>
      </c>
      <c r="C829" s="440">
        <v>50026780</v>
      </c>
      <c r="D829" s="440" t="s">
        <v>2125</v>
      </c>
      <c r="E829" s="441">
        <f t="shared" si="82"/>
        <v>167</v>
      </c>
      <c r="F829" s="442">
        <f t="shared" si="84"/>
        <v>167</v>
      </c>
      <c r="G829" s="443">
        <v>117</v>
      </c>
      <c r="H829" s="444">
        <v>50</v>
      </c>
      <c r="I829" s="442">
        <f t="shared" si="85"/>
        <v>0</v>
      </c>
      <c r="J829" s="443">
        <v>0</v>
      </c>
      <c r="K829" s="444">
        <v>0</v>
      </c>
      <c r="L829" s="442">
        <f t="shared" si="86"/>
        <v>0</v>
      </c>
      <c r="M829" s="443">
        <v>0</v>
      </c>
      <c r="N829" s="444">
        <v>0</v>
      </c>
      <c r="O829" s="442">
        <f t="shared" si="87"/>
        <v>0</v>
      </c>
      <c r="P829" s="445">
        <v>0</v>
      </c>
      <c r="Q829" s="446">
        <v>0</v>
      </c>
      <c r="R829" s="447">
        <f t="shared" si="88"/>
        <v>0</v>
      </c>
      <c r="S829" s="443">
        <v>0</v>
      </c>
      <c r="T829" s="443">
        <v>0</v>
      </c>
      <c r="U829" s="445">
        <v>0</v>
      </c>
      <c r="V829" s="445">
        <v>0</v>
      </c>
      <c r="W829" s="445">
        <v>0</v>
      </c>
      <c r="X829" s="448">
        <v>0</v>
      </c>
      <c r="Y829" s="447">
        <f t="shared" si="83"/>
        <v>0</v>
      </c>
      <c r="Z829" s="445">
        <v>0</v>
      </c>
      <c r="AA829" s="445">
        <v>0</v>
      </c>
      <c r="AB829" s="445">
        <v>0</v>
      </c>
      <c r="AC829" s="448">
        <v>0</v>
      </c>
    </row>
    <row r="830" spans="1:29" x14ac:dyDescent="0.2">
      <c r="A830" s="454" t="s">
        <v>1854</v>
      </c>
      <c r="B830" s="453" t="s">
        <v>1868</v>
      </c>
      <c r="C830" s="440">
        <v>50064843</v>
      </c>
      <c r="D830" s="440" t="s">
        <v>2126</v>
      </c>
      <c r="E830" s="441">
        <f t="shared" si="82"/>
        <v>143</v>
      </c>
      <c r="F830" s="442">
        <f t="shared" si="84"/>
        <v>143</v>
      </c>
      <c r="G830" s="443">
        <v>86</v>
      </c>
      <c r="H830" s="444">
        <v>57</v>
      </c>
      <c r="I830" s="442">
        <f t="shared" si="85"/>
        <v>0</v>
      </c>
      <c r="J830" s="443">
        <v>0</v>
      </c>
      <c r="K830" s="444">
        <v>0</v>
      </c>
      <c r="L830" s="442">
        <f t="shared" si="86"/>
        <v>0</v>
      </c>
      <c r="M830" s="443">
        <v>0</v>
      </c>
      <c r="N830" s="444">
        <v>0</v>
      </c>
      <c r="O830" s="442">
        <f t="shared" si="87"/>
        <v>0</v>
      </c>
      <c r="P830" s="445">
        <v>0</v>
      </c>
      <c r="Q830" s="446">
        <v>0</v>
      </c>
      <c r="R830" s="447">
        <f t="shared" si="88"/>
        <v>0</v>
      </c>
      <c r="S830" s="443">
        <v>0</v>
      </c>
      <c r="T830" s="443">
        <v>0</v>
      </c>
      <c r="U830" s="445">
        <v>0</v>
      </c>
      <c r="V830" s="445">
        <v>0</v>
      </c>
      <c r="W830" s="445">
        <v>0</v>
      </c>
      <c r="X830" s="448">
        <v>0</v>
      </c>
      <c r="Y830" s="447">
        <f t="shared" si="83"/>
        <v>0</v>
      </c>
      <c r="Z830" s="445">
        <v>0</v>
      </c>
      <c r="AA830" s="445">
        <v>0</v>
      </c>
      <c r="AB830" s="445">
        <v>0</v>
      </c>
      <c r="AC830" s="448">
        <v>0</v>
      </c>
    </row>
    <row r="831" spans="1:29" x14ac:dyDescent="0.2">
      <c r="A831" s="454" t="s">
        <v>1854</v>
      </c>
      <c r="B831" s="453" t="s">
        <v>1868</v>
      </c>
      <c r="C831" s="440">
        <v>50033867</v>
      </c>
      <c r="D831" s="440" t="s">
        <v>2127</v>
      </c>
      <c r="E831" s="441">
        <f t="shared" si="82"/>
        <v>77</v>
      </c>
      <c r="F831" s="442">
        <f t="shared" si="84"/>
        <v>77</v>
      </c>
      <c r="G831" s="443">
        <v>77</v>
      </c>
      <c r="H831" s="444">
        <v>0</v>
      </c>
      <c r="I831" s="442">
        <f t="shared" si="85"/>
        <v>0</v>
      </c>
      <c r="J831" s="443">
        <v>0</v>
      </c>
      <c r="K831" s="444">
        <v>0</v>
      </c>
      <c r="L831" s="442">
        <f t="shared" si="86"/>
        <v>0</v>
      </c>
      <c r="M831" s="443">
        <v>0</v>
      </c>
      <c r="N831" s="444">
        <v>0</v>
      </c>
      <c r="O831" s="442">
        <f t="shared" si="87"/>
        <v>0</v>
      </c>
      <c r="P831" s="445">
        <v>0</v>
      </c>
      <c r="Q831" s="446">
        <v>0</v>
      </c>
      <c r="R831" s="447">
        <f t="shared" si="88"/>
        <v>0</v>
      </c>
      <c r="S831" s="443">
        <v>0</v>
      </c>
      <c r="T831" s="443">
        <v>0</v>
      </c>
      <c r="U831" s="445">
        <v>0</v>
      </c>
      <c r="V831" s="445">
        <v>0</v>
      </c>
      <c r="W831" s="445">
        <v>0</v>
      </c>
      <c r="X831" s="448">
        <v>0</v>
      </c>
      <c r="Y831" s="447">
        <f t="shared" si="83"/>
        <v>0</v>
      </c>
      <c r="Z831" s="445">
        <v>0</v>
      </c>
      <c r="AA831" s="445">
        <v>0</v>
      </c>
      <c r="AB831" s="445">
        <v>0</v>
      </c>
      <c r="AC831" s="448">
        <v>0</v>
      </c>
    </row>
    <row r="832" spans="1:29" x14ac:dyDescent="0.2">
      <c r="A832" s="454" t="s">
        <v>1854</v>
      </c>
      <c r="B832" s="453" t="s">
        <v>1868</v>
      </c>
      <c r="C832" s="440">
        <v>50030876</v>
      </c>
      <c r="D832" s="440" t="s">
        <v>2128</v>
      </c>
      <c r="E832" s="441">
        <f t="shared" si="82"/>
        <v>119</v>
      </c>
      <c r="F832" s="442">
        <f t="shared" si="84"/>
        <v>119</v>
      </c>
      <c r="G832" s="443">
        <v>119</v>
      </c>
      <c r="H832" s="444">
        <v>0</v>
      </c>
      <c r="I832" s="442">
        <f t="shared" si="85"/>
        <v>0</v>
      </c>
      <c r="J832" s="443">
        <v>0</v>
      </c>
      <c r="K832" s="444">
        <v>0</v>
      </c>
      <c r="L832" s="442">
        <f t="shared" si="86"/>
        <v>0</v>
      </c>
      <c r="M832" s="443">
        <v>0</v>
      </c>
      <c r="N832" s="444">
        <v>0</v>
      </c>
      <c r="O832" s="442">
        <f t="shared" si="87"/>
        <v>0</v>
      </c>
      <c r="P832" s="445">
        <v>0</v>
      </c>
      <c r="Q832" s="446">
        <v>0</v>
      </c>
      <c r="R832" s="447">
        <f t="shared" si="88"/>
        <v>0</v>
      </c>
      <c r="S832" s="443">
        <v>0</v>
      </c>
      <c r="T832" s="443">
        <v>0</v>
      </c>
      <c r="U832" s="445">
        <v>0</v>
      </c>
      <c r="V832" s="445">
        <v>0</v>
      </c>
      <c r="W832" s="445">
        <v>0</v>
      </c>
      <c r="X832" s="448">
        <v>0</v>
      </c>
      <c r="Y832" s="447">
        <f t="shared" si="83"/>
        <v>0</v>
      </c>
      <c r="Z832" s="445">
        <v>0</v>
      </c>
      <c r="AA832" s="445">
        <v>0</v>
      </c>
      <c r="AB832" s="445">
        <v>0</v>
      </c>
      <c r="AC832" s="448">
        <v>0</v>
      </c>
    </row>
    <row r="833" spans="1:29" x14ac:dyDescent="0.2">
      <c r="A833" s="454" t="s">
        <v>1854</v>
      </c>
      <c r="B833" s="453" t="s">
        <v>1868</v>
      </c>
      <c r="C833" s="440">
        <v>50031740</v>
      </c>
      <c r="D833" s="440" t="s">
        <v>2129</v>
      </c>
      <c r="E833" s="441">
        <f t="shared" si="82"/>
        <v>102</v>
      </c>
      <c r="F833" s="442">
        <f t="shared" si="84"/>
        <v>102</v>
      </c>
      <c r="G833" s="443">
        <v>102</v>
      </c>
      <c r="H833" s="444">
        <v>0</v>
      </c>
      <c r="I833" s="442">
        <f t="shared" si="85"/>
        <v>0</v>
      </c>
      <c r="J833" s="443">
        <v>0</v>
      </c>
      <c r="K833" s="444">
        <v>0</v>
      </c>
      <c r="L833" s="442">
        <f t="shared" si="86"/>
        <v>0</v>
      </c>
      <c r="M833" s="443">
        <v>0</v>
      </c>
      <c r="N833" s="444">
        <v>0</v>
      </c>
      <c r="O833" s="442">
        <f t="shared" si="87"/>
        <v>0</v>
      </c>
      <c r="P833" s="445">
        <v>0</v>
      </c>
      <c r="Q833" s="446">
        <v>0</v>
      </c>
      <c r="R833" s="447">
        <f t="shared" si="88"/>
        <v>0</v>
      </c>
      <c r="S833" s="443">
        <v>0</v>
      </c>
      <c r="T833" s="443">
        <v>0</v>
      </c>
      <c r="U833" s="445">
        <v>0</v>
      </c>
      <c r="V833" s="445">
        <v>0</v>
      </c>
      <c r="W833" s="445">
        <v>0</v>
      </c>
      <c r="X833" s="448">
        <v>0</v>
      </c>
      <c r="Y833" s="447">
        <f t="shared" si="83"/>
        <v>0</v>
      </c>
      <c r="Z833" s="445">
        <v>0</v>
      </c>
      <c r="AA833" s="445">
        <v>0</v>
      </c>
      <c r="AB833" s="445">
        <v>0</v>
      </c>
      <c r="AC833" s="448">
        <v>0</v>
      </c>
    </row>
    <row r="834" spans="1:29" x14ac:dyDescent="0.2">
      <c r="A834" s="454" t="s">
        <v>1854</v>
      </c>
      <c r="B834" s="453" t="s">
        <v>1868</v>
      </c>
      <c r="C834" s="440">
        <v>50019376</v>
      </c>
      <c r="D834" s="440" t="s">
        <v>854</v>
      </c>
      <c r="E834" s="441">
        <f t="shared" si="82"/>
        <v>220</v>
      </c>
      <c r="F834" s="442">
        <f t="shared" si="84"/>
        <v>0</v>
      </c>
      <c r="G834" s="443">
        <v>0</v>
      </c>
      <c r="H834" s="444">
        <v>0</v>
      </c>
      <c r="I834" s="442">
        <f t="shared" si="85"/>
        <v>220</v>
      </c>
      <c r="J834" s="443">
        <v>0</v>
      </c>
      <c r="K834" s="444">
        <v>220</v>
      </c>
      <c r="L834" s="442">
        <f t="shared" si="86"/>
        <v>0</v>
      </c>
      <c r="M834" s="443">
        <v>0</v>
      </c>
      <c r="N834" s="444">
        <v>0</v>
      </c>
      <c r="O834" s="442">
        <f t="shared" si="87"/>
        <v>0</v>
      </c>
      <c r="P834" s="445">
        <v>0</v>
      </c>
      <c r="Q834" s="446">
        <v>0</v>
      </c>
      <c r="R834" s="447">
        <f t="shared" si="88"/>
        <v>0</v>
      </c>
      <c r="S834" s="443">
        <v>0</v>
      </c>
      <c r="T834" s="443">
        <v>0</v>
      </c>
      <c r="U834" s="445">
        <v>0</v>
      </c>
      <c r="V834" s="445">
        <v>0</v>
      </c>
      <c r="W834" s="445">
        <v>0</v>
      </c>
      <c r="X834" s="448">
        <v>0</v>
      </c>
      <c r="Y834" s="447">
        <f t="shared" si="83"/>
        <v>0</v>
      </c>
      <c r="Z834" s="445">
        <v>0</v>
      </c>
      <c r="AA834" s="445">
        <v>0</v>
      </c>
      <c r="AB834" s="445">
        <v>0</v>
      </c>
      <c r="AC834" s="448">
        <v>0</v>
      </c>
    </row>
    <row r="835" spans="1:29" x14ac:dyDescent="0.2">
      <c r="A835" s="454" t="s">
        <v>1854</v>
      </c>
      <c r="B835" s="453" t="s">
        <v>1868</v>
      </c>
      <c r="C835" s="440">
        <v>50019279</v>
      </c>
      <c r="D835" s="440" t="s">
        <v>856</v>
      </c>
      <c r="E835" s="441">
        <f t="shared" si="82"/>
        <v>474</v>
      </c>
      <c r="F835" s="442">
        <f t="shared" si="84"/>
        <v>104</v>
      </c>
      <c r="G835" s="443">
        <v>0</v>
      </c>
      <c r="H835" s="444">
        <v>104</v>
      </c>
      <c r="I835" s="442">
        <f t="shared" si="85"/>
        <v>370</v>
      </c>
      <c r="J835" s="443">
        <v>370</v>
      </c>
      <c r="K835" s="444">
        <v>0</v>
      </c>
      <c r="L835" s="442">
        <f t="shared" si="86"/>
        <v>0</v>
      </c>
      <c r="M835" s="443">
        <v>0</v>
      </c>
      <c r="N835" s="444">
        <v>0</v>
      </c>
      <c r="O835" s="442">
        <f t="shared" si="87"/>
        <v>0</v>
      </c>
      <c r="P835" s="445">
        <v>0</v>
      </c>
      <c r="Q835" s="446">
        <v>0</v>
      </c>
      <c r="R835" s="447">
        <f t="shared" si="88"/>
        <v>0</v>
      </c>
      <c r="S835" s="443">
        <v>0</v>
      </c>
      <c r="T835" s="443">
        <v>0</v>
      </c>
      <c r="U835" s="445">
        <v>0</v>
      </c>
      <c r="V835" s="445">
        <v>0</v>
      </c>
      <c r="W835" s="445">
        <v>0</v>
      </c>
      <c r="X835" s="448">
        <v>0</v>
      </c>
      <c r="Y835" s="447">
        <f t="shared" si="83"/>
        <v>0</v>
      </c>
      <c r="Z835" s="445">
        <v>0</v>
      </c>
      <c r="AA835" s="445">
        <v>0</v>
      </c>
      <c r="AB835" s="445">
        <v>0</v>
      </c>
      <c r="AC835" s="448">
        <v>0</v>
      </c>
    </row>
    <row r="836" spans="1:29" x14ac:dyDescent="0.2">
      <c r="A836" s="454" t="s">
        <v>1854</v>
      </c>
      <c r="B836" s="453" t="s">
        <v>1869</v>
      </c>
      <c r="C836" s="440">
        <v>50019244</v>
      </c>
      <c r="D836" s="440" t="s">
        <v>1004</v>
      </c>
      <c r="E836" s="441">
        <f t="shared" si="82"/>
        <v>148</v>
      </c>
      <c r="F836" s="442">
        <f t="shared" si="84"/>
        <v>21</v>
      </c>
      <c r="G836" s="443">
        <v>0</v>
      </c>
      <c r="H836" s="444">
        <v>21</v>
      </c>
      <c r="I836" s="442">
        <f t="shared" si="85"/>
        <v>127</v>
      </c>
      <c r="J836" s="443">
        <v>71</v>
      </c>
      <c r="K836" s="444">
        <v>56</v>
      </c>
      <c r="L836" s="442">
        <f t="shared" si="86"/>
        <v>0</v>
      </c>
      <c r="M836" s="443">
        <v>0</v>
      </c>
      <c r="N836" s="444">
        <v>0</v>
      </c>
      <c r="O836" s="442">
        <f t="shared" si="87"/>
        <v>0</v>
      </c>
      <c r="P836" s="445">
        <v>0</v>
      </c>
      <c r="Q836" s="446">
        <v>0</v>
      </c>
      <c r="R836" s="447">
        <f t="shared" si="88"/>
        <v>0</v>
      </c>
      <c r="S836" s="443">
        <v>0</v>
      </c>
      <c r="T836" s="443">
        <v>0</v>
      </c>
      <c r="U836" s="445">
        <v>0</v>
      </c>
      <c r="V836" s="445">
        <v>0</v>
      </c>
      <c r="W836" s="445">
        <v>0</v>
      </c>
      <c r="X836" s="448">
        <v>0</v>
      </c>
      <c r="Y836" s="447">
        <f t="shared" si="83"/>
        <v>0</v>
      </c>
      <c r="Z836" s="445">
        <v>0</v>
      </c>
      <c r="AA836" s="445">
        <v>0</v>
      </c>
      <c r="AB836" s="445">
        <v>0</v>
      </c>
      <c r="AC836" s="448">
        <v>0</v>
      </c>
    </row>
    <row r="837" spans="1:29" x14ac:dyDescent="0.2">
      <c r="A837" s="454" t="s">
        <v>1854</v>
      </c>
      <c r="B837" s="453" t="s">
        <v>1869</v>
      </c>
      <c r="C837" s="440">
        <v>50031201</v>
      </c>
      <c r="D837" s="440" t="s">
        <v>1621</v>
      </c>
      <c r="E837" s="441">
        <f t="shared" si="82"/>
        <v>109</v>
      </c>
      <c r="F837" s="442">
        <f t="shared" si="84"/>
        <v>12</v>
      </c>
      <c r="G837" s="443">
        <v>0</v>
      </c>
      <c r="H837" s="444">
        <v>12</v>
      </c>
      <c r="I837" s="442">
        <f t="shared" si="85"/>
        <v>97</v>
      </c>
      <c r="J837" s="443">
        <v>55</v>
      </c>
      <c r="K837" s="444">
        <v>42</v>
      </c>
      <c r="L837" s="442">
        <f t="shared" si="86"/>
        <v>0</v>
      </c>
      <c r="M837" s="443">
        <v>0</v>
      </c>
      <c r="N837" s="444">
        <v>0</v>
      </c>
      <c r="O837" s="442">
        <f t="shared" si="87"/>
        <v>0</v>
      </c>
      <c r="P837" s="445">
        <v>0</v>
      </c>
      <c r="Q837" s="446">
        <v>0</v>
      </c>
      <c r="R837" s="447">
        <f t="shared" si="88"/>
        <v>0</v>
      </c>
      <c r="S837" s="443">
        <v>0</v>
      </c>
      <c r="T837" s="443">
        <v>0</v>
      </c>
      <c r="U837" s="445">
        <v>0</v>
      </c>
      <c r="V837" s="445">
        <v>0</v>
      </c>
      <c r="W837" s="445">
        <v>0</v>
      </c>
      <c r="X837" s="448">
        <v>0</v>
      </c>
      <c r="Y837" s="447">
        <f t="shared" si="83"/>
        <v>0</v>
      </c>
      <c r="Z837" s="445">
        <v>0</v>
      </c>
      <c r="AA837" s="445">
        <v>0</v>
      </c>
      <c r="AB837" s="445">
        <v>0</v>
      </c>
      <c r="AC837" s="448">
        <v>0</v>
      </c>
    </row>
    <row r="838" spans="1:29" x14ac:dyDescent="0.2">
      <c r="A838" s="454" t="s">
        <v>1854</v>
      </c>
      <c r="B838" s="453" t="s">
        <v>1868</v>
      </c>
      <c r="C838" s="440">
        <v>50019287</v>
      </c>
      <c r="D838" s="440" t="s">
        <v>1619</v>
      </c>
      <c r="E838" s="441">
        <f t="shared" si="82"/>
        <v>386</v>
      </c>
      <c r="F838" s="442">
        <f t="shared" si="84"/>
        <v>49</v>
      </c>
      <c r="G838" s="443">
        <v>0</v>
      </c>
      <c r="H838" s="444">
        <v>49</v>
      </c>
      <c r="I838" s="442">
        <f t="shared" si="85"/>
        <v>337</v>
      </c>
      <c r="J838" s="443">
        <v>185</v>
      </c>
      <c r="K838" s="444">
        <v>152</v>
      </c>
      <c r="L838" s="442">
        <f t="shared" si="86"/>
        <v>0</v>
      </c>
      <c r="M838" s="443">
        <v>0</v>
      </c>
      <c r="N838" s="444">
        <v>0</v>
      </c>
      <c r="O838" s="442">
        <f t="shared" si="87"/>
        <v>0</v>
      </c>
      <c r="P838" s="445">
        <v>0</v>
      </c>
      <c r="Q838" s="446">
        <v>0</v>
      </c>
      <c r="R838" s="447">
        <f t="shared" si="88"/>
        <v>0</v>
      </c>
      <c r="S838" s="443">
        <v>0</v>
      </c>
      <c r="T838" s="443">
        <v>0</v>
      </c>
      <c r="U838" s="445">
        <v>0</v>
      </c>
      <c r="V838" s="445">
        <v>0</v>
      </c>
      <c r="W838" s="445">
        <v>0</v>
      </c>
      <c r="X838" s="448">
        <v>0</v>
      </c>
      <c r="Y838" s="447">
        <f t="shared" si="83"/>
        <v>0</v>
      </c>
      <c r="Z838" s="445">
        <v>0</v>
      </c>
      <c r="AA838" s="445">
        <v>0</v>
      </c>
      <c r="AB838" s="445">
        <v>0</v>
      </c>
      <c r="AC838" s="448">
        <v>0</v>
      </c>
    </row>
    <row r="839" spans="1:29" x14ac:dyDescent="0.2">
      <c r="A839" s="454" t="s">
        <v>1854</v>
      </c>
      <c r="B839" s="453" t="s">
        <v>1868</v>
      </c>
      <c r="C839" s="440">
        <v>50019309</v>
      </c>
      <c r="D839" s="440" t="s">
        <v>1620</v>
      </c>
      <c r="E839" s="441">
        <f t="shared" si="82"/>
        <v>222</v>
      </c>
      <c r="F839" s="442">
        <f t="shared" si="84"/>
        <v>0</v>
      </c>
      <c r="G839" s="443">
        <v>0</v>
      </c>
      <c r="H839" s="444">
        <v>0</v>
      </c>
      <c r="I839" s="442">
        <f t="shared" si="85"/>
        <v>46</v>
      </c>
      <c r="J839" s="443">
        <v>0</v>
      </c>
      <c r="K839" s="444">
        <v>46</v>
      </c>
      <c r="L839" s="442">
        <f t="shared" si="86"/>
        <v>0</v>
      </c>
      <c r="M839" s="443">
        <v>0</v>
      </c>
      <c r="N839" s="444">
        <v>0</v>
      </c>
      <c r="O839" s="442">
        <f t="shared" si="87"/>
        <v>0</v>
      </c>
      <c r="P839" s="445">
        <v>0</v>
      </c>
      <c r="Q839" s="446">
        <v>0</v>
      </c>
      <c r="R839" s="447">
        <f t="shared" si="88"/>
        <v>176</v>
      </c>
      <c r="S839" s="443">
        <v>176</v>
      </c>
      <c r="T839" s="443">
        <v>0</v>
      </c>
      <c r="U839" s="445">
        <v>0</v>
      </c>
      <c r="V839" s="445">
        <v>0</v>
      </c>
      <c r="W839" s="445">
        <v>0</v>
      </c>
      <c r="X839" s="448">
        <v>0</v>
      </c>
      <c r="Y839" s="447">
        <f t="shared" si="83"/>
        <v>0</v>
      </c>
      <c r="Z839" s="445">
        <v>0</v>
      </c>
      <c r="AA839" s="445">
        <v>0</v>
      </c>
      <c r="AB839" s="445">
        <v>0</v>
      </c>
      <c r="AC839" s="448">
        <v>0</v>
      </c>
    </row>
    <row r="840" spans="1:29" x14ac:dyDescent="0.2">
      <c r="A840" s="454" t="s">
        <v>1855</v>
      </c>
      <c r="B840" s="453" t="s">
        <v>1868</v>
      </c>
      <c r="C840" s="440">
        <v>50026542</v>
      </c>
      <c r="D840" s="440" t="s">
        <v>1763</v>
      </c>
      <c r="E840" s="441">
        <f t="shared" si="82"/>
        <v>225</v>
      </c>
      <c r="F840" s="442">
        <f t="shared" si="84"/>
        <v>225</v>
      </c>
      <c r="G840" s="443">
        <v>91</v>
      </c>
      <c r="H840" s="444">
        <v>134</v>
      </c>
      <c r="I840" s="442">
        <f t="shared" si="85"/>
        <v>0</v>
      </c>
      <c r="J840" s="443">
        <v>0</v>
      </c>
      <c r="K840" s="444">
        <v>0</v>
      </c>
      <c r="L840" s="442">
        <f t="shared" si="86"/>
        <v>0</v>
      </c>
      <c r="M840" s="443">
        <v>0</v>
      </c>
      <c r="N840" s="444">
        <v>0</v>
      </c>
      <c r="O840" s="442">
        <f t="shared" si="87"/>
        <v>0</v>
      </c>
      <c r="P840" s="445">
        <v>0</v>
      </c>
      <c r="Q840" s="446">
        <v>0</v>
      </c>
      <c r="R840" s="447">
        <f t="shared" si="88"/>
        <v>0</v>
      </c>
      <c r="S840" s="443">
        <v>0</v>
      </c>
      <c r="T840" s="443">
        <v>0</v>
      </c>
      <c r="U840" s="445">
        <v>0</v>
      </c>
      <c r="V840" s="445">
        <v>0</v>
      </c>
      <c r="W840" s="445">
        <v>0</v>
      </c>
      <c r="X840" s="448">
        <v>0</v>
      </c>
      <c r="Y840" s="447">
        <f t="shared" si="83"/>
        <v>0</v>
      </c>
      <c r="Z840" s="445">
        <v>0</v>
      </c>
      <c r="AA840" s="445">
        <v>0</v>
      </c>
      <c r="AB840" s="445">
        <v>0</v>
      </c>
      <c r="AC840" s="448">
        <v>0</v>
      </c>
    </row>
    <row r="841" spans="1:29" x14ac:dyDescent="0.2">
      <c r="A841" s="454" t="s">
        <v>1855</v>
      </c>
      <c r="B841" s="453" t="s">
        <v>1868</v>
      </c>
      <c r="C841" s="440">
        <v>50009656</v>
      </c>
      <c r="D841" s="440" t="s">
        <v>1741</v>
      </c>
      <c r="E841" s="441">
        <f t="shared" si="82"/>
        <v>399</v>
      </c>
      <c r="F841" s="442">
        <f t="shared" si="84"/>
        <v>0</v>
      </c>
      <c r="G841" s="443">
        <v>0</v>
      </c>
      <c r="H841" s="444">
        <v>0</v>
      </c>
      <c r="I841" s="442">
        <f t="shared" si="85"/>
        <v>399</v>
      </c>
      <c r="J841" s="443">
        <v>265</v>
      </c>
      <c r="K841" s="444">
        <v>134</v>
      </c>
      <c r="L841" s="442">
        <f t="shared" si="86"/>
        <v>0</v>
      </c>
      <c r="M841" s="443">
        <v>0</v>
      </c>
      <c r="N841" s="444">
        <v>0</v>
      </c>
      <c r="O841" s="442">
        <f t="shared" si="87"/>
        <v>0</v>
      </c>
      <c r="P841" s="445">
        <v>0</v>
      </c>
      <c r="Q841" s="446">
        <v>0</v>
      </c>
      <c r="R841" s="447">
        <f t="shared" si="88"/>
        <v>0</v>
      </c>
      <c r="S841" s="443">
        <v>0</v>
      </c>
      <c r="T841" s="443">
        <v>0</v>
      </c>
      <c r="U841" s="445">
        <v>0</v>
      </c>
      <c r="V841" s="445">
        <v>0</v>
      </c>
      <c r="W841" s="445">
        <v>0</v>
      </c>
      <c r="X841" s="448">
        <v>0</v>
      </c>
      <c r="Y841" s="447">
        <f t="shared" si="83"/>
        <v>0</v>
      </c>
      <c r="Z841" s="445">
        <v>0</v>
      </c>
      <c r="AA841" s="445">
        <v>0</v>
      </c>
      <c r="AB841" s="445">
        <v>0</v>
      </c>
      <c r="AC841" s="448">
        <v>0</v>
      </c>
    </row>
    <row r="842" spans="1:29" x14ac:dyDescent="0.2">
      <c r="A842" s="454" t="s">
        <v>1856</v>
      </c>
      <c r="B842" s="453" t="s">
        <v>1868</v>
      </c>
      <c r="C842" s="440">
        <v>50033751</v>
      </c>
      <c r="D842" s="440" t="s">
        <v>2018</v>
      </c>
      <c r="E842" s="441">
        <f t="shared" si="82"/>
        <v>163</v>
      </c>
      <c r="F842" s="442">
        <f t="shared" si="84"/>
        <v>163</v>
      </c>
      <c r="G842" s="443">
        <v>123</v>
      </c>
      <c r="H842" s="444">
        <v>40</v>
      </c>
      <c r="I842" s="442">
        <f t="shared" si="85"/>
        <v>0</v>
      </c>
      <c r="J842" s="443">
        <v>0</v>
      </c>
      <c r="K842" s="444">
        <v>0</v>
      </c>
      <c r="L842" s="442">
        <f t="shared" si="86"/>
        <v>0</v>
      </c>
      <c r="M842" s="443">
        <v>0</v>
      </c>
      <c r="N842" s="444">
        <v>0</v>
      </c>
      <c r="O842" s="442">
        <f t="shared" si="87"/>
        <v>0</v>
      </c>
      <c r="P842" s="445">
        <v>0</v>
      </c>
      <c r="Q842" s="446">
        <v>0</v>
      </c>
      <c r="R842" s="447">
        <f t="shared" si="88"/>
        <v>0</v>
      </c>
      <c r="S842" s="443">
        <v>0</v>
      </c>
      <c r="T842" s="443">
        <v>0</v>
      </c>
      <c r="U842" s="445">
        <v>0</v>
      </c>
      <c r="V842" s="445">
        <v>0</v>
      </c>
      <c r="W842" s="445">
        <v>0</v>
      </c>
      <c r="X842" s="448">
        <v>0</v>
      </c>
      <c r="Y842" s="447">
        <f t="shared" si="83"/>
        <v>0</v>
      </c>
      <c r="Z842" s="445">
        <v>0</v>
      </c>
      <c r="AA842" s="445">
        <v>0</v>
      </c>
      <c r="AB842" s="445">
        <v>0</v>
      </c>
      <c r="AC842" s="448">
        <v>0</v>
      </c>
    </row>
    <row r="843" spans="1:29" x14ac:dyDescent="0.2">
      <c r="A843" s="454" t="s">
        <v>1856</v>
      </c>
      <c r="B843" s="453" t="s">
        <v>1868</v>
      </c>
      <c r="C843" s="440">
        <v>50029304</v>
      </c>
      <c r="D843" s="440" t="s">
        <v>862</v>
      </c>
      <c r="E843" s="441">
        <f t="shared" si="82"/>
        <v>167</v>
      </c>
      <c r="F843" s="442">
        <f t="shared" si="84"/>
        <v>167</v>
      </c>
      <c r="G843" s="443">
        <v>123</v>
      </c>
      <c r="H843" s="444">
        <v>44</v>
      </c>
      <c r="I843" s="442">
        <f t="shared" si="85"/>
        <v>0</v>
      </c>
      <c r="J843" s="443">
        <v>0</v>
      </c>
      <c r="K843" s="444">
        <v>0</v>
      </c>
      <c r="L843" s="442">
        <f t="shared" si="86"/>
        <v>0</v>
      </c>
      <c r="M843" s="443">
        <v>0</v>
      </c>
      <c r="N843" s="444">
        <v>0</v>
      </c>
      <c r="O843" s="442">
        <f t="shared" si="87"/>
        <v>0</v>
      </c>
      <c r="P843" s="445">
        <v>0</v>
      </c>
      <c r="Q843" s="446">
        <v>0</v>
      </c>
      <c r="R843" s="447">
        <f t="shared" si="88"/>
        <v>0</v>
      </c>
      <c r="S843" s="443">
        <v>0</v>
      </c>
      <c r="T843" s="443">
        <v>0</v>
      </c>
      <c r="U843" s="445">
        <v>0</v>
      </c>
      <c r="V843" s="445">
        <v>0</v>
      </c>
      <c r="W843" s="445">
        <v>0</v>
      </c>
      <c r="X843" s="448">
        <v>0</v>
      </c>
      <c r="Y843" s="447">
        <f t="shared" si="83"/>
        <v>0</v>
      </c>
      <c r="Z843" s="445">
        <v>0</v>
      </c>
      <c r="AA843" s="445">
        <v>0</v>
      </c>
      <c r="AB843" s="445">
        <v>0</v>
      </c>
      <c r="AC843" s="448">
        <v>0</v>
      </c>
    </row>
    <row r="844" spans="1:29" x14ac:dyDescent="0.2">
      <c r="A844" s="454" t="s">
        <v>1856</v>
      </c>
      <c r="B844" s="453" t="s">
        <v>1868</v>
      </c>
      <c r="C844" s="440">
        <v>50031937</v>
      </c>
      <c r="D844" s="440" t="s">
        <v>1624</v>
      </c>
      <c r="E844" s="441">
        <f t="shared" si="82"/>
        <v>86</v>
      </c>
      <c r="F844" s="442">
        <f t="shared" si="84"/>
        <v>86</v>
      </c>
      <c r="G844" s="443">
        <v>86</v>
      </c>
      <c r="H844" s="444">
        <v>0</v>
      </c>
      <c r="I844" s="442">
        <f t="shared" si="85"/>
        <v>0</v>
      </c>
      <c r="J844" s="443">
        <v>0</v>
      </c>
      <c r="K844" s="444">
        <v>0</v>
      </c>
      <c r="L844" s="442">
        <f t="shared" si="86"/>
        <v>0</v>
      </c>
      <c r="M844" s="443">
        <v>0</v>
      </c>
      <c r="N844" s="444">
        <v>0</v>
      </c>
      <c r="O844" s="442">
        <f t="shared" si="87"/>
        <v>0</v>
      </c>
      <c r="P844" s="445">
        <v>0</v>
      </c>
      <c r="Q844" s="446">
        <v>0</v>
      </c>
      <c r="R844" s="447">
        <f t="shared" si="88"/>
        <v>0</v>
      </c>
      <c r="S844" s="443">
        <v>0</v>
      </c>
      <c r="T844" s="443">
        <v>0</v>
      </c>
      <c r="U844" s="445">
        <v>0</v>
      </c>
      <c r="V844" s="445">
        <v>0</v>
      </c>
      <c r="W844" s="445">
        <v>0</v>
      </c>
      <c r="X844" s="448">
        <v>0</v>
      </c>
      <c r="Y844" s="447">
        <f t="shared" si="83"/>
        <v>0</v>
      </c>
      <c r="Z844" s="445">
        <v>0</v>
      </c>
      <c r="AA844" s="445">
        <v>0</v>
      </c>
      <c r="AB844" s="445">
        <v>0</v>
      </c>
      <c r="AC844" s="448">
        <v>0</v>
      </c>
    </row>
    <row r="845" spans="1:29" x14ac:dyDescent="0.2">
      <c r="A845" s="454" t="s">
        <v>1856</v>
      </c>
      <c r="B845" s="453" t="s">
        <v>1868</v>
      </c>
      <c r="C845" s="440">
        <v>50004115</v>
      </c>
      <c r="D845" s="440" t="s">
        <v>1625</v>
      </c>
      <c r="E845" s="441">
        <f t="shared" si="82"/>
        <v>171</v>
      </c>
      <c r="F845" s="442">
        <f t="shared" si="84"/>
        <v>0</v>
      </c>
      <c r="G845" s="443">
        <v>0</v>
      </c>
      <c r="H845" s="444">
        <v>0</v>
      </c>
      <c r="I845" s="442">
        <f t="shared" si="85"/>
        <v>80</v>
      </c>
      <c r="J845" s="443">
        <v>80</v>
      </c>
      <c r="K845" s="444">
        <v>0</v>
      </c>
      <c r="L845" s="442">
        <f t="shared" si="86"/>
        <v>0</v>
      </c>
      <c r="M845" s="443">
        <v>0</v>
      </c>
      <c r="N845" s="444">
        <v>0</v>
      </c>
      <c r="O845" s="442">
        <f t="shared" si="87"/>
        <v>0</v>
      </c>
      <c r="P845" s="445">
        <v>0</v>
      </c>
      <c r="Q845" s="446">
        <v>0</v>
      </c>
      <c r="R845" s="447">
        <f t="shared" si="88"/>
        <v>91</v>
      </c>
      <c r="S845" s="443">
        <v>91</v>
      </c>
      <c r="T845" s="443">
        <v>0</v>
      </c>
      <c r="U845" s="445">
        <v>0</v>
      </c>
      <c r="V845" s="445">
        <v>0</v>
      </c>
      <c r="W845" s="445">
        <v>0</v>
      </c>
      <c r="X845" s="448">
        <v>0</v>
      </c>
      <c r="Y845" s="447">
        <f t="shared" si="83"/>
        <v>0</v>
      </c>
      <c r="Z845" s="445">
        <v>0</v>
      </c>
      <c r="AA845" s="445">
        <v>0</v>
      </c>
      <c r="AB845" s="445">
        <v>0</v>
      </c>
      <c r="AC845" s="448">
        <v>0</v>
      </c>
    </row>
    <row r="846" spans="1:29" x14ac:dyDescent="0.2">
      <c r="A846" s="454" t="s">
        <v>1856</v>
      </c>
      <c r="B846" s="453" t="s">
        <v>1868</v>
      </c>
      <c r="C846" s="440">
        <v>50004204</v>
      </c>
      <c r="D846" s="440" t="s">
        <v>1627</v>
      </c>
      <c r="E846" s="441">
        <f t="shared" si="82"/>
        <v>227</v>
      </c>
      <c r="F846" s="442">
        <f t="shared" si="84"/>
        <v>50</v>
      </c>
      <c r="G846" s="443">
        <v>0</v>
      </c>
      <c r="H846" s="444">
        <v>50</v>
      </c>
      <c r="I846" s="442">
        <f t="shared" si="85"/>
        <v>177</v>
      </c>
      <c r="J846" s="443">
        <v>177</v>
      </c>
      <c r="K846" s="444">
        <v>0</v>
      </c>
      <c r="L846" s="442">
        <f t="shared" si="86"/>
        <v>0</v>
      </c>
      <c r="M846" s="443">
        <v>0</v>
      </c>
      <c r="N846" s="444">
        <v>0</v>
      </c>
      <c r="O846" s="442">
        <f t="shared" si="87"/>
        <v>0</v>
      </c>
      <c r="P846" s="445">
        <v>0</v>
      </c>
      <c r="Q846" s="446">
        <v>0</v>
      </c>
      <c r="R846" s="447">
        <f t="shared" si="88"/>
        <v>0</v>
      </c>
      <c r="S846" s="443">
        <v>0</v>
      </c>
      <c r="T846" s="443">
        <v>0</v>
      </c>
      <c r="U846" s="445">
        <v>0</v>
      </c>
      <c r="V846" s="445">
        <v>0</v>
      </c>
      <c r="W846" s="445">
        <v>0</v>
      </c>
      <c r="X846" s="448">
        <v>0</v>
      </c>
      <c r="Y846" s="447">
        <f t="shared" si="83"/>
        <v>0</v>
      </c>
      <c r="Z846" s="445">
        <v>0</v>
      </c>
      <c r="AA846" s="445">
        <v>0</v>
      </c>
      <c r="AB846" s="445">
        <v>0</v>
      </c>
      <c r="AC846" s="448">
        <v>0</v>
      </c>
    </row>
    <row r="847" spans="1:29" x14ac:dyDescent="0.2">
      <c r="A847" s="454" t="s">
        <v>1856</v>
      </c>
      <c r="B847" s="453" t="s">
        <v>1868</v>
      </c>
      <c r="C847" s="440">
        <v>50004247</v>
      </c>
      <c r="D847" s="440" t="s">
        <v>1628</v>
      </c>
      <c r="E847" s="441">
        <f t="shared" si="82"/>
        <v>319</v>
      </c>
      <c r="F847" s="442">
        <f t="shared" si="84"/>
        <v>45</v>
      </c>
      <c r="G847" s="443">
        <v>0</v>
      </c>
      <c r="H847" s="444">
        <v>45</v>
      </c>
      <c r="I847" s="442">
        <f t="shared" si="85"/>
        <v>274</v>
      </c>
      <c r="J847" s="443">
        <v>274</v>
      </c>
      <c r="K847" s="444">
        <v>0</v>
      </c>
      <c r="L847" s="442">
        <f t="shared" si="86"/>
        <v>0</v>
      </c>
      <c r="M847" s="443">
        <v>0</v>
      </c>
      <c r="N847" s="444">
        <v>0</v>
      </c>
      <c r="O847" s="442">
        <f t="shared" si="87"/>
        <v>0</v>
      </c>
      <c r="P847" s="445">
        <v>0</v>
      </c>
      <c r="Q847" s="446">
        <v>0</v>
      </c>
      <c r="R847" s="447">
        <f t="shared" si="88"/>
        <v>0</v>
      </c>
      <c r="S847" s="443">
        <v>0</v>
      </c>
      <c r="T847" s="443">
        <v>0</v>
      </c>
      <c r="U847" s="445">
        <v>0</v>
      </c>
      <c r="V847" s="445">
        <v>0</v>
      </c>
      <c r="W847" s="445">
        <v>0</v>
      </c>
      <c r="X847" s="448">
        <v>0</v>
      </c>
      <c r="Y847" s="447">
        <f t="shared" si="83"/>
        <v>0</v>
      </c>
      <c r="Z847" s="445">
        <v>0</v>
      </c>
      <c r="AA847" s="445">
        <v>0</v>
      </c>
      <c r="AB847" s="445">
        <v>0</v>
      </c>
      <c r="AC847" s="448">
        <v>0</v>
      </c>
    </row>
    <row r="848" spans="1:29" x14ac:dyDescent="0.2">
      <c r="A848" s="454" t="s">
        <v>1856</v>
      </c>
      <c r="B848" s="453" t="s">
        <v>1868</v>
      </c>
      <c r="C848" s="440">
        <v>50004140</v>
      </c>
      <c r="D848" s="440" t="s">
        <v>2130</v>
      </c>
      <c r="E848" s="441">
        <f t="shared" si="82"/>
        <v>385</v>
      </c>
      <c r="F848" s="442">
        <f t="shared" si="84"/>
        <v>98</v>
      </c>
      <c r="G848" s="443">
        <v>0</v>
      </c>
      <c r="H848" s="444">
        <v>98</v>
      </c>
      <c r="I848" s="442">
        <f t="shared" si="85"/>
        <v>287</v>
      </c>
      <c r="J848" s="443">
        <v>287</v>
      </c>
      <c r="K848" s="444">
        <v>0</v>
      </c>
      <c r="L848" s="442">
        <f t="shared" si="86"/>
        <v>0</v>
      </c>
      <c r="M848" s="443">
        <v>0</v>
      </c>
      <c r="N848" s="444">
        <v>0</v>
      </c>
      <c r="O848" s="442">
        <f t="shared" si="87"/>
        <v>0</v>
      </c>
      <c r="P848" s="445">
        <v>0</v>
      </c>
      <c r="Q848" s="446">
        <v>0</v>
      </c>
      <c r="R848" s="447">
        <f t="shared" si="88"/>
        <v>0</v>
      </c>
      <c r="S848" s="443">
        <v>0</v>
      </c>
      <c r="T848" s="443">
        <v>0</v>
      </c>
      <c r="U848" s="445">
        <v>0</v>
      </c>
      <c r="V848" s="445">
        <v>0</v>
      </c>
      <c r="W848" s="445">
        <v>0</v>
      </c>
      <c r="X848" s="448">
        <v>0</v>
      </c>
      <c r="Y848" s="447">
        <f t="shared" si="83"/>
        <v>0</v>
      </c>
      <c r="Z848" s="445">
        <v>0</v>
      </c>
      <c r="AA848" s="445">
        <v>0</v>
      </c>
      <c r="AB848" s="445">
        <v>0</v>
      </c>
      <c r="AC848" s="448">
        <v>0</v>
      </c>
    </row>
    <row r="849" spans="1:29" x14ac:dyDescent="0.2">
      <c r="A849" s="454" t="s">
        <v>1856</v>
      </c>
      <c r="B849" s="453" t="s">
        <v>1868</v>
      </c>
      <c r="C849" s="440">
        <v>50004158</v>
      </c>
      <c r="D849" s="440" t="s">
        <v>1629</v>
      </c>
      <c r="E849" s="441">
        <f t="shared" ref="E849:E912" si="89">SUM(F849+I849+L849+O849+R849+Y849)</f>
        <v>470</v>
      </c>
      <c r="F849" s="442">
        <f t="shared" si="84"/>
        <v>122</v>
      </c>
      <c r="G849" s="443">
        <v>0</v>
      </c>
      <c r="H849" s="444">
        <v>122</v>
      </c>
      <c r="I849" s="442">
        <f t="shared" si="85"/>
        <v>348</v>
      </c>
      <c r="J849" s="443">
        <v>348</v>
      </c>
      <c r="K849" s="444">
        <v>0</v>
      </c>
      <c r="L849" s="442">
        <f t="shared" si="86"/>
        <v>0</v>
      </c>
      <c r="M849" s="443">
        <v>0</v>
      </c>
      <c r="N849" s="444">
        <v>0</v>
      </c>
      <c r="O849" s="442">
        <f t="shared" si="87"/>
        <v>0</v>
      </c>
      <c r="P849" s="445">
        <v>0</v>
      </c>
      <c r="Q849" s="446">
        <v>0</v>
      </c>
      <c r="R849" s="447">
        <f t="shared" si="88"/>
        <v>0</v>
      </c>
      <c r="S849" s="443">
        <v>0</v>
      </c>
      <c r="T849" s="443">
        <v>0</v>
      </c>
      <c r="U849" s="445">
        <v>0</v>
      </c>
      <c r="V849" s="445">
        <v>0</v>
      </c>
      <c r="W849" s="445">
        <v>0</v>
      </c>
      <c r="X849" s="448">
        <v>0</v>
      </c>
      <c r="Y849" s="447">
        <f t="shared" ref="Y849:Y912" si="90">Z849+AA849+AB849+U849+V849+W849+X849</f>
        <v>0</v>
      </c>
      <c r="Z849" s="445">
        <v>0</v>
      </c>
      <c r="AA849" s="445">
        <v>0</v>
      </c>
      <c r="AB849" s="445">
        <v>0</v>
      </c>
      <c r="AC849" s="448">
        <v>0</v>
      </c>
    </row>
    <row r="850" spans="1:29" x14ac:dyDescent="0.2">
      <c r="A850" s="454" t="s">
        <v>1857</v>
      </c>
      <c r="B850" s="453" t="s">
        <v>1868</v>
      </c>
      <c r="C850" s="440">
        <v>50045814</v>
      </c>
      <c r="D850" s="440" t="s">
        <v>2131</v>
      </c>
      <c r="E850" s="441">
        <f t="shared" si="89"/>
        <v>179</v>
      </c>
      <c r="F850" s="442">
        <f t="shared" ref="F850:F913" si="91">G850+H850</f>
        <v>179</v>
      </c>
      <c r="G850" s="443">
        <v>79</v>
      </c>
      <c r="H850" s="444">
        <v>100</v>
      </c>
      <c r="I850" s="442">
        <f t="shared" ref="I850:I913" si="92">SUM(J850:K850)</f>
        <v>0</v>
      </c>
      <c r="J850" s="443">
        <v>0</v>
      </c>
      <c r="K850" s="444">
        <v>0</v>
      </c>
      <c r="L850" s="442">
        <f t="shared" ref="L850:L913" si="93">M850+N850</f>
        <v>0</v>
      </c>
      <c r="M850" s="443">
        <v>0</v>
      </c>
      <c r="N850" s="444">
        <v>0</v>
      </c>
      <c r="O850" s="442">
        <f t="shared" ref="O850:O913" si="94">SUM(P850:Q850)</f>
        <v>0</v>
      </c>
      <c r="P850" s="445">
        <v>0</v>
      </c>
      <c r="Q850" s="446">
        <v>0</v>
      </c>
      <c r="R850" s="447">
        <f t="shared" ref="R850:R913" si="95">SUM(S850:X850)</f>
        <v>0</v>
      </c>
      <c r="S850" s="443">
        <v>0</v>
      </c>
      <c r="T850" s="443">
        <v>0</v>
      </c>
      <c r="U850" s="445">
        <v>0</v>
      </c>
      <c r="V850" s="445">
        <v>0</v>
      </c>
      <c r="W850" s="445">
        <v>0</v>
      </c>
      <c r="X850" s="448">
        <v>0</v>
      </c>
      <c r="Y850" s="447">
        <f t="shared" si="90"/>
        <v>0</v>
      </c>
      <c r="Z850" s="445">
        <v>0</v>
      </c>
      <c r="AA850" s="445">
        <v>0</v>
      </c>
      <c r="AB850" s="445">
        <v>0</v>
      </c>
      <c r="AC850" s="448">
        <v>0</v>
      </c>
    </row>
    <row r="851" spans="1:29" x14ac:dyDescent="0.2">
      <c r="A851" s="454" t="s">
        <v>1857</v>
      </c>
      <c r="B851" s="453" t="s">
        <v>1868</v>
      </c>
      <c r="C851" s="440">
        <v>50028359</v>
      </c>
      <c r="D851" s="440" t="s">
        <v>1632</v>
      </c>
      <c r="E851" s="441">
        <f t="shared" si="89"/>
        <v>199</v>
      </c>
      <c r="F851" s="442">
        <f t="shared" si="91"/>
        <v>0</v>
      </c>
      <c r="G851" s="443">
        <v>0</v>
      </c>
      <c r="H851" s="444">
        <v>0</v>
      </c>
      <c r="I851" s="442">
        <f t="shared" si="92"/>
        <v>199</v>
      </c>
      <c r="J851" s="443">
        <v>199</v>
      </c>
      <c r="K851" s="444">
        <v>0</v>
      </c>
      <c r="L851" s="442">
        <f t="shared" si="93"/>
        <v>0</v>
      </c>
      <c r="M851" s="443">
        <v>0</v>
      </c>
      <c r="N851" s="444">
        <v>0</v>
      </c>
      <c r="O851" s="442">
        <f t="shared" si="94"/>
        <v>0</v>
      </c>
      <c r="P851" s="445">
        <v>0</v>
      </c>
      <c r="Q851" s="446">
        <v>0</v>
      </c>
      <c r="R851" s="447">
        <f t="shared" si="95"/>
        <v>0</v>
      </c>
      <c r="S851" s="443">
        <v>0</v>
      </c>
      <c r="T851" s="443">
        <v>0</v>
      </c>
      <c r="U851" s="445">
        <v>0</v>
      </c>
      <c r="V851" s="445">
        <v>0</v>
      </c>
      <c r="W851" s="445">
        <v>0</v>
      </c>
      <c r="X851" s="448">
        <v>0</v>
      </c>
      <c r="Y851" s="447">
        <f t="shared" si="90"/>
        <v>0</v>
      </c>
      <c r="Z851" s="445">
        <v>0</v>
      </c>
      <c r="AA851" s="445">
        <v>0</v>
      </c>
      <c r="AB851" s="445">
        <v>0</v>
      </c>
      <c r="AC851" s="448">
        <v>0</v>
      </c>
    </row>
    <row r="852" spans="1:29" x14ac:dyDescent="0.2">
      <c r="A852" s="454" t="s">
        <v>1857</v>
      </c>
      <c r="B852" s="453" t="s">
        <v>1868</v>
      </c>
      <c r="C852" s="440">
        <v>50009796</v>
      </c>
      <c r="D852" s="440" t="s">
        <v>2132</v>
      </c>
      <c r="E852" s="441">
        <f t="shared" si="89"/>
        <v>363</v>
      </c>
      <c r="F852" s="442">
        <f t="shared" si="91"/>
        <v>0</v>
      </c>
      <c r="G852" s="443">
        <v>0</v>
      </c>
      <c r="H852" s="444">
        <v>0</v>
      </c>
      <c r="I852" s="442">
        <f t="shared" si="92"/>
        <v>363</v>
      </c>
      <c r="J852" s="443">
        <v>200</v>
      </c>
      <c r="K852" s="444">
        <v>163</v>
      </c>
      <c r="L852" s="442">
        <f t="shared" si="93"/>
        <v>0</v>
      </c>
      <c r="M852" s="443">
        <v>0</v>
      </c>
      <c r="N852" s="444">
        <v>0</v>
      </c>
      <c r="O852" s="442">
        <f t="shared" si="94"/>
        <v>0</v>
      </c>
      <c r="P852" s="445">
        <v>0</v>
      </c>
      <c r="Q852" s="446">
        <v>0</v>
      </c>
      <c r="R852" s="447">
        <f t="shared" si="95"/>
        <v>0</v>
      </c>
      <c r="S852" s="443">
        <v>0</v>
      </c>
      <c r="T852" s="443">
        <v>0</v>
      </c>
      <c r="U852" s="445">
        <v>0</v>
      </c>
      <c r="V852" s="445">
        <v>0</v>
      </c>
      <c r="W852" s="445">
        <v>0</v>
      </c>
      <c r="X852" s="448">
        <v>0</v>
      </c>
      <c r="Y852" s="447">
        <f t="shared" si="90"/>
        <v>0</v>
      </c>
      <c r="Z852" s="445">
        <v>0</v>
      </c>
      <c r="AA852" s="445">
        <v>0</v>
      </c>
      <c r="AB852" s="445">
        <v>0</v>
      </c>
      <c r="AC852" s="448">
        <v>0</v>
      </c>
    </row>
    <row r="853" spans="1:29" x14ac:dyDescent="0.2">
      <c r="A853" s="454" t="s">
        <v>1858</v>
      </c>
      <c r="B853" s="453" t="s">
        <v>1868</v>
      </c>
      <c r="C853" s="440">
        <v>50029967</v>
      </c>
      <c r="D853" s="440" t="s">
        <v>872</v>
      </c>
      <c r="E853" s="441">
        <f t="shared" si="89"/>
        <v>95</v>
      </c>
      <c r="F853" s="442">
        <f t="shared" si="91"/>
        <v>95</v>
      </c>
      <c r="G853" s="443">
        <v>95</v>
      </c>
      <c r="H853" s="444">
        <v>0</v>
      </c>
      <c r="I853" s="442">
        <f t="shared" si="92"/>
        <v>0</v>
      </c>
      <c r="J853" s="443">
        <v>0</v>
      </c>
      <c r="K853" s="444">
        <v>0</v>
      </c>
      <c r="L853" s="442">
        <f t="shared" si="93"/>
        <v>0</v>
      </c>
      <c r="M853" s="443">
        <v>0</v>
      </c>
      <c r="N853" s="444">
        <v>0</v>
      </c>
      <c r="O853" s="442">
        <f t="shared" si="94"/>
        <v>0</v>
      </c>
      <c r="P853" s="445">
        <v>0</v>
      </c>
      <c r="Q853" s="446">
        <v>0</v>
      </c>
      <c r="R853" s="447">
        <f t="shared" si="95"/>
        <v>0</v>
      </c>
      <c r="S853" s="443">
        <v>0</v>
      </c>
      <c r="T853" s="443">
        <v>0</v>
      </c>
      <c r="U853" s="445">
        <v>0</v>
      </c>
      <c r="V853" s="445">
        <v>0</v>
      </c>
      <c r="W853" s="445">
        <v>0</v>
      </c>
      <c r="X853" s="448">
        <v>0</v>
      </c>
      <c r="Y853" s="447">
        <f t="shared" si="90"/>
        <v>0</v>
      </c>
      <c r="Z853" s="445">
        <v>0</v>
      </c>
      <c r="AA853" s="445">
        <v>0</v>
      </c>
      <c r="AB853" s="445">
        <v>0</v>
      </c>
      <c r="AC853" s="448">
        <v>0</v>
      </c>
    </row>
    <row r="854" spans="1:29" x14ac:dyDescent="0.2">
      <c r="A854" s="454" t="s">
        <v>1858</v>
      </c>
      <c r="B854" s="453" t="s">
        <v>1868</v>
      </c>
      <c r="C854" s="440">
        <v>50025023</v>
      </c>
      <c r="D854" s="440" t="s">
        <v>1634</v>
      </c>
      <c r="E854" s="441">
        <f t="shared" si="89"/>
        <v>712</v>
      </c>
      <c r="F854" s="442">
        <f t="shared" si="91"/>
        <v>0</v>
      </c>
      <c r="G854" s="443">
        <v>0</v>
      </c>
      <c r="H854" s="444">
        <v>0</v>
      </c>
      <c r="I854" s="442">
        <f t="shared" si="92"/>
        <v>635</v>
      </c>
      <c r="J854" s="443">
        <v>432</v>
      </c>
      <c r="K854" s="444">
        <v>203</v>
      </c>
      <c r="L854" s="442">
        <f t="shared" si="93"/>
        <v>0</v>
      </c>
      <c r="M854" s="443">
        <v>0</v>
      </c>
      <c r="N854" s="444">
        <v>0</v>
      </c>
      <c r="O854" s="442">
        <f t="shared" si="94"/>
        <v>0</v>
      </c>
      <c r="P854" s="445">
        <v>0</v>
      </c>
      <c r="Q854" s="446">
        <v>0</v>
      </c>
      <c r="R854" s="447">
        <f t="shared" si="95"/>
        <v>77</v>
      </c>
      <c r="S854" s="443">
        <v>77</v>
      </c>
      <c r="T854" s="443">
        <v>0</v>
      </c>
      <c r="U854" s="445">
        <v>0</v>
      </c>
      <c r="V854" s="445">
        <v>0</v>
      </c>
      <c r="W854" s="445">
        <v>0</v>
      </c>
      <c r="X854" s="448">
        <v>0</v>
      </c>
      <c r="Y854" s="447">
        <f t="shared" si="90"/>
        <v>0</v>
      </c>
      <c r="Z854" s="445">
        <v>0</v>
      </c>
      <c r="AA854" s="445">
        <v>0</v>
      </c>
      <c r="AB854" s="445">
        <v>0</v>
      </c>
      <c r="AC854" s="448">
        <v>0</v>
      </c>
    </row>
    <row r="855" spans="1:29" x14ac:dyDescent="0.2">
      <c r="A855" s="454" t="s">
        <v>1858</v>
      </c>
      <c r="B855" s="453" t="s">
        <v>1868</v>
      </c>
      <c r="C855" s="440">
        <v>50025015</v>
      </c>
      <c r="D855" s="440" t="s">
        <v>874</v>
      </c>
      <c r="E855" s="441">
        <f t="shared" si="89"/>
        <v>139</v>
      </c>
      <c r="F855" s="442">
        <f t="shared" si="91"/>
        <v>139</v>
      </c>
      <c r="G855" s="443">
        <v>0</v>
      </c>
      <c r="H855" s="444">
        <v>139</v>
      </c>
      <c r="I855" s="442">
        <f t="shared" si="92"/>
        <v>0</v>
      </c>
      <c r="J855" s="443">
        <v>0</v>
      </c>
      <c r="K855" s="444">
        <v>0</v>
      </c>
      <c r="L855" s="442">
        <f t="shared" si="93"/>
        <v>0</v>
      </c>
      <c r="M855" s="443">
        <v>0</v>
      </c>
      <c r="N855" s="444">
        <v>0</v>
      </c>
      <c r="O855" s="442">
        <f t="shared" si="94"/>
        <v>0</v>
      </c>
      <c r="P855" s="445">
        <v>0</v>
      </c>
      <c r="Q855" s="446">
        <v>0</v>
      </c>
      <c r="R855" s="447">
        <f t="shared" si="95"/>
        <v>0</v>
      </c>
      <c r="S855" s="443">
        <v>0</v>
      </c>
      <c r="T855" s="443">
        <v>0</v>
      </c>
      <c r="U855" s="445">
        <v>0</v>
      </c>
      <c r="V855" s="445">
        <v>0</v>
      </c>
      <c r="W855" s="445">
        <v>0</v>
      </c>
      <c r="X855" s="448">
        <v>0</v>
      </c>
      <c r="Y855" s="447">
        <f t="shared" si="90"/>
        <v>0</v>
      </c>
      <c r="Z855" s="445">
        <v>0</v>
      </c>
      <c r="AA855" s="445">
        <v>0</v>
      </c>
      <c r="AB855" s="445">
        <v>0</v>
      </c>
      <c r="AC855" s="448">
        <v>0</v>
      </c>
    </row>
    <row r="856" spans="1:29" x14ac:dyDescent="0.2">
      <c r="A856" s="454" t="s">
        <v>1858</v>
      </c>
      <c r="B856" s="453" t="s">
        <v>1869</v>
      </c>
      <c r="C856" s="440">
        <v>50022369</v>
      </c>
      <c r="D856" s="440" t="s">
        <v>1635</v>
      </c>
      <c r="E856" s="441">
        <f t="shared" si="89"/>
        <v>259</v>
      </c>
      <c r="F856" s="442">
        <f t="shared" si="91"/>
        <v>31</v>
      </c>
      <c r="G856" s="443">
        <v>0</v>
      </c>
      <c r="H856" s="444">
        <v>31</v>
      </c>
      <c r="I856" s="442">
        <f t="shared" si="92"/>
        <v>228</v>
      </c>
      <c r="J856" s="443">
        <v>134</v>
      </c>
      <c r="K856" s="444">
        <v>94</v>
      </c>
      <c r="L856" s="442">
        <f t="shared" si="93"/>
        <v>0</v>
      </c>
      <c r="M856" s="443">
        <v>0</v>
      </c>
      <c r="N856" s="444">
        <v>0</v>
      </c>
      <c r="O856" s="442">
        <f t="shared" si="94"/>
        <v>0</v>
      </c>
      <c r="P856" s="445">
        <v>0</v>
      </c>
      <c r="Q856" s="446">
        <v>0</v>
      </c>
      <c r="R856" s="447">
        <f t="shared" si="95"/>
        <v>0</v>
      </c>
      <c r="S856" s="443">
        <v>0</v>
      </c>
      <c r="T856" s="443">
        <v>0</v>
      </c>
      <c r="U856" s="445">
        <v>0</v>
      </c>
      <c r="V856" s="445">
        <v>0</v>
      </c>
      <c r="W856" s="445">
        <v>0</v>
      </c>
      <c r="X856" s="448">
        <v>0</v>
      </c>
      <c r="Y856" s="447">
        <f t="shared" si="90"/>
        <v>0</v>
      </c>
      <c r="Z856" s="445">
        <v>0</v>
      </c>
      <c r="AA856" s="445">
        <v>0</v>
      </c>
      <c r="AB856" s="445">
        <v>0</v>
      </c>
      <c r="AC856" s="448">
        <v>0</v>
      </c>
    </row>
    <row r="857" spans="1:29" x14ac:dyDescent="0.2">
      <c r="A857" s="454" t="s">
        <v>1859</v>
      </c>
      <c r="B857" s="453" t="s">
        <v>1868</v>
      </c>
      <c r="C857" s="440">
        <v>50031864</v>
      </c>
      <c r="D857" s="440" t="s">
        <v>1765</v>
      </c>
      <c r="E857" s="441">
        <f t="shared" si="89"/>
        <v>199</v>
      </c>
      <c r="F857" s="442">
        <f t="shared" si="91"/>
        <v>199</v>
      </c>
      <c r="G857" s="443">
        <v>199</v>
      </c>
      <c r="H857" s="444">
        <v>0</v>
      </c>
      <c r="I857" s="442">
        <f t="shared" si="92"/>
        <v>0</v>
      </c>
      <c r="J857" s="443">
        <v>0</v>
      </c>
      <c r="K857" s="444">
        <v>0</v>
      </c>
      <c r="L857" s="442">
        <f t="shared" si="93"/>
        <v>0</v>
      </c>
      <c r="M857" s="443">
        <v>0</v>
      </c>
      <c r="N857" s="444">
        <v>0</v>
      </c>
      <c r="O857" s="442">
        <f t="shared" si="94"/>
        <v>0</v>
      </c>
      <c r="P857" s="445">
        <v>0</v>
      </c>
      <c r="Q857" s="446">
        <v>0</v>
      </c>
      <c r="R857" s="447">
        <f t="shared" si="95"/>
        <v>0</v>
      </c>
      <c r="S857" s="443">
        <v>0</v>
      </c>
      <c r="T857" s="443">
        <v>0</v>
      </c>
      <c r="U857" s="445">
        <v>0</v>
      </c>
      <c r="V857" s="445">
        <v>0</v>
      </c>
      <c r="W857" s="445">
        <v>0</v>
      </c>
      <c r="X857" s="448">
        <v>0</v>
      </c>
      <c r="Y857" s="447">
        <f t="shared" si="90"/>
        <v>0</v>
      </c>
      <c r="Z857" s="445">
        <v>0</v>
      </c>
      <c r="AA857" s="445">
        <v>0</v>
      </c>
      <c r="AB857" s="445">
        <v>0</v>
      </c>
      <c r="AC857" s="448">
        <v>0</v>
      </c>
    </row>
    <row r="858" spans="1:29" x14ac:dyDescent="0.2">
      <c r="A858" s="454" t="s">
        <v>1859</v>
      </c>
      <c r="B858" s="453" t="s">
        <v>1868</v>
      </c>
      <c r="C858" s="440">
        <v>50024671</v>
      </c>
      <c r="D858" s="440" t="s">
        <v>1766</v>
      </c>
      <c r="E858" s="441">
        <f t="shared" si="89"/>
        <v>286</v>
      </c>
      <c r="F858" s="442">
        <f t="shared" si="91"/>
        <v>286</v>
      </c>
      <c r="G858" s="443">
        <v>286</v>
      </c>
      <c r="H858" s="444">
        <v>0</v>
      </c>
      <c r="I858" s="442">
        <f t="shared" si="92"/>
        <v>0</v>
      </c>
      <c r="J858" s="443">
        <v>0</v>
      </c>
      <c r="K858" s="444">
        <v>0</v>
      </c>
      <c r="L858" s="442">
        <f t="shared" si="93"/>
        <v>0</v>
      </c>
      <c r="M858" s="443">
        <v>0</v>
      </c>
      <c r="N858" s="444">
        <v>0</v>
      </c>
      <c r="O858" s="442">
        <f t="shared" si="94"/>
        <v>0</v>
      </c>
      <c r="P858" s="445">
        <v>0</v>
      </c>
      <c r="Q858" s="446">
        <v>0</v>
      </c>
      <c r="R858" s="447">
        <f t="shared" si="95"/>
        <v>0</v>
      </c>
      <c r="S858" s="443">
        <v>0</v>
      </c>
      <c r="T858" s="443">
        <v>0</v>
      </c>
      <c r="U858" s="445">
        <v>0</v>
      </c>
      <c r="V858" s="445">
        <v>0</v>
      </c>
      <c r="W858" s="445">
        <v>0</v>
      </c>
      <c r="X858" s="448">
        <v>0</v>
      </c>
      <c r="Y858" s="447">
        <f t="shared" si="90"/>
        <v>0</v>
      </c>
      <c r="Z858" s="445">
        <v>0</v>
      </c>
      <c r="AA858" s="445">
        <v>0</v>
      </c>
      <c r="AB858" s="445">
        <v>0</v>
      </c>
      <c r="AC858" s="448">
        <v>0</v>
      </c>
    </row>
    <row r="859" spans="1:29" x14ac:dyDescent="0.2">
      <c r="A859" s="454" t="s">
        <v>1859</v>
      </c>
      <c r="B859" s="453" t="s">
        <v>1868</v>
      </c>
      <c r="C859" s="440">
        <v>50024663</v>
      </c>
      <c r="D859" s="440" t="s">
        <v>1767</v>
      </c>
      <c r="E859" s="441">
        <f t="shared" si="89"/>
        <v>249</v>
      </c>
      <c r="F859" s="442">
        <f t="shared" si="91"/>
        <v>249</v>
      </c>
      <c r="G859" s="443">
        <v>249</v>
      </c>
      <c r="H859" s="444">
        <v>0</v>
      </c>
      <c r="I859" s="442">
        <f t="shared" si="92"/>
        <v>0</v>
      </c>
      <c r="J859" s="443">
        <v>0</v>
      </c>
      <c r="K859" s="444">
        <v>0</v>
      </c>
      <c r="L859" s="442">
        <f t="shared" si="93"/>
        <v>0</v>
      </c>
      <c r="M859" s="443">
        <v>0</v>
      </c>
      <c r="N859" s="444">
        <v>0</v>
      </c>
      <c r="O859" s="442">
        <f t="shared" si="94"/>
        <v>0</v>
      </c>
      <c r="P859" s="445">
        <v>0</v>
      </c>
      <c r="Q859" s="446">
        <v>0</v>
      </c>
      <c r="R859" s="447">
        <f t="shared" si="95"/>
        <v>0</v>
      </c>
      <c r="S859" s="443">
        <v>0</v>
      </c>
      <c r="T859" s="443">
        <v>0</v>
      </c>
      <c r="U859" s="445">
        <v>0</v>
      </c>
      <c r="V859" s="445">
        <v>0</v>
      </c>
      <c r="W859" s="445">
        <v>0</v>
      </c>
      <c r="X859" s="448">
        <v>0</v>
      </c>
      <c r="Y859" s="447">
        <f t="shared" si="90"/>
        <v>0</v>
      </c>
      <c r="Z859" s="445">
        <v>0</v>
      </c>
      <c r="AA859" s="445">
        <v>0</v>
      </c>
      <c r="AB859" s="445">
        <v>0</v>
      </c>
      <c r="AC859" s="448">
        <v>0</v>
      </c>
    </row>
    <row r="860" spans="1:29" x14ac:dyDescent="0.2">
      <c r="A860" s="454" t="s">
        <v>1859</v>
      </c>
      <c r="B860" s="453" t="s">
        <v>1868</v>
      </c>
      <c r="C860" s="440">
        <v>50030540</v>
      </c>
      <c r="D860" s="440" t="s">
        <v>1768</v>
      </c>
      <c r="E860" s="441">
        <f t="shared" si="89"/>
        <v>183</v>
      </c>
      <c r="F860" s="442">
        <f t="shared" si="91"/>
        <v>183</v>
      </c>
      <c r="G860" s="443">
        <v>183</v>
      </c>
      <c r="H860" s="444">
        <v>0</v>
      </c>
      <c r="I860" s="442">
        <f t="shared" si="92"/>
        <v>0</v>
      </c>
      <c r="J860" s="443">
        <v>0</v>
      </c>
      <c r="K860" s="444">
        <v>0</v>
      </c>
      <c r="L860" s="442">
        <f t="shared" si="93"/>
        <v>0</v>
      </c>
      <c r="M860" s="443">
        <v>0</v>
      </c>
      <c r="N860" s="444">
        <v>0</v>
      </c>
      <c r="O860" s="442">
        <f t="shared" si="94"/>
        <v>0</v>
      </c>
      <c r="P860" s="445">
        <v>0</v>
      </c>
      <c r="Q860" s="446">
        <v>0</v>
      </c>
      <c r="R860" s="447">
        <f t="shared" si="95"/>
        <v>0</v>
      </c>
      <c r="S860" s="443">
        <v>0</v>
      </c>
      <c r="T860" s="443">
        <v>0</v>
      </c>
      <c r="U860" s="445">
        <v>0</v>
      </c>
      <c r="V860" s="445">
        <v>0</v>
      </c>
      <c r="W860" s="445">
        <v>0</v>
      </c>
      <c r="X860" s="448">
        <v>0</v>
      </c>
      <c r="Y860" s="447">
        <f t="shared" si="90"/>
        <v>0</v>
      </c>
      <c r="Z860" s="445">
        <v>0</v>
      </c>
      <c r="AA860" s="445">
        <v>0</v>
      </c>
      <c r="AB860" s="445">
        <v>0</v>
      </c>
      <c r="AC860" s="448">
        <v>0</v>
      </c>
    </row>
    <row r="861" spans="1:29" x14ac:dyDescent="0.2">
      <c r="A861" s="454" t="s">
        <v>1859</v>
      </c>
      <c r="B861" s="453" t="s">
        <v>1868</v>
      </c>
      <c r="C861" s="440">
        <v>50004409</v>
      </c>
      <c r="D861" s="440" t="s">
        <v>1769</v>
      </c>
      <c r="E861" s="441">
        <f t="shared" si="89"/>
        <v>438</v>
      </c>
      <c r="F861" s="442">
        <f t="shared" si="91"/>
        <v>120</v>
      </c>
      <c r="G861" s="443">
        <v>0</v>
      </c>
      <c r="H861" s="444">
        <v>120</v>
      </c>
      <c r="I861" s="442">
        <f t="shared" si="92"/>
        <v>318</v>
      </c>
      <c r="J861" s="443">
        <v>318</v>
      </c>
      <c r="K861" s="444">
        <v>0</v>
      </c>
      <c r="L861" s="442">
        <f t="shared" si="93"/>
        <v>0</v>
      </c>
      <c r="M861" s="443">
        <v>0</v>
      </c>
      <c r="N861" s="444">
        <v>0</v>
      </c>
      <c r="O861" s="442">
        <f t="shared" si="94"/>
        <v>0</v>
      </c>
      <c r="P861" s="445">
        <v>0</v>
      </c>
      <c r="Q861" s="446">
        <v>0</v>
      </c>
      <c r="R861" s="447">
        <f t="shared" si="95"/>
        <v>0</v>
      </c>
      <c r="S861" s="443">
        <v>0</v>
      </c>
      <c r="T861" s="443">
        <v>0</v>
      </c>
      <c r="U861" s="445">
        <v>0</v>
      </c>
      <c r="V861" s="445">
        <v>0</v>
      </c>
      <c r="W861" s="445">
        <v>0</v>
      </c>
      <c r="X861" s="448">
        <v>0</v>
      </c>
      <c r="Y861" s="447">
        <f t="shared" si="90"/>
        <v>0</v>
      </c>
      <c r="Z861" s="445">
        <v>0</v>
      </c>
      <c r="AA861" s="445">
        <v>0</v>
      </c>
      <c r="AB861" s="445">
        <v>0</v>
      </c>
      <c r="AC861" s="448">
        <v>0</v>
      </c>
    </row>
    <row r="862" spans="1:29" x14ac:dyDescent="0.2">
      <c r="A862" s="454" t="s">
        <v>1859</v>
      </c>
      <c r="B862" s="453" t="s">
        <v>1868</v>
      </c>
      <c r="C862" s="440">
        <v>50004417</v>
      </c>
      <c r="D862" s="440" t="s">
        <v>1770</v>
      </c>
      <c r="E862" s="441">
        <f t="shared" si="89"/>
        <v>405</v>
      </c>
      <c r="F862" s="442">
        <f t="shared" si="91"/>
        <v>50</v>
      </c>
      <c r="G862" s="443">
        <v>0</v>
      </c>
      <c r="H862" s="444">
        <v>50</v>
      </c>
      <c r="I862" s="442">
        <f t="shared" si="92"/>
        <v>355</v>
      </c>
      <c r="J862" s="443">
        <v>355</v>
      </c>
      <c r="K862" s="444">
        <v>0</v>
      </c>
      <c r="L862" s="442">
        <f t="shared" si="93"/>
        <v>0</v>
      </c>
      <c r="M862" s="443">
        <v>0</v>
      </c>
      <c r="N862" s="444">
        <v>0</v>
      </c>
      <c r="O862" s="442">
        <f t="shared" si="94"/>
        <v>0</v>
      </c>
      <c r="P862" s="445">
        <v>0</v>
      </c>
      <c r="Q862" s="446">
        <v>0</v>
      </c>
      <c r="R862" s="447">
        <f t="shared" si="95"/>
        <v>0</v>
      </c>
      <c r="S862" s="443">
        <v>0</v>
      </c>
      <c r="T862" s="443">
        <v>0</v>
      </c>
      <c r="U862" s="445">
        <v>0</v>
      </c>
      <c r="V862" s="445">
        <v>0</v>
      </c>
      <c r="W862" s="445">
        <v>0</v>
      </c>
      <c r="X862" s="448">
        <v>0</v>
      </c>
      <c r="Y862" s="447">
        <f t="shared" si="90"/>
        <v>0</v>
      </c>
      <c r="Z862" s="445">
        <v>0</v>
      </c>
      <c r="AA862" s="445">
        <v>0</v>
      </c>
      <c r="AB862" s="445">
        <v>0</v>
      </c>
      <c r="AC862" s="448">
        <v>0</v>
      </c>
    </row>
    <row r="863" spans="1:29" x14ac:dyDescent="0.2">
      <c r="A863" s="454" t="s">
        <v>1859</v>
      </c>
      <c r="B863" s="453" t="s">
        <v>1868</v>
      </c>
      <c r="C863" s="440">
        <v>50004425</v>
      </c>
      <c r="D863" s="440" t="s">
        <v>1771</v>
      </c>
      <c r="E863" s="441">
        <f t="shared" si="89"/>
        <v>961</v>
      </c>
      <c r="F863" s="442">
        <f t="shared" si="91"/>
        <v>95</v>
      </c>
      <c r="G863" s="443">
        <v>0</v>
      </c>
      <c r="H863" s="444">
        <v>95</v>
      </c>
      <c r="I863" s="442">
        <f t="shared" si="92"/>
        <v>815</v>
      </c>
      <c r="J863" s="443">
        <v>645</v>
      </c>
      <c r="K863" s="444">
        <v>170</v>
      </c>
      <c r="L863" s="442">
        <f t="shared" si="93"/>
        <v>0</v>
      </c>
      <c r="M863" s="443">
        <v>0</v>
      </c>
      <c r="N863" s="444">
        <v>0</v>
      </c>
      <c r="O863" s="442">
        <f t="shared" si="94"/>
        <v>0</v>
      </c>
      <c r="P863" s="445">
        <v>0</v>
      </c>
      <c r="Q863" s="446">
        <v>0</v>
      </c>
      <c r="R863" s="447">
        <f t="shared" si="95"/>
        <v>51</v>
      </c>
      <c r="S863" s="443">
        <v>51</v>
      </c>
      <c r="T863" s="443">
        <v>0</v>
      </c>
      <c r="U863" s="445">
        <v>0</v>
      </c>
      <c r="V863" s="445">
        <v>0</v>
      </c>
      <c r="W863" s="445">
        <v>0</v>
      </c>
      <c r="X863" s="448">
        <v>0</v>
      </c>
      <c r="Y863" s="447">
        <f t="shared" si="90"/>
        <v>0</v>
      </c>
      <c r="Z863" s="445">
        <v>0</v>
      </c>
      <c r="AA863" s="445">
        <v>0</v>
      </c>
      <c r="AB863" s="445">
        <v>0</v>
      </c>
      <c r="AC863" s="448">
        <v>0</v>
      </c>
    </row>
    <row r="864" spans="1:29" x14ac:dyDescent="0.2">
      <c r="A864" s="454" t="s">
        <v>1859</v>
      </c>
      <c r="B864" s="453" t="s">
        <v>1868</v>
      </c>
      <c r="C864" s="440">
        <v>50004360</v>
      </c>
      <c r="D864" s="440" t="s">
        <v>1772</v>
      </c>
      <c r="E864" s="441">
        <f t="shared" si="89"/>
        <v>745</v>
      </c>
      <c r="F864" s="442">
        <f t="shared" si="91"/>
        <v>159</v>
      </c>
      <c r="G864" s="443">
        <v>0</v>
      </c>
      <c r="H864" s="444">
        <v>159</v>
      </c>
      <c r="I864" s="442">
        <f t="shared" si="92"/>
        <v>586</v>
      </c>
      <c r="J864" s="443">
        <v>420</v>
      </c>
      <c r="K864" s="444">
        <v>166</v>
      </c>
      <c r="L864" s="442">
        <f t="shared" si="93"/>
        <v>0</v>
      </c>
      <c r="M864" s="443">
        <v>0</v>
      </c>
      <c r="N864" s="444">
        <v>0</v>
      </c>
      <c r="O864" s="442">
        <f t="shared" si="94"/>
        <v>0</v>
      </c>
      <c r="P864" s="445">
        <v>0</v>
      </c>
      <c r="Q864" s="446">
        <v>0</v>
      </c>
      <c r="R864" s="447">
        <f t="shared" si="95"/>
        <v>0</v>
      </c>
      <c r="S864" s="443">
        <v>0</v>
      </c>
      <c r="T864" s="443">
        <v>0</v>
      </c>
      <c r="U864" s="445">
        <v>0</v>
      </c>
      <c r="V864" s="445">
        <v>0</v>
      </c>
      <c r="W864" s="445">
        <v>0</v>
      </c>
      <c r="X864" s="448">
        <v>0</v>
      </c>
      <c r="Y864" s="447">
        <f t="shared" si="90"/>
        <v>0</v>
      </c>
      <c r="Z864" s="445">
        <v>0</v>
      </c>
      <c r="AA864" s="445">
        <v>0</v>
      </c>
      <c r="AB864" s="445">
        <v>0</v>
      </c>
      <c r="AC864" s="448">
        <v>0</v>
      </c>
    </row>
    <row r="865" spans="1:29" x14ac:dyDescent="0.2">
      <c r="A865" s="454" t="s">
        <v>1859</v>
      </c>
      <c r="B865" s="453" t="s">
        <v>1869</v>
      </c>
      <c r="C865" s="440">
        <v>50004522</v>
      </c>
      <c r="D865" s="440" t="s">
        <v>1773</v>
      </c>
      <c r="E865" s="441">
        <f t="shared" si="89"/>
        <v>109</v>
      </c>
      <c r="F865" s="442">
        <f t="shared" si="91"/>
        <v>13</v>
      </c>
      <c r="G865" s="443">
        <v>0</v>
      </c>
      <c r="H865" s="444">
        <v>13</v>
      </c>
      <c r="I865" s="442">
        <f t="shared" si="92"/>
        <v>96</v>
      </c>
      <c r="J865" s="443">
        <v>54</v>
      </c>
      <c r="K865" s="444">
        <v>42</v>
      </c>
      <c r="L865" s="442">
        <f t="shared" si="93"/>
        <v>0</v>
      </c>
      <c r="M865" s="443">
        <v>0</v>
      </c>
      <c r="N865" s="444">
        <v>0</v>
      </c>
      <c r="O865" s="442">
        <f t="shared" si="94"/>
        <v>0</v>
      </c>
      <c r="P865" s="445">
        <v>0</v>
      </c>
      <c r="Q865" s="446">
        <v>0</v>
      </c>
      <c r="R865" s="447">
        <f t="shared" si="95"/>
        <v>0</v>
      </c>
      <c r="S865" s="443">
        <v>0</v>
      </c>
      <c r="T865" s="443">
        <v>0</v>
      </c>
      <c r="U865" s="445">
        <v>0</v>
      </c>
      <c r="V865" s="445">
        <v>0</v>
      </c>
      <c r="W865" s="445">
        <v>0</v>
      </c>
      <c r="X865" s="448">
        <v>0</v>
      </c>
      <c r="Y865" s="447">
        <f t="shared" si="90"/>
        <v>0</v>
      </c>
      <c r="Z865" s="445">
        <v>0</v>
      </c>
      <c r="AA865" s="445">
        <v>0</v>
      </c>
      <c r="AB865" s="445">
        <v>0</v>
      </c>
      <c r="AC865" s="448">
        <v>0</v>
      </c>
    </row>
    <row r="866" spans="1:29" x14ac:dyDescent="0.2">
      <c r="A866" s="454" t="s">
        <v>1860</v>
      </c>
      <c r="B866" s="453" t="s">
        <v>1868</v>
      </c>
      <c r="C866" s="440">
        <v>50030752</v>
      </c>
      <c r="D866" s="440" t="s">
        <v>1643</v>
      </c>
      <c r="E866" s="441">
        <f t="shared" si="89"/>
        <v>139</v>
      </c>
      <c r="F866" s="442">
        <f t="shared" si="91"/>
        <v>139</v>
      </c>
      <c r="G866" s="443">
        <v>60</v>
      </c>
      <c r="H866" s="444">
        <v>79</v>
      </c>
      <c r="I866" s="442">
        <f t="shared" si="92"/>
        <v>0</v>
      </c>
      <c r="J866" s="443">
        <v>0</v>
      </c>
      <c r="K866" s="444">
        <v>0</v>
      </c>
      <c r="L866" s="442">
        <f t="shared" si="93"/>
        <v>0</v>
      </c>
      <c r="M866" s="443">
        <v>0</v>
      </c>
      <c r="N866" s="444">
        <v>0</v>
      </c>
      <c r="O866" s="442">
        <f t="shared" si="94"/>
        <v>0</v>
      </c>
      <c r="P866" s="445">
        <v>0</v>
      </c>
      <c r="Q866" s="446">
        <v>0</v>
      </c>
      <c r="R866" s="447">
        <f t="shared" si="95"/>
        <v>0</v>
      </c>
      <c r="S866" s="443">
        <v>0</v>
      </c>
      <c r="T866" s="443">
        <v>0</v>
      </c>
      <c r="U866" s="445">
        <v>0</v>
      </c>
      <c r="V866" s="445">
        <v>0</v>
      </c>
      <c r="W866" s="445">
        <v>0</v>
      </c>
      <c r="X866" s="448">
        <v>0</v>
      </c>
      <c r="Y866" s="447">
        <f t="shared" si="90"/>
        <v>0</v>
      </c>
      <c r="Z866" s="445">
        <v>0</v>
      </c>
      <c r="AA866" s="445">
        <v>0</v>
      </c>
      <c r="AB866" s="445">
        <v>0</v>
      </c>
      <c r="AC866" s="448">
        <v>0</v>
      </c>
    </row>
    <row r="867" spans="1:29" x14ac:dyDescent="0.2">
      <c r="A867" s="454" t="s">
        <v>1860</v>
      </c>
      <c r="B867" s="453" t="s">
        <v>1868</v>
      </c>
      <c r="C867" s="440">
        <v>50011626</v>
      </c>
      <c r="D867" s="440" t="s">
        <v>885</v>
      </c>
      <c r="E867" s="441">
        <f t="shared" si="89"/>
        <v>295</v>
      </c>
      <c r="F867" s="442">
        <f t="shared" si="91"/>
        <v>34</v>
      </c>
      <c r="G867" s="443">
        <v>0</v>
      </c>
      <c r="H867" s="444">
        <v>34</v>
      </c>
      <c r="I867" s="442">
        <f t="shared" si="92"/>
        <v>234</v>
      </c>
      <c r="J867" s="443">
        <v>137</v>
      </c>
      <c r="K867" s="444">
        <v>97</v>
      </c>
      <c r="L867" s="442">
        <f t="shared" si="93"/>
        <v>0</v>
      </c>
      <c r="M867" s="443">
        <v>0</v>
      </c>
      <c r="N867" s="444">
        <v>0</v>
      </c>
      <c r="O867" s="442">
        <f t="shared" si="94"/>
        <v>0</v>
      </c>
      <c r="P867" s="445">
        <v>0</v>
      </c>
      <c r="Q867" s="446">
        <v>0</v>
      </c>
      <c r="R867" s="447">
        <f t="shared" si="95"/>
        <v>27</v>
      </c>
      <c r="S867" s="443">
        <v>27</v>
      </c>
      <c r="T867" s="443">
        <v>0</v>
      </c>
      <c r="U867" s="445">
        <v>0</v>
      </c>
      <c r="V867" s="445">
        <v>0</v>
      </c>
      <c r="W867" s="445">
        <v>0</v>
      </c>
      <c r="X867" s="448">
        <v>0</v>
      </c>
      <c r="Y867" s="447">
        <f t="shared" si="90"/>
        <v>0</v>
      </c>
      <c r="Z867" s="445">
        <v>0</v>
      </c>
      <c r="AA867" s="445">
        <v>0</v>
      </c>
      <c r="AB867" s="445">
        <v>0</v>
      </c>
      <c r="AC867" s="448">
        <v>0</v>
      </c>
    </row>
    <row r="868" spans="1:29" x14ac:dyDescent="0.2">
      <c r="A868" s="454" t="s">
        <v>1860</v>
      </c>
      <c r="B868" s="453" t="s">
        <v>1868</v>
      </c>
      <c r="C868" s="440">
        <v>50011634</v>
      </c>
      <c r="D868" s="440" t="s">
        <v>1644</v>
      </c>
      <c r="E868" s="441">
        <f t="shared" si="89"/>
        <v>403</v>
      </c>
      <c r="F868" s="442">
        <f t="shared" si="91"/>
        <v>98</v>
      </c>
      <c r="G868" s="443">
        <v>0</v>
      </c>
      <c r="H868" s="444">
        <v>98</v>
      </c>
      <c r="I868" s="442">
        <f t="shared" si="92"/>
        <v>305</v>
      </c>
      <c r="J868" s="443">
        <v>305</v>
      </c>
      <c r="K868" s="444">
        <v>0</v>
      </c>
      <c r="L868" s="442">
        <f t="shared" si="93"/>
        <v>0</v>
      </c>
      <c r="M868" s="443">
        <v>0</v>
      </c>
      <c r="N868" s="444">
        <v>0</v>
      </c>
      <c r="O868" s="442">
        <f t="shared" si="94"/>
        <v>0</v>
      </c>
      <c r="P868" s="445">
        <v>0</v>
      </c>
      <c r="Q868" s="446">
        <v>0</v>
      </c>
      <c r="R868" s="447">
        <f t="shared" si="95"/>
        <v>0</v>
      </c>
      <c r="S868" s="443">
        <v>0</v>
      </c>
      <c r="T868" s="443">
        <v>0</v>
      </c>
      <c r="U868" s="445">
        <v>0</v>
      </c>
      <c r="V868" s="445">
        <v>0</v>
      </c>
      <c r="W868" s="445">
        <v>0</v>
      </c>
      <c r="X868" s="448">
        <v>0</v>
      </c>
      <c r="Y868" s="447">
        <f t="shared" si="90"/>
        <v>0</v>
      </c>
      <c r="Z868" s="445">
        <v>0</v>
      </c>
      <c r="AA868" s="445">
        <v>0</v>
      </c>
      <c r="AB868" s="445">
        <v>0</v>
      </c>
      <c r="AC868" s="448">
        <v>0</v>
      </c>
    </row>
    <row r="869" spans="1:29" x14ac:dyDescent="0.2">
      <c r="A869" s="454" t="s">
        <v>1860</v>
      </c>
      <c r="B869" s="453" t="s">
        <v>1869</v>
      </c>
      <c r="C869" s="440">
        <v>50022768</v>
      </c>
      <c r="D869" s="440" t="s">
        <v>2019</v>
      </c>
      <c r="E869" s="441">
        <f t="shared" si="89"/>
        <v>322</v>
      </c>
      <c r="F869" s="442">
        <f t="shared" si="91"/>
        <v>41</v>
      </c>
      <c r="G869" s="443">
        <v>0</v>
      </c>
      <c r="H869" s="444">
        <v>41</v>
      </c>
      <c r="I869" s="442">
        <f t="shared" si="92"/>
        <v>222</v>
      </c>
      <c r="J869" s="443">
        <v>119</v>
      </c>
      <c r="K869" s="444">
        <v>103</v>
      </c>
      <c r="L869" s="442">
        <f t="shared" si="93"/>
        <v>40</v>
      </c>
      <c r="M869" s="443">
        <v>40</v>
      </c>
      <c r="N869" s="444">
        <v>0</v>
      </c>
      <c r="O869" s="442">
        <f t="shared" si="94"/>
        <v>0</v>
      </c>
      <c r="P869" s="445">
        <v>0</v>
      </c>
      <c r="Q869" s="446">
        <v>0</v>
      </c>
      <c r="R869" s="447">
        <f t="shared" si="95"/>
        <v>19</v>
      </c>
      <c r="S869" s="443">
        <v>19</v>
      </c>
      <c r="T869" s="443">
        <v>0</v>
      </c>
      <c r="U869" s="445">
        <v>0</v>
      </c>
      <c r="V869" s="445">
        <v>0</v>
      </c>
      <c r="W869" s="445">
        <v>0</v>
      </c>
      <c r="X869" s="448">
        <v>0</v>
      </c>
      <c r="Y869" s="447">
        <f t="shared" si="90"/>
        <v>0</v>
      </c>
      <c r="Z869" s="445">
        <v>0</v>
      </c>
      <c r="AA869" s="445">
        <v>0</v>
      </c>
      <c r="AB869" s="445">
        <v>0</v>
      </c>
      <c r="AC869" s="448">
        <v>0</v>
      </c>
    </row>
    <row r="870" spans="1:29" x14ac:dyDescent="0.2">
      <c r="A870" s="454" t="s">
        <v>1861</v>
      </c>
      <c r="B870" s="453" t="s">
        <v>1868</v>
      </c>
      <c r="C870" s="440">
        <v>50026526</v>
      </c>
      <c r="D870" s="440" t="s">
        <v>1647</v>
      </c>
      <c r="E870" s="441">
        <f t="shared" si="89"/>
        <v>241</v>
      </c>
      <c r="F870" s="442">
        <f t="shared" si="91"/>
        <v>241</v>
      </c>
      <c r="G870" s="443">
        <v>127</v>
      </c>
      <c r="H870" s="444">
        <v>114</v>
      </c>
      <c r="I870" s="442">
        <f t="shared" si="92"/>
        <v>0</v>
      </c>
      <c r="J870" s="443">
        <v>0</v>
      </c>
      <c r="K870" s="444">
        <v>0</v>
      </c>
      <c r="L870" s="442">
        <f t="shared" si="93"/>
        <v>0</v>
      </c>
      <c r="M870" s="443">
        <v>0</v>
      </c>
      <c r="N870" s="444">
        <v>0</v>
      </c>
      <c r="O870" s="442">
        <f t="shared" si="94"/>
        <v>0</v>
      </c>
      <c r="P870" s="445">
        <v>0</v>
      </c>
      <c r="Q870" s="446">
        <v>0</v>
      </c>
      <c r="R870" s="447">
        <f t="shared" si="95"/>
        <v>0</v>
      </c>
      <c r="S870" s="443">
        <v>0</v>
      </c>
      <c r="T870" s="443">
        <v>0</v>
      </c>
      <c r="U870" s="445">
        <v>0</v>
      </c>
      <c r="V870" s="445">
        <v>0</v>
      </c>
      <c r="W870" s="445">
        <v>0</v>
      </c>
      <c r="X870" s="448">
        <v>0</v>
      </c>
      <c r="Y870" s="447">
        <f t="shared" si="90"/>
        <v>0</v>
      </c>
      <c r="Z870" s="445">
        <v>0</v>
      </c>
      <c r="AA870" s="445">
        <v>0</v>
      </c>
      <c r="AB870" s="445">
        <v>0</v>
      </c>
      <c r="AC870" s="448">
        <v>0</v>
      </c>
    </row>
    <row r="871" spans="1:29" x14ac:dyDescent="0.2">
      <c r="A871" s="454" t="s">
        <v>1861</v>
      </c>
      <c r="B871" s="453" t="s">
        <v>1868</v>
      </c>
      <c r="C871" s="440">
        <v>50030019</v>
      </c>
      <c r="D871" s="440" t="s">
        <v>2133</v>
      </c>
      <c r="E871" s="441">
        <f t="shared" si="89"/>
        <v>128</v>
      </c>
      <c r="F871" s="442">
        <f t="shared" si="91"/>
        <v>128</v>
      </c>
      <c r="G871" s="443">
        <v>80</v>
      </c>
      <c r="H871" s="444">
        <v>48</v>
      </c>
      <c r="I871" s="442">
        <f t="shared" si="92"/>
        <v>0</v>
      </c>
      <c r="J871" s="443">
        <v>0</v>
      </c>
      <c r="K871" s="444">
        <v>0</v>
      </c>
      <c r="L871" s="442">
        <f t="shared" si="93"/>
        <v>0</v>
      </c>
      <c r="M871" s="443">
        <v>0</v>
      </c>
      <c r="N871" s="444">
        <v>0</v>
      </c>
      <c r="O871" s="442">
        <f t="shared" si="94"/>
        <v>0</v>
      </c>
      <c r="P871" s="445">
        <v>0</v>
      </c>
      <c r="Q871" s="446">
        <v>0</v>
      </c>
      <c r="R871" s="447">
        <f t="shared" si="95"/>
        <v>0</v>
      </c>
      <c r="S871" s="443">
        <v>0</v>
      </c>
      <c r="T871" s="443">
        <v>0</v>
      </c>
      <c r="U871" s="445">
        <v>0</v>
      </c>
      <c r="V871" s="445">
        <v>0</v>
      </c>
      <c r="W871" s="445">
        <v>0</v>
      </c>
      <c r="X871" s="448">
        <v>0</v>
      </c>
      <c r="Y871" s="447">
        <f t="shared" si="90"/>
        <v>0</v>
      </c>
      <c r="Z871" s="445">
        <v>0</v>
      </c>
      <c r="AA871" s="445">
        <v>0</v>
      </c>
      <c r="AB871" s="445">
        <v>0</v>
      </c>
      <c r="AC871" s="448">
        <v>0</v>
      </c>
    </row>
    <row r="872" spans="1:29" x14ac:dyDescent="0.2">
      <c r="A872" s="454" t="s">
        <v>1861</v>
      </c>
      <c r="B872" s="453" t="s">
        <v>1868</v>
      </c>
      <c r="C872" s="440">
        <v>50030000</v>
      </c>
      <c r="D872" s="440" t="s">
        <v>2134</v>
      </c>
      <c r="E872" s="441">
        <f t="shared" si="89"/>
        <v>291</v>
      </c>
      <c r="F872" s="442">
        <f t="shared" si="91"/>
        <v>0</v>
      </c>
      <c r="G872" s="443">
        <v>0</v>
      </c>
      <c r="H872" s="444">
        <v>0</v>
      </c>
      <c r="I872" s="442">
        <f t="shared" si="92"/>
        <v>291</v>
      </c>
      <c r="J872" s="443">
        <v>177</v>
      </c>
      <c r="K872" s="444">
        <v>114</v>
      </c>
      <c r="L872" s="442">
        <f t="shared" si="93"/>
        <v>0</v>
      </c>
      <c r="M872" s="443">
        <v>0</v>
      </c>
      <c r="N872" s="444">
        <v>0</v>
      </c>
      <c r="O872" s="442">
        <f t="shared" si="94"/>
        <v>0</v>
      </c>
      <c r="P872" s="445">
        <v>0</v>
      </c>
      <c r="Q872" s="446">
        <v>0</v>
      </c>
      <c r="R872" s="447">
        <f t="shared" si="95"/>
        <v>0</v>
      </c>
      <c r="S872" s="443">
        <v>0</v>
      </c>
      <c r="T872" s="443">
        <v>0</v>
      </c>
      <c r="U872" s="445">
        <v>0</v>
      </c>
      <c r="V872" s="445">
        <v>0</v>
      </c>
      <c r="W872" s="445">
        <v>0</v>
      </c>
      <c r="X872" s="448">
        <v>0</v>
      </c>
      <c r="Y872" s="447">
        <f t="shared" si="90"/>
        <v>0</v>
      </c>
      <c r="Z872" s="445">
        <v>0</v>
      </c>
      <c r="AA872" s="445">
        <v>0</v>
      </c>
      <c r="AB872" s="445">
        <v>0</v>
      </c>
      <c r="AC872" s="448">
        <v>0</v>
      </c>
    </row>
    <row r="873" spans="1:29" x14ac:dyDescent="0.2">
      <c r="A873" s="454" t="s">
        <v>1861</v>
      </c>
      <c r="B873" s="453" t="s">
        <v>1869</v>
      </c>
      <c r="C873" s="440">
        <v>50021680</v>
      </c>
      <c r="D873" s="440" t="s">
        <v>2135</v>
      </c>
      <c r="E873" s="441">
        <f t="shared" si="89"/>
        <v>136</v>
      </c>
      <c r="F873" s="442">
        <f t="shared" si="91"/>
        <v>0</v>
      </c>
      <c r="G873" s="443">
        <v>0</v>
      </c>
      <c r="H873" s="444">
        <v>0</v>
      </c>
      <c r="I873" s="442">
        <f t="shared" si="92"/>
        <v>136</v>
      </c>
      <c r="J873" s="443">
        <v>101</v>
      </c>
      <c r="K873" s="444">
        <v>35</v>
      </c>
      <c r="L873" s="442">
        <f t="shared" si="93"/>
        <v>0</v>
      </c>
      <c r="M873" s="443">
        <v>0</v>
      </c>
      <c r="N873" s="444">
        <v>0</v>
      </c>
      <c r="O873" s="442">
        <f t="shared" si="94"/>
        <v>0</v>
      </c>
      <c r="P873" s="445">
        <v>0</v>
      </c>
      <c r="Q873" s="446">
        <v>0</v>
      </c>
      <c r="R873" s="447">
        <f t="shared" si="95"/>
        <v>0</v>
      </c>
      <c r="S873" s="443">
        <v>0</v>
      </c>
      <c r="T873" s="443">
        <v>0</v>
      </c>
      <c r="U873" s="445">
        <v>0</v>
      </c>
      <c r="V873" s="445">
        <v>0</v>
      </c>
      <c r="W873" s="445">
        <v>0</v>
      </c>
      <c r="X873" s="448">
        <v>0</v>
      </c>
      <c r="Y873" s="447">
        <f t="shared" si="90"/>
        <v>0</v>
      </c>
      <c r="Z873" s="445">
        <v>0</v>
      </c>
      <c r="AA873" s="445">
        <v>0</v>
      </c>
      <c r="AB873" s="445">
        <v>0</v>
      </c>
      <c r="AC873" s="448">
        <v>0</v>
      </c>
    </row>
    <row r="874" spans="1:29" x14ac:dyDescent="0.2">
      <c r="A874" s="454" t="s">
        <v>1862</v>
      </c>
      <c r="B874" s="453" t="s">
        <v>1868</v>
      </c>
      <c r="C874" s="440">
        <v>50037803</v>
      </c>
      <c r="D874" s="440" t="s">
        <v>892</v>
      </c>
      <c r="E874" s="441">
        <f t="shared" si="89"/>
        <v>177</v>
      </c>
      <c r="F874" s="442">
        <f t="shared" si="91"/>
        <v>177</v>
      </c>
      <c r="G874" s="443">
        <v>177</v>
      </c>
      <c r="H874" s="444">
        <v>0</v>
      </c>
      <c r="I874" s="442">
        <f t="shared" si="92"/>
        <v>0</v>
      </c>
      <c r="J874" s="443">
        <v>0</v>
      </c>
      <c r="K874" s="444">
        <v>0</v>
      </c>
      <c r="L874" s="442">
        <f t="shared" si="93"/>
        <v>0</v>
      </c>
      <c r="M874" s="443">
        <v>0</v>
      </c>
      <c r="N874" s="444">
        <v>0</v>
      </c>
      <c r="O874" s="442">
        <f t="shared" si="94"/>
        <v>0</v>
      </c>
      <c r="P874" s="445">
        <v>0</v>
      </c>
      <c r="Q874" s="446">
        <v>0</v>
      </c>
      <c r="R874" s="447">
        <f t="shared" si="95"/>
        <v>0</v>
      </c>
      <c r="S874" s="443">
        <v>0</v>
      </c>
      <c r="T874" s="443">
        <v>0</v>
      </c>
      <c r="U874" s="445">
        <v>0</v>
      </c>
      <c r="V874" s="445">
        <v>0</v>
      </c>
      <c r="W874" s="445">
        <v>0</v>
      </c>
      <c r="X874" s="448">
        <v>0</v>
      </c>
      <c r="Y874" s="447">
        <f t="shared" si="90"/>
        <v>0</v>
      </c>
      <c r="Z874" s="445">
        <v>0</v>
      </c>
      <c r="AA874" s="445">
        <v>0</v>
      </c>
      <c r="AB874" s="445">
        <v>0</v>
      </c>
      <c r="AC874" s="448">
        <v>0</v>
      </c>
    </row>
    <row r="875" spans="1:29" x14ac:dyDescent="0.2">
      <c r="A875" s="454" t="s">
        <v>1862</v>
      </c>
      <c r="B875" s="453" t="s">
        <v>1868</v>
      </c>
      <c r="C875" s="440">
        <v>50009842</v>
      </c>
      <c r="D875" s="440" t="s">
        <v>2136</v>
      </c>
      <c r="E875" s="441">
        <f t="shared" si="89"/>
        <v>192</v>
      </c>
      <c r="F875" s="442">
        <f t="shared" si="91"/>
        <v>192</v>
      </c>
      <c r="G875" s="443">
        <v>192</v>
      </c>
      <c r="H875" s="444">
        <v>0</v>
      </c>
      <c r="I875" s="442">
        <f t="shared" si="92"/>
        <v>0</v>
      </c>
      <c r="J875" s="443">
        <v>0</v>
      </c>
      <c r="K875" s="444">
        <v>0</v>
      </c>
      <c r="L875" s="442">
        <f t="shared" si="93"/>
        <v>0</v>
      </c>
      <c r="M875" s="443">
        <v>0</v>
      </c>
      <c r="N875" s="444">
        <v>0</v>
      </c>
      <c r="O875" s="442">
        <f t="shared" si="94"/>
        <v>0</v>
      </c>
      <c r="P875" s="445">
        <v>0</v>
      </c>
      <c r="Q875" s="446">
        <v>0</v>
      </c>
      <c r="R875" s="447">
        <f t="shared" si="95"/>
        <v>0</v>
      </c>
      <c r="S875" s="443">
        <v>0</v>
      </c>
      <c r="T875" s="443">
        <v>0</v>
      </c>
      <c r="U875" s="445">
        <v>0</v>
      </c>
      <c r="V875" s="445">
        <v>0</v>
      </c>
      <c r="W875" s="445">
        <v>0</v>
      </c>
      <c r="X875" s="448">
        <v>0</v>
      </c>
      <c r="Y875" s="447">
        <f t="shared" si="90"/>
        <v>0</v>
      </c>
      <c r="Z875" s="445">
        <v>0</v>
      </c>
      <c r="AA875" s="445">
        <v>0</v>
      </c>
      <c r="AB875" s="445">
        <v>0</v>
      </c>
      <c r="AC875" s="448">
        <v>0</v>
      </c>
    </row>
    <row r="876" spans="1:29" x14ac:dyDescent="0.2">
      <c r="A876" s="454" t="s">
        <v>1862</v>
      </c>
      <c r="B876" s="453" t="s">
        <v>1868</v>
      </c>
      <c r="C876" s="440">
        <v>50028448</v>
      </c>
      <c r="D876" s="440" t="s">
        <v>1652</v>
      </c>
      <c r="E876" s="441">
        <f t="shared" si="89"/>
        <v>377</v>
      </c>
      <c r="F876" s="442">
        <f t="shared" si="91"/>
        <v>377</v>
      </c>
      <c r="G876" s="443">
        <v>0</v>
      </c>
      <c r="H876" s="444">
        <v>377</v>
      </c>
      <c r="I876" s="442">
        <f t="shared" si="92"/>
        <v>0</v>
      </c>
      <c r="J876" s="443">
        <v>0</v>
      </c>
      <c r="K876" s="444">
        <v>0</v>
      </c>
      <c r="L876" s="442">
        <f t="shared" si="93"/>
        <v>0</v>
      </c>
      <c r="M876" s="443">
        <v>0</v>
      </c>
      <c r="N876" s="444">
        <v>0</v>
      </c>
      <c r="O876" s="442">
        <f t="shared" si="94"/>
        <v>0</v>
      </c>
      <c r="P876" s="445">
        <v>0</v>
      </c>
      <c r="Q876" s="446">
        <v>0</v>
      </c>
      <c r="R876" s="447">
        <f t="shared" si="95"/>
        <v>0</v>
      </c>
      <c r="S876" s="443">
        <v>0</v>
      </c>
      <c r="T876" s="443">
        <v>0</v>
      </c>
      <c r="U876" s="445">
        <v>0</v>
      </c>
      <c r="V876" s="445">
        <v>0</v>
      </c>
      <c r="W876" s="445">
        <v>0</v>
      </c>
      <c r="X876" s="448">
        <v>0</v>
      </c>
      <c r="Y876" s="447">
        <f t="shared" si="90"/>
        <v>0</v>
      </c>
      <c r="Z876" s="445">
        <v>0</v>
      </c>
      <c r="AA876" s="445">
        <v>0</v>
      </c>
      <c r="AB876" s="445">
        <v>0</v>
      </c>
      <c r="AC876" s="448">
        <v>0</v>
      </c>
    </row>
    <row r="877" spans="1:29" x14ac:dyDescent="0.2">
      <c r="A877" s="454" t="s">
        <v>1862</v>
      </c>
      <c r="B877" s="453" t="s">
        <v>1868</v>
      </c>
      <c r="C877" s="440">
        <v>50060813</v>
      </c>
      <c r="D877" s="440" t="s">
        <v>895</v>
      </c>
      <c r="E877" s="441">
        <f t="shared" si="89"/>
        <v>317</v>
      </c>
      <c r="F877" s="442">
        <f t="shared" si="91"/>
        <v>317</v>
      </c>
      <c r="G877" s="443">
        <v>138</v>
      </c>
      <c r="H877" s="444">
        <v>179</v>
      </c>
      <c r="I877" s="442">
        <f t="shared" si="92"/>
        <v>0</v>
      </c>
      <c r="J877" s="443">
        <v>0</v>
      </c>
      <c r="K877" s="444">
        <v>0</v>
      </c>
      <c r="L877" s="442">
        <f t="shared" si="93"/>
        <v>0</v>
      </c>
      <c r="M877" s="443">
        <v>0</v>
      </c>
      <c r="N877" s="444">
        <v>0</v>
      </c>
      <c r="O877" s="442">
        <f t="shared" si="94"/>
        <v>0</v>
      </c>
      <c r="P877" s="445">
        <v>0</v>
      </c>
      <c r="Q877" s="446">
        <v>0</v>
      </c>
      <c r="R877" s="447">
        <f t="shared" si="95"/>
        <v>0</v>
      </c>
      <c r="S877" s="443">
        <v>0</v>
      </c>
      <c r="T877" s="443">
        <v>0</v>
      </c>
      <c r="U877" s="445">
        <v>0</v>
      </c>
      <c r="V877" s="445">
        <v>0</v>
      </c>
      <c r="W877" s="445">
        <v>0</v>
      </c>
      <c r="X877" s="448">
        <v>0</v>
      </c>
      <c r="Y877" s="447">
        <f t="shared" si="90"/>
        <v>0</v>
      </c>
      <c r="Z877" s="445">
        <v>0</v>
      </c>
      <c r="AA877" s="445">
        <v>0</v>
      </c>
      <c r="AB877" s="445">
        <v>0</v>
      </c>
      <c r="AC877" s="448">
        <v>0</v>
      </c>
    </row>
    <row r="878" spans="1:29" x14ac:dyDescent="0.2">
      <c r="A878" s="454" t="s">
        <v>1862</v>
      </c>
      <c r="B878" s="453" t="s">
        <v>1868</v>
      </c>
      <c r="C878" s="440">
        <v>50026968</v>
      </c>
      <c r="D878" s="440" t="s">
        <v>2137</v>
      </c>
      <c r="E878" s="441">
        <f t="shared" si="89"/>
        <v>285</v>
      </c>
      <c r="F878" s="442">
        <f t="shared" si="91"/>
        <v>285</v>
      </c>
      <c r="G878" s="443">
        <v>161</v>
      </c>
      <c r="H878" s="444">
        <v>124</v>
      </c>
      <c r="I878" s="442">
        <f t="shared" si="92"/>
        <v>0</v>
      </c>
      <c r="J878" s="443">
        <v>0</v>
      </c>
      <c r="K878" s="444">
        <v>0</v>
      </c>
      <c r="L878" s="442">
        <f t="shared" si="93"/>
        <v>0</v>
      </c>
      <c r="M878" s="443">
        <v>0</v>
      </c>
      <c r="N878" s="444">
        <v>0</v>
      </c>
      <c r="O878" s="442">
        <f t="shared" si="94"/>
        <v>0</v>
      </c>
      <c r="P878" s="445">
        <v>0</v>
      </c>
      <c r="Q878" s="446">
        <v>0</v>
      </c>
      <c r="R878" s="447">
        <f t="shared" si="95"/>
        <v>0</v>
      </c>
      <c r="S878" s="443">
        <v>0</v>
      </c>
      <c r="T878" s="443">
        <v>0</v>
      </c>
      <c r="U878" s="445">
        <v>0</v>
      </c>
      <c r="V878" s="445">
        <v>0</v>
      </c>
      <c r="W878" s="445">
        <v>0</v>
      </c>
      <c r="X878" s="448">
        <v>0</v>
      </c>
      <c r="Y878" s="447">
        <f t="shared" si="90"/>
        <v>0</v>
      </c>
      <c r="Z878" s="445">
        <v>0</v>
      </c>
      <c r="AA878" s="445">
        <v>0</v>
      </c>
      <c r="AB878" s="445">
        <v>0</v>
      </c>
      <c r="AC878" s="448">
        <v>0</v>
      </c>
    </row>
    <row r="879" spans="1:29" x14ac:dyDescent="0.2">
      <c r="A879" s="454" t="s">
        <v>1862</v>
      </c>
      <c r="B879" s="453" t="s">
        <v>1868</v>
      </c>
      <c r="C879" s="440">
        <v>50009834</v>
      </c>
      <c r="D879" s="440" t="s">
        <v>1653</v>
      </c>
      <c r="E879" s="441">
        <f t="shared" si="89"/>
        <v>120</v>
      </c>
      <c r="F879" s="442">
        <f t="shared" si="91"/>
        <v>120</v>
      </c>
      <c r="G879" s="443">
        <v>120</v>
      </c>
      <c r="H879" s="444">
        <v>0</v>
      </c>
      <c r="I879" s="442">
        <f t="shared" si="92"/>
        <v>0</v>
      </c>
      <c r="J879" s="443">
        <v>0</v>
      </c>
      <c r="K879" s="444">
        <v>0</v>
      </c>
      <c r="L879" s="442">
        <f t="shared" si="93"/>
        <v>0</v>
      </c>
      <c r="M879" s="443">
        <v>0</v>
      </c>
      <c r="N879" s="444">
        <v>0</v>
      </c>
      <c r="O879" s="442">
        <f t="shared" si="94"/>
        <v>0</v>
      </c>
      <c r="P879" s="445">
        <v>0</v>
      </c>
      <c r="Q879" s="446">
        <v>0</v>
      </c>
      <c r="R879" s="447">
        <f t="shared" si="95"/>
        <v>0</v>
      </c>
      <c r="S879" s="443">
        <v>0</v>
      </c>
      <c r="T879" s="443">
        <v>0</v>
      </c>
      <c r="U879" s="445">
        <v>0</v>
      </c>
      <c r="V879" s="445">
        <v>0</v>
      </c>
      <c r="W879" s="445">
        <v>0</v>
      </c>
      <c r="X879" s="448">
        <v>0</v>
      </c>
      <c r="Y879" s="447">
        <f t="shared" si="90"/>
        <v>0</v>
      </c>
      <c r="Z879" s="445">
        <v>0</v>
      </c>
      <c r="AA879" s="445">
        <v>0</v>
      </c>
      <c r="AB879" s="445">
        <v>0</v>
      </c>
      <c r="AC879" s="448">
        <v>0</v>
      </c>
    </row>
    <row r="880" spans="1:29" x14ac:dyDescent="0.2">
      <c r="A880" s="454" t="s">
        <v>1862</v>
      </c>
      <c r="B880" s="453" t="s">
        <v>1869</v>
      </c>
      <c r="C880" s="440">
        <v>50030086</v>
      </c>
      <c r="D880" s="440" t="s">
        <v>1659</v>
      </c>
      <c r="E880" s="441">
        <f t="shared" si="89"/>
        <v>97</v>
      </c>
      <c r="F880" s="442">
        <f t="shared" si="91"/>
        <v>97</v>
      </c>
      <c r="G880" s="443">
        <v>54</v>
      </c>
      <c r="H880" s="444">
        <v>43</v>
      </c>
      <c r="I880" s="442">
        <f t="shared" si="92"/>
        <v>0</v>
      </c>
      <c r="J880" s="443">
        <v>0</v>
      </c>
      <c r="K880" s="444">
        <v>0</v>
      </c>
      <c r="L880" s="442">
        <f t="shared" si="93"/>
        <v>0</v>
      </c>
      <c r="M880" s="443">
        <v>0</v>
      </c>
      <c r="N880" s="444">
        <v>0</v>
      </c>
      <c r="O880" s="442">
        <f t="shared" si="94"/>
        <v>0</v>
      </c>
      <c r="P880" s="445">
        <v>0</v>
      </c>
      <c r="Q880" s="446">
        <v>0</v>
      </c>
      <c r="R880" s="447">
        <f t="shared" si="95"/>
        <v>0</v>
      </c>
      <c r="S880" s="443">
        <v>0</v>
      </c>
      <c r="T880" s="443">
        <v>0</v>
      </c>
      <c r="U880" s="445">
        <v>0</v>
      </c>
      <c r="V880" s="445">
        <v>0</v>
      </c>
      <c r="W880" s="445">
        <v>0</v>
      </c>
      <c r="X880" s="448">
        <v>0</v>
      </c>
      <c r="Y880" s="447">
        <f t="shared" si="90"/>
        <v>0</v>
      </c>
      <c r="Z880" s="445">
        <v>0</v>
      </c>
      <c r="AA880" s="445">
        <v>0</v>
      </c>
      <c r="AB880" s="445">
        <v>0</v>
      </c>
      <c r="AC880" s="448">
        <v>0</v>
      </c>
    </row>
    <row r="881" spans="1:29" x14ac:dyDescent="0.2">
      <c r="A881" s="454" t="s">
        <v>1862</v>
      </c>
      <c r="B881" s="453" t="s">
        <v>1868</v>
      </c>
      <c r="C881" s="440">
        <v>50031627</v>
      </c>
      <c r="D881" s="440" t="s">
        <v>1655</v>
      </c>
      <c r="E881" s="441">
        <f t="shared" si="89"/>
        <v>323</v>
      </c>
      <c r="F881" s="442">
        <f t="shared" si="91"/>
        <v>323</v>
      </c>
      <c r="G881" s="443">
        <v>191</v>
      </c>
      <c r="H881" s="444">
        <v>132</v>
      </c>
      <c r="I881" s="442">
        <f t="shared" si="92"/>
        <v>0</v>
      </c>
      <c r="J881" s="443">
        <v>0</v>
      </c>
      <c r="K881" s="444">
        <v>0</v>
      </c>
      <c r="L881" s="442">
        <f t="shared" si="93"/>
        <v>0</v>
      </c>
      <c r="M881" s="443">
        <v>0</v>
      </c>
      <c r="N881" s="444">
        <v>0</v>
      </c>
      <c r="O881" s="442">
        <f t="shared" si="94"/>
        <v>0</v>
      </c>
      <c r="P881" s="445">
        <v>0</v>
      </c>
      <c r="Q881" s="446">
        <v>0</v>
      </c>
      <c r="R881" s="447">
        <f t="shared" si="95"/>
        <v>0</v>
      </c>
      <c r="S881" s="443">
        <v>0</v>
      </c>
      <c r="T881" s="443">
        <v>0</v>
      </c>
      <c r="U881" s="445">
        <v>0</v>
      </c>
      <c r="V881" s="445">
        <v>0</v>
      </c>
      <c r="W881" s="445">
        <v>0</v>
      </c>
      <c r="X881" s="448">
        <v>0</v>
      </c>
      <c r="Y881" s="447">
        <f t="shared" si="90"/>
        <v>0</v>
      </c>
      <c r="Z881" s="445">
        <v>0</v>
      </c>
      <c r="AA881" s="445">
        <v>0</v>
      </c>
      <c r="AB881" s="445">
        <v>0</v>
      </c>
      <c r="AC881" s="448">
        <v>0</v>
      </c>
    </row>
    <row r="882" spans="1:29" x14ac:dyDescent="0.2">
      <c r="A882" s="454" t="s">
        <v>1862</v>
      </c>
      <c r="B882" s="453" t="s">
        <v>1869</v>
      </c>
      <c r="C882" s="440">
        <v>50032771</v>
      </c>
      <c r="D882" s="440" t="s">
        <v>1774</v>
      </c>
      <c r="E882" s="441">
        <f t="shared" si="89"/>
        <v>172</v>
      </c>
      <c r="F882" s="442">
        <f t="shared" si="91"/>
        <v>25</v>
      </c>
      <c r="G882" s="443">
        <v>0</v>
      </c>
      <c r="H882" s="444">
        <v>25</v>
      </c>
      <c r="I882" s="442">
        <f t="shared" si="92"/>
        <v>147</v>
      </c>
      <c r="J882" s="443">
        <v>90</v>
      </c>
      <c r="K882" s="444">
        <v>57</v>
      </c>
      <c r="L882" s="442">
        <f t="shared" si="93"/>
        <v>0</v>
      </c>
      <c r="M882" s="443">
        <v>0</v>
      </c>
      <c r="N882" s="444">
        <v>0</v>
      </c>
      <c r="O882" s="442">
        <f t="shared" si="94"/>
        <v>0</v>
      </c>
      <c r="P882" s="445">
        <v>0</v>
      </c>
      <c r="Q882" s="446">
        <v>0</v>
      </c>
      <c r="R882" s="447">
        <f t="shared" si="95"/>
        <v>0</v>
      </c>
      <c r="S882" s="443">
        <v>0</v>
      </c>
      <c r="T882" s="443">
        <v>0</v>
      </c>
      <c r="U882" s="445">
        <v>0</v>
      </c>
      <c r="V882" s="445">
        <v>0</v>
      </c>
      <c r="W882" s="445">
        <v>0</v>
      </c>
      <c r="X882" s="448">
        <v>0</v>
      </c>
      <c r="Y882" s="447">
        <f t="shared" si="90"/>
        <v>0</v>
      </c>
      <c r="Z882" s="445">
        <v>0</v>
      </c>
      <c r="AA882" s="445">
        <v>0</v>
      </c>
      <c r="AB882" s="445">
        <v>0</v>
      </c>
      <c r="AC882" s="448">
        <v>0</v>
      </c>
    </row>
    <row r="883" spans="1:29" x14ac:dyDescent="0.2">
      <c r="A883" s="454" t="s">
        <v>1862</v>
      </c>
      <c r="B883" s="453" t="s">
        <v>1869</v>
      </c>
      <c r="C883" s="440">
        <v>50024892</v>
      </c>
      <c r="D883" s="440" t="s">
        <v>2138</v>
      </c>
      <c r="E883" s="441">
        <f t="shared" si="89"/>
        <v>312</v>
      </c>
      <c r="F883" s="442">
        <f t="shared" si="91"/>
        <v>48</v>
      </c>
      <c r="G883" s="443">
        <v>0</v>
      </c>
      <c r="H883" s="444">
        <v>48</v>
      </c>
      <c r="I883" s="442">
        <f t="shared" si="92"/>
        <v>264</v>
      </c>
      <c r="J883" s="443">
        <v>170</v>
      </c>
      <c r="K883" s="444">
        <v>94</v>
      </c>
      <c r="L883" s="442">
        <f t="shared" si="93"/>
        <v>0</v>
      </c>
      <c r="M883" s="443">
        <v>0</v>
      </c>
      <c r="N883" s="444">
        <v>0</v>
      </c>
      <c r="O883" s="442">
        <f t="shared" si="94"/>
        <v>0</v>
      </c>
      <c r="P883" s="445">
        <v>0</v>
      </c>
      <c r="Q883" s="446">
        <v>0</v>
      </c>
      <c r="R883" s="447">
        <f t="shared" si="95"/>
        <v>0</v>
      </c>
      <c r="S883" s="443">
        <v>0</v>
      </c>
      <c r="T883" s="443">
        <v>0</v>
      </c>
      <c r="U883" s="445">
        <v>0</v>
      </c>
      <c r="V883" s="445">
        <v>0</v>
      </c>
      <c r="W883" s="445">
        <v>0</v>
      </c>
      <c r="X883" s="448">
        <v>0</v>
      </c>
      <c r="Y883" s="447">
        <f t="shared" si="90"/>
        <v>0</v>
      </c>
      <c r="Z883" s="445">
        <v>0</v>
      </c>
      <c r="AA883" s="445">
        <v>0</v>
      </c>
      <c r="AB883" s="445">
        <v>0</v>
      </c>
      <c r="AC883" s="448">
        <v>0</v>
      </c>
    </row>
    <row r="884" spans="1:29" x14ac:dyDescent="0.2">
      <c r="A884" s="454" t="s">
        <v>1862</v>
      </c>
      <c r="B884" s="453" t="s">
        <v>1869</v>
      </c>
      <c r="C884" s="440">
        <v>50009982</v>
      </c>
      <c r="D884" s="440" t="s">
        <v>1661</v>
      </c>
      <c r="E884" s="441">
        <f t="shared" si="89"/>
        <v>54</v>
      </c>
      <c r="F884" s="442">
        <f t="shared" si="91"/>
        <v>0</v>
      </c>
      <c r="G884" s="443">
        <v>0</v>
      </c>
      <c r="H884" s="444">
        <v>0</v>
      </c>
      <c r="I884" s="442">
        <f t="shared" si="92"/>
        <v>54</v>
      </c>
      <c r="J884" s="443">
        <v>54</v>
      </c>
      <c r="K884" s="444">
        <v>0</v>
      </c>
      <c r="L884" s="442">
        <f t="shared" si="93"/>
        <v>0</v>
      </c>
      <c r="M884" s="443">
        <v>0</v>
      </c>
      <c r="N884" s="444">
        <v>0</v>
      </c>
      <c r="O884" s="442">
        <f t="shared" si="94"/>
        <v>0</v>
      </c>
      <c r="P884" s="445">
        <v>0</v>
      </c>
      <c r="Q884" s="446">
        <v>0</v>
      </c>
      <c r="R884" s="447">
        <f t="shared" si="95"/>
        <v>0</v>
      </c>
      <c r="S884" s="443">
        <v>0</v>
      </c>
      <c r="T884" s="443">
        <v>0</v>
      </c>
      <c r="U884" s="445">
        <v>0</v>
      </c>
      <c r="V884" s="445">
        <v>0</v>
      </c>
      <c r="W884" s="445">
        <v>0</v>
      </c>
      <c r="X884" s="448">
        <v>0</v>
      </c>
      <c r="Y884" s="447">
        <f t="shared" si="90"/>
        <v>0</v>
      </c>
      <c r="Z884" s="445">
        <v>0</v>
      </c>
      <c r="AA884" s="445">
        <v>0</v>
      </c>
      <c r="AB884" s="445">
        <v>0</v>
      </c>
      <c r="AC884" s="448">
        <v>0</v>
      </c>
    </row>
    <row r="885" spans="1:29" x14ac:dyDescent="0.2">
      <c r="A885" s="454" t="s">
        <v>1862</v>
      </c>
      <c r="B885" s="453" t="s">
        <v>1869</v>
      </c>
      <c r="C885" s="440">
        <v>50044826</v>
      </c>
      <c r="D885" s="440" t="s">
        <v>907</v>
      </c>
      <c r="E885" s="441">
        <f t="shared" si="89"/>
        <v>575</v>
      </c>
      <c r="F885" s="442">
        <f t="shared" si="91"/>
        <v>72</v>
      </c>
      <c r="G885" s="443">
        <v>0</v>
      </c>
      <c r="H885" s="444">
        <v>72</v>
      </c>
      <c r="I885" s="442">
        <f t="shared" si="92"/>
        <v>503</v>
      </c>
      <c r="J885" s="443">
        <v>264</v>
      </c>
      <c r="K885" s="444">
        <v>239</v>
      </c>
      <c r="L885" s="442">
        <f t="shared" si="93"/>
        <v>0</v>
      </c>
      <c r="M885" s="443">
        <v>0</v>
      </c>
      <c r="N885" s="444">
        <v>0</v>
      </c>
      <c r="O885" s="442">
        <f t="shared" si="94"/>
        <v>0</v>
      </c>
      <c r="P885" s="445">
        <v>0</v>
      </c>
      <c r="Q885" s="446">
        <v>0</v>
      </c>
      <c r="R885" s="447">
        <f t="shared" si="95"/>
        <v>0</v>
      </c>
      <c r="S885" s="443">
        <v>0</v>
      </c>
      <c r="T885" s="443">
        <v>0</v>
      </c>
      <c r="U885" s="445">
        <v>0</v>
      </c>
      <c r="V885" s="445">
        <v>0</v>
      </c>
      <c r="W885" s="445">
        <v>0</v>
      </c>
      <c r="X885" s="448">
        <v>0</v>
      </c>
      <c r="Y885" s="447">
        <f t="shared" si="90"/>
        <v>0</v>
      </c>
      <c r="Z885" s="445">
        <v>0</v>
      </c>
      <c r="AA885" s="445">
        <v>0</v>
      </c>
      <c r="AB885" s="445">
        <v>0</v>
      </c>
      <c r="AC885" s="448">
        <v>0</v>
      </c>
    </row>
    <row r="886" spans="1:29" x14ac:dyDescent="0.2">
      <c r="A886" s="454" t="s">
        <v>1862</v>
      </c>
      <c r="B886" s="453" t="s">
        <v>1869</v>
      </c>
      <c r="C886" s="440">
        <v>50032780</v>
      </c>
      <c r="D886" s="440" t="s">
        <v>1775</v>
      </c>
      <c r="E886" s="441">
        <f t="shared" si="89"/>
        <v>377</v>
      </c>
      <c r="F886" s="442">
        <f t="shared" si="91"/>
        <v>41</v>
      </c>
      <c r="G886" s="443">
        <v>0</v>
      </c>
      <c r="H886" s="444">
        <v>41</v>
      </c>
      <c r="I886" s="442">
        <f t="shared" si="92"/>
        <v>235</v>
      </c>
      <c r="J886" s="443">
        <v>133</v>
      </c>
      <c r="K886" s="444">
        <v>102</v>
      </c>
      <c r="L886" s="442">
        <f t="shared" si="93"/>
        <v>0</v>
      </c>
      <c r="M886" s="443">
        <v>0</v>
      </c>
      <c r="N886" s="444">
        <v>0</v>
      </c>
      <c r="O886" s="442">
        <f t="shared" si="94"/>
        <v>0</v>
      </c>
      <c r="P886" s="445">
        <v>0</v>
      </c>
      <c r="Q886" s="446">
        <v>0</v>
      </c>
      <c r="R886" s="447">
        <f t="shared" si="95"/>
        <v>101</v>
      </c>
      <c r="S886" s="443">
        <v>101</v>
      </c>
      <c r="T886" s="443">
        <v>0</v>
      </c>
      <c r="U886" s="445">
        <v>0</v>
      </c>
      <c r="V886" s="445">
        <v>0</v>
      </c>
      <c r="W886" s="445">
        <v>0</v>
      </c>
      <c r="X886" s="448">
        <v>0</v>
      </c>
      <c r="Y886" s="447">
        <f t="shared" si="90"/>
        <v>0</v>
      </c>
      <c r="Z886" s="445">
        <v>0</v>
      </c>
      <c r="AA886" s="445">
        <v>0</v>
      </c>
      <c r="AB886" s="445">
        <v>0</v>
      </c>
      <c r="AC886" s="448">
        <v>0</v>
      </c>
    </row>
    <row r="887" spans="1:29" x14ac:dyDescent="0.2">
      <c r="A887" s="454" t="s">
        <v>1862</v>
      </c>
      <c r="B887" s="453" t="s">
        <v>1869</v>
      </c>
      <c r="C887" s="440">
        <v>50031619</v>
      </c>
      <c r="D887" s="440" t="s">
        <v>1032</v>
      </c>
      <c r="E887" s="441">
        <f t="shared" si="89"/>
        <v>215</v>
      </c>
      <c r="F887" s="442">
        <f t="shared" si="91"/>
        <v>28</v>
      </c>
      <c r="G887" s="443">
        <v>0</v>
      </c>
      <c r="H887" s="444">
        <v>28</v>
      </c>
      <c r="I887" s="442">
        <f t="shared" si="92"/>
        <v>166</v>
      </c>
      <c r="J887" s="443">
        <v>94</v>
      </c>
      <c r="K887" s="444">
        <v>72</v>
      </c>
      <c r="L887" s="442">
        <f t="shared" si="93"/>
        <v>0</v>
      </c>
      <c r="M887" s="443">
        <v>0</v>
      </c>
      <c r="N887" s="444">
        <v>0</v>
      </c>
      <c r="O887" s="442">
        <f t="shared" si="94"/>
        <v>0</v>
      </c>
      <c r="P887" s="445">
        <v>0</v>
      </c>
      <c r="Q887" s="446">
        <v>0</v>
      </c>
      <c r="R887" s="447">
        <f t="shared" si="95"/>
        <v>21</v>
      </c>
      <c r="S887" s="443">
        <v>21</v>
      </c>
      <c r="T887" s="443">
        <v>0</v>
      </c>
      <c r="U887" s="445">
        <v>0</v>
      </c>
      <c r="V887" s="445">
        <v>0</v>
      </c>
      <c r="W887" s="445">
        <v>0</v>
      </c>
      <c r="X887" s="448">
        <v>0</v>
      </c>
      <c r="Y887" s="447">
        <f t="shared" si="90"/>
        <v>0</v>
      </c>
      <c r="Z887" s="445">
        <v>0</v>
      </c>
      <c r="AA887" s="445">
        <v>0</v>
      </c>
      <c r="AB887" s="445">
        <v>0</v>
      </c>
      <c r="AC887" s="448">
        <v>0</v>
      </c>
    </row>
    <row r="888" spans="1:29" x14ac:dyDescent="0.2">
      <c r="A888" s="454" t="s">
        <v>1862</v>
      </c>
      <c r="B888" s="453" t="s">
        <v>1869</v>
      </c>
      <c r="C888" s="440">
        <v>50026976</v>
      </c>
      <c r="D888" s="440" t="s">
        <v>908</v>
      </c>
      <c r="E888" s="441">
        <f t="shared" si="89"/>
        <v>166</v>
      </c>
      <c r="F888" s="442">
        <f t="shared" si="91"/>
        <v>16</v>
      </c>
      <c r="G888" s="443">
        <v>0</v>
      </c>
      <c r="H888" s="444">
        <v>16</v>
      </c>
      <c r="I888" s="442">
        <f t="shared" si="92"/>
        <v>150</v>
      </c>
      <c r="J888" s="443">
        <v>82</v>
      </c>
      <c r="K888" s="444">
        <v>68</v>
      </c>
      <c r="L888" s="442">
        <f t="shared" si="93"/>
        <v>0</v>
      </c>
      <c r="M888" s="443">
        <v>0</v>
      </c>
      <c r="N888" s="444">
        <v>0</v>
      </c>
      <c r="O888" s="442">
        <f t="shared" si="94"/>
        <v>0</v>
      </c>
      <c r="P888" s="445">
        <v>0</v>
      </c>
      <c r="Q888" s="446">
        <v>0</v>
      </c>
      <c r="R888" s="447">
        <f t="shared" si="95"/>
        <v>0</v>
      </c>
      <c r="S888" s="443">
        <v>0</v>
      </c>
      <c r="T888" s="443">
        <v>0</v>
      </c>
      <c r="U888" s="445">
        <v>0</v>
      </c>
      <c r="V888" s="445">
        <v>0</v>
      </c>
      <c r="W888" s="445">
        <v>0</v>
      </c>
      <c r="X888" s="448">
        <v>0</v>
      </c>
      <c r="Y888" s="447">
        <f t="shared" si="90"/>
        <v>0</v>
      </c>
      <c r="Z888" s="445">
        <v>0</v>
      </c>
      <c r="AA888" s="445">
        <v>0</v>
      </c>
      <c r="AB888" s="445">
        <v>0</v>
      </c>
      <c r="AC888" s="448">
        <v>0</v>
      </c>
    </row>
    <row r="889" spans="1:29" x14ac:dyDescent="0.2">
      <c r="A889" s="454" t="s">
        <v>1862</v>
      </c>
      <c r="B889" s="453" t="s">
        <v>1868</v>
      </c>
      <c r="C889" s="440">
        <v>50009923</v>
      </c>
      <c r="D889" s="440" t="s">
        <v>898</v>
      </c>
      <c r="E889" s="441">
        <f t="shared" si="89"/>
        <v>755</v>
      </c>
      <c r="F889" s="442">
        <f t="shared" si="91"/>
        <v>0</v>
      </c>
      <c r="G889" s="443">
        <v>0</v>
      </c>
      <c r="H889" s="444">
        <v>0</v>
      </c>
      <c r="I889" s="442">
        <f t="shared" si="92"/>
        <v>755</v>
      </c>
      <c r="J889" s="443">
        <v>435</v>
      </c>
      <c r="K889" s="444">
        <v>320</v>
      </c>
      <c r="L889" s="442">
        <f t="shared" si="93"/>
        <v>0</v>
      </c>
      <c r="M889" s="443">
        <v>0</v>
      </c>
      <c r="N889" s="444">
        <v>0</v>
      </c>
      <c r="O889" s="442">
        <f t="shared" si="94"/>
        <v>0</v>
      </c>
      <c r="P889" s="445">
        <v>0</v>
      </c>
      <c r="Q889" s="446">
        <v>0</v>
      </c>
      <c r="R889" s="447">
        <f t="shared" si="95"/>
        <v>0</v>
      </c>
      <c r="S889" s="443">
        <v>0</v>
      </c>
      <c r="T889" s="443">
        <v>0</v>
      </c>
      <c r="U889" s="445">
        <v>0</v>
      </c>
      <c r="V889" s="445">
        <v>0</v>
      </c>
      <c r="W889" s="445">
        <v>0</v>
      </c>
      <c r="X889" s="448">
        <v>0</v>
      </c>
      <c r="Y889" s="447">
        <f t="shared" si="90"/>
        <v>0</v>
      </c>
      <c r="Z889" s="445">
        <v>0</v>
      </c>
      <c r="AA889" s="445">
        <v>0</v>
      </c>
      <c r="AB889" s="445">
        <v>0</v>
      </c>
      <c r="AC889" s="448">
        <v>0</v>
      </c>
    </row>
    <row r="890" spans="1:29" x14ac:dyDescent="0.2">
      <c r="A890" s="454" t="s">
        <v>1862</v>
      </c>
      <c r="B890" s="453" t="s">
        <v>1868</v>
      </c>
      <c r="C890" s="440">
        <v>50009877</v>
      </c>
      <c r="D890" s="440" t="s">
        <v>899</v>
      </c>
      <c r="E890" s="441">
        <f t="shared" si="89"/>
        <v>1090</v>
      </c>
      <c r="F890" s="442">
        <f t="shared" si="91"/>
        <v>0</v>
      </c>
      <c r="G890" s="443">
        <v>0</v>
      </c>
      <c r="H890" s="444">
        <v>0</v>
      </c>
      <c r="I890" s="442">
        <f t="shared" si="92"/>
        <v>903</v>
      </c>
      <c r="J890" s="443">
        <v>528</v>
      </c>
      <c r="K890" s="444">
        <v>375</v>
      </c>
      <c r="L890" s="442">
        <f t="shared" si="93"/>
        <v>0</v>
      </c>
      <c r="M890" s="443">
        <v>0</v>
      </c>
      <c r="N890" s="444">
        <v>0</v>
      </c>
      <c r="O890" s="442">
        <f t="shared" si="94"/>
        <v>0</v>
      </c>
      <c r="P890" s="445">
        <v>0</v>
      </c>
      <c r="Q890" s="446">
        <v>0</v>
      </c>
      <c r="R890" s="447">
        <f t="shared" si="95"/>
        <v>187</v>
      </c>
      <c r="S890" s="443">
        <v>187</v>
      </c>
      <c r="T890" s="443">
        <v>0</v>
      </c>
      <c r="U890" s="445">
        <v>0</v>
      </c>
      <c r="V890" s="445">
        <v>0</v>
      </c>
      <c r="W890" s="445">
        <v>0</v>
      </c>
      <c r="X890" s="448">
        <v>0</v>
      </c>
      <c r="Y890" s="447">
        <f t="shared" si="90"/>
        <v>0</v>
      </c>
      <c r="Z890" s="445">
        <v>0</v>
      </c>
      <c r="AA890" s="445">
        <v>0</v>
      </c>
      <c r="AB890" s="445">
        <v>0</v>
      </c>
      <c r="AC890" s="448">
        <v>0</v>
      </c>
    </row>
    <row r="891" spans="1:29" x14ac:dyDescent="0.2">
      <c r="A891" s="454" t="s">
        <v>1862</v>
      </c>
      <c r="B891" s="453" t="s">
        <v>1868</v>
      </c>
      <c r="C891" s="440">
        <v>50009885</v>
      </c>
      <c r="D891" s="440" t="s">
        <v>1656</v>
      </c>
      <c r="E891" s="441">
        <f t="shared" si="89"/>
        <v>712</v>
      </c>
      <c r="F891" s="442">
        <f t="shared" si="91"/>
        <v>0</v>
      </c>
      <c r="G891" s="443">
        <v>0</v>
      </c>
      <c r="H891" s="444">
        <v>0</v>
      </c>
      <c r="I891" s="442">
        <f t="shared" si="92"/>
        <v>712</v>
      </c>
      <c r="J891" s="443">
        <v>451</v>
      </c>
      <c r="K891" s="444">
        <v>261</v>
      </c>
      <c r="L891" s="442">
        <f t="shared" si="93"/>
        <v>0</v>
      </c>
      <c r="M891" s="443">
        <v>0</v>
      </c>
      <c r="N891" s="444">
        <v>0</v>
      </c>
      <c r="O891" s="442">
        <f t="shared" si="94"/>
        <v>0</v>
      </c>
      <c r="P891" s="445">
        <v>0</v>
      </c>
      <c r="Q891" s="446">
        <v>0</v>
      </c>
      <c r="R891" s="447">
        <f t="shared" si="95"/>
        <v>0</v>
      </c>
      <c r="S891" s="443">
        <v>0</v>
      </c>
      <c r="T891" s="443">
        <v>0</v>
      </c>
      <c r="U891" s="445">
        <v>0</v>
      </c>
      <c r="V891" s="445">
        <v>0</v>
      </c>
      <c r="W891" s="445">
        <v>0</v>
      </c>
      <c r="X891" s="448">
        <v>0</v>
      </c>
      <c r="Y891" s="447">
        <f t="shared" si="90"/>
        <v>0</v>
      </c>
      <c r="Z891" s="445">
        <v>0</v>
      </c>
      <c r="AA891" s="445">
        <v>0</v>
      </c>
      <c r="AB891" s="445">
        <v>0</v>
      </c>
      <c r="AC891" s="448">
        <v>0</v>
      </c>
    </row>
    <row r="892" spans="1:29" x14ac:dyDescent="0.2">
      <c r="A892" s="454" t="s">
        <v>1862</v>
      </c>
      <c r="B892" s="453" t="s">
        <v>1868</v>
      </c>
      <c r="C892" s="440">
        <v>50009893</v>
      </c>
      <c r="D892" s="440" t="s">
        <v>1657</v>
      </c>
      <c r="E892" s="441">
        <f t="shared" si="89"/>
        <v>432</v>
      </c>
      <c r="F892" s="442">
        <f t="shared" si="91"/>
        <v>0</v>
      </c>
      <c r="G892" s="443">
        <v>0</v>
      </c>
      <c r="H892" s="444">
        <v>0</v>
      </c>
      <c r="I892" s="442">
        <f t="shared" si="92"/>
        <v>432</v>
      </c>
      <c r="J892" s="443">
        <v>265</v>
      </c>
      <c r="K892" s="444">
        <v>167</v>
      </c>
      <c r="L892" s="442">
        <f t="shared" si="93"/>
        <v>0</v>
      </c>
      <c r="M892" s="443">
        <v>0</v>
      </c>
      <c r="N892" s="444">
        <v>0</v>
      </c>
      <c r="O892" s="442">
        <f t="shared" si="94"/>
        <v>0</v>
      </c>
      <c r="P892" s="445">
        <v>0</v>
      </c>
      <c r="Q892" s="446">
        <v>0</v>
      </c>
      <c r="R892" s="447">
        <f t="shared" si="95"/>
        <v>0</v>
      </c>
      <c r="S892" s="443">
        <v>0</v>
      </c>
      <c r="T892" s="443">
        <v>0</v>
      </c>
      <c r="U892" s="445">
        <v>0</v>
      </c>
      <c r="V892" s="445">
        <v>0</v>
      </c>
      <c r="W892" s="445">
        <v>0</v>
      </c>
      <c r="X892" s="448">
        <v>0</v>
      </c>
      <c r="Y892" s="447">
        <f t="shared" si="90"/>
        <v>0</v>
      </c>
      <c r="Z892" s="445">
        <v>0</v>
      </c>
      <c r="AA892" s="445">
        <v>0</v>
      </c>
      <c r="AB892" s="445">
        <v>0</v>
      </c>
      <c r="AC892" s="448">
        <v>0</v>
      </c>
    </row>
    <row r="893" spans="1:29" x14ac:dyDescent="0.2">
      <c r="A893" s="454" t="s">
        <v>1862</v>
      </c>
      <c r="B893" s="453" t="s">
        <v>1868</v>
      </c>
      <c r="C893" s="440">
        <v>50009907</v>
      </c>
      <c r="D893" s="440" t="s">
        <v>1658</v>
      </c>
      <c r="E893" s="441">
        <f t="shared" si="89"/>
        <v>680</v>
      </c>
      <c r="F893" s="442">
        <f t="shared" si="91"/>
        <v>0</v>
      </c>
      <c r="G893" s="443">
        <v>0</v>
      </c>
      <c r="H893" s="444">
        <v>0</v>
      </c>
      <c r="I893" s="442">
        <f t="shared" si="92"/>
        <v>680</v>
      </c>
      <c r="J893" s="443">
        <v>514</v>
      </c>
      <c r="K893" s="444">
        <v>166</v>
      </c>
      <c r="L893" s="442">
        <f t="shared" si="93"/>
        <v>0</v>
      </c>
      <c r="M893" s="443">
        <v>0</v>
      </c>
      <c r="N893" s="444">
        <v>0</v>
      </c>
      <c r="O893" s="442">
        <f t="shared" si="94"/>
        <v>0</v>
      </c>
      <c r="P893" s="445">
        <v>0</v>
      </c>
      <c r="Q893" s="446">
        <v>0</v>
      </c>
      <c r="R893" s="447">
        <f t="shared" si="95"/>
        <v>0</v>
      </c>
      <c r="S893" s="443">
        <v>0</v>
      </c>
      <c r="T893" s="443">
        <v>0</v>
      </c>
      <c r="U893" s="445">
        <v>0</v>
      </c>
      <c r="V893" s="445">
        <v>0</v>
      </c>
      <c r="W893" s="445">
        <v>0</v>
      </c>
      <c r="X893" s="448">
        <v>0</v>
      </c>
      <c r="Y893" s="447">
        <f t="shared" si="90"/>
        <v>0</v>
      </c>
      <c r="Z893" s="445">
        <v>0</v>
      </c>
      <c r="AA893" s="445">
        <v>0</v>
      </c>
      <c r="AB893" s="445">
        <v>0</v>
      </c>
      <c r="AC893" s="448">
        <v>0</v>
      </c>
    </row>
    <row r="894" spans="1:29" x14ac:dyDescent="0.2">
      <c r="A894" s="454" t="s">
        <v>1862</v>
      </c>
      <c r="B894" s="453" t="s">
        <v>1869</v>
      </c>
      <c r="C894" s="440">
        <v>50024183</v>
      </c>
      <c r="D894" s="440" t="s">
        <v>1663</v>
      </c>
      <c r="E894" s="441">
        <f t="shared" si="89"/>
        <v>319</v>
      </c>
      <c r="F894" s="442">
        <f t="shared" si="91"/>
        <v>60</v>
      </c>
      <c r="G894" s="443">
        <v>0</v>
      </c>
      <c r="H894" s="444">
        <v>60</v>
      </c>
      <c r="I894" s="442">
        <f t="shared" si="92"/>
        <v>227</v>
      </c>
      <c r="J894" s="443">
        <v>166</v>
      </c>
      <c r="K894" s="444">
        <v>61</v>
      </c>
      <c r="L894" s="442">
        <f t="shared" si="93"/>
        <v>0</v>
      </c>
      <c r="M894" s="443">
        <v>0</v>
      </c>
      <c r="N894" s="444">
        <v>0</v>
      </c>
      <c r="O894" s="442">
        <f t="shared" si="94"/>
        <v>0</v>
      </c>
      <c r="P894" s="445">
        <v>0</v>
      </c>
      <c r="Q894" s="446">
        <v>0</v>
      </c>
      <c r="R894" s="447">
        <f t="shared" si="95"/>
        <v>32</v>
      </c>
      <c r="S894" s="443">
        <v>32</v>
      </c>
      <c r="T894" s="443">
        <v>0</v>
      </c>
      <c r="U894" s="445">
        <v>0</v>
      </c>
      <c r="V894" s="445">
        <v>0</v>
      </c>
      <c r="W894" s="445">
        <v>0</v>
      </c>
      <c r="X894" s="448">
        <v>0</v>
      </c>
      <c r="Y894" s="447">
        <f t="shared" si="90"/>
        <v>0</v>
      </c>
      <c r="Z894" s="445">
        <v>0</v>
      </c>
      <c r="AA894" s="445">
        <v>0</v>
      </c>
      <c r="AB894" s="445">
        <v>0</v>
      </c>
      <c r="AC894" s="448">
        <v>0</v>
      </c>
    </row>
    <row r="895" spans="1:29" x14ac:dyDescent="0.2">
      <c r="A895" s="454" t="s">
        <v>1862</v>
      </c>
      <c r="B895" s="453" t="s">
        <v>1868</v>
      </c>
      <c r="C895" s="440">
        <v>50033352</v>
      </c>
      <c r="D895" s="440" t="s">
        <v>2139</v>
      </c>
      <c r="E895" s="441">
        <f t="shared" si="89"/>
        <v>236</v>
      </c>
      <c r="F895" s="442">
        <f t="shared" si="91"/>
        <v>18</v>
      </c>
      <c r="G895" s="443">
        <v>0</v>
      </c>
      <c r="H895" s="444">
        <v>18</v>
      </c>
      <c r="I895" s="442">
        <f t="shared" si="92"/>
        <v>218</v>
      </c>
      <c r="J895" s="443">
        <v>111</v>
      </c>
      <c r="K895" s="444">
        <v>107</v>
      </c>
      <c r="L895" s="442">
        <f t="shared" si="93"/>
        <v>0</v>
      </c>
      <c r="M895" s="443">
        <v>0</v>
      </c>
      <c r="N895" s="444">
        <v>0</v>
      </c>
      <c r="O895" s="442">
        <f t="shared" si="94"/>
        <v>0</v>
      </c>
      <c r="P895" s="445">
        <v>0</v>
      </c>
      <c r="Q895" s="446">
        <v>0</v>
      </c>
      <c r="R895" s="447">
        <f t="shared" si="95"/>
        <v>0</v>
      </c>
      <c r="S895" s="443">
        <v>0</v>
      </c>
      <c r="T895" s="443">
        <v>0</v>
      </c>
      <c r="U895" s="445">
        <v>0</v>
      </c>
      <c r="V895" s="445">
        <v>0</v>
      </c>
      <c r="W895" s="445">
        <v>0</v>
      </c>
      <c r="X895" s="448">
        <v>0</v>
      </c>
      <c r="Y895" s="447">
        <f t="shared" si="90"/>
        <v>0</v>
      </c>
      <c r="Z895" s="445">
        <v>0</v>
      </c>
      <c r="AA895" s="445">
        <v>0</v>
      </c>
      <c r="AB895" s="445">
        <v>0</v>
      </c>
      <c r="AC895" s="448">
        <v>0</v>
      </c>
    </row>
    <row r="896" spans="1:29" x14ac:dyDescent="0.2">
      <c r="A896" s="454" t="s">
        <v>1863</v>
      </c>
      <c r="B896" s="453" t="s">
        <v>1868</v>
      </c>
      <c r="C896" s="440">
        <v>50027670</v>
      </c>
      <c r="D896" s="440" t="s">
        <v>911</v>
      </c>
      <c r="E896" s="441">
        <f t="shared" si="89"/>
        <v>107</v>
      </c>
      <c r="F896" s="442">
        <f t="shared" si="91"/>
        <v>107</v>
      </c>
      <c r="G896" s="443">
        <v>107</v>
      </c>
      <c r="H896" s="444">
        <v>0</v>
      </c>
      <c r="I896" s="442">
        <f t="shared" si="92"/>
        <v>0</v>
      </c>
      <c r="J896" s="443">
        <v>0</v>
      </c>
      <c r="K896" s="444">
        <v>0</v>
      </c>
      <c r="L896" s="442">
        <f t="shared" si="93"/>
        <v>0</v>
      </c>
      <c r="M896" s="443">
        <v>0</v>
      </c>
      <c r="N896" s="444">
        <v>0</v>
      </c>
      <c r="O896" s="442">
        <f t="shared" si="94"/>
        <v>0</v>
      </c>
      <c r="P896" s="445">
        <v>0</v>
      </c>
      <c r="Q896" s="446">
        <v>0</v>
      </c>
      <c r="R896" s="447">
        <f t="shared" si="95"/>
        <v>0</v>
      </c>
      <c r="S896" s="443">
        <v>0</v>
      </c>
      <c r="T896" s="443">
        <v>0</v>
      </c>
      <c r="U896" s="445">
        <v>0</v>
      </c>
      <c r="V896" s="445">
        <v>0</v>
      </c>
      <c r="W896" s="445">
        <v>0</v>
      </c>
      <c r="X896" s="448">
        <v>0</v>
      </c>
      <c r="Y896" s="447">
        <f t="shared" si="90"/>
        <v>0</v>
      </c>
      <c r="Z896" s="445">
        <v>0</v>
      </c>
      <c r="AA896" s="445">
        <v>0</v>
      </c>
      <c r="AB896" s="445">
        <v>0</v>
      </c>
      <c r="AC896" s="448">
        <v>0</v>
      </c>
    </row>
    <row r="897" spans="1:29" x14ac:dyDescent="0.2">
      <c r="A897" s="454" t="s">
        <v>1863</v>
      </c>
      <c r="B897" s="453" t="s">
        <v>1868</v>
      </c>
      <c r="C897" s="440">
        <v>50044800</v>
      </c>
      <c r="D897" s="440" t="s">
        <v>1664</v>
      </c>
      <c r="E897" s="441">
        <f t="shared" si="89"/>
        <v>62</v>
      </c>
      <c r="F897" s="442">
        <f t="shared" si="91"/>
        <v>62</v>
      </c>
      <c r="G897" s="443">
        <v>62</v>
      </c>
      <c r="H897" s="444">
        <v>0</v>
      </c>
      <c r="I897" s="442">
        <f t="shared" si="92"/>
        <v>0</v>
      </c>
      <c r="J897" s="443">
        <v>0</v>
      </c>
      <c r="K897" s="444">
        <v>0</v>
      </c>
      <c r="L897" s="442">
        <f t="shared" si="93"/>
        <v>0</v>
      </c>
      <c r="M897" s="443">
        <v>0</v>
      </c>
      <c r="N897" s="444">
        <v>0</v>
      </c>
      <c r="O897" s="442">
        <f t="shared" si="94"/>
        <v>0</v>
      </c>
      <c r="P897" s="445">
        <v>0</v>
      </c>
      <c r="Q897" s="446">
        <v>0</v>
      </c>
      <c r="R897" s="447">
        <f t="shared" si="95"/>
        <v>0</v>
      </c>
      <c r="S897" s="443">
        <v>0</v>
      </c>
      <c r="T897" s="443">
        <v>0</v>
      </c>
      <c r="U897" s="445">
        <v>0</v>
      </c>
      <c r="V897" s="445">
        <v>0</v>
      </c>
      <c r="W897" s="445">
        <v>0</v>
      </c>
      <c r="X897" s="448">
        <v>0</v>
      </c>
      <c r="Y897" s="447">
        <f t="shared" si="90"/>
        <v>0</v>
      </c>
      <c r="Z897" s="445">
        <v>0</v>
      </c>
      <c r="AA897" s="445">
        <v>0</v>
      </c>
      <c r="AB897" s="445">
        <v>0</v>
      </c>
      <c r="AC897" s="448">
        <v>0</v>
      </c>
    </row>
    <row r="898" spans="1:29" x14ac:dyDescent="0.2">
      <c r="A898" s="454" t="s">
        <v>1863</v>
      </c>
      <c r="B898" s="453" t="s">
        <v>1868</v>
      </c>
      <c r="C898" s="440">
        <v>50033719</v>
      </c>
      <c r="D898" s="440" t="s">
        <v>2020</v>
      </c>
      <c r="E898" s="441">
        <f t="shared" si="89"/>
        <v>125</v>
      </c>
      <c r="F898" s="442">
        <f t="shared" si="91"/>
        <v>125</v>
      </c>
      <c r="G898" s="443">
        <v>125</v>
      </c>
      <c r="H898" s="444">
        <v>0</v>
      </c>
      <c r="I898" s="442">
        <f t="shared" si="92"/>
        <v>0</v>
      </c>
      <c r="J898" s="443">
        <v>0</v>
      </c>
      <c r="K898" s="444">
        <v>0</v>
      </c>
      <c r="L898" s="442">
        <f t="shared" si="93"/>
        <v>0</v>
      </c>
      <c r="M898" s="443">
        <v>0</v>
      </c>
      <c r="N898" s="444">
        <v>0</v>
      </c>
      <c r="O898" s="442">
        <f t="shared" si="94"/>
        <v>0</v>
      </c>
      <c r="P898" s="445">
        <v>0</v>
      </c>
      <c r="Q898" s="446">
        <v>0</v>
      </c>
      <c r="R898" s="447">
        <f t="shared" si="95"/>
        <v>0</v>
      </c>
      <c r="S898" s="443">
        <v>0</v>
      </c>
      <c r="T898" s="443">
        <v>0</v>
      </c>
      <c r="U898" s="445">
        <v>0</v>
      </c>
      <c r="V898" s="445">
        <v>0</v>
      </c>
      <c r="W898" s="445">
        <v>0</v>
      </c>
      <c r="X898" s="448">
        <v>0</v>
      </c>
      <c r="Y898" s="447">
        <f t="shared" si="90"/>
        <v>0</v>
      </c>
      <c r="Z898" s="445">
        <v>0</v>
      </c>
      <c r="AA898" s="445">
        <v>0</v>
      </c>
      <c r="AB898" s="445">
        <v>0</v>
      </c>
      <c r="AC898" s="448">
        <v>0</v>
      </c>
    </row>
    <row r="899" spans="1:29" x14ac:dyDescent="0.2">
      <c r="A899" s="454" t="s">
        <v>1863</v>
      </c>
      <c r="B899" s="453" t="s">
        <v>1868</v>
      </c>
      <c r="C899" s="440">
        <v>50029550</v>
      </c>
      <c r="D899" s="440" t="s">
        <v>1665</v>
      </c>
      <c r="E899" s="441">
        <f t="shared" si="89"/>
        <v>351</v>
      </c>
      <c r="F899" s="442">
        <f t="shared" si="91"/>
        <v>351</v>
      </c>
      <c r="G899" s="443">
        <v>0</v>
      </c>
      <c r="H899" s="444">
        <v>351</v>
      </c>
      <c r="I899" s="442">
        <f t="shared" si="92"/>
        <v>0</v>
      </c>
      <c r="J899" s="443">
        <v>0</v>
      </c>
      <c r="K899" s="444">
        <v>0</v>
      </c>
      <c r="L899" s="442">
        <f t="shared" si="93"/>
        <v>0</v>
      </c>
      <c r="M899" s="443">
        <v>0</v>
      </c>
      <c r="N899" s="444">
        <v>0</v>
      </c>
      <c r="O899" s="442">
        <f t="shared" si="94"/>
        <v>0</v>
      </c>
      <c r="P899" s="445">
        <v>0</v>
      </c>
      <c r="Q899" s="446">
        <v>0</v>
      </c>
      <c r="R899" s="447">
        <f t="shared" si="95"/>
        <v>0</v>
      </c>
      <c r="S899" s="443">
        <v>0</v>
      </c>
      <c r="T899" s="443">
        <v>0</v>
      </c>
      <c r="U899" s="445">
        <v>0</v>
      </c>
      <c r="V899" s="445">
        <v>0</v>
      </c>
      <c r="W899" s="445">
        <v>0</v>
      </c>
      <c r="X899" s="448">
        <v>0</v>
      </c>
      <c r="Y899" s="447">
        <f t="shared" si="90"/>
        <v>0</v>
      </c>
      <c r="Z899" s="445">
        <v>0</v>
      </c>
      <c r="AA899" s="445">
        <v>0</v>
      </c>
      <c r="AB899" s="445">
        <v>0</v>
      </c>
      <c r="AC899" s="448">
        <v>0</v>
      </c>
    </row>
    <row r="900" spans="1:29" x14ac:dyDescent="0.2">
      <c r="A900" s="454" t="s">
        <v>1863</v>
      </c>
      <c r="B900" s="453" t="s">
        <v>1868</v>
      </c>
      <c r="C900" s="440">
        <v>50004638</v>
      </c>
      <c r="D900" s="440" t="s">
        <v>914</v>
      </c>
      <c r="E900" s="441">
        <f t="shared" si="89"/>
        <v>942</v>
      </c>
      <c r="F900" s="442">
        <f t="shared" si="91"/>
        <v>0</v>
      </c>
      <c r="G900" s="443">
        <v>0</v>
      </c>
      <c r="H900" s="444">
        <v>0</v>
      </c>
      <c r="I900" s="442">
        <f t="shared" si="92"/>
        <v>642</v>
      </c>
      <c r="J900" s="443">
        <v>377</v>
      </c>
      <c r="K900" s="444">
        <v>265</v>
      </c>
      <c r="L900" s="442">
        <f t="shared" si="93"/>
        <v>0</v>
      </c>
      <c r="M900" s="443">
        <v>0</v>
      </c>
      <c r="N900" s="444">
        <v>0</v>
      </c>
      <c r="O900" s="442">
        <f t="shared" si="94"/>
        <v>0</v>
      </c>
      <c r="P900" s="445">
        <v>0</v>
      </c>
      <c r="Q900" s="446">
        <v>0</v>
      </c>
      <c r="R900" s="447">
        <f t="shared" si="95"/>
        <v>300</v>
      </c>
      <c r="S900" s="443">
        <v>300</v>
      </c>
      <c r="T900" s="443">
        <v>0</v>
      </c>
      <c r="U900" s="445">
        <v>0</v>
      </c>
      <c r="V900" s="445">
        <v>0</v>
      </c>
      <c r="W900" s="445">
        <v>0</v>
      </c>
      <c r="X900" s="448">
        <v>0</v>
      </c>
      <c r="Y900" s="447">
        <f t="shared" si="90"/>
        <v>0</v>
      </c>
      <c r="Z900" s="445">
        <v>0</v>
      </c>
      <c r="AA900" s="445">
        <v>0</v>
      </c>
      <c r="AB900" s="445">
        <v>0</v>
      </c>
      <c r="AC900" s="448">
        <v>0</v>
      </c>
    </row>
    <row r="901" spans="1:29" x14ac:dyDescent="0.2">
      <c r="A901" s="454" t="s">
        <v>1863</v>
      </c>
      <c r="B901" s="453" t="s">
        <v>1869</v>
      </c>
      <c r="C901" s="440">
        <v>50004646</v>
      </c>
      <c r="D901" s="440" t="s">
        <v>1667</v>
      </c>
      <c r="E901" s="441">
        <f t="shared" si="89"/>
        <v>137</v>
      </c>
      <c r="F901" s="442">
        <f t="shared" si="91"/>
        <v>20</v>
      </c>
      <c r="G901" s="443">
        <v>0</v>
      </c>
      <c r="H901" s="444">
        <v>20</v>
      </c>
      <c r="I901" s="442">
        <f t="shared" si="92"/>
        <v>117</v>
      </c>
      <c r="J901" s="443">
        <v>65</v>
      </c>
      <c r="K901" s="444">
        <v>52</v>
      </c>
      <c r="L901" s="442">
        <f t="shared" si="93"/>
        <v>0</v>
      </c>
      <c r="M901" s="443">
        <v>0</v>
      </c>
      <c r="N901" s="444">
        <v>0</v>
      </c>
      <c r="O901" s="442">
        <f t="shared" si="94"/>
        <v>0</v>
      </c>
      <c r="P901" s="445">
        <v>0</v>
      </c>
      <c r="Q901" s="446">
        <v>0</v>
      </c>
      <c r="R901" s="447">
        <f t="shared" si="95"/>
        <v>0</v>
      </c>
      <c r="S901" s="443">
        <v>0</v>
      </c>
      <c r="T901" s="443">
        <v>0</v>
      </c>
      <c r="U901" s="445">
        <v>0</v>
      </c>
      <c r="V901" s="445">
        <v>0</v>
      </c>
      <c r="W901" s="445">
        <v>0</v>
      </c>
      <c r="X901" s="448">
        <v>0</v>
      </c>
      <c r="Y901" s="447">
        <f t="shared" si="90"/>
        <v>0</v>
      </c>
      <c r="Z901" s="445">
        <v>0</v>
      </c>
      <c r="AA901" s="445">
        <v>0</v>
      </c>
      <c r="AB901" s="445">
        <v>0</v>
      </c>
      <c r="AC901" s="448">
        <v>0</v>
      </c>
    </row>
    <row r="902" spans="1:29" x14ac:dyDescent="0.2">
      <c r="A902" s="454" t="s">
        <v>1863</v>
      </c>
      <c r="B902" s="453" t="s">
        <v>1868</v>
      </c>
      <c r="C902" s="440">
        <v>50039601</v>
      </c>
      <c r="D902" s="440" t="s">
        <v>1666</v>
      </c>
      <c r="E902" s="441">
        <f t="shared" si="89"/>
        <v>531</v>
      </c>
      <c r="F902" s="442">
        <f t="shared" si="91"/>
        <v>0</v>
      </c>
      <c r="G902" s="443">
        <v>0</v>
      </c>
      <c r="H902" s="444">
        <v>0</v>
      </c>
      <c r="I902" s="442">
        <f t="shared" si="92"/>
        <v>531</v>
      </c>
      <c r="J902" s="443">
        <v>360</v>
      </c>
      <c r="K902" s="444">
        <v>171</v>
      </c>
      <c r="L902" s="442">
        <f t="shared" si="93"/>
        <v>0</v>
      </c>
      <c r="M902" s="443">
        <v>0</v>
      </c>
      <c r="N902" s="444">
        <v>0</v>
      </c>
      <c r="O902" s="442">
        <f t="shared" si="94"/>
        <v>0</v>
      </c>
      <c r="P902" s="445">
        <v>0</v>
      </c>
      <c r="Q902" s="446">
        <v>0</v>
      </c>
      <c r="R902" s="447">
        <f t="shared" si="95"/>
        <v>0</v>
      </c>
      <c r="S902" s="443">
        <v>0</v>
      </c>
      <c r="T902" s="443">
        <v>0</v>
      </c>
      <c r="U902" s="445">
        <v>0</v>
      </c>
      <c r="V902" s="445">
        <v>0</v>
      </c>
      <c r="W902" s="445">
        <v>0</v>
      </c>
      <c r="X902" s="448">
        <v>0</v>
      </c>
      <c r="Y902" s="447">
        <f t="shared" si="90"/>
        <v>0</v>
      </c>
      <c r="Z902" s="445">
        <v>0</v>
      </c>
      <c r="AA902" s="445">
        <v>0</v>
      </c>
      <c r="AB902" s="445">
        <v>0</v>
      </c>
      <c r="AC902" s="448">
        <v>0</v>
      </c>
    </row>
    <row r="903" spans="1:29" x14ac:dyDescent="0.2">
      <c r="A903" s="454" t="s">
        <v>1863</v>
      </c>
      <c r="B903" s="453" t="s">
        <v>1868</v>
      </c>
      <c r="C903" s="440">
        <v>50022652</v>
      </c>
      <c r="D903" s="440" t="s">
        <v>916</v>
      </c>
      <c r="E903" s="441">
        <f t="shared" si="89"/>
        <v>300</v>
      </c>
      <c r="F903" s="442">
        <f t="shared" si="91"/>
        <v>0</v>
      </c>
      <c r="G903" s="443">
        <v>0</v>
      </c>
      <c r="H903" s="444">
        <v>0</v>
      </c>
      <c r="I903" s="442">
        <f t="shared" si="92"/>
        <v>300</v>
      </c>
      <c r="J903" s="443">
        <v>152</v>
      </c>
      <c r="K903" s="444">
        <v>148</v>
      </c>
      <c r="L903" s="442">
        <f t="shared" si="93"/>
        <v>0</v>
      </c>
      <c r="M903" s="443">
        <v>0</v>
      </c>
      <c r="N903" s="444">
        <v>0</v>
      </c>
      <c r="O903" s="442">
        <f t="shared" si="94"/>
        <v>0</v>
      </c>
      <c r="P903" s="445">
        <v>0</v>
      </c>
      <c r="Q903" s="446">
        <v>0</v>
      </c>
      <c r="R903" s="447">
        <f t="shared" si="95"/>
        <v>0</v>
      </c>
      <c r="S903" s="443">
        <v>0</v>
      </c>
      <c r="T903" s="443">
        <v>0</v>
      </c>
      <c r="U903" s="445">
        <v>0</v>
      </c>
      <c r="V903" s="445">
        <v>0</v>
      </c>
      <c r="W903" s="445">
        <v>0</v>
      </c>
      <c r="X903" s="448">
        <v>0</v>
      </c>
      <c r="Y903" s="447">
        <f t="shared" si="90"/>
        <v>0</v>
      </c>
      <c r="Z903" s="445">
        <v>0</v>
      </c>
      <c r="AA903" s="445">
        <v>0</v>
      </c>
      <c r="AB903" s="445">
        <v>0</v>
      </c>
      <c r="AC903" s="448">
        <v>0</v>
      </c>
    </row>
    <row r="904" spans="1:29" x14ac:dyDescent="0.2">
      <c r="A904" s="454" t="s">
        <v>1864</v>
      </c>
      <c r="B904" s="453" t="s">
        <v>1868</v>
      </c>
      <c r="C904" s="440">
        <v>50026518</v>
      </c>
      <c r="D904" s="440" t="s">
        <v>1668</v>
      </c>
      <c r="E904" s="441">
        <f t="shared" si="89"/>
        <v>114</v>
      </c>
      <c r="F904" s="442">
        <f t="shared" si="91"/>
        <v>114</v>
      </c>
      <c r="G904" s="443">
        <v>80</v>
      </c>
      <c r="H904" s="444">
        <v>34</v>
      </c>
      <c r="I904" s="442">
        <f t="shared" si="92"/>
        <v>0</v>
      </c>
      <c r="J904" s="443">
        <v>0</v>
      </c>
      <c r="K904" s="444">
        <v>0</v>
      </c>
      <c r="L904" s="442">
        <f t="shared" si="93"/>
        <v>0</v>
      </c>
      <c r="M904" s="443">
        <v>0</v>
      </c>
      <c r="N904" s="444">
        <v>0</v>
      </c>
      <c r="O904" s="442">
        <f t="shared" si="94"/>
        <v>0</v>
      </c>
      <c r="P904" s="445">
        <v>0</v>
      </c>
      <c r="Q904" s="446">
        <v>0</v>
      </c>
      <c r="R904" s="447">
        <f t="shared" si="95"/>
        <v>0</v>
      </c>
      <c r="S904" s="443">
        <v>0</v>
      </c>
      <c r="T904" s="443">
        <v>0</v>
      </c>
      <c r="U904" s="445">
        <v>0</v>
      </c>
      <c r="V904" s="445">
        <v>0</v>
      </c>
      <c r="W904" s="445">
        <v>0</v>
      </c>
      <c r="X904" s="448">
        <v>0</v>
      </c>
      <c r="Y904" s="447">
        <f t="shared" si="90"/>
        <v>0</v>
      </c>
      <c r="Z904" s="445">
        <v>0</v>
      </c>
      <c r="AA904" s="445">
        <v>0</v>
      </c>
      <c r="AB904" s="445">
        <v>0</v>
      </c>
      <c r="AC904" s="448">
        <v>0</v>
      </c>
    </row>
    <row r="905" spans="1:29" x14ac:dyDescent="0.2">
      <c r="A905" s="454" t="s">
        <v>1864</v>
      </c>
      <c r="B905" s="453" t="s">
        <v>1869</v>
      </c>
      <c r="C905" s="440">
        <v>50029894</v>
      </c>
      <c r="D905" s="440" t="s">
        <v>1670</v>
      </c>
      <c r="E905" s="441">
        <f t="shared" si="89"/>
        <v>658</v>
      </c>
      <c r="F905" s="442">
        <f t="shared" si="91"/>
        <v>64</v>
      </c>
      <c r="G905" s="443">
        <v>0</v>
      </c>
      <c r="H905" s="444">
        <v>64</v>
      </c>
      <c r="I905" s="442">
        <f t="shared" si="92"/>
        <v>594</v>
      </c>
      <c r="J905" s="443">
        <v>368</v>
      </c>
      <c r="K905" s="444">
        <v>226</v>
      </c>
      <c r="L905" s="442">
        <f t="shared" si="93"/>
        <v>0</v>
      </c>
      <c r="M905" s="443">
        <v>0</v>
      </c>
      <c r="N905" s="444">
        <v>0</v>
      </c>
      <c r="O905" s="442">
        <f t="shared" si="94"/>
        <v>0</v>
      </c>
      <c r="P905" s="445">
        <v>0</v>
      </c>
      <c r="Q905" s="446">
        <v>0</v>
      </c>
      <c r="R905" s="447">
        <f t="shared" si="95"/>
        <v>0</v>
      </c>
      <c r="S905" s="443">
        <v>0</v>
      </c>
      <c r="T905" s="443">
        <v>0</v>
      </c>
      <c r="U905" s="445">
        <v>0</v>
      </c>
      <c r="V905" s="445">
        <v>0</v>
      </c>
      <c r="W905" s="445">
        <v>0</v>
      </c>
      <c r="X905" s="448">
        <v>0</v>
      </c>
      <c r="Y905" s="447">
        <f t="shared" si="90"/>
        <v>0</v>
      </c>
      <c r="Z905" s="445">
        <v>0</v>
      </c>
      <c r="AA905" s="445">
        <v>0</v>
      </c>
      <c r="AB905" s="445">
        <v>0</v>
      </c>
      <c r="AC905" s="448">
        <v>0</v>
      </c>
    </row>
    <row r="906" spans="1:29" x14ac:dyDescent="0.2">
      <c r="A906" s="454" t="s">
        <v>1864</v>
      </c>
      <c r="B906" s="453" t="s">
        <v>1868</v>
      </c>
      <c r="C906" s="440">
        <v>50021818</v>
      </c>
      <c r="D906" s="440" t="s">
        <v>1669</v>
      </c>
      <c r="E906" s="441">
        <f t="shared" si="89"/>
        <v>752</v>
      </c>
      <c r="F906" s="442">
        <f t="shared" si="91"/>
        <v>143</v>
      </c>
      <c r="G906" s="443">
        <v>0</v>
      </c>
      <c r="H906" s="444">
        <v>143</v>
      </c>
      <c r="I906" s="442">
        <f t="shared" si="92"/>
        <v>580</v>
      </c>
      <c r="J906" s="443">
        <v>400</v>
      </c>
      <c r="K906" s="444">
        <v>180</v>
      </c>
      <c r="L906" s="442">
        <f t="shared" si="93"/>
        <v>0</v>
      </c>
      <c r="M906" s="443">
        <v>0</v>
      </c>
      <c r="N906" s="444">
        <v>0</v>
      </c>
      <c r="O906" s="442">
        <f t="shared" si="94"/>
        <v>0</v>
      </c>
      <c r="P906" s="445">
        <v>0</v>
      </c>
      <c r="Q906" s="446">
        <v>0</v>
      </c>
      <c r="R906" s="447">
        <f t="shared" si="95"/>
        <v>29</v>
      </c>
      <c r="S906" s="443">
        <v>29</v>
      </c>
      <c r="T906" s="443">
        <v>0</v>
      </c>
      <c r="U906" s="445">
        <v>0</v>
      </c>
      <c r="V906" s="445">
        <v>0</v>
      </c>
      <c r="W906" s="445">
        <v>0</v>
      </c>
      <c r="X906" s="448">
        <v>0</v>
      </c>
      <c r="Y906" s="447">
        <f t="shared" si="90"/>
        <v>0</v>
      </c>
      <c r="Z906" s="445">
        <v>0</v>
      </c>
      <c r="AA906" s="445">
        <v>0</v>
      </c>
      <c r="AB906" s="445">
        <v>0</v>
      </c>
      <c r="AC906" s="448">
        <v>0</v>
      </c>
    </row>
    <row r="907" spans="1:29" x14ac:dyDescent="0.2">
      <c r="A907" s="454" t="s">
        <v>1864</v>
      </c>
      <c r="B907" s="453" t="s">
        <v>1869</v>
      </c>
      <c r="C907" s="440">
        <v>50033050</v>
      </c>
      <c r="D907" s="440" t="s">
        <v>1776</v>
      </c>
      <c r="E907" s="441">
        <f t="shared" si="89"/>
        <v>264</v>
      </c>
      <c r="F907" s="442">
        <f t="shared" si="91"/>
        <v>31</v>
      </c>
      <c r="G907" s="443">
        <v>0</v>
      </c>
      <c r="H907" s="444">
        <v>31</v>
      </c>
      <c r="I907" s="442">
        <f t="shared" si="92"/>
        <v>233</v>
      </c>
      <c r="J907" s="443">
        <v>170</v>
      </c>
      <c r="K907" s="444">
        <v>63</v>
      </c>
      <c r="L907" s="442">
        <f t="shared" si="93"/>
        <v>0</v>
      </c>
      <c r="M907" s="443">
        <v>0</v>
      </c>
      <c r="N907" s="444">
        <v>0</v>
      </c>
      <c r="O907" s="442">
        <f t="shared" si="94"/>
        <v>0</v>
      </c>
      <c r="P907" s="445">
        <v>0</v>
      </c>
      <c r="Q907" s="446">
        <v>0</v>
      </c>
      <c r="R907" s="447">
        <f t="shared" si="95"/>
        <v>0</v>
      </c>
      <c r="S907" s="443">
        <v>0</v>
      </c>
      <c r="T907" s="443">
        <v>0</v>
      </c>
      <c r="U907" s="445">
        <v>0</v>
      </c>
      <c r="V907" s="445">
        <v>0</v>
      </c>
      <c r="W907" s="445">
        <v>0</v>
      </c>
      <c r="X907" s="448">
        <v>0</v>
      </c>
      <c r="Y907" s="447">
        <f t="shared" si="90"/>
        <v>0</v>
      </c>
      <c r="Z907" s="445">
        <v>0</v>
      </c>
      <c r="AA907" s="445">
        <v>0</v>
      </c>
      <c r="AB907" s="445">
        <v>0</v>
      </c>
      <c r="AC907" s="448">
        <v>0</v>
      </c>
    </row>
    <row r="908" spans="1:29" x14ac:dyDescent="0.2">
      <c r="A908" s="454" t="s">
        <v>1865</v>
      </c>
      <c r="B908" s="453" t="s">
        <v>1868</v>
      </c>
      <c r="C908" s="440">
        <v>50026470</v>
      </c>
      <c r="D908" s="440" t="s">
        <v>921</v>
      </c>
      <c r="E908" s="441">
        <f t="shared" si="89"/>
        <v>206</v>
      </c>
      <c r="F908" s="442">
        <f t="shared" si="91"/>
        <v>206</v>
      </c>
      <c r="G908" s="443">
        <v>104</v>
      </c>
      <c r="H908" s="444">
        <v>102</v>
      </c>
      <c r="I908" s="442">
        <f t="shared" si="92"/>
        <v>0</v>
      </c>
      <c r="J908" s="443">
        <v>0</v>
      </c>
      <c r="K908" s="444">
        <v>0</v>
      </c>
      <c r="L908" s="442">
        <f t="shared" si="93"/>
        <v>0</v>
      </c>
      <c r="M908" s="443">
        <v>0</v>
      </c>
      <c r="N908" s="444">
        <v>0</v>
      </c>
      <c r="O908" s="442">
        <f t="shared" si="94"/>
        <v>0</v>
      </c>
      <c r="P908" s="445">
        <v>0</v>
      </c>
      <c r="Q908" s="446">
        <v>0</v>
      </c>
      <c r="R908" s="447">
        <f t="shared" si="95"/>
        <v>0</v>
      </c>
      <c r="S908" s="443">
        <v>0</v>
      </c>
      <c r="T908" s="443">
        <v>0</v>
      </c>
      <c r="U908" s="445">
        <v>0</v>
      </c>
      <c r="V908" s="445">
        <v>0</v>
      </c>
      <c r="W908" s="445">
        <v>0</v>
      </c>
      <c r="X908" s="448">
        <v>0</v>
      </c>
      <c r="Y908" s="447">
        <f t="shared" si="90"/>
        <v>0</v>
      </c>
      <c r="Z908" s="445">
        <v>0</v>
      </c>
      <c r="AA908" s="445">
        <v>0</v>
      </c>
      <c r="AB908" s="445">
        <v>0</v>
      </c>
      <c r="AC908" s="448">
        <v>0</v>
      </c>
    </row>
    <row r="909" spans="1:29" x14ac:dyDescent="0.2">
      <c r="A909" s="454" t="s">
        <v>1865</v>
      </c>
      <c r="B909" s="453" t="s">
        <v>1868</v>
      </c>
      <c r="C909" s="440">
        <v>50029541</v>
      </c>
      <c r="D909" s="440" t="s">
        <v>2140</v>
      </c>
      <c r="E909" s="441">
        <f t="shared" si="89"/>
        <v>300</v>
      </c>
      <c r="F909" s="442">
        <f t="shared" si="91"/>
        <v>0</v>
      </c>
      <c r="G909" s="443">
        <v>0</v>
      </c>
      <c r="H909" s="444">
        <v>0</v>
      </c>
      <c r="I909" s="442">
        <f t="shared" si="92"/>
        <v>300</v>
      </c>
      <c r="J909" s="443">
        <v>172</v>
      </c>
      <c r="K909" s="444">
        <v>128</v>
      </c>
      <c r="L909" s="442">
        <f t="shared" si="93"/>
        <v>0</v>
      </c>
      <c r="M909" s="443">
        <v>0</v>
      </c>
      <c r="N909" s="444">
        <v>0</v>
      </c>
      <c r="O909" s="442">
        <f t="shared" si="94"/>
        <v>0</v>
      </c>
      <c r="P909" s="445">
        <v>0</v>
      </c>
      <c r="Q909" s="446">
        <v>0</v>
      </c>
      <c r="R909" s="447">
        <f t="shared" si="95"/>
        <v>0</v>
      </c>
      <c r="S909" s="443">
        <v>0</v>
      </c>
      <c r="T909" s="443">
        <v>0</v>
      </c>
      <c r="U909" s="445">
        <v>0</v>
      </c>
      <c r="V909" s="445">
        <v>0</v>
      </c>
      <c r="W909" s="445">
        <v>0</v>
      </c>
      <c r="X909" s="448">
        <v>0</v>
      </c>
      <c r="Y909" s="447">
        <f t="shared" si="90"/>
        <v>0</v>
      </c>
      <c r="Z909" s="445">
        <v>0</v>
      </c>
      <c r="AA909" s="445">
        <v>0</v>
      </c>
      <c r="AB909" s="445">
        <v>0</v>
      </c>
      <c r="AC909" s="448">
        <v>0</v>
      </c>
    </row>
    <row r="910" spans="1:29" x14ac:dyDescent="0.2">
      <c r="A910" s="454" t="s">
        <v>1866</v>
      </c>
      <c r="B910" s="453" t="s">
        <v>1868</v>
      </c>
      <c r="C910" s="440">
        <v>50032925</v>
      </c>
      <c r="D910" s="440" t="s">
        <v>1778</v>
      </c>
      <c r="E910" s="441">
        <f t="shared" si="89"/>
        <v>176</v>
      </c>
      <c r="F910" s="442">
        <f t="shared" si="91"/>
        <v>176</v>
      </c>
      <c r="G910" s="443">
        <v>131</v>
      </c>
      <c r="H910" s="444">
        <v>45</v>
      </c>
      <c r="I910" s="442">
        <f t="shared" si="92"/>
        <v>0</v>
      </c>
      <c r="J910" s="443">
        <v>0</v>
      </c>
      <c r="K910" s="444">
        <v>0</v>
      </c>
      <c r="L910" s="442">
        <f t="shared" si="93"/>
        <v>0</v>
      </c>
      <c r="M910" s="443">
        <v>0</v>
      </c>
      <c r="N910" s="444">
        <v>0</v>
      </c>
      <c r="O910" s="442">
        <f t="shared" si="94"/>
        <v>0</v>
      </c>
      <c r="P910" s="445">
        <v>0</v>
      </c>
      <c r="Q910" s="446">
        <v>0</v>
      </c>
      <c r="R910" s="447">
        <f t="shared" si="95"/>
        <v>0</v>
      </c>
      <c r="S910" s="443">
        <v>0</v>
      </c>
      <c r="T910" s="443">
        <v>0</v>
      </c>
      <c r="U910" s="445">
        <v>0</v>
      </c>
      <c r="V910" s="445">
        <v>0</v>
      </c>
      <c r="W910" s="445">
        <v>0</v>
      </c>
      <c r="X910" s="448">
        <v>0</v>
      </c>
      <c r="Y910" s="447">
        <f t="shared" si="90"/>
        <v>0</v>
      </c>
      <c r="Z910" s="445">
        <v>0</v>
      </c>
      <c r="AA910" s="445">
        <v>0</v>
      </c>
      <c r="AB910" s="445">
        <v>0</v>
      </c>
      <c r="AC910" s="448">
        <v>0</v>
      </c>
    </row>
    <row r="911" spans="1:29" x14ac:dyDescent="0.2">
      <c r="A911" s="454" t="s">
        <v>1866</v>
      </c>
      <c r="B911" s="453" t="s">
        <v>1868</v>
      </c>
      <c r="C911" s="440">
        <v>50025635</v>
      </c>
      <c r="D911" s="440" t="s">
        <v>924</v>
      </c>
      <c r="E911" s="441">
        <f t="shared" si="89"/>
        <v>217</v>
      </c>
      <c r="F911" s="442">
        <f t="shared" si="91"/>
        <v>217</v>
      </c>
      <c r="G911" s="443">
        <v>170</v>
      </c>
      <c r="H911" s="444">
        <v>47</v>
      </c>
      <c r="I911" s="442">
        <f t="shared" si="92"/>
        <v>0</v>
      </c>
      <c r="J911" s="443">
        <v>0</v>
      </c>
      <c r="K911" s="444">
        <v>0</v>
      </c>
      <c r="L911" s="442">
        <f t="shared" si="93"/>
        <v>0</v>
      </c>
      <c r="M911" s="443">
        <v>0</v>
      </c>
      <c r="N911" s="444">
        <v>0</v>
      </c>
      <c r="O911" s="442">
        <f t="shared" si="94"/>
        <v>0</v>
      </c>
      <c r="P911" s="445">
        <v>0</v>
      </c>
      <c r="Q911" s="446">
        <v>0</v>
      </c>
      <c r="R911" s="447">
        <f t="shared" si="95"/>
        <v>0</v>
      </c>
      <c r="S911" s="443">
        <v>0</v>
      </c>
      <c r="T911" s="443">
        <v>0</v>
      </c>
      <c r="U911" s="445">
        <v>0</v>
      </c>
      <c r="V911" s="445">
        <v>0</v>
      </c>
      <c r="W911" s="445">
        <v>0</v>
      </c>
      <c r="X911" s="448">
        <v>0</v>
      </c>
      <c r="Y911" s="447">
        <f t="shared" si="90"/>
        <v>0</v>
      </c>
      <c r="Z911" s="445">
        <v>0</v>
      </c>
      <c r="AA911" s="445">
        <v>0</v>
      </c>
      <c r="AB911" s="445">
        <v>0</v>
      </c>
      <c r="AC911" s="448">
        <v>0</v>
      </c>
    </row>
    <row r="912" spans="1:29" x14ac:dyDescent="0.2">
      <c r="A912" s="454" t="s">
        <v>1866</v>
      </c>
      <c r="B912" s="453" t="s">
        <v>1868</v>
      </c>
      <c r="C912" s="440">
        <v>50010042</v>
      </c>
      <c r="D912" s="440" t="s">
        <v>1672</v>
      </c>
      <c r="E912" s="441">
        <f t="shared" si="89"/>
        <v>697</v>
      </c>
      <c r="F912" s="442">
        <f t="shared" si="91"/>
        <v>0</v>
      </c>
      <c r="G912" s="443">
        <v>0</v>
      </c>
      <c r="H912" s="444">
        <v>0</v>
      </c>
      <c r="I912" s="442">
        <f t="shared" si="92"/>
        <v>697</v>
      </c>
      <c r="J912" s="443">
        <v>387</v>
      </c>
      <c r="K912" s="444">
        <v>310</v>
      </c>
      <c r="L912" s="442">
        <f t="shared" si="93"/>
        <v>0</v>
      </c>
      <c r="M912" s="443">
        <v>0</v>
      </c>
      <c r="N912" s="444">
        <v>0</v>
      </c>
      <c r="O912" s="442">
        <f t="shared" si="94"/>
        <v>0</v>
      </c>
      <c r="P912" s="445">
        <v>0</v>
      </c>
      <c r="Q912" s="446">
        <v>0</v>
      </c>
      <c r="R912" s="447">
        <f t="shared" si="95"/>
        <v>0</v>
      </c>
      <c r="S912" s="443">
        <v>0</v>
      </c>
      <c r="T912" s="443">
        <v>0</v>
      </c>
      <c r="U912" s="445">
        <v>0</v>
      </c>
      <c r="V912" s="445">
        <v>0</v>
      </c>
      <c r="W912" s="445">
        <v>0</v>
      </c>
      <c r="X912" s="448">
        <v>0</v>
      </c>
      <c r="Y912" s="447">
        <f t="shared" si="90"/>
        <v>0</v>
      </c>
      <c r="Z912" s="445">
        <v>0</v>
      </c>
      <c r="AA912" s="445">
        <v>0</v>
      </c>
      <c r="AB912" s="445">
        <v>0</v>
      </c>
      <c r="AC912" s="448">
        <v>0</v>
      </c>
    </row>
    <row r="913" spans="1:29" x14ac:dyDescent="0.2">
      <c r="A913" s="454" t="s">
        <v>1866</v>
      </c>
      <c r="B913" s="453" t="s">
        <v>1869</v>
      </c>
      <c r="C913" s="440">
        <v>50010050</v>
      </c>
      <c r="D913" s="440" t="s">
        <v>1673</v>
      </c>
      <c r="E913" s="441">
        <f t="shared" ref="E913:E958" si="96">SUM(F913+I913+L913+O913+R913+Y913)</f>
        <v>122</v>
      </c>
      <c r="F913" s="442">
        <f t="shared" si="91"/>
        <v>0</v>
      </c>
      <c r="G913" s="443">
        <v>0</v>
      </c>
      <c r="H913" s="444">
        <v>0</v>
      </c>
      <c r="I913" s="442">
        <f t="shared" si="92"/>
        <v>122</v>
      </c>
      <c r="J913" s="443">
        <v>71</v>
      </c>
      <c r="K913" s="444">
        <v>51</v>
      </c>
      <c r="L913" s="442">
        <f t="shared" si="93"/>
        <v>0</v>
      </c>
      <c r="M913" s="443">
        <v>0</v>
      </c>
      <c r="N913" s="444">
        <v>0</v>
      </c>
      <c r="O913" s="442">
        <f t="shared" si="94"/>
        <v>0</v>
      </c>
      <c r="P913" s="445">
        <v>0</v>
      </c>
      <c r="Q913" s="446">
        <v>0</v>
      </c>
      <c r="R913" s="447">
        <f t="shared" si="95"/>
        <v>0</v>
      </c>
      <c r="S913" s="443">
        <v>0</v>
      </c>
      <c r="T913" s="443">
        <v>0</v>
      </c>
      <c r="U913" s="445">
        <v>0</v>
      </c>
      <c r="V913" s="445">
        <v>0</v>
      </c>
      <c r="W913" s="445">
        <v>0</v>
      </c>
      <c r="X913" s="448">
        <v>0</v>
      </c>
      <c r="Y913" s="447">
        <f t="shared" ref="Y913:Y958" si="97">Z913+AA913+AB913+U913+V913+W913+X913</f>
        <v>0</v>
      </c>
      <c r="Z913" s="445">
        <v>0</v>
      </c>
      <c r="AA913" s="445">
        <v>0</v>
      </c>
      <c r="AB913" s="445">
        <v>0</v>
      </c>
      <c r="AC913" s="448">
        <v>0</v>
      </c>
    </row>
    <row r="914" spans="1:29" x14ac:dyDescent="0.2">
      <c r="A914" s="454" t="s">
        <v>1866</v>
      </c>
      <c r="B914" s="453" t="s">
        <v>1869</v>
      </c>
      <c r="C914" s="440">
        <v>50010069</v>
      </c>
      <c r="D914" s="440" t="s">
        <v>927</v>
      </c>
      <c r="E914" s="441">
        <f t="shared" si="96"/>
        <v>203</v>
      </c>
      <c r="F914" s="442">
        <f t="shared" ref="F914:F958" si="98">G914+H914</f>
        <v>35</v>
      </c>
      <c r="G914" s="443">
        <v>0</v>
      </c>
      <c r="H914" s="444">
        <v>35</v>
      </c>
      <c r="I914" s="442">
        <f t="shared" ref="I914:I958" si="99">SUM(J914:K914)</f>
        <v>168</v>
      </c>
      <c r="J914" s="443">
        <v>168</v>
      </c>
      <c r="K914" s="444">
        <v>0</v>
      </c>
      <c r="L914" s="442">
        <f t="shared" ref="L914:L958" si="100">M914+N914</f>
        <v>0</v>
      </c>
      <c r="M914" s="443">
        <v>0</v>
      </c>
      <c r="N914" s="444">
        <v>0</v>
      </c>
      <c r="O914" s="442">
        <f t="shared" ref="O914:O958" si="101">SUM(P914:Q914)</f>
        <v>0</v>
      </c>
      <c r="P914" s="445">
        <v>0</v>
      </c>
      <c r="Q914" s="446">
        <v>0</v>
      </c>
      <c r="R914" s="447">
        <f t="shared" ref="R914:R958" si="102">SUM(S914:X914)</f>
        <v>0</v>
      </c>
      <c r="S914" s="443">
        <v>0</v>
      </c>
      <c r="T914" s="443">
        <v>0</v>
      </c>
      <c r="U914" s="445">
        <v>0</v>
      </c>
      <c r="V914" s="445">
        <v>0</v>
      </c>
      <c r="W914" s="445">
        <v>0</v>
      </c>
      <c r="X914" s="448">
        <v>0</v>
      </c>
      <c r="Y914" s="447">
        <f t="shared" si="97"/>
        <v>0</v>
      </c>
      <c r="Z914" s="445">
        <v>0</v>
      </c>
      <c r="AA914" s="445">
        <v>0</v>
      </c>
      <c r="AB914" s="445">
        <v>0</v>
      </c>
      <c r="AC914" s="448">
        <v>0</v>
      </c>
    </row>
    <row r="915" spans="1:29" x14ac:dyDescent="0.2">
      <c r="A915" s="454" t="s">
        <v>1866</v>
      </c>
      <c r="B915" s="453" t="s">
        <v>1869</v>
      </c>
      <c r="C915" s="440">
        <v>50029533</v>
      </c>
      <c r="D915" s="440" t="s">
        <v>928</v>
      </c>
      <c r="E915" s="441">
        <f t="shared" si="96"/>
        <v>168</v>
      </c>
      <c r="F915" s="442">
        <f t="shared" si="98"/>
        <v>22</v>
      </c>
      <c r="G915" s="443">
        <v>0</v>
      </c>
      <c r="H915" s="444">
        <v>22</v>
      </c>
      <c r="I915" s="442">
        <f t="shared" si="99"/>
        <v>146</v>
      </c>
      <c r="J915" s="443">
        <v>83</v>
      </c>
      <c r="K915" s="444">
        <v>63</v>
      </c>
      <c r="L915" s="442">
        <f t="shared" si="100"/>
        <v>0</v>
      </c>
      <c r="M915" s="443">
        <v>0</v>
      </c>
      <c r="N915" s="444">
        <v>0</v>
      </c>
      <c r="O915" s="442">
        <f t="shared" si="101"/>
        <v>0</v>
      </c>
      <c r="P915" s="445">
        <v>0</v>
      </c>
      <c r="Q915" s="446">
        <v>0</v>
      </c>
      <c r="R915" s="447">
        <f t="shared" si="102"/>
        <v>0</v>
      </c>
      <c r="S915" s="443">
        <v>0</v>
      </c>
      <c r="T915" s="443">
        <v>0</v>
      </c>
      <c r="U915" s="445">
        <v>0</v>
      </c>
      <c r="V915" s="445">
        <v>0</v>
      </c>
      <c r="W915" s="445">
        <v>0</v>
      </c>
      <c r="X915" s="448">
        <v>0</v>
      </c>
      <c r="Y915" s="447">
        <f t="shared" si="97"/>
        <v>0</v>
      </c>
      <c r="Z915" s="445">
        <v>0</v>
      </c>
      <c r="AA915" s="445">
        <v>0</v>
      </c>
      <c r="AB915" s="445">
        <v>0</v>
      </c>
      <c r="AC915" s="448">
        <v>0</v>
      </c>
    </row>
    <row r="916" spans="1:29" x14ac:dyDescent="0.2">
      <c r="A916" s="454" t="s">
        <v>1866</v>
      </c>
      <c r="B916" s="453" t="s">
        <v>1869</v>
      </c>
      <c r="C916" s="440">
        <v>50010077</v>
      </c>
      <c r="D916" s="440" t="s">
        <v>1674</v>
      </c>
      <c r="E916" s="441">
        <f t="shared" si="96"/>
        <v>252</v>
      </c>
      <c r="F916" s="442">
        <f t="shared" si="98"/>
        <v>37</v>
      </c>
      <c r="G916" s="443">
        <v>0</v>
      </c>
      <c r="H916" s="444">
        <v>37</v>
      </c>
      <c r="I916" s="442">
        <f t="shared" si="99"/>
        <v>215</v>
      </c>
      <c r="J916" s="443">
        <v>114</v>
      </c>
      <c r="K916" s="444">
        <v>101</v>
      </c>
      <c r="L916" s="442">
        <f t="shared" si="100"/>
        <v>0</v>
      </c>
      <c r="M916" s="443">
        <v>0</v>
      </c>
      <c r="N916" s="444">
        <v>0</v>
      </c>
      <c r="O916" s="442">
        <f t="shared" si="101"/>
        <v>0</v>
      </c>
      <c r="P916" s="445">
        <v>0</v>
      </c>
      <c r="Q916" s="446">
        <v>0</v>
      </c>
      <c r="R916" s="447">
        <f t="shared" si="102"/>
        <v>0</v>
      </c>
      <c r="S916" s="443">
        <v>0</v>
      </c>
      <c r="T916" s="443">
        <v>0</v>
      </c>
      <c r="U916" s="445">
        <v>0</v>
      </c>
      <c r="V916" s="445">
        <v>0</v>
      </c>
      <c r="W916" s="445">
        <v>0</v>
      </c>
      <c r="X916" s="448">
        <v>0</v>
      </c>
      <c r="Y916" s="447">
        <f t="shared" si="97"/>
        <v>0</v>
      </c>
      <c r="Z916" s="445">
        <v>0</v>
      </c>
      <c r="AA916" s="445">
        <v>0</v>
      </c>
      <c r="AB916" s="445">
        <v>0</v>
      </c>
      <c r="AC916" s="448">
        <v>0</v>
      </c>
    </row>
    <row r="917" spans="1:29" x14ac:dyDescent="0.2">
      <c r="A917" s="454" t="s">
        <v>1866</v>
      </c>
      <c r="B917" s="453" t="s">
        <v>1869</v>
      </c>
      <c r="C917" s="440">
        <v>50031090</v>
      </c>
      <c r="D917" s="440" t="s">
        <v>930</v>
      </c>
      <c r="E917" s="441">
        <f t="shared" si="96"/>
        <v>160</v>
      </c>
      <c r="F917" s="442">
        <f t="shared" si="98"/>
        <v>0</v>
      </c>
      <c r="G917" s="443">
        <v>0</v>
      </c>
      <c r="H917" s="444">
        <v>0</v>
      </c>
      <c r="I917" s="442">
        <f t="shared" si="99"/>
        <v>160</v>
      </c>
      <c r="J917" s="443">
        <v>0</v>
      </c>
      <c r="K917" s="444">
        <v>160</v>
      </c>
      <c r="L917" s="442">
        <f t="shared" si="100"/>
        <v>0</v>
      </c>
      <c r="M917" s="443">
        <v>0</v>
      </c>
      <c r="N917" s="444">
        <v>0</v>
      </c>
      <c r="O917" s="442">
        <f t="shared" si="101"/>
        <v>0</v>
      </c>
      <c r="P917" s="445">
        <v>0</v>
      </c>
      <c r="Q917" s="446">
        <v>0</v>
      </c>
      <c r="R917" s="447">
        <f t="shared" si="102"/>
        <v>0</v>
      </c>
      <c r="S917" s="443">
        <v>0</v>
      </c>
      <c r="T917" s="443">
        <v>0</v>
      </c>
      <c r="U917" s="445">
        <v>0</v>
      </c>
      <c r="V917" s="445">
        <v>0</v>
      </c>
      <c r="W917" s="445">
        <v>0</v>
      </c>
      <c r="X917" s="448">
        <v>0</v>
      </c>
      <c r="Y917" s="447">
        <f t="shared" si="97"/>
        <v>0</v>
      </c>
      <c r="Z917" s="445">
        <v>0</v>
      </c>
      <c r="AA917" s="445">
        <v>0</v>
      </c>
      <c r="AB917" s="445">
        <v>0</v>
      </c>
      <c r="AC917" s="448">
        <v>0</v>
      </c>
    </row>
    <row r="918" spans="1:29" x14ac:dyDescent="0.2">
      <c r="A918" s="454" t="s">
        <v>1866</v>
      </c>
      <c r="B918" s="453" t="s">
        <v>1869</v>
      </c>
      <c r="C918" s="440">
        <v>50032151</v>
      </c>
      <c r="D918" s="440" t="s">
        <v>1675</v>
      </c>
      <c r="E918" s="441">
        <f t="shared" si="96"/>
        <v>213</v>
      </c>
      <c r="F918" s="442">
        <f t="shared" si="98"/>
        <v>18</v>
      </c>
      <c r="G918" s="443">
        <v>0</v>
      </c>
      <c r="H918" s="444">
        <v>18</v>
      </c>
      <c r="I918" s="442">
        <f t="shared" si="99"/>
        <v>195</v>
      </c>
      <c r="J918" s="443">
        <v>123</v>
      </c>
      <c r="K918" s="444">
        <v>72</v>
      </c>
      <c r="L918" s="442">
        <f t="shared" si="100"/>
        <v>0</v>
      </c>
      <c r="M918" s="443">
        <v>0</v>
      </c>
      <c r="N918" s="444">
        <v>0</v>
      </c>
      <c r="O918" s="442">
        <f t="shared" si="101"/>
        <v>0</v>
      </c>
      <c r="P918" s="445">
        <v>0</v>
      </c>
      <c r="Q918" s="446">
        <v>0</v>
      </c>
      <c r="R918" s="447">
        <f t="shared" si="102"/>
        <v>0</v>
      </c>
      <c r="S918" s="443">
        <v>0</v>
      </c>
      <c r="T918" s="443">
        <v>0</v>
      </c>
      <c r="U918" s="445">
        <v>0</v>
      </c>
      <c r="V918" s="445">
        <v>0</v>
      </c>
      <c r="W918" s="445">
        <v>0</v>
      </c>
      <c r="X918" s="448">
        <v>0</v>
      </c>
      <c r="Y918" s="447">
        <f t="shared" si="97"/>
        <v>0</v>
      </c>
      <c r="Z918" s="445">
        <v>0</v>
      </c>
      <c r="AA918" s="445">
        <v>0</v>
      </c>
      <c r="AB918" s="445">
        <v>0</v>
      </c>
      <c r="AC918" s="448">
        <v>0</v>
      </c>
    </row>
    <row r="919" spans="1:29" x14ac:dyDescent="0.2">
      <c r="A919" s="454" t="s">
        <v>1866</v>
      </c>
      <c r="B919" s="453" t="s">
        <v>1868</v>
      </c>
      <c r="C919" s="440">
        <v>50031082</v>
      </c>
      <c r="D919" s="440" t="s">
        <v>1945</v>
      </c>
      <c r="E919" s="441">
        <f t="shared" si="96"/>
        <v>293</v>
      </c>
      <c r="F919" s="442">
        <f t="shared" si="98"/>
        <v>176</v>
      </c>
      <c r="G919" s="443">
        <v>0</v>
      </c>
      <c r="H919" s="444">
        <v>176</v>
      </c>
      <c r="I919" s="442">
        <f t="shared" si="99"/>
        <v>117</v>
      </c>
      <c r="J919" s="443">
        <v>117</v>
      </c>
      <c r="K919" s="444">
        <v>0</v>
      </c>
      <c r="L919" s="442">
        <f t="shared" si="100"/>
        <v>0</v>
      </c>
      <c r="M919" s="443">
        <v>0</v>
      </c>
      <c r="N919" s="444">
        <v>0</v>
      </c>
      <c r="O919" s="442">
        <f t="shared" si="101"/>
        <v>0</v>
      </c>
      <c r="P919" s="445">
        <v>0</v>
      </c>
      <c r="Q919" s="446">
        <v>0</v>
      </c>
      <c r="R919" s="447">
        <f t="shared" si="102"/>
        <v>0</v>
      </c>
      <c r="S919" s="443">
        <v>0</v>
      </c>
      <c r="T919" s="443">
        <v>0</v>
      </c>
      <c r="U919" s="445">
        <v>0</v>
      </c>
      <c r="V919" s="445">
        <v>0</v>
      </c>
      <c r="W919" s="445">
        <v>0</v>
      </c>
      <c r="X919" s="448">
        <v>0</v>
      </c>
      <c r="Y919" s="447">
        <f t="shared" si="97"/>
        <v>0</v>
      </c>
      <c r="Z919" s="445">
        <v>0</v>
      </c>
      <c r="AA919" s="445">
        <v>0</v>
      </c>
      <c r="AB919" s="445">
        <v>0</v>
      </c>
      <c r="AC919" s="448">
        <v>0</v>
      </c>
    </row>
    <row r="920" spans="1:29" x14ac:dyDescent="0.2">
      <c r="A920" s="454" t="s">
        <v>1789</v>
      </c>
      <c r="B920" s="453" t="s">
        <v>1868</v>
      </c>
      <c r="C920" s="440">
        <v>50012185</v>
      </c>
      <c r="D920" s="440" t="s">
        <v>1677</v>
      </c>
      <c r="E920" s="441">
        <f t="shared" si="96"/>
        <v>280</v>
      </c>
      <c r="F920" s="442">
        <f t="shared" si="98"/>
        <v>280</v>
      </c>
      <c r="G920" s="443">
        <v>186</v>
      </c>
      <c r="H920" s="444">
        <v>94</v>
      </c>
      <c r="I920" s="442">
        <f t="shared" si="99"/>
        <v>0</v>
      </c>
      <c r="J920" s="443">
        <v>0</v>
      </c>
      <c r="K920" s="444">
        <v>0</v>
      </c>
      <c r="L920" s="442">
        <f t="shared" si="100"/>
        <v>0</v>
      </c>
      <c r="M920" s="443">
        <v>0</v>
      </c>
      <c r="N920" s="444">
        <v>0</v>
      </c>
      <c r="O920" s="442">
        <f t="shared" si="101"/>
        <v>0</v>
      </c>
      <c r="P920" s="445">
        <v>0</v>
      </c>
      <c r="Q920" s="446">
        <v>0</v>
      </c>
      <c r="R920" s="447">
        <f t="shared" si="102"/>
        <v>0</v>
      </c>
      <c r="S920" s="443">
        <v>0</v>
      </c>
      <c r="T920" s="443">
        <v>0</v>
      </c>
      <c r="U920" s="445">
        <v>0</v>
      </c>
      <c r="V920" s="445">
        <v>0</v>
      </c>
      <c r="W920" s="445">
        <v>0</v>
      </c>
      <c r="X920" s="448">
        <v>0</v>
      </c>
      <c r="Y920" s="447">
        <f t="shared" si="97"/>
        <v>0</v>
      </c>
      <c r="Z920" s="445">
        <v>0</v>
      </c>
      <c r="AA920" s="445">
        <v>0</v>
      </c>
      <c r="AB920" s="445">
        <v>0</v>
      </c>
      <c r="AC920" s="448">
        <v>0</v>
      </c>
    </row>
    <row r="921" spans="1:29" x14ac:dyDescent="0.2">
      <c r="A921" s="454" t="s">
        <v>1789</v>
      </c>
      <c r="B921" s="453" t="s">
        <v>1868</v>
      </c>
      <c r="C921" s="440">
        <v>50023799</v>
      </c>
      <c r="D921" s="440" t="s">
        <v>932</v>
      </c>
      <c r="E921" s="441">
        <f t="shared" si="96"/>
        <v>252</v>
      </c>
      <c r="F921" s="442">
        <f t="shared" si="98"/>
        <v>252</v>
      </c>
      <c r="G921" s="443">
        <v>157</v>
      </c>
      <c r="H921" s="444">
        <v>95</v>
      </c>
      <c r="I921" s="442">
        <f t="shared" si="99"/>
        <v>0</v>
      </c>
      <c r="J921" s="443">
        <v>0</v>
      </c>
      <c r="K921" s="444">
        <v>0</v>
      </c>
      <c r="L921" s="442">
        <f t="shared" si="100"/>
        <v>0</v>
      </c>
      <c r="M921" s="443">
        <v>0</v>
      </c>
      <c r="N921" s="444">
        <v>0</v>
      </c>
      <c r="O921" s="442">
        <f t="shared" si="101"/>
        <v>0</v>
      </c>
      <c r="P921" s="445">
        <v>0</v>
      </c>
      <c r="Q921" s="446">
        <v>0</v>
      </c>
      <c r="R921" s="447">
        <f t="shared" si="102"/>
        <v>0</v>
      </c>
      <c r="S921" s="443">
        <v>0</v>
      </c>
      <c r="T921" s="443">
        <v>0</v>
      </c>
      <c r="U921" s="445">
        <v>0</v>
      </c>
      <c r="V921" s="445">
        <v>0</v>
      </c>
      <c r="W921" s="445">
        <v>0</v>
      </c>
      <c r="X921" s="448">
        <v>0</v>
      </c>
      <c r="Y921" s="447">
        <f t="shared" si="97"/>
        <v>0</v>
      </c>
      <c r="Z921" s="445">
        <v>0</v>
      </c>
      <c r="AA921" s="445">
        <v>0</v>
      </c>
      <c r="AB921" s="445">
        <v>0</v>
      </c>
      <c r="AC921" s="448">
        <v>0</v>
      </c>
    </row>
    <row r="922" spans="1:29" x14ac:dyDescent="0.2">
      <c r="A922" s="454" t="s">
        <v>1789</v>
      </c>
      <c r="B922" s="453" t="s">
        <v>1868</v>
      </c>
      <c r="C922" s="440">
        <v>50023772</v>
      </c>
      <c r="D922" s="440" t="s">
        <v>933</v>
      </c>
      <c r="E922" s="441">
        <f t="shared" si="96"/>
        <v>300</v>
      </c>
      <c r="F922" s="442">
        <f t="shared" si="98"/>
        <v>300</v>
      </c>
      <c r="G922" s="443">
        <v>157</v>
      </c>
      <c r="H922" s="444">
        <v>143</v>
      </c>
      <c r="I922" s="442">
        <f t="shared" si="99"/>
        <v>0</v>
      </c>
      <c r="J922" s="443">
        <v>0</v>
      </c>
      <c r="K922" s="444">
        <v>0</v>
      </c>
      <c r="L922" s="442">
        <f t="shared" si="100"/>
        <v>0</v>
      </c>
      <c r="M922" s="443">
        <v>0</v>
      </c>
      <c r="N922" s="444">
        <v>0</v>
      </c>
      <c r="O922" s="442">
        <f t="shared" si="101"/>
        <v>0</v>
      </c>
      <c r="P922" s="445">
        <v>0</v>
      </c>
      <c r="Q922" s="446">
        <v>0</v>
      </c>
      <c r="R922" s="447">
        <f t="shared" si="102"/>
        <v>0</v>
      </c>
      <c r="S922" s="443">
        <v>0</v>
      </c>
      <c r="T922" s="443">
        <v>0</v>
      </c>
      <c r="U922" s="445">
        <v>0</v>
      </c>
      <c r="V922" s="445">
        <v>0</v>
      </c>
      <c r="W922" s="445">
        <v>0</v>
      </c>
      <c r="X922" s="448">
        <v>0</v>
      </c>
      <c r="Y922" s="447">
        <f t="shared" si="97"/>
        <v>0</v>
      </c>
      <c r="Z922" s="445">
        <v>0</v>
      </c>
      <c r="AA922" s="445">
        <v>0</v>
      </c>
      <c r="AB922" s="445">
        <v>0</v>
      </c>
      <c r="AC922" s="448">
        <v>0</v>
      </c>
    </row>
    <row r="923" spans="1:29" x14ac:dyDescent="0.2">
      <c r="A923" s="454" t="s">
        <v>1789</v>
      </c>
      <c r="B923" s="453" t="s">
        <v>1868</v>
      </c>
      <c r="C923" s="440">
        <v>50027425</v>
      </c>
      <c r="D923" s="440" t="s">
        <v>1678</v>
      </c>
      <c r="E923" s="441">
        <f t="shared" si="96"/>
        <v>193</v>
      </c>
      <c r="F923" s="442">
        <f t="shared" si="98"/>
        <v>193</v>
      </c>
      <c r="G923" s="443">
        <v>148</v>
      </c>
      <c r="H923" s="444">
        <v>45</v>
      </c>
      <c r="I923" s="442">
        <f t="shared" si="99"/>
        <v>0</v>
      </c>
      <c r="J923" s="443">
        <v>0</v>
      </c>
      <c r="K923" s="444">
        <v>0</v>
      </c>
      <c r="L923" s="442">
        <f t="shared" si="100"/>
        <v>0</v>
      </c>
      <c r="M923" s="443">
        <v>0</v>
      </c>
      <c r="N923" s="444">
        <v>0</v>
      </c>
      <c r="O923" s="442">
        <f t="shared" si="101"/>
        <v>0</v>
      </c>
      <c r="P923" s="445">
        <v>0</v>
      </c>
      <c r="Q923" s="446">
        <v>0</v>
      </c>
      <c r="R923" s="447">
        <f t="shared" si="102"/>
        <v>0</v>
      </c>
      <c r="S923" s="443">
        <v>0</v>
      </c>
      <c r="T923" s="443">
        <v>0</v>
      </c>
      <c r="U923" s="445">
        <v>0</v>
      </c>
      <c r="V923" s="445">
        <v>0</v>
      </c>
      <c r="W923" s="445">
        <v>0</v>
      </c>
      <c r="X923" s="448">
        <v>0</v>
      </c>
      <c r="Y923" s="447">
        <f t="shared" si="97"/>
        <v>0</v>
      </c>
      <c r="Z923" s="445">
        <v>0</v>
      </c>
      <c r="AA923" s="445">
        <v>0</v>
      </c>
      <c r="AB923" s="445">
        <v>0</v>
      </c>
      <c r="AC923" s="448">
        <v>0</v>
      </c>
    </row>
    <row r="924" spans="1:29" x14ac:dyDescent="0.2">
      <c r="A924" s="454" t="s">
        <v>1789</v>
      </c>
      <c r="B924" s="453" t="s">
        <v>1868</v>
      </c>
      <c r="C924" s="440">
        <v>50023810</v>
      </c>
      <c r="D924" s="440" t="s">
        <v>1680</v>
      </c>
      <c r="E924" s="441">
        <f t="shared" si="96"/>
        <v>285</v>
      </c>
      <c r="F924" s="442">
        <f t="shared" si="98"/>
        <v>285</v>
      </c>
      <c r="G924" s="443">
        <v>118</v>
      </c>
      <c r="H924" s="444">
        <v>167</v>
      </c>
      <c r="I924" s="442">
        <f t="shared" si="99"/>
        <v>0</v>
      </c>
      <c r="J924" s="443">
        <v>0</v>
      </c>
      <c r="K924" s="444">
        <v>0</v>
      </c>
      <c r="L924" s="442">
        <f t="shared" si="100"/>
        <v>0</v>
      </c>
      <c r="M924" s="443">
        <v>0</v>
      </c>
      <c r="N924" s="444">
        <v>0</v>
      </c>
      <c r="O924" s="442">
        <f t="shared" si="101"/>
        <v>0</v>
      </c>
      <c r="P924" s="445">
        <v>0</v>
      </c>
      <c r="Q924" s="446">
        <v>0</v>
      </c>
      <c r="R924" s="447">
        <f t="shared" si="102"/>
        <v>0</v>
      </c>
      <c r="S924" s="443">
        <v>0</v>
      </c>
      <c r="T924" s="443">
        <v>0</v>
      </c>
      <c r="U924" s="445">
        <v>0</v>
      </c>
      <c r="V924" s="445">
        <v>0</v>
      </c>
      <c r="W924" s="445">
        <v>0</v>
      </c>
      <c r="X924" s="448">
        <v>0</v>
      </c>
      <c r="Y924" s="447">
        <f t="shared" si="97"/>
        <v>0</v>
      </c>
      <c r="Z924" s="445">
        <v>0</v>
      </c>
      <c r="AA924" s="445">
        <v>0</v>
      </c>
      <c r="AB924" s="445">
        <v>0</v>
      </c>
      <c r="AC924" s="448">
        <v>0</v>
      </c>
    </row>
    <row r="925" spans="1:29" x14ac:dyDescent="0.2">
      <c r="A925" s="454" t="s">
        <v>1789</v>
      </c>
      <c r="B925" s="453" t="s">
        <v>1868</v>
      </c>
      <c r="C925" s="440">
        <v>50023829</v>
      </c>
      <c r="D925" s="440" t="s">
        <v>621</v>
      </c>
      <c r="E925" s="441">
        <f t="shared" si="96"/>
        <v>166</v>
      </c>
      <c r="F925" s="442">
        <f t="shared" si="98"/>
        <v>166</v>
      </c>
      <c r="G925" s="443">
        <v>166</v>
      </c>
      <c r="H925" s="444">
        <v>0</v>
      </c>
      <c r="I925" s="442">
        <f t="shared" si="99"/>
        <v>0</v>
      </c>
      <c r="J925" s="443">
        <v>0</v>
      </c>
      <c r="K925" s="444">
        <v>0</v>
      </c>
      <c r="L925" s="442">
        <f t="shared" si="100"/>
        <v>0</v>
      </c>
      <c r="M925" s="443">
        <v>0</v>
      </c>
      <c r="N925" s="444">
        <v>0</v>
      </c>
      <c r="O925" s="442">
        <f t="shared" si="101"/>
        <v>0</v>
      </c>
      <c r="P925" s="445">
        <v>0</v>
      </c>
      <c r="Q925" s="446">
        <v>0</v>
      </c>
      <c r="R925" s="447">
        <f t="shared" si="102"/>
        <v>0</v>
      </c>
      <c r="S925" s="443">
        <v>0</v>
      </c>
      <c r="T925" s="443">
        <v>0</v>
      </c>
      <c r="U925" s="445">
        <v>0</v>
      </c>
      <c r="V925" s="445">
        <v>0</v>
      </c>
      <c r="W925" s="445">
        <v>0</v>
      </c>
      <c r="X925" s="448">
        <v>0</v>
      </c>
      <c r="Y925" s="447">
        <f t="shared" si="97"/>
        <v>0</v>
      </c>
      <c r="Z925" s="445">
        <v>0</v>
      </c>
      <c r="AA925" s="445">
        <v>0</v>
      </c>
      <c r="AB925" s="445">
        <v>0</v>
      </c>
      <c r="AC925" s="448">
        <v>0</v>
      </c>
    </row>
    <row r="926" spans="1:29" x14ac:dyDescent="0.2">
      <c r="A926" s="454" t="s">
        <v>1789</v>
      </c>
      <c r="B926" s="453" t="s">
        <v>1868</v>
      </c>
      <c r="C926" s="440">
        <v>50030965</v>
      </c>
      <c r="D926" s="440" t="s">
        <v>938</v>
      </c>
      <c r="E926" s="441">
        <f t="shared" si="96"/>
        <v>416</v>
      </c>
      <c r="F926" s="442">
        <f t="shared" si="98"/>
        <v>416</v>
      </c>
      <c r="G926" s="443">
        <v>368</v>
      </c>
      <c r="H926" s="444">
        <v>48</v>
      </c>
      <c r="I926" s="442">
        <f t="shared" si="99"/>
        <v>0</v>
      </c>
      <c r="J926" s="443">
        <v>0</v>
      </c>
      <c r="K926" s="444">
        <v>0</v>
      </c>
      <c r="L926" s="442">
        <f t="shared" si="100"/>
        <v>0</v>
      </c>
      <c r="M926" s="443">
        <v>0</v>
      </c>
      <c r="N926" s="444">
        <v>0</v>
      </c>
      <c r="O926" s="442">
        <f t="shared" si="101"/>
        <v>0</v>
      </c>
      <c r="P926" s="445">
        <v>0</v>
      </c>
      <c r="Q926" s="446">
        <v>0</v>
      </c>
      <c r="R926" s="447">
        <f t="shared" si="102"/>
        <v>0</v>
      </c>
      <c r="S926" s="443">
        <v>0</v>
      </c>
      <c r="T926" s="443">
        <v>0</v>
      </c>
      <c r="U926" s="445">
        <v>0</v>
      </c>
      <c r="V926" s="445">
        <v>0</v>
      </c>
      <c r="W926" s="445">
        <v>0</v>
      </c>
      <c r="X926" s="448">
        <v>0</v>
      </c>
      <c r="Y926" s="447">
        <f t="shared" si="97"/>
        <v>0</v>
      </c>
      <c r="Z926" s="445">
        <v>0</v>
      </c>
      <c r="AA926" s="445">
        <v>0</v>
      </c>
      <c r="AB926" s="445">
        <v>0</v>
      </c>
      <c r="AC926" s="448">
        <v>0</v>
      </c>
    </row>
    <row r="927" spans="1:29" x14ac:dyDescent="0.2">
      <c r="A927" s="454" t="s">
        <v>1789</v>
      </c>
      <c r="B927" s="453" t="s">
        <v>1868</v>
      </c>
      <c r="C927" s="440">
        <v>50024787</v>
      </c>
      <c r="D927" s="440" t="s">
        <v>939</v>
      </c>
      <c r="E927" s="441">
        <f t="shared" si="96"/>
        <v>161</v>
      </c>
      <c r="F927" s="442">
        <f t="shared" si="98"/>
        <v>161</v>
      </c>
      <c r="G927" s="443">
        <v>161</v>
      </c>
      <c r="H927" s="444">
        <v>0</v>
      </c>
      <c r="I927" s="442">
        <f t="shared" si="99"/>
        <v>0</v>
      </c>
      <c r="J927" s="443">
        <v>0</v>
      </c>
      <c r="K927" s="444">
        <v>0</v>
      </c>
      <c r="L927" s="442">
        <f t="shared" si="100"/>
        <v>0</v>
      </c>
      <c r="M927" s="443">
        <v>0</v>
      </c>
      <c r="N927" s="444">
        <v>0</v>
      </c>
      <c r="O927" s="442">
        <f t="shared" si="101"/>
        <v>0</v>
      </c>
      <c r="P927" s="445">
        <v>0</v>
      </c>
      <c r="Q927" s="446">
        <v>0</v>
      </c>
      <c r="R927" s="447">
        <f t="shared" si="102"/>
        <v>0</v>
      </c>
      <c r="S927" s="443">
        <v>0</v>
      </c>
      <c r="T927" s="443">
        <v>0</v>
      </c>
      <c r="U927" s="445">
        <v>0</v>
      </c>
      <c r="V927" s="445">
        <v>0</v>
      </c>
      <c r="W927" s="445">
        <v>0</v>
      </c>
      <c r="X927" s="448">
        <v>0</v>
      </c>
      <c r="Y927" s="447">
        <f t="shared" si="97"/>
        <v>0</v>
      </c>
      <c r="Z927" s="445">
        <v>0</v>
      </c>
      <c r="AA927" s="445">
        <v>0</v>
      </c>
      <c r="AB927" s="445">
        <v>0</v>
      </c>
      <c r="AC927" s="448">
        <v>0</v>
      </c>
    </row>
    <row r="928" spans="1:29" x14ac:dyDescent="0.2">
      <c r="A928" s="454" t="s">
        <v>1789</v>
      </c>
      <c r="B928" s="453" t="s">
        <v>1868</v>
      </c>
      <c r="C928" s="440">
        <v>50031490</v>
      </c>
      <c r="D928" s="440" t="s">
        <v>1681</v>
      </c>
      <c r="E928" s="441">
        <f t="shared" si="96"/>
        <v>215</v>
      </c>
      <c r="F928" s="442">
        <f t="shared" si="98"/>
        <v>215</v>
      </c>
      <c r="G928" s="443">
        <v>215</v>
      </c>
      <c r="H928" s="444">
        <v>0</v>
      </c>
      <c r="I928" s="442">
        <f t="shared" si="99"/>
        <v>0</v>
      </c>
      <c r="J928" s="443">
        <v>0</v>
      </c>
      <c r="K928" s="444">
        <v>0</v>
      </c>
      <c r="L928" s="442">
        <f t="shared" si="100"/>
        <v>0</v>
      </c>
      <c r="M928" s="443">
        <v>0</v>
      </c>
      <c r="N928" s="444">
        <v>0</v>
      </c>
      <c r="O928" s="442">
        <f t="shared" si="101"/>
        <v>0</v>
      </c>
      <c r="P928" s="445">
        <v>0</v>
      </c>
      <c r="Q928" s="446">
        <v>0</v>
      </c>
      <c r="R928" s="447">
        <f t="shared" si="102"/>
        <v>0</v>
      </c>
      <c r="S928" s="443">
        <v>0</v>
      </c>
      <c r="T928" s="443">
        <v>0</v>
      </c>
      <c r="U928" s="445">
        <v>0</v>
      </c>
      <c r="V928" s="445">
        <v>0</v>
      </c>
      <c r="W928" s="445">
        <v>0</v>
      </c>
      <c r="X928" s="448">
        <v>0</v>
      </c>
      <c r="Y928" s="447">
        <f t="shared" si="97"/>
        <v>0</v>
      </c>
      <c r="Z928" s="445">
        <v>0</v>
      </c>
      <c r="AA928" s="445">
        <v>0</v>
      </c>
      <c r="AB928" s="445">
        <v>0</v>
      </c>
      <c r="AC928" s="448">
        <v>0</v>
      </c>
    </row>
    <row r="929" spans="1:29" x14ac:dyDescent="0.2">
      <c r="A929" s="454" t="s">
        <v>1789</v>
      </c>
      <c r="B929" s="453" t="s">
        <v>1868</v>
      </c>
      <c r="C929" s="440">
        <v>50039008</v>
      </c>
      <c r="D929" s="440" t="s">
        <v>1682</v>
      </c>
      <c r="E929" s="441">
        <f t="shared" si="96"/>
        <v>138</v>
      </c>
      <c r="F929" s="442">
        <f t="shared" si="98"/>
        <v>138</v>
      </c>
      <c r="G929" s="443">
        <v>138</v>
      </c>
      <c r="H929" s="444">
        <v>0</v>
      </c>
      <c r="I929" s="442">
        <f t="shared" si="99"/>
        <v>0</v>
      </c>
      <c r="J929" s="443">
        <v>0</v>
      </c>
      <c r="K929" s="444">
        <v>0</v>
      </c>
      <c r="L929" s="442">
        <f t="shared" si="100"/>
        <v>0</v>
      </c>
      <c r="M929" s="443">
        <v>0</v>
      </c>
      <c r="N929" s="444">
        <v>0</v>
      </c>
      <c r="O929" s="442">
        <f t="shared" si="101"/>
        <v>0</v>
      </c>
      <c r="P929" s="445">
        <v>0</v>
      </c>
      <c r="Q929" s="446">
        <v>0</v>
      </c>
      <c r="R929" s="447">
        <f t="shared" si="102"/>
        <v>0</v>
      </c>
      <c r="S929" s="443">
        <v>0</v>
      </c>
      <c r="T929" s="443">
        <v>0</v>
      </c>
      <c r="U929" s="445">
        <v>0</v>
      </c>
      <c r="V929" s="445">
        <v>0</v>
      </c>
      <c r="W929" s="445">
        <v>0</v>
      </c>
      <c r="X929" s="448">
        <v>0</v>
      </c>
      <c r="Y929" s="447">
        <f t="shared" si="97"/>
        <v>0</v>
      </c>
      <c r="Z929" s="445">
        <v>0</v>
      </c>
      <c r="AA929" s="445">
        <v>0</v>
      </c>
      <c r="AB929" s="445">
        <v>0</v>
      </c>
      <c r="AC929" s="448">
        <v>0</v>
      </c>
    </row>
    <row r="930" spans="1:29" x14ac:dyDescent="0.2">
      <c r="A930" s="454" t="s">
        <v>1789</v>
      </c>
      <c r="B930" s="453" t="s">
        <v>1868</v>
      </c>
      <c r="C930" s="440">
        <v>50031481</v>
      </c>
      <c r="D930" s="440" t="s">
        <v>1683</v>
      </c>
      <c r="E930" s="441">
        <f t="shared" si="96"/>
        <v>522</v>
      </c>
      <c r="F930" s="442">
        <f t="shared" si="98"/>
        <v>522</v>
      </c>
      <c r="G930" s="443">
        <v>184</v>
      </c>
      <c r="H930" s="444">
        <v>338</v>
      </c>
      <c r="I930" s="442">
        <f t="shared" si="99"/>
        <v>0</v>
      </c>
      <c r="J930" s="443">
        <v>0</v>
      </c>
      <c r="K930" s="444">
        <v>0</v>
      </c>
      <c r="L930" s="442">
        <f t="shared" si="100"/>
        <v>0</v>
      </c>
      <c r="M930" s="443">
        <v>0</v>
      </c>
      <c r="N930" s="444">
        <v>0</v>
      </c>
      <c r="O930" s="442">
        <f t="shared" si="101"/>
        <v>0</v>
      </c>
      <c r="P930" s="445">
        <v>0</v>
      </c>
      <c r="Q930" s="446">
        <v>0</v>
      </c>
      <c r="R930" s="447">
        <f t="shared" si="102"/>
        <v>0</v>
      </c>
      <c r="S930" s="443">
        <v>0</v>
      </c>
      <c r="T930" s="443">
        <v>0</v>
      </c>
      <c r="U930" s="445">
        <v>0</v>
      </c>
      <c r="V930" s="445">
        <v>0</v>
      </c>
      <c r="W930" s="445">
        <v>0</v>
      </c>
      <c r="X930" s="448">
        <v>0</v>
      </c>
      <c r="Y930" s="447">
        <f t="shared" si="97"/>
        <v>0</v>
      </c>
      <c r="Z930" s="445">
        <v>0</v>
      </c>
      <c r="AA930" s="445">
        <v>0</v>
      </c>
      <c r="AB930" s="445">
        <v>0</v>
      </c>
      <c r="AC930" s="448">
        <v>0</v>
      </c>
    </row>
    <row r="931" spans="1:29" x14ac:dyDescent="0.2">
      <c r="A931" s="454" t="s">
        <v>1789</v>
      </c>
      <c r="B931" s="453" t="s">
        <v>1868</v>
      </c>
      <c r="C931" s="440">
        <v>50023802</v>
      </c>
      <c r="D931" s="440" t="s">
        <v>941</v>
      </c>
      <c r="E931" s="441">
        <f t="shared" si="96"/>
        <v>237</v>
      </c>
      <c r="F931" s="442">
        <f t="shared" si="98"/>
        <v>237</v>
      </c>
      <c r="G931" s="443">
        <v>132</v>
      </c>
      <c r="H931" s="444">
        <v>105</v>
      </c>
      <c r="I931" s="442">
        <f t="shared" si="99"/>
        <v>0</v>
      </c>
      <c r="J931" s="443">
        <v>0</v>
      </c>
      <c r="K931" s="444">
        <v>0</v>
      </c>
      <c r="L931" s="442">
        <f t="shared" si="100"/>
        <v>0</v>
      </c>
      <c r="M931" s="443">
        <v>0</v>
      </c>
      <c r="N931" s="444">
        <v>0</v>
      </c>
      <c r="O931" s="442">
        <f t="shared" si="101"/>
        <v>0</v>
      </c>
      <c r="P931" s="445">
        <v>0</v>
      </c>
      <c r="Q931" s="446">
        <v>0</v>
      </c>
      <c r="R931" s="447">
        <f t="shared" si="102"/>
        <v>0</v>
      </c>
      <c r="S931" s="443">
        <v>0</v>
      </c>
      <c r="T931" s="443">
        <v>0</v>
      </c>
      <c r="U931" s="445">
        <v>0</v>
      </c>
      <c r="V931" s="445">
        <v>0</v>
      </c>
      <c r="W931" s="445">
        <v>0</v>
      </c>
      <c r="X931" s="448">
        <v>0</v>
      </c>
      <c r="Y931" s="447">
        <f t="shared" si="97"/>
        <v>0</v>
      </c>
      <c r="Z931" s="445">
        <v>0</v>
      </c>
      <c r="AA931" s="445">
        <v>0</v>
      </c>
      <c r="AB931" s="445">
        <v>0</v>
      </c>
      <c r="AC931" s="448">
        <v>0</v>
      </c>
    </row>
    <row r="932" spans="1:29" x14ac:dyDescent="0.2">
      <c r="A932" s="454" t="s">
        <v>1789</v>
      </c>
      <c r="B932" s="453" t="s">
        <v>1868</v>
      </c>
      <c r="C932" s="440">
        <v>50032020</v>
      </c>
      <c r="D932" s="440" t="s">
        <v>1684</v>
      </c>
      <c r="E932" s="441">
        <f t="shared" si="96"/>
        <v>399</v>
      </c>
      <c r="F932" s="442">
        <f t="shared" si="98"/>
        <v>399</v>
      </c>
      <c r="G932" s="443">
        <v>129</v>
      </c>
      <c r="H932" s="444">
        <v>270</v>
      </c>
      <c r="I932" s="442">
        <f t="shared" si="99"/>
        <v>0</v>
      </c>
      <c r="J932" s="443">
        <v>0</v>
      </c>
      <c r="K932" s="444">
        <v>0</v>
      </c>
      <c r="L932" s="442">
        <f t="shared" si="100"/>
        <v>0</v>
      </c>
      <c r="M932" s="443">
        <v>0</v>
      </c>
      <c r="N932" s="444">
        <v>0</v>
      </c>
      <c r="O932" s="442">
        <f t="shared" si="101"/>
        <v>0</v>
      </c>
      <c r="P932" s="445">
        <v>0</v>
      </c>
      <c r="Q932" s="446">
        <v>0</v>
      </c>
      <c r="R932" s="447">
        <f t="shared" si="102"/>
        <v>0</v>
      </c>
      <c r="S932" s="443">
        <v>0</v>
      </c>
      <c r="T932" s="443">
        <v>0</v>
      </c>
      <c r="U932" s="445">
        <v>0</v>
      </c>
      <c r="V932" s="445">
        <v>0</v>
      </c>
      <c r="W932" s="445">
        <v>0</v>
      </c>
      <c r="X932" s="448">
        <v>0</v>
      </c>
      <c r="Y932" s="447">
        <f t="shared" si="97"/>
        <v>0</v>
      </c>
      <c r="Z932" s="445">
        <v>0</v>
      </c>
      <c r="AA932" s="445">
        <v>0</v>
      </c>
      <c r="AB932" s="445">
        <v>0</v>
      </c>
      <c r="AC932" s="448">
        <v>0</v>
      </c>
    </row>
    <row r="933" spans="1:29" x14ac:dyDescent="0.2">
      <c r="A933" s="454" t="s">
        <v>1789</v>
      </c>
      <c r="B933" s="453" t="s">
        <v>1868</v>
      </c>
      <c r="C933" s="440">
        <v>50030612</v>
      </c>
      <c r="D933" s="440" t="s">
        <v>1779</v>
      </c>
      <c r="E933" s="441">
        <f t="shared" si="96"/>
        <v>116</v>
      </c>
      <c r="F933" s="442">
        <f t="shared" si="98"/>
        <v>116</v>
      </c>
      <c r="G933" s="443">
        <v>72</v>
      </c>
      <c r="H933" s="444">
        <v>44</v>
      </c>
      <c r="I933" s="442">
        <f t="shared" si="99"/>
        <v>0</v>
      </c>
      <c r="J933" s="443">
        <v>0</v>
      </c>
      <c r="K933" s="444">
        <v>0</v>
      </c>
      <c r="L933" s="442">
        <f t="shared" si="100"/>
        <v>0</v>
      </c>
      <c r="M933" s="443">
        <v>0</v>
      </c>
      <c r="N933" s="444">
        <v>0</v>
      </c>
      <c r="O933" s="442">
        <f t="shared" si="101"/>
        <v>0</v>
      </c>
      <c r="P933" s="445">
        <v>0</v>
      </c>
      <c r="Q933" s="446">
        <v>0</v>
      </c>
      <c r="R933" s="447">
        <f t="shared" si="102"/>
        <v>0</v>
      </c>
      <c r="S933" s="443">
        <v>0</v>
      </c>
      <c r="T933" s="443">
        <v>0</v>
      </c>
      <c r="U933" s="445">
        <v>0</v>
      </c>
      <c r="V933" s="445">
        <v>0</v>
      </c>
      <c r="W933" s="445">
        <v>0</v>
      </c>
      <c r="X933" s="448">
        <v>0</v>
      </c>
      <c r="Y933" s="447">
        <f t="shared" si="97"/>
        <v>0</v>
      </c>
      <c r="Z933" s="445">
        <v>0</v>
      </c>
      <c r="AA933" s="445">
        <v>0</v>
      </c>
      <c r="AB933" s="445">
        <v>0</v>
      </c>
      <c r="AC933" s="448">
        <v>0</v>
      </c>
    </row>
    <row r="934" spans="1:29" x14ac:dyDescent="0.2">
      <c r="A934" s="454" t="s">
        <v>1789</v>
      </c>
      <c r="B934" s="453" t="s">
        <v>1868</v>
      </c>
      <c r="C934" s="440">
        <v>50036602</v>
      </c>
      <c r="D934" s="440" t="s">
        <v>2141</v>
      </c>
      <c r="E934" s="441">
        <f t="shared" si="96"/>
        <v>98</v>
      </c>
      <c r="F934" s="442">
        <f t="shared" si="98"/>
        <v>98</v>
      </c>
      <c r="G934" s="443">
        <v>98</v>
      </c>
      <c r="H934" s="444">
        <v>0</v>
      </c>
      <c r="I934" s="442">
        <f t="shared" si="99"/>
        <v>0</v>
      </c>
      <c r="J934" s="443">
        <v>0</v>
      </c>
      <c r="K934" s="444">
        <v>0</v>
      </c>
      <c r="L934" s="442">
        <f t="shared" si="100"/>
        <v>0</v>
      </c>
      <c r="M934" s="443">
        <v>0</v>
      </c>
      <c r="N934" s="444">
        <v>0</v>
      </c>
      <c r="O934" s="442">
        <f t="shared" si="101"/>
        <v>0</v>
      </c>
      <c r="P934" s="445">
        <v>0</v>
      </c>
      <c r="Q934" s="446">
        <v>0</v>
      </c>
      <c r="R934" s="447">
        <f t="shared" si="102"/>
        <v>0</v>
      </c>
      <c r="S934" s="443">
        <v>0</v>
      </c>
      <c r="T934" s="443">
        <v>0</v>
      </c>
      <c r="U934" s="445">
        <v>0</v>
      </c>
      <c r="V934" s="445">
        <v>0</v>
      </c>
      <c r="W934" s="445">
        <v>0</v>
      </c>
      <c r="X934" s="448">
        <v>0</v>
      </c>
      <c r="Y934" s="447">
        <f t="shared" si="97"/>
        <v>0</v>
      </c>
      <c r="Z934" s="445">
        <v>0</v>
      </c>
      <c r="AA934" s="445">
        <v>0</v>
      </c>
      <c r="AB934" s="445">
        <v>0</v>
      </c>
      <c r="AC934" s="448">
        <v>0</v>
      </c>
    </row>
    <row r="935" spans="1:29" x14ac:dyDescent="0.2">
      <c r="A935" s="454" t="s">
        <v>1789</v>
      </c>
      <c r="B935" s="453" t="s">
        <v>1868</v>
      </c>
      <c r="C935" s="440">
        <v>50029517</v>
      </c>
      <c r="D935" s="440" t="s">
        <v>1686</v>
      </c>
      <c r="E935" s="441">
        <f t="shared" si="96"/>
        <v>218</v>
      </c>
      <c r="F935" s="442">
        <f t="shared" si="98"/>
        <v>218</v>
      </c>
      <c r="G935" s="443">
        <v>171</v>
      </c>
      <c r="H935" s="444">
        <v>47</v>
      </c>
      <c r="I935" s="442">
        <f t="shared" si="99"/>
        <v>0</v>
      </c>
      <c r="J935" s="443">
        <v>0</v>
      </c>
      <c r="K935" s="444">
        <v>0</v>
      </c>
      <c r="L935" s="442">
        <f t="shared" si="100"/>
        <v>0</v>
      </c>
      <c r="M935" s="443">
        <v>0</v>
      </c>
      <c r="N935" s="444">
        <v>0</v>
      </c>
      <c r="O935" s="442">
        <f t="shared" si="101"/>
        <v>0</v>
      </c>
      <c r="P935" s="445">
        <v>0</v>
      </c>
      <c r="Q935" s="446">
        <v>0</v>
      </c>
      <c r="R935" s="447">
        <f t="shared" si="102"/>
        <v>0</v>
      </c>
      <c r="S935" s="443">
        <v>0</v>
      </c>
      <c r="T935" s="443">
        <v>0</v>
      </c>
      <c r="U935" s="445">
        <v>0</v>
      </c>
      <c r="V935" s="445">
        <v>0</v>
      </c>
      <c r="W935" s="445">
        <v>0</v>
      </c>
      <c r="X935" s="448">
        <v>0</v>
      </c>
      <c r="Y935" s="447">
        <f t="shared" si="97"/>
        <v>0</v>
      </c>
      <c r="Z935" s="445">
        <v>0</v>
      </c>
      <c r="AA935" s="445">
        <v>0</v>
      </c>
      <c r="AB935" s="445">
        <v>0</v>
      </c>
      <c r="AC935" s="448">
        <v>0</v>
      </c>
    </row>
    <row r="936" spans="1:29" x14ac:dyDescent="0.2">
      <c r="A936" s="454" t="s">
        <v>1789</v>
      </c>
      <c r="B936" s="453" t="s">
        <v>1868</v>
      </c>
      <c r="C936" s="440">
        <v>50036807</v>
      </c>
      <c r="D936" s="440" t="s">
        <v>1780</v>
      </c>
      <c r="E936" s="441">
        <f t="shared" si="96"/>
        <v>257</v>
      </c>
      <c r="F936" s="442">
        <f t="shared" si="98"/>
        <v>257</v>
      </c>
      <c r="G936" s="443">
        <v>201</v>
      </c>
      <c r="H936" s="444">
        <v>56</v>
      </c>
      <c r="I936" s="442">
        <f t="shared" si="99"/>
        <v>0</v>
      </c>
      <c r="J936" s="443">
        <v>0</v>
      </c>
      <c r="K936" s="444">
        <v>0</v>
      </c>
      <c r="L936" s="442">
        <f t="shared" si="100"/>
        <v>0</v>
      </c>
      <c r="M936" s="443">
        <v>0</v>
      </c>
      <c r="N936" s="444">
        <v>0</v>
      </c>
      <c r="O936" s="442">
        <f t="shared" si="101"/>
        <v>0</v>
      </c>
      <c r="P936" s="445">
        <v>0</v>
      </c>
      <c r="Q936" s="446">
        <v>0</v>
      </c>
      <c r="R936" s="447">
        <f t="shared" si="102"/>
        <v>0</v>
      </c>
      <c r="S936" s="443">
        <v>0</v>
      </c>
      <c r="T936" s="443">
        <v>0</v>
      </c>
      <c r="U936" s="445">
        <v>0</v>
      </c>
      <c r="V936" s="445">
        <v>0</v>
      </c>
      <c r="W936" s="445">
        <v>0</v>
      </c>
      <c r="X936" s="448">
        <v>0</v>
      </c>
      <c r="Y936" s="447">
        <f t="shared" si="97"/>
        <v>0</v>
      </c>
      <c r="Z936" s="445">
        <v>0</v>
      </c>
      <c r="AA936" s="445">
        <v>0</v>
      </c>
      <c r="AB936" s="445">
        <v>0</v>
      </c>
      <c r="AC936" s="448">
        <v>0</v>
      </c>
    </row>
    <row r="937" spans="1:29" x14ac:dyDescent="0.2">
      <c r="A937" s="454" t="s">
        <v>1789</v>
      </c>
      <c r="B937" s="453" t="s">
        <v>1868</v>
      </c>
      <c r="C937" s="440">
        <v>50033832</v>
      </c>
      <c r="D937" s="440" t="s">
        <v>2021</v>
      </c>
      <c r="E937" s="441">
        <f t="shared" si="96"/>
        <v>287</v>
      </c>
      <c r="F937" s="442">
        <f t="shared" si="98"/>
        <v>287</v>
      </c>
      <c r="G937" s="443">
        <v>210</v>
      </c>
      <c r="H937" s="444">
        <v>77</v>
      </c>
      <c r="I937" s="442">
        <f t="shared" si="99"/>
        <v>0</v>
      </c>
      <c r="J937" s="443">
        <v>0</v>
      </c>
      <c r="K937" s="444">
        <v>0</v>
      </c>
      <c r="L937" s="442">
        <f t="shared" si="100"/>
        <v>0</v>
      </c>
      <c r="M937" s="443">
        <v>0</v>
      </c>
      <c r="N937" s="444">
        <v>0</v>
      </c>
      <c r="O937" s="442">
        <f t="shared" si="101"/>
        <v>0</v>
      </c>
      <c r="P937" s="445">
        <v>0</v>
      </c>
      <c r="Q937" s="446">
        <v>0</v>
      </c>
      <c r="R937" s="447">
        <f t="shared" si="102"/>
        <v>0</v>
      </c>
      <c r="S937" s="443">
        <v>0</v>
      </c>
      <c r="T937" s="443">
        <v>0</v>
      </c>
      <c r="U937" s="445">
        <v>0</v>
      </c>
      <c r="V937" s="445">
        <v>0</v>
      </c>
      <c r="W937" s="445">
        <v>0</v>
      </c>
      <c r="X937" s="448">
        <v>0</v>
      </c>
      <c r="Y937" s="447">
        <f t="shared" si="97"/>
        <v>0</v>
      </c>
      <c r="Z937" s="445">
        <v>0</v>
      </c>
      <c r="AA937" s="445">
        <v>0</v>
      </c>
      <c r="AB937" s="445">
        <v>0</v>
      </c>
      <c r="AC937" s="448">
        <v>0</v>
      </c>
    </row>
    <row r="938" spans="1:29" x14ac:dyDescent="0.2">
      <c r="A938" s="454" t="s">
        <v>1789</v>
      </c>
      <c r="B938" s="453" t="s">
        <v>1868</v>
      </c>
      <c r="C938" s="440">
        <v>50012193</v>
      </c>
      <c r="D938" s="440" t="s">
        <v>942</v>
      </c>
      <c r="E938" s="441">
        <f t="shared" si="96"/>
        <v>613</v>
      </c>
      <c r="F938" s="442">
        <f t="shared" si="98"/>
        <v>115</v>
      </c>
      <c r="G938" s="443">
        <v>0</v>
      </c>
      <c r="H938" s="444">
        <v>115</v>
      </c>
      <c r="I938" s="442">
        <f t="shared" si="99"/>
        <v>498</v>
      </c>
      <c r="J938" s="443">
        <v>498</v>
      </c>
      <c r="K938" s="444">
        <v>0</v>
      </c>
      <c r="L938" s="442">
        <f t="shared" si="100"/>
        <v>0</v>
      </c>
      <c r="M938" s="443">
        <v>0</v>
      </c>
      <c r="N938" s="444">
        <v>0</v>
      </c>
      <c r="O938" s="442">
        <f t="shared" si="101"/>
        <v>0</v>
      </c>
      <c r="P938" s="445">
        <v>0</v>
      </c>
      <c r="Q938" s="446">
        <v>0</v>
      </c>
      <c r="R938" s="447">
        <f t="shared" si="102"/>
        <v>0</v>
      </c>
      <c r="S938" s="443">
        <v>0</v>
      </c>
      <c r="T938" s="443">
        <v>0</v>
      </c>
      <c r="U938" s="445">
        <v>0</v>
      </c>
      <c r="V938" s="445">
        <v>0</v>
      </c>
      <c r="W938" s="445">
        <v>0</v>
      </c>
      <c r="X938" s="448">
        <v>0</v>
      </c>
      <c r="Y938" s="447">
        <f t="shared" si="97"/>
        <v>0</v>
      </c>
      <c r="Z938" s="445">
        <v>0</v>
      </c>
      <c r="AA938" s="445">
        <v>0</v>
      </c>
      <c r="AB938" s="445">
        <v>0</v>
      </c>
      <c r="AC938" s="448">
        <v>0</v>
      </c>
    </row>
    <row r="939" spans="1:29" x14ac:dyDescent="0.2">
      <c r="A939" s="454" t="s">
        <v>1789</v>
      </c>
      <c r="B939" s="453" t="s">
        <v>1868</v>
      </c>
      <c r="C939" s="440">
        <v>50012207</v>
      </c>
      <c r="D939" s="440" t="s">
        <v>1687</v>
      </c>
      <c r="E939" s="441">
        <f t="shared" si="96"/>
        <v>537</v>
      </c>
      <c r="F939" s="442">
        <f t="shared" si="98"/>
        <v>129</v>
      </c>
      <c r="G939" s="443">
        <v>0</v>
      </c>
      <c r="H939" s="444">
        <v>129</v>
      </c>
      <c r="I939" s="442">
        <f t="shared" si="99"/>
        <v>408</v>
      </c>
      <c r="J939" s="443">
        <v>408</v>
      </c>
      <c r="K939" s="444">
        <v>0</v>
      </c>
      <c r="L939" s="442">
        <f t="shared" si="100"/>
        <v>0</v>
      </c>
      <c r="M939" s="443">
        <v>0</v>
      </c>
      <c r="N939" s="444">
        <v>0</v>
      </c>
      <c r="O939" s="442">
        <f t="shared" si="101"/>
        <v>0</v>
      </c>
      <c r="P939" s="445">
        <v>0</v>
      </c>
      <c r="Q939" s="446">
        <v>0</v>
      </c>
      <c r="R939" s="447">
        <f t="shared" si="102"/>
        <v>0</v>
      </c>
      <c r="S939" s="443">
        <v>0</v>
      </c>
      <c r="T939" s="443">
        <v>0</v>
      </c>
      <c r="U939" s="445">
        <v>0</v>
      </c>
      <c r="V939" s="445">
        <v>0</v>
      </c>
      <c r="W939" s="445">
        <v>0</v>
      </c>
      <c r="X939" s="448">
        <v>0</v>
      </c>
      <c r="Y939" s="447">
        <f t="shared" si="97"/>
        <v>0</v>
      </c>
      <c r="Z939" s="445">
        <v>0</v>
      </c>
      <c r="AA939" s="445">
        <v>0</v>
      </c>
      <c r="AB939" s="445">
        <v>0</v>
      </c>
      <c r="AC939" s="448">
        <v>0</v>
      </c>
    </row>
    <row r="940" spans="1:29" x14ac:dyDescent="0.2">
      <c r="A940" s="454" t="s">
        <v>1789</v>
      </c>
      <c r="B940" s="453" t="s">
        <v>1868</v>
      </c>
      <c r="C940" s="440">
        <v>50023780</v>
      </c>
      <c r="D940" s="440" t="s">
        <v>1688</v>
      </c>
      <c r="E940" s="441">
        <f t="shared" si="96"/>
        <v>1064</v>
      </c>
      <c r="F940" s="442">
        <f t="shared" si="98"/>
        <v>198</v>
      </c>
      <c r="G940" s="443">
        <v>0</v>
      </c>
      <c r="H940" s="444">
        <v>198</v>
      </c>
      <c r="I940" s="442">
        <f t="shared" si="99"/>
        <v>866</v>
      </c>
      <c r="J940" s="443">
        <v>866</v>
      </c>
      <c r="K940" s="444">
        <v>0</v>
      </c>
      <c r="L940" s="442">
        <f t="shared" si="100"/>
        <v>0</v>
      </c>
      <c r="M940" s="443">
        <v>0</v>
      </c>
      <c r="N940" s="444">
        <v>0</v>
      </c>
      <c r="O940" s="442">
        <f t="shared" si="101"/>
        <v>0</v>
      </c>
      <c r="P940" s="445">
        <v>0</v>
      </c>
      <c r="Q940" s="446">
        <v>0</v>
      </c>
      <c r="R940" s="447">
        <f t="shared" si="102"/>
        <v>0</v>
      </c>
      <c r="S940" s="443">
        <v>0</v>
      </c>
      <c r="T940" s="443">
        <v>0</v>
      </c>
      <c r="U940" s="445">
        <v>0</v>
      </c>
      <c r="V940" s="445">
        <v>0</v>
      </c>
      <c r="W940" s="445">
        <v>0</v>
      </c>
      <c r="X940" s="448">
        <v>0</v>
      </c>
      <c r="Y940" s="447">
        <f t="shared" si="97"/>
        <v>0</v>
      </c>
      <c r="Z940" s="445">
        <v>0</v>
      </c>
      <c r="AA940" s="445">
        <v>0</v>
      </c>
      <c r="AB940" s="445">
        <v>0</v>
      </c>
      <c r="AC940" s="448">
        <v>0</v>
      </c>
    </row>
    <row r="941" spans="1:29" x14ac:dyDescent="0.2">
      <c r="A941" s="454" t="s">
        <v>1789</v>
      </c>
      <c r="B941" s="453" t="s">
        <v>1868</v>
      </c>
      <c r="C941" s="440">
        <v>50012215</v>
      </c>
      <c r="D941" s="440" t="s">
        <v>1689</v>
      </c>
      <c r="E941" s="441">
        <f t="shared" si="96"/>
        <v>593</v>
      </c>
      <c r="F941" s="442">
        <f t="shared" si="98"/>
        <v>53</v>
      </c>
      <c r="G941" s="443">
        <v>0</v>
      </c>
      <c r="H941" s="444">
        <v>53</v>
      </c>
      <c r="I941" s="442">
        <f t="shared" si="99"/>
        <v>540</v>
      </c>
      <c r="J941" s="443">
        <v>540</v>
      </c>
      <c r="K941" s="444">
        <v>0</v>
      </c>
      <c r="L941" s="442">
        <f t="shared" si="100"/>
        <v>0</v>
      </c>
      <c r="M941" s="443">
        <v>0</v>
      </c>
      <c r="N941" s="444">
        <v>0</v>
      </c>
      <c r="O941" s="442">
        <f t="shared" si="101"/>
        <v>0</v>
      </c>
      <c r="P941" s="445">
        <v>0</v>
      </c>
      <c r="Q941" s="446">
        <v>0</v>
      </c>
      <c r="R941" s="447">
        <f t="shared" si="102"/>
        <v>0</v>
      </c>
      <c r="S941" s="443">
        <v>0</v>
      </c>
      <c r="T941" s="443">
        <v>0</v>
      </c>
      <c r="U941" s="445">
        <v>0</v>
      </c>
      <c r="V941" s="445">
        <v>0</v>
      </c>
      <c r="W941" s="445">
        <v>0</v>
      </c>
      <c r="X941" s="448">
        <v>0</v>
      </c>
      <c r="Y941" s="447">
        <f t="shared" si="97"/>
        <v>0</v>
      </c>
      <c r="Z941" s="445">
        <v>0</v>
      </c>
      <c r="AA941" s="445">
        <v>0</v>
      </c>
      <c r="AB941" s="445">
        <v>0</v>
      </c>
      <c r="AC941" s="448">
        <v>0</v>
      </c>
    </row>
    <row r="942" spans="1:29" x14ac:dyDescent="0.2">
      <c r="A942" s="454" t="s">
        <v>1789</v>
      </c>
      <c r="B942" s="453" t="s">
        <v>1868</v>
      </c>
      <c r="C942" s="440">
        <v>50012231</v>
      </c>
      <c r="D942" s="440" t="s">
        <v>946</v>
      </c>
      <c r="E942" s="441">
        <f t="shared" si="96"/>
        <v>798</v>
      </c>
      <c r="F942" s="442">
        <f t="shared" si="98"/>
        <v>123</v>
      </c>
      <c r="G942" s="443">
        <v>0</v>
      </c>
      <c r="H942" s="444">
        <v>123</v>
      </c>
      <c r="I942" s="442">
        <f t="shared" si="99"/>
        <v>675</v>
      </c>
      <c r="J942" s="443">
        <v>425</v>
      </c>
      <c r="K942" s="444">
        <v>250</v>
      </c>
      <c r="L942" s="442">
        <f t="shared" si="100"/>
        <v>0</v>
      </c>
      <c r="M942" s="443">
        <v>0</v>
      </c>
      <c r="N942" s="444">
        <v>0</v>
      </c>
      <c r="O942" s="442">
        <f t="shared" si="101"/>
        <v>0</v>
      </c>
      <c r="P942" s="445">
        <v>0</v>
      </c>
      <c r="Q942" s="446">
        <v>0</v>
      </c>
      <c r="R942" s="447">
        <f t="shared" si="102"/>
        <v>0</v>
      </c>
      <c r="S942" s="443">
        <v>0</v>
      </c>
      <c r="T942" s="443">
        <v>0</v>
      </c>
      <c r="U942" s="445">
        <v>0</v>
      </c>
      <c r="V942" s="445">
        <v>0</v>
      </c>
      <c r="W942" s="445">
        <v>0</v>
      </c>
      <c r="X942" s="448">
        <v>0</v>
      </c>
      <c r="Y942" s="447">
        <f t="shared" si="97"/>
        <v>0</v>
      </c>
      <c r="Z942" s="445">
        <v>0</v>
      </c>
      <c r="AA942" s="445">
        <v>0</v>
      </c>
      <c r="AB942" s="445">
        <v>0</v>
      </c>
      <c r="AC942" s="448">
        <v>0</v>
      </c>
    </row>
    <row r="943" spans="1:29" x14ac:dyDescent="0.2">
      <c r="A943" s="454" t="s">
        <v>1789</v>
      </c>
      <c r="B943" s="453" t="s">
        <v>1868</v>
      </c>
      <c r="C943" s="440">
        <v>50012240</v>
      </c>
      <c r="D943" s="440" t="s">
        <v>947</v>
      </c>
      <c r="E943" s="441">
        <f t="shared" si="96"/>
        <v>554</v>
      </c>
      <c r="F943" s="442">
        <f t="shared" si="98"/>
        <v>78</v>
      </c>
      <c r="G943" s="443">
        <v>0</v>
      </c>
      <c r="H943" s="444">
        <v>78</v>
      </c>
      <c r="I943" s="442">
        <f t="shared" si="99"/>
        <v>476</v>
      </c>
      <c r="J943" s="443">
        <v>476</v>
      </c>
      <c r="K943" s="444">
        <v>0</v>
      </c>
      <c r="L943" s="442">
        <f t="shared" si="100"/>
        <v>0</v>
      </c>
      <c r="M943" s="443">
        <v>0</v>
      </c>
      <c r="N943" s="444">
        <v>0</v>
      </c>
      <c r="O943" s="442">
        <f t="shared" si="101"/>
        <v>0</v>
      </c>
      <c r="P943" s="445">
        <v>0</v>
      </c>
      <c r="Q943" s="446">
        <v>0</v>
      </c>
      <c r="R943" s="447">
        <f t="shared" si="102"/>
        <v>0</v>
      </c>
      <c r="S943" s="443">
        <v>0</v>
      </c>
      <c r="T943" s="443">
        <v>0</v>
      </c>
      <c r="U943" s="445">
        <v>0</v>
      </c>
      <c r="V943" s="445">
        <v>0</v>
      </c>
      <c r="W943" s="445">
        <v>0</v>
      </c>
      <c r="X943" s="448">
        <v>0</v>
      </c>
      <c r="Y943" s="447">
        <f t="shared" si="97"/>
        <v>0</v>
      </c>
      <c r="Z943" s="445">
        <v>0</v>
      </c>
      <c r="AA943" s="445">
        <v>0</v>
      </c>
      <c r="AB943" s="445">
        <v>0</v>
      </c>
      <c r="AC943" s="448">
        <v>0</v>
      </c>
    </row>
    <row r="944" spans="1:29" x14ac:dyDescent="0.2">
      <c r="A944" s="454" t="s">
        <v>1789</v>
      </c>
      <c r="B944" s="453" t="s">
        <v>1868</v>
      </c>
      <c r="C944" s="440">
        <v>50012258</v>
      </c>
      <c r="D944" s="440" t="s">
        <v>1690</v>
      </c>
      <c r="E944" s="441">
        <f t="shared" si="96"/>
        <v>931</v>
      </c>
      <c r="F944" s="442">
        <f t="shared" si="98"/>
        <v>0</v>
      </c>
      <c r="G944" s="443">
        <v>0</v>
      </c>
      <c r="H944" s="444">
        <v>0</v>
      </c>
      <c r="I944" s="442">
        <f t="shared" si="99"/>
        <v>931</v>
      </c>
      <c r="J944" s="443">
        <v>418</v>
      </c>
      <c r="K944" s="444">
        <v>513</v>
      </c>
      <c r="L944" s="442">
        <f t="shared" si="100"/>
        <v>0</v>
      </c>
      <c r="M944" s="443">
        <v>0</v>
      </c>
      <c r="N944" s="444">
        <v>0</v>
      </c>
      <c r="O944" s="442">
        <f t="shared" si="101"/>
        <v>0</v>
      </c>
      <c r="P944" s="445">
        <v>0</v>
      </c>
      <c r="Q944" s="446">
        <v>0</v>
      </c>
      <c r="R944" s="447">
        <f t="shared" si="102"/>
        <v>0</v>
      </c>
      <c r="S944" s="443">
        <v>0</v>
      </c>
      <c r="T944" s="443">
        <v>0</v>
      </c>
      <c r="U944" s="445">
        <v>0</v>
      </c>
      <c r="V944" s="445">
        <v>0</v>
      </c>
      <c r="W944" s="445">
        <v>0</v>
      </c>
      <c r="X944" s="448">
        <v>0</v>
      </c>
      <c r="Y944" s="447">
        <f t="shared" si="97"/>
        <v>0</v>
      </c>
      <c r="Z944" s="445">
        <v>0</v>
      </c>
      <c r="AA944" s="445">
        <v>0</v>
      </c>
      <c r="AB944" s="445">
        <v>0</v>
      </c>
      <c r="AC944" s="448">
        <v>0</v>
      </c>
    </row>
    <row r="945" spans="1:31" x14ac:dyDescent="0.2">
      <c r="A945" s="454" t="s">
        <v>1789</v>
      </c>
      <c r="B945" s="453" t="s">
        <v>1868</v>
      </c>
      <c r="C945" s="440">
        <v>50012266</v>
      </c>
      <c r="D945" s="440" t="s">
        <v>1691</v>
      </c>
      <c r="E945" s="441">
        <f t="shared" si="96"/>
        <v>463</v>
      </c>
      <c r="F945" s="442">
        <f t="shared" si="98"/>
        <v>0</v>
      </c>
      <c r="G945" s="443">
        <v>0</v>
      </c>
      <c r="H945" s="444">
        <v>0</v>
      </c>
      <c r="I945" s="442">
        <f t="shared" si="99"/>
        <v>463</v>
      </c>
      <c r="J945" s="443">
        <v>463</v>
      </c>
      <c r="K945" s="444">
        <v>0</v>
      </c>
      <c r="L945" s="442">
        <f t="shared" si="100"/>
        <v>0</v>
      </c>
      <c r="M945" s="443">
        <v>0</v>
      </c>
      <c r="N945" s="444">
        <v>0</v>
      </c>
      <c r="O945" s="442">
        <f t="shared" si="101"/>
        <v>0</v>
      </c>
      <c r="P945" s="445">
        <v>0</v>
      </c>
      <c r="Q945" s="446">
        <v>0</v>
      </c>
      <c r="R945" s="447">
        <f t="shared" si="102"/>
        <v>0</v>
      </c>
      <c r="S945" s="443">
        <v>0</v>
      </c>
      <c r="T945" s="443">
        <v>0</v>
      </c>
      <c r="U945" s="445">
        <v>0</v>
      </c>
      <c r="V945" s="445">
        <v>0</v>
      </c>
      <c r="W945" s="445">
        <v>0</v>
      </c>
      <c r="X945" s="448">
        <v>0</v>
      </c>
      <c r="Y945" s="447">
        <f t="shared" si="97"/>
        <v>0</v>
      </c>
      <c r="Z945" s="445">
        <v>0</v>
      </c>
      <c r="AA945" s="445">
        <v>0</v>
      </c>
      <c r="AB945" s="445">
        <v>0</v>
      </c>
      <c r="AC945" s="448">
        <v>0</v>
      </c>
    </row>
    <row r="946" spans="1:31" x14ac:dyDescent="0.2">
      <c r="A946" s="454" t="s">
        <v>1789</v>
      </c>
      <c r="B946" s="453" t="s">
        <v>1868</v>
      </c>
      <c r="C946" s="440">
        <v>50031350</v>
      </c>
      <c r="D946" s="440" t="s">
        <v>1692</v>
      </c>
      <c r="E946" s="441">
        <f t="shared" si="96"/>
        <v>614</v>
      </c>
      <c r="F946" s="442">
        <f t="shared" si="98"/>
        <v>112</v>
      </c>
      <c r="G946" s="443">
        <v>0</v>
      </c>
      <c r="H946" s="444">
        <v>112</v>
      </c>
      <c r="I946" s="442">
        <f t="shared" si="99"/>
        <v>502</v>
      </c>
      <c r="J946" s="443">
        <v>502</v>
      </c>
      <c r="K946" s="444">
        <v>0</v>
      </c>
      <c r="L946" s="442">
        <f t="shared" si="100"/>
        <v>0</v>
      </c>
      <c r="M946" s="443">
        <v>0</v>
      </c>
      <c r="N946" s="444">
        <v>0</v>
      </c>
      <c r="O946" s="442">
        <f t="shared" si="101"/>
        <v>0</v>
      </c>
      <c r="P946" s="445">
        <v>0</v>
      </c>
      <c r="Q946" s="446">
        <v>0</v>
      </c>
      <c r="R946" s="447">
        <f t="shared" si="102"/>
        <v>0</v>
      </c>
      <c r="S946" s="443">
        <v>0</v>
      </c>
      <c r="T946" s="443">
        <v>0</v>
      </c>
      <c r="U946" s="445">
        <v>0</v>
      </c>
      <c r="V946" s="445">
        <v>0</v>
      </c>
      <c r="W946" s="445">
        <v>0</v>
      </c>
      <c r="X946" s="448">
        <v>0</v>
      </c>
      <c r="Y946" s="447">
        <f t="shared" si="97"/>
        <v>0</v>
      </c>
      <c r="Z946" s="445">
        <v>0</v>
      </c>
      <c r="AA946" s="445">
        <v>0</v>
      </c>
      <c r="AB946" s="445">
        <v>0</v>
      </c>
      <c r="AC946" s="448">
        <v>0</v>
      </c>
    </row>
    <row r="947" spans="1:31" x14ac:dyDescent="0.2">
      <c r="A947" s="454" t="s">
        <v>1789</v>
      </c>
      <c r="B947" s="453" t="s">
        <v>1868</v>
      </c>
      <c r="C947" s="440">
        <v>50012290</v>
      </c>
      <c r="D947" s="440" t="s">
        <v>1693</v>
      </c>
      <c r="E947" s="441">
        <f t="shared" si="96"/>
        <v>382</v>
      </c>
      <c r="F947" s="442">
        <f t="shared" si="98"/>
        <v>80</v>
      </c>
      <c r="G947" s="443">
        <v>0</v>
      </c>
      <c r="H947" s="444">
        <v>80</v>
      </c>
      <c r="I947" s="442">
        <f t="shared" si="99"/>
        <v>302</v>
      </c>
      <c r="J947" s="443">
        <v>302</v>
      </c>
      <c r="K947" s="444">
        <v>0</v>
      </c>
      <c r="L947" s="442">
        <f t="shared" si="100"/>
        <v>0</v>
      </c>
      <c r="M947" s="443">
        <v>0</v>
      </c>
      <c r="N947" s="444">
        <v>0</v>
      </c>
      <c r="O947" s="442">
        <f t="shared" si="101"/>
        <v>0</v>
      </c>
      <c r="P947" s="445">
        <v>0</v>
      </c>
      <c r="Q947" s="446">
        <v>0</v>
      </c>
      <c r="R947" s="447">
        <f t="shared" si="102"/>
        <v>0</v>
      </c>
      <c r="S947" s="443">
        <v>0</v>
      </c>
      <c r="T947" s="443">
        <v>0</v>
      </c>
      <c r="U947" s="445">
        <v>0</v>
      </c>
      <c r="V947" s="445">
        <v>0</v>
      </c>
      <c r="W947" s="445">
        <v>0</v>
      </c>
      <c r="X947" s="448">
        <v>0</v>
      </c>
      <c r="Y947" s="447">
        <f t="shared" si="97"/>
        <v>0</v>
      </c>
      <c r="Z947" s="445">
        <v>0</v>
      </c>
      <c r="AA947" s="445">
        <v>0</v>
      </c>
      <c r="AB947" s="445">
        <v>0</v>
      </c>
      <c r="AC947" s="448">
        <v>0</v>
      </c>
    </row>
    <row r="948" spans="1:31" x14ac:dyDescent="0.2">
      <c r="A948" s="454" t="s">
        <v>1789</v>
      </c>
      <c r="B948" s="453" t="s">
        <v>1868</v>
      </c>
      <c r="C948" s="440">
        <v>50040006</v>
      </c>
      <c r="D948" s="440" t="s">
        <v>1694</v>
      </c>
      <c r="E948" s="441">
        <f t="shared" si="96"/>
        <v>623</v>
      </c>
      <c r="F948" s="442">
        <f t="shared" si="98"/>
        <v>73</v>
      </c>
      <c r="G948" s="443">
        <v>0</v>
      </c>
      <c r="H948" s="444">
        <v>73</v>
      </c>
      <c r="I948" s="442">
        <f t="shared" si="99"/>
        <v>550</v>
      </c>
      <c r="J948" s="443">
        <v>550</v>
      </c>
      <c r="K948" s="444">
        <v>0</v>
      </c>
      <c r="L948" s="442">
        <f t="shared" si="100"/>
        <v>0</v>
      </c>
      <c r="M948" s="443">
        <v>0</v>
      </c>
      <c r="N948" s="444">
        <v>0</v>
      </c>
      <c r="O948" s="442">
        <f t="shared" si="101"/>
        <v>0</v>
      </c>
      <c r="P948" s="445">
        <v>0</v>
      </c>
      <c r="Q948" s="446">
        <v>0</v>
      </c>
      <c r="R948" s="447">
        <f t="shared" si="102"/>
        <v>0</v>
      </c>
      <c r="S948" s="443">
        <v>0</v>
      </c>
      <c r="T948" s="443">
        <v>0</v>
      </c>
      <c r="U948" s="445">
        <v>0</v>
      </c>
      <c r="V948" s="445">
        <v>0</v>
      </c>
      <c r="W948" s="445">
        <v>0</v>
      </c>
      <c r="X948" s="448">
        <v>0</v>
      </c>
      <c r="Y948" s="447">
        <f t="shared" si="97"/>
        <v>0</v>
      </c>
      <c r="Z948" s="445">
        <v>0</v>
      </c>
      <c r="AA948" s="445">
        <v>0</v>
      </c>
      <c r="AB948" s="445">
        <v>0</v>
      </c>
      <c r="AC948" s="448">
        <v>0</v>
      </c>
    </row>
    <row r="949" spans="1:31" x14ac:dyDescent="0.2">
      <c r="A949" s="454" t="s">
        <v>1789</v>
      </c>
      <c r="B949" s="453" t="s">
        <v>1868</v>
      </c>
      <c r="C949" s="440">
        <v>50012274</v>
      </c>
      <c r="D949" s="440" t="s">
        <v>1695</v>
      </c>
      <c r="E949" s="441">
        <f t="shared" si="96"/>
        <v>521</v>
      </c>
      <c r="F949" s="442">
        <f t="shared" si="98"/>
        <v>144</v>
      </c>
      <c r="G949" s="443">
        <v>0</v>
      </c>
      <c r="H949" s="444">
        <v>144</v>
      </c>
      <c r="I949" s="442">
        <f t="shared" si="99"/>
        <v>377</v>
      </c>
      <c r="J949" s="443">
        <v>377</v>
      </c>
      <c r="K949" s="444">
        <v>0</v>
      </c>
      <c r="L949" s="442">
        <f t="shared" si="100"/>
        <v>0</v>
      </c>
      <c r="M949" s="443">
        <v>0</v>
      </c>
      <c r="N949" s="444">
        <v>0</v>
      </c>
      <c r="O949" s="442">
        <f t="shared" si="101"/>
        <v>0</v>
      </c>
      <c r="P949" s="445">
        <v>0</v>
      </c>
      <c r="Q949" s="446">
        <v>0</v>
      </c>
      <c r="R949" s="447">
        <f t="shared" si="102"/>
        <v>0</v>
      </c>
      <c r="S949" s="443">
        <v>0</v>
      </c>
      <c r="T949" s="443">
        <v>0</v>
      </c>
      <c r="U949" s="445">
        <v>0</v>
      </c>
      <c r="V949" s="445">
        <v>0</v>
      </c>
      <c r="W949" s="445">
        <v>0</v>
      </c>
      <c r="X949" s="448">
        <v>0</v>
      </c>
      <c r="Y949" s="447">
        <f t="shared" si="97"/>
        <v>0</v>
      </c>
      <c r="Z949" s="445">
        <v>0</v>
      </c>
      <c r="AA949" s="445">
        <v>0</v>
      </c>
      <c r="AB949" s="445">
        <v>0</v>
      </c>
      <c r="AC949" s="448">
        <v>0</v>
      </c>
    </row>
    <row r="950" spans="1:31" x14ac:dyDescent="0.2">
      <c r="A950" s="454" t="s">
        <v>1789</v>
      </c>
      <c r="B950" s="453" t="s">
        <v>1868</v>
      </c>
      <c r="C950" s="440">
        <v>50012282</v>
      </c>
      <c r="D950" s="440" t="s">
        <v>1696</v>
      </c>
      <c r="E950" s="441">
        <f t="shared" si="96"/>
        <v>806</v>
      </c>
      <c r="F950" s="442">
        <f t="shared" si="98"/>
        <v>110</v>
      </c>
      <c r="G950" s="443">
        <v>0</v>
      </c>
      <c r="H950" s="444">
        <v>110</v>
      </c>
      <c r="I950" s="442">
        <f t="shared" si="99"/>
        <v>696</v>
      </c>
      <c r="J950" s="443">
        <v>325</v>
      </c>
      <c r="K950" s="444">
        <v>371</v>
      </c>
      <c r="L950" s="442">
        <f t="shared" si="100"/>
        <v>0</v>
      </c>
      <c r="M950" s="443">
        <v>0</v>
      </c>
      <c r="N950" s="444">
        <v>0</v>
      </c>
      <c r="O950" s="442">
        <f t="shared" si="101"/>
        <v>0</v>
      </c>
      <c r="P950" s="445">
        <v>0</v>
      </c>
      <c r="Q950" s="446">
        <v>0</v>
      </c>
      <c r="R950" s="447">
        <f t="shared" si="102"/>
        <v>0</v>
      </c>
      <c r="S950" s="443">
        <v>0</v>
      </c>
      <c r="T950" s="443">
        <v>0</v>
      </c>
      <c r="U950" s="445">
        <v>0</v>
      </c>
      <c r="V950" s="445">
        <v>0</v>
      </c>
      <c r="W950" s="445">
        <v>0</v>
      </c>
      <c r="X950" s="448">
        <v>0</v>
      </c>
      <c r="Y950" s="447">
        <f t="shared" si="97"/>
        <v>0</v>
      </c>
      <c r="Z950" s="445">
        <v>0</v>
      </c>
      <c r="AA950" s="445">
        <v>0</v>
      </c>
      <c r="AB950" s="445">
        <v>0</v>
      </c>
      <c r="AC950" s="448">
        <v>0</v>
      </c>
    </row>
    <row r="951" spans="1:31" x14ac:dyDescent="0.2">
      <c r="A951" s="454" t="s">
        <v>1789</v>
      </c>
      <c r="B951" s="453" t="s">
        <v>1868</v>
      </c>
      <c r="C951" s="440">
        <v>50072919</v>
      </c>
      <c r="D951" s="440" t="s">
        <v>1697</v>
      </c>
      <c r="E951" s="441">
        <f t="shared" si="96"/>
        <v>1024</v>
      </c>
      <c r="F951" s="442">
        <f t="shared" si="98"/>
        <v>155</v>
      </c>
      <c r="G951" s="443">
        <v>0</v>
      </c>
      <c r="H951" s="444">
        <v>155</v>
      </c>
      <c r="I951" s="442">
        <f t="shared" si="99"/>
        <v>869</v>
      </c>
      <c r="J951" s="443">
        <v>791</v>
      </c>
      <c r="K951" s="444">
        <v>78</v>
      </c>
      <c r="L951" s="442">
        <f t="shared" si="100"/>
        <v>0</v>
      </c>
      <c r="M951" s="443">
        <v>0</v>
      </c>
      <c r="N951" s="444">
        <v>0</v>
      </c>
      <c r="O951" s="442">
        <f t="shared" si="101"/>
        <v>0</v>
      </c>
      <c r="P951" s="445">
        <v>0</v>
      </c>
      <c r="Q951" s="446">
        <v>0</v>
      </c>
      <c r="R951" s="447">
        <f t="shared" si="102"/>
        <v>0</v>
      </c>
      <c r="S951" s="443">
        <v>0</v>
      </c>
      <c r="T951" s="443">
        <v>0</v>
      </c>
      <c r="U951" s="445">
        <v>0</v>
      </c>
      <c r="V951" s="445">
        <v>0</v>
      </c>
      <c r="W951" s="445">
        <v>0</v>
      </c>
      <c r="X951" s="448">
        <v>0</v>
      </c>
      <c r="Y951" s="447">
        <f t="shared" si="97"/>
        <v>0</v>
      </c>
      <c r="Z951" s="445">
        <v>0</v>
      </c>
      <c r="AA951" s="445">
        <v>0</v>
      </c>
      <c r="AB951" s="445">
        <v>0</v>
      </c>
      <c r="AC951" s="448">
        <v>0</v>
      </c>
    </row>
    <row r="952" spans="1:31" x14ac:dyDescent="0.2">
      <c r="A952" s="454" t="s">
        <v>1789</v>
      </c>
      <c r="B952" s="453" t="s">
        <v>1868</v>
      </c>
      <c r="C952" s="440">
        <v>50012304</v>
      </c>
      <c r="D952" s="440" t="s">
        <v>1641</v>
      </c>
      <c r="E952" s="441">
        <f t="shared" si="96"/>
        <v>487</v>
      </c>
      <c r="F952" s="442">
        <f t="shared" si="98"/>
        <v>52</v>
      </c>
      <c r="G952" s="443">
        <v>0</v>
      </c>
      <c r="H952" s="444">
        <v>52</v>
      </c>
      <c r="I952" s="442">
        <f t="shared" si="99"/>
        <v>435</v>
      </c>
      <c r="J952" s="443">
        <v>435</v>
      </c>
      <c r="K952" s="444">
        <v>0</v>
      </c>
      <c r="L952" s="442">
        <f t="shared" si="100"/>
        <v>0</v>
      </c>
      <c r="M952" s="443">
        <v>0</v>
      </c>
      <c r="N952" s="444">
        <v>0</v>
      </c>
      <c r="O952" s="442">
        <f t="shared" si="101"/>
        <v>0</v>
      </c>
      <c r="P952" s="445">
        <v>0</v>
      </c>
      <c r="Q952" s="446">
        <v>0</v>
      </c>
      <c r="R952" s="447">
        <f t="shared" si="102"/>
        <v>0</v>
      </c>
      <c r="S952" s="443">
        <v>0</v>
      </c>
      <c r="T952" s="443">
        <v>0</v>
      </c>
      <c r="U952" s="445">
        <v>0</v>
      </c>
      <c r="V952" s="445">
        <v>0</v>
      </c>
      <c r="W952" s="445">
        <v>0</v>
      </c>
      <c r="X952" s="448">
        <v>0</v>
      </c>
      <c r="Y952" s="447">
        <f t="shared" si="97"/>
        <v>0</v>
      </c>
      <c r="Z952" s="445">
        <v>0</v>
      </c>
      <c r="AA952" s="445">
        <v>0</v>
      </c>
      <c r="AB952" s="445">
        <v>0</v>
      </c>
      <c r="AC952" s="448">
        <v>0</v>
      </c>
    </row>
    <row r="953" spans="1:31" x14ac:dyDescent="0.2">
      <c r="A953" s="454" t="s">
        <v>1789</v>
      </c>
      <c r="B953" s="453" t="s">
        <v>1869</v>
      </c>
      <c r="C953" s="440">
        <v>50038800</v>
      </c>
      <c r="D953" s="440" t="s">
        <v>955</v>
      </c>
      <c r="E953" s="441">
        <f t="shared" si="96"/>
        <v>210</v>
      </c>
      <c r="F953" s="442">
        <f t="shared" si="98"/>
        <v>0</v>
      </c>
      <c r="G953" s="443">
        <v>0</v>
      </c>
      <c r="H953" s="444">
        <v>0</v>
      </c>
      <c r="I953" s="442">
        <f t="shared" si="99"/>
        <v>210</v>
      </c>
      <c r="J953" s="443">
        <v>124</v>
      </c>
      <c r="K953" s="444">
        <v>86</v>
      </c>
      <c r="L953" s="442">
        <f t="shared" si="100"/>
        <v>0</v>
      </c>
      <c r="M953" s="443">
        <v>0</v>
      </c>
      <c r="N953" s="444">
        <v>0</v>
      </c>
      <c r="O953" s="442">
        <f t="shared" si="101"/>
        <v>0</v>
      </c>
      <c r="P953" s="445">
        <v>0</v>
      </c>
      <c r="Q953" s="446">
        <v>0</v>
      </c>
      <c r="R953" s="447">
        <f t="shared" si="102"/>
        <v>0</v>
      </c>
      <c r="S953" s="443">
        <v>0</v>
      </c>
      <c r="T953" s="443">
        <v>0</v>
      </c>
      <c r="U953" s="445">
        <v>0</v>
      </c>
      <c r="V953" s="445">
        <v>0</v>
      </c>
      <c r="W953" s="445">
        <v>0</v>
      </c>
      <c r="X953" s="448">
        <v>0</v>
      </c>
      <c r="Y953" s="447">
        <f t="shared" si="97"/>
        <v>0</v>
      </c>
      <c r="Z953" s="445">
        <v>0</v>
      </c>
      <c r="AA953" s="445">
        <v>0</v>
      </c>
      <c r="AB953" s="445">
        <v>0</v>
      </c>
      <c r="AC953" s="448">
        <v>0</v>
      </c>
    </row>
    <row r="954" spans="1:31" x14ac:dyDescent="0.2">
      <c r="A954" s="454" t="s">
        <v>1789</v>
      </c>
      <c r="B954" s="453" t="s">
        <v>1868</v>
      </c>
      <c r="C954" s="440">
        <v>50034154</v>
      </c>
      <c r="D954" s="440" t="s">
        <v>2142</v>
      </c>
      <c r="E954" s="441">
        <f t="shared" si="96"/>
        <v>278</v>
      </c>
      <c r="F954" s="442">
        <f t="shared" si="98"/>
        <v>72</v>
      </c>
      <c r="G954" s="443">
        <v>0</v>
      </c>
      <c r="H954" s="444">
        <v>72</v>
      </c>
      <c r="I954" s="442">
        <f t="shared" si="99"/>
        <v>206</v>
      </c>
      <c r="J954" s="443">
        <v>206</v>
      </c>
      <c r="K954" s="444">
        <v>0</v>
      </c>
      <c r="L954" s="442">
        <f t="shared" si="100"/>
        <v>0</v>
      </c>
      <c r="M954" s="443">
        <v>0</v>
      </c>
      <c r="N954" s="444">
        <v>0</v>
      </c>
      <c r="O954" s="442">
        <f t="shared" si="101"/>
        <v>0</v>
      </c>
      <c r="P954" s="445">
        <v>0</v>
      </c>
      <c r="Q954" s="446">
        <v>0</v>
      </c>
      <c r="R954" s="447">
        <f t="shared" si="102"/>
        <v>0</v>
      </c>
      <c r="S954" s="443">
        <v>0</v>
      </c>
      <c r="T954" s="443">
        <v>0</v>
      </c>
      <c r="U954" s="445">
        <v>0</v>
      </c>
      <c r="V954" s="445">
        <v>0</v>
      </c>
      <c r="W954" s="445">
        <v>0</v>
      </c>
      <c r="X954" s="448">
        <v>0</v>
      </c>
      <c r="Y954" s="447">
        <f t="shared" si="97"/>
        <v>0</v>
      </c>
      <c r="Z954" s="445">
        <v>0</v>
      </c>
      <c r="AA954" s="445">
        <v>0</v>
      </c>
      <c r="AB954" s="445">
        <v>0</v>
      </c>
      <c r="AC954" s="448">
        <v>0</v>
      </c>
    </row>
    <row r="955" spans="1:31" x14ac:dyDescent="0.2">
      <c r="A955" s="454" t="s">
        <v>1789</v>
      </c>
      <c r="B955" s="453" t="s">
        <v>1868</v>
      </c>
      <c r="C955" s="440">
        <v>50033360</v>
      </c>
      <c r="D955" s="440" t="s">
        <v>1946</v>
      </c>
      <c r="E955" s="441">
        <f t="shared" si="96"/>
        <v>292</v>
      </c>
      <c r="F955" s="442">
        <f t="shared" si="98"/>
        <v>130</v>
      </c>
      <c r="G955" s="443">
        <v>0</v>
      </c>
      <c r="H955" s="444">
        <v>130</v>
      </c>
      <c r="I955" s="442">
        <f t="shared" si="99"/>
        <v>162</v>
      </c>
      <c r="J955" s="443">
        <v>162</v>
      </c>
      <c r="K955" s="444">
        <v>0</v>
      </c>
      <c r="L955" s="442">
        <f t="shared" si="100"/>
        <v>0</v>
      </c>
      <c r="M955" s="443">
        <v>0</v>
      </c>
      <c r="N955" s="444">
        <v>0</v>
      </c>
      <c r="O955" s="442">
        <f t="shared" si="101"/>
        <v>0</v>
      </c>
      <c r="P955" s="445">
        <v>0</v>
      </c>
      <c r="Q955" s="446">
        <v>0</v>
      </c>
      <c r="R955" s="447">
        <f t="shared" si="102"/>
        <v>0</v>
      </c>
      <c r="S955" s="443">
        <v>0</v>
      </c>
      <c r="T955" s="443">
        <v>0</v>
      </c>
      <c r="U955" s="445">
        <v>0</v>
      </c>
      <c r="V955" s="445">
        <v>0</v>
      </c>
      <c r="W955" s="445">
        <v>0</v>
      </c>
      <c r="X955" s="448">
        <v>0</v>
      </c>
      <c r="Y955" s="447">
        <f t="shared" si="97"/>
        <v>0</v>
      </c>
      <c r="Z955" s="445">
        <v>0</v>
      </c>
      <c r="AA955" s="445">
        <v>0</v>
      </c>
      <c r="AB955" s="445">
        <v>0</v>
      </c>
      <c r="AC955" s="448">
        <v>0</v>
      </c>
    </row>
    <row r="956" spans="1:31" x14ac:dyDescent="0.2">
      <c r="A956" s="454" t="s">
        <v>1867</v>
      </c>
      <c r="B956" s="453" t="s">
        <v>1868</v>
      </c>
      <c r="C956" s="440">
        <v>50031830</v>
      </c>
      <c r="D956" s="440" t="s">
        <v>1699</v>
      </c>
      <c r="E956" s="441">
        <f t="shared" si="96"/>
        <v>187</v>
      </c>
      <c r="F956" s="442">
        <f t="shared" si="98"/>
        <v>187</v>
      </c>
      <c r="G956" s="443">
        <v>73</v>
      </c>
      <c r="H956" s="444">
        <v>114</v>
      </c>
      <c r="I956" s="442">
        <f t="shared" si="99"/>
        <v>0</v>
      </c>
      <c r="J956" s="443">
        <v>0</v>
      </c>
      <c r="K956" s="444">
        <v>0</v>
      </c>
      <c r="L956" s="442">
        <f t="shared" si="100"/>
        <v>0</v>
      </c>
      <c r="M956" s="443">
        <v>0</v>
      </c>
      <c r="N956" s="444">
        <v>0</v>
      </c>
      <c r="O956" s="442">
        <f t="shared" si="101"/>
        <v>0</v>
      </c>
      <c r="P956" s="445">
        <v>0</v>
      </c>
      <c r="Q956" s="446">
        <v>0</v>
      </c>
      <c r="R956" s="447">
        <f t="shared" si="102"/>
        <v>0</v>
      </c>
      <c r="S956" s="443">
        <v>0</v>
      </c>
      <c r="T956" s="443">
        <v>0</v>
      </c>
      <c r="U956" s="445">
        <v>0</v>
      </c>
      <c r="V956" s="445">
        <v>0</v>
      </c>
      <c r="W956" s="445">
        <v>0</v>
      </c>
      <c r="X956" s="448">
        <v>0</v>
      </c>
      <c r="Y956" s="447">
        <f t="shared" si="97"/>
        <v>0</v>
      </c>
      <c r="Z956" s="445">
        <v>0</v>
      </c>
      <c r="AA956" s="445">
        <v>0</v>
      </c>
      <c r="AB956" s="445">
        <v>0</v>
      </c>
      <c r="AC956" s="448">
        <v>0</v>
      </c>
    </row>
    <row r="957" spans="1:31" x14ac:dyDescent="0.2">
      <c r="A957" s="454" t="s">
        <v>1867</v>
      </c>
      <c r="B957" s="453" t="s">
        <v>1868</v>
      </c>
      <c r="C957" s="440">
        <v>50019406</v>
      </c>
      <c r="D957" s="440" t="s">
        <v>1781</v>
      </c>
      <c r="E957" s="441">
        <f t="shared" si="96"/>
        <v>297</v>
      </c>
      <c r="F957" s="442">
        <f t="shared" si="98"/>
        <v>0</v>
      </c>
      <c r="G957" s="443">
        <v>0</v>
      </c>
      <c r="H957" s="444">
        <v>0</v>
      </c>
      <c r="I957" s="442">
        <f t="shared" si="99"/>
        <v>297</v>
      </c>
      <c r="J957" s="443">
        <v>297</v>
      </c>
      <c r="K957" s="444">
        <v>0</v>
      </c>
      <c r="L957" s="442">
        <f t="shared" si="100"/>
        <v>0</v>
      </c>
      <c r="M957" s="443">
        <v>0</v>
      </c>
      <c r="N957" s="444">
        <v>0</v>
      </c>
      <c r="O957" s="442">
        <f t="shared" si="101"/>
        <v>0</v>
      </c>
      <c r="P957" s="445">
        <v>0</v>
      </c>
      <c r="Q957" s="446">
        <v>0</v>
      </c>
      <c r="R957" s="447">
        <f t="shared" si="102"/>
        <v>0</v>
      </c>
      <c r="S957" s="443">
        <v>0</v>
      </c>
      <c r="T957" s="443">
        <v>0</v>
      </c>
      <c r="U957" s="445">
        <v>0</v>
      </c>
      <c r="V957" s="445">
        <v>0</v>
      </c>
      <c r="W957" s="445">
        <v>0</v>
      </c>
      <c r="X957" s="448">
        <v>0</v>
      </c>
      <c r="Y957" s="447">
        <f t="shared" si="97"/>
        <v>0</v>
      </c>
      <c r="Z957" s="445">
        <v>0</v>
      </c>
      <c r="AA957" s="445">
        <v>0</v>
      </c>
      <c r="AB957" s="445">
        <v>0</v>
      </c>
      <c r="AC957" s="448">
        <v>0</v>
      </c>
    </row>
    <row r="958" spans="1:31" ht="13.5" thickBot="1" x14ac:dyDescent="0.25">
      <c r="A958" s="455" t="s">
        <v>1867</v>
      </c>
      <c r="B958" s="456" t="s">
        <v>1869</v>
      </c>
      <c r="C958" s="457">
        <v>50019414</v>
      </c>
      <c r="D958" s="457" t="s">
        <v>1782</v>
      </c>
      <c r="E958" s="449">
        <f t="shared" si="96"/>
        <v>127</v>
      </c>
      <c r="F958" s="458">
        <f t="shared" si="98"/>
        <v>37</v>
      </c>
      <c r="G958" s="450">
        <v>0</v>
      </c>
      <c r="H958" s="451">
        <v>37</v>
      </c>
      <c r="I958" s="458">
        <f t="shared" si="99"/>
        <v>90</v>
      </c>
      <c r="J958" s="450">
        <v>90</v>
      </c>
      <c r="K958" s="451">
        <v>0</v>
      </c>
      <c r="L958" s="458">
        <f t="shared" si="100"/>
        <v>0</v>
      </c>
      <c r="M958" s="450">
        <v>0</v>
      </c>
      <c r="N958" s="451">
        <v>0</v>
      </c>
      <c r="O958" s="458">
        <f t="shared" si="101"/>
        <v>0</v>
      </c>
      <c r="P958" s="459">
        <v>0</v>
      </c>
      <c r="Q958" s="460">
        <v>0</v>
      </c>
      <c r="R958" s="461">
        <f t="shared" si="102"/>
        <v>0</v>
      </c>
      <c r="S958" s="450">
        <v>0</v>
      </c>
      <c r="T958" s="450">
        <v>0</v>
      </c>
      <c r="U958" s="459">
        <v>0</v>
      </c>
      <c r="V958" s="459">
        <v>0</v>
      </c>
      <c r="W958" s="459">
        <v>0</v>
      </c>
      <c r="X958" s="462">
        <v>0</v>
      </c>
      <c r="Y958" s="461">
        <f t="shared" si="97"/>
        <v>0</v>
      </c>
      <c r="Z958" s="459">
        <v>0</v>
      </c>
      <c r="AA958" s="459">
        <v>0</v>
      </c>
      <c r="AB958" s="459">
        <v>0</v>
      </c>
      <c r="AC958" s="462">
        <v>0</v>
      </c>
    </row>
    <row r="959" spans="1:31" x14ac:dyDescent="0.2">
      <c r="AD959" s="452"/>
      <c r="AE959" s="452"/>
    </row>
    <row r="960" spans="1:31" x14ac:dyDescent="0.2">
      <c r="A960" s="59" t="s">
        <v>2036</v>
      </c>
    </row>
    <row r="961" spans="1:1" x14ac:dyDescent="0.2">
      <c r="A961" s="60" t="s">
        <v>2037</v>
      </c>
    </row>
    <row r="962" spans="1:1" x14ac:dyDescent="0.2">
      <c r="A962" s="59" t="s">
        <v>2038</v>
      </c>
    </row>
  </sheetData>
  <sheetProtection algorithmName="SHA-512" hashValue="a0M+g294/S/mwNRo7ANo5Sr7h9o2Ygg97soJo1C3huphmQ3etp237Gx0GNS6MpcrUBesmWiNkos6yaW2LZQd4A==" saltValue="0YIgDuPM6dxrCcTkR3a5hQ==" spinCount="100000" sheet="1" objects="1" scenarios="1"/>
  <mergeCells count="20">
    <mergeCell ref="O11:Q12"/>
    <mergeCell ref="R11:X12"/>
    <mergeCell ref="Y11:AC12"/>
    <mergeCell ref="A14:A16"/>
    <mergeCell ref="A8:AH8"/>
    <mergeCell ref="A9:AH9"/>
    <mergeCell ref="A11:A13"/>
    <mergeCell ref="B11:B13"/>
    <mergeCell ref="C11:C13"/>
    <mergeCell ref="D11:D13"/>
    <mergeCell ref="E11:E13"/>
    <mergeCell ref="F11:H12"/>
    <mergeCell ref="I11:K12"/>
    <mergeCell ref="L11:N12"/>
    <mergeCell ref="A7:AH7"/>
    <mergeCell ref="A1:AH1"/>
    <mergeCell ref="A2:AH2"/>
    <mergeCell ref="A3:AH3"/>
    <mergeCell ref="A4:AH4"/>
    <mergeCell ref="A5:AH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5"/>
  <sheetViews>
    <sheetView zoomScaleNormal="100" zoomScaleSheetLayoutView="100" workbookViewId="0">
      <selection activeCell="D16" sqref="D16"/>
    </sheetView>
  </sheetViews>
  <sheetFormatPr defaultRowHeight="12" x14ac:dyDescent="0.2"/>
  <cols>
    <col min="1" max="1" width="24.28515625" style="79" customWidth="1"/>
    <col min="2" max="3" width="9.7109375" style="81" customWidth="1"/>
    <col min="4" max="4" width="55.7109375" style="79" customWidth="1"/>
    <col min="5" max="15" width="11.7109375" style="79" customWidth="1"/>
    <col min="16" max="16" width="13.7109375" style="79" customWidth="1"/>
    <col min="17" max="23" width="11.7109375" style="79" customWidth="1"/>
    <col min="24" max="26" width="13.7109375" style="79" customWidth="1"/>
    <col min="27" max="27" width="11.7109375" style="79" customWidth="1"/>
    <col min="28" max="16384" width="9.140625" style="79"/>
  </cols>
  <sheetData>
    <row r="1" spans="1:27" s="45" customFormat="1" ht="15" customHeight="1" x14ac:dyDescent="0.2">
      <c r="A1" s="464" t="s">
        <v>80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4"/>
      <c r="R1" s="464"/>
      <c r="S1" s="464"/>
      <c r="T1" s="464"/>
      <c r="U1" s="464"/>
      <c r="V1" s="464"/>
      <c r="W1" s="464"/>
      <c r="X1" s="464"/>
      <c r="Y1" s="464"/>
      <c r="Z1" s="464"/>
      <c r="AA1" s="464"/>
    </row>
    <row r="2" spans="1:27" s="45" customFormat="1" ht="15" customHeight="1" x14ac:dyDescent="0.2">
      <c r="A2" s="464" t="s">
        <v>81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  <c r="Z2" s="464"/>
      <c r="AA2" s="464"/>
    </row>
    <row r="3" spans="1:27" s="45" customFormat="1" ht="15" customHeight="1" x14ac:dyDescent="0.2">
      <c r="A3" s="464" t="s">
        <v>111</v>
      </c>
      <c r="B3" s="464"/>
      <c r="C3" s="464"/>
      <c r="D3" s="464"/>
      <c r="E3" s="464"/>
      <c r="F3" s="464"/>
      <c r="G3" s="464"/>
      <c r="H3" s="464"/>
      <c r="I3" s="464"/>
      <c r="J3" s="464"/>
      <c r="K3" s="464"/>
      <c r="L3" s="464"/>
      <c r="M3" s="464"/>
      <c r="N3" s="464"/>
      <c r="O3" s="464"/>
      <c r="P3" s="464"/>
      <c r="Q3" s="464"/>
      <c r="R3" s="464"/>
      <c r="S3" s="464"/>
      <c r="T3" s="464"/>
      <c r="U3" s="464"/>
      <c r="V3" s="464"/>
      <c r="W3" s="464"/>
      <c r="X3" s="464"/>
      <c r="Y3" s="464"/>
      <c r="Z3" s="464"/>
      <c r="AA3" s="464"/>
    </row>
    <row r="4" spans="1:27" s="45" customFormat="1" ht="15" customHeight="1" x14ac:dyDescent="0.2">
      <c r="A4" s="464" t="s">
        <v>1948</v>
      </c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464"/>
      <c r="AA4" s="464"/>
    </row>
    <row r="5" spans="1:27" s="45" customFormat="1" ht="15" customHeight="1" x14ac:dyDescent="0.2">
      <c r="A5" s="464"/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  <c r="Z5" s="464"/>
      <c r="AA5" s="464"/>
    </row>
    <row r="6" spans="1:27" s="45" customFormat="1" ht="15" customHeight="1" x14ac:dyDescent="0.2">
      <c r="A6" s="463" t="s">
        <v>83</v>
      </c>
      <c r="B6" s="463"/>
      <c r="C6" s="463"/>
      <c r="D6" s="463"/>
      <c r="E6" s="463"/>
      <c r="F6" s="463"/>
      <c r="G6" s="463"/>
      <c r="H6" s="463"/>
      <c r="I6" s="463"/>
      <c r="J6" s="463"/>
      <c r="K6" s="463"/>
      <c r="L6" s="463"/>
      <c r="M6" s="463"/>
      <c r="N6" s="463"/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</row>
    <row r="7" spans="1:27" s="45" customFormat="1" ht="15" customHeight="1" x14ac:dyDescent="0.2">
      <c r="A7" s="463" t="s">
        <v>120</v>
      </c>
      <c r="B7" s="463"/>
      <c r="C7" s="463"/>
      <c r="D7" s="463"/>
      <c r="E7" s="463"/>
      <c r="F7" s="463"/>
      <c r="G7" s="463"/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3"/>
      <c r="Y7" s="463"/>
      <c r="Z7" s="463"/>
      <c r="AA7" s="463"/>
    </row>
    <row r="8" spans="1:27" s="45" customFormat="1" ht="15" customHeight="1" x14ac:dyDescent="0.2">
      <c r="A8" s="463">
        <v>2017</v>
      </c>
      <c r="B8" s="463"/>
      <c r="C8" s="463"/>
      <c r="D8" s="463"/>
      <c r="E8" s="463"/>
      <c r="F8" s="463"/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</row>
    <row r="9" spans="1:27" s="45" customFormat="1" ht="15" customHeight="1" thickBot="1" x14ac:dyDescent="0.25">
      <c r="A9" s="4"/>
      <c r="B9" s="1"/>
      <c r="C9" s="1"/>
      <c r="D9" s="4"/>
      <c r="E9" s="7"/>
      <c r="F9" s="7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</row>
    <row r="10" spans="1:27" s="45" customFormat="1" ht="15" customHeight="1" x14ac:dyDescent="0.2">
      <c r="A10" s="480" t="s">
        <v>105</v>
      </c>
      <c r="B10" s="480" t="s">
        <v>106</v>
      </c>
      <c r="C10" s="482" t="s">
        <v>84</v>
      </c>
      <c r="D10" s="480" t="s">
        <v>104</v>
      </c>
      <c r="E10" s="505" t="s">
        <v>85</v>
      </c>
      <c r="F10" s="488" t="s">
        <v>95</v>
      </c>
      <c r="G10" s="489"/>
      <c r="H10" s="490"/>
      <c r="I10" s="494" t="s">
        <v>96</v>
      </c>
      <c r="J10" s="495"/>
      <c r="K10" s="496"/>
      <c r="L10" s="500" t="s">
        <v>86</v>
      </c>
      <c r="M10" s="501"/>
      <c r="N10" s="501"/>
      <c r="O10" s="465" t="s">
        <v>87</v>
      </c>
      <c r="P10" s="466"/>
      <c r="Q10" s="467"/>
      <c r="R10" s="471" t="s">
        <v>103</v>
      </c>
      <c r="S10" s="472"/>
      <c r="T10" s="472"/>
      <c r="U10" s="472"/>
      <c r="V10" s="471" t="s">
        <v>97</v>
      </c>
      <c r="W10" s="472"/>
      <c r="X10" s="472"/>
      <c r="Y10" s="472"/>
      <c r="Z10" s="472"/>
      <c r="AA10" s="473"/>
    </row>
    <row r="11" spans="1:27" s="45" customFormat="1" ht="15" customHeight="1" thickBot="1" x14ac:dyDescent="0.25">
      <c r="A11" s="481"/>
      <c r="B11" s="481"/>
      <c r="C11" s="483"/>
      <c r="D11" s="481"/>
      <c r="E11" s="506"/>
      <c r="F11" s="491"/>
      <c r="G11" s="492"/>
      <c r="H11" s="493"/>
      <c r="I11" s="497"/>
      <c r="J11" s="498"/>
      <c r="K11" s="499"/>
      <c r="L11" s="502"/>
      <c r="M11" s="503"/>
      <c r="N11" s="503"/>
      <c r="O11" s="468"/>
      <c r="P11" s="469"/>
      <c r="Q11" s="470"/>
      <c r="R11" s="508"/>
      <c r="S11" s="509"/>
      <c r="T11" s="509"/>
      <c r="U11" s="509"/>
      <c r="V11" s="474"/>
      <c r="W11" s="475"/>
      <c r="X11" s="475"/>
      <c r="Y11" s="475"/>
      <c r="Z11" s="475"/>
      <c r="AA11" s="476"/>
    </row>
    <row r="12" spans="1:27" s="45" customFormat="1" ht="30" customHeight="1" thickBot="1" x14ac:dyDescent="0.25">
      <c r="A12" s="481"/>
      <c r="B12" s="481"/>
      <c r="C12" s="484"/>
      <c r="D12" s="481"/>
      <c r="E12" s="507"/>
      <c r="F12" s="26" t="s">
        <v>100</v>
      </c>
      <c r="G12" s="27" t="s">
        <v>88</v>
      </c>
      <c r="H12" s="28" t="s">
        <v>89</v>
      </c>
      <c r="I12" s="21" t="s">
        <v>100</v>
      </c>
      <c r="J12" s="22" t="s">
        <v>101</v>
      </c>
      <c r="K12" s="23" t="s">
        <v>102</v>
      </c>
      <c r="L12" s="21" t="s">
        <v>100</v>
      </c>
      <c r="M12" s="22" t="s">
        <v>109</v>
      </c>
      <c r="N12" s="29" t="s">
        <v>93</v>
      </c>
      <c r="O12" s="21" t="s">
        <v>100</v>
      </c>
      <c r="P12" s="22" t="s">
        <v>99</v>
      </c>
      <c r="Q12" s="29" t="s">
        <v>94</v>
      </c>
      <c r="R12" s="21" t="s">
        <v>100</v>
      </c>
      <c r="S12" s="22" t="s">
        <v>96</v>
      </c>
      <c r="T12" s="22" t="s">
        <v>86</v>
      </c>
      <c r="U12" s="29" t="s">
        <v>116</v>
      </c>
      <c r="V12" s="21" t="s">
        <v>100</v>
      </c>
      <c r="W12" s="422" t="s">
        <v>1784</v>
      </c>
      <c r="X12" s="22" t="s">
        <v>1785</v>
      </c>
      <c r="Y12" s="22" t="s">
        <v>2024</v>
      </c>
      <c r="Z12" s="22" t="s">
        <v>1786</v>
      </c>
      <c r="AA12" s="314" t="s">
        <v>1787</v>
      </c>
    </row>
    <row r="13" spans="1:27" s="45" customFormat="1" ht="15" customHeight="1" x14ac:dyDescent="0.2">
      <c r="A13" s="477" t="s">
        <v>107</v>
      </c>
      <c r="B13" s="50" t="s">
        <v>108</v>
      </c>
      <c r="C13" s="41"/>
      <c r="D13" s="77"/>
      <c r="E13" s="316">
        <f>SUM(F13+I13+L13+O13+R13+V13)</f>
        <v>340144</v>
      </c>
      <c r="F13" s="248">
        <v>103401</v>
      </c>
      <c r="G13" s="249">
        <v>46752</v>
      </c>
      <c r="H13" s="251">
        <v>56649</v>
      </c>
      <c r="I13" s="248">
        <v>222366</v>
      </c>
      <c r="J13" s="249">
        <v>151567</v>
      </c>
      <c r="K13" s="250">
        <v>70799</v>
      </c>
      <c r="L13" s="248">
        <f>SUM(M13:N13)</f>
        <v>46</v>
      </c>
      <c r="M13" s="249">
        <v>46</v>
      </c>
      <c r="N13" s="250">
        <f>SUM(N14:N15)</f>
        <v>0</v>
      </c>
      <c r="O13" s="376">
        <v>38</v>
      </c>
      <c r="P13" s="249">
        <f>SUM(P14:P15)</f>
        <v>0</v>
      </c>
      <c r="Q13" s="251">
        <v>38</v>
      </c>
      <c r="R13" s="248">
        <v>14142</v>
      </c>
      <c r="S13" s="249">
        <v>14142</v>
      </c>
      <c r="T13" s="249">
        <f>SUM(T14:T15)</f>
        <v>0</v>
      </c>
      <c r="U13" s="250">
        <v>0</v>
      </c>
      <c r="V13" s="376">
        <f>SUM(W13:AA13)</f>
        <v>151</v>
      </c>
      <c r="W13" s="376">
        <v>75</v>
      </c>
      <c r="X13" s="249">
        <v>39</v>
      </c>
      <c r="Y13" s="249">
        <v>37</v>
      </c>
      <c r="Z13" s="249">
        <f>SUM(Z14:Z15)</f>
        <v>0</v>
      </c>
      <c r="AA13" s="250">
        <f>SUM(AA14:AA15)</f>
        <v>0</v>
      </c>
    </row>
    <row r="14" spans="1:27" s="45" customFormat="1" ht="15" customHeight="1" x14ac:dyDescent="0.2">
      <c r="A14" s="478"/>
      <c r="B14" s="51" t="s">
        <v>0</v>
      </c>
      <c r="C14" s="42"/>
      <c r="D14" s="78"/>
      <c r="E14" s="374">
        <v>296106</v>
      </c>
      <c r="F14" s="372">
        <v>97649</v>
      </c>
      <c r="G14" s="252">
        <v>46280</v>
      </c>
      <c r="H14" s="254">
        <v>51369</v>
      </c>
      <c r="I14" s="372">
        <v>185677</v>
      </c>
      <c r="J14" s="252">
        <v>128324</v>
      </c>
      <c r="K14" s="253">
        <v>57353</v>
      </c>
      <c r="L14" s="372">
        <f>SUM(M14:N14)</f>
        <v>0</v>
      </c>
      <c r="M14" s="252">
        <v>0</v>
      </c>
      <c r="N14" s="253">
        <v>0</v>
      </c>
      <c r="O14" s="377">
        <v>38</v>
      </c>
      <c r="P14" s="252">
        <v>0</v>
      </c>
      <c r="Q14" s="252">
        <v>38</v>
      </c>
      <c r="R14" s="372">
        <v>12666</v>
      </c>
      <c r="S14" s="252">
        <v>12666</v>
      </c>
      <c r="T14" s="252">
        <v>0</v>
      </c>
      <c r="U14" s="253">
        <v>0</v>
      </c>
      <c r="V14" s="377">
        <f>SUM(W14:AA14)</f>
        <v>76</v>
      </c>
      <c r="W14" s="377">
        <v>0</v>
      </c>
      <c r="X14" s="252">
        <v>39</v>
      </c>
      <c r="Y14" s="252">
        <v>37</v>
      </c>
      <c r="Z14" s="252">
        <v>0</v>
      </c>
      <c r="AA14" s="253">
        <v>0</v>
      </c>
    </row>
    <row r="15" spans="1:27" s="45" customFormat="1" ht="15" customHeight="1" thickBot="1" x14ac:dyDescent="0.25">
      <c r="A15" s="504"/>
      <c r="B15" s="69" t="s">
        <v>2</v>
      </c>
      <c r="C15" s="42"/>
      <c r="D15" s="78"/>
      <c r="E15" s="375">
        <v>44038</v>
      </c>
      <c r="F15" s="373">
        <v>5752</v>
      </c>
      <c r="G15" s="255">
        <v>472</v>
      </c>
      <c r="H15" s="257">
        <v>5280</v>
      </c>
      <c r="I15" s="373">
        <v>36689</v>
      </c>
      <c r="J15" s="255">
        <v>23243</v>
      </c>
      <c r="K15" s="256">
        <v>13446</v>
      </c>
      <c r="L15" s="373">
        <f>SUM(M15:N15)</f>
        <v>46</v>
      </c>
      <c r="M15" s="255">
        <v>46</v>
      </c>
      <c r="N15" s="256">
        <v>0</v>
      </c>
      <c r="O15" s="378">
        <f>SUM(P15:Q15)</f>
        <v>0</v>
      </c>
      <c r="P15" s="255">
        <v>0</v>
      </c>
      <c r="Q15" s="257">
        <v>0</v>
      </c>
      <c r="R15" s="373">
        <v>1476</v>
      </c>
      <c r="S15" s="255">
        <v>1476</v>
      </c>
      <c r="T15" s="255">
        <v>0</v>
      </c>
      <c r="U15" s="256">
        <v>0</v>
      </c>
      <c r="V15" s="378">
        <f>SUM(W15:AA15)</f>
        <v>75</v>
      </c>
      <c r="W15" s="378">
        <v>75</v>
      </c>
      <c r="X15" s="255">
        <v>0</v>
      </c>
      <c r="Y15" s="255">
        <v>0</v>
      </c>
      <c r="Z15" s="255">
        <v>0</v>
      </c>
      <c r="AA15" s="256">
        <v>0</v>
      </c>
    </row>
    <row r="16" spans="1:27" s="325" customFormat="1" ht="15" customHeight="1" x14ac:dyDescent="0.2">
      <c r="A16" s="391" t="s">
        <v>1790</v>
      </c>
      <c r="B16" s="397" t="s">
        <v>1869</v>
      </c>
      <c r="C16" s="408">
        <v>50011790</v>
      </c>
      <c r="D16" s="402" t="s">
        <v>1059</v>
      </c>
      <c r="E16" s="413">
        <v>164</v>
      </c>
      <c r="F16" s="414">
        <v>26</v>
      </c>
      <c r="G16" s="415">
        <v>0</v>
      </c>
      <c r="H16" s="416">
        <v>26</v>
      </c>
      <c r="I16" s="414">
        <v>123</v>
      </c>
      <c r="J16" s="415">
        <v>69</v>
      </c>
      <c r="K16" s="416">
        <v>54</v>
      </c>
      <c r="L16" s="414">
        <v>0</v>
      </c>
      <c r="M16" s="415">
        <v>0</v>
      </c>
      <c r="N16" s="416">
        <v>0</v>
      </c>
      <c r="O16" s="417">
        <v>0</v>
      </c>
      <c r="P16" s="415">
        <v>0</v>
      </c>
      <c r="Q16" s="418">
        <v>0</v>
      </c>
      <c r="R16" s="417">
        <v>15</v>
      </c>
      <c r="S16" s="415">
        <v>15</v>
      </c>
      <c r="T16" s="415">
        <v>0</v>
      </c>
      <c r="U16" s="416">
        <v>0</v>
      </c>
      <c r="V16" s="417">
        <f>SUM(W16:AA16)</f>
        <v>0</v>
      </c>
      <c r="W16" s="419">
        <v>0</v>
      </c>
      <c r="X16" s="419">
        <v>0</v>
      </c>
      <c r="Y16" s="419">
        <v>0</v>
      </c>
      <c r="Z16" s="419">
        <v>0</v>
      </c>
      <c r="AA16" s="418">
        <v>0</v>
      </c>
    </row>
    <row r="17" spans="1:27" s="325" customFormat="1" ht="15" customHeight="1" x14ac:dyDescent="0.2">
      <c r="A17" s="392" t="s">
        <v>1790</v>
      </c>
      <c r="B17" s="398" t="s">
        <v>1868</v>
      </c>
      <c r="C17" s="409">
        <v>50011782</v>
      </c>
      <c r="D17" s="403" t="s">
        <v>125</v>
      </c>
      <c r="E17" s="347">
        <v>189</v>
      </c>
      <c r="F17" s="317">
        <v>189</v>
      </c>
      <c r="G17" s="349">
        <v>0</v>
      </c>
      <c r="H17" s="355">
        <v>189</v>
      </c>
      <c r="I17" s="317">
        <v>0</v>
      </c>
      <c r="J17" s="349">
        <v>0</v>
      </c>
      <c r="K17" s="355">
        <v>0</v>
      </c>
      <c r="L17" s="317">
        <v>0</v>
      </c>
      <c r="M17" s="349">
        <v>0</v>
      </c>
      <c r="N17" s="355">
        <v>0</v>
      </c>
      <c r="O17" s="319">
        <v>0</v>
      </c>
      <c r="P17" s="349">
        <v>0</v>
      </c>
      <c r="Q17" s="359">
        <v>0</v>
      </c>
      <c r="R17" s="319">
        <v>0</v>
      </c>
      <c r="S17" s="349">
        <v>0</v>
      </c>
      <c r="T17" s="349">
        <v>0</v>
      </c>
      <c r="U17" s="355">
        <v>0</v>
      </c>
      <c r="V17" s="319">
        <f>SUM(W17:AA17)</f>
        <v>0</v>
      </c>
      <c r="W17" s="358">
        <v>0</v>
      </c>
      <c r="X17" s="358">
        <v>0</v>
      </c>
      <c r="Y17" s="358">
        <v>0</v>
      </c>
      <c r="Z17" s="358">
        <v>0</v>
      </c>
      <c r="AA17" s="359">
        <v>0</v>
      </c>
    </row>
    <row r="18" spans="1:27" s="325" customFormat="1" ht="15" customHeight="1" x14ac:dyDescent="0.2">
      <c r="A18" s="392" t="s">
        <v>1790</v>
      </c>
      <c r="B18" s="398" t="s">
        <v>1868</v>
      </c>
      <c r="C18" s="409">
        <v>50011804</v>
      </c>
      <c r="D18" s="403" t="s">
        <v>1057</v>
      </c>
      <c r="E18" s="347">
        <v>1048</v>
      </c>
      <c r="F18" s="317">
        <v>0</v>
      </c>
      <c r="G18" s="349">
        <v>0</v>
      </c>
      <c r="H18" s="355">
        <v>0</v>
      </c>
      <c r="I18" s="317">
        <v>896</v>
      </c>
      <c r="J18" s="349">
        <v>596</v>
      </c>
      <c r="K18" s="355">
        <v>300</v>
      </c>
      <c r="L18" s="317">
        <v>0</v>
      </c>
      <c r="M18" s="349">
        <v>0</v>
      </c>
      <c r="N18" s="355">
        <v>0</v>
      </c>
      <c r="O18" s="319">
        <v>0</v>
      </c>
      <c r="P18" s="349">
        <v>0</v>
      </c>
      <c r="Q18" s="359">
        <v>0</v>
      </c>
      <c r="R18" s="319">
        <v>152</v>
      </c>
      <c r="S18" s="349">
        <v>152</v>
      </c>
      <c r="T18" s="349">
        <v>0</v>
      </c>
      <c r="U18" s="355">
        <v>0</v>
      </c>
      <c r="V18" s="319">
        <f t="shared" ref="V18:V81" si="0">SUM(W18:AA18)</f>
        <v>0</v>
      </c>
      <c r="W18" s="358">
        <v>0</v>
      </c>
      <c r="X18" s="358">
        <v>0</v>
      </c>
      <c r="Y18" s="358">
        <v>0</v>
      </c>
      <c r="Z18" s="358">
        <v>0</v>
      </c>
      <c r="AA18" s="359">
        <v>0</v>
      </c>
    </row>
    <row r="19" spans="1:27" s="325" customFormat="1" ht="15" customHeight="1" x14ac:dyDescent="0.2">
      <c r="A19" s="392" t="s">
        <v>1790</v>
      </c>
      <c r="B19" s="398" t="s">
        <v>1868</v>
      </c>
      <c r="C19" s="409">
        <v>50026941</v>
      </c>
      <c r="D19" s="403" t="s">
        <v>1056</v>
      </c>
      <c r="E19" s="347">
        <v>302</v>
      </c>
      <c r="F19" s="317">
        <v>302</v>
      </c>
      <c r="G19" s="349">
        <v>88</v>
      </c>
      <c r="H19" s="355">
        <v>214</v>
      </c>
      <c r="I19" s="317">
        <v>0</v>
      </c>
      <c r="J19" s="349">
        <v>0</v>
      </c>
      <c r="K19" s="355">
        <v>0</v>
      </c>
      <c r="L19" s="317">
        <v>0</v>
      </c>
      <c r="M19" s="349">
        <v>0</v>
      </c>
      <c r="N19" s="355">
        <v>0</v>
      </c>
      <c r="O19" s="319">
        <v>0</v>
      </c>
      <c r="P19" s="349">
        <v>0</v>
      </c>
      <c r="Q19" s="359">
        <v>0</v>
      </c>
      <c r="R19" s="319">
        <v>0</v>
      </c>
      <c r="S19" s="349">
        <v>0</v>
      </c>
      <c r="T19" s="349">
        <v>0</v>
      </c>
      <c r="U19" s="355">
        <v>0</v>
      </c>
      <c r="V19" s="319">
        <f t="shared" si="0"/>
        <v>0</v>
      </c>
      <c r="W19" s="358">
        <v>0</v>
      </c>
      <c r="X19" s="358">
        <v>0</v>
      </c>
      <c r="Y19" s="358">
        <v>0</v>
      </c>
      <c r="Z19" s="358">
        <v>0</v>
      </c>
      <c r="AA19" s="359">
        <v>0</v>
      </c>
    </row>
    <row r="20" spans="1:27" s="325" customFormat="1" ht="15" customHeight="1" x14ac:dyDescent="0.2">
      <c r="A20" s="392" t="s">
        <v>1790</v>
      </c>
      <c r="B20" s="398" t="s">
        <v>1868</v>
      </c>
      <c r="C20" s="409">
        <v>50029436</v>
      </c>
      <c r="D20" s="403" t="s">
        <v>1058</v>
      </c>
      <c r="E20" s="347">
        <v>668</v>
      </c>
      <c r="F20" s="317">
        <v>75</v>
      </c>
      <c r="G20" s="349">
        <v>0</v>
      </c>
      <c r="H20" s="355">
        <v>75</v>
      </c>
      <c r="I20" s="317">
        <v>593</v>
      </c>
      <c r="J20" s="349">
        <v>400</v>
      </c>
      <c r="K20" s="355">
        <v>193</v>
      </c>
      <c r="L20" s="317">
        <v>0</v>
      </c>
      <c r="M20" s="349">
        <v>0</v>
      </c>
      <c r="N20" s="355">
        <v>0</v>
      </c>
      <c r="O20" s="319">
        <v>0</v>
      </c>
      <c r="P20" s="349">
        <v>0</v>
      </c>
      <c r="Q20" s="359">
        <v>0</v>
      </c>
      <c r="R20" s="319">
        <v>0</v>
      </c>
      <c r="S20" s="349">
        <v>0</v>
      </c>
      <c r="T20" s="349">
        <v>0</v>
      </c>
      <c r="U20" s="355">
        <v>0</v>
      </c>
      <c r="V20" s="319">
        <f t="shared" si="0"/>
        <v>0</v>
      </c>
      <c r="W20" s="358">
        <v>0</v>
      </c>
      <c r="X20" s="358">
        <v>0</v>
      </c>
      <c r="Y20" s="358">
        <v>0</v>
      </c>
      <c r="Z20" s="358">
        <v>0</v>
      </c>
      <c r="AA20" s="359">
        <v>0</v>
      </c>
    </row>
    <row r="21" spans="1:27" s="325" customFormat="1" ht="15" customHeight="1" x14ac:dyDescent="0.2">
      <c r="A21" s="392" t="s">
        <v>1790</v>
      </c>
      <c r="B21" s="398" t="s">
        <v>1868</v>
      </c>
      <c r="C21" s="409">
        <v>50031848</v>
      </c>
      <c r="D21" s="403" t="s">
        <v>1033</v>
      </c>
      <c r="E21" s="347">
        <v>325</v>
      </c>
      <c r="F21" s="317">
        <v>325</v>
      </c>
      <c r="G21" s="349">
        <v>325</v>
      </c>
      <c r="H21" s="355">
        <v>0</v>
      </c>
      <c r="I21" s="317">
        <v>0</v>
      </c>
      <c r="J21" s="349">
        <v>0</v>
      </c>
      <c r="K21" s="355">
        <v>0</v>
      </c>
      <c r="L21" s="317">
        <v>0</v>
      </c>
      <c r="M21" s="349">
        <v>0</v>
      </c>
      <c r="N21" s="355">
        <v>0</v>
      </c>
      <c r="O21" s="319">
        <v>0</v>
      </c>
      <c r="P21" s="349">
        <v>0</v>
      </c>
      <c r="Q21" s="359">
        <v>0</v>
      </c>
      <c r="R21" s="319">
        <v>0</v>
      </c>
      <c r="S21" s="349">
        <v>0</v>
      </c>
      <c r="T21" s="349">
        <v>0</v>
      </c>
      <c r="U21" s="355">
        <v>0</v>
      </c>
      <c r="V21" s="319">
        <f t="shared" si="0"/>
        <v>0</v>
      </c>
      <c r="W21" s="358">
        <v>0</v>
      </c>
      <c r="X21" s="358">
        <v>0</v>
      </c>
      <c r="Y21" s="358">
        <v>0</v>
      </c>
      <c r="Z21" s="358">
        <v>0</v>
      </c>
      <c r="AA21" s="359">
        <v>0</v>
      </c>
    </row>
    <row r="22" spans="1:27" s="325" customFormat="1" ht="15" customHeight="1" x14ac:dyDescent="0.2">
      <c r="A22" s="392" t="s">
        <v>1791</v>
      </c>
      <c r="B22" s="398" t="s">
        <v>1869</v>
      </c>
      <c r="C22" s="409">
        <v>50033123</v>
      </c>
      <c r="D22" s="403" t="s">
        <v>1872</v>
      </c>
      <c r="E22" s="347">
        <v>86</v>
      </c>
      <c r="F22" s="317">
        <v>16</v>
      </c>
      <c r="G22" s="349">
        <v>2</v>
      </c>
      <c r="H22" s="355">
        <v>14</v>
      </c>
      <c r="I22" s="317">
        <v>70</v>
      </c>
      <c r="J22" s="349">
        <v>40</v>
      </c>
      <c r="K22" s="355">
        <v>30</v>
      </c>
      <c r="L22" s="317">
        <v>0</v>
      </c>
      <c r="M22" s="349">
        <v>0</v>
      </c>
      <c r="N22" s="355">
        <v>0</v>
      </c>
      <c r="O22" s="319">
        <v>0</v>
      </c>
      <c r="P22" s="349">
        <v>0</v>
      </c>
      <c r="Q22" s="359">
        <v>0</v>
      </c>
      <c r="R22" s="319">
        <v>0</v>
      </c>
      <c r="S22" s="349">
        <v>0</v>
      </c>
      <c r="T22" s="349">
        <v>0</v>
      </c>
      <c r="U22" s="355">
        <v>0</v>
      </c>
      <c r="V22" s="319">
        <f t="shared" si="0"/>
        <v>0</v>
      </c>
      <c r="W22" s="358">
        <v>0</v>
      </c>
      <c r="X22" s="358">
        <v>0</v>
      </c>
      <c r="Y22" s="358">
        <v>0</v>
      </c>
      <c r="Z22" s="358">
        <v>0</v>
      </c>
      <c r="AA22" s="359">
        <v>0</v>
      </c>
    </row>
    <row r="23" spans="1:27" s="325" customFormat="1" ht="15" customHeight="1" x14ac:dyDescent="0.2">
      <c r="A23" s="392" t="s">
        <v>1791</v>
      </c>
      <c r="B23" s="398" t="s">
        <v>1868</v>
      </c>
      <c r="C23" s="409">
        <v>50003062</v>
      </c>
      <c r="D23" s="403" t="s">
        <v>1871</v>
      </c>
      <c r="E23" s="347">
        <v>436</v>
      </c>
      <c r="F23" s="317">
        <v>0</v>
      </c>
      <c r="G23" s="349">
        <v>0</v>
      </c>
      <c r="H23" s="355">
        <v>0</v>
      </c>
      <c r="I23" s="317">
        <v>436</v>
      </c>
      <c r="J23" s="349">
        <v>267</v>
      </c>
      <c r="K23" s="355">
        <v>169</v>
      </c>
      <c r="L23" s="317">
        <v>0</v>
      </c>
      <c r="M23" s="349">
        <v>0</v>
      </c>
      <c r="N23" s="355">
        <v>0</v>
      </c>
      <c r="O23" s="319">
        <v>0</v>
      </c>
      <c r="P23" s="349">
        <v>0</v>
      </c>
      <c r="Q23" s="359">
        <v>0</v>
      </c>
      <c r="R23" s="319">
        <v>0</v>
      </c>
      <c r="S23" s="349">
        <v>0</v>
      </c>
      <c r="T23" s="349">
        <v>0</v>
      </c>
      <c r="U23" s="355">
        <v>0</v>
      </c>
      <c r="V23" s="319">
        <f t="shared" si="0"/>
        <v>0</v>
      </c>
      <c r="W23" s="358">
        <v>0</v>
      </c>
      <c r="X23" s="358">
        <v>0</v>
      </c>
      <c r="Y23" s="358">
        <v>0</v>
      </c>
      <c r="Z23" s="358">
        <v>0</v>
      </c>
      <c r="AA23" s="359">
        <v>0</v>
      </c>
    </row>
    <row r="24" spans="1:27" s="325" customFormat="1" ht="15" customHeight="1" x14ac:dyDescent="0.2">
      <c r="A24" s="392" t="s">
        <v>1791</v>
      </c>
      <c r="B24" s="398" t="s">
        <v>1868</v>
      </c>
      <c r="C24" s="409">
        <v>50026534</v>
      </c>
      <c r="D24" s="403" t="s">
        <v>1870</v>
      </c>
      <c r="E24" s="347">
        <v>168</v>
      </c>
      <c r="F24" s="317">
        <v>168</v>
      </c>
      <c r="G24" s="349">
        <v>65</v>
      </c>
      <c r="H24" s="355">
        <v>103</v>
      </c>
      <c r="I24" s="317">
        <v>0</v>
      </c>
      <c r="J24" s="349">
        <v>0</v>
      </c>
      <c r="K24" s="355">
        <v>0</v>
      </c>
      <c r="L24" s="317">
        <v>0</v>
      </c>
      <c r="M24" s="349">
        <v>0</v>
      </c>
      <c r="N24" s="355">
        <v>0</v>
      </c>
      <c r="O24" s="319">
        <v>0</v>
      </c>
      <c r="P24" s="349">
        <v>0</v>
      </c>
      <c r="Q24" s="359">
        <v>0</v>
      </c>
      <c r="R24" s="319">
        <v>0</v>
      </c>
      <c r="S24" s="349">
        <v>0</v>
      </c>
      <c r="T24" s="349">
        <v>0</v>
      </c>
      <c r="U24" s="355">
        <v>0</v>
      </c>
      <c r="V24" s="319">
        <f t="shared" si="0"/>
        <v>0</v>
      </c>
      <c r="W24" s="358">
        <v>0</v>
      </c>
      <c r="X24" s="358">
        <v>0</v>
      </c>
      <c r="Y24" s="358">
        <v>0</v>
      </c>
      <c r="Z24" s="358">
        <v>0</v>
      </c>
      <c r="AA24" s="359">
        <v>0</v>
      </c>
    </row>
    <row r="25" spans="1:27" s="325" customFormat="1" ht="15" customHeight="1" x14ac:dyDescent="0.2">
      <c r="A25" s="392" t="s">
        <v>1792</v>
      </c>
      <c r="B25" s="398" t="s">
        <v>1869</v>
      </c>
      <c r="C25" s="409">
        <v>50015141</v>
      </c>
      <c r="D25" s="403" t="s">
        <v>1072</v>
      </c>
      <c r="E25" s="347">
        <v>1363</v>
      </c>
      <c r="F25" s="317">
        <v>56</v>
      </c>
      <c r="G25" s="349">
        <v>0</v>
      </c>
      <c r="H25" s="355">
        <v>56</v>
      </c>
      <c r="I25" s="317">
        <v>1114</v>
      </c>
      <c r="J25" s="349">
        <v>576</v>
      </c>
      <c r="K25" s="355">
        <v>538</v>
      </c>
      <c r="L25" s="317">
        <v>0</v>
      </c>
      <c r="M25" s="349">
        <v>0</v>
      </c>
      <c r="N25" s="355">
        <v>0</v>
      </c>
      <c r="O25" s="319">
        <v>0</v>
      </c>
      <c r="P25" s="349">
        <v>0</v>
      </c>
      <c r="Q25" s="359">
        <v>0</v>
      </c>
      <c r="R25" s="319">
        <v>193</v>
      </c>
      <c r="S25" s="349">
        <v>193</v>
      </c>
      <c r="T25" s="349">
        <v>0</v>
      </c>
      <c r="U25" s="355">
        <v>0</v>
      </c>
      <c r="V25" s="319">
        <f t="shared" si="0"/>
        <v>0</v>
      </c>
      <c r="W25" s="358">
        <v>0</v>
      </c>
      <c r="X25" s="358">
        <v>0</v>
      </c>
      <c r="Y25" s="358">
        <v>0</v>
      </c>
      <c r="Z25" s="358">
        <v>0</v>
      </c>
      <c r="AA25" s="359">
        <v>0</v>
      </c>
    </row>
    <row r="26" spans="1:27" s="325" customFormat="1" ht="15" customHeight="1" x14ac:dyDescent="0.2">
      <c r="A26" s="392" t="s">
        <v>1792</v>
      </c>
      <c r="B26" s="398" t="s">
        <v>1869</v>
      </c>
      <c r="C26" s="409">
        <v>50015150</v>
      </c>
      <c r="D26" s="403" t="s">
        <v>1071</v>
      </c>
      <c r="E26" s="347">
        <v>193</v>
      </c>
      <c r="F26" s="317">
        <v>45</v>
      </c>
      <c r="G26" s="349">
        <v>0</v>
      </c>
      <c r="H26" s="355">
        <v>45</v>
      </c>
      <c r="I26" s="317">
        <v>148</v>
      </c>
      <c r="J26" s="349">
        <v>148</v>
      </c>
      <c r="K26" s="355">
        <v>0</v>
      </c>
      <c r="L26" s="317">
        <v>0</v>
      </c>
      <c r="M26" s="349">
        <v>0</v>
      </c>
      <c r="N26" s="355">
        <v>0</v>
      </c>
      <c r="O26" s="319">
        <v>0</v>
      </c>
      <c r="P26" s="349">
        <v>0</v>
      </c>
      <c r="Q26" s="359">
        <v>0</v>
      </c>
      <c r="R26" s="319">
        <v>0</v>
      </c>
      <c r="S26" s="349">
        <v>0</v>
      </c>
      <c r="T26" s="349">
        <v>0</v>
      </c>
      <c r="U26" s="355">
        <v>0</v>
      </c>
      <c r="V26" s="319">
        <f t="shared" si="0"/>
        <v>0</v>
      </c>
      <c r="W26" s="358">
        <v>0</v>
      </c>
      <c r="X26" s="358">
        <v>0</v>
      </c>
      <c r="Y26" s="358">
        <v>0</v>
      </c>
      <c r="Z26" s="358">
        <v>0</v>
      </c>
      <c r="AA26" s="359">
        <v>0</v>
      </c>
    </row>
    <row r="27" spans="1:27" s="325" customFormat="1" ht="15" customHeight="1" x14ac:dyDescent="0.2">
      <c r="A27" s="392" t="s">
        <v>1792</v>
      </c>
      <c r="B27" s="398" t="s">
        <v>1869</v>
      </c>
      <c r="C27" s="409">
        <v>50029010</v>
      </c>
      <c r="D27" s="403" t="s">
        <v>1070</v>
      </c>
      <c r="E27" s="347">
        <v>441</v>
      </c>
      <c r="F27" s="317">
        <v>69</v>
      </c>
      <c r="G27" s="349">
        <v>0</v>
      </c>
      <c r="H27" s="355">
        <v>69</v>
      </c>
      <c r="I27" s="317">
        <v>372</v>
      </c>
      <c r="J27" s="349">
        <v>254</v>
      </c>
      <c r="K27" s="355">
        <v>118</v>
      </c>
      <c r="L27" s="317">
        <v>0</v>
      </c>
      <c r="M27" s="349">
        <v>0</v>
      </c>
      <c r="N27" s="355">
        <v>0</v>
      </c>
      <c r="O27" s="319">
        <v>0</v>
      </c>
      <c r="P27" s="349">
        <v>0</v>
      </c>
      <c r="Q27" s="359">
        <v>0</v>
      </c>
      <c r="R27" s="319">
        <v>0</v>
      </c>
      <c r="S27" s="349">
        <v>0</v>
      </c>
      <c r="T27" s="349">
        <v>0</v>
      </c>
      <c r="U27" s="355">
        <v>0</v>
      </c>
      <c r="V27" s="319">
        <f t="shared" si="0"/>
        <v>0</v>
      </c>
      <c r="W27" s="358">
        <v>0</v>
      </c>
      <c r="X27" s="358">
        <v>0</v>
      </c>
      <c r="Y27" s="358">
        <v>0</v>
      </c>
      <c r="Z27" s="358">
        <v>0</v>
      </c>
      <c r="AA27" s="359">
        <v>0</v>
      </c>
    </row>
    <row r="28" spans="1:27" s="325" customFormat="1" ht="15" customHeight="1" x14ac:dyDescent="0.2">
      <c r="A28" s="392" t="s">
        <v>1792</v>
      </c>
      <c r="B28" s="398" t="s">
        <v>1869</v>
      </c>
      <c r="C28" s="409">
        <v>50029037</v>
      </c>
      <c r="D28" s="403" t="s">
        <v>1069</v>
      </c>
      <c r="E28" s="347">
        <v>898</v>
      </c>
      <c r="F28" s="317">
        <v>222</v>
      </c>
      <c r="G28" s="349">
        <v>0</v>
      </c>
      <c r="H28" s="355">
        <v>222</v>
      </c>
      <c r="I28" s="317">
        <v>676</v>
      </c>
      <c r="J28" s="349">
        <v>676</v>
      </c>
      <c r="K28" s="355">
        <v>0</v>
      </c>
      <c r="L28" s="317">
        <v>0</v>
      </c>
      <c r="M28" s="349">
        <v>0</v>
      </c>
      <c r="N28" s="355">
        <v>0</v>
      </c>
      <c r="O28" s="319">
        <v>0</v>
      </c>
      <c r="P28" s="349">
        <v>0</v>
      </c>
      <c r="Q28" s="359">
        <v>0</v>
      </c>
      <c r="R28" s="319">
        <v>0</v>
      </c>
      <c r="S28" s="349">
        <v>0</v>
      </c>
      <c r="T28" s="349">
        <v>0</v>
      </c>
      <c r="U28" s="355">
        <v>0</v>
      </c>
      <c r="V28" s="319">
        <f t="shared" si="0"/>
        <v>0</v>
      </c>
      <c r="W28" s="358">
        <v>0</v>
      </c>
      <c r="X28" s="358">
        <v>0</v>
      </c>
      <c r="Y28" s="358">
        <v>0</v>
      </c>
      <c r="Z28" s="358">
        <v>0</v>
      </c>
      <c r="AA28" s="359">
        <v>0</v>
      </c>
    </row>
    <row r="29" spans="1:27" s="325" customFormat="1" ht="15" customHeight="1" x14ac:dyDescent="0.2">
      <c r="A29" s="392" t="s">
        <v>1792</v>
      </c>
      <c r="B29" s="398" t="s">
        <v>1868</v>
      </c>
      <c r="C29" s="409">
        <v>50015117</v>
      </c>
      <c r="D29" s="403" t="s">
        <v>130</v>
      </c>
      <c r="E29" s="347">
        <v>263</v>
      </c>
      <c r="F29" s="317">
        <v>263</v>
      </c>
      <c r="G29" s="349">
        <v>138</v>
      </c>
      <c r="H29" s="355">
        <v>125</v>
      </c>
      <c r="I29" s="317">
        <v>0</v>
      </c>
      <c r="J29" s="349">
        <v>0</v>
      </c>
      <c r="K29" s="355">
        <v>0</v>
      </c>
      <c r="L29" s="317">
        <v>0</v>
      </c>
      <c r="M29" s="349">
        <v>0</v>
      </c>
      <c r="N29" s="355">
        <v>0</v>
      </c>
      <c r="O29" s="319">
        <v>0</v>
      </c>
      <c r="P29" s="349">
        <v>0</v>
      </c>
      <c r="Q29" s="359">
        <v>0</v>
      </c>
      <c r="R29" s="319">
        <v>0</v>
      </c>
      <c r="S29" s="349">
        <v>0</v>
      </c>
      <c r="T29" s="349">
        <v>0</v>
      </c>
      <c r="U29" s="355">
        <v>0</v>
      </c>
      <c r="V29" s="319">
        <f t="shared" si="0"/>
        <v>0</v>
      </c>
      <c r="W29" s="358">
        <v>0</v>
      </c>
      <c r="X29" s="358">
        <v>0</v>
      </c>
      <c r="Y29" s="358">
        <v>0</v>
      </c>
      <c r="Z29" s="358">
        <v>0</v>
      </c>
      <c r="AA29" s="359">
        <v>0</v>
      </c>
    </row>
    <row r="30" spans="1:27" s="325" customFormat="1" ht="15" customHeight="1" x14ac:dyDescent="0.2">
      <c r="A30" s="392" t="s">
        <v>1792</v>
      </c>
      <c r="B30" s="398" t="s">
        <v>1868</v>
      </c>
      <c r="C30" s="409">
        <v>50015214</v>
      </c>
      <c r="D30" s="403" t="s">
        <v>1064</v>
      </c>
      <c r="E30" s="347">
        <v>409</v>
      </c>
      <c r="F30" s="317">
        <v>409</v>
      </c>
      <c r="G30" s="349">
        <v>20</v>
      </c>
      <c r="H30" s="355">
        <v>389</v>
      </c>
      <c r="I30" s="317">
        <v>0</v>
      </c>
      <c r="J30" s="349">
        <v>0</v>
      </c>
      <c r="K30" s="355">
        <v>0</v>
      </c>
      <c r="L30" s="317">
        <v>0</v>
      </c>
      <c r="M30" s="349">
        <v>0</v>
      </c>
      <c r="N30" s="355">
        <v>0</v>
      </c>
      <c r="O30" s="319">
        <v>0</v>
      </c>
      <c r="P30" s="349">
        <v>0</v>
      </c>
      <c r="Q30" s="359">
        <v>0</v>
      </c>
      <c r="R30" s="319">
        <v>0</v>
      </c>
      <c r="S30" s="349">
        <v>0</v>
      </c>
      <c r="T30" s="349">
        <v>0</v>
      </c>
      <c r="U30" s="355">
        <v>0</v>
      </c>
      <c r="V30" s="319">
        <f t="shared" si="0"/>
        <v>0</v>
      </c>
      <c r="W30" s="358">
        <v>0</v>
      </c>
      <c r="X30" s="358">
        <v>0</v>
      </c>
      <c r="Y30" s="358">
        <v>0</v>
      </c>
      <c r="Z30" s="358">
        <v>0</v>
      </c>
      <c r="AA30" s="359">
        <v>0</v>
      </c>
    </row>
    <row r="31" spans="1:27" s="325" customFormat="1" ht="15" customHeight="1" x14ac:dyDescent="0.2">
      <c r="A31" s="392" t="s">
        <v>1792</v>
      </c>
      <c r="B31" s="398" t="s">
        <v>1868</v>
      </c>
      <c r="C31" s="409">
        <v>50015222</v>
      </c>
      <c r="D31" s="403" t="s">
        <v>134</v>
      </c>
      <c r="E31" s="347">
        <v>619</v>
      </c>
      <c r="F31" s="317">
        <v>0</v>
      </c>
      <c r="G31" s="349">
        <v>0</v>
      </c>
      <c r="H31" s="355">
        <v>0</v>
      </c>
      <c r="I31" s="317">
        <v>397</v>
      </c>
      <c r="J31" s="349">
        <v>224</v>
      </c>
      <c r="K31" s="355">
        <v>173</v>
      </c>
      <c r="L31" s="317">
        <v>0</v>
      </c>
      <c r="M31" s="349">
        <v>0</v>
      </c>
      <c r="N31" s="355">
        <v>0</v>
      </c>
      <c r="O31" s="319">
        <v>0</v>
      </c>
      <c r="P31" s="349">
        <v>0</v>
      </c>
      <c r="Q31" s="359">
        <v>0</v>
      </c>
      <c r="R31" s="319">
        <v>222</v>
      </c>
      <c r="S31" s="349">
        <v>222</v>
      </c>
      <c r="T31" s="349">
        <v>0</v>
      </c>
      <c r="U31" s="355">
        <v>0</v>
      </c>
      <c r="V31" s="319">
        <f t="shared" si="0"/>
        <v>0</v>
      </c>
      <c r="W31" s="358">
        <v>0</v>
      </c>
      <c r="X31" s="358">
        <v>0</v>
      </c>
      <c r="Y31" s="358">
        <v>0</v>
      </c>
      <c r="Z31" s="358">
        <v>0</v>
      </c>
      <c r="AA31" s="359">
        <v>0</v>
      </c>
    </row>
    <row r="32" spans="1:27" s="325" customFormat="1" ht="15" customHeight="1" x14ac:dyDescent="0.2">
      <c r="A32" s="392" t="s">
        <v>1792</v>
      </c>
      <c r="B32" s="398" t="s">
        <v>1868</v>
      </c>
      <c r="C32" s="409">
        <v>50015230</v>
      </c>
      <c r="D32" s="403" t="s">
        <v>1068</v>
      </c>
      <c r="E32" s="347">
        <v>639</v>
      </c>
      <c r="F32" s="317">
        <v>0</v>
      </c>
      <c r="G32" s="349">
        <v>0</v>
      </c>
      <c r="H32" s="355">
        <v>0</v>
      </c>
      <c r="I32" s="317">
        <v>426</v>
      </c>
      <c r="J32" s="349">
        <v>248</v>
      </c>
      <c r="K32" s="355">
        <v>178</v>
      </c>
      <c r="L32" s="317">
        <v>0</v>
      </c>
      <c r="M32" s="349">
        <v>0</v>
      </c>
      <c r="N32" s="355">
        <v>0</v>
      </c>
      <c r="O32" s="319">
        <v>0</v>
      </c>
      <c r="P32" s="349">
        <v>0</v>
      </c>
      <c r="Q32" s="359">
        <v>0</v>
      </c>
      <c r="R32" s="319">
        <v>213</v>
      </c>
      <c r="S32" s="349">
        <v>213</v>
      </c>
      <c r="T32" s="349">
        <v>0</v>
      </c>
      <c r="U32" s="355">
        <v>0</v>
      </c>
      <c r="V32" s="319">
        <f t="shared" si="0"/>
        <v>0</v>
      </c>
      <c r="W32" s="358">
        <v>0</v>
      </c>
      <c r="X32" s="358">
        <v>0</v>
      </c>
      <c r="Y32" s="358">
        <v>0</v>
      </c>
      <c r="Z32" s="358">
        <v>0</v>
      </c>
      <c r="AA32" s="359">
        <v>0</v>
      </c>
    </row>
    <row r="33" spans="1:27" s="325" customFormat="1" ht="15" customHeight="1" x14ac:dyDescent="0.2">
      <c r="A33" s="392" t="s">
        <v>1792</v>
      </c>
      <c r="B33" s="398" t="s">
        <v>1868</v>
      </c>
      <c r="C33" s="409">
        <v>50025074</v>
      </c>
      <c r="D33" s="403" t="s">
        <v>1066</v>
      </c>
      <c r="E33" s="347">
        <v>308</v>
      </c>
      <c r="F33" s="317">
        <v>0</v>
      </c>
      <c r="G33" s="349">
        <v>0</v>
      </c>
      <c r="H33" s="355">
        <v>0</v>
      </c>
      <c r="I33" s="317">
        <v>308</v>
      </c>
      <c r="J33" s="349">
        <v>166</v>
      </c>
      <c r="K33" s="355">
        <v>142</v>
      </c>
      <c r="L33" s="317">
        <v>0</v>
      </c>
      <c r="M33" s="349">
        <v>0</v>
      </c>
      <c r="N33" s="355">
        <v>0</v>
      </c>
      <c r="O33" s="319">
        <v>0</v>
      </c>
      <c r="P33" s="349">
        <v>0</v>
      </c>
      <c r="Q33" s="359">
        <v>0</v>
      </c>
      <c r="R33" s="319">
        <v>0</v>
      </c>
      <c r="S33" s="349">
        <v>0</v>
      </c>
      <c r="T33" s="349">
        <v>0</v>
      </c>
      <c r="U33" s="355">
        <v>0</v>
      </c>
      <c r="V33" s="319">
        <f t="shared" si="0"/>
        <v>0</v>
      </c>
      <c r="W33" s="358">
        <v>0</v>
      </c>
      <c r="X33" s="358">
        <v>0</v>
      </c>
      <c r="Y33" s="358">
        <v>0</v>
      </c>
      <c r="Z33" s="358">
        <v>0</v>
      </c>
      <c r="AA33" s="359">
        <v>0</v>
      </c>
    </row>
    <row r="34" spans="1:27" s="325" customFormat="1" ht="15" customHeight="1" x14ac:dyDescent="0.2">
      <c r="A34" s="392" t="s">
        <v>1792</v>
      </c>
      <c r="B34" s="398" t="s">
        <v>1868</v>
      </c>
      <c r="C34" s="409">
        <v>50027077</v>
      </c>
      <c r="D34" s="403" t="s">
        <v>129</v>
      </c>
      <c r="E34" s="347">
        <v>96</v>
      </c>
      <c r="F34" s="317">
        <v>96</v>
      </c>
      <c r="G34" s="349">
        <v>96</v>
      </c>
      <c r="H34" s="355">
        <v>0</v>
      </c>
      <c r="I34" s="317">
        <v>0</v>
      </c>
      <c r="J34" s="349">
        <v>0</v>
      </c>
      <c r="K34" s="355">
        <v>0</v>
      </c>
      <c r="L34" s="317">
        <v>0</v>
      </c>
      <c r="M34" s="349">
        <v>0</v>
      </c>
      <c r="N34" s="355">
        <v>0</v>
      </c>
      <c r="O34" s="319">
        <v>0</v>
      </c>
      <c r="P34" s="349">
        <v>0</v>
      </c>
      <c r="Q34" s="359">
        <v>0</v>
      </c>
      <c r="R34" s="319">
        <v>0</v>
      </c>
      <c r="S34" s="349">
        <v>0</v>
      </c>
      <c r="T34" s="349">
        <v>0</v>
      </c>
      <c r="U34" s="355">
        <v>0</v>
      </c>
      <c r="V34" s="319">
        <f t="shared" si="0"/>
        <v>0</v>
      </c>
      <c r="W34" s="358">
        <v>0</v>
      </c>
      <c r="X34" s="358">
        <v>0</v>
      </c>
      <c r="Y34" s="358">
        <v>0</v>
      </c>
      <c r="Z34" s="358">
        <v>0</v>
      </c>
      <c r="AA34" s="359">
        <v>0</v>
      </c>
    </row>
    <row r="35" spans="1:27" s="325" customFormat="1" ht="15" customHeight="1" x14ac:dyDescent="0.2">
      <c r="A35" s="392" t="s">
        <v>1792</v>
      </c>
      <c r="B35" s="398" t="s">
        <v>1868</v>
      </c>
      <c r="C35" s="409">
        <v>50027085</v>
      </c>
      <c r="D35" s="403" t="s">
        <v>1063</v>
      </c>
      <c r="E35" s="347">
        <v>126</v>
      </c>
      <c r="F35" s="317">
        <v>126</v>
      </c>
      <c r="G35" s="349">
        <v>67</v>
      </c>
      <c r="H35" s="355">
        <v>59</v>
      </c>
      <c r="I35" s="317">
        <v>0</v>
      </c>
      <c r="J35" s="349">
        <v>0</v>
      </c>
      <c r="K35" s="355">
        <v>0</v>
      </c>
      <c r="L35" s="317">
        <v>0</v>
      </c>
      <c r="M35" s="349">
        <v>0</v>
      </c>
      <c r="N35" s="355">
        <v>0</v>
      </c>
      <c r="O35" s="319">
        <v>0</v>
      </c>
      <c r="P35" s="349">
        <v>0</v>
      </c>
      <c r="Q35" s="359">
        <v>0</v>
      </c>
      <c r="R35" s="319">
        <v>0</v>
      </c>
      <c r="S35" s="349">
        <v>0</v>
      </c>
      <c r="T35" s="349">
        <v>0</v>
      </c>
      <c r="U35" s="355">
        <v>0</v>
      </c>
      <c r="V35" s="319">
        <f t="shared" si="0"/>
        <v>0</v>
      </c>
      <c r="W35" s="358">
        <v>0</v>
      </c>
      <c r="X35" s="358">
        <v>0</v>
      </c>
      <c r="Y35" s="358">
        <v>0</v>
      </c>
      <c r="Z35" s="358">
        <v>0</v>
      </c>
      <c r="AA35" s="359">
        <v>0</v>
      </c>
    </row>
    <row r="36" spans="1:27" s="325" customFormat="1" ht="15" customHeight="1" x14ac:dyDescent="0.2">
      <c r="A36" s="392" t="s">
        <v>1792</v>
      </c>
      <c r="B36" s="398" t="s">
        <v>1868</v>
      </c>
      <c r="C36" s="409">
        <v>50028430</v>
      </c>
      <c r="D36" s="403" t="s">
        <v>1065</v>
      </c>
      <c r="E36" s="347">
        <v>374</v>
      </c>
      <c r="F36" s="317">
        <v>0</v>
      </c>
      <c r="G36" s="349">
        <v>0</v>
      </c>
      <c r="H36" s="355">
        <v>0</v>
      </c>
      <c r="I36" s="317">
        <v>374</v>
      </c>
      <c r="J36" s="349">
        <v>222</v>
      </c>
      <c r="K36" s="355">
        <v>152</v>
      </c>
      <c r="L36" s="317">
        <v>0</v>
      </c>
      <c r="M36" s="349">
        <v>0</v>
      </c>
      <c r="N36" s="355">
        <v>0</v>
      </c>
      <c r="O36" s="319">
        <v>0</v>
      </c>
      <c r="P36" s="349">
        <v>0</v>
      </c>
      <c r="Q36" s="359">
        <v>0</v>
      </c>
      <c r="R36" s="319">
        <v>0</v>
      </c>
      <c r="S36" s="349">
        <v>0</v>
      </c>
      <c r="T36" s="349">
        <v>0</v>
      </c>
      <c r="U36" s="355">
        <v>0</v>
      </c>
      <c r="V36" s="319">
        <f t="shared" si="0"/>
        <v>0</v>
      </c>
      <c r="W36" s="358">
        <v>0</v>
      </c>
      <c r="X36" s="358">
        <v>0</v>
      </c>
      <c r="Y36" s="358">
        <v>0</v>
      </c>
      <c r="Z36" s="358">
        <v>0</v>
      </c>
      <c r="AA36" s="359">
        <v>0</v>
      </c>
    </row>
    <row r="37" spans="1:27" s="325" customFormat="1" ht="15" customHeight="1" x14ac:dyDescent="0.2">
      <c r="A37" s="392" t="s">
        <v>1792</v>
      </c>
      <c r="B37" s="398" t="s">
        <v>1868</v>
      </c>
      <c r="C37" s="409">
        <v>50029029</v>
      </c>
      <c r="D37" s="403" t="s">
        <v>138</v>
      </c>
      <c r="E37" s="347">
        <v>144</v>
      </c>
      <c r="F37" s="317">
        <v>51</v>
      </c>
      <c r="G37" s="349">
        <v>0</v>
      </c>
      <c r="H37" s="355">
        <v>51</v>
      </c>
      <c r="I37" s="317">
        <v>93</v>
      </c>
      <c r="J37" s="349">
        <v>93</v>
      </c>
      <c r="K37" s="355">
        <v>0</v>
      </c>
      <c r="L37" s="317">
        <v>0</v>
      </c>
      <c r="M37" s="349">
        <v>0</v>
      </c>
      <c r="N37" s="355">
        <v>0</v>
      </c>
      <c r="O37" s="319">
        <v>0</v>
      </c>
      <c r="P37" s="349">
        <v>0</v>
      </c>
      <c r="Q37" s="359">
        <v>0</v>
      </c>
      <c r="R37" s="319">
        <v>0</v>
      </c>
      <c r="S37" s="349">
        <v>0</v>
      </c>
      <c r="T37" s="349">
        <v>0</v>
      </c>
      <c r="U37" s="355">
        <v>0</v>
      </c>
      <c r="V37" s="319">
        <f t="shared" si="0"/>
        <v>0</v>
      </c>
      <c r="W37" s="358">
        <v>0</v>
      </c>
      <c r="X37" s="358">
        <v>0</v>
      </c>
      <c r="Y37" s="358">
        <v>0</v>
      </c>
      <c r="Z37" s="358">
        <v>0</v>
      </c>
      <c r="AA37" s="359">
        <v>0</v>
      </c>
    </row>
    <row r="38" spans="1:27" s="325" customFormat="1" ht="15" customHeight="1" x14ac:dyDescent="0.2">
      <c r="A38" s="392" t="s">
        <v>1792</v>
      </c>
      <c r="B38" s="398" t="s">
        <v>1868</v>
      </c>
      <c r="C38" s="409">
        <v>50029835</v>
      </c>
      <c r="D38" s="403" t="s">
        <v>959</v>
      </c>
      <c r="E38" s="347">
        <v>179</v>
      </c>
      <c r="F38" s="317">
        <v>179</v>
      </c>
      <c r="G38" s="349">
        <v>179</v>
      </c>
      <c r="H38" s="355">
        <v>0</v>
      </c>
      <c r="I38" s="317">
        <v>0</v>
      </c>
      <c r="J38" s="349">
        <v>0</v>
      </c>
      <c r="K38" s="355">
        <v>0</v>
      </c>
      <c r="L38" s="317">
        <v>0</v>
      </c>
      <c r="M38" s="349">
        <v>0</v>
      </c>
      <c r="N38" s="355">
        <v>0</v>
      </c>
      <c r="O38" s="319">
        <v>0</v>
      </c>
      <c r="P38" s="349">
        <v>0</v>
      </c>
      <c r="Q38" s="359">
        <v>0</v>
      </c>
      <c r="R38" s="319">
        <v>0</v>
      </c>
      <c r="S38" s="349">
        <v>0</v>
      </c>
      <c r="T38" s="349">
        <v>0</v>
      </c>
      <c r="U38" s="355">
        <v>0</v>
      </c>
      <c r="V38" s="319">
        <f t="shared" si="0"/>
        <v>0</v>
      </c>
      <c r="W38" s="358">
        <v>0</v>
      </c>
      <c r="X38" s="358">
        <v>0</v>
      </c>
      <c r="Y38" s="358">
        <v>0</v>
      </c>
      <c r="Z38" s="358">
        <v>0</v>
      </c>
      <c r="AA38" s="359">
        <v>0</v>
      </c>
    </row>
    <row r="39" spans="1:27" s="325" customFormat="1" ht="15" customHeight="1" x14ac:dyDescent="0.2">
      <c r="A39" s="392" t="s">
        <v>1792</v>
      </c>
      <c r="B39" s="398" t="s">
        <v>1868</v>
      </c>
      <c r="C39" s="409">
        <v>50029843</v>
      </c>
      <c r="D39" s="403" t="s">
        <v>1949</v>
      </c>
      <c r="E39" s="347">
        <v>106</v>
      </c>
      <c r="F39" s="317">
        <v>0</v>
      </c>
      <c r="G39" s="349">
        <v>0</v>
      </c>
      <c r="H39" s="355">
        <v>0</v>
      </c>
      <c r="I39" s="317">
        <v>106</v>
      </c>
      <c r="J39" s="349">
        <v>106</v>
      </c>
      <c r="K39" s="355">
        <v>0</v>
      </c>
      <c r="L39" s="317">
        <v>0</v>
      </c>
      <c r="M39" s="349">
        <v>0</v>
      </c>
      <c r="N39" s="355">
        <v>0</v>
      </c>
      <c r="O39" s="319">
        <v>0</v>
      </c>
      <c r="P39" s="349">
        <v>0</v>
      </c>
      <c r="Q39" s="359">
        <v>0</v>
      </c>
      <c r="R39" s="319">
        <v>0</v>
      </c>
      <c r="S39" s="349">
        <v>0</v>
      </c>
      <c r="T39" s="349">
        <v>0</v>
      </c>
      <c r="U39" s="355">
        <v>0</v>
      </c>
      <c r="V39" s="319">
        <f t="shared" si="0"/>
        <v>0</v>
      </c>
      <c r="W39" s="358">
        <v>0</v>
      </c>
      <c r="X39" s="358">
        <v>0</v>
      </c>
      <c r="Y39" s="358">
        <v>0</v>
      </c>
      <c r="Z39" s="358">
        <v>0</v>
      </c>
      <c r="AA39" s="359">
        <v>0</v>
      </c>
    </row>
    <row r="40" spans="1:27" s="325" customFormat="1" ht="15" customHeight="1" x14ac:dyDescent="0.2">
      <c r="A40" s="392" t="s">
        <v>1792</v>
      </c>
      <c r="B40" s="398" t="s">
        <v>1868</v>
      </c>
      <c r="C40" s="409">
        <v>50059807</v>
      </c>
      <c r="D40" s="403" t="s">
        <v>132</v>
      </c>
      <c r="E40" s="347">
        <v>114</v>
      </c>
      <c r="F40" s="317">
        <v>114</v>
      </c>
      <c r="G40" s="349">
        <v>114</v>
      </c>
      <c r="H40" s="355">
        <v>0</v>
      </c>
      <c r="I40" s="317">
        <v>0</v>
      </c>
      <c r="J40" s="349">
        <v>0</v>
      </c>
      <c r="K40" s="355">
        <v>0</v>
      </c>
      <c r="L40" s="317">
        <v>0</v>
      </c>
      <c r="M40" s="349">
        <v>0</v>
      </c>
      <c r="N40" s="355">
        <v>0</v>
      </c>
      <c r="O40" s="319">
        <v>0</v>
      </c>
      <c r="P40" s="349">
        <v>0</v>
      </c>
      <c r="Q40" s="359">
        <v>0</v>
      </c>
      <c r="R40" s="319">
        <v>0</v>
      </c>
      <c r="S40" s="349">
        <v>0</v>
      </c>
      <c r="T40" s="349">
        <v>0</v>
      </c>
      <c r="U40" s="355">
        <v>0</v>
      </c>
      <c r="V40" s="319">
        <f t="shared" si="0"/>
        <v>0</v>
      </c>
      <c r="W40" s="358">
        <v>0</v>
      </c>
      <c r="X40" s="358">
        <v>0</v>
      </c>
      <c r="Y40" s="358">
        <v>0</v>
      </c>
      <c r="Z40" s="358">
        <v>0</v>
      </c>
      <c r="AA40" s="359">
        <v>0</v>
      </c>
    </row>
    <row r="41" spans="1:27" s="325" customFormat="1" ht="15" customHeight="1" x14ac:dyDescent="0.2">
      <c r="A41" s="392" t="s">
        <v>1792</v>
      </c>
      <c r="B41" s="398" t="s">
        <v>1868</v>
      </c>
      <c r="C41" s="409">
        <v>50066811</v>
      </c>
      <c r="D41" s="403" t="s">
        <v>131</v>
      </c>
      <c r="E41" s="347">
        <v>204</v>
      </c>
      <c r="F41" s="317">
        <v>204</v>
      </c>
      <c r="G41" s="349">
        <v>89</v>
      </c>
      <c r="H41" s="355">
        <v>115</v>
      </c>
      <c r="I41" s="317">
        <v>0</v>
      </c>
      <c r="J41" s="349">
        <v>0</v>
      </c>
      <c r="K41" s="355">
        <v>0</v>
      </c>
      <c r="L41" s="317">
        <v>0</v>
      </c>
      <c r="M41" s="349">
        <v>0</v>
      </c>
      <c r="N41" s="355">
        <v>0</v>
      </c>
      <c r="O41" s="319">
        <v>0</v>
      </c>
      <c r="P41" s="349">
        <v>0</v>
      </c>
      <c r="Q41" s="359">
        <v>0</v>
      </c>
      <c r="R41" s="319">
        <v>0</v>
      </c>
      <c r="S41" s="349">
        <v>0</v>
      </c>
      <c r="T41" s="349">
        <v>0</v>
      </c>
      <c r="U41" s="355">
        <v>0</v>
      </c>
      <c r="V41" s="319">
        <f t="shared" si="0"/>
        <v>0</v>
      </c>
      <c r="W41" s="358">
        <v>0</v>
      </c>
      <c r="X41" s="358">
        <v>0</v>
      </c>
      <c r="Y41" s="358">
        <v>0</v>
      </c>
      <c r="Z41" s="358">
        <v>0</v>
      </c>
      <c r="AA41" s="359">
        <v>0</v>
      </c>
    </row>
    <row r="42" spans="1:27" s="325" customFormat="1" ht="15" customHeight="1" x14ac:dyDescent="0.2">
      <c r="A42" s="392" t="s">
        <v>1793</v>
      </c>
      <c r="B42" s="398" t="s">
        <v>1869</v>
      </c>
      <c r="C42" s="409">
        <v>50001175</v>
      </c>
      <c r="D42" s="403" t="s">
        <v>1080</v>
      </c>
      <c r="E42" s="347">
        <v>97</v>
      </c>
      <c r="F42" s="317">
        <v>7</v>
      </c>
      <c r="G42" s="349">
        <v>0</v>
      </c>
      <c r="H42" s="355">
        <v>7</v>
      </c>
      <c r="I42" s="317">
        <v>90</v>
      </c>
      <c r="J42" s="349">
        <v>58</v>
      </c>
      <c r="K42" s="355">
        <v>32</v>
      </c>
      <c r="L42" s="317">
        <v>0</v>
      </c>
      <c r="M42" s="349">
        <v>0</v>
      </c>
      <c r="N42" s="355">
        <v>0</v>
      </c>
      <c r="O42" s="319">
        <v>0</v>
      </c>
      <c r="P42" s="349">
        <v>0</v>
      </c>
      <c r="Q42" s="359">
        <v>0</v>
      </c>
      <c r="R42" s="319">
        <v>0</v>
      </c>
      <c r="S42" s="349">
        <v>0</v>
      </c>
      <c r="T42" s="349">
        <v>0</v>
      </c>
      <c r="U42" s="355">
        <v>0</v>
      </c>
      <c r="V42" s="319">
        <f t="shared" si="0"/>
        <v>0</v>
      </c>
      <c r="W42" s="358">
        <v>0</v>
      </c>
      <c r="X42" s="358">
        <v>0</v>
      </c>
      <c r="Y42" s="358">
        <v>0</v>
      </c>
      <c r="Z42" s="358">
        <v>0</v>
      </c>
      <c r="AA42" s="359">
        <v>0</v>
      </c>
    </row>
    <row r="43" spans="1:27" s="325" customFormat="1" ht="15" customHeight="1" x14ac:dyDescent="0.2">
      <c r="A43" s="392" t="s">
        <v>1793</v>
      </c>
      <c r="B43" s="398" t="s">
        <v>1869</v>
      </c>
      <c r="C43" s="409">
        <v>50001310</v>
      </c>
      <c r="D43" s="403" t="s">
        <v>1082</v>
      </c>
      <c r="E43" s="347">
        <v>138</v>
      </c>
      <c r="F43" s="317">
        <v>12</v>
      </c>
      <c r="G43" s="349">
        <v>0</v>
      </c>
      <c r="H43" s="355">
        <v>12</v>
      </c>
      <c r="I43" s="317">
        <v>126</v>
      </c>
      <c r="J43" s="349">
        <v>73</v>
      </c>
      <c r="K43" s="355">
        <v>53</v>
      </c>
      <c r="L43" s="317">
        <v>0</v>
      </c>
      <c r="M43" s="349">
        <v>0</v>
      </c>
      <c r="N43" s="355">
        <v>0</v>
      </c>
      <c r="O43" s="319">
        <v>0</v>
      </c>
      <c r="P43" s="349">
        <v>0</v>
      </c>
      <c r="Q43" s="359">
        <v>0</v>
      </c>
      <c r="R43" s="319">
        <v>0</v>
      </c>
      <c r="S43" s="349">
        <v>0</v>
      </c>
      <c r="T43" s="349">
        <v>0</v>
      </c>
      <c r="U43" s="355">
        <v>0</v>
      </c>
      <c r="V43" s="319">
        <f t="shared" si="0"/>
        <v>0</v>
      </c>
      <c r="W43" s="358">
        <v>0</v>
      </c>
      <c r="X43" s="358">
        <v>0</v>
      </c>
      <c r="Y43" s="358">
        <v>0</v>
      </c>
      <c r="Z43" s="358">
        <v>0</v>
      </c>
      <c r="AA43" s="359">
        <v>0</v>
      </c>
    </row>
    <row r="44" spans="1:27" s="325" customFormat="1" ht="15" customHeight="1" x14ac:dyDescent="0.2">
      <c r="A44" s="392" t="s">
        <v>1793</v>
      </c>
      <c r="B44" s="398" t="s">
        <v>1869</v>
      </c>
      <c r="C44" s="409">
        <v>50001361</v>
      </c>
      <c r="D44" s="403" t="s">
        <v>1081</v>
      </c>
      <c r="E44" s="347">
        <v>147</v>
      </c>
      <c r="F44" s="317">
        <v>21</v>
      </c>
      <c r="G44" s="349">
        <v>0</v>
      </c>
      <c r="H44" s="355">
        <v>21</v>
      </c>
      <c r="I44" s="317">
        <v>126</v>
      </c>
      <c r="J44" s="349">
        <v>66</v>
      </c>
      <c r="K44" s="355">
        <v>60</v>
      </c>
      <c r="L44" s="317">
        <v>0</v>
      </c>
      <c r="M44" s="349">
        <v>0</v>
      </c>
      <c r="N44" s="355">
        <v>0</v>
      </c>
      <c r="O44" s="319">
        <v>0</v>
      </c>
      <c r="P44" s="349">
        <v>0</v>
      </c>
      <c r="Q44" s="359">
        <v>0</v>
      </c>
      <c r="R44" s="319">
        <v>0</v>
      </c>
      <c r="S44" s="349">
        <v>0</v>
      </c>
      <c r="T44" s="349">
        <v>0</v>
      </c>
      <c r="U44" s="355">
        <v>0</v>
      </c>
      <c r="V44" s="319">
        <f t="shared" si="0"/>
        <v>0</v>
      </c>
      <c r="W44" s="358">
        <v>0</v>
      </c>
      <c r="X44" s="358">
        <v>0</v>
      </c>
      <c r="Y44" s="358">
        <v>0</v>
      </c>
      <c r="Z44" s="358">
        <v>0</v>
      </c>
      <c r="AA44" s="359">
        <v>0</v>
      </c>
    </row>
    <row r="45" spans="1:27" s="325" customFormat="1" ht="15" customHeight="1" x14ac:dyDescent="0.2">
      <c r="A45" s="392" t="s">
        <v>1793</v>
      </c>
      <c r="B45" s="398" t="s">
        <v>1869</v>
      </c>
      <c r="C45" s="409">
        <v>50001469</v>
      </c>
      <c r="D45" s="403" t="s">
        <v>1079</v>
      </c>
      <c r="E45" s="347">
        <v>95</v>
      </c>
      <c r="F45" s="317">
        <v>15</v>
      </c>
      <c r="G45" s="349">
        <v>0</v>
      </c>
      <c r="H45" s="355">
        <v>15</v>
      </c>
      <c r="I45" s="317">
        <v>80</v>
      </c>
      <c r="J45" s="349">
        <v>46</v>
      </c>
      <c r="K45" s="355">
        <v>34</v>
      </c>
      <c r="L45" s="317">
        <v>0</v>
      </c>
      <c r="M45" s="349">
        <v>0</v>
      </c>
      <c r="N45" s="355">
        <v>0</v>
      </c>
      <c r="O45" s="319">
        <v>0</v>
      </c>
      <c r="P45" s="349">
        <v>0</v>
      </c>
      <c r="Q45" s="359">
        <v>0</v>
      </c>
      <c r="R45" s="319">
        <v>0</v>
      </c>
      <c r="S45" s="349">
        <v>0</v>
      </c>
      <c r="T45" s="349">
        <v>0</v>
      </c>
      <c r="U45" s="355">
        <v>0</v>
      </c>
      <c r="V45" s="319">
        <f t="shared" si="0"/>
        <v>0</v>
      </c>
      <c r="W45" s="358">
        <v>0</v>
      </c>
      <c r="X45" s="358">
        <v>0</v>
      </c>
      <c r="Y45" s="358">
        <v>0</v>
      </c>
      <c r="Z45" s="358">
        <v>0</v>
      </c>
      <c r="AA45" s="359">
        <v>0</v>
      </c>
    </row>
    <row r="46" spans="1:27" s="325" customFormat="1" ht="15" customHeight="1" x14ac:dyDescent="0.2">
      <c r="A46" s="392" t="s">
        <v>1793</v>
      </c>
      <c r="B46" s="398" t="s">
        <v>1868</v>
      </c>
      <c r="C46" s="409">
        <v>50001078</v>
      </c>
      <c r="D46" s="403" t="s">
        <v>1011</v>
      </c>
      <c r="E46" s="347">
        <v>339</v>
      </c>
      <c r="F46" s="317">
        <v>0</v>
      </c>
      <c r="G46" s="349">
        <v>0</v>
      </c>
      <c r="H46" s="355">
        <v>0</v>
      </c>
      <c r="I46" s="317">
        <v>248</v>
      </c>
      <c r="J46" s="349">
        <v>189</v>
      </c>
      <c r="K46" s="355">
        <v>59</v>
      </c>
      <c r="L46" s="317">
        <v>0</v>
      </c>
      <c r="M46" s="349">
        <v>0</v>
      </c>
      <c r="N46" s="355">
        <v>0</v>
      </c>
      <c r="O46" s="319">
        <v>0</v>
      </c>
      <c r="P46" s="349">
        <v>0</v>
      </c>
      <c r="Q46" s="359">
        <v>0</v>
      </c>
      <c r="R46" s="319">
        <v>91</v>
      </c>
      <c r="S46" s="349">
        <v>91</v>
      </c>
      <c r="T46" s="349">
        <v>0</v>
      </c>
      <c r="U46" s="355">
        <v>0</v>
      </c>
      <c r="V46" s="319">
        <f t="shared" si="0"/>
        <v>0</v>
      </c>
      <c r="W46" s="358">
        <v>0</v>
      </c>
      <c r="X46" s="358">
        <v>0</v>
      </c>
      <c r="Y46" s="358">
        <v>0</v>
      </c>
      <c r="Z46" s="358">
        <v>0</v>
      </c>
      <c r="AA46" s="359">
        <v>0</v>
      </c>
    </row>
    <row r="47" spans="1:27" s="325" customFormat="1" ht="15" customHeight="1" x14ac:dyDescent="0.2">
      <c r="A47" s="392" t="s">
        <v>1793</v>
      </c>
      <c r="B47" s="398" t="s">
        <v>1868</v>
      </c>
      <c r="C47" s="409">
        <v>50001159</v>
      </c>
      <c r="D47" s="403" t="s">
        <v>961</v>
      </c>
      <c r="E47" s="347">
        <v>383</v>
      </c>
      <c r="F47" s="317">
        <v>0</v>
      </c>
      <c r="G47" s="349">
        <v>0</v>
      </c>
      <c r="H47" s="355">
        <v>0</v>
      </c>
      <c r="I47" s="317">
        <v>383</v>
      </c>
      <c r="J47" s="349">
        <v>259</v>
      </c>
      <c r="K47" s="355">
        <v>124</v>
      </c>
      <c r="L47" s="317">
        <v>0</v>
      </c>
      <c r="M47" s="349">
        <v>0</v>
      </c>
      <c r="N47" s="355">
        <v>0</v>
      </c>
      <c r="O47" s="319">
        <v>0</v>
      </c>
      <c r="P47" s="349">
        <v>0</v>
      </c>
      <c r="Q47" s="359">
        <v>0</v>
      </c>
      <c r="R47" s="319">
        <v>0</v>
      </c>
      <c r="S47" s="349">
        <v>0</v>
      </c>
      <c r="T47" s="349">
        <v>0</v>
      </c>
      <c r="U47" s="355">
        <v>0</v>
      </c>
      <c r="V47" s="319">
        <f t="shared" si="0"/>
        <v>0</v>
      </c>
      <c r="W47" s="358">
        <v>0</v>
      </c>
      <c r="X47" s="358">
        <v>0</v>
      </c>
      <c r="Y47" s="358">
        <v>0</v>
      </c>
      <c r="Z47" s="358">
        <v>0</v>
      </c>
      <c r="AA47" s="359">
        <v>0</v>
      </c>
    </row>
    <row r="48" spans="1:27" s="325" customFormat="1" ht="15" customHeight="1" x14ac:dyDescent="0.2">
      <c r="A48" s="392" t="s">
        <v>1793</v>
      </c>
      <c r="B48" s="398" t="s">
        <v>1868</v>
      </c>
      <c r="C48" s="409">
        <v>50024060</v>
      </c>
      <c r="D48" s="403" t="s">
        <v>1076</v>
      </c>
      <c r="E48" s="347">
        <v>176</v>
      </c>
      <c r="F48" s="317">
        <v>176</v>
      </c>
      <c r="G48" s="349">
        <v>79</v>
      </c>
      <c r="H48" s="355">
        <v>97</v>
      </c>
      <c r="I48" s="317">
        <v>0</v>
      </c>
      <c r="J48" s="349">
        <v>0</v>
      </c>
      <c r="K48" s="355">
        <v>0</v>
      </c>
      <c r="L48" s="317">
        <v>0</v>
      </c>
      <c r="M48" s="349">
        <v>0</v>
      </c>
      <c r="N48" s="355">
        <v>0</v>
      </c>
      <c r="O48" s="319">
        <v>0</v>
      </c>
      <c r="P48" s="349">
        <v>0</v>
      </c>
      <c r="Q48" s="359">
        <v>0</v>
      </c>
      <c r="R48" s="319">
        <v>0</v>
      </c>
      <c r="S48" s="349">
        <v>0</v>
      </c>
      <c r="T48" s="349">
        <v>0</v>
      </c>
      <c r="U48" s="355">
        <v>0</v>
      </c>
      <c r="V48" s="319">
        <f t="shared" si="0"/>
        <v>0</v>
      </c>
      <c r="W48" s="358">
        <v>0</v>
      </c>
      <c r="X48" s="358">
        <v>0</v>
      </c>
      <c r="Y48" s="358">
        <v>0</v>
      </c>
      <c r="Z48" s="358">
        <v>0</v>
      </c>
      <c r="AA48" s="359">
        <v>0</v>
      </c>
    </row>
    <row r="49" spans="1:27" s="325" customFormat="1" ht="15" customHeight="1" x14ac:dyDescent="0.2">
      <c r="A49" s="392" t="s">
        <v>1793</v>
      </c>
      <c r="B49" s="398" t="s">
        <v>1868</v>
      </c>
      <c r="C49" s="409">
        <v>50024078</v>
      </c>
      <c r="D49" s="403" t="s">
        <v>1078</v>
      </c>
      <c r="E49" s="347">
        <v>261</v>
      </c>
      <c r="F49" s="317">
        <v>225</v>
      </c>
      <c r="G49" s="349">
        <v>122</v>
      </c>
      <c r="H49" s="355">
        <v>103</v>
      </c>
      <c r="I49" s="317">
        <v>36</v>
      </c>
      <c r="J49" s="349">
        <v>36</v>
      </c>
      <c r="K49" s="355">
        <v>0</v>
      </c>
      <c r="L49" s="317">
        <v>0</v>
      </c>
      <c r="M49" s="349">
        <v>0</v>
      </c>
      <c r="N49" s="355">
        <v>0</v>
      </c>
      <c r="O49" s="319">
        <v>0</v>
      </c>
      <c r="P49" s="349">
        <v>0</v>
      </c>
      <c r="Q49" s="359">
        <v>0</v>
      </c>
      <c r="R49" s="319">
        <v>0</v>
      </c>
      <c r="S49" s="349">
        <v>0</v>
      </c>
      <c r="T49" s="349">
        <v>0</v>
      </c>
      <c r="U49" s="355">
        <v>0</v>
      </c>
      <c r="V49" s="319">
        <f t="shared" si="0"/>
        <v>0</v>
      </c>
      <c r="W49" s="358">
        <v>0</v>
      </c>
      <c r="X49" s="358">
        <v>0</v>
      </c>
      <c r="Y49" s="358">
        <v>0</v>
      </c>
      <c r="Z49" s="358">
        <v>0</v>
      </c>
      <c r="AA49" s="359">
        <v>0</v>
      </c>
    </row>
    <row r="50" spans="1:27" s="325" customFormat="1" ht="15" customHeight="1" x14ac:dyDescent="0.2">
      <c r="A50" s="392" t="s">
        <v>1793</v>
      </c>
      <c r="B50" s="398" t="s">
        <v>1868</v>
      </c>
      <c r="C50" s="409">
        <v>50024086</v>
      </c>
      <c r="D50" s="403" t="s">
        <v>1077</v>
      </c>
      <c r="E50" s="347">
        <v>209</v>
      </c>
      <c r="F50" s="317">
        <v>209</v>
      </c>
      <c r="G50" s="349">
        <v>95</v>
      </c>
      <c r="H50" s="355">
        <v>114</v>
      </c>
      <c r="I50" s="317">
        <v>0</v>
      </c>
      <c r="J50" s="349">
        <v>0</v>
      </c>
      <c r="K50" s="355">
        <v>0</v>
      </c>
      <c r="L50" s="317">
        <v>0</v>
      </c>
      <c r="M50" s="349">
        <v>0</v>
      </c>
      <c r="N50" s="355">
        <v>0</v>
      </c>
      <c r="O50" s="319">
        <v>0</v>
      </c>
      <c r="P50" s="349">
        <v>0</v>
      </c>
      <c r="Q50" s="359">
        <v>0</v>
      </c>
      <c r="R50" s="319">
        <v>0</v>
      </c>
      <c r="S50" s="349">
        <v>0</v>
      </c>
      <c r="T50" s="349">
        <v>0</v>
      </c>
      <c r="U50" s="355">
        <v>0</v>
      </c>
      <c r="V50" s="319">
        <f t="shared" si="0"/>
        <v>0</v>
      </c>
      <c r="W50" s="358">
        <v>0</v>
      </c>
      <c r="X50" s="358">
        <v>0</v>
      </c>
      <c r="Y50" s="358">
        <v>0</v>
      </c>
      <c r="Z50" s="358">
        <v>0</v>
      </c>
      <c r="AA50" s="359">
        <v>0</v>
      </c>
    </row>
    <row r="51" spans="1:27" s="325" customFormat="1" ht="15" customHeight="1" x14ac:dyDescent="0.2">
      <c r="A51" s="392" t="s">
        <v>1793</v>
      </c>
      <c r="B51" s="398" t="s">
        <v>1868</v>
      </c>
      <c r="C51" s="409">
        <v>50028316</v>
      </c>
      <c r="D51" s="403" t="s">
        <v>1075</v>
      </c>
      <c r="E51" s="347">
        <v>123</v>
      </c>
      <c r="F51" s="317">
        <v>123</v>
      </c>
      <c r="G51" s="349">
        <v>60</v>
      </c>
      <c r="H51" s="355">
        <v>63</v>
      </c>
      <c r="I51" s="317">
        <v>0</v>
      </c>
      <c r="J51" s="349">
        <v>0</v>
      </c>
      <c r="K51" s="355">
        <v>0</v>
      </c>
      <c r="L51" s="317">
        <v>0</v>
      </c>
      <c r="M51" s="349">
        <v>0</v>
      </c>
      <c r="N51" s="355">
        <v>0</v>
      </c>
      <c r="O51" s="319">
        <v>0</v>
      </c>
      <c r="P51" s="349">
        <v>0</v>
      </c>
      <c r="Q51" s="359">
        <v>0</v>
      </c>
      <c r="R51" s="319">
        <v>0</v>
      </c>
      <c r="S51" s="349">
        <v>0</v>
      </c>
      <c r="T51" s="349">
        <v>0</v>
      </c>
      <c r="U51" s="355">
        <v>0</v>
      </c>
      <c r="V51" s="319">
        <f t="shared" si="0"/>
        <v>0</v>
      </c>
      <c r="W51" s="358">
        <v>0</v>
      </c>
      <c r="X51" s="358">
        <v>0</v>
      </c>
      <c r="Y51" s="358">
        <v>0</v>
      </c>
      <c r="Z51" s="358">
        <v>0</v>
      </c>
      <c r="AA51" s="359">
        <v>0</v>
      </c>
    </row>
    <row r="52" spans="1:27" s="325" customFormat="1" ht="15" customHeight="1" x14ac:dyDescent="0.2">
      <c r="A52" s="392" t="s">
        <v>1793</v>
      </c>
      <c r="B52" s="398" t="s">
        <v>1868</v>
      </c>
      <c r="C52" s="409">
        <v>50033336</v>
      </c>
      <c r="D52" s="403" t="s">
        <v>1873</v>
      </c>
      <c r="E52" s="347">
        <v>184</v>
      </c>
      <c r="F52" s="317">
        <v>184</v>
      </c>
      <c r="G52" s="349">
        <v>100</v>
      </c>
      <c r="H52" s="355">
        <v>84</v>
      </c>
      <c r="I52" s="317">
        <v>0</v>
      </c>
      <c r="J52" s="349">
        <v>0</v>
      </c>
      <c r="K52" s="355">
        <v>0</v>
      </c>
      <c r="L52" s="317">
        <v>0</v>
      </c>
      <c r="M52" s="349">
        <v>0</v>
      </c>
      <c r="N52" s="355">
        <v>0</v>
      </c>
      <c r="O52" s="319">
        <v>0</v>
      </c>
      <c r="P52" s="349">
        <v>0</v>
      </c>
      <c r="Q52" s="359">
        <v>0</v>
      </c>
      <c r="R52" s="319">
        <v>0</v>
      </c>
      <c r="S52" s="349">
        <v>0</v>
      </c>
      <c r="T52" s="349">
        <v>0</v>
      </c>
      <c r="U52" s="355">
        <v>0</v>
      </c>
      <c r="V52" s="319">
        <f t="shared" si="0"/>
        <v>0</v>
      </c>
      <c r="W52" s="358">
        <v>0</v>
      </c>
      <c r="X52" s="358">
        <v>0</v>
      </c>
      <c r="Y52" s="358">
        <v>0</v>
      </c>
      <c r="Z52" s="358">
        <v>0</v>
      </c>
      <c r="AA52" s="359">
        <v>0</v>
      </c>
    </row>
    <row r="53" spans="1:27" s="325" customFormat="1" ht="15" customHeight="1" x14ac:dyDescent="0.2">
      <c r="A53" s="392" t="s">
        <v>1793</v>
      </c>
      <c r="B53" s="398" t="s">
        <v>1868</v>
      </c>
      <c r="C53" s="409">
        <v>50072951</v>
      </c>
      <c r="D53" s="403" t="s">
        <v>1074</v>
      </c>
      <c r="E53" s="347">
        <v>157</v>
      </c>
      <c r="F53" s="317">
        <v>157</v>
      </c>
      <c r="G53" s="349">
        <v>92</v>
      </c>
      <c r="H53" s="355">
        <v>65</v>
      </c>
      <c r="I53" s="317">
        <v>0</v>
      </c>
      <c r="J53" s="349">
        <v>0</v>
      </c>
      <c r="K53" s="355">
        <v>0</v>
      </c>
      <c r="L53" s="317">
        <v>0</v>
      </c>
      <c r="M53" s="349">
        <v>0</v>
      </c>
      <c r="N53" s="355">
        <v>0</v>
      </c>
      <c r="O53" s="319">
        <v>0</v>
      </c>
      <c r="P53" s="349">
        <v>0</v>
      </c>
      <c r="Q53" s="359">
        <v>0</v>
      </c>
      <c r="R53" s="319">
        <v>0</v>
      </c>
      <c r="S53" s="349">
        <v>0</v>
      </c>
      <c r="T53" s="349">
        <v>0</v>
      </c>
      <c r="U53" s="355">
        <v>0</v>
      </c>
      <c r="V53" s="319">
        <f t="shared" si="0"/>
        <v>0</v>
      </c>
      <c r="W53" s="358">
        <v>0</v>
      </c>
      <c r="X53" s="358">
        <v>0</v>
      </c>
      <c r="Y53" s="358">
        <v>0</v>
      </c>
      <c r="Z53" s="358">
        <v>0</v>
      </c>
      <c r="AA53" s="359">
        <v>0</v>
      </c>
    </row>
    <row r="54" spans="1:27" s="325" customFormat="1" ht="15" customHeight="1" x14ac:dyDescent="0.2">
      <c r="A54" s="392" t="s">
        <v>1794</v>
      </c>
      <c r="B54" s="398" t="s">
        <v>1869</v>
      </c>
      <c r="C54" s="409">
        <v>50012800</v>
      </c>
      <c r="D54" s="403" t="s">
        <v>1086</v>
      </c>
      <c r="E54" s="347">
        <v>99</v>
      </c>
      <c r="F54" s="317">
        <v>0</v>
      </c>
      <c r="G54" s="349">
        <v>0</v>
      </c>
      <c r="H54" s="355">
        <v>0</v>
      </c>
      <c r="I54" s="317">
        <v>99</v>
      </c>
      <c r="J54" s="349">
        <v>99</v>
      </c>
      <c r="K54" s="355">
        <v>0</v>
      </c>
      <c r="L54" s="317">
        <v>0</v>
      </c>
      <c r="M54" s="349">
        <v>0</v>
      </c>
      <c r="N54" s="355">
        <v>0</v>
      </c>
      <c r="O54" s="319">
        <v>0</v>
      </c>
      <c r="P54" s="349">
        <v>0</v>
      </c>
      <c r="Q54" s="359">
        <v>0</v>
      </c>
      <c r="R54" s="319">
        <v>0</v>
      </c>
      <c r="S54" s="349">
        <v>0</v>
      </c>
      <c r="T54" s="349">
        <v>0</v>
      </c>
      <c r="U54" s="355">
        <v>0</v>
      </c>
      <c r="V54" s="319">
        <f t="shared" si="0"/>
        <v>0</v>
      </c>
      <c r="W54" s="358">
        <v>0</v>
      </c>
      <c r="X54" s="358">
        <v>0</v>
      </c>
      <c r="Y54" s="358">
        <v>0</v>
      </c>
      <c r="Z54" s="358">
        <v>0</v>
      </c>
      <c r="AA54" s="359">
        <v>0</v>
      </c>
    </row>
    <row r="55" spans="1:27" s="325" customFormat="1" ht="15" customHeight="1" x14ac:dyDescent="0.2">
      <c r="A55" s="392" t="s">
        <v>1794</v>
      </c>
      <c r="B55" s="398" t="s">
        <v>1868</v>
      </c>
      <c r="C55" s="409">
        <v>50026267</v>
      </c>
      <c r="D55" s="403" t="s">
        <v>1084</v>
      </c>
      <c r="E55" s="347">
        <v>368</v>
      </c>
      <c r="F55" s="317">
        <v>0</v>
      </c>
      <c r="G55" s="349">
        <v>0</v>
      </c>
      <c r="H55" s="355">
        <v>0</v>
      </c>
      <c r="I55" s="317">
        <v>368</v>
      </c>
      <c r="J55" s="349">
        <v>368</v>
      </c>
      <c r="K55" s="355">
        <v>0</v>
      </c>
      <c r="L55" s="317">
        <v>0</v>
      </c>
      <c r="M55" s="349">
        <v>0</v>
      </c>
      <c r="N55" s="355">
        <v>0</v>
      </c>
      <c r="O55" s="319">
        <v>0</v>
      </c>
      <c r="P55" s="349">
        <v>0</v>
      </c>
      <c r="Q55" s="359">
        <v>0</v>
      </c>
      <c r="R55" s="319">
        <v>0</v>
      </c>
      <c r="S55" s="349">
        <v>0</v>
      </c>
      <c r="T55" s="349">
        <v>0</v>
      </c>
      <c r="U55" s="355">
        <v>0</v>
      </c>
      <c r="V55" s="319">
        <f t="shared" si="0"/>
        <v>0</v>
      </c>
      <c r="W55" s="358">
        <v>0</v>
      </c>
      <c r="X55" s="358">
        <v>0</v>
      </c>
      <c r="Y55" s="358">
        <v>0</v>
      </c>
      <c r="Z55" s="358">
        <v>0</v>
      </c>
      <c r="AA55" s="359">
        <v>0</v>
      </c>
    </row>
    <row r="56" spans="1:27" s="325" customFormat="1" ht="15" customHeight="1" x14ac:dyDescent="0.2">
      <c r="A56" s="392" t="s">
        <v>1794</v>
      </c>
      <c r="B56" s="398" t="s">
        <v>1868</v>
      </c>
      <c r="C56" s="409">
        <v>50027000</v>
      </c>
      <c r="D56" s="403" t="s">
        <v>1085</v>
      </c>
      <c r="E56" s="347">
        <v>339</v>
      </c>
      <c r="F56" s="317">
        <v>339</v>
      </c>
      <c r="G56" s="349">
        <v>161</v>
      </c>
      <c r="H56" s="355">
        <v>178</v>
      </c>
      <c r="I56" s="317">
        <v>0</v>
      </c>
      <c r="J56" s="349">
        <v>0</v>
      </c>
      <c r="K56" s="355">
        <v>0</v>
      </c>
      <c r="L56" s="317">
        <v>0</v>
      </c>
      <c r="M56" s="349">
        <v>0</v>
      </c>
      <c r="N56" s="355">
        <v>0</v>
      </c>
      <c r="O56" s="319">
        <v>0</v>
      </c>
      <c r="P56" s="349">
        <v>0</v>
      </c>
      <c r="Q56" s="359">
        <v>0</v>
      </c>
      <c r="R56" s="319">
        <v>0</v>
      </c>
      <c r="S56" s="349">
        <v>0</v>
      </c>
      <c r="T56" s="349">
        <v>0</v>
      </c>
      <c r="U56" s="355">
        <v>0</v>
      </c>
      <c r="V56" s="319">
        <f t="shared" si="0"/>
        <v>0</v>
      </c>
      <c r="W56" s="358">
        <v>0</v>
      </c>
      <c r="X56" s="358">
        <v>0</v>
      </c>
      <c r="Y56" s="358">
        <v>0</v>
      </c>
      <c r="Z56" s="358">
        <v>0</v>
      </c>
      <c r="AA56" s="359">
        <v>0</v>
      </c>
    </row>
    <row r="57" spans="1:27" s="325" customFormat="1" ht="15" customHeight="1" x14ac:dyDescent="0.2">
      <c r="A57" s="392" t="s">
        <v>1795</v>
      </c>
      <c r="B57" s="398" t="s">
        <v>1869</v>
      </c>
      <c r="C57" s="409">
        <v>50028995</v>
      </c>
      <c r="D57" s="403" t="s">
        <v>163</v>
      </c>
      <c r="E57" s="347">
        <v>125</v>
      </c>
      <c r="F57" s="317">
        <v>125</v>
      </c>
      <c r="G57" s="349">
        <v>65</v>
      </c>
      <c r="H57" s="355">
        <v>60</v>
      </c>
      <c r="I57" s="317">
        <v>0</v>
      </c>
      <c r="J57" s="349">
        <v>0</v>
      </c>
      <c r="K57" s="355">
        <v>0</v>
      </c>
      <c r="L57" s="317">
        <v>0</v>
      </c>
      <c r="M57" s="349">
        <v>0</v>
      </c>
      <c r="N57" s="355">
        <v>0</v>
      </c>
      <c r="O57" s="319">
        <v>0</v>
      </c>
      <c r="P57" s="349">
        <v>0</v>
      </c>
      <c r="Q57" s="359">
        <v>0</v>
      </c>
      <c r="R57" s="319">
        <v>0</v>
      </c>
      <c r="S57" s="349">
        <v>0</v>
      </c>
      <c r="T57" s="349">
        <v>0</v>
      </c>
      <c r="U57" s="355">
        <v>0</v>
      </c>
      <c r="V57" s="319">
        <f t="shared" si="0"/>
        <v>0</v>
      </c>
      <c r="W57" s="358">
        <v>0</v>
      </c>
      <c r="X57" s="358">
        <v>0</v>
      </c>
      <c r="Y57" s="358">
        <v>0</v>
      </c>
      <c r="Z57" s="358">
        <v>0</v>
      </c>
      <c r="AA57" s="359">
        <v>0</v>
      </c>
    </row>
    <row r="58" spans="1:27" s="325" customFormat="1" ht="15" customHeight="1" x14ac:dyDescent="0.2">
      <c r="A58" s="392" t="s">
        <v>1795</v>
      </c>
      <c r="B58" s="398" t="s">
        <v>1868</v>
      </c>
      <c r="C58" s="409">
        <v>50019511</v>
      </c>
      <c r="D58" s="403" t="s">
        <v>1088</v>
      </c>
      <c r="E58" s="347">
        <v>716</v>
      </c>
      <c r="F58" s="317">
        <v>190</v>
      </c>
      <c r="G58" s="349">
        <v>0</v>
      </c>
      <c r="H58" s="355">
        <v>190</v>
      </c>
      <c r="I58" s="317">
        <v>526</v>
      </c>
      <c r="J58" s="349">
        <v>526</v>
      </c>
      <c r="K58" s="355">
        <v>0</v>
      </c>
      <c r="L58" s="317">
        <v>0</v>
      </c>
      <c r="M58" s="349">
        <v>0</v>
      </c>
      <c r="N58" s="355">
        <v>0</v>
      </c>
      <c r="O58" s="319">
        <v>0</v>
      </c>
      <c r="P58" s="349">
        <v>0</v>
      </c>
      <c r="Q58" s="359">
        <v>0</v>
      </c>
      <c r="R58" s="319">
        <v>0</v>
      </c>
      <c r="S58" s="349">
        <v>0</v>
      </c>
      <c r="T58" s="349">
        <v>0</v>
      </c>
      <c r="U58" s="355">
        <v>0</v>
      </c>
      <c r="V58" s="319">
        <f t="shared" si="0"/>
        <v>0</v>
      </c>
      <c r="W58" s="358">
        <v>0</v>
      </c>
      <c r="X58" s="358">
        <v>0</v>
      </c>
      <c r="Y58" s="358">
        <v>0</v>
      </c>
      <c r="Z58" s="358">
        <v>0</v>
      </c>
      <c r="AA58" s="359">
        <v>0</v>
      </c>
    </row>
    <row r="59" spans="1:27" s="325" customFormat="1" ht="15" customHeight="1" x14ac:dyDescent="0.2">
      <c r="A59" s="392" t="s">
        <v>1795</v>
      </c>
      <c r="B59" s="398" t="s">
        <v>1868</v>
      </c>
      <c r="C59" s="409">
        <v>50029002</v>
      </c>
      <c r="D59" s="403" t="s">
        <v>161</v>
      </c>
      <c r="E59" s="347">
        <v>218</v>
      </c>
      <c r="F59" s="317">
        <v>218</v>
      </c>
      <c r="G59" s="349">
        <v>134</v>
      </c>
      <c r="H59" s="355">
        <v>84</v>
      </c>
      <c r="I59" s="317">
        <v>0</v>
      </c>
      <c r="J59" s="349">
        <v>0</v>
      </c>
      <c r="K59" s="355">
        <v>0</v>
      </c>
      <c r="L59" s="317">
        <v>0</v>
      </c>
      <c r="M59" s="349">
        <v>0</v>
      </c>
      <c r="N59" s="355">
        <v>0</v>
      </c>
      <c r="O59" s="319">
        <v>0</v>
      </c>
      <c r="P59" s="349">
        <v>0</v>
      </c>
      <c r="Q59" s="359">
        <v>0</v>
      </c>
      <c r="R59" s="319">
        <v>0</v>
      </c>
      <c r="S59" s="349">
        <v>0</v>
      </c>
      <c r="T59" s="349">
        <v>0</v>
      </c>
      <c r="U59" s="355">
        <v>0</v>
      </c>
      <c r="V59" s="319">
        <f t="shared" si="0"/>
        <v>0</v>
      </c>
      <c r="W59" s="358">
        <v>0</v>
      </c>
      <c r="X59" s="358">
        <v>0</v>
      </c>
      <c r="Y59" s="358">
        <v>0</v>
      </c>
      <c r="Z59" s="358">
        <v>0</v>
      </c>
      <c r="AA59" s="359">
        <v>0</v>
      </c>
    </row>
    <row r="60" spans="1:27" s="325" customFormat="1" ht="15" customHeight="1" x14ac:dyDescent="0.2">
      <c r="A60" s="392" t="s">
        <v>1795</v>
      </c>
      <c r="B60" s="398" t="s">
        <v>1868</v>
      </c>
      <c r="C60" s="409">
        <v>50033034</v>
      </c>
      <c r="D60" s="403" t="s">
        <v>1707</v>
      </c>
      <c r="E60" s="347">
        <v>367</v>
      </c>
      <c r="F60" s="317">
        <v>94</v>
      </c>
      <c r="G60" s="349">
        <v>0</v>
      </c>
      <c r="H60" s="355">
        <v>94</v>
      </c>
      <c r="I60" s="317">
        <v>273</v>
      </c>
      <c r="J60" s="349">
        <v>273</v>
      </c>
      <c r="K60" s="355">
        <v>0</v>
      </c>
      <c r="L60" s="317">
        <v>0</v>
      </c>
      <c r="M60" s="349">
        <v>0</v>
      </c>
      <c r="N60" s="355">
        <v>0</v>
      </c>
      <c r="O60" s="319">
        <v>0</v>
      </c>
      <c r="P60" s="349">
        <v>0</v>
      </c>
      <c r="Q60" s="359">
        <v>0</v>
      </c>
      <c r="R60" s="319">
        <v>0</v>
      </c>
      <c r="S60" s="349">
        <v>0</v>
      </c>
      <c r="T60" s="349">
        <v>0</v>
      </c>
      <c r="U60" s="355">
        <v>0</v>
      </c>
      <c r="V60" s="319">
        <f t="shared" si="0"/>
        <v>0</v>
      </c>
      <c r="W60" s="358">
        <v>0</v>
      </c>
      <c r="X60" s="358">
        <v>0</v>
      </c>
      <c r="Y60" s="358">
        <v>0</v>
      </c>
      <c r="Z60" s="358">
        <v>0</v>
      </c>
      <c r="AA60" s="359">
        <v>0</v>
      </c>
    </row>
    <row r="61" spans="1:27" s="325" customFormat="1" ht="15" customHeight="1" x14ac:dyDescent="0.2">
      <c r="A61" s="392" t="s">
        <v>1796</v>
      </c>
      <c r="B61" s="398" t="s">
        <v>1869</v>
      </c>
      <c r="C61" s="409">
        <v>50024655</v>
      </c>
      <c r="D61" s="403" t="s">
        <v>1095</v>
      </c>
      <c r="E61" s="347">
        <v>331</v>
      </c>
      <c r="F61" s="317">
        <v>54</v>
      </c>
      <c r="G61" s="349">
        <v>0</v>
      </c>
      <c r="H61" s="355">
        <v>54</v>
      </c>
      <c r="I61" s="317">
        <v>277</v>
      </c>
      <c r="J61" s="349">
        <v>175</v>
      </c>
      <c r="K61" s="355">
        <v>102</v>
      </c>
      <c r="L61" s="317">
        <v>0</v>
      </c>
      <c r="M61" s="349">
        <v>0</v>
      </c>
      <c r="N61" s="355">
        <v>0</v>
      </c>
      <c r="O61" s="319">
        <v>0</v>
      </c>
      <c r="P61" s="349">
        <v>0</v>
      </c>
      <c r="Q61" s="359">
        <v>0</v>
      </c>
      <c r="R61" s="319">
        <v>0</v>
      </c>
      <c r="S61" s="349">
        <v>0</v>
      </c>
      <c r="T61" s="349">
        <v>0</v>
      </c>
      <c r="U61" s="355">
        <v>0</v>
      </c>
      <c r="V61" s="319">
        <f t="shared" si="0"/>
        <v>0</v>
      </c>
      <c r="W61" s="358">
        <v>0</v>
      </c>
      <c r="X61" s="358">
        <v>0</v>
      </c>
      <c r="Y61" s="358">
        <v>0</v>
      </c>
      <c r="Z61" s="358">
        <v>0</v>
      </c>
      <c r="AA61" s="359">
        <v>0</v>
      </c>
    </row>
    <row r="62" spans="1:27" s="325" customFormat="1" ht="15" customHeight="1" x14ac:dyDescent="0.2">
      <c r="A62" s="392" t="s">
        <v>1796</v>
      </c>
      <c r="B62" s="398" t="s">
        <v>1868</v>
      </c>
      <c r="C62" s="409">
        <v>50015311</v>
      </c>
      <c r="D62" s="403" t="s">
        <v>1094</v>
      </c>
      <c r="E62" s="347">
        <v>492</v>
      </c>
      <c r="F62" s="317">
        <v>43</v>
      </c>
      <c r="G62" s="349">
        <v>0</v>
      </c>
      <c r="H62" s="355">
        <v>43</v>
      </c>
      <c r="I62" s="317">
        <v>401</v>
      </c>
      <c r="J62" s="349">
        <v>273</v>
      </c>
      <c r="K62" s="355">
        <v>128</v>
      </c>
      <c r="L62" s="317">
        <v>0</v>
      </c>
      <c r="M62" s="349">
        <v>0</v>
      </c>
      <c r="N62" s="355">
        <v>0</v>
      </c>
      <c r="O62" s="319">
        <v>0</v>
      </c>
      <c r="P62" s="349">
        <v>0</v>
      </c>
      <c r="Q62" s="359">
        <v>0</v>
      </c>
      <c r="R62" s="319">
        <v>48</v>
      </c>
      <c r="S62" s="349">
        <v>48</v>
      </c>
      <c r="T62" s="349">
        <v>0</v>
      </c>
      <c r="U62" s="355">
        <v>0</v>
      </c>
      <c r="V62" s="319">
        <f t="shared" si="0"/>
        <v>0</v>
      </c>
      <c r="W62" s="358">
        <v>0</v>
      </c>
      <c r="X62" s="358">
        <v>0</v>
      </c>
      <c r="Y62" s="358">
        <v>0</v>
      </c>
      <c r="Z62" s="358">
        <v>0</v>
      </c>
      <c r="AA62" s="359">
        <v>0</v>
      </c>
    </row>
    <row r="63" spans="1:27" s="325" customFormat="1" ht="15" customHeight="1" x14ac:dyDescent="0.2">
      <c r="A63" s="392" t="s">
        <v>1796</v>
      </c>
      <c r="B63" s="398" t="s">
        <v>1868</v>
      </c>
      <c r="C63" s="409">
        <v>50026445</v>
      </c>
      <c r="D63" s="403" t="s">
        <v>1092</v>
      </c>
      <c r="E63" s="347">
        <v>98</v>
      </c>
      <c r="F63" s="317">
        <v>98</v>
      </c>
      <c r="G63" s="349">
        <v>98</v>
      </c>
      <c r="H63" s="355">
        <v>0</v>
      </c>
      <c r="I63" s="317">
        <v>0</v>
      </c>
      <c r="J63" s="349">
        <v>0</v>
      </c>
      <c r="K63" s="355">
        <v>0</v>
      </c>
      <c r="L63" s="317">
        <v>0</v>
      </c>
      <c r="M63" s="349">
        <v>0</v>
      </c>
      <c r="N63" s="355">
        <v>0</v>
      </c>
      <c r="O63" s="319">
        <v>0</v>
      </c>
      <c r="P63" s="349">
        <v>0</v>
      </c>
      <c r="Q63" s="359">
        <v>0</v>
      </c>
      <c r="R63" s="319">
        <v>0</v>
      </c>
      <c r="S63" s="349">
        <v>0</v>
      </c>
      <c r="T63" s="349">
        <v>0</v>
      </c>
      <c r="U63" s="355">
        <v>0</v>
      </c>
      <c r="V63" s="319">
        <f t="shared" si="0"/>
        <v>0</v>
      </c>
      <c r="W63" s="358">
        <v>0</v>
      </c>
      <c r="X63" s="358">
        <v>0</v>
      </c>
      <c r="Y63" s="358">
        <v>0</v>
      </c>
      <c r="Z63" s="358">
        <v>0</v>
      </c>
      <c r="AA63" s="359">
        <v>0</v>
      </c>
    </row>
    <row r="64" spans="1:27" s="325" customFormat="1" ht="15" customHeight="1" x14ac:dyDescent="0.2">
      <c r="A64" s="392" t="s">
        <v>1796</v>
      </c>
      <c r="B64" s="398" t="s">
        <v>1868</v>
      </c>
      <c r="C64" s="409">
        <v>50026453</v>
      </c>
      <c r="D64" s="403" t="s">
        <v>1091</v>
      </c>
      <c r="E64" s="347">
        <v>87</v>
      </c>
      <c r="F64" s="317">
        <v>87</v>
      </c>
      <c r="G64" s="349">
        <v>87</v>
      </c>
      <c r="H64" s="355">
        <v>0</v>
      </c>
      <c r="I64" s="317">
        <v>0</v>
      </c>
      <c r="J64" s="349">
        <v>0</v>
      </c>
      <c r="K64" s="355">
        <v>0</v>
      </c>
      <c r="L64" s="317">
        <v>0</v>
      </c>
      <c r="M64" s="349">
        <v>0</v>
      </c>
      <c r="N64" s="355">
        <v>0</v>
      </c>
      <c r="O64" s="319">
        <v>0</v>
      </c>
      <c r="P64" s="349">
        <v>0</v>
      </c>
      <c r="Q64" s="359">
        <v>0</v>
      </c>
      <c r="R64" s="319">
        <v>0</v>
      </c>
      <c r="S64" s="349">
        <v>0</v>
      </c>
      <c r="T64" s="349">
        <v>0</v>
      </c>
      <c r="U64" s="355">
        <v>0</v>
      </c>
      <c r="V64" s="319">
        <f t="shared" si="0"/>
        <v>0</v>
      </c>
      <c r="W64" s="358">
        <v>0</v>
      </c>
      <c r="X64" s="358">
        <v>0</v>
      </c>
      <c r="Y64" s="358">
        <v>0</v>
      </c>
      <c r="Z64" s="358">
        <v>0</v>
      </c>
      <c r="AA64" s="359">
        <v>0</v>
      </c>
    </row>
    <row r="65" spans="1:27" s="325" customFormat="1" ht="15" customHeight="1" x14ac:dyDescent="0.2">
      <c r="A65" s="392" t="s">
        <v>1796</v>
      </c>
      <c r="B65" s="398" t="s">
        <v>1868</v>
      </c>
      <c r="C65" s="409">
        <v>50035401</v>
      </c>
      <c r="D65" s="403" t="s">
        <v>1093</v>
      </c>
      <c r="E65" s="347">
        <v>183</v>
      </c>
      <c r="F65" s="317">
        <v>183</v>
      </c>
      <c r="G65" s="349">
        <v>0</v>
      </c>
      <c r="H65" s="355">
        <v>183</v>
      </c>
      <c r="I65" s="317">
        <v>0</v>
      </c>
      <c r="J65" s="349">
        <v>0</v>
      </c>
      <c r="K65" s="355">
        <v>0</v>
      </c>
      <c r="L65" s="317">
        <v>0</v>
      </c>
      <c r="M65" s="349">
        <v>0</v>
      </c>
      <c r="N65" s="355">
        <v>0</v>
      </c>
      <c r="O65" s="319">
        <v>0</v>
      </c>
      <c r="P65" s="349">
        <v>0</v>
      </c>
      <c r="Q65" s="359">
        <v>0</v>
      </c>
      <c r="R65" s="319">
        <v>0</v>
      </c>
      <c r="S65" s="349">
        <v>0</v>
      </c>
      <c r="T65" s="349">
        <v>0</v>
      </c>
      <c r="U65" s="355">
        <v>0</v>
      </c>
      <c r="V65" s="319">
        <f t="shared" si="0"/>
        <v>0</v>
      </c>
      <c r="W65" s="358">
        <v>0</v>
      </c>
      <c r="X65" s="358">
        <v>0</v>
      </c>
      <c r="Y65" s="358">
        <v>0</v>
      </c>
      <c r="Z65" s="358">
        <v>0</v>
      </c>
      <c r="AA65" s="359">
        <v>0</v>
      </c>
    </row>
    <row r="66" spans="1:27" s="325" customFormat="1" ht="15" customHeight="1" x14ac:dyDescent="0.2">
      <c r="A66" s="392" t="s">
        <v>1796</v>
      </c>
      <c r="B66" s="398" t="s">
        <v>1868</v>
      </c>
      <c r="C66" s="409">
        <v>50059831</v>
      </c>
      <c r="D66" s="403" t="s">
        <v>1090</v>
      </c>
      <c r="E66" s="347">
        <v>99</v>
      </c>
      <c r="F66" s="317">
        <v>99</v>
      </c>
      <c r="G66" s="349">
        <v>99</v>
      </c>
      <c r="H66" s="355">
        <v>0</v>
      </c>
      <c r="I66" s="317">
        <v>0</v>
      </c>
      <c r="J66" s="349">
        <v>0</v>
      </c>
      <c r="K66" s="355">
        <v>0</v>
      </c>
      <c r="L66" s="317">
        <v>0</v>
      </c>
      <c r="M66" s="349">
        <v>0</v>
      </c>
      <c r="N66" s="355">
        <v>0</v>
      </c>
      <c r="O66" s="319">
        <v>0</v>
      </c>
      <c r="P66" s="349">
        <v>0</v>
      </c>
      <c r="Q66" s="359">
        <v>0</v>
      </c>
      <c r="R66" s="319">
        <v>0</v>
      </c>
      <c r="S66" s="349">
        <v>0</v>
      </c>
      <c r="T66" s="349">
        <v>0</v>
      </c>
      <c r="U66" s="355">
        <v>0</v>
      </c>
      <c r="V66" s="319">
        <f t="shared" si="0"/>
        <v>0</v>
      </c>
      <c r="W66" s="358">
        <v>0</v>
      </c>
      <c r="X66" s="358">
        <v>0</v>
      </c>
      <c r="Y66" s="358">
        <v>0</v>
      </c>
      <c r="Z66" s="358">
        <v>0</v>
      </c>
      <c r="AA66" s="359">
        <v>0</v>
      </c>
    </row>
    <row r="67" spans="1:27" s="325" customFormat="1" ht="15" customHeight="1" x14ac:dyDescent="0.2">
      <c r="A67" s="392" t="s">
        <v>1797</v>
      </c>
      <c r="B67" s="398" t="s">
        <v>1868</v>
      </c>
      <c r="C67" s="409">
        <v>50011014</v>
      </c>
      <c r="D67" s="403" t="s">
        <v>170</v>
      </c>
      <c r="E67" s="347">
        <v>81</v>
      </c>
      <c r="F67" s="317">
        <v>81</v>
      </c>
      <c r="G67" s="349">
        <v>81</v>
      </c>
      <c r="H67" s="355">
        <v>0</v>
      </c>
      <c r="I67" s="317">
        <v>0</v>
      </c>
      <c r="J67" s="349">
        <v>0</v>
      </c>
      <c r="K67" s="355">
        <v>0</v>
      </c>
      <c r="L67" s="317">
        <v>0</v>
      </c>
      <c r="M67" s="349">
        <v>0</v>
      </c>
      <c r="N67" s="355">
        <v>0</v>
      </c>
      <c r="O67" s="319">
        <v>0</v>
      </c>
      <c r="P67" s="349">
        <v>0</v>
      </c>
      <c r="Q67" s="359">
        <v>0</v>
      </c>
      <c r="R67" s="319">
        <v>0</v>
      </c>
      <c r="S67" s="349">
        <v>0</v>
      </c>
      <c r="T67" s="349">
        <v>0</v>
      </c>
      <c r="U67" s="355">
        <v>0</v>
      </c>
      <c r="V67" s="319">
        <f t="shared" si="0"/>
        <v>0</v>
      </c>
      <c r="W67" s="358">
        <v>0</v>
      </c>
      <c r="X67" s="358">
        <v>0</v>
      </c>
      <c r="Y67" s="358">
        <v>0</v>
      </c>
      <c r="Z67" s="358">
        <v>0</v>
      </c>
      <c r="AA67" s="359">
        <v>0</v>
      </c>
    </row>
    <row r="68" spans="1:27" s="325" customFormat="1" ht="15" customHeight="1" x14ac:dyDescent="0.2">
      <c r="A68" s="392" t="s">
        <v>1797</v>
      </c>
      <c r="B68" s="398" t="s">
        <v>1868</v>
      </c>
      <c r="C68" s="409">
        <v>50011057</v>
      </c>
      <c r="D68" s="403" t="s">
        <v>171</v>
      </c>
      <c r="E68" s="347">
        <v>437</v>
      </c>
      <c r="F68" s="317">
        <v>437</v>
      </c>
      <c r="G68" s="349">
        <v>110</v>
      </c>
      <c r="H68" s="355">
        <v>327</v>
      </c>
      <c r="I68" s="317">
        <v>0</v>
      </c>
      <c r="J68" s="349">
        <v>0</v>
      </c>
      <c r="K68" s="355">
        <v>0</v>
      </c>
      <c r="L68" s="317">
        <v>0</v>
      </c>
      <c r="M68" s="349">
        <v>0</v>
      </c>
      <c r="N68" s="355">
        <v>0</v>
      </c>
      <c r="O68" s="319">
        <v>0</v>
      </c>
      <c r="P68" s="349">
        <v>0</v>
      </c>
      <c r="Q68" s="359">
        <v>0</v>
      </c>
      <c r="R68" s="319">
        <v>0</v>
      </c>
      <c r="S68" s="349">
        <v>0</v>
      </c>
      <c r="T68" s="349">
        <v>0</v>
      </c>
      <c r="U68" s="355">
        <v>0</v>
      </c>
      <c r="V68" s="319">
        <f t="shared" si="0"/>
        <v>0</v>
      </c>
      <c r="W68" s="358">
        <v>0</v>
      </c>
      <c r="X68" s="358">
        <v>0</v>
      </c>
      <c r="Y68" s="358">
        <v>0</v>
      </c>
      <c r="Z68" s="358">
        <v>0</v>
      </c>
      <c r="AA68" s="359">
        <v>0</v>
      </c>
    </row>
    <row r="69" spans="1:27" s="325" customFormat="1" ht="15" customHeight="1" x14ac:dyDescent="0.2">
      <c r="A69" s="392" t="s">
        <v>1797</v>
      </c>
      <c r="B69" s="398" t="s">
        <v>1868</v>
      </c>
      <c r="C69" s="409">
        <v>50011081</v>
      </c>
      <c r="D69" s="403" t="s">
        <v>1097</v>
      </c>
      <c r="E69" s="347">
        <v>292</v>
      </c>
      <c r="F69" s="317">
        <v>0</v>
      </c>
      <c r="G69" s="349">
        <v>0</v>
      </c>
      <c r="H69" s="355">
        <v>0</v>
      </c>
      <c r="I69" s="317">
        <v>246</v>
      </c>
      <c r="J69" s="349">
        <v>246</v>
      </c>
      <c r="K69" s="355">
        <v>0</v>
      </c>
      <c r="L69" s="317">
        <v>0</v>
      </c>
      <c r="M69" s="349">
        <v>0</v>
      </c>
      <c r="N69" s="355">
        <v>0</v>
      </c>
      <c r="O69" s="319">
        <v>0</v>
      </c>
      <c r="P69" s="349">
        <v>0</v>
      </c>
      <c r="Q69" s="359">
        <v>0</v>
      </c>
      <c r="R69" s="319">
        <v>46</v>
      </c>
      <c r="S69" s="349">
        <v>46</v>
      </c>
      <c r="T69" s="349">
        <v>0</v>
      </c>
      <c r="U69" s="355">
        <v>0</v>
      </c>
      <c r="V69" s="319">
        <f t="shared" si="0"/>
        <v>0</v>
      </c>
      <c r="W69" s="358">
        <v>0</v>
      </c>
      <c r="X69" s="358">
        <v>0</v>
      </c>
      <c r="Y69" s="358">
        <v>0</v>
      </c>
      <c r="Z69" s="358">
        <v>0</v>
      </c>
      <c r="AA69" s="359">
        <v>0</v>
      </c>
    </row>
    <row r="70" spans="1:27" s="325" customFormat="1" ht="15" customHeight="1" x14ac:dyDescent="0.2">
      <c r="A70" s="392" t="s">
        <v>1797</v>
      </c>
      <c r="B70" s="398" t="s">
        <v>1868</v>
      </c>
      <c r="C70" s="409">
        <v>50011090</v>
      </c>
      <c r="D70" s="403" t="s">
        <v>1098</v>
      </c>
      <c r="E70" s="347">
        <v>340</v>
      </c>
      <c r="F70" s="317">
        <v>95</v>
      </c>
      <c r="G70" s="349">
        <v>0</v>
      </c>
      <c r="H70" s="355">
        <v>95</v>
      </c>
      <c r="I70" s="317">
        <v>245</v>
      </c>
      <c r="J70" s="349">
        <v>245</v>
      </c>
      <c r="K70" s="355">
        <v>0</v>
      </c>
      <c r="L70" s="317">
        <v>0</v>
      </c>
      <c r="M70" s="349">
        <v>0</v>
      </c>
      <c r="N70" s="355">
        <v>0</v>
      </c>
      <c r="O70" s="319">
        <v>0</v>
      </c>
      <c r="P70" s="349">
        <v>0</v>
      </c>
      <c r="Q70" s="359">
        <v>0</v>
      </c>
      <c r="R70" s="319">
        <v>0</v>
      </c>
      <c r="S70" s="349">
        <v>0</v>
      </c>
      <c r="T70" s="349">
        <v>0</v>
      </c>
      <c r="U70" s="355">
        <v>0</v>
      </c>
      <c r="V70" s="319">
        <f t="shared" si="0"/>
        <v>0</v>
      </c>
      <c r="W70" s="358">
        <v>0</v>
      </c>
      <c r="X70" s="358">
        <v>0</v>
      </c>
      <c r="Y70" s="358">
        <v>0</v>
      </c>
      <c r="Z70" s="358">
        <v>0</v>
      </c>
      <c r="AA70" s="359">
        <v>0</v>
      </c>
    </row>
    <row r="71" spans="1:27" s="325" customFormat="1" ht="15" customHeight="1" x14ac:dyDescent="0.2">
      <c r="A71" s="392" t="s">
        <v>1797</v>
      </c>
      <c r="B71" s="398" t="s">
        <v>1868</v>
      </c>
      <c r="C71" s="409">
        <v>50011120</v>
      </c>
      <c r="D71" s="403" t="s">
        <v>1101</v>
      </c>
      <c r="E71" s="347">
        <v>352</v>
      </c>
      <c r="F71" s="317">
        <v>88</v>
      </c>
      <c r="G71" s="349">
        <v>0</v>
      </c>
      <c r="H71" s="355">
        <v>88</v>
      </c>
      <c r="I71" s="317">
        <v>264</v>
      </c>
      <c r="J71" s="349">
        <v>264</v>
      </c>
      <c r="K71" s="355">
        <v>0</v>
      </c>
      <c r="L71" s="317">
        <v>0</v>
      </c>
      <c r="M71" s="349">
        <v>0</v>
      </c>
      <c r="N71" s="355">
        <v>0</v>
      </c>
      <c r="O71" s="319">
        <v>0</v>
      </c>
      <c r="P71" s="349">
        <v>0</v>
      </c>
      <c r="Q71" s="359">
        <v>0</v>
      </c>
      <c r="R71" s="319">
        <v>0</v>
      </c>
      <c r="S71" s="349">
        <v>0</v>
      </c>
      <c r="T71" s="349">
        <v>0</v>
      </c>
      <c r="U71" s="355">
        <v>0</v>
      </c>
      <c r="V71" s="319">
        <f t="shared" si="0"/>
        <v>0</v>
      </c>
      <c r="W71" s="358">
        <v>0</v>
      </c>
      <c r="X71" s="358">
        <v>0</v>
      </c>
      <c r="Y71" s="358">
        <v>0</v>
      </c>
      <c r="Z71" s="358">
        <v>0</v>
      </c>
      <c r="AA71" s="359">
        <v>0</v>
      </c>
    </row>
    <row r="72" spans="1:27" s="325" customFormat="1" ht="15" customHeight="1" x14ac:dyDescent="0.2">
      <c r="A72" s="392" t="s">
        <v>1797</v>
      </c>
      <c r="B72" s="398" t="s">
        <v>1868</v>
      </c>
      <c r="C72" s="409">
        <v>50011146</v>
      </c>
      <c r="D72" s="403" t="s">
        <v>1100</v>
      </c>
      <c r="E72" s="347">
        <v>162</v>
      </c>
      <c r="F72" s="317">
        <v>75</v>
      </c>
      <c r="G72" s="349">
        <v>0</v>
      </c>
      <c r="H72" s="355">
        <v>75</v>
      </c>
      <c r="I72" s="317">
        <v>87</v>
      </c>
      <c r="J72" s="349">
        <v>87</v>
      </c>
      <c r="K72" s="355">
        <v>0</v>
      </c>
      <c r="L72" s="317">
        <v>0</v>
      </c>
      <c r="M72" s="349">
        <v>0</v>
      </c>
      <c r="N72" s="355">
        <v>0</v>
      </c>
      <c r="O72" s="319">
        <v>0</v>
      </c>
      <c r="P72" s="349">
        <v>0</v>
      </c>
      <c r="Q72" s="359">
        <v>0</v>
      </c>
      <c r="R72" s="319">
        <v>0</v>
      </c>
      <c r="S72" s="349">
        <v>0</v>
      </c>
      <c r="T72" s="349">
        <v>0</v>
      </c>
      <c r="U72" s="355">
        <v>0</v>
      </c>
      <c r="V72" s="319">
        <f t="shared" si="0"/>
        <v>0</v>
      </c>
      <c r="W72" s="358">
        <v>0</v>
      </c>
      <c r="X72" s="358">
        <v>0</v>
      </c>
      <c r="Y72" s="358">
        <v>0</v>
      </c>
      <c r="Z72" s="358">
        <v>0</v>
      </c>
      <c r="AA72" s="359">
        <v>0</v>
      </c>
    </row>
    <row r="73" spans="1:27" s="325" customFormat="1" ht="15" customHeight="1" x14ac:dyDescent="0.2">
      <c r="A73" s="392" t="s">
        <v>1797</v>
      </c>
      <c r="B73" s="398" t="s">
        <v>1868</v>
      </c>
      <c r="C73" s="409">
        <v>50026992</v>
      </c>
      <c r="D73" s="403" t="s">
        <v>1708</v>
      </c>
      <c r="E73" s="347">
        <v>232</v>
      </c>
      <c r="F73" s="317">
        <v>0</v>
      </c>
      <c r="G73" s="349">
        <v>0</v>
      </c>
      <c r="H73" s="355">
        <v>0</v>
      </c>
      <c r="I73" s="317">
        <v>232</v>
      </c>
      <c r="J73" s="349">
        <v>232</v>
      </c>
      <c r="K73" s="355">
        <v>0</v>
      </c>
      <c r="L73" s="317">
        <v>0</v>
      </c>
      <c r="M73" s="349">
        <v>0</v>
      </c>
      <c r="N73" s="355">
        <v>0</v>
      </c>
      <c r="O73" s="319">
        <v>0</v>
      </c>
      <c r="P73" s="349">
        <v>0</v>
      </c>
      <c r="Q73" s="359">
        <v>0</v>
      </c>
      <c r="R73" s="319">
        <v>0</v>
      </c>
      <c r="S73" s="349">
        <v>0</v>
      </c>
      <c r="T73" s="349">
        <v>0</v>
      </c>
      <c r="U73" s="355">
        <v>0</v>
      </c>
      <c r="V73" s="319">
        <f t="shared" si="0"/>
        <v>0</v>
      </c>
      <c r="W73" s="358">
        <v>0</v>
      </c>
      <c r="X73" s="358">
        <v>0</v>
      </c>
      <c r="Y73" s="358">
        <v>0</v>
      </c>
      <c r="Z73" s="358">
        <v>0</v>
      </c>
      <c r="AA73" s="359">
        <v>0</v>
      </c>
    </row>
    <row r="74" spans="1:27" s="325" customFormat="1" ht="15" customHeight="1" x14ac:dyDescent="0.2">
      <c r="A74" s="392" t="s">
        <v>1797</v>
      </c>
      <c r="B74" s="398" t="s">
        <v>1868</v>
      </c>
      <c r="C74" s="409">
        <v>50031678</v>
      </c>
      <c r="D74" s="403" t="s">
        <v>1096</v>
      </c>
      <c r="E74" s="347">
        <v>91</v>
      </c>
      <c r="F74" s="317">
        <v>91</v>
      </c>
      <c r="G74" s="349">
        <v>91</v>
      </c>
      <c r="H74" s="355">
        <v>0</v>
      </c>
      <c r="I74" s="317">
        <v>0</v>
      </c>
      <c r="J74" s="349">
        <v>0</v>
      </c>
      <c r="K74" s="355">
        <v>0</v>
      </c>
      <c r="L74" s="317">
        <v>0</v>
      </c>
      <c r="M74" s="349">
        <v>0</v>
      </c>
      <c r="N74" s="355">
        <v>0</v>
      </c>
      <c r="O74" s="319">
        <v>0</v>
      </c>
      <c r="P74" s="349">
        <v>0</v>
      </c>
      <c r="Q74" s="359">
        <v>0</v>
      </c>
      <c r="R74" s="319">
        <v>0</v>
      </c>
      <c r="S74" s="349">
        <v>0</v>
      </c>
      <c r="T74" s="349">
        <v>0</v>
      </c>
      <c r="U74" s="355">
        <v>0</v>
      </c>
      <c r="V74" s="319">
        <f t="shared" si="0"/>
        <v>0</v>
      </c>
      <c r="W74" s="358">
        <v>0</v>
      </c>
      <c r="X74" s="358">
        <v>0</v>
      </c>
      <c r="Y74" s="358">
        <v>0</v>
      </c>
      <c r="Z74" s="358">
        <v>0</v>
      </c>
      <c r="AA74" s="359">
        <v>0</v>
      </c>
    </row>
    <row r="75" spans="1:27" s="325" customFormat="1" ht="15" customHeight="1" x14ac:dyDescent="0.2">
      <c r="A75" s="392" t="s">
        <v>1798</v>
      </c>
      <c r="B75" s="398" t="s">
        <v>1869</v>
      </c>
      <c r="C75" s="409">
        <v>50001922</v>
      </c>
      <c r="D75" s="403" t="s">
        <v>1106</v>
      </c>
      <c r="E75" s="347">
        <v>348</v>
      </c>
      <c r="F75" s="317">
        <v>51</v>
      </c>
      <c r="G75" s="349">
        <v>0</v>
      </c>
      <c r="H75" s="355">
        <v>51</v>
      </c>
      <c r="I75" s="317">
        <v>269</v>
      </c>
      <c r="J75" s="349">
        <v>157</v>
      </c>
      <c r="K75" s="355">
        <v>112</v>
      </c>
      <c r="L75" s="317">
        <v>0</v>
      </c>
      <c r="M75" s="349">
        <v>0</v>
      </c>
      <c r="N75" s="355">
        <v>0</v>
      </c>
      <c r="O75" s="319">
        <v>0</v>
      </c>
      <c r="P75" s="349">
        <v>0</v>
      </c>
      <c r="Q75" s="359">
        <v>0</v>
      </c>
      <c r="R75" s="319">
        <v>28</v>
      </c>
      <c r="S75" s="349">
        <v>28</v>
      </c>
      <c r="T75" s="349">
        <v>0</v>
      </c>
      <c r="U75" s="355">
        <v>0</v>
      </c>
      <c r="V75" s="319">
        <f t="shared" si="0"/>
        <v>0</v>
      </c>
      <c r="W75" s="358">
        <v>0</v>
      </c>
      <c r="X75" s="358">
        <v>0</v>
      </c>
      <c r="Y75" s="358">
        <v>0</v>
      </c>
      <c r="Z75" s="358">
        <v>0</v>
      </c>
      <c r="AA75" s="359">
        <v>0</v>
      </c>
    </row>
    <row r="76" spans="1:27" s="325" customFormat="1" ht="15" customHeight="1" x14ac:dyDescent="0.2">
      <c r="A76" s="392" t="s">
        <v>1798</v>
      </c>
      <c r="B76" s="398" t="s">
        <v>1869</v>
      </c>
      <c r="C76" s="409">
        <v>50002015</v>
      </c>
      <c r="D76" s="403" t="s">
        <v>184</v>
      </c>
      <c r="E76" s="347">
        <v>98</v>
      </c>
      <c r="F76" s="317">
        <v>17</v>
      </c>
      <c r="G76" s="349">
        <v>0</v>
      </c>
      <c r="H76" s="355">
        <v>17</v>
      </c>
      <c r="I76" s="317">
        <v>81</v>
      </c>
      <c r="J76" s="349">
        <v>50</v>
      </c>
      <c r="K76" s="355">
        <v>31</v>
      </c>
      <c r="L76" s="317">
        <v>0</v>
      </c>
      <c r="M76" s="349">
        <v>0</v>
      </c>
      <c r="N76" s="355">
        <v>0</v>
      </c>
      <c r="O76" s="319">
        <v>0</v>
      </c>
      <c r="P76" s="349">
        <v>0</v>
      </c>
      <c r="Q76" s="359">
        <v>0</v>
      </c>
      <c r="R76" s="319">
        <v>0</v>
      </c>
      <c r="S76" s="349">
        <v>0</v>
      </c>
      <c r="T76" s="349">
        <v>0</v>
      </c>
      <c r="U76" s="355">
        <v>0</v>
      </c>
      <c r="V76" s="319">
        <f t="shared" si="0"/>
        <v>0</v>
      </c>
      <c r="W76" s="358">
        <v>0</v>
      </c>
      <c r="X76" s="358">
        <v>0</v>
      </c>
      <c r="Y76" s="358">
        <v>0</v>
      </c>
      <c r="Z76" s="358">
        <v>0</v>
      </c>
      <c r="AA76" s="359">
        <v>0</v>
      </c>
    </row>
    <row r="77" spans="1:27" s="325" customFormat="1" ht="15" customHeight="1" x14ac:dyDescent="0.2">
      <c r="A77" s="392" t="s">
        <v>1798</v>
      </c>
      <c r="B77" s="398" t="s">
        <v>1869</v>
      </c>
      <c r="C77" s="409">
        <v>50002023</v>
      </c>
      <c r="D77" s="403" t="s">
        <v>182</v>
      </c>
      <c r="E77" s="347">
        <v>208</v>
      </c>
      <c r="F77" s="317">
        <v>18</v>
      </c>
      <c r="G77" s="349">
        <v>0</v>
      </c>
      <c r="H77" s="355">
        <v>18</v>
      </c>
      <c r="I77" s="317">
        <v>190</v>
      </c>
      <c r="J77" s="349">
        <v>97</v>
      </c>
      <c r="K77" s="355">
        <v>93</v>
      </c>
      <c r="L77" s="317">
        <v>0</v>
      </c>
      <c r="M77" s="349">
        <v>0</v>
      </c>
      <c r="N77" s="355">
        <v>0</v>
      </c>
      <c r="O77" s="319">
        <v>0</v>
      </c>
      <c r="P77" s="349">
        <v>0</v>
      </c>
      <c r="Q77" s="359">
        <v>0</v>
      </c>
      <c r="R77" s="319">
        <v>0</v>
      </c>
      <c r="S77" s="349">
        <v>0</v>
      </c>
      <c r="T77" s="349">
        <v>0</v>
      </c>
      <c r="U77" s="355">
        <v>0</v>
      </c>
      <c r="V77" s="319">
        <f t="shared" si="0"/>
        <v>0</v>
      </c>
      <c r="W77" s="358">
        <v>0</v>
      </c>
      <c r="X77" s="358">
        <v>0</v>
      </c>
      <c r="Y77" s="358">
        <v>0</v>
      </c>
      <c r="Z77" s="358">
        <v>0</v>
      </c>
      <c r="AA77" s="359">
        <v>0</v>
      </c>
    </row>
    <row r="78" spans="1:27" s="325" customFormat="1" ht="15" customHeight="1" x14ac:dyDescent="0.2">
      <c r="A78" s="392" t="s">
        <v>1798</v>
      </c>
      <c r="B78" s="398" t="s">
        <v>1869</v>
      </c>
      <c r="C78" s="409">
        <v>50002031</v>
      </c>
      <c r="D78" s="403" t="s">
        <v>183</v>
      </c>
      <c r="E78" s="347">
        <v>128</v>
      </c>
      <c r="F78" s="317">
        <v>13</v>
      </c>
      <c r="G78" s="349">
        <v>0</v>
      </c>
      <c r="H78" s="355">
        <v>13</v>
      </c>
      <c r="I78" s="317">
        <v>90</v>
      </c>
      <c r="J78" s="349">
        <v>53</v>
      </c>
      <c r="K78" s="355">
        <v>37</v>
      </c>
      <c r="L78" s="317">
        <v>0</v>
      </c>
      <c r="M78" s="349">
        <v>0</v>
      </c>
      <c r="N78" s="355">
        <v>0</v>
      </c>
      <c r="O78" s="319">
        <v>0</v>
      </c>
      <c r="P78" s="349">
        <v>0</v>
      </c>
      <c r="Q78" s="359">
        <v>0</v>
      </c>
      <c r="R78" s="319">
        <v>25</v>
      </c>
      <c r="S78" s="349">
        <v>25</v>
      </c>
      <c r="T78" s="349">
        <v>0</v>
      </c>
      <c r="U78" s="355">
        <v>0</v>
      </c>
      <c r="V78" s="319">
        <f t="shared" si="0"/>
        <v>0</v>
      </c>
      <c r="W78" s="358">
        <v>0</v>
      </c>
      <c r="X78" s="358">
        <v>0</v>
      </c>
      <c r="Y78" s="358">
        <v>0</v>
      </c>
      <c r="Z78" s="358">
        <v>0</v>
      </c>
      <c r="AA78" s="359">
        <v>0</v>
      </c>
    </row>
    <row r="79" spans="1:27" s="325" customFormat="1" ht="15" customHeight="1" x14ac:dyDescent="0.2">
      <c r="A79" s="392" t="s">
        <v>1798</v>
      </c>
      <c r="B79" s="398" t="s">
        <v>1869</v>
      </c>
      <c r="C79" s="409">
        <v>50002058</v>
      </c>
      <c r="D79" s="403" t="s">
        <v>1950</v>
      </c>
      <c r="E79" s="347">
        <v>100</v>
      </c>
      <c r="F79" s="317">
        <v>9</v>
      </c>
      <c r="G79" s="349">
        <v>0</v>
      </c>
      <c r="H79" s="355">
        <v>9</v>
      </c>
      <c r="I79" s="317">
        <v>91</v>
      </c>
      <c r="J79" s="349">
        <v>43</v>
      </c>
      <c r="K79" s="355">
        <v>48</v>
      </c>
      <c r="L79" s="317">
        <v>0</v>
      </c>
      <c r="M79" s="349">
        <v>0</v>
      </c>
      <c r="N79" s="355">
        <v>0</v>
      </c>
      <c r="O79" s="319">
        <v>0</v>
      </c>
      <c r="P79" s="349">
        <v>0</v>
      </c>
      <c r="Q79" s="359">
        <v>0</v>
      </c>
      <c r="R79" s="319">
        <v>0</v>
      </c>
      <c r="S79" s="349">
        <v>0</v>
      </c>
      <c r="T79" s="349">
        <v>0</v>
      </c>
      <c r="U79" s="355">
        <v>0</v>
      </c>
      <c r="V79" s="319">
        <f t="shared" si="0"/>
        <v>0</v>
      </c>
      <c r="W79" s="358">
        <v>0</v>
      </c>
      <c r="X79" s="358">
        <v>0</v>
      </c>
      <c r="Y79" s="358">
        <v>0</v>
      </c>
      <c r="Z79" s="358">
        <v>0</v>
      </c>
      <c r="AA79" s="359">
        <v>0</v>
      </c>
    </row>
    <row r="80" spans="1:27" s="325" customFormat="1" ht="15" customHeight="1" x14ac:dyDescent="0.2">
      <c r="A80" s="392" t="s">
        <v>1798</v>
      </c>
      <c r="B80" s="398" t="s">
        <v>1869</v>
      </c>
      <c r="C80" s="409">
        <v>50002066</v>
      </c>
      <c r="D80" s="403" t="s">
        <v>1105</v>
      </c>
      <c r="E80" s="347">
        <v>298</v>
      </c>
      <c r="F80" s="317">
        <v>34</v>
      </c>
      <c r="G80" s="349">
        <v>0</v>
      </c>
      <c r="H80" s="355">
        <v>34</v>
      </c>
      <c r="I80" s="317">
        <v>237</v>
      </c>
      <c r="J80" s="349">
        <v>165</v>
      </c>
      <c r="K80" s="355">
        <v>72</v>
      </c>
      <c r="L80" s="317">
        <v>0</v>
      </c>
      <c r="M80" s="349">
        <v>0</v>
      </c>
      <c r="N80" s="355">
        <v>0</v>
      </c>
      <c r="O80" s="319">
        <v>0</v>
      </c>
      <c r="P80" s="349">
        <v>0</v>
      </c>
      <c r="Q80" s="359">
        <v>0</v>
      </c>
      <c r="R80" s="319">
        <v>27</v>
      </c>
      <c r="S80" s="349">
        <v>27</v>
      </c>
      <c r="T80" s="349">
        <v>0</v>
      </c>
      <c r="U80" s="355">
        <v>0</v>
      </c>
      <c r="V80" s="319">
        <f t="shared" si="0"/>
        <v>0</v>
      </c>
      <c r="W80" s="358">
        <v>0</v>
      </c>
      <c r="X80" s="358">
        <v>0</v>
      </c>
      <c r="Y80" s="358">
        <v>0</v>
      </c>
      <c r="Z80" s="358">
        <v>0</v>
      </c>
      <c r="AA80" s="359">
        <v>0</v>
      </c>
    </row>
    <row r="81" spans="1:27" s="325" customFormat="1" ht="15" customHeight="1" x14ac:dyDescent="0.2">
      <c r="A81" s="392" t="s">
        <v>1798</v>
      </c>
      <c r="B81" s="398" t="s">
        <v>1869</v>
      </c>
      <c r="C81" s="409">
        <v>50002112</v>
      </c>
      <c r="D81" s="403" t="s">
        <v>1108</v>
      </c>
      <c r="E81" s="347">
        <v>193</v>
      </c>
      <c r="F81" s="317">
        <v>22</v>
      </c>
      <c r="G81" s="349">
        <v>0</v>
      </c>
      <c r="H81" s="355">
        <v>22</v>
      </c>
      <c r="I81" s="317">
        <v>171</v>
      </c>
      <c r="J81" s="349">
        <v>107</v>
      </c>
      <c r="K81" s="355">
        <v>64</v>
      </c>
      <c r="L81" s="317">
        <v>0</v>
      </c>
      <c r="M81" s="349">
        <v>0</v>
      </c>
      <c r="N81" s="355">
        <v>0</v>
      </c>
      <c r="O81" s="319">
        <v>0</v>
      </c>
      <c r="P81" s="349">
        <v>0</v>
      </c>
      <c r="Q81" s="359">
        <v>0</v>
      </c>
      <c r="R81" s="319">
        <v>0</v>
      </c>
      <c r="S81" s="349">
        <v>0</v>
      </c>
      <c r="T81" s="349">
        <v>0</v>
      </c>
      <c r="U81" s="355">
        <v>0</v>
      </c>
      <c r="V81" s="319">
        <f t="shared" si="0"/>
        <v>0</v>
      </c>
      <c r="W81" s="358">
        <v>0</v>
      </c>
      <c r="X81" s="358">
        <v>0</v>
      </c>
      <c r="Y81" s="358">
        <v>0</v>
      </c>
      <c r="Z81" s="358">
        <v>0</v>
      </c>
      <c r="AA81" s="359">
        <v>0</v>
      </c>
    </row>
    <row r="82" spans="1:27" s="325" customFormat="1" ht="15" customHeight="1" x14ac:dyDescent="0.2">
      <c r="A82" s="392" t="s">
        <v>1798</v>
      </c>
      <c r="B82" s="398" t="s">
        <v>1869</v>
      </c>
      <c r="C82" s="409">
        <v>50022067</v>
      </c>
      <c r="D82" s="403" t="s">
        <v>1107</v>
      </c>
      <c r="E82" s="347">
        <v>222</v>
      </c>
      <c r="F82" s="317">
        <v>13</v>
      </c>
      <c r="G82" s="349">
        <v>0</v>
      </c>
      <c r="H82" s="355">
        <v>13</v>
      </c>
      <c r="I82" s="317">
        <v>209</v>
      </c>
      <c r="J82" s="349">
        <v>129</v>
      </c>
      <c r="K82" s="355">
        <v>80</v>
      </c>
      <c r="L82" s="317">
        <v>0</v>
      </c>
      <c r="M82" s="349">
        <v>0</v>
      </c>
      <c r="N82" s="355">
        <v>0</v>
      </c>
      <c r="O82" s="319">
        <v>0</v>
      </c>
      <c r="P82" s="349">
        <v>0</v>
      </c>
      <c r="Q82" s="359">
        <v>0</v>
      </c>
      <c r="R82" s="319">
        <v>0</v>
      </c>
      <c r="S82" s="349">
        <v>0</v>
      </c>
      <c r="T82" s="349">
        <v>0</v>
      </c>
      <c r="U82" s="355">
        <v>0</v>
      </c>
      <c r="V82" s="319">
        <f t="shared" ref="V82:V145" si="1">SUM(W82:AA82)</f>
        <v>0</v>
      </c>
      <c r="W82" s="358">
        <v>0</v>
      </c>
      <c r="X82" s="358">
        <v>0</v>
      </c>
      <c r="Y82" s="358">
        <v>0</v>
      </c>
      <c r="Z82" s="358">
        <v>0</v>
      </c>
      <c r="AA82" s="359">
        <v>0</v>
      </c>
    </row>
    <row r="83" spans="1:27" s="325" customFormat="1" ht="15" customHeight="1" x14ac:dyDescent="0.2">
      <c r="A83" s="392" t="s">
        <v>1798</v>
      </c>
      <c r="B83" s="398" t="s">
        <v>1869</v>
      </c>
      <c r="C83" s="409">
        <v>50022075</v>
      </c>
      <c r="D83" s="403" t="s">
        <v>1104</v>
      </c>
      <c r="E83" s="347">
        <v>132</v>
      </c>
      <c r="F83" s="317">
        <v>10</v>
      </c>
      <c r="G83" s="349">
        <v>0</v>
      </c>
      <c r="H83" s="355">
        <v>10</v>
      </c>
      <c r="I83" s="317">
        <v>122</v>
      </c>
      <c r="J83" s="349">
        <v>82</v>
      </c>
      <c r="K83" s="355">
        <v>40</v>
      </c>
      <c r="L83" s="317">
        <v>0</v>
      </c>
      <c r="M83" s="349">
        <v>0</v>
      </c>
      <c r="N83" s="355">
        <v>0</v>
      </c>
      <c r="O83" s="319">
        <v>0</v>
      </c>
      <c r="P83" s="349">
        <v>0</v>
      </c>
      <c r="Q83" s="359">
        <v>0</v>
      </c>
      <c r="R83" s="319">
        <v>0</v>
      </c>
      <c r="S83" s="349">
        <v>0</v>
      </c>
      <c r="T83" s="349">
        <v>0</v>
      </c>
      <c r="U83" s="355">
        <v>0</v>
      </c>
      <c r="V83" s="319">
        <f t="shared" si="1"/>
        <v>0</v>
      </c>
      <c r="W83" s="358">
        <v>0</v>
      </c>
      <c r="X83" s="358">
        <v>0</v>
      </c>
      <c r="Y83" s="358">
        <v>0</v>
      </c>
      <c r="Z83" s="358">
        <v>0</v>
      </c>
      <c r="AA83" s="359">
        <v>0</v>
      </c>
    </row>
    <row r="84" spans="1:27" s="325" customFormat="1" ht="15" customHeight="1" x14ac:dyDescent="0.2">
      <c r="A84" s="392" t="s">
        <v>1798</v>
      </c>
      <c r="B84" s="398" t="s">
        <v>1869</v>
      </c>
      <c r="C84" s="409">
        <v>50026844</v>
      </c>
      <c r="D84" s="403" t="s">
        <v>1109</v>
      </c>
      <c r="E84" s="347">
        <v>249</v>
      </c>
      <c r="F84" s="317">
        <v>0</v>
      </c>
      <c r="G84" s="349">
        <v>0</v>
      </c>
      <c r="H84" s="355">
        <v>0</v>
      </c>
      <c r="I84" s="317">
        <v>249</v>
      </c>
      <c r="J84" s="349">
        <v>165</v>
      </c>
      <c r="K84" s="355">
        <v>84</v>
      </c>
      <c r="L84" s="317">
        <v>0</v>
      </c>
      <c r="M84" s="349">
        <v>0</v>
      </c>
      <c r="N84" s="355">
        <v>0</v>
      </c>
      <c r="O84" s="319">
        <v>0</v>
      </c>
      <c r="P84" s="349">
        <v>0</v>
      </c>
      <c r="Q84" s="359">
        <v>0</v>
      </c>
      <c r="R84" s="319">
        <v>0</v>
      </c>
      <c r="S84" s="349">
        <v>0</v>
      </c>
      <c r="T84" s="349">
        <v>0</v>
      </c>
      <c r="U84" s="355">
        <v>0</v>
      </c>
      <c r="V84" s="319">
        <f t="shared" si="1"/>
        <v>0</v>
      </c>
      <c r="W84" s="358">
        <v>0</v>
      </c>
      <c r="X84" s="358">
        <v>0</v>
      </c>
      <c r="Y84" s="358">
        <v>0</v>
      </c>
      <c r="Z84" s="358">
        <v>0</v>
      </c>
      <c r="AA84" s="359">
        <v>0</v>
      </c>
    </row>
    <row r="85" spans="1:27" s="325" customFormat="1" ht="15" customHeight="1" x14ac:dyDescent="0.2">
      <c r="A85" s="392" t="s">
        <v>1798</v>
      </c>
      <c r="B85" s="398" t="s">
        <v>1868</v>
      </c>
      <c r="C85" s="409">
        <v>50001701</v>
      </c>
      <c r="D85" s="403" t="s">
        <v>180</v>
      </c>
      <c r="E85" s="347">
        <v>649</v>
      </c>
      <c r="F85" s="317">
        <v>20</v>
      </c>
      <c r="G85" s="349">
        <v>0</v>
      </c>
      <c r="H85" s="355">
        <v>20</v>
      </c>
      <c r="I85" s="317">
        <v>629</v>
      </c>
      <c r="J85" s="349">
        <v>372</v>
      </c>
      <c r="K85" s="355">
        <v>257</v>
      </c>
      <c r="L85" s="317">
        <v>0</v>
      </c>
      <c r="M85" s="349">
        <v>0</v>
      </c>
      <c r="N85" s="355">
        <v>0</v>
      </c>
      <c r="O85" s="319">
        <v>0</v>
      </c>
      <c r="P85" s="349">
        <v>0</v>
      </c>
      <c r="Q85" s="359">
        <v>0</v>
      </c>
      <c r="R85" s="319">
        <v>0</v>
      </c>
      <c r="S85" s="349">
        <v>0</v>
      </c>
      <c r="T85" s="349">
        <v>0</v>
      </c>
      <c r="U85" s="355">
        <v>0</v>
      </c>
      <c r="V85" s="319">
        <f t="shared" si="1"/>
        <v>0</v>
      </c>
      <c r="W85" s="358">
        <v>0</v>
      </c>
      <c r="X85" s="358">
        <v>0</v>
      </c>
      <c r="Y85" s="358">
        <v>0</v>
      </c>
      <c r="Z85" s="358">
        <v>0</v>
      </c>
      <c r="AA85" s="359">
        <v>0</v>
      </c>
    </row>
    <row r="86" spans="1:27" s="325" customFormat="1" ht="15" customHeight="1" x14ac:dyDescent="0.2">
      <c r="A86" s="392" t="s">
        <v>1798</v>
      </c>
      <c r="B86" s="398" t="s">
        <v>1868</v>
      </c>
      <c r="C86" s="409">
        <v>50024124</v>
      </c>
      <c r="D86" s="403" t="s">
        <v>963</v>
      </c>
      <c r="E86" s="347">
        <v>543</v>
      </c>
      <c r="F86" s="317">
        <v>0</v>
      </c>
      <c r="G86" s="349">
        <v>0</v>
      </c>
      <c r="H86" s="355">
        <v>0</v>
      </c>
      <c r="I86" s="317">
        <v>409</v>
      </c>
      <c r="J86" s="349">
        <v>280</v>
      </c>
      <c r="K86" s="355">
        <v>129</v>
      </c>
      <c r="L86" s="317">
        <v>0</v>
      </c>
      <c r="M86" s="349">
        <v>0</v>
      </c>
      <c r="N86" s="355">
        <v>0</v>
      </c>
      <c r="O86" s="319">
        <v>0</v>
      </c>
      <c r="P86" s="349">
        <v>0</v>
      </c>
      <c r="Q86" s="359">
        <v>0</v>
      </c>
      <c r="R86" s="319">
        <v>134</v>
      </c>
      <c r="S86" s="349">
        <v>134</v>
      </c>
      <c r="T86" s="349">
        <v>0</v>
      </c>
      <c r="U86" s="355">
        <v>0</v>
      </c>
      <c r="V86" s="319">
        <f t="shared" si="1"/>
        <v>0</v>
      </c>
      <c r="W86" s="358">
        <v>0</v>
      </c>
      <c r="X86" s="358">
        <v>0</v>
      </c>
      <c r="Y86" s="358">
        <v>0</v>
      </c>
      <c r="Z86" s="358">
        <v>0</v>
      </c>
      <c r="AA86" s="359">
        <v>0</v>
      </c>
    </row>
    <row r="87" spans="1:27" s="325" customFormat="1" ht="15" customHeight="1" x14ac:dyDescent="0.2">
      <c r="A87" s="392" t="s">
        <v>1798</v>
      </c>
      <c r="B87" s="398" t="s">
        <v>1868</v>
      </c>
      <c r="C87" s="409">
        <v>50027654</v>
      </c>
      <c r="D87" s="403" t="s">
        <v>964</v>
      </c>
      <c r="E87" s="347">
        <v>287</v>
      </c>
      <c r="F87" s="317">
        <v>287</v>
      </c>
      <c r="G87" s="349">
        <v>135</v>
      </c>
      <c r="H87" s="355">
        <v>152</v>
      </c>
      <c r="I87" s="317">
        <v>0</v>
      </c>
      <c r="J87" s="349">
        <v>0</v>
      </c>
      <c r="K87" s="355">
        <v>0</v>
      </c>
      <c r="L87" s="317">
        <v>0</v>
      </c>
      <c r="M87" s="349">
        <v>0</v>
      </c>
      <c r="N87" s="355">
        <v>0</v>
      </c>
      <c r="O87" s="319">
        <v>0</v>
      </c>
      <c r="P87" s="349">
        <v>0</v>
      </c>
      <c r="Q87" s="359">
        <v>0</v>
      </c>
      <c r="R87" s="319">
        <v>0</v>
      </c>
      <c r="S87" s="349">
        <v>0</v>
      </c>
      <c r="T87" s="349">
        <v>0</v>
      </c>
      <c r="U87" s="355">
        <v>0</v>
      </c>
      <c r="V87" s="319">
        <f t="shared" si="1"/>
        <v>0</v>
      </c>
      <c r="W87" s="358">
        <v>0</v>
      </c>
      <c r="X87" s="358">
        <v>0</v>
      </c>
      <c r="Y87" s="358">
        <v>0</v>
      </c>
      <c r="Z87" s="358">
        <v>0</v>
      </c>
      <c r="AA87" s="359">
        <v>0</v>
      </c>
    </row>
    <row r="88" spans="1:27" s="325" customFormat="1" ht="15" customHeight="1" x14ac:dyDescent="0.2">
      <c r="A88" s="392" t="s">
        <v>1798</v>
      </c>
      <c r="B88" s="398" t="s">
        <v>1868</v>
      </c>
      <c r="C88" s="409">
        <v>50027719</v>
      </c>
      <c r="D88" s="403" t="s">
        <v>1103</v>
      </c>
      <c r="E88" s="347">
        <v>127</v>
      </c>
      <c r="F88" s="317">
        <v>127</v>
      </c>
      <c r="G88" s="349">
        <v>111</v>
      </c>
      <c r="H88" s="355">
        <v>16</v>
      </c>
      <c r="I88" s="317">
        <v>0</v>
      </c>
      <c r="J88" s="349">
        <v>0</v>
      </c>
      <c r="K88" s="355">
        <v>0</v>
      </c>
      <c r="L88" s="317">
        <v>0</v>
      </c>
      <c r="M88" s="349">
        <v>0</v>
      </c>
      <c r="N88" s="355">
        <v>0</v>
      </c>
      <c r="O88" s="319">
        <v>0</v>
      </c>
      <c r="P88" s="349">
        <v>0</v>
      </c>
      <c r="Q88" s="359">
        <v>0</v>
      </c>
      <c r="R88" s="319">
        <v>0</v>
      </c>
      <c r="S88" s="349">
        <v>0</v>
      </c>
      <c r="T88" s="349">
        <v>0</v>
      </c>
      <c r="U88" s="355">
        <v>0</v>
      </c>
      <c r="V88" s="319">
        <f t="shared" si="1"/>
        <v>0</v>
      </c>
      <c r="W88" s="358">
        <v>0</v>
      </c>
      <c r="X88" s="358">
        <v>0</v>
      </c>
      <c r="Y88" s="358">
        <v>0</v>
      </c>
      <c r="Z88" s="358">
        <v>0</v>
      </c>
      <c r="AA88" s="359">
        <v>0</v>
      </c>
    </row>
    <row r="89" spans="1:27" s="325" customFormat="1" ht="15" customHeight="1" x14ac:dyDescent="0.2">
      <c r="A89" s="392" t="s">
        <v>1798</v>
      </c>
      <c r="B89" s="398" t="s">
        <v>1868</v>
      </c>
      <c r="C89" s="409">
        <v>50031066</v>
      </c>
      <c r="D89" s="403" t="s">
        <v>1102</v>
      </c>
      <c r="E89" s="347">
        <v>134</v>
      </c>
      <c r="F89" s="317">
        <v>111</v>
      </c>
      <c r="G89" s="349">
        <v>0</v>
      </c>
      <c r="H89" s="355">
        <v>111</v>
      </c>
      <c r="I89" s="317">
        <v>23</v>
      </c>
      <c r="J89" s="349">
        <v>23</v>
      </c>
      <c r="K89" s="355">
        <v>0</v>
      </c>
      <c r="L89" s="317">
        <v>0</v>
      </c>
      <c r="M89" s="349">
        <v>0</v>
      </c>
      <c r="N89" s="355">
        <v>0</v>
      </c>
      <c r="O89" s="319">
        <v>0</v>
      </c>
      <c r="P89" s="349">
        <v>0</v>
      </c>
      <c r="Q89" s="359">
        <v>0</v>
      </c>
      <c r="R89" s="319">
        <v>0</v>
      </c>
      <c r="S89" s="349">
        <v>0</v>
      </c>
      <c r="T89" s="349">
        <v>0</v>
      </c>
      <c r="U89" s="355">
        <v>0</v>
      </c>
      <c r="V89" s="319">
        <f t="shared" si="1"/>
        <v>0</v>
      </c>
      <c r="W89" s="358">
        <v>0</v>
      </c>
      <c r="X89" s="358">
        <v>0</v>
      </c>
      <c r="Y89" s="358">
        <v>0</v>
      </c>
      <c r="Z89" s="358">
        <v>0</v>
      </c>
      <c r="AA89" s="359">
        <v>0</v>
      </c>
    </row>
    <row r="90" spans="1:27" s="325" customFormat="1" ht="15" customHeight="1" x14ac:dyDescent="0.2">
      <c r="A90" s="392" t="s">
        <v>1798</v>
      </c>
      <c r="B90" s="398" t="s">
        <v>1868</v>
      </c>
      <c r="C90" s="409">
        <v>50031074</v>
      </c>
      <c r="D90" s="403" t="s">
        <v>181</v>
      </c>
      <c r="E90" s="347">
        <v>109</v>
      </c>
      <c r="F90" s="317">
        <v>94</v>
      </c>
      <c r="G90" s="349">
        <v>35</v>
      </c>
      <c r="H90" s="355">
        <v>59</v>
      </c>
      <c r="I90" s="317">
        <v>15</v>
      </c>
      <c r="J90" s="349">
        <v>15</v>
      </c>
      <c r="K90" s="355">
        <v>0</v>
      </c>
      <c r="L90" s="317">
        <v>0</v>
      </c>
      <c r="M90" s="349">
        <v>0</v>
      </c>
      <c r="N90" s="355">
        <v>0</v>
      </c>
      <c r="O90" s="319">
        <v>0</v>
      </c>
      <c r="P90" s="349">
        <v>0</v>
      </c>
      <c r="Q90" s="359">
        <v>0</v>
      </c>
      <c r="R90" s="319">
        <v>0</v>
      </c>
      <c r="S90" s="349">
        <v>0</v>
      </c>
      <c r="T90" s="349">
        <v>0</v>
      </c>
      <c r="U90" s="355">
        <v>0</v>
      </c>
      <c r="V90" s="319">
        <f t="shared" si="1"/>
        <v>0</v>
      </c>
      <c r="W90" s="358">
        <v>0</v>
      </c>
      <c r="X90" s="358">
        <v>0</v>
      </c>
      <c r="Y90" s="358">
        <v>0</v>
      </c>
      <c r="Z90" s="358">
        <v>0</v>
      </c>
      <c r="AA90" s="359">
        <v>0</v>
      </c>
    </row>
    <row r="91" spans="1:27" s="325" customFormat="1" ht="15" customHeight="1" x14ac:dyDescent="0.2">
      <c r="A91" s="392" t="s">
        <v>1798</v>
      </c>
      <c r="B91" s="398" t="s">
        <v>1868</v>
      </c>
      <c r="C91" s="409">
        <v>50031236</v>
      </c>
      <c r="D91" s="403" t="s">
        <v>966</v>
      </c>
      <c r="E91" s="347">
        <v>138</v>
      </c>
      <c r="F91" s="317">
        <v>138</v>
      </c>
      <c r="G91" s="349">
        <v>62</v>
      </c>
      <c r="H91" s="355">
        <v>76</v>
      </c>
      <c r="I91" s="317">
        <v>0</v>
      </c>
      <c r="J91" s="349">
        <v>0</v>
      </c>
      <c r="K91" s="355">
        <v>0</v>
      </c>
      <c r="L91" s="317">
        <v>0</v>
      </c>
      <c r="M91" s="349">
        <v>0</v>
      </c>
      <c r="N91" s="355">
        <v>0</v>
      </c>
      <c r="O91" s="319">
        <v>0</v>
      </c>
      <c r="P91" s="349">
        <v>0</v>
      </c>
      <c r="Q91" s="359">
        <v>0</v>
      </c>
      <c r="R91" s="319">
        <v>0</v>
      </c>
      <c r="S91" s="349">
        <v>0</v>
      </c>
      <c r="T91" s="349">
        <v>0</v>
      </c>
      <c r="U91" s="355">
        <v>0</v>
      </c>
      <c r="V91" s="319">
        <f t="shared" si="1"/>
        <v>0</v>
      </c>
      <c r="W91" s="358">
        <v>0</v>
      </c>
      <c r="X91" s="358">
        <v>0</v>
      </c>
      <c r="Y91" s="358">
        <v>0</v>
      </c>
      <c r="Z91" s="358">
        <v>0</v>
      </c>
      <c r="AA91" s="359">
        <v>0</v>
      </c>
    </row>
    <row r="92" spans="1:27" s="325" customFormat="1" ht="15" customHeight="1" x14ac:dyDescent="0.2">
      <c r="A92" s="392" t="s">
        <v>1798</v>
      </c>
      <c r="B92" s="398" t="s">
        <v>1868</v>
      </c>
      <c r="C92" s="409">
        <v>50031244</v>
      </c>
      <c r="D92" s="403" t="s">
        <v>968</v>
      </c>
      <c r="E92" s="347">
        <v>255</v>
      </c>
      <c r="F92" s="317">
        <v>255</v>
      </c>
      <c r="G92" s="349">
        <v>113</v>
      </c>
      <c r="H92" s="355">
        <v>142</v>
      </c>
      <c r="I92" s="317">
        <v>0</v>
      </c>
      <c r="J92" s="349">
        <v>0</v>
      </c>
      <c r="K92" s="355">
        <v>0</v>
      </c>
      <c r="L92" s="317">
        <v>0</v>
      </c>
      <c r="M92" s="349">
        <v>0</v>
      </c>
      <c r="N92" s="355">
        <v>0</v>
      </c>
      <c r="O92" s="319">
        <v>0</v>
      </c>
      <c r="P92" s="349">
        <v>0</v>
      </c>
      <c r="Q92" s="359">
        <v>0</v>
      </c>
      <c r="R92" s="319">
        <v>0</v>
      </c>
      <c r="S92" s="349">
        <v>0</v>
      </c>
      <c r="T92" s="349">
        <v>0</v>
      </c>
      <c r="U92" s="355">
        <v>0</v>
      </c>
      <c r="V92" s="319">
        <f t="shared" si="1"/>
        <v>0</v>
      </c>
      <c r="W92" s="358">
        <v>0</v>
      </c>
      <c r="X92" s="358">
        <v>0</v>
      </c>
      <c r="Y92" s="358">
        <v>0</v>
      </c>
      <c r="Z92" s="358">
        <v>0</v>
      </c>
      <c r="AA92" s="359">
        <v>0</v>
      </c>
    </row>
    <row r="93" spans="1:27" s="325" customFormat="1" ht="15" customHeight="1" x14ac:dyDescent="0.2">
      <c r="A93" s="392" t="s">
        <v>1798</v>
      </c>
      <c r="B93" s="398" t="s">
        <v>1868</v>
      </c>
      <c r="C93" s="409">
        <v>50031252</v>
      </c>
      <c r="D93" s="403" t="s">
        <v>969</v>
      </c>
      <c r="E93" s="347">
        <v>140</v>
      </c>
      <c r="F93" s="317">
        <v>140</v>
      </c>
      <c r="G93" s="349">
        <v>68</v>
      </c>
      <c r="H93" s="355">
        <v>72</v>
      </c>
      <c r="I93" s="317">
        <v>0</v>
      </c>
      <c r="J93" s="349">
        <v>0</v>
      </c>
      <c r="K93" s="355">
        <v>0</v>
      </c>
      <c r="L93" s="317">
        <v>0</v>
      </c>
      <c r="M93" s="349">
        <v>0</v>
      </c>
      <c r="N93" s="355">
        <v>0</v>
      </c>
      <c r="O93" s="319">
        <v>0</v>
      </c>
      <c r="P93" s="349">
        <v>0</v>
      </c>
      <c r="Q93" s="359">
        <v>0</v>
      </c>
      <c r="R93" s="319">
        <v>0</v>
      </c>
      <c r="S93" s="349">
        <v>0</v>
      </c>
      <c r="T93" s="349">
        <v>0</v>
      </c>
      <c r="U93" s="355">
        <v>0</v>
      </c>
      <c r="V93" s="319">
        <f t="shared" si="1"/>
        <v>0</v>
      </c>
      <c r="W93" s="358">
        <v>0</v>
      </c>
      <c r="X93" s="358">
        <v>0</v>
      </c>
      <c r="Y93" s="358">
        <v>0</v>
      </c>
      <c r="Z93" s="358">
        <v>0</v>
      </c>
      <c r="AA93" s="359">
        <v>0</v>
      </c>
    </row>
    <row r="94" spans="1:27" s="325" customFormat="1" ht="15" customHeight="1" x14ac:dyDescent="0.2">
      <c r="A94" s="392" t="s">
        <v>1798</v>
      </c>
      <c r="B94" s="398" t="s">
        <v>1868</v>
      </c>
      <c r="C94" s="409">
        <v>50033565</v>
      </c>
      <c r="D94" s="403" t="s">
        <v>1951</v>
      </c>
      <c r="E94" s="347">
        <v>61</v>
      </c>
      <c r="F94" s="317">
        <v>61</v>
      </c>
      <c r="G94" s="349">
        <v>61</v>
      </c>
      <c r="H94" s="355">
        <v>0</v>
      </c>
      <c r="I94" s="317">
        <v>0</v>
      </c>
      <c r="J94" s="349">
        <v>0</v>
      </c>
      <c r="K94" s="355">
        <v>0</v>
      </c>
      <c r="L94" s="317">
        <v>0</v>
      </c>
      <c r="M94" s="349">
        <v>0</v>
      </c>
      <c r="N94" s="355">
        <v>0</v>
      </c>
      <c r="O94" s="319">
        <v>0</v>
      </c>
      <c r="P94" s="349">
        <v>0</v>
      </c>
      <c r="Q94" s="359">
        <v>0</v>
      </c>
      <c r="R94" s="319">
        <v>0</v>
      </c>
      <c r="S94" s="349">
        <v>0</v>
      </c>
      <c r="T94" s="349">
        <v>0</v>
      </c>
      <c r="U94" s="355">
        <v>0</v>
      </c>
      <c r="V94" s="319">
        <f t="shared" si="1"/>
        <v>0</v>
      </c>
      <c r="W94" s="358">
        <v>0</v>
      </c>
      <c r="X94" s="358">
        <v>0</v>
      </c>
      <c r="Y94" s="358">
        <v>0</v>
      </c>
      <c r="Z94" s="358">
        <v>0</v>
      </c>
      <c r="AA94" s="359">
        <v>0</v>
      </c>
    </row>
    <row r="95" spans="1:27" s="325" customFormat="1" ht="15" customHeight="1" x14ac:dyDescent="0.2">
      <c r="A95" s="392" t="s">
        <v>1798</v>
      </c>
      <c r="B95" s="398" t="s">
        <v>1868</v>
      </c>
      <c r="C95" s="409">
        <v>50082922</v>
      </c>
      <c r="D95" s="403" t="s">
        <v>967</v>
      </c>
      <c r="E95" s="347">
        <v>112</v>
      </c>
      <c r="F95" s="317">
        <v>112</v>
      </c>
      <c r="G95" s="349">
        <v>32</v>
      </c>
      <c r="H95" s="355">
        <v>80</v>
      </c>
      <c r="I95" s="317">
        <v>0</v>
      </c>
      <c r="J95" s="349">
        <v>0</v>
      </c>
      <c r="K95" s="355">
        <v>0</v>
      </c>
      <c r="L95" s="317">
        <v>0</v>
      </c>
      <c r="M95" s="349">
        <v>0</v>
      </c>
      <c r="N95" s="355">
        <v>0</v>
      </c>
      <c r="O95" s="319">
        <v>0</v>
      </c>
      <c r="P95" s="349">
        <v>0</v>
      </c>
      <c r="Q95" s="359">
        <v>0</v>
      </c>
      <c r="R95" s="319">
        <v>0</v>
      </c>
      <c r="S95" s="349">
        <v>0</v>
      </c>
      <c r="T95" s="349">
        <v>0</v>
      </c>
      <c r="U95" s="355">
        <v>0</v>
      </c>
      <c r="V95" s="319">
        <f t="shared" si="1"/>
        <v>0</v>
      </c>
      <c r="W95" s="358">
        <v>0</v>
      </c>
      <c r="X95" s="358">
        <v>0</v>
      </c>
      <c r="Y95" s="358">
        <v>0</v>
      </c>
      <c r="Z95" s="358">
        <v>0</v>
      </c>
      <c r="AA95" s="359">
        <v>0</v>
      </c>
    </row>
    <row r="96" spans="1:27" s="325" customFormat="1" ht="15" customHeight="1" x14ac:dyDescent="0.2">
      <c r="A96" s="392" t="s">
        <v>1799</v>
      </c>
      <c r="B96" s="398" t="s">
        <v>1869</v>
      </c>
      <c r="C96" s="409">
        <v>50015400</v>
      </c>
      <c r="D96" s="403" t="s">
        <v>1952</v>
      </c>
      <c r="E96" s="347">
        <v>111</v>
      </c>
      <c r="F96" s="317">
        <v>30</v>
      </c>
      <c r="G96" s="349">
        <v>0</v>
      </c>
      <c r="H96" s="355">
        <v>30</v>
      </c>
      <c r="I96" s="317">
        <v>81</v>
      </c>
      <c r="J96" s="349">
        <v>81</v>
      </c>
      <c r="K96" s="355">
        <v>0</v>
      </c>
      <c r="L96" s="317">
        <v>0</v>
      </c>
      <c r="M96" s="349">
        <v>0</v>
      </c>
      <c r="N96" s="355">
        <v>0</v>
      </c>
      <c r="O96" s="319">
        <v>0</v>
      </c>
      <c r="P96" s="349">
        <v>0</v>
      </c>
      <c r="Q96" s="359">
        <v>0</v>
      </c>
      <c r="R96" s="319">
        <v>0</v>
      </c>
      <c r="S96" s="349">
        <v>0</v>
      </c>
      <c r="T96" s="349">
        <v>0</v>
      </c>
      <c r="U96" s="355">
        <v>0</v>
      </c>
      <c r="V96" s="319">
        <f t="shared" si="1"/>
        <v>0</v>
      </c>
      <c r="W96" s="358">
        <v>0</v>
      </c>
      <c r="X96" s="358">
        <v>0</v>
      </c>
      <c r="Y96" s="358">
        <v>0</v>
      </c>
      <c r="Z96" s="358">
        <v>0</v>
      </c>
      <c r="AA96" s="359">
        <v>0</v>
      </c>
    </row>
    <row r="97" spans="1:27" s="325" customFormat="1" ht="15" customHeight="1" x14ac:dyDescent="0.2">
      <c r="A97" s="392" t="s">
        <v>1799</v>
      </c>
      <c r="B97" s="398" t="s">
        <v>1869</v>
      </c>
      <c r="C97" s="409">
        <v>50029770</v>
      </c>
      <c r="D97" s="403" t="s">
        <v>1111</v>
      </c>
      <c r="E97" s="347">
        <v>106</v>
      </c>
      <c r="F97" s="317">
        <v>31</v>
      </c>
      <c r="G97" s="349">
        <v>0</v>
      </c>
      <c r="H97" s="355">
        <v>31</v>
      </c>
      <c r="I97" s="317">
        <v>75</v>
      </c>
      <c r="J97" s="349">
        <v>75</v>
      </c>
      <c r="K97" s="355">
        <v>0</v>
      </c>
      <c r="L97" s="317">
        <v>0</v>
      </c>
      <c r="M97" s="349">
        <v>0</v>
      </c>
      <c r="N97" s="355">
        <v>0</v>
      </c>
      <c r="O97" s="319">
        <v>0</v>
      </c>
      <c r="P97" s="349">
        <v>0</v>
      </c>
      <c r="Q97" s="359">
        <v>0</v>
      </c>
      <c r="R97" s="319">
        <v>0</v>
      </c>
      <c r="S97" s="349">
        <v>0</v>
      </c>
      <c r="T97" s="349">
        <v>0</v>
      </c>
      <c r="U97" s="355">
        <v>0</v>
      </c>
      <c r="V97" s="319">
        <f t="shared" si="1"/>
        <v>0</v>
      </c>
      <c r="W97" s="358">
        <v>0</v>
      </c>
      <c r="X97" s="358">
        <v>0</v>
      </c>
      <c r="Y97" s="358">
        <v>0</v>
      </c>
      <c r="Z97" s="358">
        <v>0</v>
      </c>
      <c r="AA97" s="359">
        <v>0</v>
      </c>
    </row>
    <row r="98" spans="1:27" s="325" customFormat="1" ht="15" customHeight="1" x14ac:dyDescent="0.2">
      <c r="A98" s="392" t="s">
        <v>1799</v>
      </c>
      <c r="B98" s="398" t="s">
        <v>1869</v>
      </c>
      <c r="C98" s="409">
        <v>50029789</v>
      </c>
      <c r="D98" s="403" t="s">
        <v>1112</v>
      </c>
      <c r="E98" s="347">
        <v>214</v>
      </c>
      <c r="F98" s="317">
        <v>17</v>
      </c>
      <c r="G98" s="349">
        <v>0</v>
      </c>
      <c r="H98" s="355">
        <v>17</v>
      </c>
      <c r="I98" s="317">
        <v>197</v>
      </c>
      <c r="J98" s="349">
        <v>187</v>
      </c>
      <c r="K98" s="355">
        <v>10</v>
      </c>
      <c r="L98" s="317">
        <v>0</v>
      </c>
      <c r="M98" s="349">
        <v>0</v>
      </c>
      <c r="N98" s="355">
        <v>0</v>
      </c>
      <c r="O98" s="319">
        <v>0</v>
      </c>
      <c r="P98" s="349">
        <v>0</v>
      </c>
      <c r="Q98" s="359">
        <v>0</v>
      </c>
      <c r="R98" s="319">
        <v>0</v>
      </c>
      <c r="S98" s="349">
        <v>0</v>
      </c>
      <c r="T98" s="349">
        <v>0</v>
      </c>
      <c r="U98" s="355">
        <v>0</v>
      </c>
      <c r="V98" s="319">
        <f t="shared" si="1"/>
        <v>0</v>
      </c>
      <c r="W98" s="358">
        <v>0</v>
      </c>
      <c r="X98" s="358">
        <v>0</v>
      </c>
      <c r="Y98" s="358">
        <v>0</v>
      </c>
      <c r="Z98" s="358">
        <v>0</v>
      </c>
      <c r="AA98" s="359">
        <v>0</v>
      </c>
    </row>
    <row r="99" spans="1:27" s="325" customFormat="1" ht="15" customHeight="1" x14ac:dyDescent="0.2">
      <c r="A99" s="392" t="s">
        <v>1799</v>
      </c>
      <c r="B99" s="398" t="s">
        <v>1869</v>
      </c>
      <c r="C99" s="409">
        <v>50029797</v>
      </c>
      <c r="D99" s="403" t="s">
        <v>1953</v>
      </c>
      <c r="E99" s="347">
        <v>87</v>
      </c>
      <c r="F99" s="317">
        <v>19</v>
      </c>
      <c r="G99" s="349">
        <v>0</v>
      </c>
      <c r="H99" s="355">
        <v>19</v>
      </c>
      <c r="I99" s="317">
        <v>68</v>
      </c>
      <c r="J99" s="349">
        <v>68</v>
      </c>
      <c r="K99" s="355">
        <v>0</v>
      </c>
      <c r="L99" s="317">
        <v>0</v>
      </c>
      <c r="M99" s="349">
        <v>0</v>
      </c>
      <c r="N99" s="355">
        <v>0</v>
      </c>
      <c r="O99" s="319">
        <v>0</v>
      </c>
      <c r="P99" s="349">
        <v>0</v>
      </c>
      <c r="Q99" s="359">
        <v>0</v>
      </c>
      <c r="R99" s="319">
        <v>0</v>
      </c>
      <c r="S99" s="349">
        <v>0</v>
      </c>
      <c r="T99" s="349">
        <v>0</v>
      </c>
      <c r="U99" s="355">
        <v>0</v>
      </c>
      <c r="V99" s="319">
        <f t="shared" si="1"/>
        <v>0</v>
      </c>
      <c r="W99" s="358">
        <v>0</v>
      </c>
      <c r="X99" s="358">
        <v>0</v>
      </c>
      <c r="Y99" s="358">
        <v>0</v>
      </c>
      <c r="Z99" s="358">
        <v>0</v>
      </c>
      <c r="AA99" s="359">
        <v>0</v>
      </c>
    </row>
    <row r="100" spans="1:27" s="325" customFormat="1" ht="15" customHeight="1" x14ac:dyDescent="0.2">
      <c r="A100" s="392" t="s">
        <v>1799</v>
      </c>
      <c r="B100" s="398" t="s">
        <v>1869</v>
      </c>
      <c r="C100" s="409">
        <v>50029800</v>
      </c>
      <c r="D100" s="403" t="s">
        <v>1954</v>
      </c>
      <c r="E100" s="347">
        <v>230</v>
      </c>
      <c r="F100" s="317">
        <v>49</v>
      </c>
      <c r="G100" s="349">
        <v>0</v>
      </c>
      <c r="H100" s="355">
        <v>49</v>
      </c>
      <c r="I100" s="317">
        <v>181</v>
      </c>
      <c r="J100" s="349">
        <v>181</v>
      </c>
      <c r="K100" s="355">
        <v>0</v>
      </c>
      <c r="L100" s="317">
        <v>0</v>
      </c>
      <c r="M100" s="349">
        <v>0</v>
      </c>
      <c r="N100" s="355">
        <v>0</v>
      </c>
      <c r="O100" s="319">
        <v>0</v>
      </c>
      <c r="P100" s="349">
        <v>0</v>
      </c>
      <c r="Q100" s="359">
        <v>0</v>
      </c>
      <c r="R100" s="319">
        <v>0</v>
      </c>
      <c r="S100" s="349">
        <v>0</v>
      </c>
      <c r="T100" s="349">
        <v>0</v>
      </c>
      <c r="U100" s="355">
        <v>0</v>
      </c>
      <c r="V100" s="319">
        <f t="shared" si="1"/>
        <v>0</v>
      </c>
      <c r="W100" s="358">
        <v>0</v>
      </c>
      <c r="X100" s="358">
        <v>0</v>
      </c>
      <c r="Y100" s="358">
        <v>0</v>
      </c>
      <c r="Z100" s="358">
        <v>0</v>
      </c>
      <c r="AA100" s="359">
        <v>0</v>
      </c>
    </row>
    <row r="101" spans="1:27" s="325" customFormat="1" ht="15" customHeight="1" x14ac:dyDescent="0.2">
      <c r="A101" s="392" t="s">
        <v>1799</v>
      </c>
      <c r="B101" s="398" t="s">
        <v>1868</v>
      </c>
      <c r="C101" s="409">
        <v>50015397</v>
      </c>
      <c r="D101" s="403" t="s">
        <v>1955</v>
      </c>
      <c r="E101" s="347">
        <v>645</v>
      </c>
      <c r="F101" s="317">
        <v>0</v>
      </c>
      <c r="G101" s="349">
        <v>0</v>
      </c>
      <c r="H101" s="355">
        <v>0</v>
      </c>
      <c r="I101" s="317">
        <v>575</v>
      </c>
      <c r="J101" s="349">
        <v>575</v>
      </c>
      <c r="K101" s="355">
        <v>0</v>
      </c>
      <c r="L101" s="317">
        <v>0</v>
      </c>
      <c r="M101" s="349">
        <v>0</v>
      </c>
      <c r="N101" s="355">
        <v>0</v>
      </c>
      <c r="O101" s="319">
        <v>0</v>
      </c>
      <c r="P101" s="349">
        <v>0</v>
      </c>
      <c r="Q101" s="359">
        <v>0</v>
      </c>
      <c r="R101" s="319">
        <v>70</v>
      </c>
      <c r="S101" s="349">
        <v>70</v>
      </c>
      <c r="T101" s="349">
        <v>0</v>
      </c>
      <c r="U101" s="355">
        <v>0</v>
      </c>
      <c r="V101" s="319">
        <f t="shared" si="1"/>
        <v>0</v>
      </c>
      <c r="W101" s="358">
        <v>0</v>
      </c>
      <c r="X101" s="358">
        <v>0</v>
      </c>
      <c r="Y101" s="358">
        <v>0</v>
      </c>
      <c r="Z101" s="358">
        <v>0</v>
      </c>
      <c r="AA101" s="359">
        <v>0</v>
      </c>
    </row>
    <row r="102" spans="1:27" s="325" customFormat="1" ht="15" customHeight="1" x14ac:dyDescent="0.2">
      <c r="A102" s="392" t="s">
        <v>1799</v>
      </c>
      <c r="B102" s="398" t="s">
        <v>1868</v>
      </c>
      <c r="C102" s="409">
        <v>50032062</v>
      </c>
      <c r="D102" s="403" t="s">
        <v>1956</v>
      </c>
      <c r="E102" s="347">
        <v>397</v>
      </c>
      <c r="F102" s="317">
        <v>397</v>
      </c>
      <c r="G102" s="349">
        <v>199</v>
      </c>
      <c r="H102" s="355">
        <v>198</v>
      </c>
      <c r="I102" s="317">
        <v>0</v>
      </c>
      <c r="J102" s="349">
        <v>0</v>
      </c>
      <c r="K102" s="355">
        <v>0</v>
      </c>
      <c r="L102" s="317">
        <v>0</v>
      </c>
      <c r="M102" s="349">
        <v>0</v>
      </c>
      <c r="N102" s="355">
        <v>0</v>
      </c>
      <c r="O102" s="319">
        <v>0</v>
      </c>
      <c r="P102" s="349">
        <v>0</v>
      </c>
      <c r="Q102" s="359">
        <v>0</v>
      </c>
      <c r="R102" s="319">
        <v>0</v>
      </c>
      <c r="S102" s="349">
        <v>0</v>
      </c>
      <c r="T102" s="349">
        <v>0</v>
      </c>
      <c r="U102" s="355">
        <v>0</v>
      </c>
      <c r="V102" s="319">
        <f t="shared" si="1"/>
        <v>0</v>
      </c>
      <c r="W102" s="358">
        <v>0</v>
      </c>
      <c r="X102" s="358">
        <v>0</v>
      </c>
      <c r="Y102" s="358">
        <v>0</v>
      </c>
      <c r="Z102" s="358">
        <v>0</v>
      </c>
      <c r="AA102" s="359">
        <v>0</v>
      </c>
    </row>
    <row r="103" spans="1:27" s="325" customFormat="1" ht="15" customHeight="1" x14ac:dyDescent="0.2">
      <c r="A103" s="392" t="s">
        <v>1800</v>
      </c>
      <c r="B103" s="398" t="s">
        <v>1869</v>
      </c>
      <c r="C103" s="409">
        <v>50005014</v>
      </c>
      <c r="D103" s="403" t="s">
        <v>1710</v>
      </c>
      <c r="E103" s="347">
        <v>99</v>
      </c>
      <c r="F103" s="317">
        <v>14</v>
      </c>
      <c r="G103" s="349">
        <v>0</v>
      </c>
      <c r="H103" s="355">
        <v>14</v>
      </c>
      <c r="I103" s="317">
        <v>85</v>
      </c>
      <c r="J103" s="349">
        <v>42</v>
      </c>
      <c r="K103" s="355">
        <v>43</v>
      </c>
      <c r="L103" s="317">
        <v>0</v>
      </c>
      <c r="M103" s="349">
        <v>0</v>
      </c>
      <c r="N103" s="355">
        <v>0</v>
      </c>
      <c r="O103" s="319">
        <v>0</v>
      </c>
      <c r="P103" s="349">
        <v>0</v>
      </c>
      <c r="Q103" s="359">
        <v>0</v>
      </c>
      <c r="R103" s="319">
        <v>0</v>
      </c>
      <c r="S103" s="349">
        <v>0</v>
      </c>
      <c r="T103" s="349">
        <v>0</v>
      </c>
      <c r="U103" s="355">
        <v>0</v>
      </c>
      <c r="V103" s="319">
        <f t="shared" si="1"/>
        <v>0</v>
      </c>
      <c r="W103" s="358">
        <v>0</v>
      </c>
      <c r="X103" s="358">
        <v>0</v>
      </c>
      <c r="Y103" s="358">
        <v>0</v>
      </c>
      <c r="Z103" s="358">
        <v>0</v>
      </c>
      <c r="AA103" s="359">
        <v>0</v>
      </c>
    </row>
    <row r="104" spans="1:27" s="325" customFormat="1" ht="15" customHeight="1" x14ac:dyDescent="0.2">
      <c r="A104" s="392" t="s">
        <v>1800</v>
      </c>
      <c r="B104" s="398" t="s">
        <v>1869</v>
      </c>
      <c r="C104" s="409">
        <v>50025007</v>
      </c>
      <c r="D104" s="403" t="s">
        <v>1711</v>
      </c>
      <c r="E104" s="347">
        <v>109</v>
      </c>
      <c r="F104" s="317">
        <v>12</v>
      </c>
      <c r="G104" s="349">
        <v>0</v>
      </c>
      <c r="H104" s="355">
        <v>12</v>
      </c>
      <c r="I104" s="317">
        <v>92</v>
      </c>
      <c r="J104" s="349">
        <v>48</v>
      </c>
      <c r="K104" s="355">
        <v>44</v>
      </c>
      <c r="L104" s="317">
        <v>0</v>
      </c>
      <c r="M104" s="349">
        <v>0</v>
      </c>
      <c r="N104" s="355">
        <v>0</v>
      </c>
      <c r="O104" s="319">
        <v>0</v>
      </c>
      <c r="P104" s="349">
        <v>0</v>
      </c>
      <c r="Q104" s="359">
        <v>0</v>
      </c>
      <c r="R104" s="319">
        <v>5</v>
      </c>
      <c r="S104" s="349">
        <v>5</v>
      </c>
      <c r="T104" s="349">
        <v>0</v>
      </c>
      <c r="U104" s="355">
        <v>0</v>
      </c>
      <c r="V104" s="319">
        <f t="shared" si="1"/>
        <v>0</v>
      </c>
      <c r="W104" s="358">
        <v>0</v>
      </c>
      <c r="X104" s="358">
        <v>0</v>
      </c>
      <c r="Y104" s="358">
        <v>0</v>
      </c>
      <c r="Z104" s="358">
        <v>0</v>
      </c>
      <c r="AA104" s="359">
        <v>0</v>
      </c>
    </row>
    <row r="105" spans="1:27" s="325" customFormat="1" ht="15" customHeight="1" x14ac:dyDescent="0.2">
      <c r="A105" s="392" t="s">
        <v>1800</v>
      </c>
      <c r="B105" s="398" t="s">
        <v>1868</v>
      </c>
      <c r="C105" s="409">
        <v>50004727</v>
      </c>
      <c r="D105" s="403" t="s">
        <v>200</v>
      </c>
      <c r="E105" s="347">
        <v>162</v>
      </c>
      <c r="F105" s="317">
        <v>0</v>
      </c>
      <c r="G105" s="349">
        <v>0</v>
      </c>
      <c r="H105" s="355">
        <v>0</v>
      </c>
      <c r="I105" s="317">
        <v>154</v>
      </c>
      <c r="J105" s="349">
        <v>154</v>
      </c>
      <c r="K105" s="355">
        <v>0</v>
      </c>
      <c r="L105" s="317">
        <v>0</v>
      </c>
      <c r="M105" s="349">
        <v>0</v>
      </c>
      <c r="N105" s="355">
        <v>0</v>
      </c>
      <c r="O105" s="319">
        <v>0</v>
      </c>
      <c r="P105" s="349">
        <v>0</v>
      </c>
      <c r="Q105" s="359">
        <v>0</v>
      </c>
      <c r="R105" s="319">
        <v>8</v>
      </c>
      <c r="S105" s="349">
        <v>8</v>
      </c>
      <c r="T105" s="349">
        <v>0</v>
      </c>
      <c r="U105" s="355">
        <v>0</v>
      </c>
      <c r="V105" s="319">
        <f t="shared" si="1"/>
        <v>0</v>
      </c>
      <c r="W105" s="358">
        <v>0</v>
      </c>
      <c r="X105" s="358">
        <v>0</v>
      </c>
      <c r="Y105" s="358">
        <v>0</v>
      </c>
      <c r="Z105" s="358">
        <v>0</v>
      </c>
      <c r="AA105" s="359">
        <v>0</v>
      </c>
    </row>
    <row r="106" spans="1:27" s="325" customFormat="1" ht="15" customHeight="1" x14ac:dyDescent="0.2">
      <c r="A106" s="392" t="s">
        <v>1800</v>
      </c>
      <c r="B106" s="398" t="s">
        <v>1868</v>
      </c>
      <c r="C106" s="409">
        <v>50004743</v>
      </c>
      <c r="D106" s="403" t="s">
        <v>199</v>
      </c>
      <c r="E106" s="347">
        <v>156</v>
      </c>
      <c r="F106" s="317">
        <v>0</v>
      </c>
      <c r="G106" s="349">
        <v>0</v>
      </c>
      <c r="H106" s="355">
        <v>0</v>
      </c>
      <c r="I106" s="317">
        <v>156</v>
      </c>
      <c r="J106" s="349">
        <v>156</v>
      </c>
      <c r="K106" s="355">
        <v>0</v>
      </c>
      <c r="L106" s="317">
        <v>0</v>
      </c>
      <c r="M106" s="349">
        <v>0</v>
      </c>
      <c r="N106" s="355">
        <v>0</v>
      </c>
      <c r="O106" s="319">
        <v>0</v>
      </c>
      <c r="P106" s="349">
        <v>0</v>
      </c>
      <c r="Q106" s="359">
        <v>0</v>
      </c>
      <c r="R106" s="319">
        <v>0</v>
      </c>
      <c r="S106" s="349">
        <v>0</v>
      </c>
      <c r="T106" s="349">
        <v>0</v>
      </c>
      <c r="U106" s="355">
        <v>0</v>
      </c>
      <c r="V106" s="319">
        <f t="shared" si="1"/>
        <v>0</v>
      </c>
      <c r="W106" s="358">
        <v>0</v>
      </c>
      <c r="X106" s="358">
        <v>0</v>
      </c>
      <c r="Y106" s="358">
        <v>0</v>
      </c>
      <c r="Z106" s="358">
        <v>0</v>
      </c>
      <c r="AA106" s="359">
        <v>0</v>
      </c>
    </row>
    <row r="107" spans="1:27" s="325" customFormat="1" ht="15" customHeight="1" x14ac:dyDescent="0.2">
      <c r="A107" s="392" t="s">
        <v>1800</v>
      </c>
      <c r="B107" s="398" t="s">
        <v>1868</v>
      </c>
      <c r="C107" s="409">
        <v>50059858</v>
      </c>
      <c r="D107" s="403" t="s">
        <v>1709</v>
      </c>
      <c r="E107" s="347">
        <v>253</v>
      </c>
      <c r="F107" s="317">
        <v>253</v>
      </c>
      <c r="G107" s="349">
        <v>98</v>
      </c>
      <c r="H107" s="355">
        <v>155</v>
      </c>
      <c r="I107" s="317">
        <v>0</v>
      </c>
      <c r="J107" s="349">
        <v>0</v>
      </c>
      <c r="K107" s="355">
        <v>0</v>
      </c>
      <c r="L107" s="317">
        <v>0</v>
      </c>
      <c r="M107" s="349">
        <v>0</v>
      </c>
      <c r="N107" s="355">
        <v>0</v>
      </c>
      <c r="O107" s="319">
        <v>0</v>
      </c>
      <c r="P107" s="349">
        <v>0</v>
      </c>
      <c r="Q107" s="359">
        <v>0</v>
      </c>
      <c r="R107" s="319">
        <v>0</v>
      </c>
      <c r="S107" s="349">
        <v>0</v>
      </c>
      <c r="T107" s="349">
        <v>0</v>
      </c>
      <c r="U107" s="355">
        <v>0</v>
      </c>
      <c r="V107" s="319">
        <f t="shared" si="1"/>
        <v>0</v>
      </c>
      <c r="W107" s="358">
        <v>0</v>
      </c>
      <c r="X107" s="358">
        <v>0</v>
      </c>
      <c r="Y107" s="358">
        <v>0</v>
      </c>
      <c r="Z107" s="358">
        <v>0</v>
      </c>
      <c r="AA107" s="359">
        <v>0</v>
      </c>
    </row>
    <row r="108" spans="1:27" s="325" customFormat="1" ht="15" customHeight="1" x14ac:dyDescent="0.2">
      <c r="A108" s="392" t="s">
        <v>1801</v>
      </c>
      <c r="B108" s="398" t="s">
        <v>1869</v>
      </c>
      <c r="C108" s="409">
        <v>50024876</v>
      </c>
      <c r="D108" s="403" t="s">
        <v>1120</v>
      </c>
      <c r="E108" s="347">
        <v>217</v>
      </c>
      <c r="F108" s="317">
        <v>49</v>
      </c>
      <c r="G108" s="349">
        <v>0</v>
      </c>
      <c r="H108" s="355">
        <v>49</v>
      </c>
      <c r="I108" s="317">
        <v>168</v>
      </c>
      <c r="J108" s="349">
        <v>168</v>
      </c>
      <c r="K108" s="355">
        <v>0</v>
      </c>
      <c r="L108" s="317">
        <v>0</v>
      </c>
      <c r="M108" s="349">
        <v>0</v>
      </c>
      <c r="N108" s="355">
        <v>0</v>
      </c>
      <c r="O108" s="319">
        <v>0</v>
      </c>
      <c r="P108" s="349">
        <v>0</v>
      </c>
      <c r="Q108" s="359">
        <v>0</v>
      </c>
      <c r="R108" s="319">
        <v>0</v>
      </c>
      <c r="S108" s="349">
        <v>0</v>
      </c>
      <c r="T108" s="349">
        <v>0</v>
      </c>
      <c r="U108" s="355">
        <v>0</v>
      </c>
      <c r="V108" s="319">
        <f t="shared" si="1"/>
        <v>0</v>
      </c>
      <c r="W108" s="358">
        <v>0</v>
      </c>
      <c r="X108" s="358">
        <v>0</v>
      </c>
      <c r="Y108" s="358">
        <v>0</v>
      </c>
      <c r="Z108" s="358">
        <v>0</v>
      </c>
      <c r="AA108" s="359">
        <v>0</v>
      </c>
    </row>
    <row r="109" spans="1:27" s="325" customFormat="1" ht="15" customHeight="1" x14ac:dyDescent="0.2">
      <c r="A109" s="392" t="s">
        <v>1801</v>
      </c>
      <c r="B109" s="398" t="s">
        <v>1869</v>
      </c>
      <c r="C109" s="409">
        <v>50025503</v>
      </c>
      <c r="D109" s="403" t="s">
        <v>1118</v>
      </c>
      <c r="E109" s="347">
        <v>101</v>
      </c>
      <c r="F109" s="317">
        <v>101</v>
      </c>
      <c r="G109" s="349">
        <v>53</v>
      </c>
      <c r="H109" s="355">
        <v>48</v>
      </c>
      <c r="I109" s="317">
        <v>0</v>
      </c>
      <c r="J109" s="349">
        <v>0</v>
      </c>
      <c r="K109" s="355">
        <v>0</v>
      </c>
      <c r="L109" s="317">
        <v>0</v>
      </c>
      <c r="M109" s="349">
        <v>0</v>
      </c>
      <c r="N109" s="355">
        <v>0</v>
      </c>
      <c r="O109" s="319">
        <v>0</v>
      </c>
      <c r="P109" s="349">
        <v>0</v>
      </c>
      <c r="Q109" s="359">
        <v>0</v>
      </c>
      <c r="R109" s="319">
        <v>0</v>
      </c>
      <c r="S109" s="349">
        <v>0</v>
      </c>
      <c r="T109" s="349">
        <v>0</v>
      </c>
      <c r="U109" s="355">
        <v>0</v>
      </c>
      <c r="V109" s="319">
        <f t="shared" si="1"/>
        <v>0</v>
      </c>
      <c r="W109" s="358">
        <v>0</v>
      </c>
      <c r="X109" s="358">
        <v>0</v>
      </c>
      <c r="Y109" s="358">
        <v>0</v>
      </c>
      <c r="Z109" s="358">
        <v>0</v>
      </c>
      <c r="AA109" s="359">
        <v>0</v>
      </c>
    </row>
    <row r="110" spans="1:27" s="325" customFormat="1" ht="15" customHeight="1" x14ac:dyDescent="0.2">
      <c r="A110" s="392" t="s">
        <v>1801</v>
      </c>
      <c r="B110" s="398" t="s">
        <v>1869</v>
      </c>
      <c r="C110" s="409">
        <v>50029983</v>
      </c>
      <c r="D110" s="403" t="s">
        <v>1876</v>
      </c>
      <c r="E110" s="347">
        <v>195</v>
      </c>
      <c r="F110" s="317">
        <v>19</v>
      </c>
      <c r="G110" s="349">
        <v>0</v>
      </c>
      <c r="H110" s="355">
        <v>19</v>
      </c>
      <c r="I110" s="317">
        <v>176</v>
      </c>
      <c r="J110" s="349">
        <v>85</v>
      </c>
      <c r="K110" s="355">
        <v>91</v>
      </c>
      <c r="L110" s="317">
        <v>0</v>
      </c>
      <c r="M110" s="349">
        <v>0</v>
      </c>
      <c r="N110" s="355">
        <v>0</v>
      </c>
      <c r="O110" s="319">
        <v>0</v>
      </c>
      <c r="P110" s="349">
        <v>0</v>
      </c>
      <c r="Q110" s="359">
        <v>0</v>
      </c>
      <c r="R110" s="319">
        <v>0</v>
      </c>
      <c r="S110" s="349">
        <v>0</v>
      </c>
      <c r="T110" s="349">
        <v>0</v>
      </c>
      <c r="U110" s="355">
        <v>0</v>
      </c>
      <c r="V110" s="319">
        <f t="shared" si="1"/>
        <v>0</v>
      </c>
      <c r="W110" s="358">
        <v>0</v>
      </c>
      <c r="X110" s="358">
        <v>0</v>
      </c>
      <c r="Y110" s="358">
        <v>0</v>
      </c>
      <c r="Z110" s="358">
        <v>0</v>
      </c>
      <c r="AA110" s="359">
        <v>0</v>
      </c>
    </row>
    <row r="111" spans="1:27" s="325" customFormat="1" ht="15" customHeight="1" x14ac:dyDescent="0.2">
      <c r="A111" s="392" t="s">
        <v>1801</v>
      </c>
      <c r="B111" s="398" t="s">
        <v>1868</v>
      </c>
      <c r="C111" s="409">
        <v>50013068</v>
      </c>
      <c r="D111" s="403" t="s">
        <v>1875</v>
      </c>
      <c r="E111" s="347">
        <v>1153</v>
      </c>
      <c r="F111" s="317">
        <v>271</v>
      </c>
      <c r="G111" s="349">
        <v>0</v>
      </c>
      <c r="H111" s="355">
        <v>271</v>
      </c>
      <c r="I111" s="317">
        <v>758</v>
      </c>
      <c r="J111" s="349">
        <v>758</v>
      </c>
      <c r="K111" s="355">
        <v>0</v>
      </c>
      <c r="L111" s="317">
        <v>0</v>
      </c>
      <c r="M111" s="349">
        <v>0</v>
      </c>
      <c r="N111" s="355">
        <v>0</v>
      </c>
      <c r="O111" s="319">
        <v>0</v>
      </c>
      <c r="P111" s="349">
        <v>0</v>
      </c>
      <c r="Q111" s="359">
        <v>0</v>
      </c>
      <c r="R111" s="319">
        <v>124</v>
      </c>
      <c r="S111" s="349">
        <v>124</v>
      </c>
      <c r="T111" s="349">
        <v>0</v>
      </c>
      <c r="U111" s="355">
        <v>0</v>
      </c>
      <c r="V111" s="319">
        <f t="shared" si="1"/>
        <v>0</v>
      </c>
      <c r="W111" s="358">
        <v>0</v>
      </c>
      <c r="X111" s="358">
        <v>0</v>
      </c>
      <c r="Y111" s="358">
        <v>0</v>
      </c>
      <c r="Z111" s="358">
        <v>0</v>
      </c>
      <c r="AA111" s="359">
        <v>0</v>
      </c>
    </row>
    <row r="112" spans="1:27" s="325" customFormat="1" ht="15" customHeight="1" x14ac:dyDescent="0.2">
      <c r="A112" s="392" t="s">
        <v>1801</v>
      </c>
      <c r="B112" s="398" t="s">
        <v>1868</v>
      </c>
      <c r="C112" s="409">
        <v>50025449</v>
      </c>
      <c r="D112" s="403" t="s">
        <v>1115</v>
      </c>
      <c r="E112" s="347">
        <v>132</v>
      </c>
      <c r="F112" s="317">
        <v>132</v>
      </c>
      <c r="G112" s="349">
        <v>93</v>
      </c>
      <c r="H112" s="355">
        <v>39</v>
      </c>
      <c r="I112" s="317">
        <v>0</v>
      </c>
      <c r="J112" s="349">
        <v>0</v>
      </c>
      <c r="K112" s="355">
        <v>0</v>
      </c>
      <c r="L112" s="317">
        <v>0</v>
      </c>
      <c r="M112" s="349">
        <v>0</v>
      </c>
      <c r="N112" s="355">
        <v>0</v>
      </c>
      <c r="O112" s="319">
        <v>0</v>
      </c>
      <c r="P112" s="349">
        <v>0</v>
      </c>
      <c r="Q112" s="359">
        <v>0</v>
      </c>
      <c r="R112" s="319">
        <v>0</v>
      </c>
      <c r="S112" s="349">
        <v>0</v>
      </c>
      <c r="T112" s="349">
        <v>0</v>
      </c>
      <c r="U112" s="355">
        <v>0</v>
      </c>
      <c r="V112" s="319">
        <f t="shared" si="1"/>
        <v>0</v>
      </c>
      <c r="W112" s="358">
        <v>0</v>
      </c>
      <c r="X112" s="358">
        <v>0</v>
      </c>
      <c r="Y112" s="358">
        <v>0</v>
      </c>
      <c r="Z112" s="358">
        <v>0</v>
      </c>
      <c r="AA112" s="359">
        <v>0</v>
      </c>
    </row>
    <row r="113" spans="1:27" s="325" customFormat="1" ht="15" customHeight="1" x14ac:dyDescent="0.2">
      <c r="A113" s="392" t="s">
        <v>1801</v>
      </c>
      <c r="B113" s="398" t="s">
        <v>1868</v>
      </c>
      <c r="C113" s="409">
        <v>50031597</v>
      </c>
      <c r="D113" s="403" t="s">
        <v>1874</v>
      </c>
      <c r="E113" s="347">
        <v>171</v>
      </c>
      <c r="F113" s="317">
        <v>171</v>
      </c>
      <c r="G113" s="349">
        <v>129</v>
      </c>
      <c r="H113" s="355">
        <v>42</v>
      </c>
      <c r="I113" s="317">
        <v>0</v>
      </c>
      <c r="J113" s="349">
        <v>0</v>
      </c>
      <c r="K113" s="355">
        <v>0</v>
      </c>
      <c r="L113" s="317">
        <v>0</v>
      </c>
      <c r="M113" s="349">
        <v>0</v>
      </c>
      <c r="N113" s="355">
        <v>0</v>
      </c>
      <c r="O113" s="319">
        <v>0</v>
      </c>
      <c r="P113" s="349">
        <v>0</v>
      </c>
      <c r="Q113" s="359">
        <v>0</v>
      </c>
      <c r="R113" s="319">
        <v>0</v>
      </c>
      <c r="S113" s="349">
        <v>0</v>
      </c>
      <c r="T113" s="349">
        <v>0</v>
      </c>
      <c r="U113" s="355">
        <v>0</v>
      </c>
      <c r="V113" s="319">
        <f t="shared" si="1"/>
        <v>0</v>
      </c>
      <c r="W113" s="358">
        <v>0</v>
      </c>
      <c r="X113" s="358">
        <v>0</v>
      </c>
      <c r="Y113" s="358">
        <v>0</v>
      </c>
      <c r="Z113" s="358">
        <v>0</v>
      </c>
      <c r="AA113" s="359">
        <v>0</v>
      </c>
    </row>
    <row r="114" spans="1:27" s="325" customFormat="1" ht="15" customHeight="1" x14ac:dyDescent="0.2">
      <c r="A114" s="392" t="s">
        <v>1802</v>
      </c>
      <c r="B114" s="398" t="s">
        <v>1869</v>
      </c>
      <c r="C114" s="409">
        <v>50026585</v>
      </c>
      <c r="D114" s="403" t="s">
        <v>1124</v>
      </c>
      <c r="E114" s="347">
        <v>58</v>
      </c>
      <c r="F114" s="317">
        <v>12</v>
      </c>
      <c r="G114" s="349">
        <v>0</v>
      </c>
      <c r="H114" s="355">
        <v>12</v>
      </c>
      <c r="I114" s="317">
        <v>46</v>
      </c>
      <c r="J114" s="349">
        <v>46</v>
      </c>
      <c r="K114" s="355">
        <v>0</v>
      </c>
      <c r="L114" s="317">
        <v>0</v>
      </c>
      <c r="M114" s="349">
        <v>0</v>
      </c>
      <c r="N114" s="355">
        <v>0</v>
      </c>
      <c r="O114" s="319">
        <v>0</v>
      </c>
      <c r="P114" s="349">
        <v>0</v>
      </c>
      <c r="Q114" s="359">
        <v>0</v>
      </c>
      <c r="R114" s="319">
        <v>0</v>
      </c>
      <c r="S114" s="349">
        <v>0</v>
      </c>
      <c r="T114" s="349">
        <v>0</v>
      </c>
      <c r="U114" s="355">
        <v>0</v>
      </c>
      <c r="V114" s="319">
        <f t="shared" si="1"/>
        <v>0</v>
      </c>
      <c r="W114" s="358">
        <v>0</v>
      </c>
      <c r="X114" s="358">
        <v>0</v>
      </c>
      <c r="Y114" s="358">
        <v>0</v>
      </c>
      <c r="Z114" s="358">
        <v>0</v>
      </c>
      <c r="AA114" s="359">
        <v>0</v>
      </c>
    </row>
    <row r="115" spans="1:27" s="325" customFormat="1" ht="15" customHeight="1" x14ac:dyDescent="0.2">
      <c r="A115" s="392" t="s">
        <v>1802</v>
      </c>
      <c r="B115" s="398" t="s">
        <v>1868</v>
      </c>
      <c r="C115" s="409">
        <v>50013165</v>
      </c>
      <c r="D115" s="403" t="s">
        <v>1123</v>
      </c>
      <c r="E115" s="347">
        <v>561</v>
      </c>
      <c r="F115" s="317">
        <v>561</v>
      </c>
      <c r="G115" s="349">
        <v>301</v>
      </c>
      <c r="H115" s="355">
        <v>260</v>
      </c>
      <c r="I115" s="317">
        <v>0</v>
      </c>
      <c r="J115" s="349">
        <v>0</v>
      </c>
      <c r="K115" s="355">
        <v>0</v>
      </c>
      <c r="L115" s="317">
        <v>0</v>
      </c>
      <c r="M115" s="349">
        <v>0</v>
      </c>
      <c r="N115" s="355">
        <v>0</v>
      </c>
      <c r="O115" s="319">
        <v>0</v>
      </c>
      <c r="P115" s="349">
        <v>0</v>
      </c>
      <c r="Q115" s="359">
        <v>0</v>
      </c>
      <c r="R115" s="319">
        <v>0</v>
      </c>
      <c r="S115" s="349">
        <v>0</v>
      </c>
      <c r="T115" s="349">
        <v>0</v>
      </c>
      <c r="U115" s="355">
        <v>0</v>
      </c>
      <c r="V115" s="319">
        <f t="shared" si="1"/>
        <v>0</v>
      </c>
      <c r="W115" s="358">
        <v>0</v>
      </c>
      <c r="X115" s="358">
        <v>0</v>
      </c>
      <c r="Y115" s="358">
        <v>0</v>
      </c>
      <c r="Z115" s="358">
        <v>0</v>
      </c>
      <c r="AA115" s="359">
        <v>0</v>
      </c>
    </row>
    <row r="116" spans="1:27" s="325" customFormat="1" ht="15" customHeight="1" x14ac:dyDescent="0.2">
      <c r="A116" s="392" t="s">
        <v>1802</v>
      </c>
      <c r="B116" s="398" t="s">
        <v>1868</v>
      </c>
      <c r="C116" s="409">
        <v>50013173</v>
      </c>
      <c r="D116" s="403" t="s">
        <v>1122</v>
      </c>
      <c r="E116" s="347">
        <v>515</v>
      </c>
      <c r="F116" s="317">
        <v>0</v>
      </c>
      <c r="G116" s="349">
        <v>0</v>
      </c>
      <c r="H116" s="355">
        <v>0</v>
      </c>
      <c r="I116" s="317">
        <v>490</v>
      </c>
      <c r="J116" s="349">
        <v>490</v>
      </c>
      <c r="K116" s="355">
        <v>0</v>
      </c>
      <c r="L116" s="317">
        <v>0</v>
      </c>
      <c r="M116" s="349">
        <v>0</v>
      </c>
      <c r="N116" s="355">
        <v>0</v>
      </c>
      <c r="O116" s="319">
        <v>0</v>
      </c>
      <c r="P116" s="349">
        <v>0</v>
      </c>
      <c r="Q116" s="359">
        <v>0</v>
      </c>
      <c r="R116" s="319">
        <v>25</v>
      </c>
      <c r="S116" s="349">
        <v>25</v>
      </c>
      <c r="T116" s="349">
        <v>0</v>
      </c>
      <c r="U116" s="355">
        <v>0</v>
      </c>
      <c r="V116" s="319">
        <f t="shared" si="1"/>
        <v>0</v>
      </c>
      <c r="W116" s="358">
        <v>0</v>
      </c>
      <c r="X116" s="358">
        <v>0</v>
      </c>
      <c r="Y116" s="358">
        <v>0</v>
      </c>
      <c r="Z116" s="358">
        <v>0</v>
      </c>
      <c r="AA116" s="359">
        <v>0</v>
      </c>
    </row>
    <row r="117" spans="1:27" s="325" customFormat="1" ht="15" customHeight="1" x14ac:dyDescent="0.2">
      <c r="A117" s="392" t="s">
        <v>1803</v>
      </c>
      <c r="B117" s="398" t="s">
        <v>1869</v>
      </c>
      <c r="C117" s="409">
        <v>50013947</v>
      </c>
      <c r="D117" s="403" t="s">
        <v>1131</v>
      </c>
      <c r="E117" s="347">
        <v>90</v>
      </c>
      <c r="F117" s="317">
        <v>5</v>
      </c>
      <c r="G117" s="349">
        <v>0</v>
      </c>
      <c r="H117" s="355">
        <v>5</v>
      </c>
      <c r="I117" s="317">
        <v>85</v>
      </c>
      <c r="J117" s="349">
        <v>58</v>
      </c>
      <c r="K117" s="355">
        <v>27</v>
      </c>
      <c r="L117" s="317">
        <v>0</v>
      </c>
      <c r="M117" s="349">
        <v>0</v>
      </c>
      <c r="N117" s="355">
        <v>0</v>
      </c>
      <c r="O117" s="319">
        <v>0</v>
      </c>
      <c r="P117" s="349">
        <v>0</v>
      </c>
      <c r="Q117" s="359">
        <v>0</v>
      </c>
      <c r="R117" s="319">
        <v>0</v>
      </c>
      <c r="S117" s="349">
        <v>0</v>
      </c>
      <c r="T117" s="349">
        <v>0</v>
      </c>
      <c r="U117" s="355">
        <v>0</v>
      </c>
      <c r="V117" s="319">
        <f t="shared" si="1"/>
        <v>0</v>
      </c>
      <c r="W117" s="358">
        <v>0</v>
      </c>
      <c r="X117" s="358">
        <v>0</v>
      </c>
      <c r="Y117" s="358">
        <v>0</v>
      </c>
      <c r="Z117" s="358">
        <v>0</v>
      </c>
      <c r="AA117" s="359">
        <v>0</v>
      </c>
    </row>
    <row r="118" spans="1:27" s="325" customFormat="1" ht="15" customHeight="1" x14ac:dyDescent="0.2">
      <c r="A118" s="392" t="s">
        <v>1803</v>
      </c>
      <c r="B118" s="398" t="s">
        <v>1869</v>
      </c>
      <c r="C118" s="409">
        <v>50013971</v>
      </c>
      <c r="D118" s="403" t="s">
        <v>1715</v>
      </c>
      <c r="E118" s="347">
        <v>132</v>
      </c>
      <c r="F118" s="317">
        <v>10</v>
      </c>
      <c r="G118" s="349">
        <v>0</v>
      </c>
      <c r="H118" s="355">
        <v>10</v>
      </c>
      <c r="I118" s="317">
        <v>122</v>
      </c>
      <c r="J118" s="349">
        <v>81</v>
      </c>
      <c r="K118" s="355">
        <v>41</v>
      </c>
      <c r="L118" s="317">
        <v>0</v>
      </c>
      <c r="M118" s="349">
        <v>0</v>
      </c>
      <c r="N118" s="355">
        <v>0</v>
      </c>
      <c r="O118" s="319">
        <v>0</v>
      </c>
      <c r="P118" s="349">
        <v>0</v>
      </c>
      <c r="Q118" s="359">
        <v>0</v>
      </c>
      <c r="R118" s="319">
        <v>0</v>
      </c>
      <c r="S118" s="349">
        <v>0</v>
      </c>
      <c r="T118" s="349">
        <v>0</v>
      </c>
      <c r="U118" s="355">
        <v>0</v>
      </c>
      <c r="V118" s="319">
        <f t="shared" si="1"/>
        <v>0</v>
      </c>
      <c r="W118" s="358">
        <v>0</v>
      </c>
      <c r="X118" s="358">
        <v>0</v>
      </c>
      <c r="Y118" s="358">
        <v>0</v>
      </c>
      <c r="Z118" s="358">
        <v>0</v>
      </c>
      <c r="AA118" s="359">
        <v>0</v>
      </c>
    </row>
    <row r="119" spans="1:27" s="325" customFormat="1" ht="15" customHeight="1" x14ac:dyDescent="0.2">
      <c r="A119" s="392" t="s">
        <v>1803</v>
      </c>
      <c r="B119" s="398" t="s">
        <v>1869</v>
      </c>
      <c r="C119" s="409">
        <v>50014072</v>
      </c>
      <c r="D119" s="403" t="s">
        <v>1135</v>
      </c>
      <c r="E119" s="347">
        <v>194</v>
      </c>
      <c r="F119" s="317">
        <v>10</v>
      </c>
      <c r="G119" s="349">
        <v>0</v>
      </c>
      <c r="H119" s="355">
        <v>10</v>
      </c>
      <c r="I119" s="317">
        <v>184</v>
      </c>
      <c r="J119" s="349">
        <v>113</v>
      </c>
      <c r="K119" s="355">
        <v>71</v>
      </c>
      <c r="L119" s="317">
        <v>0</v>
      </c>
      <c r="M119" s="349">
        <v>0</v>
      </c>
      <c r="N119" s="355">
        <v>0</v>
      </c>
      <c r="O119" s="319">
        <v>0</v>
      </c>
      <c r="P119" s="349">
        <v>0</v>
      </c>
      <c r="Q119" s="359">
        <v>0</v>
      </c>
      <c r="R119" s="319">
        <v>0</v>
      </c>
      <c r="S119" s="349">
        <v>0</v>
      </c>
      <c r="T119" s="349">
        <v>0</v>
      </c>
      <c r="U119" s="355">
        <v>0</v>
      </c>
      <c r="V119" s="319">
        <f t="shared" si="1"/>
        <v>0</v>
      </c>
      <c r="W119" s="358">
        <v>0</v>
      </c>
      <c r="X119" s="358">
        <v>0</v>
      </c>
      <c r="Y119" s="358">
        <v>0</v>
      </c>
      <c r="Z119" s="358">
        <v>0</v>
      </c>
      <c r="AA119" s="359">
        <v>0</v>
      </c>
    </row>
    <row r="120" spans="1:27" s="325" customFormat="1" ht="15" customHeight="1" x14ac:dyDescent="0.2">
      <c r="A120" s="392" t="s">
        <v>1803</v>
      </c>
      <c r="B120" s="398" t="s">
        <v>1869</v>
      </c>
      <c r="C120" s="409">
        <v>50024213</v>
      </c>
      <c r="D120" s="403" t="s">
        <v>1957</v>
      </c>
      <c r="E120" s="347">
        <v>111</v>
      </c>
      <c r="F120" s="317">
        <v>0</v>
      </c>
      <c r="G120" s="349">
        <v>0</v>
      </c>
      <c r="H120" s="355">
        <v>0</v>
      </c>
      <c r="I120" s="317">
        <v>111</v>
      </c>
      <c r="J120" s="349">
        <v>71</v>
      </c>
      <c r="K120" s="355">
        <v>40</v>
      </c>
      <c r="L120" s="317">
        <v>0</v>
      </c>
      <c r="M120" s="349">
        <v>0</v>
      </c>
      <c r="N120" s="355">
        <v>0</v>
      </c>
      <c r="O120" s="319">
        <v>0</v>
      </c>
      <c r="P120" s="349">
        <v>0</v>
      </c>
      <c r="Q120" s="359">
        <v>0</v>
      </c>
      <c r="R120" s="319">
        <v>0</v>
      </c>
      <c r="S120" s="349">
        <v>0</v>
      </c>
      <c r="T120" s="349">
        <v>0</v>
      </c>
      <c r="U120" s="355">
        <v>0</v>
      </c>
      <c r="V120" s="319">
        <f t="shared" si="1"/>
        <v>0</v>
      </c>
      <c r="W120" s="358">
        <v>0</v>
      </c>
      <c r="X120" s="358">
        <v>0</v>
      </c>
      <c r="Y120" s="358">
        <v>0</v>
      </c>
      <c r="Z120" s="358">
        <v>0</v>
      </c>
      <c r="AA120" s="359">
        <v>0</v>
      </c>
    </row>
    <row r="121" spans="1:27" s="325" customFormat="1" ht="15" customHeight="1" x14ac:dyDescent="0.2">
      <c r="A121" s="392" t="s">
        <v>1803</v>
      </c>
      <c r="B121" s="398" t="s">
        <v>1869</v>
      </c>
      <c r="C121" s="409">
        <v>50025589</v>
      </c>
      <c r="D121" s="403" t="s">
        <v>1132</v>
      </c>
      <c r="E121" s="347">
        <v>72</v>
      </c>
      <c r="F121" s="317">
        <v>6</v>
      </c>
      <c r="G121" s="349">
        <v>0</v>
      </c>
      <c r="H121" s="355">
        <v>6</v>
      </c>
      <c r="I121" s="317">
        <v>66</v>
      </c>
      <c r="J121" s="349">
        <v>33</v>
      </c>
      <c r="K121" s="355">
        <v>33</v>
      </c>
      <c r="L121" s="317">
        <v>0</v>
      </c>
      <c r="M121" s="349">
        <v>0</v>
      </c>
      <c r="N121" s="355">
        <v>0</v>
      </c>
      <c r="O121" s="319">
        <v>0</v>
      </c>
      <c r="P121" s="349">
        <v>0</v>
      </c>
      <c r="Q121" s="359">
        <v>0</v>
      </c>
      <c r="R121" s="319">
        <v>0</v>
      </c>
      <c r="S121" s="349">
        <v>0</v>
      </c>
      <c r="T121" s="349">
        <v>0</v>
      </c>
      <c r="U121" s="355">
        <v>0</v>
      </c>
      <c r="V121" s="319">
        <f t="shared" si="1"/>
        <v>0</v>
      </c>
      <c r="W121" s="358">
        <v>0</v>
      </c>
      <c r="X121" s="358">
        <v>0</v>
      </c>
      <c r="Y121" s="358">
        <v>0</v>
      </c>
      <c r="Z121" s="358">
        <v>0</v>
      </c>
      <c r="AA121" s="359">
        <v>0</v>
      </c>
    </row>
    <row r="122" spans="1:27" s="325" customFormat="1" ht="15" customHeight="1" x14ac:dyDescent="0.2">
      <c r="A122" s="392" t="s">
        <v>1803</v>
      </c>
      <c r="B122" s="398" t="s">
        <v>1869</v>
      </c>
      <c r="C122" s="409">
        <v>50030990</v>
      </c>
      <c r="D122" s="403" t="s">
        <v>226</v>
      </c>
      <c r="E122" s="347">
        <v>132</v>
      </c>
      <c r="F122" s="317">
        <v>14</v>
      </c>
      <c r="G122" s="349">
        <v>0</v>
      </c>
      <c r="H122" s="355">
        <v>14</v>
      </c>
      <c r="I122" s="317">
        <v>118</v>
      </c>
      <c r="J122" s="349">
        <v>57</v>
      </c>
      <c r="K122" s="355">
        <v>61</v>
      </c>
      <c r="L122" s="317">
        <v>0</v>
      </c>
      <c r="M122" s="349">
        <v>0</v>
      </c>
      <c r="N122" s="355">
        <v>0</v>
      </c>
      <c r="O122" s="319">
        <v>0</v>
      </c>
      <c r="P122" s="349">
        <v>0</v>
      </c>
      <c r="Q122" s="359">
        <v>0</v>
      </c>
      <c r="R122" s="319">
        <v>0</v>
      </c>
      <c r="S122" s="349">
        <v>0</v>
      </c>
      <c r="T122" s="349">
        <v>0</v>
      </c>
      <c r="U122" s="355">
        <v>0</v>
      </c>
      <c r="V122" s="319">
        <f t="shared" si="1"/>
        <v>0</v>
      </c>
      <c r="W122" s="358">
        <v>0</v>
      </c>
      <c r="X122" s="358">
        <v>0</v>
      </c>
      <c r="Y122" s="358">
        <v>0</v>
      </c>
      <c r="Z122" s="358">
        <v>0</v>
      </c>
      <c r="AA122" s="359">
        <v>0</v>
      </c>
    </row>
    <row r="123" spans="1:27" s="325" customFormat="1" ht="15" customHeight="1" x14ac:dyDescent="0.2">
      <c r="A123" s="392" t="s">
        <v>1803</v>
      </c>
      <c r="B123" s="398" t="s">
        <v>1868</v>
      </c>
      <c r="C123" s="409">
        <v>50013955</v>
      </c>
      <c r="D123" s="403" t="s">
        <v>217</v>
      </c>
      <c r="E123" s="347">
        <v>345</v>
      </c>
      <c r="F123" s="317">
        <v>58</v>
      </c>
      <c r="G123" s="349">
        <v>0</v>
      </c>
      <c r="H123" s="355">
        <v>58</v>
      </c>
      <c r="I123" s="317">
        <v>287</v>
      </c>
      <c r="J123" s="349">
        <v>173</v>
      </c>
      <c r="K123" s="355">
        <v>114</v>
      </c>
      <c r="L123" s="317">
        <v>0</v>
      </c>
      <c r="M123" s="349">
        <v>0</v>
      </c>
      <c r="N123" s="355">
        <v>0</v>
      </c>
      <c r="O123" s="319">
        <v>0</v>
      </c>
      <c r="P123" s="349">
        <v>0</v>
      </c>
      <c r="Q123" s="359">
        <v>0</v>
      </c>
      <c r="R123" s="319">
        <v>0</v>
      </c>
      <c r="S123" s="349">
        <v>0</v>
      </c>
      <c r="T123" s="349">
        <v>0</v>
      </c>
      <c r="U123" s="355">
        <v>0</v>
      </c>
      <c r="V123" s="319">
        <f t="shared" si="1"/>
        <v>0</v>
      </c>
      <c r="W123" s="358">
        <v>0</v>
      </c>
      <c r="X123" s="358">
        <v>0</v>
      </c>
      <c r="Y123" s="358">
        <v>0</v>
      </c>
      <c r="Z123" s="358">
        <v>0</v>
      </c>
      <c r="AA123" s="359">
        <v>0</v>
      </c>
    </row>
    <row r="124" spans="1:27" s="325" customFormat="1" ht="15" customHeight="1" x14ac:dyDescent="0.2">
      <c r="A124" s="392" t="s">
        <v>1803</v>
      </c>
      <c r="B124" s="398" t="s">
        <v>1868</v>
      </c>
      <c r="C124" s="409">
        <v>50013963</v>
      </c>
      <c r="D124" s="403" t="s">
        <v>1128</v>
      </c>
      <c r="E124" s="347">
        <v>353</v>
      </c>
      <c r="F124" s="317">
        <v>124</v>
      </c>
      <c r="G124" s="349">
        <v>0</v>
      </c>
      <c r="H124" s="355">
        <v>124</v>
      </c>
      <c r="I124" s="317">
        <v>229</v>
      </c>
      <c r="J124" s="349">
        <v>198</v>
      </c>
      <c r="K124" s="355">
        <v>31</v>
      </c>
      <c r="L124" s="317">
        <v>0</v>
      </c>
      <c r="M124" s="349">
        <v>0</v>
      </c>
      <c r="N124" s="355">
        <v>0</v>
      </c>
      <c r="O124" s="319">
        <v>0</v>
      </c>
      <c r="P124" s="349">
        <v>0</v>
      </c>
      <c r="Q124" s="359">
        <v>0</v>
      </c>
      <c r="R124" s="319">
        <v>0</v>
      </c>
      <c r="S124" s="349">
        <v>0</v>
      </c>
      <c r="T124" s="349">
        <v>0</v>
      </c>
      <c r="U124" s="355">
        <v>0</v>
      </c>
      <c r="V124" s="319">
        <f t="shared" si="1"/>
        <v>0</v>
      </c>
      <c r="W124" s="358">
        <v>0</v>
      </c>
      <c r="X124" s="358">
        <v>0</v>
      </c>
      <c r="Y124" s="358">
        <v>0</v>
      </c>
      <c r="Z124" s="358">
        <v>0</v>
      </c>
      <c r="AA124" s="359">
        <v>0</v>
      </c>
    </row>
    <row r="125" spans="1:27" s="325" customFormat="1" ht="15" customHeight="1" x14ac:dyDescent="0.2">
      <c r="A125" s="392" t="s">
        <v>1803</v>
      </c>
      <c r="B125" s="398" t="s">
        <v>1868</v>
      </c>
      <c r="C125" s="409">
        <v>50013980</v>
      </c>
      <c r="D125" s="403" t="s">
        <v>1958</v>
      </c>
      <c r="E125" s="347">
        <v>130</v>
      </c>
      <c r="F125" s="317">
        <v>71</v>
      </c>
      <c r="G125" s="349">
        <v>13</v>
      </c>
      <c r="H125" s="355">
        <v>58</v>
      </c>
      <c r="I125" s="317">
        <v>59</v>
      </c>
      <c r="J125" s="349">
        <v>59</v>
      </c>
      <c r="K125" s="355">
        <v>0</v>
      </c>
      <c r="L125" s="317">
        <v>0</v>
      </c>
      <c r="M125" s="349">
        <v>0</v>
      </c>
      <c r="N125" s="355">
        <v>0</v>
      </c>
      <c r="O125" s="319">
        <v>0</v>
      </c>
      <c r="P125" s="349">
        <v>0</v>
      </c>
      <c r="Q125" s="359">
        <v>0</v>
      </c>
      <c r="R125" s="319">
        <v>0</v>
      </c>
      <c r="S125" s="349">
        <v>0</v>
      </c>
      <c r="T125" s="349">
        <v>0</v>
      </c>
      <c r="U125" s="355">
        <v>0</v>
      </c>
      <c r="V125" s="319">
        <f t="shared" si="1"/>
        <v>0</v>
      </c>
      <c r="W125" s="358">
        <v>0</v>
      </c>
      <c r="X125" s="358">
        <v>0</v>
      </c>
      <c r="Y125" s="358">
        <v>0</v>
      </c>
      <c r="Z125" s="358">
        <v>0</v>
      </c>
      <c r="AA125" s="359">
        <v>0</v>
      </c>
    </row>
    <row r="126" spans="1:27" s="325" customFormat="1" ht="15" customHeight="1" x14ac:dyDescent="0.2">
      <c r="A126" s="392" t="s">
        <v>1803</v>
      </c>
      <c r="B126" s="398" t="s">
        <v>1868</v>
      </c>
      <c r="C126" s="409">
        <v>50013998</v>
      </c>
      <c r="D126" s="403" t="s">
        <v>1713</v>
      </c>
      <c r="E126" s="347">
        <v>190</v>
      </c>
      <c r="F126" s="317">
        <v>66</v>
      </c>
      <c r="G126" s="349">
        <v>0</v>
      </c>
      <c r="H126" s="355">
        <v>66</v>
      </c>
      <c r="I126" s="317">
        <v>124</v>
      </c>
      <c r="J126" s="349">
        <v>124</v>
      </c>
      <c r="K126" s="355">
        <v>0</v>
      </c>
      <c r="L126" s="317">
        <v>0</v>
      </c>
      <c r="M126" s="349">
        <v>0</v>
      </c>
      <c r="N126" s="355">
        <v>0</v>
      </c>
      <c r="O126" s="319">
        <v>0</v>
      </c>
      <c r="P126" s="349">
        <v>0</v>
      </c>
      <c r="Q126" s="359">
        <v>0</v>
      </c>
      <c r="R126" s="319">
        <v>0</v>
      </c>
      <c r="S126" s="349">
        <v>0</v>
      </c>
      <c r="T126" s="349">
        <v>0</v>
      </c>
      <c r="U126" s="355">
        <v>0</v>
      </c>
      <c r="V126" s="319">
        <f t="shared" si="1"/>
        <v>0</v>
      </c>
      <c r="W126" s="358">
        <v>0</v>
      </c>
      <c r="X126" s="358">
        <v>0</v>
      </c>
      <c r="Y126" s="358">
        <v>0</v>
      </c>
      <c r="Z126" s="358">
        <v>0</v>
      </c>
      <c r="AA126" s="359">
        <v>0</v>
      </c>
    </row>
    <row r="127" spans="1:27" s="325" customFormat="1" ht="15" customHeight="1" x14ac:dyDescent="0.2">
      <c r="A127" s="392" t="s">
        <v>1803</v>
      </c>
      <c r="B127" s="398" t="s">
        <v>1868</v>
      </c>
      <c r="C127" s="409">
        <v>50014064</v>
      </c>
      <c r="D127" s="403" t="s">
        <v>1714</v>
      </c>
      <c r="E127" s="347">
        <v>419</v>
      </c>
      <c r="F127" s="317">
        <v>37</v>
      </c>
      <c r="G127" s="349">
        <v>0</v>
      </c>
      <c r="H127" s="355">
        <v>37</v>
      </c>
      <c r="I127" s="317">
        <v>382</v>
      </c>
      <c r="J127" s="349">
        <v>221</v>
      </c>
      <c r="K127" s="355">
        <v>161</v>
      </c>
      <c r="L127" s="317">
        <v>0</v>
      </c>
      <c r="M127" s="349">
        <v>0</v>
      </c>
      <c r="N127" s="355">
        <v>0</v>
      </c>
      <c r="O127" s="319">
        <v>0</v>
      </c>
      <c r="P127" s="349">
        <v>0</v>
      </c>
      <c r="Q127" s="359">
        <v>0</v>
      </c>
      <c r="R127" s="319">
        <v>0</v>
      </c>
      <c r="S127" s="349">
        <v>0</v>
      </c>
      <c r="T127" s="349">
        <v>0</v>
      </c>
      <c r="U127" s="355">
        <v>0</v>
      </c>
      <c r="V127" s="319">
        <f t="shared" si="1"/>
        <v>0</v>
      </c>
      <c r="W127" s="358">
        <v>0</v>
      </c>
      <c r="X127" s="358">
        <v>0</v>
      </c>
      <c r="Y127" s="358">
        <v>0</v>
      </c>
      <c r="Z127" s="358">
        <v>0</v>
      </c>
      <c r="AA127" s="359">
        <v>0</v>
      </c>
    </row>
    <row r="128" spans="1:27" s="325" customFormat="1" ht="15" customHeight="1" x14ac:dyDescent="0.2">
      <c r="A128" s="392" t="s">
        <v>1803</v>
      </c>
      <c r="B128" s="398" t="s">
        <v>1868</v>
      </c>
      <c r="C128" s="409">
        <v>50032135</v>
      </c>
      <c r="D128" s="403" t="s">
        <v>1125</v>
      </c>
      <c r="E128" s="347">
        <v>103</v>
      </c>
      <c r="F128" s="317">
        <v>103</v>
      </c>
      <c r="G128" s="349">
        <v>103</v>
      </c>
      <c r="H128" s="355">
        <v>0</v>
      </c>
      <c r="I128" s="317">
        <v>0</v>
      </c>
      <c r="J128" s="349">
        <v>0</v>
      </c>
      <c r="K128" s="355">
        <v>0</v>
      </c>
      <c r="L128" s="317">
        <v>0</v>
      </c>
      <c r="M128" s="349">
        <v>0</v>
      </c>
      <c r="N128" s="355">
        <v>0</v>
      </c>
      <c r="O128" s="319">
        <v>0</v>
      </c>
      <c r="P128" s="349">
        <v>0</v>
      </c>
      <c r="Q128" s="359">
        <v>0</v>
      </c>
      <c r="R128" s="319">
        <v>0</v>
      </c>
      <c r="S128" s="349">
        <v>0</v>
      </c>
      <c r="T128" s="349">
        <v>0</v>
      </c>
      <c r="U128" s="355">
        <v>0</v>
      </c>
      <c r="V128" s="319">
        <f t="shared" si="1"/>
        <v>0</v>
      </c>
      <c r="W128" s="358">
        <v>0</v>
      </c>
      <c r="X128" s="358">
        <v>0</v>
      </c>
      <c r="Y128" s="358">
        <v>0</v>
      </c>
      <c r="Z128" s="358">
        <v>0</v>
      </c>
      <c r="AA128" s="359">
        <v>0</v>
      </c>
    </row>
    <row r="129" spans="1:27" s="325" customFormat="1" ht="15" customHeight="1" x14ac:dyDescent="0.2">
      <c r="A129" s="392" t="s">
        <v>1803</v>
      </c>
      <c r="B129" s="398" t="s">
        <v>1868</v>
      </c>
      <c r="C129" s="409">
        <v>50033522</v>
      </c>
      <c r="D129" s="403" t="s">
        <v>1877</v>
      </c>
      <c r="E129" s="347">
        <v>127</v>
      </c>
      <c r="F129" s="317">
        <v>53</v>
      </c>
      <c r="G129" s="349">
        <v>17</v>
      </c>
      <c r="H129" s="355">
        <v>36</v>
      </c>
      <c r="I129" s="317">
        <v>74</v>
      </c>
      <c r="J129" s="349">
        <v>74</v>
      </c>
      <c r="K129" s="355">
        <v>0</v>
      </c>
      <c r="L129" s="317">
        <v>0</v>
      </c>
      <c r="M129" s="349">
        <v>0</v>
      </c>
      <c r="N129" s="355">
        <v>0</v>
      </c>
      <c r="O129" s="319">
        <v>0</v>
      </c>
      <c r="P129" s="349">
        <v>0</v>
      </c>
      <c r="Q129" s="359">
        <v>0</v>
      </c>
      <c r="R129" s="319">
        <v>0</v>
      </c>
      <c r="S129" s="349">
        <v>0</v>
      </c>
      <c r="T129" s="349">
        <v>0</v>
      </c>
      <c r="U129" s="355">
        <v>0</v>
      </c>
      <c r="V129" s="319">
        <f t="shared" si="1"/>
        <v>0</v>
      </c>
      <c r="W129" s="358">
        <v>0</v>
      </c>
      <c r="X129" s="358">
        <v>0</v>
      </c>
      <c r="Y129" s="358">
        <v>0</v>
      </c>
      <c r="Z129" s="358">
        <v>0</v>
      </c>
      <c r="AA129" s="359">
        <v>0</v>
      </c>
    </row>
    <row r="130" spans="1:27" s="325" customFormat="1" ht="15" customHeight="1" x14ac:dyDescent="0.2">
      <c r="A130" s="392" t="s">
        <v>1803</v>
      </c>
      <c r="B130" s="398" t="s">
        <v>1868</v>
      </c>
      <c r="C130" s="409">
        <v>50033760</v>
      </c>
      <c r="D130" s="403" t="s">
        <v>1959</v>
      </c>
      <c r="E130" s="347">
        <v>41</v>
      </c>
      <c r="F130" s="317">
        <v>41</v>
      </c>
      <c r="G130" s="349">
        <v>41</v>
      </c>
      <c r="H130" s="355">
        <v>0</v>
      </c>
      <c r="I130" s="317">
        <v>0</v>
      </c>
      <c r="J130" s="349">
        <v>0</v>
      </c>
      <c r="K130" s="355">
        <v>0</v>
      </c>
      <c r="L130" s="317">
        <v>0</v>
      </c>
      <c r="M130" s="349">
        <v>0</v>
      </c>
      <c r="N130" s="355">
        <v>0</v>
      </c>
      <c r="O130" s="319">
        <v>0</v>
      </c>
      <c r="P130" s="349">
        <v>0</v>
      </c>
      <c r="Q130" s="359">
        <v>0</v>
      </c>
      <c r="R130" s="319">
        <v>0</v>
      </c>
      <c r="S130" s="349">
        <v>0</v>
      </c>
      <c r="T130" s="349">
        <v>0</v>
      </c>
      <c r="U130" s="355">
        <v>0</v>
      </c>
      <c r="V130" s="319">
        <f t="shared" si="1"/>
        <v>0</v>
      </c>
      <c r="W130" s="358">
        <v>0</v>
      </c>
      <c r="X130" s="358">
        <v>0</v>
      </c>
      <c r="Y130" s="358">
        <v>0</v>
      </c>
      <c r="Z130" s="358">
        <v>0</v>
      </c>
      <c r="AA130" s="359">
        <v>0</v>
      </c>
    </row>
    <row r="131" spans="1:27" s="325" customFormat="1" ht="15" customHeight="1" x14ac:dyDescent="0.2">
      <c r="A131" s="392" t="s">
        <v>1803</v>
      </c>
      <c r="B131" s="398" t="s">
        <v>1868</v>
      </c>
      <c r="C131" s="409">
        <v>50033778</v>
      </c>
      <c r="D131" s="403" t="s">
        <v>1960</v>
      </c>
      <c r="E131" s="347">
        <v>47</v>
      </c>
      <c r="F131" s="317">
        <v>47</v>
      </c>
      <c r="G131" s="349">
        <v>47</v>
      </c>
      <c r="H131" s="355">
        <v>0</v>
      </c>
      <c r="I131" s="317">
        <v>0</v>
      </c>
      <c r="J131" s="349">
        <v>0</v>
      </c>
      <c r="K131" s="355">
        <v>0</v>
      </c>
      <c r="L131" s="317">
        <v>0</v>
      </c>
      <c r="M131" s="349">
        <v>0</v>
      </c>
      <c r="N131" s="355">
        <v>0</v>
      </c>
      <c r="O131" s="319">
        <v>0</v>
      </c>
      <c r="P131" s="349">
        <v>0</v>
      </c>
      <c r="Q131" s="359">
        <v>0</v>
      </c>
      <c r="R131" s="319">
        <v>0</v>
      </c>
      <c r="S131" s="349">
        <v>0</v>
      </c>
      <c r="T131" s="349">
        <v>0</v>
      </c>
      <c r="U131" s="355">
        <v>0</v>
      </c>
      <c r="V131" s="319">
        <f t="shared" si="1"/>
        <v>0</v>
      </c>
      <c r="W131" s="358">
        <v>0</v>
      </c>
      <c r="X131" s="358">
        <v>0</v>
      </c>
      <c r="Y131" s="358">
        <v>0</v>
      </c>
      <c r="Z131" s="358">
        <v>0</v>
      </c>
      <c r="AA131" s="359">
        <v>0</v>
      </c>
    </row>
    <row r="132" spans="1:27" s="325" customFormat="1" ht="15" customHeight="1" x14ac:dyDescent="0.2">
      <c r="A132" s="392" t="s">
        <v>1803</v>
      </c>
      <c r="B132" s="398" t="s">
        <v>1868</v>
      </c>
      <c r="C132" s="409">
        <v>50033786</v>
      </c>
      <c r="D132" s="403" t="s">
        <v>1961</v>
      </c>
      <c r="E132" s="347">
        <v>45</v>
      </c>
      <c r="F132" s="317">
        <v>45</v>
      </c>
      <c r="G132" s="349">
        <v>45</v>
      </c>
      <c r="H132" s="355">
        <v>0</v>
      </c>
      <c r="I132" s="317">
        <v>0</v>
      </c>
      <c r="J132" s="349">
        <v>0</v>
      </c>
      <c r="K132" s="355">
        <v>0</v>
      </c>
      <c r="L132" s="317">
        <v>0</v>
      </c>
      <c r="M132" s="349">
        <v>0</v>
      </c>
      <c r="N132" s="355">
        <v>0</v>
      </c>
      <c r="O132" s="319">
        <v>0</v>
      </c>
      <c r="P132" s="349">
        <v>0</v>
      </c>
      <c r="Q132" s="359">
        <v>0</v>
      </c>
      <c r="R132" s="319">
        <v>0</v>
      </c>
      <c r="S132" s="349">
        <v>0</v>
      </c>
      <c r="T132" s="349">
        <v>0</v>
      </c>
      <c r="U132" s="355">
        <v>0</v>
      </c>
      <c r="V132" s="319">
        <f t="shared" si="1"/>
        <v>0</v>
      </c>
      <c r="W132" s="358">
        <v>0</v>
      </c>
      <c r="X132" s="358">
        <v>0</v>
      </c>
      <c r="Y132" s="358">
        <v>0</v>
      </c>
      <c r="Z132" s="358">
        <v>0</v>
      </c>
      <c r="AA132" s="359">
        <v>0</v>
      </c>
    </row>
    <row r="133" spans="1:27" s="325" customFormat="1" ht="15" customHeight="1" x14ac:dyDescent="0.2">
      <c r="A133" s="392" t="s">
        <v>1803</v>
      </c>
      <c r="B133" s="398" t="s">
        <v>1868</v>
      </c>
      <c r="C133" s="409">
        <v>50033794</v>
      </c>
      <c r="D133" s="403" t="s">
        <v>1962</v>
      </c>
      <c r="E133" s="347">
        <v>60</v>
      </c>
      <c r="F133" s="317">
        <v>60</v>
      </c>
      <c r="G133" s="349">
        <v>60</v>
      </c>
      <c r="H133" s="355">
        <v>0</v>
      </c>
      <c r="I133" s="317">
        <v>0</v>
      </c>
      <c r="J133" s="349">
        <v>0</v>
      </c>
      <c r="K133" s="355">
        <v>0</v>
      </c>
      <c r="L133" s="317">
        <v>0</v>
      </c>
      <c r="M133" s="349">
        <v>0</v>
      </c>
      <c r="N133" s="355">
        <v>0</v>
      </c>
      <c r="O133" s="319">
        <v>0</v>
      </c>
      <c r="P133" s="349">
        <v>0</v>
      </c>
      <c r="Q133" s="359">
        <v>0</v>
      </c>
      <c r="R133" s="319">
        <v>0</v>
      </c>
      <c r="S133" s="349">
        <v>0</v>
      </c>
      <c r="T133" s="349">
        <v>0</v>
      </c>
      <c r="U133" s="355">
        <v>0</v>
      </c>
      <c r="V133" s="319">
        <f t="shared" si="1"/>
        <v>0</v>
      </c>
      <c r="W133" s="358">
        <v>0</v>
      </c>
      <c r="X133" s="358">
        <v>0</v>
      </c>
      <c r="Y133" s="358">
        <v>0</v>
      </c>
      <c r="Z133" s="358">
        <v>0</v>
      </c>
      <c r="AA133" s="359">
        <v>0</v>
      </c>
    </row>
    <row r="134" spans="1:27" s="325" customFormat="1" ht="15" customHeight="1" x14ac:dyDescent="0.2">
      <c r="A134" s="392" t="s">
        <v>1803</v>
      </c>
      <c r="B134" s="398" t="s">
        <v>1868</v>
      </c>
      <c r="C134" s="409">
        <v>50033816</v>
      </c>
      <c r="D134" s="403" t="s">
        <v>1425</v>
      </c>
      <c r="E134" s="347">
        <v>46</v>
      </c>
      <c r="F134" s="317">
        <v>46</v>
      </c>
      <c r="G134" s="349">
        <v>46</v>
      </c>
      <c r="H134" s="355">
        <v>0</v>
      </c>
      <c r="I134" s="317">
        <v>0</v>
      </c>
      <c r="J134" s="349">
        <v>0</v>
      </c>
      <c r="K134" s="355">
        <v>0</v>
      </c>
      <c r="L134" s="317">
        <v>0</v>
      </c>
      <c r="M134" s="349">
        <v>0</v>
      </c>
      <c r="N134" s="355">
        <v>0</v>
      </c>
      <c r="O134" s="319">
        <v>0</v>
      </c>
      <c r="P134" s="349">
        <v>0</v>
      </c>
      <c r="Q134" s="359">
        <v>0</v>
      </c>
      <c r="R134" s="319">
        <v>0</v>
      </c>
      <c r="S134" s="349">
        <v>0</v>
      </c>
      <c r="T134" s="349">
        <v>0</v>
      </c>
      <c r="U134" s="355">
        <v>0</v>
      </c>
      <c r="V134" s="319">
        <f t="shared" si="1"/>
        <v>0</v>
      </c>
      <c r="W134" s="358">
        <v>0</v>
      </c>
      <c r="X134" s="358">
        <v>0</v>
      </c>
      <c r="Y134" s="358">
        <v>0</v>
      </c>
      <c r="Z134" s="358">
        <v>0</v>
      </c>
      <c r="AA134" s="359">
        <v>0</v>
      </c>
    </row>
    <row r="135" spans="1:27" s="325" customFormat="1" ht="15" customHeight="1" x14ac:dyDescent="0.2">
      <c r="A135" s="392" t="s">
        <v>1804</v>
      </c>
      <c r="B135" s="398" t="s">
        <v>1869</v>
      </c>
      <c r="C135" s="409">
        <v>50014137</v>
      </c>
      <c r="D135" s="403" t="s">
        <v>233</v>
      </c>
      <c r="E135" s="347">
        <v>95</v>
      </c>
      <c r="F135" s="317">
        <v>13</v>
      </c>
      <c r="G135" s="349">
        <v>0</v>
      </c>
      <c r="H135" s="355">
        <v>13</v>
      </c>
      <c r="I135" s="317">
        <v>82</v>
      </c>
      <c r="J135" s="349">
        <v>38</v>
      </c>
      <c r="K135" s="355">
        <v>44</v>
      </c>
      <c r="L135" s="317">
        <v>0</v>
      </c>
      <c r="M135" s="349">
        <v>0</v>
      </c>
      <c r="N135" s="355">
        <v>0</v>
      </c>
      <c r="O135" s="319">
        <v>0</v>
      </c>
      <c r="P135" s="349">
        <v>0</v>
      </c>
      <c r="Q135" s="359">
        <v>0</v>
      </c>
      <c r="R135" s="319">
        <v>0</v>
      </c>
      <c r="S135" s="349">
        <v>0</v>
      </c>
      <c r="T135" s="349">
        <v>0</v>
      </c>
      <c r="U135" s="355">
        <v>0</v>
      </c>
      <c r="V135" s="319">
        <f t="shared" si="1"/>
        <v>0</v>
      </c>
      <c r="W135" s="358">
        <v>0</v>
      </c>
      <c r="X135" s="358">
        <v>0</v>
      </c>
      <c r="Y135" s="358">
        <v>0</v>
      </c>
      <c r="Z135" s="358">
        <v>0</v>
      </c>
      <c r="AA135" s="359">
        <v>0</v>
      </c>
    </row>
    <row r="136" spans="1:27" s="325" customFormat="1" ht="15" customHeight="1" x14ac:dyDescent="0.2">
      <c r="A136" s="392" t="s">
        <v>1804</v>
      </c>
      <c r="B136" s="398" t="s">
        <v>1869</v>
      </c>
      <c r="C136" s="409">
        <v>50014170</v>
      </c>
      <c r="D136" s="403" t="s">
        <v>1138</v>
      </c>
      <c r="E136" s="347">
        <v>46</v>
      </c>
      <c r="F136" s="317">
        <v>7</v>
      </c>
      <c r="G136" s="349">
        <v>0</v>
      </c>
      <c r="H136" s="355">
        <v>7</v>
      </c>
      <c r="I136" s="317">
        <v>39</v>
      </c>
      <c r="J136" s="349">
        <v>20</v>
      </c>
      <c r="K136" s="355">
        <v>19</v>
      </c>
      <c r="L136" s="317">
        <v>0</v>
      </c>
      <c r="M136" s="349">
        <v>0</v>
      </c>
      <c r="N136" s="355">
        <v>0</v>
      </c>
      <c r="O136" s="319">
        <v>0</v>
      </c>
      <c r="P136" s="349">
        <v>0</v>
      </c>
      <c r="Q136" s="359">
        <v>0</v>
      </c>
      <c r="R136" s="319">
        <v>0</v>
      </c>
      <c r="S136" s="349">
        <v>0</v>
      </c>
      <c r="T136" s="349">
        <v>0</v>
      </c>
      <c r="U136" s="355">
        <v>0</v>
      </c>
      <c r="V136" s="319">
        <f t="shared" si="1"/>
        <v>0</v>
      </c>
      <c r="W136" s="358">
        <v>0</v>
      </c>
      <c r="X136" s="358">
        <v>0</v>
      </c>
      <c r="Y136" s="358">
        <v>0</v>
      </c>
      <c r="Z136" s="358">
        <v>0</v>
      </c>
      <c r="AA136" s="359">
        <v>0</v>
      </c>
    </row>
    <row r="137" spans="1:27" s="325" customFormat="1" ht="15" customHeight="1" x14ac:dyDescent="0.2">
      <c r="A137" s="392" t="s">
        <v>1804</v>
      </c>
      <c r="B137" s="398" t="s">
        <v>1868</v>
      </c>
      <c r="C137" s="409">
        <v>50014129</v>
      </c>
      <c r="D137" s="403" t="s">
        <v>1136</v>
      </c>
      <c r="E137" s="347">
        <v>584</v>
      </c>
      <c r="F137" s="317">
        <v>0</v>
      </c>
      <c r="G137" s="349">
        <v>0</v>
      </c>
      <c r="H137" s="355">
        <v>0</v>
      </c>
      <c r="I137" s="317">
        <v>502</v>
      </c>
      <c r="J137" s="349">
        <v>335</v>
      </c>
      <c r="K137" s="355">
        <v>167</v>
      </c>
      <c r="L137" s="317">
        <v>0</v>
      </c>
      <c r="M137" s="349">
        <v>0</v>
      </c>
      <c r="N137" s="355">
        <v>0</v>
      </c>
      <c r="O137" s="319">
        <v>0</v>
      </c>
      <c r="P137" s="349">
        <v>0</v>
      </c>
      <c r="Q137" s="359">
        <v>0</v>
      </c>
      <c r="R137" s="319">
        <v>82</v>
      </c>
      <c r="S137" s="349">
        <v>82</v>
      </c>
      <c r="T137" s="349">
        <v>0</v>
      </c>
      <c r="U137" s="355">
        <v>0</v>
      </c>
      <c r="V137" s="319">
        <f t="shared" si="1"/>
        <v>0</v>
      </c>
      <c r="W137" s="358">
        <v>0</v>
      </c>
      <c r="X137" s="358">
        <v>0</v>
      </c>
      <c r="Y137" s="358">
        <v>0</v>
      </c>
      <c r="Z137" s="358">
        <v>0</v>
      </c>
      <c r="AA137" s="359">
        <v>0</v>
      </c>
    </row>
    <row r="138" spans="1:27" s="325" customFormat="1" ht="15" customHeight="1" x14ac:dyDescent="0.2">
      <c r="A138" s="392" t="s">
        <v>1804</v>
      </c>
      <c r="B138" s="398" t="s">
        <v>1868</v>
      </c>
      <c r="C138" s="409">
        <v>50026283</v>
      </c>
      <c r="D138" s="403" t="s">
        <v>230</v>
      </c>
      <c r="E138" s="347">
        <v>146</v>
      </c>
      <c r="F138" s="317">
        <v>146</v>
      </c>
      <c r="G138" s="349">
        <v>146</v>
      </c>
      <c r="H138" s="355">
        <v>0</v>
      </c>
      <c r="I138" s="317">
        <v>0</v>
      </c>
      <c r="J138" s="349">
        <v>0</v>
      </c>
      <c r="K138" s="355">
        <v>0</v>
      </c>
      <c r="L138" s="317">
        <v>0</v>
      </c>
      <c r="M138" s="349">
        <v>0</v>
      </c>
      <c r="N138" s="355">
        <v>0</v>
      </c>
      <c r="O138" s="319">
        <v>0</v>
      </c>
      <c r="P138" s="349">
        <v>0</v>
      </c>
      <c r="Q138" s="359">
        <v>0</v>
      </c>
      <c r="R138" s="319">
        <v>0</v>
      </c>
      <c r="S138" s="349">
        <v>0</v>
      </c>
      <c r="T138" s="349">
        <v>0</v>
      </c>
      <c r="U138" s="355">
        <v>0</v>
      </c>
      <c r="V138" s="319">
        <f t="shared" si="1"/>
        <v>0</v>
      </c>
      <c r="W138" s="358">
        <v>0</v>
      </c>
      <c r="X138" s="358">
        <v>0</v>
      </c>
      <c r="Y138" s="358">
        <v>0</v>
      </c>
      <c r="Z138" s="358">
        <v>0</v>
      </c>
      <c r="AA138" s="359">
        <v>0</v>
      </c>
    </row>
    <row r="139" spans="1:27" s="325" customFormat="1" ht="15" customHeight="1" x14ac:dyDescent="0.2">
      <c r="A139" s="392" t="s">
        <v>1804</v>
      </c>
      <c r="B139" s="398" t="s">
        <v>1868</v>
      </c>
      <c r="C139" s="409">
        <v>50026879</v>
      </c>
      <c r="D139" s="403" t="s">
        <v>1137</v>
      </c>
      <c r="E139" s="347">
        <v>324</v>
      </c>
      <c r="F139" s="317">
        <v>0</v>
      </c>
      <c r="G139" s="349">
        <v>0</v>
      </c>
      <c r="H139" s="355">
        <v>0</v>
      </c>
      <c r="I139" s="317">
        <v>324</v>
      </c>
      <c r="J139" s="349">
        <v>324</v>
      </c>
      <c r="K139" s="355">
        <v>0</v>
      </c>
      <c r="L139" s="317">
        <v>0</v>
      </c>
      <c r="M139" s="349">
        <v>0</v>
      </c>
      <c r="N139" s="355">
        <v>0</v>
      </c>
      <c r="O139" s="319">
        <v>0</v>
      </c>
      <c r="P139" s="349">
        <v>0</v>
      </c>
      <c r="Q139" s="359">
        <v>0</v>
      </c>
      <c r="R139" s="319">
        <v>0</v>
      </c>
      <c r="S139" s="349">
        <v>0</v>
      </c>
      <c r="T139" s="349">
        <v>0</v>
      </c>
      <c r="U139" s="355">
        <v>0</v>
      </c>
      <c r="V139" s="319">
        <f t="shared" si="1"/>
        <v>0</v>
      </c>
      <c r="W139" s="358">
        <v>0</v>
      </c>
      <c r="X139" s="358">
        <v>0</v>
      </c>
      <c r="Y139" s="358">
        <v>0</v>
      </c>
      <c r="Z139" s="358">
        <v>0</v>
      </c>
      <c r="AA139" s="359">
        <v>0</v>
      </c>
    </row>
    <row r="140" spans="1:27" s="325" customFormat="1" ht="15" customHeight="1" x14ac:dyDescent="0.2">
      <c r="A140" s="392" t="s">
        <v>1804</v>
      </c>
      <c r="B140" s="398" t="s">
        <v>1868</v>
      </c>
      <c r="C140" s="409">
        <v>50027387</v>
      </c>
      <c r="D140" s="403" t="s">
        <v>229</v>
      </c>
      <c r="E140" s="347">
        <v>216</v>
      </c>
      <c r="F140" s="317">
        <v>216</v>
      </c>
      <c r="G140" s="349">
        <v>0</v>
      </c>
      <c r="H140" s="355">
        <v>216</v>
      </c>
      <c r="I140" s="317">
        <v>0</v>
      </c>
      <c r="J140" s="349">
        <v>0</v>
      </c>
      <c r="K140" s="355">
        <v>0</v>
      </c>
      <c r="L140" s="317">
        <v>0</v>
      </c>
      <c r="M140" s="349">
        <v>0</v>
      </c>
      <c r="N140" s="355">
        <v>0</v>
      </c>
      <c r="O140" s="319">
        <v>0</v>
      </c>
      <c r="P140" s="349">
        <v>0</v>
      </c>
      <c r="Q140" s="359">
        <v>0</v>
      </c>
      <c r="R140" s="319">
        <v>0</v>
      </c>
      <c r="S140" s="349">
        <v>0</v>
      </c>
      <c r="T140" s="349">
        <v>0</v>
      </c>
      <c r="U140" s="355">
        <v>0</v>
      </c>
      <c r="V140" s="319">
        <f t="shared" si="1"/>
        <v>0</v>
      </c>
      <c r="W140" s="358">
        <v>0</v>
      </c>
      <c r="X140" s="358">
        <v>0</v>
      </c>
      <c r="Y140" s="358">
        <v>0</v>
      </c>
      <c r="Z140" s="358">
        <v>0</v>
      </c>
      <c r="AA140" s="359">
        <v>0</v>
      </c>
    </row>
    <row r="141" spans="1:27" s="325" customFormat="1" ht="15" customHeight="1" x14ac:dyDescent="0.2">
      <c r="A141" s="392" t="s">
        <v>1805</v>
      </c>
      <c r="B141" s="398" t="s">
        <v>1869</v>
      </c>
      <c r="C141" s="409">
        <v>50014269</v>
      </c>
      <c r="D141" s="403" t="s">
        <v>1149</v>
      </c>
      <c r="E141" s="347">
        <v>103</v>
      </c>
      <c r="F141" s="317">
        <v>16</v>
      </c>
      <c r="G141" s="349">
        <v>0</v>
      </c>
      <c r="H141" s="355">
        <v>16</v>
      </c>
      <c r="I141" s="317">
        <v>87</v>
      </c>
      <c r="J141" s="349">
        <v>54</v>
      </c>
      <c r="K141" s="355">
        <v>33</v>
      </c>
      <c r="L141" s="317">
        <v>0</v>
      </c>
      <c r="M141" s="349">
        <v>0</v>
      </c>
      <c r="N141" s="355">
        <v>0</v>
      </c>
      <c r="O141" s="319">
        <v>0</v>
      </c>
      <c r="P141" s="349">
        <v>0</v>
      </c>
      <c r="Q141" s="359">
        <v>0</v>
      </c>
      <c r="R141" s="319">
        <v>0</v>
      </c>
      <c r="S141" s="349">
        <v>0</v>
      </c>
      <c r="T141" s="349">
        <v>0</v>
      </c>
      <c r="U141" s="355">
        <v>0</v>
      </c>
      <c r="V141" s="319">
        <f t="shared" si="1"/>
        <v>0</v>
      </c>
      <c r="W141" s="358">
        <v>0</v>
      </c>
      <c r="X141" s="358">
        <v>0</v>
      </c>
      <c r="Y141" s="358">
        <v>0</v>
      </c>
      <c r="Z141" s="358">
        <v>0</v>
      </c>
      <c r="AA141" s="359">
        <v>0</v>
      </c>
    </row>
    <row r="142" spans="1:27" s="325" customFormat="1" ht="15" customHeight="1" x14ac:dyDescent="0.2">
      <c r="A142" s="392" t="s">
        <v>1805</v>
      </c>
      <c r="B142" s="398" t="s">
        <v>1869</v>
      </c>
      <c r="C142" s="409">
        <v>50027573</v>
      </c>
      <c r="D142" s="403" t="s">
        <v>1148</v>
      </c>
      <c r="E142" s="347">
        <v>195</v>
      </c>
      <c r="F142" s="317">
        <v>14</v>
      </c>
      <c r="G142" s="349">
        <v>0</v>
      </c>
      <c r="H142" s="355">
        <v>14</v>
      </c>
      <c r="I142" s="317">
        <v>181</v>
      </c>
      <c r="J142" s="349">
        <v>95</v>
      </c>
      <c r="K142" s="355">
        <v>86</v>
      </c>
      <c r="L142" s="317">
        <v>0</v>
      </c>
      <c r="M142" s="349">
        <v>0</v>
      </c>
      <c r="N142" s="355">
        <v>0</v>
      </c>
      <c r="O142" s="319">
        <v>0</v>
      </c>
      <c r="P142" s="349">
        <v>0</v>
      </c>
      <c r="Q142" s="359">
        <v>0</v>
      </c>
      <c r="R142" s="319">
        <v>0</v>
      </c>
      <c r="S142" s="349">
        <v>0</v>
      </c>
      <c r="T142" s="349">
        <v>0</v>
      </c>
      <c r="U142" s="355">
        <v>0</v>
      </c>
      <c r="V142" s="319">
        <f t="shared" si="1"/>
        <v>0</v>
      </c>
      <c r="W142" s="358">
        <v>0</v>
      </c>
      <c r="X142" s="358">
        <v>0</v>
      </c>
      <c r="Y142" s="358">
        <v>0</v>
      </c>
      <c r="Z142" s="358">
        <v>0</v>
      </c>
      <c r="AA142" s="359">
        <v>0</v>
      </c>
    </row>
    <row r="143" spans="1:27" s="325" customFormat="1" ht="15" customHeight="1" x14ac:dyDescent="0.2">
      <c r="A143" s="392" t="s">
        <v>1805</v>
      </c>
      <c r="B143" s="398" t="s">
        <v>1868</v>
      </c>
      <c r="C143" s="409">
        <v>50014218</v>
      </c>
      <c r="D143" s="403" t="s">
        <v>1145</v>
      </c>
      <c r="E143" s="347">
        <v>485</v>
      </c>
      <c r="F143" s="317">
        <v>53</v>
      </c>
      <c r="G143" s="349">
        <v>0</v>
      </c>
      <c r="H143" s="355">
        <v>53</v>
      </c>
      <c r="I143" s="317">
        <v>432</v>
      </c>
      <c r="J143" s="349">
        <v>207</v>
      </c>
      <c r="K143" s="355">
        <v>225</v>
      </c>
      <c r="L143" s="317">
        <v>0</v>
      </c>
      <c r="M143" s="349">
        <v>0</v>
      </c>
      <c r="N143" s="355">
        <v>0</v>
      </c>
      <c r="O143" s="319">
        <v>0</v>
      </c>
      <c r="P143" s="349">
        <v>0</v>
      </c>
      <c r="Q143" s="359">
        <v>0</v>
      </c>
      <c r="R143" s="319">
        <v>0</v>
      </c>
      <c r="S143" s="349">
        <v>0</v>
      </c>
      <c r="T143" s="349">
        <v>0</v>
      </c>
      <c r="U143" s="355">
        <v>0</v>
      </c>
      <c r="V143" s="319">
        <f t="shared" si="1"/>
        <v>0</v>
      </c>
      <c r="W143" s="358">
        <v>0</v>
      </c>
      <c r="X143" s="358">
        <v>0</v>
      </c>
      <c r="Y143" s="358">
        <v>0</v>
      </c>
      <c r="Z143" s="358">
        <v>0</v>
      </c>
      <c r="AA143" s="359">
        <v>0</v>
      </c>
    </row>
    <row r="144" spans="1:27" s="325" customFormat="1" ht="15" customHeight="1" x14ac:dyDescent="0.2">
      <c r="A144" s="392" t="s">
        <v>1805</v>
      </c>
      <c r="B144" s="398" t="s">
        <v>1868</v>
      </c>
      <c r="C144" s="409">
        <v>50014226</v>
      </c>
      <c r="D144" s="403" t="s">
        <v>1142</v>
      </c>
      <c r="E144" s="347">
        <v>296</v>
      </c>
      <c r="F144" s="317">
        <v>27</v>
      </c>
      <c r="G144" s="349">
        <v>0</v>
      </c>
      <c r="H144" s="355">
        <v>27</v>
      </c>
      <c r="I144" s="317">
        <v>269</v>
      </c>
      <c r="J144" s="349">
        <v>269</v>
      </c>
      <c r="K144" s="355">
        <v>0</v>
      </c>
      <c r="L144" s="317">
        <v>0</v>
      </c>
      <c r="M144" s="349">
        <v>0</v>
      </c>
      <c r="N144" s="355">
        <v>0</v>
      </c>
      <c r="O144" s="319">
        <v>0</v>
      </c>
      <c r="P144" s="349">
        <v>0</v>
      </c>
      <c r="Q144" s="359">
        <v>0</v>
      </c>
      <c r="R144" s="319">
        <v>0</v>
      </c>
      <c r="S144" s="349">
        <v>0</v>
      </c>
      <c r="T144" s="349">
        <v>0</v>
      </c>
      <c r="U144" s="355">
        <v>0</v>
      </c>
      <c r="V144" s="319">
        <f t="shared" si="1"/>
        <v>0</v>
      </c>
      <c r="W144" s="358">
        <v>0</v>
      </c>
      <c r="X144" s="358">
        <v>0</v>
      </c>
      <c r="Y144" s="358">
        <v>0</v>
      </c>
      <c r="Z144" s="358">
        <v>0</v>
      </c>
      <c r="AA144" s="359">
        <v>0</v>
      </c>
    </row>
    <row r="145" spans="1:27" s="325" customFormat="1" ht="15" customHeight="1" x14ac:dyDescent="0.2">
      <c r="A145" s="392" t="s">
        <v>1805</v>
      </c>
      <c r="B145" s="398" t="s">
        <v>1868</v>
      </c>
      <c r="C145" s="409">
        <v>50014234</v>
      </c>
      <c r="D145" s="403" t="s">
        <v>1143</v>
      </c>
      <c r="E145" s="347">
        <v>261</v>
      </c>
      <c r="F145" s="317">
        <v>49</v>
      </c>
      <c r="G145" s="349">
        <v>0</v>
      </c>
      <c r="H145" s="355">
        <v>49</v>
      </c>
      <c r="I145" s="317">
        <v>212</v>
      </c>
      <c r="J145" s="349">
        <v>140</v>
      </c>
      <c r="K145" s="355">
        <v>72</v>
      </c>
      <c r="L145" s="317">
        <v>0</v>
      </c>
      <c r="M145" s="349">
        <v>0</v>
      </c>
      <c r="N145" s="355">
        <v>0</v>
      </c>
      <c r="O145" s="319">
        <v>0</v>
      </c>
      <c r="P145" s="349">
        <v>0</v>
      </c>
      <c r="Q145" s="359">
        <v>0</v>
      </c>
      <c r="R145" s="319">
        <v>0</v>
      </c>
      <c r="S145" s="349">
        <v>0</v>
      </c>
      <c r="T145" s="349">
        <v>0</v>
      </c>
      <c r="U145" s="355">
        <v>0</v>
      </c>
      <c r="V145" s="319">
        <f t="shared" si="1"/>
        <v>0</v>
      </c>
      <c r="W145" s="358">
        <v>0</v>
      </c>
      <c r="X145" s="358">
        <v>0</v>
      </c>
      <c r="Y145" s="358">
        <v>0</v>
      </c>
      <c r="Z145" s="358">
        <v>0</v>
      </c>
      <c r="AA145" s="359">
        <v>0</v>
      </c>
    </row>
    <row r="146" spans="1:27" s="325" customFormat="1" ht="15" customHeight="1" x14ac:dyDescent="0.2">
      <c r="A146" s="392" t="s">
        <v>1805</v>
      </c>
      <c r="B146" s="398" t="s">
        <v>1868</v>
      </c>
      <c r="C146" s="409">
        <v>50014242</v>
      </c>
      <c r="D146" s="403" t="s">
        <v>1144</v>
      </c>
      <c r="E146" s="347">
        <v>322</v>
      </c>
      <c r="F146" s="317">
        <v>40</v>
      </c>
      <c r="G146" s="349">
        <v>0</v>
      </c>
      <c r="H146" s="355">
        <v>40</v>
      </c>
      <c r="I146" s="317">
        <v>282</v>
      </c>
      <c r="J146" s="349">
        <v>282</v>
      </c>
      <c r="K146" s="355">
        <v>0</v>
      </c>
      <c r="L146" s="317">
        <v>0</v>
      </c>
      <c r="M146" s="349">
        <v>0</v>
      </c>
      <c r="N146" s="355">
        <v>0</v>
      </c>
      <c r="O146" s="319">
        <v>0</v>
      </c>
      <c r="P146" s="349">
        <v>0</v>
      </c>
      <c r="Q146" s="359">
        <v>0</v>
      </c>
      <c r="R146" s="319">
        <v>0</v>
      </c>
      <c r="S146" s="349">
        <v>0</v>
      </c>
      <c r="T146" s="349">
        <v>0</v>
      </c>
      <c r="U146" s="355">
        <v>0</v>
      </c>
      <c r="V146" s="319">
        <f t="shared" ref="V146:V209" si="2">SUM(W146:AA146)</f>
        <v>0</v>
      </c>
      <c r="W146" s="358">
        <v>0</v>
      </c>
      <c r="X146" s="358">
        <v>0</v>
      </c>
      <c r="Y146" s="358">
        <v>0</v>
      </c>
      <c r="Z146" s="358">
        <v>0</v>
      </c>
      <c r="AA146" s="359">
        <v>0</v>
      </c>
    </row>
    <row r="147" spans="1:27" s="325" customFormat="1" ht="15" customHeight="1" x14ac:dyDescent="0.2">
      <c r="A147" s="392" t="s">
        <v>1805</v>
      </c>
      <c r="B147" s="398" t="s">
        <v>1868</v>
      </c>
      <c r="C147" s="409">
        <v>50014250</v>
      </c>
      <c r="D147" s="403" t="s">
        <v>1147</v>
      </c>
      <c r="E147" s="347">
        <v>175</v>
      </c>
      <c r="F147" s="317">
        <v>18</v>
      </c>
      <c r="G147" s="349">
        <v>0</v>
      </c>
      <c r="H147" s="355">
        <v>18</v>
      </c>
      <c r="I147" s="317">
        <v>157</v>
      </c>
      <c r="J147" s="349">
        <v>157</v>
      </c>
      <c r="K147" s="355">
        <v>0</v>
      </c>
      <c r="L147" s="317">
        <v>0</v>
      </c>
      <c r="M147" s="349">
        <v>0</v>
      </c>
      <c r="N147" s="355">
        <v>0</v>
      </c>
      <c r="O147" s="319">
        <v>0</v>
      </c>
      <c r="P147" s="349">
        <v>0</v>
      </c>
      <c r="Q147" s="359">
        <v>0</v>
      </c>
      <c r="R147" s="319">
        <v>0</v>
      </c>
      <c r="S147" s="349">
        <v>0</v>
      </c>
      <c r="T147" s="349">
        <v>0</v>
      </c>
      <c r="U147" s="355">
        <v>0</v>
      </c>
      <c r="V147" s="319">
        <f t="shared" si="2"/>
        <v>0</v>
      </c>
      <c r="W147" s="358">
        <v>0</v>
      </c>
      <c r="X147" s="358">
        <v>0</v>
      </c>
      <c r="Y147" s="358">
        <v>0</v>
      </c>
      <c r="Z147" s="358">
        <v>0</v>
      </c>
      <c r="AA147" s="359">
        <v>0</v>
      </c>
    </row>
    <row r="148" spans="1:27" s="325" customFormat="1" ht="24.95" customHeight="1" x14ac:dyDescent="0.2">
      <c r="A148" s="392" t="s">
        <v>1805</v>
      </c>
      <c r="B148" s="398" t="s">
        <v>1868</v>
      </c>
      <c r="C148" s="409">
        <v>50027018</v>
      </c>
      <c r="D148" s="404" t="s">
        <v>1146</v>
      </c>
      <c r="E148" s="347">
        <v>524</v>
      </c>
      <c r="F148" s="317">
        <v>23</v>
      </c>
      <c r="G148" s="349">
        <v>0</v>
      </c>
      <c r="H148" s="355">
        <v>23</v>
      </c>
      <c r="I148" s="317">
        <v>371</v>
      </c>
      <c r="J148" s="349">
        <v>371</v>
      </c>
      <c r="K148" s="355">
        <v>0</v>
      </c>
      <c r="L148" s="317">
        <v>0</v>
      </c>
      <c r="M148" s="349">
        <v>0</v>
      </c>
      <c r="N148" s="355">
        <v>0</v>
      </c>
      <c r="O148" s="319">
        <v>0</v>
      </c>
      <c r="P148" s="349">
        <v>0</v>
      </c>
      <c r="Q148" s="359">
        <v>0</v>
      </c>
      <c r="R148" s="319">
        <v>130</v>
      </c>
      <c r="S148" s="349">
        <v>130</v>
      </c>
      <c r="T148" s="349">
        <v>0</v>
      </c>
      <c r="U148" s="355">
        <v>0</v>
      </c>
      <c r="V148" s="319">
        <f t="shared" si="2"/>
        <v>0</v>
      </c>
      <c r="W148" s="358">
        <v>0</v>
      </c>
      <c r="X148" s="358">
        <v>0</v>
      </c>
      <c r="Y148" s="358">
        <v>0</v>
      </c>
      <c r="Z148" s="358">
        <v>0</v>
      </c>
      <c r="AA148" s="359">
        <v>0</v>
      </c>
    </row>
    <row r="149" spans="1:27" s="325" customFormat="1" ht="24.95" customHeight="1" x14ac:dyDescent="0.2">
      <c r="A149" s="392" t="s">
        <v>1805</v>
      </c>
      <c r="B149" s="398" t="s">
        <v>1868</v>
      </c>
      <c r="C149" s="409">
        <v>50027557</v>
      </c>
      <c r="D149" s="404" t="s">
        <v>1140</v>
      </c>
      <c r="E149" s="347">
        <v>77</v>
      </c>
      <c r="F149" s="317">
        <v>77</v>
      </c>
      <c r="G149" s="349">
        <v>48</v>
      </c>
      <c r="H149" s="355">
        <v>29</v>
      </c>
      <c r="I149" s="317">
        <v>0</v>
      </c>
      <c r="J149" s="349">
        <v>0</v>
      </c>
      <c r="K149" s="355">
        <v>0</v>
      </c>
      <c r="L149" s="317">
        <v>0</v>
      </c>
      <c r="M149" s="349">
        <v>0</v>
      </c>
      <c r="N149" s="355">
        <v>0</v>
      </c>
      <c r="O149" s="319">
        <v>0</v>
      </c>
      <c r="P149" s="349">
        <v>0</v>
      </c>
      <c r="Q149" s="359">
        <v>0</v>
      </c>
      <c r="R149" s="319">
        <v>0</v>
      </c>
      <c r="S149" s="349">
        <v>0</v>
      </c>
      <c r="T149" s="349">
        <v>0</v>
      </c>
      <c r="U149" s="355">
        <v>0</v>
      </c>
      <c r="V149" s="319">
        <f t="shared" si="2"/>
        <v>0</v>
      </c>
      <c r="W149" s="358">
        <v>0</v>
      </c>
      <c r="X149" s="358">
        <v>0</v>
      </c>
      <c r="Y149" s="358">
        <v>0</v>
      </c>
      <c r="Z149" s="358">
        <v>0</v>
      </c>
      <c r="AA149" s="359">
        <v>0</v>
      </c>
    </row>
    <row r="150" spans="1:27" s="325" customFormat="1" ht="15" customHeight="1" x14ac:dyDescent="0.2">
      <c r="A150" s="392" t="s">
        <v>1805</v>
      </c>
      <c r="B150" s="398" t="s">
        <v>1868</v>
      </c>
      <c r="C150" s="409">
        <v>50027565</v>
      </c>
      <c r="D150" s="403" t="s">
        <v>1141</v>
      </c>
      <c r="E150" s="347">
        <v>88</v>
      </c>
      <c r="F150" s="317">
        <v>88</v>
      </c>
      <c r="G150" s="349">
        <v>45</v>
      </c>
      <c r="H150" s="355">
        <v>43</v>
      </c>
      <c r="I150" s="317">
        <v>0</v>
      </c>
      <c r="J150" s="349">
        <v>0</v>
      </c>
      <c r="K150" s="355">
        <v>0</v>
      </c>
      <c r="L150" s="317">
        <v>0</v>
      </c>
      <c r="M150" s="349">
        <v>0</v>
      </c>
      <c r="N150" s="355">
        <v>0</v>
      </c>
      <c r="O150" s="319">
        <v>0</v>
      </c>
      <c r="P150" s="349">
        <v>0</v>
      </c>
      <c r="Q150" s="359">
        <v>0</v>
      </c>
      <c r="R150" s="319">
        <v>0</v>
      </c>
      <c r="S150" s="349">
        <v>0</v>
      </c>
      <c r="T150" s="349">
        <v>0</v>
      </c>
      <c r="U150" s="355">
        <v>0</v>
      </c>
      <c r="V150" s="319">
        <f t="shared" si="2"/>
        <v>0</v>
      </c>
      <c r="W150" s="358">
        <v>0</v>
      </c>
      <c r="X150" s="358">
        <v>0</v>
      </c>
      <c r="Y150" s="358">
        <v>0</v>
      </c>
      <c r="Z150" s="358">
        <v>0</v>
      </c>
      <c r="AA150" s="359">
        <v>0</v>
      </c>
    </row>
    <row r="151" spans="1:27" s="325" customFormat="1" ht="15" customHeight="1" x14ac:dyDescent="0.2">
      <c r="A151" s="392" t="s">
        <v>1805</v>
      </c>
      <c r="B151" s="398" t="s">
        <v>1868</v>
      </c>
      <c r="C151" s="409">
        <v>50028103</v>
      </c>
      <c r="D151" s="403" t="s">
        <v>237</v>
      </c>
      <c r="E151" s="347">
        <v>127</v>
      </c>
      <c r="F151" s="317">
        <v>127</v>
      </c>
      <c r="G151" s="349">
        <v>75</v>
      </c>
      <c r="H151" s="355">
        <v>52</v>
      </c>
      <c r="I151" s="317">
        <v>0</v>
      </c>
      <c r="J151" s="349">
        <v>0</v>
      </c>
      <c r="K151" s="355">
        <v>0</v>
      </c>
      <c r="L151" s="317">
        <v>0</v>
      </c>
      <c r="M151" s="349">
        <v>0</v>
      </c>
      <c r="N151" s="355">
        <v>0</v>
      </c>
      <c r="O151" s="319">
        <v>0</v>
      </c>
      <c r="P151" s="349">
        <v>0</v>
      </c>
      <c r="Q151" s="359">
        <v>0</v>
      </c>
      <c r="R151" s="319">
        <v>0</v>
      </c>
      <c r="S151" s="349">
        <v>0</v>
      </c>
      <c r="T151" s="349">
        <v>0</v>
      </c>
      <c r="U151" s="355">
        <v>0</v>
      </c>
      <c r="V151" s="319">
        <f t="shared" si="2"/>
        <v>0</v>
      </c>
      <c r="W151" s="358">
        <v>0</v>
      </c>
      <c r="X151" s="358">
        <v>0</v>
      </c>
      <c r="Y151" s="358">
        <v>0</v>
      </c>
      <c r="Z151" s="358">
        <v>0</v>
      </c>
      <c r="AA151" s="359">
        <v>0</v>
      </c>
    </row>
    <row r="152" spans="1:27" s="325" customFormat="1" ht="15" customHeight="1" x14ac:dyDescent="0.2">
      <c r="A152" s="392" t="s">
        <v>1805</v>
      </c>
      <c r="B152" s="398" t="s">
        <v>1868</v>
      </c>
      <c r="C152" s="409">
        <v>50035606</v>
      </c>
      <c r="D152" s="403" t="s">
        <v>238</v>
      </c>
      <c r="E152" s="347">
        <v>88</v>
      </c>
      <c r="F152" s="317">
        <v>88</v>
      </c>
      <c r="G152" s="349">
        <v>71</v>
      </c>
      <c r="H152" s="355">
        <v>17</v>
      </c>
      <c r="I152" s="317">
        <v>0</v>
      </c>
      <c r="J152" s="349">
        <v>0</v>
      </c>
      <c r="K152" s="355">
        <v>0</v>
      </c>
      <c r="L152" s="317">
        <v>0</v>
      </c>
      <c r="M152" s="349">
        <v>0</v>
      </c>
      <c r="N152" s="355">
        <v>0</v>
      </c>
      <c r="O152" s="319">
        <v>0</v>
      </c>
      <c r="P152" s="349">
        <v>0</v>
      </c>
      <c r="Q152" s="359">
        <v>0</v>
      </c>
      <c r="R152" s="319">
        <v>0</v>
      </c>
      <c r="S152" s="349">
        <v>0</v>
      </c>
      <c r="T152" s="349">
        <v>0</v>
      </c>
      <c r="U152" s="355">
        <v>0</v>
      </c>
      <c r="V152" s="319">
        <f t="shared" si="2"/>
        <v>0</v>
      </c>
      <c r="W152" s="358">
        <v>0</v>
      </c>
      <c r="X152" s="358">
        <v>0</v>
      </c>
      <c r="Y152" s="358">
        <v>0</v>
      </c>
      <c r="Z152" s="358">
        <v>0</v>
      </c>
      <c r="AA152" s="359">
        <v>0</v>
      </c>
    </row>
    <row r="153" spans="1:27" s="325" customFormat="1" ht="15" customHeight="1" x14ac:dyDescent="0.2">
      <c r="A153" s="392" t="s">
        <v>1806</v>
      </c>
      <c r="B153" s="398" t="s">
        <v>1869</v>
      </c>
      <c r="C153" s="409">
        <v>50021850</v>
      </c>
      <c r="D153" s="403" t="s">
        <v>1881</v>
      </c>
      <c r="E153" s="347">
        <v>10</v>
      </c>
      <c r="F153" s="317">
        <v>0</v>
      </c>
      <c r="G153" s="349">
        <v>0</v>
      </c>
      <c r="H153" s="355">
        <v>0</v>
      </c>
      <c r="I153" s="317">
        <v>10</v>
      </c>
      <c r="J153" s="349">
        <v>10</v>
      </c>
      <c r="K153" s="355">
        <v>0</v>
      </c>
      <c r="L153" s="317">
        <v>0</v>
      </c>
      <c r="M153" s="349">
        <v>0</v>
      </c>
      <c r="N153" s="355">
        <v>0</v>
      </c>
      <c r="O153" s="319">
        <v>0</v>
      </c>
      <c r="P153" s="349">
        <v>0</v>
      </c>
      <c r="Q153" s="359">
        <v>0</v>
      </c>
      <c r="R153" s="319">
        <v>0</v>
      </c>
      <c r="S153" s="349">
        <v>0</v>
      </c>
      <c r="T153" s="349">
        <v>0</v>
      </c>
      <c r="U153" s="355">
        <v>0</v>
      </c>
      <c r="V153" s="319">
        <f t="shared" si="2"/>
        <v>0</v>
      </c>
      <c r="W153" s="358">
        <v>0</v>
      </c>
      <c r="X153" s="358">
        <v>0</v>
      </c>
      <c r="Y153" s="358">
        <v>0</v>
      </c>
      <c r="Z153" s="358">
        <v>0</v>
      </c>
      <c r="AA153" s="359">
        <v>0</v>
      </c>
    </row>
    <row r="154" spans="1:27" s="325" customFormat="1" ht="15" customHeight="1" x14ac:dyDescent="0.2">
      <c r="A154" s="392" t="s">
        <v>1806</v>
      </c>
      <c r="B154" s="398" t="s">
        <v>1869</v>
      </c>
      <c r="C154" s="409">
        <v>50027476</v>
      </c>
      <c r="D154" s="403" t="s">
        <v>1157</v>
      </c>
      <c r="E154" s="347">
        <v>47</v>
      </c>
      <c r="F154" s="317">
        <v>47</v>
      </c>
      <c r="G154" s="349">
        <v>30</v>
      </c>
      <c r="H154" s="355">
        <v>17</v>
      </c>
      <c r="I154" s="317">
        <v>0</v>
      </c>
      <c r="J154" s="349">
        <v>0</v>
      </c>
      <c r="K154" s="355">
        <v>0</v>
      </c>
      <c r="L154" s="317">
        <v>0</v>
      </c>
      <c r="M154" s="349">
        <v>0</v>
      </c>
      <c r="N154" s="355">
        <v>0</v>
      </c>
      <c r="O154" s="319">
        <v>0</v>
      </c>
      <c r="P154" s="349">
        <v>0</v>
      </c>
      <c r="Q154" s="359">
        <v>0</v>
      </c>
      <c r="R154" s="319">
        <v>0</v>
      </c>
      <c r="S154" s="349">
        <v>0</v>
      </c>
      <c r="T154" s="349">
        <v>0</v>
      </c>
      <c r="U154" s="355">
        <v>0</v>
      </c>
      <c r="V154" s="319">
        <f t="shared" si="2"/>
        <v>0</v>
      </c>
      <c r="W154" s="358">
        <v>0</v>
      </c>
      <c r="X154" s="358">
        <v>0</v>
      </c>
      <c r="Y154" s="358">
        <v>0</v>
      </c>
      <c r="Z154" s="358">
        <v>0</v>
      </c>
      <c r="AA154" s="359">
        <v>0</v>
      </c>
    </row>
    <row r="155" spans="1:27" s="325" customFormat="1" ht="15" customHeight="1" x14ac:dyDescent="0.2">
      <c r="A155" s="392" t="s">
        <v>1806</v>
      </c>
      <c r="B155" s="398" t="s">
        <v>1869</v>
      </c>
      <c r="C155" s="409">
        <v>50072820</v>
      </c>
      <c r="D155" s="403" t="s">
        <v>1879</v>
      </c>
      <c r="E155" s="347">
        <v>60</v>
      </c>
      <c r="F155" s="317">
        <v>7</v>
      </c>
      <c r="G155" s="349">
        <v>0</v>
      </c>
      <c r="H155" s="355">
        <v>7</v>
      </c>
      <c r="I155" s="317">
        <v>53</v>
      </c>
      <c r="J155" s="349">
        <v>30</v>
      </c>
      <c r="K155" s="355">
        <v>23</v>
      </c>
      <c r="L155" s="317">
        <v>0</v>
      </c>
      <c r="M155" s="349">
        <v>0</v>
      </c>
      <c r="N155" s="355">
        <v>0</v>
      </c>
      <c r="O155" s="319">
        <v>0</v>
      </c>
      <c r="P155" s="349">
        <v>0</v>
      </c>
      <c r="Q155" s="359">
        <v>0</v>
      </c>
      <c r="R155" s="319">
        <v>0</v>
      </c>
      <c r="S155" s="349">
        <v>0</v>
      </c>
      <c r="T155" s="349">
        <v>0</v>
      </c>
      <c r="U155" s="355">
        <v>0</v>
      </c>
      <c r="V155" s="319">
        <f t="shared" si="2"/>
        <v>0</v>
      </c>
      <c r="W155" s="358">
        <v>0</v>
      </c>
      <c r="X155" s="358">
        <v>0</v>
      </c>
      <c r="Y155" s="358">
        <v>0</v>
      </c>
      <c r="Z155" s="358">
        <v>0</v>
      </c>
      <c r="AA155" s="359">
        <v>0</v>
      </c>
    </row>
    <row r="156" spans="1:27" s="325" customFormat="1" ht="15" customHeight="1" x14ac:dyDescent="0.2">
      <c r="A156" s="392" t="s">
        <v>1806</v>
      </c>
      <c r="B156" s="398" t="s">
        <v>1869</v>
      </c>
      <c r="C156" s="409">
        <v>50072838</v>
      </c>
      <c r="D156" s="403" t="s">
        <v>1880</v>
      </c>
      <c r="E156" s="347">
        <v>105</v>
      </c>
      <c r="F156" s="317">
        <v>19</v>
      </c>
      <c r="G156" s="349">
        <v>0</v>
      </c>
      <c r="H156" s="355">
        <v>19</v>
      </c>
      <c r="I156" s="317">
        <v>86</v>
      </c>
      <c r="J156" s="349">
        <v>47</v>
      </c>
      <c r="K156" s="355">
        <v>39</v>
      </c>
      <c r="L156" s="317">
        <v>0</v>
      </c>
      <c r="M156" s="349">
        <v>0</v>
      </c>
      <c r="N156" s="355">
        <v>0</v>
      </c>
      <c r="O156" s="319">
        <v>0</v>
      </c>
      <c r="P156" s="349">
        <v>0</v>
      </c>
      <c r="Q156" s="359">
        <v>0</v>
      </c>
      <c r="R156" s="319">
        <v>0</v>
      </c>
      <c r="S156" s="349">
        <v>0</v>
      </c>
      <c r="T156" s="349">
        <v>0</v>
      </c>
      <c r="U156" s="355">
        <v>0</v>
      </c>
      <c r="V156" s="319">
        <f t="shared" si="2"/>
        <v>0</v>
      </c>
      <c r="W156" s="358">
        <v>0</v>
      </c>
      <c r="X156" s="358">
        <v>0</v>
      </c>
      <c r="Y156" s="358">
        <v>0</v>
      </c>
      <c r="Z156" s="358">
        <v>0</v>
      </c>
      <c r="AA156" s="359">
        <v>0</v>
      </c>
    </row>
    <row r="157" spans="1:27" s="325" customFormat="1" ht="15" customHeight="1" x14ac:dyDescent="0.2">
      <c r="A157" s="392" t="s">
        <v>1806</v>
      </c>
      <c r="B157" s="398" t="s">
        <v>1868</v>
      </c>
      <c r="C157" s="409">
        <v>50011863</v>
      </c>
      <c r="D157" s="403" t="s">
        <v>1155</v>
      </c>
      <c r="E157" s="347">
        <v>331</v>
      </c>
      <c r="F157" s="317">
        <v>0</v>
      </c>
      <c r="G157" s="349">
        <v>0</v>
      </c>
      <c r="H157" s="355">
        <v>0</v>
      </c>
      <c r="I157" s="317">
        <v>331</v>
      </c>
      <c r="J157" s="349">
        <v>331</v>
      </c>
      <c r="K157" s="355">
        <v>0</v>
      </c>
      <c r="L157" s="317">
        <v>0</v>
      </c>
      <c r="M157" s="349">
        <v>0</v>
      </c>
      <c r="N157" s="355">
        <v>0</v>
      </c>
      <c r="O157" s="319">
        <v>0</v>
      </c>
      <c r="P157" s="349">
        <v>0</v>
      </c>
      <c r="Q157" s="359">
        <v>0</v>
      </c>
      <c r="R157" s="319">
        <v>0</v>
      </c>
      <c r="S157" s="349">
        <v>0</v>
      </c>
      <c r="T157" s="349">
        <v>0</v>
      </c>
      <c r="U157" s="355">
        <v>0</v>
      </c>
      <c r="V157" s="319">
        <f t="shared" si="2"/>
        <v>0</v>
      </c>
      <c r="W157" s="358">
        <v>0</v>
      </c>
      <c r="X157" s="358">
        <v>0</v>
      </c>
      <c r="Y157" s="358">
        <v>0</v>
      </c>
      <c r="Z157" s="358">
        <v>0</v>
      </c>
      <c r="AA157" s="359">
        <v>0</v>
      </c>
    </row>
    <row r="158" spans="1:27" s="325" customFormat="1" ht="15" customHeight="1" x14ac:dyDescent="0.2">
      <c r="A158" s="392" t="s">
        <v>1806</v>
      </c>
      <c r="B158" s="398" t="s">
        <v>1868</v>
      </c>
      <c r="C158" s="409">
        <v>50011871</v>
      </c>
      <c r="D158" s="403" t="s">
        <v>1156</v>
      </c>
      <c r="E158" s="347">
        <v>103</v>
      </c>
      <c r="F158" s="317">
        <v>0</v>
      </c>
      <c r="G158" s="349">
        <v>0</v>
      </c>
      <c r="H158" s="355">
        <v>0</v>
      </c>
      <c r="I158" s="317">
        <v>103</v>
      </c>
      <c r="J158" s="349">
        <v>103</v>
      </c>
      <c r="K158" s="355">
        <v>0</v>
      </c>
      <c r="L158" s="317">
        <v>0</v>
      </c>
      <c r="M158" s="349">
        <v>0</v>
      </c>
      <c r="N158" s="355">
        <v>0</v>
      </c>
      <c r="O158" s="319">
        <v>0</v>
      </c>
      <c r="P158" s="349">
        <v>0</v>
      </c>
      <c r="Q158" s="359">
        <v>0</v>
      </c>
      <c r="R158" s="319">
        <v>0</v>
      </c>
      <c r="S158" s="349">
        <v>0</v>
      </c>
      <c r="T158" s="349">
        <v>0</v>
      </c>
      <c r="U158" s="355">
        <v>0</v>
      </c>
      <c r="V158" s="319">
        <f t="shared" si="2"/>
        <v>0</v>
      </c>
      <c r="W158" s="358">
        <v>0</v>
      </c>
      <c r="X158" s="358">
        <v>0</v>
      </c>
      <c r="Y158" s="358">
        <v>0</v>
      </c>
      <c r="Z158" s="358">
        <v>0</v>
      </c>
      <c r="AA158" s="359">
        <v>0</v>
      </c>
    </row>
    <row r="159" spans="1:27" s="325" customFormat="1" ht="15" customHeight="1" x14ac:dyDescent="0.2">
      <c r="A159" s="392" t="s">
        <v>1806</v>
      </c>
      <c r="B159" s="398" t="s">
        <v>1868</v>
      </c>
      <c r="C159" s="409">
        <v>50011880</v>
      </c>
      <c r="D159" s="403" t="s">
        <v>1154</v>
      </c>
      <c r="E159" s="347">
        <v>651</v>
      </c>
      <c r="F159" s="317">
        <v>0</v>
      </c>
      <c r="G159" s="349">
        <v>0</v>
      </c>
      <c r="H159" s="355">
        <v>0</v>
      </c>
      <c r="I159" s="317">
        <v>651</v>
      </c>
      <c r="J159" s="349">
        <v>187</v>
      </c>
      <c r="K159" s="355">
        <v>464</v>
      </c>
      <c r="L159" s="317">
        <v>0</v>
      </c>
      <c r="M159" s="349">
        <v>0</v>
      </c>
      <c r="N159" s="355">
        <v>0</v>
      </c>
      <c r="O159" s="319">
        <v>0</v>
      </c>
      <c r="P159" s="349">
        <v>0</v>
      </c>
      <c r="Q159" s="359">
        <v>0</v>
      </c>
      <c r="R159" s="319">
        <v>0</v>
      </c>
      <c r="S159" s="349">
        <v>0</v>
      </c>
      <c r="T159" s="349">
        <v>0</v>
      </c>
      <c r="U159" s="355">
        <v>0</v>
      </c>
      <c r="V159" s="319">
        <f t="shared" si="2"/>
        <v>0</v>
      </c>
      <c r="W159" s="358">
        <v>0</v>
      </c>
      <c r="X159" s="358">
        <v>0</v>
      </c>
      <c r="Y159" s="358">
        <v>0</v>
      </c>
      <c r="Z159" s="358">
        <v>0</v>
      </c>
      <c r="AA159" s="359">
        <v>0</v>
      </c>
    </row>
    <row r="160" spans="1:27" s="325" customFormat="1" ht="15" customHeight="1" x14ac:dyDescent="0.2">
      <c r="A160" s="392" t="s">
        <v>1806</v>
      </c>
      <c r="B160" s="398" t="s">
        <v>1868</v>
      </c>
      <c r="C160" s="409">
        <v>50028901</v>
      </c>
      <c r="D160" s="403" t="s">
        <v>1153</v>
      </c>
      <c r="E160" s="347">
        <v>255</v>
      </c>
      <c r="F160" s="317">
        <v>255</v>
      </c>
      <c r="G160" s="349">
        <v>111</v>
      </c>
      <c r="H160" s="355">
        <v>144</v>
      </c>
      <c r="I160" s="317">
        <v>0</v>
      </c>
      <c r="J160" s="349">
        <v>0</v>
      </c>
      <c r="K160" s="355">
        <v>0</v>
      </c>
      <c r="L160" s="317">
        <v>0</v>
      </c>
      <c r="M160" s="349">
        <v>0</v>
      </c>
      <c r="N160" s="355">
        <v>0</v>
      </c>
      <c r="O160" s="319">
        <v>0</v>
      </c>
      <c r="P160" s="349">
        <v>0</v>
      </c>
      <c r="Q160" s="359">
        <v>0</v>
      </c>
      <c r="R160" s="319">
        <v>0</v>
      </c>
      <c r="S160" s="349">
        <v>0</v>
      </c>
      <c r="T160" s="349">
        <v>0</v>
      </c>
      <c r="U160" s="355">
        <v>0</v>
      </c>
      <c r="V160" s="319">
        <f t="shared" si="2"/>
        <v>0</v>
      </c>
      <c r="W160" s="358">
        <v>0</v>
      </c>
      <c r="X160" s="358">
        <v>0</v>
      </c>
      <c r="Y160" s="358">
        <v>0</v>
      </c>
      <c r="Z160" s="358">
        <v>0</v>
      </c>
      <c r="AA160" s="359">
        <v>0</v>
      </c>
    </row>
    <row r="161" spans="1:27" s="325" customFormat="1" ht="15" customHeight="1" x14ac:dyDescent="0.2">
      <c r="A161" s="392" t="s">
        <v>1806</v>
      </c>
      <c r="B161" s="398" t="s">
        <v>1868</v>
      </c>
      <c r="C161" s="409">
        <v>50032186</v>
      </c>
      <c r="D161" s="403" t="s">
        <v>1878</v>
      </c>
      <c r="E161" s="347">
        <v>205</v>
      </c>
      <c r="F161" s="317">
        <v>205</v>
      </c>
      <c r="G161" s="349">
        <v>128</v>
      </c>
      <c r="H161" s="355">
        <v>77</v>
      </c>
      <c r="I161" s="317">
        <v>0</v>
      </c>
      <c r="J161" s="349">
        <v>0</v>
      </c>
      <c r="K161" s="355">
        <v>0</v>
      </c>
      <c r="L161" s="317">
        <v>0</v>
      </c>
      <c r="M161" s="349">
        <v>0</v>
      </c>
      <c r="N161" s="355">
        <v>0</v>
      </c>
      <c r="O161" s="319">
        <v>0</v>
      </c>
      <c r="P161" s="349">
        <v>0</v>
      </c>
      <c r="Q161" s="359">
        <v>0</v>
      </c>
      <c r="R161" s="319">
        <v>0</v>
      </c>
      <c r="S161" s="349">
        <v>0</v>
      </c>
      <c r="T161" s="349">
        <v>0</v>
      </c>
      <c r="U161" s="355">
        <v>0</v>
      </c>
      <c r="V161" s="319">
        <f t="shared" si="2"/>
        <v>0</v>
      </c>
      <c r="W161" s="358">
        <v>0</v>
      </c>
      <c r="X161" s="358">
        <v>0</v>
      </c>
      <c r="Y161" s="358">
        <v>0</v>
      </c>
      <c r="Z161" s="358">
        <v>0</v>
      </c>
      <c r="AA161" s="359">
        <v>0</v>
      </c>
    </row>
    <row r="162" spans="1:27" s="325" customFormat="1" ht="15" customHeight="1" x14ac:dyDescent="0.2">
      <c r="A162" s="392" t="s">
        <v>1806</v>
      </c>
      <c r="B162" s="398" t="s">
        <v>1868</v>
      </c>
      <c r="C162" s="409">
        <v>50060848</v>
      </c>
      <c r="D162" s="403" t="s">
        <v>1717</v>
      </c>
      <c r="E162" s="347">
        <v>196</v>
      </c>
      <c r="F162" s="317">
        <v>196</v>
      </c>
      <c r="G162" s="349">
        <v>115</v>
      </c>
      <c r="H162" s="355">
        <v>81</v>
      </c>
      <c r="I162" s="317">
        <v>0</v>
      </c>
      <c r="J162" s="349">
        <v>0</v>
      </c>
      <c r="K162" s="355">
        <v>0</v>
      </c>
      <c r="L162" s="317">
        <v>0</v>
      </c>
      <c r="M162" s="349">
        <v>0</v>
      </c>
      <c r="N162" s="355">
        <v>0</v>
      </c>
      <c r="O162" s="319">
        <v>0</v>
      </c>
      <c r="P162" s="349">
        <v>0</v>
      </c>
      <c r="Q162" s="359">
        <v>0</v>
      </c>
      <c r="R162" s="319">
        <v>0</v>
      </c>
      <c r="S162" s="349">
        <v>0</v>
      </c>
      <c r="T162" s="349">
        <v>0</v>
      </c>
      <c r="U162" s="355">
        <v>0</v>
      </c>
      <c r="V162" s="319">
        <f t="shared" si="2"/>
        <v>0</v>
      </c>
      <c r="W162" s="358">
        <v>0</v>
      </c>
      <c r="X162" s="358">
        <v>0</v>
      </c>
      <c r="Y162" s="358">
        <v>0</v>
      </c>
      <c r="Z162" s="358">
        <v>0</v>
      </c>
      <c r="AA162" s="359">
        <v>0</v>
      </c>
    </row>
    <row r="163" spans="1:27" s="325" customFormat="1" ht="15" customHeight="1" x14ac:dyDescent="0.2">
      <c r="A163" s="392" t="s">
        <v>1807</v>
      </c>
      <c r="B163" s="398" t="s">
        <v>1869</v>
      </c>
      <c r="C163" s="409">
        <v>50028367</v>
      </c>
      <c r="D163" s="403" t="s">
        <v>1886</v>
      </c>
      <c r="E163" s="347">
        <v>103</v>
      </c>
      <c r="F163" s="317">
        <v>103</v>
      </c>
      <c r="G163" s="349">
        <v>34</v>
      </c>
      <c r="H163" s="355">
        <v>69</v>
      </c>
      <c r="I163" s="317">
        <v>0</v>
      </c>
      <c r="J163" s="349">
        <v>0</v>
      </c>
      <c r="K163" s="355">
        <v>0</v>
      </c>
      <c r="L163" s="317">
        <v>0</v>
      </c>
      <c r="M163" s="349">
        <v>0</v>
      </c>
      <c r="N163" s="355">
        <v>0</v>
      </c>
      <c r="O163" s="319">
        <v>0</v>
      </c>
      <c r="P163" s="349">
        <v>0</v>
      </c>
      <c r="Q163" s="359">
        <v>0</v>
      </c>
      <c r="R163" s="319">
        <v>0</v>
      </c>
      <c r="S163" s="349">
        <v>0</v>
      </c>
      <c r="T163" s="349">
        <v>0</v>
      </c>
      <c r="U163" s="355">
        <v>0</v>
      </c>
      <c r="V163" s="319">
        <f t="shared" si="2"/>
        <v>0</v>
      </c>
      <c r="W163" s="358">
        <v>0</v>
      </c>
      <c r="X163" s="358">
        <v>0</v>
      </c>
      <c r="Y163" s="358">
        <v>0</v>
      </c>
      <c r="Z163" s="358">
        <v>0</v>
      </c>
      <c r="AA163" s="359">
        <v>0</v>
      </c>
    </row>
    <row r="164" spans="1:27" s="325" customFormat="1" ht="15" customHeight="1" x14ac:dyDescent="0.2">
      <c r="A164" s="392" t="s">
        <v>1807</v>
      </c>
      <c r="B164" s="398" t="s">
        <v>1869</v>
      </c>
      <c r="C164" s="409">
        <v>50028375</v>
      </c>
      <c r="D164" s="403" t="s">
        <v>1168</v>
      </c>
      <c r="E164" s="347">
        <v>1493</v>
      </c>
      <c r="F164" s="317">
        <v>79</v>
      </c>
      <c r="G164" s="349">
        <v>0</v>
      </c>
      <c r="H164" s="355">
        <v>79</v>
      </c>
      <c r="I164" s="317">
        <v>1414</v>
      </c>
      <c r="J164" s="349">
        <v>936</v>
      </c>
      <c r="K164" s="355">
        <v>478</v>
      </c>
      <c r="L164" s="317">
        <v>0</v>
      </c>
      <c r="M164" s="349">
        <v>0</v>
      </c>
      <c r="N164" s="355">
        <v>0</v>
      </c>
      <c r="O164" s="319">
        <v>0</v>
      </c>
      <c r="P164" s="349">
        <v>0</v>
      </c>
      <c r="Q164" s="359">
        <v>0</v>
      </c>
      <c r="R164" s="319">
        <v>0</v>
      </c>
      <c r="S164" s="349">
        <v>0</v>
      </c>
      <c r="T164" s="349">
        <v>0</v>
      </c>
      <c r="U164" s="355">
        <v>0</v>
      </c>
      <c r="V164" s="319">
        <f t="shared" si="2"/>
        <v>0</v>
      </c>
      <c r="W164" s="358">
        <v>0</v>
      </c>
      <c r="X164" s="358">
        <v>0</v>
      </c>
      <c r="Y164" s="358">
        <v>0</v>
      </c>
      <c r="Z164" s="358">
        <v>0</v>
      </c>
      <c r="AA164" s="359">
        <v>0</v>
      </c>
    </row>
    <row r="165" spans="1:27" s="325" customFormat="1" ht="15" customHeight="1" x14ac:dyDescent="0.2">
      <c r="A165" s="392" t="s">
        <v>1807</v>
      </c>
      <c r="B165" s="398" t="s">
        <v>1868</v>
      </c>
      <c r="C165" s="409">
        <v>50015427</v>
      </c>
      <c r="D165" s="403" t="s">
        <v>1163</v>
      </c>
      <c r="E165" s="347">
        <v>304</v>
      </c>
      <c r="F165" s="317">
        <v>304</v>
      </c>
      <c r="G165" s="349">
        <v>114</v>
      </c>
      <c r="H165" s="355">
        <v>190</v>
      </c>
      <c r="I165" s="317">
        <v>0</v>
      </c>
      <c r="J165" s="349">
        <v>0</v>
      </c>
      <c r="K165" s="355">
        <v>0</v>
      </c>
      <c r="L165" s="317">
        <v>0</v>
      </c>
      <c r="M165" s="349">
        <v>0</v>
      </c>
      <c r="N165" s="355">
        <v>0</v>
      </c>
      <c r="O165" s="319">
        <v>0</v>
      </c>
      <c r="P165" s="349">
        <v>0</v>
      </c>
      <c r="Q165" s="359">
        <v>0</v>
      </c>
      <c r="R165" s="319">
        <v>0</v>
      </c>
      <c r="S165" s="349">
        <v>0</v>
      </c>
      <c r="T165" s="349">
        <v>0</v>
      </c>
      <c r="U165" s="355">
        <v>0</v>
      </c>
      <c r="V165" s="319">
        <f t="shared" si="2"/>
        <v>0</v>
      </c>
      <c r="W165" s="358">
        <v>0</v>
      </c>
      <c r="X165" s="358">
        <v>0</v>
      </c>
      <c r="Y165" s="358">
        <v>0</v>
      </c>
      <c r="Z165" s="358">
        <v>0</v>
      </c>
      <c r="AA165" s="359">
        <v>0</v>
      </c>
    </row>
    <row r="166" spans="1:27" s="325" customFormat="1" ht="15" customHeight="1" x14ac:dyDescent="0.2">
      <c r="A166" s="392" t="s">
        <v>1807</v>
      </c>
      <c r="B166" s="398" t="s">
        <v>1868</v>
      </c>
      <c r="C166" s="409">
        <v>50015435</v>
      </c>
      <c r="D166" s="403" t="s">
        <v>1165</v>
      </c>
      <c r="E166" s="347">
        <v>601</v>
      </c>
      <c r="F166" s="317">
        <v>41</v>
      </c>
      <c r="G166" s="349">
        <v>0</v>
      </c>
      <c r="H166" s="355">
        <v>41</v>
      </c>
      <c r="I166" s="317">
        <v>560</v>
      </c>
      <c r="J166" s="349">
        <v>354</v>
      </c>
      <c r="K166" s="355">
        <v>206</v>
      </c>
      <c r="L166" s="317">
        <v>0</v>
      </c>
      <c r="M166" s="349">
        <v>0</v>
      </c>
      <c r="N166" s="355">
        <v>0</v>
      </c>
      <c r="O166" s="319">
        <v>0</v>
      </c>
      <c r="P166" s="349">
        <v>0</v>
      </c>
      <c r="Q166" s="359">
        <v>0</v>
      </c>
      <c r="R166" s="319">
        <v>0</v>
      </c>
      <c r="S166" s="349">
        <v>0</v>
      </c>
      <c r="T166" s="349">
        <v>0</v>
      </c>
      <c r="U166" s="355">
        <v>0</v>
      </c>
      <c r="V166" s="319">
        <f t="shared" si="2"/>
        <v>0</v>
      </c>
      <c r="W166" s="358">
        <v>0</v>
      </c>
      <c r="X166" s="358">
        <v>0</v>
      </c>
      <c r="Y166" s="358">
        <v>0</v>
      </c>
      <c r="Z166" s="358">
        <v>0</v>
      </c>
      <c r="AA166" s="359">
        <v>0</v>
      </c>
    </row>
    <row r="167" spans="1:27" s="325" customFormat="1" ht="15" customHeight="1" x14ac:dyDescent="0.2">
      <c r="A167" s="392" t="s">
        <v>1807</v>
      </c>
      <c r="B167" s="398" t="s">
        <v>1868</v>
      </c>
      <c r="C167" s="409">
        <v>50015443</v>
      </c>
      <c r="D167" s="403" t="s">
        <v>264</v>
      </c>
      <c r="E167" s="347">
        <v>294</v>
      </c>
      <c r="F167" s="317">
        <v>0</v>
      </c>
      <c r="G167" s="349">
        <v>0</v>
      </c>
      <c r="H167" s="355">
        <v>0</v>
      </c>
      <c r="I167" s="317">
        <v>294</v>
      </c>
      <c r="J167" s="349">
        <v>191</v>
      </c>
      <c r="K167" s="355">
        <v>103</v>
      </c>
      <c r="L167" s="317">
        <v>0</v>
      </c>
      <c r="M167" s="349">
        <v>0</v>
      </c>
      <c r="N167" s="355">
        <v>0</v>
      </c>
      <c r="O167" s="319">
        <v>0</v>
      </c>
      <c r="P167" s="349">
        <v>0</v>
      </c>
      <c r="Q167" s="359">
        <v>0</v>
      </c>
      <c r="R167" s="319">
        <v>0</v>
      </c>
      <c r="S167" s="349">
        <v>0</v>
      </c>
      <c r="T167" s="349">
        <v>0</v>
      </c>
      <c r="U167" s="355">
        <v>0</v>
      </c>
      <c r="V167" s="319">
        <f t="shared" si="2"/>
        <v>0</v>
      </c>
      <c r="W167" s="358">
        <v>0</v>
      </c>
      <c r="X167" s="358">
        <v>0</v>
      </c>
      <c r="Y167" s="358">
        <v>0</v>
      </c>
      <c r="Z167" s="358">
        <v>0</v>
      </c>
      <c r="AA167" s="359">
        <v>0</v>
      </c>
    </row>
    <row r="168" spans="1:27" s="325" customFormat="1" ht="15" customHeight="1" x14ac:dyDescent="0.2">
      <c r="A168" s="392" t="s">
        <v>1807</v>
      </c>
      <c r="B168" s="398" t="s">
        <v>1868</v>
      </c>
      <c r="C168" s="409">
        <v>50015540</v>
      </c>
      <c r="D168" s="403" t="s">
        <v>1883</v>
      </c>
      <c r="E168" s="347">
        <v>250</v>
      </c>
      <c r="F168" s="317">
        <v>250</v>
      </c>
      <c r="G168" s="349">
        <v>123</v>
      </c>
      <c r="H168" s="355">
        <v>127</v>
      </c>
      <c r="I168" s="317">
        <v>0</v>
      </c>
      <c r="J168" s="349">
        <v>0</v>
      </c>
      <c r="K168" s="355">
        <v>0</v>
      </c>
      <c r="L168" s="317">
        <v>0</v>
      </c>
      <c r="M168" s="349">
        <v>0</v>
      </c>
      <c r="N168" s="355">
        <v>0</v>
      </c>
      <c r="O168" s="319">
        <v>0</v>
      </c>
      <c r="P168" s="349">
        <v>0</v>
      </c>
      <c r="Q168" s="359">
        <v>0</v>
      </c>
      <c r="R168" s="319">
        <v>0</v>
      </c>
      <c r="S168" s="349">
        <v>0</v>
      </c>
      <c r="T168" s="349">
        <v>0</v>
      </c>
      <c r="U168" s="355">
        <v>0</v>
      </c>
      <c r="V168" s="319">
        <f t="shared" si="2"/>
        <v>0</v>
      </c>
      <c r="W168" s="358">
        <v>0</v>
      </c>
      <c r="X168" s="358">
        <v>0</v>
      </c>
      <c r="Y168" s="358">
        <v>0</v>
      </c>
      <c r="Z168" s="358">
        <v>0</v>
      </c>
      <c r="AA168" s="359">
        <v>0</v>
      </c>
    </row>
    <row r="169" spans="1:27" s="325" customFormat="1" ht="15" customHeight="1" x14ac:dyDescent="0.2">
      <c r="A169" s="392" t="s">
        <v>1807</v>
      </c>
      <c r="B169" s="398" t="s">
        <v>1868</v>
      </c>
      <c r="C169" s="409">
        <v>50015559</v>
      </c>
      <c r="D169" s="403" t="s">
        <v>1884</v>
      </c>
      <c r="E169" s="347">
        <v>146</v>
      </c>
      <c r="F169" s="317">
        <v>146</v>
      </c>
      <c r="G169" s="349">
        <v>10</v>
      </c>
      <c r="H169" s="355">
        <v>136</v>
      </c>
      <c r="I169" s="317">
        <v>0</v>
      </c>
      <c r="J169" s="349">
        <v>0</v>
      </c>
      <c r="K169" s="355">
        <v>0</v>
      </c>
      <c r="L169" s="317">
        <v>0</v>
      </c>
      <c r="M169" s="349">
        <v>0</v>
      </c>
      <c r="N169" s="355">
        <v>0</v>
      </c>
      <c r="O169" s="319">
        <v>0</v>
      </c>
      <c r="P169" s="349">
        <v>0</v>
      </c>
      <c r="Q169" s="359">
        <v>0</v>
      </c>
      <c r="R169" s="319">
        <v>0</v>
      </c>
      <c r="S169" s="349">
        <v>0</v>
      </c>
      <c r="T169" s="349">
        <v>0</v>
      </c>
      <c r="U169" s="355">
        <v>0</v>
      </c>
      <c r="V169" s="319">
        <f t="shared" si="2"/>
        <v>0</v>
      </c>
      <c r="W169" s="358">
        <v>0</v>
      </c>
      <c r="X169" s="358">
        <v>0</v>
      </c>
      <c r="Y169" s="358">
        <v>0</v>
      </c>
      <c r="Z169" s="358">
        <v>0</v>
      </c>
      <c r="AA169" s="359">
        <v>0</v>
      </c>
    </row>
    <row r="170" spans="1:27" s="325" customFormat="1" ht="15" customHeight="1" x14ac:dyDescent="0.2">
      <c r="A170" s="392" t="s">
        <v>1807</v>
      </c>
      <c r="B170" s="398" t="s">
        <v>1868</v>
      </c>
      <c r="C170" s="409">
        <v>50023721</v>
      </c>
      <c r="D170" s="403" t="s">
        <v>1885</v>
      </c>
      <c r="E170" s="347">
        <v>524</v>
      </c>
      <c r="F170" s="317">
        <v>0</v>
      </c>
      <c r="G170" s="349">
        <v>0</v>
      </c>
      <c r="H170" s="355">
        <v>0</v>
      </c>
      <c r="I170" s="317">
        <v>334</v>
      </c>
      <c r="J170" s="349">
        <v>212</v>
      </c>
      <c r="K170" s="355">
        <v>122</v>
      </c>
      <c r="L170" s="317">
        <v>0</v>
      </c>
      <c r="M170" s="349">
        <v>0</v>
      </c>
      <c r="N170" s="355">
        <v>0</v>
      </c>
      <c r="O170" s="319">
        <v>0</v>
      </c>
      <c r="P170" s="349">
        <v>0</v>
      </c>
      <c r="Q170" s="359">
        <v>0</v>
      </c>
      <c r="R170" s="319">
        <v>190</v>
      </c>
      <c r="S170" s="349">
        <v>190</v>
      </c>
      <c r="T170" s="349">
        <v>0</v>
      </c>
      <c r="U170" s="355">
        <v>0</v>
      </c>
      <c r="V170" s="319">
        <f t="shared" si="2"/>
        <v>0</v>
      </c>
      <c r="W170" s="358">
        <v>0</v>
      </c>
      <c r="X170" s="358">
        <v>0</v>
      </c>
      <c r="Y170" s="358">
        <v>0</v>
      </c>
      <c r="Z170" s="358">
        <v>0</v>
      </c>
      <c r="AA170" s="359">
        <v>0</v>
      </c>
    </row>
    <row r="171" spans="1:27" s="325" customFormat="1" ht="15" customHeight="1" x14ac:dyDescent="0.2">
      <c r="A171" s="392" t="s">
        <v>1807</v>
      </c>
      <c r="B171" s="398" t="s">
        <v>1868</v>
      </c>
      <c r="C171" s="409">
        <v>50024914</v>
      </c>
      <c r="D171" s="403" t="s">
        <v>1882</v>
      </c>
      <c r="E171" s="347">
        <v>130</v>
      </c>
      <c r="F171" s="317">
        <v>130</v>
      </c>
      <c r="G171" s="349">
        <v>8</v>
      </c>
      <c r="H171" s="355">
        <v>122</v>
      </c>
      <c r="I171" s="317">
        <v>0</v>
      </c>
      <c r="J171" s="349">
        <v>0</v>
      </c>
      <c r="K171" s="355">
        <v>0</v>
      </c>
      <c r="L171" s="317">
        <v>0</v>
      </c>
      <c r="M171" s="349">
        <v>0</v>
      </c>
      <c r="N171" s="355">
        <v>0</v>
      </c>
      <c r="O171" s="319">
        <v>0</v>
      </c>
      <c r="P171" s="349">
        <v>0</v>
      </c>
      <c r="Q171" s="359">
        <v>0</v>
      </c>
      <c r="R171" s="319">
        <v>0</v>
      </c>
      <c r="S171" s="349">
        <v>0</v>
      </c>
      <c r="T171" s="349">
        <v>0</v>
      </c>
      <c r="U171" s="355">
        <v>0</v>
      </c>
      <c r="V171" s="319">
        <f t="shared" si="2"/>
        <v>0</v>
      </c>
      <c r="W171" s="358">
        <v>0</v>
      </c>
      <c r="X171" s="358">
        <v>0</v>
      </c>
      <c r="Y171" s="358">
        <v>0</v>
      </c>
      <c r="Z171" s="358">
        <v>0</v>
      </c>
      <c r="AA171" s="359">
        <v>0</v>
      </c>
    </row>
    <row r="172" spans="1:27" s="325" customFormat="1" ht="15" customHeight="1" x14ac:dyDescent="0.2">
      <c r="A172" s="392" t="s">
        <v>1807</v>
      </c>
      <c r="B172" s="398" t="s">
        <v>1868</v>
      </c>
      <c r="C172" s="409">
        <v>50031384</v>
      </c>
      <c r="D172" s="403" t="s">
        <v>1719</v>
      </c>
      <c r="E172" s="347">
        <v>192</v>
      </c>
      <c r="F172" s="317">
        <v>192</v>
      </c>
      <c r="G172" s="349">
        <v>88</v>
      </c>
      <c r="H172" s="355">
        <v>104</v>
      </c>
      <c r="I172" s="317">
        <v>0</v>
      </c>
      <c r="J172" s="349">
        <v>0</v>
      </c>
      <c r="K172" s="355">
        <v>0</v>
      </c>
      <c r="L172" s="317">
        <v>0</v>
      </c>
      <c r="M172" s="349">
        <v>0</v>
      </c>
      <c r="N172" s="355">
        <v>0</v>
      </c>
      <c r="O172" s="319">
        <v>0</v>
      </c>
      <c r="P172" s="349">
        <v>0</v>
      </c>
      <c r="Q172" s="359">
        <v>0</v>
      </c>
      <c r="R172" s="319">
        <v>0</v>
      </c>
      <c r="S172" s="349">
        <v>0</v>
      </c>
      <c r="T172" s="349">
        <v>0</v>
      </c>
      <c r="U172" s="355">
        <v>0</v>
      </c>
      <c r="V172" s="319">
        <f t="shared" si="2"/>
        <v>0</v>
      </c>
      <c r="W172" s="358">
        <v>0</v>
      </c>
      <c r="X172" s="358">
        <v>0</v>
      </c>
      <c r="Y172" s="358">
        <v>0</v>
      </c>
      <c r="Z172" s="358">
        <v>0</v>
      </c>
      <c r="AA172" s="359">
        <v>0</v>
      </c>
    </row>
    <row r="173" spans="1:27" s="325" customFormat="1" ht="15" customHeight="1" x14ac:dyDescent="0.2">
      <c r="A173" s="392" t="s">
        <v>1807</v>
      </c>
      <c r="B173" s="398" t="s">
        <v>1868</v>
      </c>
      <c r="C173" s="409">
        <v>50032070</v>
      </c>
      <c r="D173" s="403" t="s">
        <v>1720</v>
      </c>
      <c r="E173" s="347">
        <v>118</v>
      </c>
      <c r="F173" s="317">
        <v>118</v>
      </c>
      <c r="G173" s="349">
        <v>99</v>
      </c>
      <c r="H173" s="355">
        <v>19</v>
      </c>
      <c r="I173" s="317">
        <v>0</v>
      </c>
      <c r="J173" s="349">
        <v>0</v>
      </c>
      <c r="K173" s="355">
        <v>0</v>
      </c>
      <c r="L173" s="317">
        <v>0</v>
      </c>
      <c r="M173" s="349">
        <v>0</v>
      </c>
      <c r="N173" s="355">
        <v>0</v>
      </c>
      <c r="O173" s="319">
        <v>0</v>
      </c>
      <c r="P173" s="349">
        <v>0</v>
      </c>
      <c r="Q173" s="359">
        <v>0</v>
      </c>
      <c r="R173" s="319">
        <v>0</v>
      </c>
      <c r="S173" s="349">
        <v>0</v>
      </c>
      <c r="T173" s="349">
        <v>0</v>
      </c>
      <c r="U173" s="355">
        <v>0</v>
      </c>
      <c r="V173" s="319">
        <f t="shared" si="2"/>
        <v>0</v>
      </c>
      <c r="W173" s="358">
        <v>0</v>
      </c>
      <c r="X173" s="358">
        <v>0</v>
      </c>
      <c r="Y173" s="358">
        <v>0</v>
      </c>
      <c r="Z173" s="358">
        <v>0</v>
      </c>
      <c r="AA173" s="359">
        <v>0</v>
      </c>
    </row>
    <row r="174" spans="1:27" s="325" customFormat="1" ht="15" customHeight="1" x14ac:dyDescent="0.2">
      <c r="A174" s="392" t="s">
        <v>1808</v>
      </c>
      <c r="B174" s="398" t="s">
        <v>1869</v>
      </c>
      <c r="C174" s="409">
        <v>50059840</v>
      </c>
      <c r="D174" s="403" t="s">
        <v>1173</v>
      </c>
      <c r="E174" s="347">
        <v>45</v>
      </c>
      <c r="F174" s="317">
        <v>20</v>
      </c>
      <c r="G174" s="349">
        <v>0</v>
      </c>
      <c r="H174" s="355">
        <v>20</v>
      </c>
      <c r="I174" s="317">
        <v>25</v>
      </c>
      <c r="J174" s="349">
        <v>25</v>
      </c>
      <c r="K174" s="355">
        <v>0</v>
      </c>
      <c r="L174" s="317">
        <v>0</v>
      </c>
      <c r="M174" s="349">
        <v>0</v>
      </c>
      <c r="N174" s="355">
        <v>0</v>
      </c>
      <c r="O174" s="319">
        <v>0</v>
      </c>
      <c r="P174" s="349">
        <v>0</v>
      </c>
      <c r="Q174" s="359">
        <v>0</v>
      </c>
      <c r="R174" s="319">
        <v>0</v>
      </c>
      <c r="S174" s="349">
        <v>0</v>
      </c>
      <c r="T174" s="349">
        <v>0</v>
      </c>
      <c r="U174" s="355">
        <v>0</v>
      </c>
      <c r="V174" s="319">
        <f t="shared" si="2"/>
        <v>0</v>
      </c>
      <c r="W174" s="358">
        <v>0</v>
      </c>
      <c r="X174" s="358">
        <v>0</v>
      </c>
      <c r="Y174" s="358">
        <v>0</v>
      </c>
      <c r="Z174" s="358">
        <v>0</v>
      </c>
      <c r="AA174" s="359">
        <v>0</v>
      </c>
    </row>
    <row r="175" spans="1:27" s="325" customFormat="1" ht="15" customHeight="1" x14ac:dyDescent="0.2">
      <c r="A175" s="392" t="s">
        <v>1808</v>
      </c>
      <c r="B175" s="398" t="s">
        <v>1868</v>
      </c>
      <c r="C175" s="409">
        <v>50003119</v>
      </c>
      <c r="D175" s="403" t="s">
        <v>1170</v>
      </c>
      <c r="E175" s="347">
        <v>220</v>
      </c>
      <c r="F175" s="317">
        <v>63</v>
      </c>
      <c r="G175" s="349">
        <v>0</v>
      </c>
      <c r="H175" s="355">
        <v>63</v>
      </c>
      <c r="I175" s="317">
        <v>157</v>
      </c>
      <c r="J175" s="349">
        <v>157</v>
      </c>
      <c r="K175" s="355">
        <v>0</v>
      </c>
      <c r="L175" s="317">
        <v>0</v>
      </c>
      <c r="M175" s="349">
        <v>0</v>
      </c>
      <c r="N175" s="355">
        <v>0</v>
      </c>
      <c r="O175" s="319">
        <v>0</v>
      </c>
      <c r="P175" s="349">
        <v>0</v>
      </c>
      <c r="Q175" s="359">
        <v>0</v>
      </c>
      <c r="R175" s="319">
        <v>0</v>
      </c>
      <c r="S175" s="349">
        <v>0</v>
      </c>
      <c r="T175" s="349">
        <v>0</v>
      </c>
      <c r="U175" s="355">
        <v>0</v>
      </c>
      <c r="V175" s="319">
        <f t="shared" si="2"/>
        <v>0</v>
      </c>
      <c r="W175" s="358">
        <v>0</v>
      </c>
      <c r="X175" s="358">
        <v>0</v>
      </c>
      <c r="Y175" s="358">
        <v>0</v>
      </c>
      <c r="Z175" s="358">
        <v>0</v>
      </c>
      <c r="AA175" s="359">
        <v>0</v>
      </c>
    </row>
    <row r="176" spans="1:27" s="325" customFormat="1" ht="15" customHeight="1" x14ac:dyDescent="0.2">
      <c r="A176" s="392" t="s">
        <v>1808</v>
      </c>
      <c r="B176" s="398" t="s">
        <v>1868</v>
      </c>
      <c r="C176" s="409">
        <v>50003127</v>
      </c>
      <c r="D176" s="403" t="s">
        <v>1172</v>
      </c>
      <c r="E176" s="347">
        <v>113</v>
      </c>
      <c r="F176" s="317">
        <v>28</v>
      </c>
      <c r="G176" s="349">
        <v>0</v>
      </c>
      <c r="H176" s="355">
        <v>28</v>
      </c>
      <c r="I176" s="317">
        <v>85</v>
      </c>
      <c r="J176" s="349">
        <v>85</v>
      </c>
      <c r="K176" s="355">
        <v>0</v>
      </c>
      <c r="L176" s="317">
        <v>0</v>
      </c>
      <c r="M176" s="349">
        <v>0</v>
      </c>
      <c r="N176" s="355">
        <v>0</v>
      </c>
      <c r="O176" s="319">
        <v>0</v>
      </c>
      <c r="P176" s="349">
        <v>0</v>
      </c>
      <c r="Q176" s="359">
        <v>0</v>
      </c>
      <c r="R176" s="319">
        <v>0</v>
      </c>
      <c r="S176" s="349">
        <v>0</v>
      </c>
      <c r="T176" s="349">
        <v>0</v>
      </c>
      <c r="U176" s="355">
        <v>0</v>
      </c>
      <c r="V176" s="319">
        <f t="shared" si="2"/>
        <v>0</v>
      </c>
      <c r="W176" s="358">
        <v>0</v>
      </c>
      <c r="X176" s="358">
        <v>0</v>
      </c>
      <c r="Y176" s="358">
        <v>0</v>
      </c>
      <c r="Z176" s="358">
        <v>0</v>
      </c>
      <c r="AA176" s="359">
        <v>0</v>
      </c>
    </row>
    <row r="177" spans="1:27" s="325" customFormat="1" ht="15" customHeight="1" x14ac:dyDescent="0.2">
      <c r="A177" s="392" t="s">
        <v>1808</v>
      </c>
      <c r="B177" s="398" t="s">
        <v>1868</v>
      </c>
      <c r="C177" s="409">
        <v>50003208</v>
      </c>
      <c r="D177" s="403" t="s">
        <v>1171</v>
      </c>
      <c r="E177" s="347">
        <v>345</v>
      </c>
      <c r="F177" s="317">
        <v>22</v>
      </c>
      <c r="G177" s="349">
        <v>0</v>
      </c>
      <c r="H177" s="355">
        <v>22</v>
      </c>
      <c r="I177" s="317">
        <v>240</v>
      </c>
      <c r="J177" s="349">
        <v>149</v>
      </c>
      <c r="K177" s="355">
        <v>91</v>
      </c>
      <c r="L177" s="317">
        <v>0</v>
      </c>
      <c r="M177" s="349">
        <v>0</v>
      </c>
      <c r="N177" s="355">
        <v>0</v>
      </c>
      <c r="O177" s="319">
        <v>0</v>
      </c>
      <c r="P177" s="349">
        <v>0</v>
      </c>
      <c r="Q177" s="359">
        <v>0</v>
      </c>
      <c r="R177" s="319">
        <v>83</v>
      </c>
      <c r="S177" s="349">
        <v>83</v>
      </c>
      <c r="T177" s="349">
        <v>0</v>
      </c>
      <c r="U177" s="355">
        <v>0</v>
      </c>
      <c r="V177" s="319">
        <f t="shared" si="2"/>
        <v>0</v>
      </c>
      <c r="W177" s="358">
        <v>0</v>
      </c>
      <c r="X177" s="358">
        <v>0</v>
      </c>
      <c r="Y177" s="358">
        <v>0</v>
      </c>
      <c r="Z177" s="358">
        <v>0</v>
      </c>
      <c r="AA177" s="359">
        <v>0</v>
      </c>
    </row>
    <row r="178" spans="1:27" s="325" customFormat="1" ht="15" customHeight="1" x14ac:dyDescent="0.2">
      <c r="A178" s="392" t="s">
        <v>1808</v>
      </c>
      <c r="B178" s="398" t="s">
        <v>1868</v>
      </c>
      <c r="C178" s="409">
        <v>50003232</v>
      </c>
      <c r="D178" s="403" t="s">
        <v>270</v>
      </c>
      <c r="E178" s="347">
        <v>284</v>
      </c>
      <c r="F178" s="317">
        <v>24</v>
      </c>
      <c r="G178" s="349">
        <v>0</v>
      </c>
      <c r="H178" s="355">
        <v>24</v>
      </c>
      <c r="I178" s="317">
        <v>260</v>
      </c>
      <c r="J178" s="349">
        <v>142</v>
      </c>
      <c r="K178" s="355">
        <v>118</v>
      </c>
      <c r="L178" s="317">
        <v>0</v>
      </c>
      <c r="M178" s="349">
        <v>0</v>
      </c>
      <c r="N178" s="355">
        <v>0</v>
      </c>
      <c r="O178" s="319">
        <v>0</v>
      </c>
      <c r="P178" s="349">
        <v>0</v>
      </c>
      <c r="Q178" s="359">
        <v>0</v>
      </c>
      <c r="R178" s="319">
        <v>0</v>
      </c>
      <c r="S178" s="349">
        <v>0</v>
      </c>
      <c r="T178" s="349">
        <v>0</v>
      </c>
      <c r="U178" s="355">
        <v>0</v>
      </c>
      <c r="V178" s="319">
        <f t="shared" si="2"/>
        <v>0</v>
      </c>
      <c r="W178" s="358">
        <v>0</v>
      </c>
      <c r="X178" s="358">
        <v>0</v>
      </c>
      <c r="Y178" s="358">
        <v>0</v>
      </c>
      <c r="Z178" s="358">
        <v>0</v>
      </c>
      <c r="AA178" s="359">
        <v>0</v>
      </c>
    </row>
    <row r="179" spans="1:27" s="325" customFormat="1" ht="15" customHeight="1" x14ac:dyDescent="0.2">
      <c r="A179" s="392" t="s">
        <v>1808</v>
      </c>
      <c r="B179" s="398" t="s">
        <v>1868</v>
      </c>
      <c r="C179" s="409">
        <v>50003240</v>
      </c>
      <c r="D179" s="403" t="s">
        <v>271</v>
      </c>
      <c r="E179" s="347">
        <v>142</v>
      </c>
      <c r="F179" s="317">
        <v>0</v>
      </c>
      <c r="G179" s="349">
        <v>0</v>
      </c>
      <c r="H179" s="355">
        <v>0</v>
      </c>
      <c r="I179" s="317">
        <v>142</v>
      </c>
      <c r="J179" s="349">
        <v>93</v>
      </c>
      <c r="K179" s="355">
        <v>49</v>
      </c>
      <c r="L179" s="317">
        <v>0</v>
      </c>
      <c r="M179" s="349">
        <v>0</v>
      </c>
      <c r="N179" s="355">
        <v>0</v>
      </c>
      <c r="O179" s="319">
        <v>0</v>
      </c>
      <c r="P179" s="349">
        <v>0</v>
      </c>
      <c r="Q179" s="359">
        <v>0</v>
      </c>
      <c r="R179" s="319">
        <v>0</v>
      </c>
      <c r="S179" s="349">
        <v>0</v>
      </c>
      <c r="T179" s="349">
        <v>0</v>
      </c>
      <c r="U179" s="355">
        <v>0</v>
      </c>
      <c r="V179" s="319">
        <f t="shared" si="2"/>
        <v>0</v>
      </c>
      <c r="W179" s="358">
        <v>0</v>
      </c>
      <c r="X179" s="358">
        <v>0</v>
      </c>
      <c r="Y179" s="358">
        <v>0</v>
      </c>
      <c r="Z179" s="358">
        <v>0</v>
      </c>
      <c r="AA179" s="359">
        <v>0</v>
      </c>
    </row>
    <row r="180" spans="1:27" s="325" customFormat="1" ht="15" customHeight="1" x14ac:dyDescent="0.2">
      <c r="A180" s="392" t="s">
        <v>1808</v>
      </c>
      <c r="B180" s="398" t="s">
        <v>1868</v>
      </c>
      <c r="C180" s="409">
        <v>50027522</v>
      </c>
      <c r="D180" s="403" t="s">
        <v>267</v>
      </c>
      <c r="E180" s="347">
        <v>89</v>
      </c>
      <c r="F180" s="317">
        <v>89</v>
      </c>
      <c r="G180" s="349">
        <v>68</v>
      </c>
      <c r="H180" s="355">
        <v>21</v>
      </c>
      <c r="I180" s="317">
        <v>0</v>
      </c>
      <c r="J180" s="349">
        <v>0</v>
      </c>
      <c r="K180" s="355">
        <v>0</v>
      </c>
      <c r="L180" s="317">
        <v>0</v>
      </c>
      <c r="M180" s="349">
        <v>0</v>
      </c>
      <c r="N180" s="355">
        <v>0</v>
      </c>
      <c r="O180" s="319">
        <v>0</v>
      </c>
      <c r="P180" s="349">
        <v>0</v>
      </c>
      <c r="Q180" s="359">
        <v>0</v>
      </c>
      <c r="R180" s="319">
        <v>0</v>
      </c>
      <c r="S180" s="349">
        <v>0</v>
      </c>
      <c r="T180" s="349">
        <v>0</v>
      </c>
      <c r="U180" s="355">
        <v>0</v>
      </c>
      <c r="V180" s="319">
        <f t="shared" si="2"/>
        <v>0</v>
      </c>
      <c r="W180" s="358">
        <v>0</v>
      </c>
      <c r="X180" s="358">
        <v>0</v>
      </c>
      <c r="Y180" s="358">
        <v>0</v>
      </c>
      <c r="Z180" s="358">
        <v>0</v>
      </c>
      <c r="AA180" s="359">
        <v>0</v>
      </c>
    </row>
    <row r="181" spans="1:27" s="325" customFormat="1" ht="15" customHeight="1" x14ac:dyDescent="0.2">
      <c r="A181" s="392" t="s">
        <v>1808</v>
      </c>
      <c r="B181" s="398" t="s">
        <v>1868</v>
      </c>
      <c r="C181" s="409">
        <v>50031708</v>
      </c>
      <c r="D181" s="403" t="s">
        <v>1034</v>
      </c>
      <c r="E181" s="347">
        <v>117</v>
      </c>
      <c r="F181" s="317">
        <v>117</v>
      </c>
      <c r="G181" s="349">
        <v>76</v>
      </c>
      <c r="H181" s="355">
        <v>41</v>
      </c>
      <c r="I181" s="317">
        <v>0</v>
      </c>
      <c r="J181" s="349">
        <v>0</v>
      </c>
      <c r="K181" s="355">
        <v>0</v>
      </c>
      <c r="L181" s="317">
        <v>0</v>
      </c>
      <c r="M181" s="349">
        <v>0</v>
      </c>
      <c r="N181" s="355">
        <v>0</v>
      </c>
      <c r="O181" s="319">
        <v>0</v>
      </c>
      <c r="P181" s="349">
        <v>0</v>
      </c>
      <c r="Q181" s="359">
        <v>0</v>
      </c>
      <c r="R181" s="319">
        <v>0</v>
      </c>
      <c r="S181" s="349">
        <v>0</v>
      </c>
      <c r="T181" s="349">
        <v>0</v>
      </c>
      <c r="U181" s="355">
        <v>0</v>
      </c>
      <c r="V181" s="319">
        <f t="shared" si="2"/>
        <v>0</v>
      </c>
      <c r="W181" s="358">
        <v>0</v>
      </c>
      <c r="X181" s="358">
        <v>0</v>
      </c>
      <c r="Y181" s="358">
        <v>0</v>
      </c>
      <c r="Z181" s="358">
        <v>0</v>
      </c>
      <c r="AA181" s="359">
        <v>0</v>
      </c>
    </row>
    <row r="182" spans="1:27" s="325" customFormat="1" ht="15" customHeight="1" x14ac:dyDescent="0.2">
      <c r="A182" s="392" t="s">
        <v>1809</v>
      </c>
      <c r="B182" s="398" t="s">
        <v>1869</v>
      </c>
      <c r="C182" s="409">
        <v>50006959</v>
      </c>
      <c r="D182" s="403" t="s">
        <v>457</v>
      </c>
      <c r="E182" s="347">
        <v>376</v>
      </c>
      <c r="F182" s="317">
        <v>45</v>
      </c>
      <c r="G182" s="349">
        <v>0</v>
      </c>
      <c r="H182" s="355">
        <v>45</v>
      </c>
      <c r="I182" s="317">
        <v>331</v>
      </c>
      <c r="J182" s="349">
        <v>190</v>
      </c>
      <c r="K182" s="355">
        <v>141</v>
      </c>
      <c r="L182" s="317">
        <v>0</v>
      </c>
      <c r="M182" s="349">
        <v>0</v>
      </c>
      <c r="N182" s="355">
        <v>0</v>
      </c>
      <c r="O182" s="319">
        <v>0</v>
      </c>
      <c r="P182" s="349">
        <v>0</v>
      </c>
      <c r="Q182" s="359">
        <v>0</v>
      </c>
      <c r="R182" s="319">
        <v>0</v>
      </c>
      <c r="S182" s="349">
        <v>0</v>
      </c>
      <c r="T182" s="349">
        <v>0</v>
      </c>
      <c r="U182" s="355">
        <v>0</v>
      </c>
      <c r="V182" s="319">
        <f t="shared" si="2"/>
        <v>0</v>
      </c>
      <c r="W182" s="358">
        <v>0</v>
      </c>
      <c r="X182" s="358">
        <v>0</v>
      </c>
      <c r="Y182" s="358">
        <v>0</v>
      </c>
      <c r="Z182" s="358">
        <v>0</v>
      </c>
      <c r="AA182" s="359">
        <v>0</v>
      </c>
    </row>
    <row r="183" spans="1:27" s="325" customFormat="1" ht="15" customHeight="1" x14ac:dyDescent="0.2">
      <c r="A183" s="392" t="s">
        <v>1809</v>
      </c>
      <c r="B183" s="398" t="s">
        <v>1869</v>
      </c>
      <c r="C183" s="409">
        <v>50007050</v>
      </c>
      <c r="D183" s="403" t="s">
        <v>1284</v>
      </c>
      <c r="E183" s="347">
        <v>157</v>
      </c>
      <c r="F183" s="317">
        <v>18</v>
      </c>
      <c r="G183" s="349">
        <v>0</v>
      </c>
      <c r="H183" s="355">
        <v>18</v>
      </c>
      <c r="I183" s="317">
        <v>139</v>
      </c>
      <c r="J183" s="349">
        <v>68</v>
      </c>
      <c r="K183" s="355">
        <v>71</v>
      </c>
      <c r="L183" s="317">
        <v>0</v>
      </c>
      <c r="M183" s="349">
        <v>0</v>
      </c>
      <c r="N183" s="355">
        <v>0</v>
      </c>
      <c r="O183" s="319">
        <v>0</v>
      </c>
      <c r="P183" s="349">
        <v>0</v>
      </c>
      <c r="Q183" s="359">
        <v>0</v>
      </c>
      <c r="R183" s="319">
        <v>0</v>
      </c>
      <c r="S183" s="349">
        <v>0</v>
      </c>
      <c r="T183" s="349">
        <v>0</v>
      </c>
      <c r="U183" s="355">
        <v>0</v>
      </c>
      <c r="V183" s="319">
        <f t="shared" si="2"/>
        <v>0</v>
      </c>
      <c r="W183" s="358">
        <v>0</v>
      </c>
      <c r="X183" s="358">
        <v>0</v>
      </c>
      <c r="Y183" s="358">
        <v>0</v>
      </c>
      <c r="Z183" s="358">
        <v>0</v>
      </c>
      <c r="AA183" s="359">
        <v>0</v>
      </c>
    </row>
    <row r="184" spans="1:27" s="325" customFormat="1" ht="15" customHeight="1" x14ac:dyDescent="0.2">
      <c r="A184" s="392" t="s">
        <v>1809</v>
      </c>
      <c r="B184" s="398" t="s">
        <v>1869</v>
      </c>
      <c r="C184" s="409">
        <v>50007076</v>
      </c>
      <c r="D184" s="403" t="s">
        <v>460</v>
      </c>
      <c r="E184" s="347">
        <v>239</v>
      </c>
      <c r="F184" s="317">
        <v>0</v>
      </c>
      <c r="G184" s="349">
        <v>0</v>
      </c>
      <c r="H184" s="355">
        <v>0</v>
      </c>
      <c r="I184" s="317">
        <v>239</v>
      </c>
      <c r="J184" s="349">
        <v>122</v>
      </c>
      <c r="K184" s="355">
        <v>117</v>
      </c>
      <c r="L184" s="317">
        <v>0</v>
      </c>
      <c r="M184" s="349">
        <v>0</v>
      </c>
      <c r="N184" s="355">
        <v>0</v>
      </c>
      <c r="O184" s="319">
        <v>0</v>
      </c>
      <c r="P184" s="349">
        <v>0</v>
      </c>
      <c r="Q184" s="359">
        <v>0</v>
      </c>
      <c r="R184" s="319">
        <v>0</v>
      </c>
      <c r="S184" s="349">
        <v>0</v>
      </c>
      <c r="T184" s="349">
        <v>0</v>
      </c>
      <c r="U184" s="355">
        <v>0</v>
      </c>
      <c r="V184" s="319">
        <f t="shared" si="2"/>
        <v>0</v>
      </c>
      <c r="W184" s="358">
        <v>0</v>
      </c>
      <c r="X184" s="358">
        <v>0</v>
      </c>
      <c r="Y184" s="358">
        <v>0</v>
      </c>
      <c r="Z184" s="358">
        <v>0</v>
      </c>
      <c r="AA184" s="359">
        <v>0</v>
      </c>
    </row>
    <row r="185" spans="1:27" s="325" customFormat="1" ht="15" customHeight="1" x14ac:dyDescent="0.2">
      <c r="A185" s="392" t="s">
        <v>1809</v>
      </c>
      <c r="B185" s="398" t="s">
        <v>1869</v>
      </c>
      <c r="C185" s="409">
        <v>50007149</v>
      </c>
      <c r="D185" s="403" t="s">
        <v>462</v>
      </c>
      <c r="E185" s="347">
        <v>128</v>
      </c>
      <c r="F185" s="317">
        <v>0</v>
      </c>
      <c r="G185" s="349">
        <v>0</v>
      </c>
      <c r="H185" s="355">
        <v>0</v>
      </c>
      <c r="I185" s="317">
        <v>128</v>
      </c>
      <c r="J185" s="349">
        <v>78</v>
      </c>
      <c r="K185" s="355">
        <v>50</v>
      </c>
      <c r="L185" s="317">
        <v>0</v>
      </c>
      <c r="M185" s="349">
        <v>0</v>
      </c>
      <c r="N185" s="355">
        <v>0</v>
      </c>
      <c r="O185" s="319">
        <v>0</v>
      </c>
      <c r="P185" s="349">
        <v>0</v>
      </c>
      <c r="Q185" s="359">
        <v>0</v>
      </c>
      <c r="R185" s="319">
        <v>0</v>
      </c>
      <c r="S185" s="349">
        <v>0</v>
      </c>
      <c r="T185" s="349">
        <v>0</v>
      </c>
      <c r="U185" s="355">
        <v>0</v>
      </c>
      <c r="V185" s="319">
        <f t="shared" si="2"/>
        <v>0</v>
      </c>
      <c r="W185" s="358">
        <v>0</v>
      </c>
      <c r="X185" s="358">
        <v>0</v>
      </c>
      <c r="Y185" s="358">
        <v>0</v>
      </c>
      <c r="Z185" s="358">
        <v>0</v>
      </c>
      <c r="AA185" s="359">
        <v>0</v>
      </c>
    </row>
    <row r="186" spans="1:27" s="325" customFormat="1" ht="15" customHeight="1" x14ac:dyDescent="0.2">
      <c r="A186" s="392" t="s">
        <v>1809</v>
      </c>
      <c r="B186" s="398" t="s">
        <v>1869</v>
      </c>
      <c r="C186" s="409">
        <v>50009249</v>
      </c>
      <c r="D186" s="403" t="s">
        <v>458</v>
      </c>
      <c r="E186" s="347">
        <v>535</v>
      </c>
      <c r="F186" s="317">
        <v>78</v>
      </c>
      <c r="G186" s="349">
        <v>0</v>
      </c>
      <c r="H186" s="355">
        <v>78</v>
      </c>
      <c r="I186" s="317">
        <v>457</v>
      </c>
      <c r="J186" s="349">
        <v>257</v>
      </c>
      <c r="K186" s="355">
        <v>200</v>
      </c>
      <c r="L186" s="317">
        <v>0</v>
      </c>
      <c r="M186" s="349">
        <v>0</v>
      </c>
      <c r="N186" s="355">
        <v>0</v>
      </c>
      <c r="O186" s="319">
        <v>0</v>
      </c>
      <c r="P186" s="349">
        <v>0</v>
      </c>
      <c r="Q186" s="359">
        <v>0</v>
      </c>
      <c r="R186" s="319">
        <v>0</v>
      </c>
      <c r="S186" s="349">
        <v>0</v>
      </c>
      <c r="T186" s="349">
        <v>0</v>
      </c>
      <c r="U186" s="355">
        <v>0</v>
      </c>
      <c r="V186" s="319">
        <f t="shared" si="2"/>
        <v>0</v>
      </c>
      <c r="W186" s="358">
        <v>0</v>
      </c>
      <c r="X186" s="358">
        <v>0</v>
      </c>
      <c r="Y186" s="358">
        <v>0</v>
      </c>
      <c r="Z186" s="358">
        <v>0</v>
      </c>
      <c r="AA186" s="359">
        <v>0</v>
      </c>
    </row>
    <row r="187" spans="1:27" s="325" customFormat="1" ht="15" customHeight="1" x14ac:dyDescent="0.2">
      <c r="A187" s="392" t="s">
        <v>1809</v>
      </c>
      <c r="B187" s="398" t="s">
        <v>1869</v>
      </c>
      <c r="C187" s="409">
        <v>50009257</v>
      </c>
      <c r="D187" s="403" t="s">
        <v>1283</v>
      </c>
      <c r="E187" s="347">
        <v>125</v>
      </c>
      <c r="F187" s="317">
        <v>0</v>
      </c>
      <c r="G187" s="349">
        <v>0</v>
      </c>
      <c r="H187" s="355">
        <v>0</v>
      </c>
      <c r="I187" s="317">
        <v>118</v>
      </c>
      <c r="J187" s="349">
        <v>69</v>
      </c>
      <c r="K187" s="355">
        <v>49</v>
      </c>
      <c r="L187" s="317">
        <v>0</v>
      </c>
      <c r="M187" s="349">
        <v>0</v>
      </c>
      <c r="N187" s="355">
        <v>0</v>
      </c>
      <c r="O187" s="319">
        <v>0</v>
      </c>
      <c r="P187" s="349">
        <v>0</v>
      </c>
      <c r="Q187" s="359">
        <v>0</v>
      </c>
      <c r="R187" s="319">
        <v>7</v>
      </c>
      <c r="S187" s="349">
        <v>7</v>
      </c>
      <c r="T187" s="349">
        <v>0</v>
      </c>
      <c r="U187" s="355">
        <v>0</v>
      </c>
      <c r="V187" s="319">
        <f t="shared" si="2"/>
        <v>0</v>
      </c>
      <c r="W187" s="358">
        <v>0</v>
      </c>
      <c r="X187" s="358">
        <v>0</v>
      </c>
      <c r="Y187" s="358">
        <v>0</v>
      </c>
      <c r="Z187" s="358">
        <v>0</v>
      </c>
      <c r="AA187" s="359">
        <v>0</v>
      </c>
    </row>
    <row r="188" spans="1:27" s="325" customFormat="1" ht="15" customHeight="1" x14ac:dyDescent="0.2">
      <c r="A188" s="392" t="s">
        <v>1809</v>
      </c>
      <c r="B188" s="398" t="s">
        <v>1869</v>
      </c>
      <c r="C188" s="409">
        <v>50022849</v>
      </c>
      <c r="D188" s="403" t="s">
        <v>1286</v>
      </c>
      <c r="E188" s="347">
        <v>210</v>
      </c>
      <c r="F188" s="317">
        <v>0</v>
      </c>
      <c r="G188" s="349">
        <v>0</v>
      </c>
      <c r="H188" s="355">
        <v>0</v>
      </c>
      <c r="I188" s="317">
        <v>210</v>
      </c>
      <c r="J188" s="349">
        <v>116</v>
      </c>
      <c r="K188" s="355">
        <v>94</v>
      </c>
      <c r="L188" s="317">
        <v>0</v>
      </c>
      <c r="M188" s="349">
        <v>0</v>
      </c>
      <c r="N188" s="355">
        <v>0</v>
      </c>
      <c r="O188" s="319">
        <v>0</v>
      </c>
      <c r="P188" s="349">
        <v>0</v>
      </c>
      <c r="Q188" s="359">
        <v>0</v>
      </c>
      <c r="R188" s="319">
        <v>0</v>
      </c>
      <c r="S188" s="349">
        <v>0</v>
      </c>
      <c r="T188" s="349">
        <v>0</v>
      </c>
      <c r="U188" s="355">
        <v>0</v>
      </c>
      <c r="V188" s="319">
        <f t="shared" si="2"/>
        <v>0</v>
      </c>
      <c r="W188" s="358">
        <v>0</v>
      </c>
      <c r="X188" s="358">
        <v>0</v>
      </c>
      <c r="Y188" s="358">
        <v>0</v>
      </c>
      <c r="Z188" s="358">
        <v>0</v>
      </c>
      <c r="AA188" s="359">
        <v>0</v>
      </c>
    </row>
    <row r="189" spans="1:27" s="325" customFormat="1" ht="15" customHeight="1" x14ac:dyDescent="0.2">
      <c r="A189" s="392" t="s">
        <v>1809</v>
      </c>
      <c r="B189" s="398" t="s">
        <v>1869</v>
      </c>
      <c r="C189" s="409">
        <v>50024507</v>
      </c>
      <c r="D189" s="403" t="s">
        <v>1282</v>
      </c>
      <c r="E189" s="347">
        <v>422</v>
      </c>
      <c r="F189" s="317">
        <v>0</v>
      </c>
      <c r="G189" s="349">
        <v>0</v>
      </c>
      <c r="H189" s="355">
        <v>0</v>
      </c>
      <c r="I189" s="317">
        <v>347</v>
      </c>
      <c r="J189" s="349">
        <v>188</v>
      </c>
      <c r="K189" s="355">
        <v>159</v>
      </c>
      <c r="L189" s="317">
        <v>0</v>
      </c>
      <c r="M189" s="349">
        <v>0</v>
      </c>
      <c r="N189" s="355">
        <v>0</v>
      </c>
      <c r="O189" s="319">
        <v>0</v>
      </c>
      <c r="P189" s="349">
        <v>0</v>
      </c>
      <c r="Q189" s="359">
        <v>0</v>
      </c>
      <c r="R189" s="319">
        <v>0</v>
      </c>
      <c r="S189" s="349">
        <v>0</v>
      </c>
      <c r="T189" s="349">
        <v>0</v>
      </c>
      <c r="U189" s="355">
        <v>0</v>
      </c>
      <c r="V189" s="319">
        <f t="shared" si="2"/>
        <v>75</v>
      </c>
      <c r="W189" s="358">
        <v>75</v>
      </c>
      <c r="X189" s="358">
        <v>0</v>
      </c>
      <c r="Y189" s="358">
        <v>0</v>
      </c>
      <c r="Z189" s="358">
        <v>0</v>
      </c>
      <c r="AA189" s="359">
        <v>0</v>
      </c>
    </row>
    <row r="190" spans="1:27" s="325" customFormat="1" ht="15" customHeight="1" x14ac:dyDescent="0.2">
      <c r="A190" s="392" t="s">
        <v>1809</v>
      </c>
      <c r="B190" s="398" t="s">
        <v>1869</v>
      </c>
      <c r="C190" s="409">
        <v>50072854</v>
      </c>
      <c r="D190" s="403" t="s">
        <v>1285</v>
      </c>
      <c r="E190" s="347">
        <v>35</v>
      </c>
      <c r="F190" s="317">
        <v>0</v>
      </c>
      <c r="G190" s="349">
        <v>0</v>
      </c>
      <c r="H190" s="355">
        <v>0</v>
      </c>
      <c r="I190" s="317">
        <v>28</v>
      </c>
      <c r="J190" s="349">
        <v>28</v>
      </c>
      <c r="K190" s="355">
        <v>0</v>
      </c>
      <c r="L190" s="317">
        <v>0</v>
      </c>
      <c r="M190" s="349">
        <v>0</v>
      </c>
      <c r="N190" s="355">
        <v>0</v>
      </c>
      <c r="O190" s="319">
        <v>0</v>
      </c>
      <c r="P190" s="349">
        <v>0</v>
      </c>
      <c r="Q190" s="359">
        <v>0</v>
      </c>
      <c r="R190" s="319">
        <v>7</v>
      </c>
      <c r="S190" s="349">
        <v>7</v>
      </c>
      <c r="T190" s="349">
        <v>0</v>
      </c>
      <c r="U190" s="355">
        <v>0</v>
      </c>
      <c r="V190" s="319">
        <f t="shared" si="2"/>
        <v>0</v>
      </c>
      <c r="W190" s="358">
        <v>0</v>
      </c>
      <c r="X190" s="358">
        <v>0</v>
      </c>
      <c r="Y190" s="358">
        <v>0</v>
      </c>
      <c r="Z190" s="358">
        <v>0</v>
      </c>
      <c r="AA190" s="359">
        <v>0</v>
      </c>
    </row>
    <row r="191" spans="1:27" s="325" customFormat="1" ht="15" customHeight="1" x14ac:dyDescent="0.2">
      <c r="A191" s="392" t="s">
        <v>1809</v>
      </c>
      <c r="B191" s="398" t="s">
        <v>1868</v>
      </c>
      <c r="C191" s="409">
        <v>50006525</v>
      </c>
      <c r="D191" s="403" t="s">
        <v>373</v>
      </c>
      <c r="E191" s="347">
        <v>1283</v>
      </c>
      <c r="F191" s="317">
        <v>68</v>
      </c>
      <c r="G191" s="349">
        <v>0</v>
      </c>
      <c r="H191" s="355">
        <v>68</v>
      </c>
      <c r="I191" s="317">
        <v>1086</v>
      </c>
      <c r="J191" s="349">
        <v>649</v>
      </c>
      <c r="K191" s="355">
        <v>437</v>
      </c>
      <c r="L191" s="317">
        <v>0</v>
      </c>
      <c r="M191" s="349">
        <v>0</v>
      </c>
      <c r="N191" s="355">
        <v>0</v>
      </c>
      <c r="O191" s="319">
        <v>0</v>
      </c>
      <c r="P191" s="349">
        <v>0</v>
      </c>
      <c r="Q191" s="359">
        <v>0</v>
      </c>
      <c r="R191" s="319">
        <v>129</v>
      </c>
      <c r="S191" s="349">
        <v>129</v>
      </c>
      <c r="T191" s="349">
        <v>0</v>
      </c>
      <c r="U191" s="355">
        <v>0</v>
      </c>
      <c r="V191" s="319">
        <f t="shared" si="2"/>
        <v>0</v>
      </c>
      <c r="W191" s="358">
        <v>0</v>
      </c>
      <c r="X191" s="358">
        <v>0</v>
      </c>
      <c r="Y191" s="358">
        <v>0</v>
      </c>
      <c r="Z191" s="358">
        <v>0</v>
      </c>
      <c r="AA191" s="359">
        <v>0</v>
      </c>
    </row>
    <row r="192" spans="1:27" s="325" customFormat="1" ht="15" customHeight="1" x14ac:dyDescent="0.2">
      <c r="A192" s="392" t="s">
        <v>1809</v>
      </c>
      <c r="B192" s="398" t="s">
        <v>1868</v>
      </c>
      <c r="C192" s="409">
        <v>50006533</v>
      </c>
      <c r="D192" s="403" t="s">
        <v>1216</v>
      </c>
      <c r="E192" s="347">
        <v>979</v>
      </c>
      <c r="F192" s="317">
        <v>246</v>
      </c>
      <c r="G192" s="349">
        <v>0</v>
      </c>
      <c r="H192" s="355">
        <v>246</v>
      </c>
      <c r="I192" s="317">
        <v>733</v>
      </c>
      <c r="J192" s="349">
        <v>733</v>
      </c>
      <c r="K192" s="355">
        <v>0</v>
      </c>
      <c r="L192" s="317">
        <v>0</v>
      </c>
      <c r="M192" s="349">
        <v>0</v>
      </c>
      <c r="N192" s="355">
        <v>0</v>
      </c>
      <c r="O192" s="319">
        <v>0</v>
      </c>
      <c r="P192" s="349">
        <v>0</v>
      </c>
      <c r="Q192" s="359">
        <v>0</v>
      </c>
      <c r="R192" s="319">
        <v>0</v>
      </c>
      <c r="S192" s="349">
        <v>0</v>
      </c>
      <c r="T192" s="349">
        <v>0</v>
      </c>
      <c r="U192" s="355">
        <v>0</v>
      </c>
      <c r="V192" s="319">
        <f t="shared" si="2"/>
        <v>0</v>
      </c>
      <c r="W192" s="358">
        <v>0</v>
      </c>
      <c r="X192" s="358">
        <v>0</v>
      </c>
      <c r="Y192" s="358">
        <v>0</v>
      </c>
      <c r="Z192" s="358">
        <v>0</v>
      </c>
      <c r="AA192" s="359">
        <v>0</v>
      </c>
    </row>
    <row r="193" spans="1:27" s="325" customFormat="1" ht="15" customHeight="1" x14ac:dyDescent="0.2">
      <c r="A193" s="392" t="s">
        <v>1809</v>
      </c>
      <c r="B193" s="398" t="s">
        <v>1868</v>
      </c>
      <c r="C193" s="409">
        <v>50006541</v>
      </c>
      <c r="D193" s="403" t="s">
        <v>1217</v>
      </c>
      <c r="E193" s="347">
        <v>776</v>
      </c>
      <c r="F193" s="317">
        <v>46</v>
      </c>
      <c r="G193" s="349">
        <v>0</v>
      </c>
      <c r="H193" s="355">
        <v>46</v>
      </c>
      <c r="I193" s="317">
        <v>730</v>
      </c>
      <c r="J193" s="349">
        <v>385</v>
      </c>
      <c r="K193" s="355">
        <v>345</v>
      </c>
      <c r="L193" s="317">
        <v>0</v>
      </c>
      <c r="M193" s="349">
        <v>0</v>
      </c>
      <c r="N193" s="355">
        <v>0</v>
      </c>
      <c r="O193" s="319">
        <v>0</v>
      </c>
      <c r="P193" s="349">
        <v>0</v>
      </c>
      <c r="Q193" s="359">
        <v>0</v>
      </c>
      <c r="R193" s="319">
        <v>0</v>
      </c>
      <c r="S193" s="349">
        <v>0</v>
      </c>
      <c r="T193" s="349">
        <v>0</v>
      </c>
      <c r="U193" s="355">
        <v>0</v>
      </c>
      <c r="V193" s="319">
        <f t="shared" si="2"/>
        <v>0</v>
      </c>
      <c r="W193" s="358">
        <v>0</v>
      </c>
      <c r="X193" s="358">
        <v>0</v>
      </c>
      <c r="Y193" s="358">
        <v>0</v>
      </c>
      <c r="Z193" s="358">
        <v>0</v>
      </c>
      <c r="AA193" s="359">
        <v>0</v>
      </c>
    </row>
    <row r="194" spans="1:27" s="325" customFormat="1" ht="15" customHeight="1" x14ac:dyDescent="0.2">
      <c r="A194" s="392" t="s">
        <v>1809</v>
      </c>
      <c r="B194" s="398" t="s">
        <v>1868</v>
      </c>
      <c r="C194" s="409">
        <v>50006550</v>
      </c>
      <c r="D194" s="403" t="s">
        <v>1222</v>
      </c>
      <c r="E194" s="347">
        <v>1033</v>
      </c>
      <c r="F194" s="317">
        <v>173</v>
      </c>
      <c r="G194" s="349">
        <v>0</v>
      </c>
      <c r="H194" s="355">
        <v>173</v>
      </c>
      <c r="I194" s="317">
        <v>648</v>
      </c>
      <c r="J194" s="349">
        <v>395</v>
      </c>
      <c r="K194" s="355">
        <v>253</v>
      </c>
      <c r="L194" s="317">
        <v>0</v>
      </c>
      <c r="M194" s="349">
        <v>0</v>
      </c>
      <c r="N194" s="355">
        <v>0</v>
      </c>
      <c r="O194" s="319">
        <v>0</v>
      </c>
      <c r="P194" s="349">
        <v>0</v>
      </c>
      <c r="Q194" s="359">
        <v>0</v>
      </c>
      <c r="R194" s="319">
        <v>212</v>
      </c>
      <c r="S194" s="349">
        <v>212</v>
      </c>
      <c r="T194" s="349">
        <v>0</v>
      </c>
      <c r="U194" s="355">
        <v>0</v>
      </c>
      <c r="V194" s="319">
        <f t="shared" si="2"/>
        <v>0</v>
      </c>
      <c r="W194" s="358">
        <v>0</v>
      </c>
      <c r="X194" s="358">
        <v>0</v>
      </c>
      <c r="Y194" s="358">
        <v>0</v>
      </c>
      <c r="Z194" s="358">
        <v>0</v>
      </c>
      <c r="AA194" s="359">
        <v>0</v>
      </c>
    </row>
    <row r="195" spans="1:27" s="325" customFormat="1" ht="15" customHeight="1" x14ac:dyDescent="0.2">
      <c r="A195" s="392" t="s">
        <v>1809</v>
      </c>
      <c r="B195" s="398" t="s">
        <v>1868</v>
      </c>
      <c r="C195" s="409">
        <v>50006568</v>
      </c>
      <c r="D195" s="403" t="s">
        <v>1225</v>
      </c>
      <c r="E195" s="347">
        <v>584</v>
      </c>
      <c r="F195" s="317">
        <v>49</v>
      </c>
      <c r="G195" s="349">
        <v>0</v>
      </c>
      <c r="H195" s="355">
        <v>49</v>
      </c>
      <c r="I195" s="317">
        <v>535</v>
      </c>
      <c r="J195" s="349">
        <v>272</v>
      </c>
      <c r="K195" s="355">
        <v>263</v>
      </c>
      <c r="L195" s="317">
        <v>0</v>
      </c>
      <c r="M195" s="349">
        <v>0</v>
      </c>
      <c r="N195" s="355">
        <v>0</v>
      </c>
      <c r="O195" s="319">
        <v>0</v>
      </c>
      <c r="P195" s="349">
        <v>0</v>
      </c>
      <c r="Q195" s="359">
        <v>0</v>
      </c>
      <c r="R195" s="319">
        <v>0</v>
      </c>
      <c r="S195" s="349">
        <v>0</v>
      </c>
      <c r="T195" s="349">
        <v>0</v>
      </c>
      <c r="U195" s="355">
        <v>0</v>
      </c>
      <c r="V195" s="319">
        <f t="shared" si="2"/>
        <v>0</v>
      </c>
      <c r="W195" s="358">
        <v>0</v>
      </c>
      <c r="X195" s="358">
        <v>0</v>
      </c>
      <c r="Y195" s="358">
        <v>0</v>
      </c>
      <c r="Z195" s="358">
        <v>0</v>
      </c>
      <c r="AA195" s="359">
        <v>0</v>
      </c>
    </row>
    <row r="196" spans="1:27" s="325" customFormat="1" ht="15" customHeight="1" x14ac:dyDescent="0.2">
      <c r="A196" s="392" t="s">
        <v>1809</v>
      </c>
      <c r="B196" s="398" t="s">
        <v>1868</v>
      </c>
      <c r="C196" s="409">
        <v>50006576</v>
      </c>
      <c r="D196" s="403" t="s">
        <v>1227</v>
      </c>
      <c r="E196" s="347">
        <v>937</v>
      </c>
      <c r="F196" s="317">
        <v>74</v>
      </c>
      <c r="G196" s="349">
        <v>0</v>
      </c>
      <c r="H196" s="355">
        <v>74</v>
      </c>
      <c r="I196" s="317">
        <v>863</v>
      </c>
      <c r="J196" s="349">
        <v>467</v>
      </c>
      <c r="K196" s="355">
        <v>396</v>
      </c>
      <c r="L196" s="317">
        <v>0</v>
      </c>
      <c r="M196" s="349">
        <v>0</v>
      </c>
      <c r="N196" s="355">
        <v>0</v>
      </c>
      <c r="O196" s="319">
        <v>0</v>
      </c>
      <c r="P196" s="349">
        <v>0</v>
      </c>
      <c r="Q196" s="359">
        <v>0</v>
      </c>
      <c r="R196" s="319">
        <v>0</v>
      </c>
      <c r="S196" s="349">
        <v>0</v>
      </c>
      <c r="T196" s="349">
        <v>0</v>
      </c>
      <c r="U196" s="355">
        <v>0</v>
      </c>
      <c r="V196" s="319">
        <f t="shared" si="2"/>
        <v>0</v>
      </c>
      <c r="W196" s="358">
        <v>0</v>
      </c>
      <c r="X196" s="358">
        <v>0</v>
      </c>
      <c r="Y196" s="358">
        <v>0</v>
      </c>
      <c r="Z196" s="358">
        <v>0</v>
      </c>
      <c r="AA196" s="359">
        <v>0</v>
      </c>
    </row>
    <row r="197" spans="1:27" s="325" customFormat="1" ht="15" customHeight="1" x14ac:dyDescent="0.2">
      <c r="A197" s="392" t="s">
        <v>1809</v>
      </c>
      <c r="B197" s="398" t="s">
        <v>1868</v>
      </c>
      <c r="C197" s="409">
        <v>50006584</v>
      </c>
      <c r="D197" s="403" t="s">
        <v>1230</v>
      </c>
      <c r="E197" s="347">
        <v>420</v>
      </c>
      <c r="F197" s="317">
        <v>0</v>
      </c>
      <c r="G197" s="349">
        <v>0</v>
      </c>
      <c r="H197" s="355">
        <v>0</v>
      </c>
      <c r="I197" s="317">
        <v>420</v>
      </c>
      <c r="J197" s="349">
        <v>261</v>
      </c>
      <c r="K197" s="355">
        <v>159</v>
      </c>
      <c r="L197" s="317">
        <v>0</v>
      </c>
      <c r="M197" s="349">
        <v>0</v>
      </c>
      <c r="N197" s="355">
        <v>0</v>
      </c>
      <c r="O197" s="319">
        <v>0</v>
      </c>
      <c r="P197" s="349">
        <v>0</v>
      </c>
      <c r="Q197" s="359">
        <v>0</v>
      </c>
      <c r="R197" s="319">
        <v>0</v>
      </c>
      <c r="S197" s="349">
        <v>0</v>
      </c>
      <c r="T197" s="349">
        <v>0</v>
      </c>
      <c r="U197" s="355">
        <v>0</v>
      </c>
      <c r="V197" s="319">
        <f t="shared" si="2"/>
        <v>0</v>
      </c>
      <c r="W197" s="358">
        <v>0</v>
      </c>
      <c r="X197" s="358">
        <v>0</v>
      </c>
      <c r="Y197" s="358">
        <v>0</v>
      </c>
      <c r="Z197" s="358">
        <v>0</v>
      </c>
      <c r="AA197" s="359">
        <v>0</v>
      </c>
    </row>
    <row r="198" spans="1:27" s="325" customFormat="1" ht="15" customHeight="1" x14ac:dyDescent="0.2">
      <c r="A198" s="392" t="s">
        <v>1809</v>
      </c>
      <c r="B198" s="398" t="s">
        <v>1868</v>
      </c>
      <c r="C198" s="409">
        <v>50006592</v>
      </c>
      <c r="D198" s="403" t="s">
        <v>1232</v>
      </c>
      <c r="E198" s="347">
        <v>423</v>
      </c>
      <c r="F198" s="317">
        <v>89</v>
      </c>
      <c r="G198" s="349">
        <v>0</v>
      </c>
      <c r="H198" s="355">
        <v>89</v>
      </c>
      <c r="I198" s="317">
        <v>334</v>
      </c>
      <c r="J198" s="349">
        <v>184</v>
      </c>
      <c r="K198" s="355">
        <v>150</v>
      </c>
      <c r="L198" s="317">
        <v>0</v>
      </c>
      <c r="M198" s="349">
        <v>0</v>
      </c>
      <c r="N198" s="355">
        <v>0</v>
      </c>
      <c r="O198" s="319">
        <v>0</v>
      </c>
      <c r="P198" s="349">
        <v>0</v>
      </c>
      <c r="Q198" s="359">
        <v>0</v>
      </c>
      <c r="R198" s="319">
        <v>0</v>
      </c>
      <c r="S198" s="349">
        <v>0</v>
      </c>
      <c r="T198" s="349">
        <v>0</v>
      </c>
      <c r="U198" s="355">
        <v>0</v>
      </c>
      <c r="V198" s="319">
        <f t="shared" si="2"/>
        <v>0</v>
      </c>
      <c r="W198" s="358">
        <v>0</v>
      </c>
      <c r="X198" s="358">
        <v>0</v>
      </c>
      <c r="Y198" s="358">
        <v>0</v>
      </c>
      <c r="Z198" s="358">
        <v>0</v>
      </c>
      <c r="AA198" s="359">
        <v>0</v>
      </c>
    </row>
    <row r="199" spans="1:27" s="325" customFormat="1" ht="15" customHeight="1" x14ac:dyDescent="0.2">
      <c r="A199" s="392" t="s">
        <v>1809</v>
      </c>
      <c r="B199" s="398" t="s">
        <v>1868</v>
      </c>
      <c r="C199" s="409">
        <v>50006606</v>
      </c>
      <c r="D199" s="403" t="s">
        <v>1233</v>
      </c>
      <c r="E199" s="347">
        <v>656</v>
      </c>
      <c r="F199" s="317">
        <v>94</v>
      </c>
      <c r="G199" s="349">
        <v>0</v>
      </c>
      <c r="H199" s="355">
        <v>94</v>
      </c>
      <c r="I199" s="317">
        <v>562</v>
      </c>
      <c r="J199" s="349">
        <v>315</v>
      </c>
      <c r="K199" s="355">
        <v>247</v>
      </c>
      <c r="L199" s="317">
        <v>0</v>
      </c>
      <c r="M199" s="349">
        <v>0</v>
      </c>
      <c r="N199" s="355">
        <v>0</v>
      </c>
      <c r="O199" s="319">
        <v>0</v>
      </c>
      <c r="P199" s="349">
        <v>0</v>
      </c>
      <c r="Q199" s="359">
        <v>0</v>
      </c>
      <c r="R199" s="319">
        <v>0</v>
      </c>
      <c r="S199" s="349">
        <v>0</v>
      </c>
      <c r="T199" s="349">
        <v>0</v>
      </c>
      <c r="U199" s="355">
        <v>0</v>
      </c>
      <c r="V199" s="319">
        <f t="shared" si="2"/>
        <v>0</v>
      </c>
      <c r="W199" s="358">
        <v>0</v>
      </c>
      <c r="X199" s="358">
        <v>0</v>
      </c>
      <c r="Y199" s="358">
        <v>0</v>
      </c>
      <c r="Z199" s="358">
        <v>0</v>
      </c>
      <c r="AA199" s="359">
        <v>0</v>
      </c>
    </row>
    <row r="200" spans="1:27" s="325" customFormat="1" ht="15" customHeight="1" x14ac:dyDescent="0.2">
      <c r="A200" s="392" t="s">
        <v>1809</v>
      </c>
      <c r="B200" s="398" t="s">
        <v>1868</v>
      </c>
      <c r="C200" s="409">
        <v>50006614</v>
      </c>
      <c r="D200" s="403" t="s">
        <v>1235</v>
      </c>
      <c r="E200" s="347">
        <v>546</v>
      </c>
      <c r="F200" s="317">
        <v>88</v>
      </c>
      <c r="G200" s="349">
        <v>0</v>
      </c>
      <c r="H200" s="355">
        <v>88</v>
      </c>
      <c r="I200" s="317">
        <v>458</v>
      </c>
      <c r="J200" s="349">
        <v>254</v>
      </c>
      <c r="K200" s="355">
        <v>204</v>
      </c>
      <c r="L200" s="317">
        <v>0</v>
      </c>
      <c r="M200" s="349">
        <v>0</v>
      </c>
      <c r="N200" s="355">
        <v>0</v>
      </c>
      <c r="O200" s="319">
        <v>0</v>
      </c>
      <c r="P200" s="349">
        <v>0</v>
      </c>
      <c r="Q200" s="359">
        <v>0</v>
      </c>
      <c r="R200" s="319">
        <v>0</v>
      </c>
      <c r="S200" s="349">
        <v>0</v>
      </c>
      <c r="T200" s="349">
        <v>0</v>
      </c>
      <c r="U200" s="355">
        <v>0</v>
      </c>
      <c r="V200" s="319">
        <f t="shared" si="2"/>
        <v>0</v>
      </c>
      <c r="W200" s="358">
        <v>0</v>
      </c>
      <c r="X200" s="358">
        <v>0</v>
      </c>
      <c r="Y200" s="358">
        <v>0</v>
      </c>
      <c r="Z200" s="358">
        <v>0</v>
      </c>
      <c r="AA200" s="359">
        <v>0</v>
      </c>
    </row>
    <row r="201" spans="1:27" s="325" customFormat="1" ht="15" customHeight="1" x14ac:dyDescent="0.2">
      <c r="A201" s="392" t="s">
        <v>1809</v>
      </c>
      <c r="B201" s="398" t="s">
        <v>1868</v>
      </c>
      <c r="C201" s="409">
        <v>50006622</v>
      </c>
      <c r="D201" s="403" t="s">
        <v>1236</v>
      </c>
      <c r="E201" s="347">
        <v>314</v>
      </c>
      <c r="F201" s="317">
        <v>26</v>
      </c>
      <c r="G201" s="349">
        <v>0</v>
      </c>
      <c r="H201" s="355">
        <v>26</v>
      </c>
      <c r="I201" s="317">
        <v>288</v>
      </c>
      <c r="J201" s="349">
        <v>167</v>
      </c>
      <c r="K201" s="355">
        <v>121</v>
      </c>
      <c r="L201" s="317">
        <v>0</v>
      </c>
      <c r="M201" s="349">
        <v>0</v>
      </c>
      <c r="N201" s="355">
        <v>0</v>
      </c>
      <c r="O201" s="319">
        <v>0</v>
      </c>
      <c r="P201" s="349">
        <v>0</v>
      </c>
      <c r="Q201" s="359">
        <v>0</v>
      </c>
      <c r="R201" s="319">
        <v>0</v>
      </c>
      <c r="S201" s="349">
        <v>0</v>
      </c>
      <c r="T201" s="349">
        <v>0</v>
      </c>
      <c r="U201" s="355">
        <v>0</v>
      </c>
      <c r="V201" s="319">
        <f t="shared" si="2"/>
        <v>0</v>
      </c>
      <c r="W201" s="358">
        <v>0</v>
      </c>
      <c r="X201" s="358">
        <v>0</v>
      </c>
      <c r="Y201" s="358">
        <v>0</v>
      </c>
      <c r="Z201" s="358">
        <v>0</v>
      </c>
      <c r="AA201" s="359">
        <v>0</v>
      </c>
    </row>
    <row r="202" spans="1:27" s="325" customFormat="1" ht="15" customHeight="1" x14ac:dyDescent="0.2">
      <c r="A202" s="392" t="s">
        <v>1809</v>
      </c>
      <c r="B202" s="398" t="s">
        <v>1868</v>
      </c>
      <c r="C202" s="409">
        <v>50006630</v>
      </c>
      <c r="D202" s="403" t="s">
        <v>1241</v>
      </c>
      <c r="E202" s="347">
        <v>384</v>
      </c>
      <c r="F202" s="317">
        <v>63</v>
      </c>
      <c r="G202" s="349">
        <v>0</v>
      </c>
      <c r="H202" s="355">
        <v>63</v>
      </c>
      <c r="I202" s="317">
        <v>321</v>
      </c>
      <c r="J202" s="349">
        <v>203</v>
      </c>
      <c r="K202" s="355">
        <v>118</v>
      </c>
      <c r="L202" s="317">
        <v>0</v>
      </c>
      <c r="M202" s="349">
        <v>0</v>
      </c>
      <c r="N202" s="355">
        <v>0</v>
      </c>
      <c r="O202" s="319">
        <v>0</v>
      </c>
      <c r="P202" s="349">
        <v>0</v>
      </c>
      <c r="Q202" s="359">
        <v>0</v>
      </c>
      <c r="R202" s="319">
        <v>0</v>
      </c>
      <c r="S202" s="349">
        <v>0</v>
      </c>
      <c r="T202" s="349">
        <v>0</v>
      </c>
      <c r="U202" s="355">
        <v>0</v>
      </c>
      <c r="V202" s="319">
        <f t="shared" si="2"/>
        <v>0</v>
      </c>
      <c r="W202" s="358">
        <v>0</v>
      </c>
      <c r="X202" s="358">
        <v>0</v>
      </c>
      <c r="Y202" s="358">
        <v>0</v>
      </c>
      <c r="Z202" s="358">
        <v>0</v>
      </c>
      <c r="AA202" s="359">
        <v>0</v>
      </c>
    </row>
    <row r="203" spans="1:27" s="325" customFormat="1" ht="15" customHeight="1" x14ac:dyDescent="0.2">
      <c r="A203" s="392" t="s">
        <v>1809</v>
      </c>
      <c r="B203" s="398" t="s">
        <v>1868</v>
      </c>
      <c r="C203" s="409">
        <v>50006649</v>
      </c>
      <c r="D203" s="403" t="s">
        <v>410</v>
      </c>
      <c r="E203" s="347">
        <v>976</v>
      </c>
      <c r="F203" s="317">
        <v>156</v>
      </c>
      <c r="G203" s="349">
        <v>0</v>
      </c>
      <c r="H203" s="355">
        <v>156</v>
      </c>
      <c r="I203" s="317">
        <v>730</v>
      </c>
      <c r="J203" s="349">
        <v>376</v>
      </c>
      <c r="K203" s="355">
        <v>354</v>
      </c>
      <c r="L203" s="317">
        <v>0</v>
      </c>
      <c r="M203" s="349">
        <v>0</v>
      </c>
      <c r="N203" s="355">
        <v>0</v>
      </c>
      <c r="O203" s="319">
        <v>0</v>
      </c>
      <c r="P203" s="349">
        <v>0</v>
      </c>
      <c r="Q203" s="359">
        <v>0</v>
      </c>
      <c r="R203" s="319">
        <v>90</v>
      </c>
      <c r="S203" s="349">
        <v>90</v>
      </c>
      <c r="T203" s="349">
        <v>0</v>
      </c>
      <c r="U203" s="355">
        <v>0</v>
      </c>
      <c r="V203" s="319">
        <f t="shared" si="2"/>
        <v>0</v>
      </c>
      <c r="W203" s="358">
        <v>0</v>
      </c>
      <c r="X203" s="358">
        <v>0</v>
      </c>
      <c r="Y203" s="358">
        <v>0</v>
      </c>
      <c r="Z203" s="358">
        <v>0</v>
      </c>
      <c r="AA203" s="359">
        <v>0</v>
      </c>
    </row>
    <row r="204" spans="1:27" s="325" customFormat="1" ht="15" customHeight="1" x14ac:dyDescent="0.2">
      <c r="A204" s="392" t="s">
        <v>1809</v>
      </c>
      <c r="B204" s="398" t="s">
        <v>1868</v>
      </c>
      <c r="C204" s="409">
        <v>50006657</v>
      </c>
      <c r="D204" s="403" t="s">
        <v>1246</v>
      </c>
      <c r="E204" s="347">
        <v>660</v>
      </c>
      <c r="F204" s="317">
        <v>52</v>
      </c>
      <c r="G204" s="349">
        <v>0</v>
      </c>
      <c r="H204" s="355">
        <v>52</v>
      </c>
      <c r="I204" s="317">
        <v>608</v>
      </c>
      <c r="J204" s="349">
        <v>268</v>
      </c>
      <c r="K204" s="355">
        <v>340</v>
      </c>
      <c r="L204" s="317">
        <v>0</v>
      </c>
      <c r="M204" s="349">
        <v>0</v>
      </c>
      <c r="N204" s="355">
        <v>0</v>
      </c>
      <c r="O204" s="319">
        <v>0</v>
      </c>
      <c r="P204" s="349">
        <v>0</v>
      </c>
      <c r="Q204" s="359">
        <v>0</v>
      </c>
      <c r="R204" s="319">
        <v>0</v>
      </c>
      <c r="S204" s="349">
        <v>0</v>
      </c>
      <c r="T204" s="349">
        <v>0</v>
      </c>
      <c r="U204" s="355">
        <v>0</v>
      </c>
      <c r="V204" s="319">
        <f t="shared" si="2"/>
        <v>0</v>
      </c>
      <c r="W204" s="358">
        <v>0</v>
      </c>
      <c r="X204" s="358">
        <v>0</v>
      </c>
      <c r="Y204" s="358">
        <v>0</v>
      </c>
      <c r="Z204" s="358">
        <v>0</v>
      </c>
      <c r="AA204" s="359">
        <v>0</v>
      </c>
    </row>
    <row r="205" spans="1:27" s="325" customFormat="1" ht="15" customHeight="1" x14ac:dyDescent="0.2">
      <c r="A205" s="392" t="s">
        <v>1809</v>
      </c>
      <c r="B205" s="398" t="s">
        <v>1868</v>
      </c>
      <c r="C205" s="409">
        <v>50006665</v>
      </c>
      <c r="D205" s="403" t="s">
        <v>1264</v>
      </c>
      <c r="E205" s="347">
        <v>815</v>
      </c>
      <c r="F205" s="317">
        <v>118</v>
      </c>
      <c r="G205" s="349">
        <v>0</v>
      </c>
      <c r="H205" s="355">
        <v>118</v>
      </c>
      <c r="I205" s="317">
        <v>697</v>
      </c>
      <c r="J205" s="349">
        <v>420</v>
      </c>
      <c r="K205" s="355">
        <v>277</v>
      </c>
      <c r="L205" s="317">
        <v>0</v>
      </c>
      <c r="M205" s="349">
        <v>0</v>
      </c>
      <c r="N205" s="355">
        <v>0</v>
      </c>
      <c r="O205" s="319">
        <v>0</v>
      </c>
      <c r="P205" s="349">
        <v>0</v>
      </c>
      <c r="Q205" s="359">
        <v>0</v>
      </c>
      <c r="R205" s="319">
        <v>0</v>
      </c>
      <c r="S205" s="349">
        <v>0</v>
      </c>
      <c r="T205" s="349">
        <v>0</v>
      </c>
      <c r="U205" s="355">
        <v>0</v>
      </c>
      <c r="V205" s="319">
        <f t="shared" si="2"/>
        <v>0</v>
      </c>
      <c r="W205" s="358">
        <v>0</v>
      </c>
      <c r="X205" s="358">
        <v>0</v>
      </c>
      <c r="Y205" s="358">
        <v>0</v>
      </c>
      <c r="Z205" s="358">
        <v>0</v>
      </c>
      <c r="AA205" s="359">
        <v>0</v>
      </c>
    </row>
    <row r="206" spans="1:27" s="325" customFormat="1" ht="15" customHeight="1" x14ac:dyDescent="0.2">
      <c r="A206" s="392" t="s">
        <v>1809</v>
      </c>
      <c r="B206" s="398" t="s">
        <v>1868</v>
      </c>
      <c r="C206" s="409">
        <v>50006673</v>
      </c>
      <c r="D206" s="403" t="s">
        <v>1265</v>
      </c>
      <c r="E206" s="347">
        <v>903</v>
      </c>
      <c r="F206" s="317">
        <v>92</v>
      </c>
      <c r="G206" s="349">
        <v>0</v>
      </c>
      <c r="H206" s="355">
        <v>92</v>
      </c>
      <c r="I206" s="317">
        <v>811</v>
      </c>
      <c r="J206" s="349">
        <v>346</v>
      </c>
      <c r="K206" s="355">
        <v>465</v>
      </c>
      <c r="L206" s="317">
        <v>0</v>
      </c>
      <c r="M206" s="349">
        <v>0</v>
      </c>
      <c r="N206" s="355">
        <v>0</v>
      </c>
      <c r="O206" s="319">
        <v>0</v>
      </c>
      <c r="P206" s="349">
        <v>0</v>
      </c>
      <c r="Q206" s="359">
        <v>0</v>
      </c>
      <c r="R206" s="319">
        <v>0</v>
      </c>
      <c r="S206" s="349">
        <v>0</v>
      </c>
      <c r="T206" s="349">
        <v>0</v>
      </c>
      <c r="U206" s="355">
        <v>0</v>
      </c>
      <c r="V206" s="319">
        <f t="shared" si="2"/>
        <v>0</v>
      </c>
      <c r="W206" s="358">
        <v>0</v>
      </c>
      <c r="X206" s="358">
        <v>0</v>
      </c>
      <c r="Y206" s="358">
        <v>0</v>
      </c>
      <c r="Z206" s="358">
        <v>0</v>
      </c>
      <c r="AA206" s="359">
        <v>0</v>
      </c>
    </row>
    <row r="207" spans="1:27" s="325" customFormat="1" ht="15" customHeight="1" x14ac:dyDescent="0.2">
      <c r="A207" s="392" t="s">
        <v>1809</v>
      </c>
      <c r="B207" s="398" t="s">
        <v>1868</v>
      </c>
      <c r="C207" s="409">
        <v>50006681</v>
      </c>
      <c r="D207" s="403" t="s">
        <v>1266</v>
      </c>
      <c r="E207" s="347">
        <v>1105</v>
      </c>
      <c r="F207" s="317">
        <v>190</v>
      </c>
      <c r="G207" s="349">
        <v>0</v>
      </c>
      <c r="H207" s="355">
        <v>190</v>
      </c>
      <c r="I207" s="317">
        <v>754</v>
      </c>
      <c r="J207" s="349">
        <v>449</v>
      </c>
      <c r="K207" s="355">
        <v>305</v>
      </c>
      <c r="L207" s="317">
        <v>0</v>
      </c>
      <c r="M207" s="349">
        <v>0</v>
      </c>
      <c r="N207" s="355">
        <v>0</v>
      </c>
      <c r="O207" s="319">
        <v>0</v>
      </c>
      <c r="P207" s="349">
        <v>0</v>
      </c>
      <c r="Q207" s="359">
        <v>0</v>
      </c>
      <c r="R207" s="319">
        <v>161</v>
      </c>
      <c r="S207" s="349">
        <v>161</v>
      </c>
      <c r="T207" s="349">
        <v>0</v>
      </c>
      <c r="U207" s="355">
        <v>0</v>
      </c>
      <c r="V207" s="319">
        <f t="shared" si="2"/>
        <v>0</v>
      </c>
      <c r="W207" s="358">
        <v>0</v>
      </c>
      <c r="X207" s="358">
        <v>0</v>
      </c>
      <c r="Y207" s="358">
        <v>0</v>
      </c>
      <c r="Z207" s="358">
        <v>0</v>
      </c>
      <c r="AA207" s="359">
        <v>0</v>
      </c>
    </row>
    <row r="208" spans="1:27" s="325" customFormat="1" ht="15" customHeight="1" x14ac:dyDescent="0.2">
      <c r="A208" s="392" t="s">
        <v>1809</v>
      </c>
      <c r="B208" s="398" t="s">
        <v>1868</v>
      </c>
      <c r="C208" s="409">
        <v>50006690</v>
      </c>
      <c r="D208" s="403" t="s">
        <v>1247</v>
      </c>
      <c r="E208" s="347">
        <v>384</v>
      </c>
      <c r="F208" s="317">
        <v>126</v>
      </c>
      <c r="G208" s="349">
        <v>0</v>
      </c>
      <c r="H208" s="355">
        <v>126</v>
      </c>
      <c r="I208" s="317">
        <v>258</v>
      </c>
      <c r="J208" s="349">
        <v>258</v>
      </c>
      <c r="K208" s="355">
        <v>0</v>
      </c>
      <c r="L208" s="317">
        <v>0</v>
      </c>
      <c r="M208" s="349">
        <v>0</v>
      </c>
      <c r="N208" s="355">
        <v>0</v>
      </c>
      <c r="O208" s="319">
        <v>0</v>
      </c>
      <c r="P208" s="349">
        <v>0</v>
      </c>
      <c r="Q208" s="359">
        <v>0</v>
      </c>
      <c r="R208" s="319">
        <v>0</v>
      </c>
      <c r="S208" s="349">
        <v>0</v>
      </c>
      <c r="T208" s="349">
        <v>0</v>
      </c>
      <c r="U208" s="355">
        <v>0</v>
      </c>
      <c r="V208" s="319">
        <f t="shared" si="2"/>
        <v>0</v>
      </c>
      <c r="W208" s="358">
        <v>0</v>
      </c>
      <c r="X208" s="358">
        <v>0</v>
      </c>
      <c r="Y208" s="358">
        <v>0</v>
      </c>
      <c r="Z208" s="358">
        <v>0</v>
      </c>
      <c r="AA208" s="359">
        <v>0</v>
      </c>
    </row>
    <row r="209" spans="1:27" s="325" customFormat="1" ht="15" customHeight="1" x14ac:dyDescent="0.2">
      <c r="A209" s="392" t="s">
        <v>1809</v>
      </c>
      <c r="B209" s="398" t="s">
        <v>1868</v>
      </c>
      <c r="C209" s="409">
        <v>50006703</v>
      </c>
      <c r="D209" s="403" t="s">
        <v>1267</v>
      </c>
      <c r="E209" s="347">
        <v>729</v>
      </c>
      <c r="F209" s="317">
        <v>128</v>
      </c>
      <c r="G209" s="349">
        <v>0</v>
      </c>
      <c r="H209" s="355">
        <v>128</v>
      </c>
      <c r="I209" s="317">
        <v>601</v>
      </c>
      <c r="J209" s="349">
        <v>375</v>
      </c>
      <c r="K209" s="355">
        <v>226</v>
      </c>
      <c r="L209" s="317">
        <v>0</v>
      </c>
      <c r="M209" s="349">
        <v>0</v>
      </c>
      <c r="N209" s="355">
        <v>0</v>
      </c>
      <c r="O209" s="319">
        <v>0</v>
      </c>
      <c r="P209" s="349">
        <v>0</v>
      </c>
      <c r="Q209" s="359">
        <v>0</v>
      </c>
      <c r="R209" s="319">
        <v>0</v>
      </c>
      <c r="S209" s="349">
        <v>0</v>
      </c>
      <c r="T209" s="349">
        <v>0</v>
      </c>
      <c r="U209" s="355">
        <v>0</v>
      </c>
      <c r="V209" s="319">
        <f t="shared" si="2"/>
        <v>0</v>
      </c>
      <c r="W209" s="358">
        <v>0</v>
      </c>
      <c r="X209" s="358">
        <v>0</v>
      </c>
      <c r="Y209" s="358">
        <v>0</v>
      </c>
      <c r="Z209" s="358">
        <v>0</v>
      </c>
      <c r="AA209" s="359">
        <v>0</v>
      </c>
    </row>
    <row r="210" spans="1:27" s="325" customFormat="1" ht="15" customHeight="1" x14ac:dyDescent="0.2">
      <c r="A210" s="392" t="s">
        <v>1809</v>
      </c>
      <c r="B210" s="398" t="s">
        <v>1868</v>
      </c>
      <c r="C210" s="409">
        <v>50006738</v>
      </c>
      <c r="D210" s="403" t="s">
        <v>1273</v>
      </c>
      <c r="E210" s="347">
        <v>886</v>
      </c>
      <c r="F210" s="317">
        <v>159</v>
      </c>
      <c r="G210" s="349">
        <v>0</v>
      </c>
      <c r="H210" s="355">
        <v>159</v>
      </c>
      <c r="I210" s="317">
        <v>727</v>
      </c>
      <c r="J210" s="349">
        <v>469</v>
      </c>
      <c r="K210" s="355">
        <v>258</v>
      </c>
      <c r="L210" s="317">
        <v>0</v>
      </c>
      <c r="M210" s="349">
        <v>0</v>
      </c>
      <c r="N210" s="355">
        <v>0</v>
      </c>
      <c r="O210" s="319">
        <v>0</v>
      </c>
      <c r="P210" s="349">
        <v>0</v>
      </c>
      <c r="Q210" s="359">
        <v>0</v>
      </c>
      <c r="R210" s="319">
        <v>0</v>
      </c>
      <c r="S210" s="349">
        <v>0</v>
      </c>
      <c r="T210" s="349">
        <v>0</v>
      </c>
      <c r="U210" s="355">
        <v>0</v>
      </c>
      <c r="V210" s="319">
        <f t="shared" ref="V210:V273" si="3">SUM(W210:AA210)</f>
        <v>0</v>
      </c>
      <c r="W210" s="358">
        <v>0</v>
      </c>
      <c r="X210" s="358">
        <v>0</v>
      </c>
      <c r="Y210" s="358">
        <v>0</v>
      </c>
      <c r="Z210" s="358">
        <v>0</v>
      </c>
      <c r="AA210" s="359">
        <v>0</v>
      </c>
    </row>
    <row r="211" spans="1:27" s="325" customFormat="1" ht="15" customHeight="1" x14ac:dyDescent="0.2">
      <c r="A211" s="392" t="s">
        <v>1809</v>
      </c>
      <c r="B211" s="398" t="s">
        <v>1868</v>
      </c>
      <c r="C211" s="409">
        <v>50006746</v>
      </c>
      <c r="D211" s="403" t="s">
        <v>1276</v>
      </c>
      <c r="E211" s="347">
        <v>1908</v>
      </c>
      <c r="F211" s="317">
        <v>249</v>
      </c>
      <c r="G211" s="349">
        <v>0</v>
      </c>
      <c r="H211" s="355">
        <v>249</v>
      </c>
      <c r="I211" s="317">
        <v>1501</v>
      </c>
      <c r="J211" s="349">
        <v>1016</v>
      </c>
      <c r="K211" s="355">
        <v>485</v>
      </c>
      <c r="L211" s="317">
        <v>0</v>
      </c>
      <c r="M211" s="349">
        <v>0</v>
      </c>
      <c r="N211" s="355">
        <v>0</v>
      </c>
      <c r="O211" s="319">
        <v>0</v>
      </c>
      <c r="P211" s="349">
        <v>0</v>
      </c>
      <c r="Q211" s="359">
        <v>0</v>
      </c>
      <c r="R211" s="319">
        <v>158</v>
      </c>
      <c r="S211" s="349">
        <v>158</v>
      </c>
      <c r="T211" s="349">
        <v>0</v>
      </c>
      <c r="U211" s="355">
        <v>0</v>
      </c>
      <c r="V211" s="319">
        <f t="shared" si="3"/>
        <v>0</v>
      </c>
      <c r="W211" s="358">
        <v>0</v>
      </c>
      <c r="X211" s="358">
        <v>0</v>
      </c>
      <c r="Y211" s="358">
        <v>0</v>
      </c>
      <c r="Z211" s="358">
        <v>0</v>
      </c>
      <c r="AA211" s="359">
        <v>0</v>
      </c>
    </row>
    <row r="212" spans="1:27" s="325" customFormat="1" ht="15" customHeight="1" x14ac:dyDescent="0.2">
      <c r="A212" s="392" t="s">
        <v>1809</v>
      </c>
      <c r="B212" s="398" t="s">
        <v>1868</v>
      </c>
      <c r="C212" s="409">
        <v>50006754</v>
      </c>
      <c r="D212" s="403" t="s">
        <v>1277</v>
      </c>
      <c r="E212" s="347">
        <v>545</v>
      </c>
      <c r="F212" s="317">
        <v>85</v>
      </c>
      <c r="G212" s="349">
        <v>0</v>
      </c>
      <c r="H212" s="355">
        <v>85</v>
      </c>
      <c r="I212" s="317">
        <v>460</v>
      </c>
      <c r="J212" s="349">
        <v>267</v>
      </c>
      <c r="K212" s="355">
        <v>193</v>
      </c>
      <c r="L212" s="317">
        <v>0</v>
      </c>
      <c r="M212" s="349">
        <v>0</v>
      </c>
      <c r="N212" s="355">
        <v>0</v>
      </c>
      <c r="O212" s="319">
        <v>0</v>
      </c>
      <c r="P212" s="349">
        <v>0</v>
      </c>
      <c r="Q212" s="359">
        <v>0</v>
      </c>
      <c r="R212" s="319">
        <v>0</v>
      </c>
      <c r="S212" s="349">
        <v>0</v>
      </c>
      <c r="T212" s="349">
        <v>0</v>
      </c>
      <c r="U212" s="355">
        <v>0</v>
      </c>
      <c r="V212" s="319">
        <f t="shared" si="3"/>
        <v>0</v>
      </c>
      <c r="W212" s="358">
        <v>0</v>
      </c>
      <c r="X212" s="358">
        <v>0</v>
      </c>
      <c r="Y212" s="358">
        <v>0</v>
      </c>
      <c r="Z212" s="358">
        <v>0</v>
      </c>
      <c r="AA212" s="359">
        <v>0</v>
      </c>
    </row>
    <row r="213" spans="1:27" s="325" customFormat="1" ht="15" customHeight="1" x14ac:dyDescent="0.2">
      <c r="A213" s="392" t="s">
        <v>1809</v>
      </c>
      <c r="B213" s="398" t="s">
        <v>1868</v>
      </c>
      <c r="C213" s="409">
        <v>50006762</v>
      </c>
      <c r="D213" s="403" t="s">
        <v>1278</v>
      </c>
      <c r="E213" s="347">
        <v>1196</v>
      </c>
      <c r="F213" s="317">
        <v>178</v>
      </c>
      <c r="G213" s="349">
        <v>0</v>
      </c>
      <c r="H213" s="355">
        <v>178</v>
      </c>
      <c r="I213" s="317">
        <v>1018</v>
      </c>
      <c r="J213" s="349">
        <v>617</v>
      </c>
      <c r="K213" s="355">
        <v>401</v>
      </c>
      <c r="L213" s="317">
        <v>0</v>
      </c>
      <c r="M213" s="349">
        <v>0</v>
      </c>
      <c r="N213" s="355">
        <v>0</v>
      </c>
      <c r="O213" s="319">
        <v>0</v>
      </c>
      <c r="P213" s="349">
        <v>0</v>
      </c>
      <c r="Q213" s="359">
        <v>0</v>
      </c>
      <c r="R213" s="319">
        <v>0</v>
      </c>
      <c r="S213" s="349">
        <v>0</v>
      </c>
      <c r="T213" s="349">
        <v>0</v>
      </c>
      <c r="U213" s="355">
        <v>0</v>
      </c>
      <c r="V213" s="319">
        <f t="shared" si="3"/>
        <v>0</v>
      </c>
      <c r="W213" s="358">
        <v>0</v>
      </c>
      <c r="X213" s="358">
        <v>0</v>
      </c>
      <c r="Y213" s="358">
        <v>0</v>
      </c>
      <c r="Z213" s="358">
        <v>0</v>
      </c>
      <c r="AA213" s="359">
        <v>0</v>
      </c>
    </row>
    <row r="214" spans="1:27" s="325" customFormat="1" ht="15" customHeight="1" x14ac:dyDescent="0.2">
      <c r="A214" s="392" t="s">
        <v>1809</v>
      </c>
      <c r="B214" s="398" t="s">
        <v>1868</v>
      </c>
      <c r="C214" s="409">
        <v>50006770</v>
      </c>
      <c r="D214" s="403" t="s">
        <v>450</v>
      </c>
      <c r="E214" s="347">
        <v>617</v>
      </c>
      <c r="F214" s="317">
        <v>109</v>
      </c>
      <c r="G214" s="349">
        <v>0</v>
      </c>
      <c r="H214" s="355">
        <v>109</v>
      </c>
      <c r="I214" s="317">
        <v>508</v>
      </c>
      <c r="J214" s="349">
        <v>323</v>
      </c>
      <c r="K214" s="355">
        <v>185</v>
      </c>
      <c r="L214" s="317">
        <v>0</v>
      </c>
      <c r="M214" s="349">
        <v>0</v>
      </c>
      <c r="N214" s="355">
        <v>0</v>
      </c>
      <c r="O214" s="319">
        <v>0</v>
      </c>
      <c r="P214" s="349">
        <v>0</v>
      </c>
      <c r="Q214" s="359">
        <v>0</v>
      </c>
      <c r="R214" s="319">
        <v>0</v>
      </c>
      <c r="S214" s="349">
        <v>0</v>
      </c>
      <c r="T214" s="349">
        <v>0</v>
      </c>
      <c r="U214" s="355">
        <v>0</v>
      </c>
      <c r="V214" s="319">
        <f t="shared" si="3"/>
        <v>0</v>
      </c>
      <c r="W214" s="358">
        <v>0</v>
      </c>
      <c r="X214" s="358">
        <v>0</v>
      </c>
      <c r="Y214" s="358">
        <v>0</v>
      </c>
      <c r="Z214" s="358">
        <v>0</v>
      </c>
      <c r="AA214" s="359">
        <v>0</v>
      </c>
    </row>
    <row r="215" spans="1:27" s="325" customFormat="1" ht="15" customHeight="1" x14ac:dyDescent="0.2">
      <c r="A215" s="392" t="s">
        <v>1809</v>
      </c>
      <c r="B215" s="398" t="s">
        <v>1868</v>
      </c>
      <c r="C215" s="409">
        <v>50006789</v>
      </c>
      <c r="D215" s="403" t="s">
        <v>385</v>
      </c>
      <c r="E215" s="347">
        <v>907</v>
      </c>
      <c r="F215" s="317">
        <v>126</v>
      </c>
      <c r="G215" s="349">
        <v>0</v>
      </c>
      <c r="H215" s="355">
        <v>126</v>
      </c>
      <c r="I215" s="317">
        <v>781</v>
      </c>
      <c r="J215" s="349">
        <v>437</v>
      </c>
      <c r="K215" s="355">
        <v>344</v>
      </c>
      <c r="L215" s="317">
        <v>0</v>
      </c>
      <c r="M215" s="349">
        <v>0</v>
      </c>
      <c r="N215" s="355">
        <v>0</v>
      </c>
      <c r="O215" s="319">
        <v>0</v>
      </c>
      <c r="P215" s="349">
        <v>0</v>
      </c>
      <c r="Q215" s="359">
        <v>0</v>
      </c>
      <c r="R215" s="319">
        <v>0</v>
      </c>
      <c r="S215" s="349">
        <v>0</v>
      </c>
      <c r="T215" s="349">
        <v>0</v>
      </c>
      <c r="U215" s="355">
        <v>0</v>
      </c>
      <c r="V215" s="319">
        <f t="shared" si="3"/>
        <v>0</v>
      </c>
      <c r="W215" s="358">
        <v>0</v>
      </c>
      <c r="X215" s="358">
        <v>0</v>
      </c>
      <c r="Y215" s="358">
        <v>0</v>
      </c>
      <c r="Z215" s="358">
        <v>0</v>
      </c>
      <c r="AA215" s="359">
        <v>0</v>
      </c>
    </row>
    <row r="216" spans="1:27" s="325" customFormat="1" ht="15" customHeight="1" x14ac:dyDescent="0.2">
      <c r="A216" s="392" t="s">
        <v>1809</v>
      </c>
      <c r="B216" s="398" t="s">
        <v>1868</v>
      </c>
      <c r="C216" s="409">
        <v>50006797</v>
      </c>
      <c r="D216" s="403" t="s">
        <v>1226</v>
      </c>
      <c r="E216" s="347">
        <v>522</v>
      </c>
      <c r="F216" s="317">
        <v>86</v>
      </c>
      <c r="G216" s="349">
        <v>0</v>
      </c>
      <c r="H216" s="355">
        <v>86</v>
      </c>
      <c r="I216" s="317">
        <v>436</v>
      </c>
      <c r="J216" s="349">
        <v>259</v>
      </c>
      <c r="K216" s="355">
        <v>177</v>
      </c>
      <c r="L216" s="317">
        <v>0</v>
      </c>
      <c r="M216" s="349">
        <v>0</v>
      </c>
      <c r="N216" s="355">
        <v>0</v>
      </c>
      <c r="O216" s="319">
        <v>0</v>
      </c>
      <c r="P216" s="349">
        <v>0</v>
      </c>
      <c r="Q216" s="359">
        <v>0</v>
      </c>
      <c r="R216" s="319">
        <v>0</v>
      </c>
      <c r="S216" s="349">
        <v>0</v>
      </c>
      <c r="T216" s="349">
        <v>0</v>
      </c>
      <c r="U216" s="355">
        <v>0</v>
      </c>
      <c r="V216" s="319">
        <f t="shared" si="3"/>
        <v>0</v>
      </c>
      <c r="W216" s="358">
        <v>0</v>
      </c>
      <c r="X216" s="358">
        <v>0</v>
      </c>
      <c r="Y216" s="358">
        <v>0</v>
      </c>
      <c r="Z216" s="358">
        <v>0</v>
      </c>
      <c r="AA216" s="359">
        <v>0</v>
      </c>
    </row>
    <row r="217" spans="1:27" s="325" customFormat="1" ht="15" customHeight="1" x14ac:dyDescent="0.2">
      <c r="A217" s="392" t="s">
        <v>1809</v>
      </c>
      <c r="B217" s="398" t="s">
        <v>1868</v>
      </c>
      <c r="C217" s="409">
        <v>50006800</v>
      </c>
      <c r="D217" s="403" t="s">
        <v>1231</v>
      </c>
      <c r="E217" s="347">
        <v>825</v>
      </c>
      <c r="F217" s="317">
        <v>168</v>
      </c>
      <c r="G217" s="349">
        <v>0</v>
      </c>
      <c r="H217" s="355">
        <v>168</v>
      </c>
      <c r="I217" s="317">
        <v>657</v>
      </c>
      <c r="J217" s="349">
        <v>415</v>
      </c>
      <c r="K217" s="355">
        <v>242</v>
      </c>
      <c r="L217" s="317">
        <v>0</v>
      </c>
      <c r="M217" s="349">
        <v>0</v>
      </c>
      <c r="N217" s="355">
        <v>0</v>
      </c>
      <c r="O217" s="319">
        <v>0</v>
      </c>
      <c r="P217" s="349">
        <v>0</v>
      </c>
      <c r="Q217" s="359">
        <v>0</v>
      </c>
      <c r="R217" s="319">
        <v>0</v>
      </c>
      <c r="S217" s="349">
        <v>0</v>
      </c>
      <c r="T217" s="349">
        <v>0</v>
      </c>
      <c r="U217" s="355">
        <v>0</v>
      </c>
      <c r="V217" s="319">
        <f t="shared" si="3"/>
        <v>0</v>
      </c>
      <c r="W217" s="358">
        <v>0</v>
      </c>
      <c r="X217" s="358">
        <v>0</v>
      </c>
      <c r="Y217" s="358">
        <v>0</v>
      </c>
      <c r="Z217" s="358">
        <v>0</v>
      </c>
      <c r="AA217" s="359">
        <v>0</v>
      </c>
    </row>
    <row r="218" spans="1:27" s="325" customFormat="1" ht="15" customHeight="1" x14ac:dyDescent="0.2">
      <c r="A218" s="392" t="s">
        <v>1809</v>
      </c>
      <c r="B218" s="398" t="s">
        <v>1868</v>
      </c>
      <c r="C218" s="409">
        <v>50006819</v>
      </c>
      <c r="D218" s="403" t="s">
        <v>1239</v>
      </c>
      <c r="E218" s="347">
        <v>358</v>
      </c>
      <c r="F218" s="317">
        <v>0</v>
      </c>
      <c r="G218" s="349">
        <v>0</v>
      </c>
      <c r="H218" s="355">
        <v>0</v>
      </c>
      <c r="I218" s="317">
        <v>358</v>
      </c>
      <c r="J218" s="349">
        <v>208</v>
      </c>
      <c r="K218" s="355">
        <v>150</v>
      </c>
      <c r="L218" s="317">
        <v>0</v>
      </c>
      <c r="M218" s="349">
        <v>0</v>
      </c>
      <c r="N218" s="355">
        <v>0</v>
      </c>
      <c r="O218" s="319">
        <v>0</v>
      </c>
      <c r="P218" s="349">
        <v>0</v>
      </c>
      <c r="Q218" s="359">
        <v>0</v>
      </c>
      <c r="R218" s="319">
        <v>0</v>
      </c>
      <c r="S218" s="349">
        <v>0</v>
      </c>
      <c r="T218" s="349">
        <v>0</v>
      </c>
      <c r="U218" s="355">
        <v>0</v>
      </c>
      <c r="V218" s="319">
        <f t="shared" si="3"/>
        <v>0</v>
      </c>
      <c r="W218" s="358">
        <v>0</v>
      </c>
      <c r="X218" s="358">
        <v>0</v>
      </c>
      <c r="Y218" s="358">
        <v>0</v>
      </c>
      <c r="Z218" s="358">
        <v>0</v>
      </c>
      <c r="AA218" s="359">
        <v>0</v>
      </c>
    </row>
    <row r="219" spans="1:27" s="325" customFormat="1" ht="15" customHeight="1" x14ac:dyDescent="0.2">
      <c r="A219" s="392" t="s">
        <v>1809</v>
      </c>
      <c r="B219" s="398" t="s">
        <v>1868</v>
      </c>
      <c r="C219" s="409">
        <v>50006827</v>
      </c>
      <c r="D219" s="403" t="s">
        <v>405</v>
      </c>
      <c r="E219" s="347">
        <v>480</v>
      </c>
      <c r="F219" s="317">
        <v>92</v>
      </c>
      <c r="G219" s="349">
        <v>0</v>
      </c>
      <c r="H219" s="355">
        <v>92</v>
      </c>
      <c r="I219" s="317">
        <v>388</v>
      </c>
      <c r="J219" s="349">
        <v>267</v>
      </c>
      <c r="K219" s="355">
        <v>121</v>
      </c>
      <c r="L219" s="317">
        <v>0</v>
      </c>
      <c r="M219" s="349">
        <v>0</v>
      </c>
      <c r="N219" s="355">
        <v>0</v>
      </c>
      <c r="O219" s="319">
        <v>0</v>
      </c>
      <c r="P219" s="349">
        <v>0</v>
      </c>
      <c r="Q219" s="359">
        <v>0</v>
      </c>
      <c r="R219" s="319">
        <v>0</v>
      </c>
      <c r="S219" s="349">
        <v>0</v>
      </c>
      <c r="T219" s="349">
        <v>0</v>
      </c>
      <c r="U219" s="355">
        <v>0</v>
      </c>
      <c r="V219" s="319">
        <f t="shared" si="3"/>
        <v>0</v>
      </c>
      <c r="W219" s="358">
        <v>0</v>
      </c>
      <c r="X219" s="358">
        <v>0</v>
      </c>
      <c r="Y219" s="358">
        <v>0</v>
      </c>
      <c r="Z219" s="358">
        <v>0</v>
      </c>
      <c r="AA219" s="359">
        <v>0</v>
      </c>
    </row>
    <row r="220" spans="1:27" s="325" customFormat="1" ht="15" customHeight="1" x14ac:dyDescent="0.2">
      <c r="A220" s="392" t="s">
        <v>1809</v>
      </c>
      <c r="B220" s="398" t="s">
        <v>1868</v>
      </c>
      <c r="C220" s="409">
        <v>50006835</v>
      </c>
      <c r="D220" s="403" t="s">
        <v>1242</v>
      </c>
      <c r="E220" s="347">
        <v>452</v>
      </c>
      <c r="F220" s="317">
        <v>75</v>
      </c>
      <c r="G220" s="349">
        <v>0</v>
      </c>
      <c r="H220" s="355">
        <v>75</v>
      </c>
      <c r="I220" s="317">
        <v>377</v>
      </c>
      <c r="J220" s="349">
        <v>179</v>
      </c>
      <c r="K220" s="355">
        <v>198</v>
      </c>
      <c r="L220" s="317">
        <v>0</v>
      </c>
      <c r="M220" s="349">
        <v>0</v>
      </c>
      <c r="N220" s="355">
        <v>0</v>
      </c>
      <c r="O220" s="319">
        <v>0</v>
      </c>
      <c r="P220" s="349">
        <v>0</v>
      </c>
      <c r="Q220" s="359">
        <v>0</v>
      </c>
      <c r="R220" s="319">
        <v>0</v>
      </c>
      <c r="S220" s="349">
        <v>0</v>
      </c>
      <c r="T220" s="349">
        <v>0</v>
      </c>
      <c r="U220" s="355">
        <v>0</v>
      </c>
      <c r="V220" s="319">
        <f t="shared" si="3"/>
        <v>0</v>
      </c>
      <c r="W220" s="358">
        <v>0</v>
      </c>
      <c r="X220" s="358">
        <v>0</v>
      </c>
      <c r="Y220" s="358">
        <v>0</v>
      </c>
      <c r="Z220" s="358">
        <v>0</v>
      </c>
      <c r="AA220" s="359">
        <v>0</v>
      </c>
    </row>
    <row r="221" spans="1:27" s="325" customFormat="1" ht="15" customHeight="1" x14ac:dyDescent="0.2">
      <c r="A221" s="392" t="s">
        <v>1809</v>
      </c>
      <c r="B221" s="398" t="s">
        <v>1868</v>
      </c>
      <c r="C221" s="409">
        <v>50006843</v>
      </c>
      <c r="D221" s="403" t="s">
        <v>1252</v>
      </c>
      <c r="E221" s="347">
        <v>1694</v>
      </c>
      <c r="F221" s="317">
        <v>192</v>
      </c>
      <c r="G221" s="349">
        <v>0</v>
      </c>
      <c r="H221" s="355">
        <v>192</v>
      </c>
      <c r="I221" s="317">
        <v>1502</v>
      </c>
      <c r="J221" s="349">
        <v>918</v>
      </c>
      <c r="K221" s="355">
        <v>584</v>
      </c>
      <c r="L221" s="317">
        <v>0</v>
      </c>
      <c r="M221" s="349">
        <v>0</v>
      </c>
      <c r="N221" s="355">
        <v>0</v>
      </c>
      <c r="O221" s="319">
        <v>0</v>
      </c>
      <c r="P221" s="349">
        <v>0</v>
      </c>
      <c r="Q221" s="359">
        <v>0</v>
      </c>
      <c r="R221" s="319">
        <v>0</v>
      </c>
      <c r="S221" s="349">
        <v>0</v>
      </c>
      <c r="T221" s="349">
        <v>0</v>
      </c>
      <c r="U221" s="355">
        <v>0</v>
      </c>
      <c r="V221" s="319">
        <f t="shared" si="3"/>
        <v>0</v>
      </c>
      <c r="W221" s="358">
        <v>0</v>
      </c>
      <c r="X221" s="358">
        <v>0</v>
      </c>
      <c r="Y221" s="358">
        <v>0</v>
      </c>
      <c r="Z221" s="358">
        <v>0</v>
      </c>
      <c r="AA221" s="359">
        <v>0</v>
      </c>
    </row>
    <row r="222" spans="1:27" s="325" customFormat="1" ht="15" customHeight="1" x14ac:dyDescent="0.2">
      <c r="A222" s="392" t="s">
        <v>1809</v>
      </c>
      <c r="B222" s="398" t="s">
        <v>1868</v>
      </c>
      <c r="C222" s="409">
        <v>50006851</v>
      </c>
      <c r="D222" s="403" t="s">
        <v>1275</v>
      </c>
      <c r="E222" s="347">
        <v>1537</v>
      </c>
      <c r="F222" s="317">
        <v>197</v>
      </c>
      <c r="G222" s="349">
        <v>0</v>
      </c>
      <c r="H222" s="355">
        <v>197</v>
      </c>
      <c r="I222" s="317">
        <v>1156</v>
      </c>
      <c r="J222" s="349">
        <v>759</v>
      </c>
      <c r="K222" s="355">
        <v>397</v>
      </c>
      <c r="L222" s="317">
        <v>0</v>
      </c>
      <c r="M222" s="349">
        <v>0</v>
      </c>
      <c r="N222" s="355">
        <v>0</v>
      </c>
      <c r="O222" s="319">
        <v>0</v>
      </c>
      <c r="P222" s="349">
        <v>0</v>
      </c>
      <c r="Q222" s="359">
        <v>0</v>
      </c>
      <c r="R222" s="319">
        <v>184</v>
      </c>
      <c r="S222" s="349">
        <v>184</v>
      </c>
      <c r="T222" s="349">
        <v>0</v>
      </c>
      <c r="U222" s="355">
        <v>0</v>
      </c>
      <c r="V222" s="319">
        <f t="shared" si="3"/>
        <v>0</v>
      </c>
      <c r="W222" s="358">
        <v>0</v>
      </c>
      <c r="X222" s="358">
        <v>0</v>
      </c>
      <c r="Y222" s="358">
        <v>0</v>
      </c>
      <c r="Z222" s="358">
        <v>0</v>
      </c>
      <c r="AA222" s="359">
        <v>0</v>
      </c>
    </row>
    <row r="223" spans="1:27" s="325" customFormat="1" ht="15" customHeight="1" x14ac:dyDescent="0.2">
      <c r="A223" s="392" t="s">
        <v>1809</v>
      </c>
      <c r="B223" s="398" t="s">
        <v>1868</v>
      </c>
      <c r="C223" s="409">
        <v>50006860</v>
      </c>
      <c r="D223" s="403" t="s">
        <v>1891</v>
      </c>
      <c r="E223" s="347">
        <v>827</v>
      </c>
      <c r="F223" s="317">
        <v>104</v>
      </c>
      <c r="G223" s="349">
        <v>0</v>
      </c>
      <c r="H223" s="355">
        <v>104</v>
      </c>
      <c r="I223" s="317">
        <v>723</v>
      </c>
      <c r="J223" s="349">
        <v>316</v>
      </c>
      <c r="K223" s="355">
        <v>407</v>
      </c>
      <c r="L223" s="317">
        <v>0</v>
      </c>
      <c r="M223" s="349">
        <v>0</v>
      </c>
      <c r="N223" s="355">
        <v>0</v>
      </c>
      <c r="O223" s="319">
        <v>0</v>
      </c>
      <c r="P223" s="349">
        <v>0</v>
      </c>
      <c r="Q223" s="359">
        <v>0</v>
      </c>
      <c r="R223" s="319">
        <v>0</v>
      </c>
      <c r="S223" s="349">
        <v>0</v>
      </c>
      <c r="T223" s="349">
        <v>0</v>
      </c>
      <c r="U223" s="355">
        <v>0</v>
      </c>
      <c r="V223" s="319">
        <f t="shared" si="3"/>
        <v>0</v>
      </c>
      <c r="W223" s="358">
        <v>0</v>
      </c>
      <c r="X223" s="358">
        <v>0</v>
      </c>
      <c r="Y223" s="358">
        <v>0</v>
      </c>
      <c r="Z223" s="358">
        <v>0</v>
      </c>
      <c r="AA223" s="359">
        <v>0</v>
      </c>
    </row>
    <row r="224" spans="1:27" s="325" customFormat="1" ht="15" customHeight="1" x14ac:dyDescent="0.2">
      <c r="A224" s="392" t="s">
        <v>1809</v>
      </c>
      <c r="B224" s="398" t="s">
        <v>1868</v>
      </c>
      <c r="C224" s="409">
        <v>50006878</v>
      </c>
      <c r="D224" s="403" t="s">
        <v>1256</v>
      </c>
      <c r="E224" s="347">
        <v>780</v>
      </c>
      <c r="F224" s="317">
        <v>111</v>
      </c>
      <c r="G224" s="349">
        <v>0</v>
      </c>
      <c r="H224" s="355">
        <v>111</v>
      </c>
      <c r="I224" s="317">
        <v>669</v>
      </c>
      <c r="J224" s="349">
        <v>306</v>
      </c>
      <c r="K224" s="355">
        <v>363</v>
      </c>
      <c r="L224" s="317">
        <v>0</v>
      </c>
      <c r="M224" s="349">
        <v>0</v>
      </c>
      <c r="N224" s="355">
        <v>0</v>
      </c>
      <c r="O224" s="319">
        <v>0</v>
      </c>
      <c r="P224" s="349">
        <v>0</v>
      </c>
      <c r="Q224" s="359">
        <v>0</v>
      </c>
      <c r="R224" s="319">
        <v>0</v>
      </c>
      <c r="S224" s="349">
        <v>0</v>
      </c>
      <c r="T224" s="349">
        <v>0</v>
      </c>
      <c r="U224" s="355">
        <v>0</v>
      </c>
      <c r="V224" s="319">
        <f t="shared" si="3"/>
        <v>0</v>
      </c>
      <c r="W224" s="358">
        <v>0</v>
      </c>
      <c r="X224" s="358">
        <v>0</v>
      </c>
      <c r="Y224" s="358">
        <v>0</v>
      </c>
      <c r="Z224" s="358">
        <v>0</v>
      </c>
      <c r="AA224" s="359">
        <v>0</v>
      </c>
    </row>
    <row r="225" spans="1:27" s="325" customFormat="1" ht="15" customHeight="1" x14ac:dyDescent="0.2">
      <c r="A225" s="392" t="s">
        <v>1809</v>
      </c>
      <c r="B225" s="398" t="s">
        <v>1868</v>
      </c>
      <c r="C225" s="409">
        <v>50006916</v>
      </c>
      <c r="D225" s="403" t="s">
        <v>1213</v>
      </c>
      <c r="E225" s="347">
        <v>771</v>
      </c>
      <c r="F225" s="317">
        <v>94</v>
      </c>
      <c r="G225" s="349">
        <v>0</v>
      </c>
      <c r="H225" s="355">
        <v>94</v>
      </c>
      <c r="I225" s="317">
        <v>677</v>
      </c>
      <c r="J225" s="349">
        <v>349</v>
      </c>
      <c r="K225" s="355">
        <v>328</v>
      </c>
      <c r="L225" s="317">
        <v>0</v>
      </c>
      <c r="M225" s="349">
        <v>0</v>
      </c>
      <c r="N225" s="355">
        <v>0</v>
      </c>
      <c r="O225" s="319">
        <v>0</v>
      </c>
      <c r="P225" s="349">
        <v>0</v>
      </c>
      <c r="Q225" s="359">
        <v>0</v>
      </c>
      <c r="R225" s="319">
        <v>0</v>
      </c>
      <c r="S225" s="349">
        <v>0</v>
      </c>
      <c r="T225" s="349">
        <v>0</v>
      </c>
      <c r="U225" s="355">
        <v>0</v>
      </c>
      <c r="V225" s="319">
        <f t="shared" si="3"/>
        <v>0</v>
      </c>
      <c r="W225" s="358">
        <v>0</v>
      </c>
      <c r="X225" s="358">
        <v>0</v>
      </c>
      <c r="Y225" s="358">
        <v>0</v>
      </c>
      <c r="Z225" s="358">
        <v>0</v>
      </c>
      <c r="AA225" s="359">
        <v>0</v>
      </c>
    </row>
    <row r="226" spans="1:27" s="325" customFormat="1" ht="15" customHeight="1" x14ac:dyDescent="0.2">
      <c r="A226" s="392" t="s">
        <v>1809</v>
      </c>
      <c r="B226" s="398" t="s">
        <v>1868</v>
      </c>
      <c r="C226" s="409">
        <v>50006975</v>
      </c>
      <c r="D226" s="403" t="s">
        <v>1220</v>
      </c>
      <c r="E226" s="347">
        <v>1836</v>
      </c>
      <c r="F226" s="317">
        <v>293</v>
      </c>
      <c r="G226" s="349">
        <v>0</v>
      </c>
      <c r="H226" s="355">
        <v>293</v>
      </c>
      <c r="I226" s="317">
        <v>1543</v>
      </c>
      <c r="J226" s="349">
        <v>994</v>
      </c>
      <c r="K226" s="355">
        <v>549</v>
      </c>
      <c r="L226" s="317">
        <v>0</v>
      </c>
      <c r="M226" s="349">
        <v>0</v>
      </c>
      <c r="N226" s="355">
        <v>0</v>
      </c>
      <c r="O226" s="319">
        <v>0</v>
      </c>
      <c r="P226" s="349">
        <v>0</v>
      </c>
      <c r="Q226" s="359">
        <v>0</v>
      </c>
      <c r="R226" s="319">
        <v>0</v>
      </c>
      <c r="S226" s="349">
        <v>0</v>
      </c>
      <c r="T226" s="349">
        <v>0</v>
      </c>
      <c r="U226" s="355">
        <v>0</v>
      </c>
      <c r="V226" s="319">
        <f t="shared" si="3"/>
        <v>0</v>
      </c>
      <c r="W226" s="358">
        <v>0</v>
      </c>
      <c r="X226" s="358">
        <v>0</v>
      </c>
      <c r="Y226" s="358">
        <v>0</v>
      </c>
      <c r="Z226" s="358">
        <v>0</v>
      </c>
      <c r="AA226" s="359">
        <v>0</v>
      </c>
    </row>
    <row r="227" spans="1:27" s="325" customFormat="1" ht="15" customHeight="1" x14ac:dyDescent="0.2">
      <c r="A227" s="392" t="s">
        <v>1809</v>
      </c>
      <c r="B227" s="398" t="s">
        <v>1868</v>
      </c>
      <c r="C227" s="409">
        <v>50007033</v>
      </c>
      <c r="D227" s="403" t="s">
        <v>386</v>
      </c>
      <c r="E227" s="347">
        <v>538</v>
      </c>
      <c r="F227" s="317">
        <v>92</v>
      </c>
      <c r="G227" s="349">
        <v>0</v>
      </c>
      <c r="H227" s="355">
        <v>92</v>
      </c>
      <c r="I227" s="317">
        <v>446</v>
      </c>
      <c r="J227" s="349">
        <v>446</v>
      </c>
      <c r="K227" s="355">
        <v>0</v>
      </c>
      <c r="L227" s="317">
        <v>0</v>
      </c>
      <c r="M227" s="349">
        <v>0</v>
      </c>
      <c r="N227" s="355">
        <v>0</v>
      </c>
      <c r="O227" s="319">
        <v>0</v>
      </c>
      <c r="P227" s="349">
        <v>0</v>
      </c>
      <c r="Q227" s="359">
        <v>0</v>
      </c>
      <c r="R227" s="319">
        <v>0</v>
      </c>
      <c r="S227" s="349">
        <v>0</v>
      </c>
      <c r="T227" s="349">
        <v>0</v>
      </c>
      <c r="U227" s="355">
        <v>0</v>
      </c>
      <c r="V227" s="319">
        <f t="shared" si="3"/>
        <v>0</v>
      </c>
      <c r="W227" s="358">
        <v>0</v>
      </c>
      <c r="X227" s="358">
        <v>0</v>
      </c>
      <c r="Y227" s="358">
        <v>0</v>
      </c>
      <c r="Z227" s="358">
        <v>0</v>
      </c>
      <c r="AA227" s="359">
        <v>0</v>
      </c>
    </row>
    <row r="228" spans="1:27" s="325" customFormat="1" ht="15" customHeight="1" x14ac:dyDescent="0.2">
      <c r="A228" s="392" t="s">
        <v>1809</v>
      </c>
      <c r="B228" s="398" t="s">
        <v>1868</v>
      </c>
      <c r="C228" s="409">
        <v>50007041</v>
      </c>
      <c r="D228" s="403" t="s">
        <v>1228</v>
      </c>
      <c r="E228" s="347">
        <v>781</v>
      </c>
      <c r="F228" s="317">
        <v>143</v>
      </c>
      <c r="G228" s="349">
        <v>0</v>
      </c>
      <c r="H228" s="355">
        <v>143</v>
      </c>
      <c r="I228" s="317">
        <v>638</v>
      </c>
      <c r="J228" s="349">
        <v>373</v>
      </c>
      <c r="K228" s="355">
        <v>265</v>
      </c>
      <c r="L228" s="317">
        <v>0</v>
      </c>
      <c r="M228" s="349">
        <v>0</v>
      </c>
      <c r="N228" s="355">
        <v>0</v>
      </c>
      <c r="O228" s="319">
        <v>0</v>
      </c>
      <c r="P228" s="349">
        <v>0</v>
      </c>
      <c r="Q228" s="359">
        <v>0</v>
      </c>
      <c r="R228" s="319">
        <v>0</v>
      </c>
      <c r="S228" s="349">
        <v>0</v>
      </c>
      <c r="T228" s="349">
        <v>0</v>
      </c>
      <c r="U228" s="355">
        <v>0</v>
      </c>
      <c r="V228" s="319">
        <f t="shared" si="3"/>
        <v>0</v>
      </c>
      <c r="W228" s="358">
        <v>0</v>
      </c>
      <c r="X228" s="358">
        <v>0</v>
      </c>
      <c r="Y228" s="358">
        <v>0</v>
      </c>
      <c r="Z228" s="358">
        <v>0</v>
      </c>
      <c r="AA228" s="359">
        <v>0</v>
      </c>
    </row>
    <row r="229" spans="1:27" s="325" customFormat="1" ht="15" customHeight="1" x14ac:dyDescent="0.2">
      <c r="A229" s="392" t="s">
        <v>1809</v>
      </c>
      <c r="B229" s="398" t="s">
        <v>1868</v>
      </c>
      <c r="C229" s="409">
        <v>50007092</v>
      </c>
      <c r="D229" s="403" t="s">
        <v>1237</v>
      </c>
      <c r="E229" s="347">
        <v>875</v>
      </c>
      <c r="F229" s="317">
        <v>125</v>
      </c>
      <c r="G229" s="349">
        <v>0</v>
      </c>
      <c r="H229" s="355">
        <v>125</v>
      </c>
      <c r="I229" s="317">
        <v>750</v>
      </c>
      <c r="J229" s="349">
        <v>485</v>
      </c>
      <c r="K229" s="355">
        <v>265</v>
      </c>
      <c r="L229" s="317">
        <v>0</v>
      </c>
      <c r="M229" s="349">
        <v>0</v>
      </c>
      <c r="N229" s="355">
        <v>0</v>
      </c>
      <c r="O229" s="319">
        <v>0</v>
      </c>
      <c r="P229" s="349">
        <v>0</v>
      </c>
      <c r="Q229" s="359">
        <v>0</v>
      </c>
      <c r="R229" s="319">
        <v>0</v>
      </c>
      <c r="S229" s="349">
        <v>0</v>
      </c>
      <c r="T229" s="349">
        <v>0</v>
      </c>
      <c r="U229" s="355">
        <v>0</v>
      </c>
      <c r="V229" s="319">
        <f t="shared" si="3"/>
        <v>0</v>
      </c>
      <c r="W229" s="358">
        <v>0</v>
      </c>
      <c r="X229" s="358">
        <v>0</v>
      </c>
      <c r="Y229" s="358">
        <v>0</v>
      </c>
      <c r="Z229" s="358">
        <v>0</v>
      </c>
      <c r="AA229" s="359">
        <v>0</v>
      </c>
    </row>
    <row r="230" spans="1:27" s="325" customFormat="1" ht="15" customHeight="1" x14ac:dyDescent="0.2">
      <c r="A230" s="392" t="s">
        <v>1809</v>
      </c>
      <c r="B230" s="398" t="s">
        <v>1868</v>
      </c>
      <c r="C230" s="409">
        <v>50007106</v>
      </c>
      <c r="D230" s="403" t="s">
        <v>1238</v>
      </c>
      <c r="E230" s="347">
        <v>477</v>
      </c>
      <c r="F230" s="317">
        <v>26</v>
      </c>
      <c r="G230" s="349">
        <v>0</v>
      </c>
      <c r="H230" s="355">
        <v>26</v>
      </c>
      <c r="I230" s="317">
        <v>451</v>
      </c>
      <c r="J230" s="349">
        <v>277</v>
      </c>
      <c r="K230" s="355">
        <v>174</v>
      </c>
      <c r="L230" s="317">
        <v>0</v>
      </c>
      <c r="M230" s="349">
        <v>0</v>
      </c>
      <c r="N230" s="355">
        <v>0</v>
      </c>
      <c r="O230" s="319">
        <v>0</v>
      </c>
      <c r="P230" s="349">
        <v>0</v>
      </c>
      <c r="Q230" s="359">
        <v>0</v>
      </c>
      <c r="R230" s="319">
        <v>0</v>
      </c>
      <c r="S230" s="349">
        <v>0</v>
      </c>
      <c r="T230" s="349">
        <v>0</v>
      </c>
      <c r="U230" s="355">
        <v>0</v>
      </c>
      <c r="V230" s="319">
        <f t="shared" si="3"/>
        <v>0</v>
      </c>
      <c r="W230" s="358">
        <v>0</v>
      </c>
      <c r="X230" s="358">
        <v>0</v>
      </c>
      <c r="Y230" s="358">
        <v>0</v>
      </c>
      <c r="Z230" s="358">
        <v>0</v>
      </c>
      <c r="AA230" s="359">
        <v>0</v>
      </c>
    </row>
    <row r="231" spans="1:27" s="325" customFormat="1" ht="15" customHeight="1" x14ac:dyDescent="0.2">
      <c r="A231" s="392" t="s">
        <v>1809</v>
      </c>
      <c r="B231" s="398" t="s">
        <v>1868</v>
      </c>
      <c r="C231" s="409">
        <v>50007165</v>
      </c>
      <c r="D231" s="403" t="s">
        <v>1240</v>
      </c>
      <c r="E231" s="347">
        <v>688</v>
      </c>
      <c r="F231" s="317">
        <v>52</v>
      </c>
      <c r="G231" s="349">
        <v>0</v>
      </c>
      <c r="H231" s="355">
        <v>52</v>
      </c>
      <c r="I231" s="317">
        <v>636</v>
      </c>
      <c r="J231" s="349">
        <v>332</v>
      </c>
      <c r="K231" s="355">
        <v>304</v>
      </c>
      <c r="L231" s="317">
        <v>0</v>
      </c>
      <c r="M231" s="349">
        <v>0</v>
      </c>
      <c r="N231" s="355">
        <v>0</v>
      </c>
      <c r="O231" s="319">
        <v>0</v>
      </c>
      <c r="P231" s="349">
        <v>0</v>
      </c>
      <c r="Q231" s="359">
        <v>0</v>
      </c>
      <c r="R231" s="319">
        <v>0</v>
      </c>
      <c r="S231" s="349">
        <v>0</v>
      </c>
      <c r="T231" s="349">
        <v>0</v>
      </c>
      <c r="U231" s="355">
        <v>0</v>
      </c>
      <c r="V231" s="319">
        <f t="shared" si="3"/>
        <v>0</v>
      </c>
      <c r="W231" s="358">
        <v>0</v>
      </c>
      <c r="X231" s="358">
        <v>0</v>
      </c>
      <c r="Y231" s="358">
        <v>0</v>
      </c>
      <c r="Z231" s="358">
        <v>0</v>
      </c>
      <c r="AA231" s="359">
        <v>0</v>
      </c>
    </row>
    <row r="232" spans="1:27" s="325" customFormat="1" ht="15" customHeight="1" x14ac:dyDescent="0.2">
      <c r="A232" s="392" t="s">
        <v>1809</v>
      </c>
      <c r="B232" s="398" t="s">
        <v>1868</v>
      </c>
      <c r="C232" s="409">
        <v>50007181</v>
      </c>
      <c r="D232" s="403" t="s">
        <v>1244</v>
      </c>
      <c r="E232" s="347">
        <v>2171</v>
      </c>
      <c r="F232" s="317">
        <v>340</v>
      </c>
      <c r="G232" s="349">
        <v>0</v>
      </c>
      <c r="H232" s="355">
        <v>340</v>
      </c>
      <c r="I232" s="317">
        <v>1656</v>
      </c>
      <c r="J232" s="349">
        <v>1421</v>
      </c>
      <c r="K232" s="355">
        <v>235</v>
      </c>
      <c r="L232" s="317">
        <v>0</v>
      </c>
      <c r="M232" s="349">
        <v>0</v>
      </c>
      <c r="N232" s="355">
        <v>0</v>
      </c>
      <c r="O232" s="319">
        <v>0</v>
      </c>
      <c r="P232" s="349">
        <v>0</v>
      </c>
      <c r="Q232" s="359">
        <v>0</v>
      </c>
      <c r="R232" s="319">
        <v>175</v>
      </c>
      <c r="S232" s="349">
        <v>175</v>
      </c>
      <c r="T232" s="349">
        <v>0</v>
      </c>
      <c r="U232" s="355">
        <v>0</v>
      </c>
      <c r="V232" s="319">
        <f t="shared" si="3"/>
        <v>0</v>
      </c>
      <c r="W232" s="358">
        <v>0</v>
      </c>
      <c r="X232" s="358">
        <v>0</v>
      </c>
      <c r="Y232" s="358">
        <v>0</v>
      </c>
      <c r="Z232" s="358">
        <v>0</v>
      </c>
      <c r="AA232" s="359">
        <v>0</v>
      </c>
    </row>
    <row r="233" spans="1:27" s="325" customFormat="1" ht="15" customHeight="1" x14ac:dyDescent="0.2">
      <c r="A233" s="392" t="s">
        <v>1809</v>
      </c>
      <c r="B233" s="398" t="s">
        <v>1868</v>
      </c>
      <c r="C233" s="409">
        <v>50007211</v>
      </c>
      <c r="D233" s="403" t="s">
        <v>1269</v>
      </c>
      <c r="E233" s="347">
        <v>1279</v>
      </c>
      <c r="F233" s="317">
        <v>111</v>
      </c>
      <c r="G233" s="349">
        <v>0</v>
      </c>
      <c r="H233" s="355">
        <v>111</v>
      </c>
      <c r="I233" s="317">
        <v>1052</v>
      </c>
      <c r="J233" s="349">
        <v>622</v>
      </c>
      <c r="K233" s="355">
        <v>430</v>
      </c>
      <c r="L233" s="317">
        <v>0</v>
      </c>
      <c r="M233" s="349">
        <v>0</v>
      </c>
      <c r="N233" s="355">
        <v>0</v>
      </c>
      <c r="O233" s="319">
        <v>0</v>
      </c>
      <c r="P233" s="349">
        <v>0</v>
      </c>
      <c r="Q233" s="359">
        <v>0</v>
      </c>
      <c r="R233" s="319">
        <v>116</v>
      </c>
      <c r="S233" s="349">
        <v>116</v>
      </c>
      <c r="T233" s="349">
        <v>0</v>
      </c>
      <c r="U233" s="355">
        <v>0</v>
      </c>
      <c r="V233" s="319">
        <f t="shared" si="3"/>
        <v>0</v>
      </c>
      <c r="W233" s="358">
        <v>0</v>
      </c>
      <c r="X233" s="358">
        <v>0</v>
      </c>
      <c r="Y233" s="358">
        <v>0</v>
      </c>
      <c r="Z233" s="358">
        <v>0</v>
      </c>
      <c r="AA233" s="359">
        <v>0</v>
      </c>
    </row>
    <row r="234" spans="1:27" s="325" customFormat="1" ht="15" customHeight="1" x14ac:dyDescent="0.2">
      <c r="A234" s="392" t="s">
        <v>1809</v>
      </c>
      <c r="B234" s="398" t="s">
        <v>1868</v>
      </c>
      <c r="C234" s="409">
        <v>50007220</v>
      </c>
      <c r="D234" s="403" t="s">
        <v>1249</v>
      </c>
      <c r="E234" s="347">
        <v>943</v>
      </c>
      <c r="F234" s="317">
        <v>178</v>
      </c>
      <c r="G234" s="349">
        <v>0</v>
      </c>
      <c r="H234" s="355">
        <v>178</v>
      </c>
      <c r="I234" s="317">
        <v>765</v>
      </c>
      <c r="J234" s="349">
        <v>507</v>
      </c>
      <c r="K234" s="355">
        <v>258</v>
      </c>
      <c r="L234" s="317">
        <v>0</v>
      </c>
      <c r="M234" s="349">
        <v>0</v>
      </c>
      <c r="N234" s="355">
        <v>0</v>
      </c>
      <c r="O234" s="319">
        <v>0</v>
      </c>
      <c r="P234" s="349">
        <v>0</v>
      </c>
      <c r="Q234" s="359">
        <v>0</v>
      </c>
      <c r="R234" s="319">
        <v>0</v>
      </c>
      <c r="S234" s="349">
        <v>0</v>
      </c>
      <c r="T234" s="349">
        <v>0</v>
      </c>
      <c r="U234" s="355">
        <v>0</v>
      </c>
      <c r="V234" s="319">
        <f t="shared" si="3"/>
        <v>0</v>
      </c>
      <c r="W234" s="358">
        <v>0</v>
      </c>
      <c r="X234" s="358">
        <v>0</v>
      </c>
      <c r="Y234" s="358">
        <v>0</v>
      </c>
      <c r="Z234" s="358">
        <v>0</v>
      </c>
      <c r="AA234" s="359">
        <v>0</v>
      </c>
    </row>
    <row r="235" spans="1:27" s="325" customFormat="1" ht="15" customHeight="1" x14ac:dyDescent="0.2">
      <c r="A235" s="392" t="s">
        <v>1809</v>
      </c>
      <c r="B235" s="398" t="s">
        <v>1868</v>
      </c>
      <c r="C235" s="409">
        <v>50007238</v>
      </c>
      <c r="D235" s="403" t="s">
        <v>1274</v>
      </c>
      <c r="E235" s="347">
        <v>1117</v>
      </c>
      <c r="F235" s="317">
        <v>185</v>
      </c>
      <c r="G235" s="349">
        <v>0</v>
      </c>
      <c r="H235" s="355">
        <v>185</v>
      </c>
      <c r="I235" s="317">
        <v>932</v>
      </c>
      <c r="J235" s="349">
        <v>553</v>
      </c>
      <c r="K235" s="355">
        <v>379</v>
      </c>
      <c r="L235" s="317">
        <v>0</v>
      </c>
      <c r="M235" s="349">
        <v>0</v>
      </c>
      <c r="N235" s="355">
        <v>0</v>
      </c>
      <c r="O235" s="319">
        <v>0</v>
      </c>
      <c r="P235" s="349">
        <v>0</v>
      </c>
      <c r="Q235" s="359">
        <v>0</v>
      </c>
      <c r="R235" s="319">
        <v>0</v>
      </c>
      <c r="S235" s="349">
        <v>0</v>
      </c>
      <c r="T235" s="349">
        <v>0</v>
      </c>
      <c r="U235" s="355">
        <v>0</v>
      </c>
      <c r="V235" s="319">
        <f t="shared" si="3"/>
        <v>0</v>
      </c>
      <c r="W235" s="358">
        <v>0</v>
      </c>
      <c r="X235" s="358">
        <v>0</v>
      </c>
      <c r="Y235" s="358">
        <v>0</v>
      </c>
      <c r="Z235" s="358">
        <v>0</v>
      </c>
      <c r="AA235" s="359">
        <v>0</v>
      </c>
    </row>
    <row r="236" spans="1:27" s="325" customFormat="1" ht="15" customHeight="1" x14ac:dyDescent="0.2">
      <c r="A236" s="392" t="s">
        <v>1809</v>
      </c>
      <c r="B236" s="398" t="s">
        <v>1868</v>
      </c>
      <c r="C236" s="409">
        <v>50007246</v>
      </c>
      <c r="D236" s="403" t="s">
        <v>1254</v>
      </c>
      <c r="E236" s="347">
        <v>1005</v>
      </c>
      <c r="F236" s="317">
        <v>97</v>
      </c>
      <c r="G236" s="349">
        <v>0</v>
      </c>
      <c r="H236" s="355">
        <v>97</v>
      </c>
      <c r="I236" s="317">
        <v>908</v>
      </c>
      <c r="J236" s="349">
        <v>519</v>
      </c>
      <c r="K236" s="355">
        <v>389</v>
      </c>
      <c r="L236" s="317">
        <v>0</v>
      </c>
      <c r="M236" s="349">
        <v>0</v>
      </c>
      <c r="N236" s="355">
        <v>0</v>
      </c>
      <c r="O236" s="319">
        <v>0</v>
      </c>
      <c r="P236" s="349">
        <v>0</v>
      </c>
      <c r="Q236" s="359">
        <v>0</v>
      </c>
      <c r="R236" s="319">
        <v>0</v>
      </c>
      <c r="S236" s="349">
        <v>0</v>
      </c>
      <c r="T236" s="349">
        <v>0</v>
      </c>
      <c r="U236" s="355">
        <v>0</v>
      </c>
      <c r="V236" s="319">
        <f t="shared" si="3"/>
        <v>0</v>
      </c>
      <c r="W236" s="358">
        <v>0</v>
      </c>
      <c r="X236" s="358">
        <v>0</v>
      </c>
      <c r="Y236" s="358">
        <v>0</v>
      </c>
      <c r="Z236" s="358">
        <v>0</v>
      </c>
      <c r="AA236" s="359">
        <v>0</v>
      </c>
    </row>
    <row r="237" spans="1:27" s="325" customFormat="1" ht="15" customHeight="1" x14ac:dyDescent="0.2">
      <c r="A237" s="392" t="s">
        <v>1809</v>
      </c>
      <c r="B237" s="398" t="s">
        <v>1868</v>
      </c>
      <c r="C237" s="409">
        <v>50007254</v>
      </c>
      <c r="D237" s="403" t="s">
        <v>1257</v>
      </c>
      <c r="E237" s="347">
        <v>549</v>
      </c>
      <c r="F237" s="317">
        <v>94</v>
      </c>
      <c r="G237" s="349">
        <v>0</v>
      </c>
      <c r="H237" s="355">
        <v>94</v>
      </c>
      <c r="I237" s="317">
        <v>455</v>
      </c>
      <c r="J237" s="349">
        <v>274</v>
      </c>
      <c r="K237" s="355">
        <v>181</v>
      </c>
      <c r="L237" s="317">
        <v>0</v>
      </c>
      <c r="M237" s="349">
        <v>0</v>
      </c>
      <c r="N237" s="355">
        <v>0</v>
      </c>
      <c r="O237" s="319">
        <v>0</v>
      </c>
      <c r="P237" s="349">
        <v>0</v>
      </c>
      <c r="Q237" s="359">
        <v>0</v>
      </c>
      <c r="R237" s="319">
        <v>0</v>
      </c>
      <c r="S237" s="349">
        <v>0</v>
      </c>
      <c r="T237" s="349">
        <v>0</v>
      </c>
      <c r="U237" s="355">
        <v>0</v>
      </c>
      <c r="V237" s="319">
        <f t="shared" si="3"/>
        <v>0</v>
      </c>
      <c r="W237" s="358">
        <v>0</v>
      </c>
      <c r="X237" s="358">
        <v>0</v>
      </c>
      <c r="Y237" s="358">
        <v>0</v>
      </c>
      <c r="Z237" s="358">
        <v>0</v>
      </c>
      <c r="AA237" s="359">
        <v>0</v>
      </c>
    </row>
    <row r="238" spans="1:27" s="325" customFormat="1" ht="15" customHeight="1" x14ac:dyDescent="0.2">
      <c r="A238" s="392" t="s">
        <v>1809</v>
      </c>
      <c r="B238" s="398" t="s">
        <v>1868</v>
      </c>
      <c r="C238" s="409">
        <v>50007270</v>
      </c>
      <c r="D238" s="403" t="s">
        <v>1260</v>
      </c>
      <c r="E238" s="347">
        <v>613</v>
      </c>
      <c r="F238" s="317">
        <v>75</v>
      </c>
      <c r="G238" s="349">
        <v>0</v>
      </c>
      <c r="H238" s="355">
        <v>75</v>
      </c>
      <c r="I238" s="317">
        <v>535</v>
      </c>
      <c r="J238" s="349">
        <v>318</v>
      </c>
      <c r="K238" s="355">
        <v>217</v>
      </c>
      <c r="L238" s="317">
        <v>0</v>
      </c>
      <c r="M238" s="349">
        <v>0</v>
      </c>
      <c r="N238" s="355">
        <v>0</v>
      </c>
      <c r="O238" s="319">
        <v>3</v>
      </c>
      <c r="P238" s="349">
        <v>0</v>
      </c>
      <c r="Q238" s="359">
        <v>3</v>
      </c>
      <c r="R238" s="319">
        <v>0</v>
      </c>
      <c r="S238" s="349">
        <v>0</v>
      </c>
      <c r="T238" s="349">
        <v>0</v>
      </c>
      <c r="U238" s="355">
        <v>0</v>
      </c>
      <c r="V238" s="319">
        <f t="shared" si="3"/>
        <v>0</v>
      </c>
      <c r="W238" s="358">
        <v>0</v>
      </c>
      <c r="X238" s="358">
        <v>0</v>
      </c>
      <c r="Y238" s="358">
        <v>0</v>
      </c>
      <c r="Z238" s="358">
        <v>0</v>
      </c>
      <c r="AA238" s="359">
        <v>0</v>
      </c>
    </row>
    <row r="239" spans="1:27" s="325" customFormat="1" ht="15" customHeight="1" x14ac:dyDescent="0.2">
      <c r="A239" s="392" t="s">
        <v>1809</v>
      </c>
      <c r="B239" s="398" t="s">
        <v>1868</v>
      </c>
      <c r="C239" s="409">
        <v>50007300</v>
      </c>
      <c r="D239" s="403" t="s">
        <v>1215</v>
      </c>
      <c r="E239" s="347">
        <v>489</v>
      </c>
      <c r="F239" s="317">
        <v>61</v>
      </c>
      <c r="G239" s="349">
        <v>0</v>
      </c>
      <c r="H239" s="355">
        <v>61</v>
      </c>
      <c r="I239" s="317">
        <v>428</v>
      </c>
      <c r="J239" s="349">
        <v>224</v>
      </c>
      <c r="K239" s="355">
        <v>204</v>
      </c>
      <c r="L239" s="317">
        <v>0</v>
      </c>
      <c r="M239" s="349">
        <v>0</v>
      </c>
      <c r="N239" s="355">
        <v>0</v>
      </c>
      <c r="O239" s="319">
        <v>0</v>
      </c>
      <c r="P239" s="349">
        <v>0</v>
      </c>
      <c r="Q239" s="359">
        <v>0</v>
      </c>
      <c r="R239" s="319">
        <v>0</v>
      </c>
      <c r="S239" s="349">
        <v>0</v>
      </c>
      <c r="T239" s="349">
        <v>0</v>
      </c>
      <c r="U239" s="355">
        <v>0</v>
      </c>
      <c r="V239" s="319">
        <f t="shared" si="3"/>
        <v>0</v>
      </c>
      <c r="W239" s="358">
        <v>0</v>
      </c>
      <c r="X239" s="358">
        <v>0</v>
      </c>
      <c r="Y239" s="358">
        <v>0</v>
      </c>
      <c r="Z239" s="358">
        <v>0</v>
      </c>
      <c r="AA239" s="359">
        <v>0</v>
      </c>
    </row>
    <row r="240" spans="1:27" s="325" customFormat="1" ht="15" customHeight="1" x14ac:dyDescent="0.2">
      <c r="A240" s="392" t="s">
        <v>1809</v>
      </c>
      <c r="B240" s="398" t="s">
        <v>1868</v>
      </c>
      <c r="C240" s="409">
        <v>50007319</v>
      </c>
      <c r="D240" s="403" t="s">
        <v>1219</v>
      </c>
      <c r="E240" s="347">
        <v>847</v>
      </c>
      <c r="F240" s="317">
        <v>118</v>
      </c>
      <c r="G240" s="349">
        <v>0</v>
      </c>
      <c r="H240" s="355">
        <v>118</v>
      </c>
      <c r="I240" s="317">
        <v>729</v>
      </c>
      <c r="J240" s="349">
        <v>401</v>
      </c>
      <c r="K240" s="355">
        <v>328</v>
      </c>
      <c r="L240" s="317">
        <v>0</v>
      </c>
      <c r="M240" s="349">
        <v>0</v>
      </c>
      <c r="N240" s="355">
        <v>0</v>
      </c>
      <c r="O240" s="319">
        <v>0</v>
      </c>
      <c r="P240" s="349">
        <v>0</v>
      </c>
      <c r="Q240" s="359">
        <v>0</v>
      </c>
      <c r="R240" s="319">
        <v>0</v>
      </c>
      <c r="S240" s="349">
        <v>0</v>
      </c>
      <c r="T240" s="349">
        <v>0</v>
      </c>
      <c r="U240" s="355">
        <v>0</v>
      </c>
      <c r="V240" s="319">
        <f t="shared" si="3"/>
        <v>0</v>
      </c>
      <c r="W240" s="358">
        <v>0</v>
      </c>
      <c r="X240" s="358">
        <v>0</v>
      </c>
      <c r="Y240" s="358">
        <v>0</v>
      </c>
      <c r="Z240" s="358">
        <v>0</v>
      </c>
      <c r="AA240" s="359">
        <v>0</v>
      </c>
    </row>
    <row r="241" spans="1:27" s="325" customFormat="1" ht="15" customHeight="1" x14ac:dyDescent="0.2">
      <c r="A241" s="392" t="s">
        <v>1809</v>
      </c>
      <c r="B241" s="398" t="s">
        <v>1868</v>
      </c>
      <c r="C241" s="409">
        <v>50007327</v>
      </c>
      <c r="D241" s="403" t="s">
        <v>1258</v>
      </c>
      <c r="E241" s="347">
        <v>1003</v>
      </c>
      <c r="F241" s="317">
        <v>125</v>
      </c>
      <c r="G241" s="349">
        <v>0</v>
      </c>
      <c r="H241" s="355">
        <v>125</v>
      </c>
      <c r="I241" s="317">
        <v>731</v>
      </c>
      <c r="J241" s="349">
        <v>381</v>
      </c>
      <c r="K241" s="355">
        <v>350</v>
      </c>
      <c r="L241" s="317">
        <v>0</v>
      </c>
      <c r="M241" s="349">
        <v>0</v>
      </c>
      <c r="N241" s="355">
        <v>0</v>
      </c>
      <c r="O241" s="319">
        <v>0</v>
      </c>
      <c r="P241" s="349">
        <v>0</v>
      </c>
      <c r="Q241" s="359">
        <v>0</v>
      </c>
      <c r="R241" s="319">
        <v>147</v>
      </c>
      <c r="S241" s="349">
        <v>147</v>
      </c>
      <c r="T241" s="349">
        <v>0</v>
      </c>
      <c r="U241" s="355">
        <v>0</v>
      </c>
      <c r="V241" s="319">
        <f t="shared" si="3"/>
        <v>0</v>
      </c>
      <c r="W241" s="358">
        <v>0</v>
      </c>
      <c r="X241" s="358">
        <v>0</v>
      </c>
      <c r="Y241" s="358">
        <v>0</v>
      </c>
      <c r="Z241" s="358">
        <v>0</v>
      </c>
      <c r="AA241" s="359">
        <v>0</v>
      </c>
    </row>
    <row r="242" spans="1:27" s="325" customFormat="1" ht="15" customHeight="1" x14ac:dyDescent="0.2">
      <c r="A242" s="392" t="s">
        <v>1809</v>
      </c>
      <c r="B242" s="398" t="s">
        <v>1868</v>
      </c>
      <c r="C242" s="409">
        <v>50007335</v>
      </c>
      <c r="D242" s="403" t="s">
        <v>1271</v>
      </c>
      <c r="E242" s="347">
        <v>1490</v>
      </c>
      <c r="F242" s="317">
        <v>145</v>
      </c>
      <c r="G242" s="349">
        <v>0</v>
      </c>
      <c r="H242" s="355">
        <v>145</v>
      </c>
      <c r="I242" s="317">
        <v>957</v>
      </c>
      <c r="J242" s="349">
        <v>476</v>
      </c>
      <c r="K242" s="355">
        <v>481</v>
      </c>
      <c r="L242" s="317">
        <v>0</v>
      </c>
      <c r="M242" s="349">
        <v>0</v>
      </c>
      <c r="N242" s="355">
        <v>0</v>
      </c>
      <c r="O242" s="319">
        <v>0</v>
      </c>
      <c r="P242" s="349">
        <v>0</v>
      </c>
      <c r="Q242" s="359">
        <v>0</v>
      </c>
      <c r="R242" s="319">
        <v>388</v>
      </c>
      <c r="S242" s="349">
        <v>388</v>
      </c>
      <c r="T242" s="349">
        <v>0</v>
      </c>
      <c r="U242" s="355">
        <v>0</v>
      </c>
      <c r="V242" s="319">
        <f t="shared" si="3"/>
        <v>0</v>
      </c>
      <c r="W242" s="358">
        <v>0</v>
      </c>
      <c r="X242" s="358">
        <v>0</v>
      </c>
      <c r="Y242" s="358">
        <v>0</v>
      </c>
      <c r="Z242" s="358">
        <v>0</v>
      </c>
      <c r="AA242" s="359">
        <v>0</v>
      </c>
    </row>
    <row r="243" spans="1:27" s="325" customFormat="1" ht="15" customHeight="1" x14ac:dyDescent="0.2">
      <c r="A243" s="392" t="s">
        <v>1809</v>
      </c>
      <c r="B243" s="398" t="s">
        <v>1868</v>
      </c>
      <c r="C243" s="409">
        <v>50008714</v>
      </c>
      <c r="D243" s="403" t="s">
        <v>1243</v>
      </c>
      <c r="E243" s="347">
        <v>1455</v>
      </c>
      <c r="F243" s="317">
        <v>207</v>
      </c>
      <c r="G243" s="349">
        <v>0</v>
      </c>
      <c r="H243" s="355">
        <v>207</v>
      </c>
      <c r="I243" s="317">
        <v>1248</v>
      </c>
      <c r="J243" s="349">
        <v>680</v>
      </c>
      <c r="K243" s="355">
        <v>568</v>
      </c>
      <c r="L243" s="317">
        <v>0</v>
      </c>
      <c r="M243" s="349">
        <v>0</v>
      </c>
      <c r="N243" s="355">
        <v>0</v>
      </c>
      <c r="O243" s="319">
        <v>0</v>
      </c>
      <c r="P243" s="349">
        <v>0</v>
      </c>
      <c r="Q243" s="359">
        <v>0</v>
      </c>
      <c r="R243" s="319">
        <v>0</v>
      </c>
      <c r="S243" s="349">
        <v>0</v>
      </c>
      <c r="T243" s="349">
        <v>0</v>
      </c>
      <c r="U243" s="355">
        <v>0</v>
      </c>
      <c r="V243" s="319">
        <f t="shared" si="3"/>
        <v>0</v>
      </c>
      <c r="W243" s="358">
        <v>0</v>
      </c>
      <c r="X243" s="358">
        <v>0</v>
      </c>
      <c r="Y243" s="358">
        <v>0</v>
      </c>
      <c r="Z243" s="358">
        <v>0</v>
      </c>
      <c r="AA243" s="359">
        <v>0</v>
      </c>
    </row>
    <row r="244" spans="1:27" s="325" customFormat="1" ht="15" customHeight="1" x14ac:dyDescent="0.2">
      <c r="A244" s="392" t="s">
        <v>1809</v>
      </c>
      <c r="B244" s="398" t="s">
        <v>1868</v>
      </c>
      <c r="C244" s="409">
        <v>50008803</v>
      </c>
      <c r="D244" s="403" t="s">
        <v>1250</v>
      </c>
      <c r="E244" s="347">
        <v>969</v>
      </c>
      <c r="F244" s="317">
        <v>126</v>
      </c>
      <c r="G244" s="349">
        <v>0</v>
      </c>
      <c r="H244" s="355">
        <v>126</v>
      </c>
      <c r="I244" s="317">
        <v>843</v>
      </c>
      <c r="J244" s="349">
        <v>529</v>
      </c>
      <c r="K244" s="355">
        <v>314</v>
      </c>
      <c r="L244" s="317">
        <v>0</v>
      </c>
      <c r="M244" s="349">
        <v>0</v>
      </c>
      <c r="N244" s="355">
        <v>0</v>
      </c>
      <c r="O244" s="319">
        <v>0</v>
      </c>
      <c r="P244" s="349">
        <v>0</v>
      </c>
      <c r="Q244" s="359">
        <v>0</v>
      </c>
      <c r="R244" s="319">
        <v>0</v>
      </c>
      <c r="S244" s="349">
        <v>0</v>
      </c>
      <c r="T244" s="349">
        <v>0</v>
      </c>
      <c r="U244" s="355">
        <v>0</v>
      </c>
      <c r="V244" s="319">
        <f t="shared" si="3"/>
        <v>0</v>
      </c>
      <c r="W244" s="358">
        <v>0</v>
      </c>
      <c r="X244" s="358">
        <v>0</v>
      </c>
      <c r="Y244" s="358">
        <v>0</v>
      </c>
      <c r="Z244" s="358">
        <v>0</v>
      </c>
      <c r="AA244" s="359">
        <v>0</v>
      </c>
    </row>
    <row r="245" spans="1:27" s="325" customFormat="1" ht="15" customHeight="1" x14ac:dyDescent="0.2">
      <c r="A245" s="392" t="s">
        <v>1809</v>
      </c>
      <c r="B245" s="398" t="s">
        <v>1868</v>
      </c>
      <c r="C245" s="409">
        <v>50008862</v>
      </c>
      <c r="D245" s="403" t="s">
        <v>1214</v>
      </c>
      <c r="E245" s="347">
        <v>1075</v>
      </c>
      <c r="F245" s="317">
        <v>169</v>
      </c>
      <c r="G245" s="349">
        <v>0</v>
      </c>
      <c r="H245" s="355">
        <v>169</v>
      </c>
      <c r="I245" s="317">
        <v>906</v>
      </c>
      <c r="J245" s="349">
        <v>492</v>
      </c>
      <c r="K245" s="355">
        <v>414</v>
      </c>
      <c r="L245" s="317">
        <v>0</v>
      </c>
      <c r="M245" s="349">
        <v>0</v>
      </c>
      <c r="N245" s="355">
        <v>0</v>
      </c>
      <c r="O245" s="319">
        <v>0</v>
      </c>
      <c r="P245" s="349">
        <v>0</v>
      </c>
      <c r="Q245" s="359">
        <v>0</v>
      </c>
      <c r="R245" s="319">
        <v>0</v>
      </c>
      <c r="S245" s="349">
        <v>0</v>
      </c>
      <c r="T245" s="349">
        <v>0</v>
      </c>
      <c r="U245" s="355">
        <v>0</v>
      </c>
      <c r="V245" s="319">
        <f t="shared" si="3"/>
        <v>0</v>
      </c>
      <c r="W245" s="358">
        <v>0</v>
      </c>
      <c r="X245" s="358">
        <v>0</v>
      </c>
      <c r="Y245" s="358">
        <v>0</v>
      </c>
      <c r="Z245" s="358">
        <v>0</v>
      </c>
      <c r="AA245" s="359">
        <v>0</v>
      </c>
    </row>
    <row r="246" spans="1:27" s="325" customFormat="1" ht="15" customHeight="1" x14ac:dyDescent="0.2">
      <c r="A246" s="392" t="s">
        <v>1809</v>
      </c>
      <c r="B246" s="398" t="s">
        <v>1868</v>
      </c>
      <c r="C246" s="409">
        <v>50021842</v>
      </c>
      <c r="D246" s="403" t="s">
        <v>328</v>
      </c>
      <c r="E246" s="347">
        <v>113</v>
      </c>
      <c r="F246" s="317">
        <v>113</v>
      </c>
      <c r="G246" s="349">
        <v>113</v>
      </c>
      <c r="H246" s="355">
        <v>0</v>
      </c>
      <c r="I246" s="317">
        <v>0</v>
      </c>
      <c r="J246" s="349">
        <v>0</v>
      </c>
      <c r="K246" s="355">
        <v>0</v>
      </c>
      <c r="L246" s="317">
        <v>0</v>
      </c>
      <c r="M246" s="349">
        <v>0</v>
      </c>
      <c r="N246" s="355">
        <v>0</v>
      </c>
      <c r="O246" s="319">
        <v>0</v>
      </c>
      <c r="P246" s="349">
        <v>0</v>
      </c>
      <c r="Q246" s="359">
        <v>0</v>
      </c>
      <c r="R246" s="319">
        <v>0</v>
      </c>
      <c r="S246" s="349">
        <v>0</v>
      </c>
      <c r="T246" s="349">
        <v>0</v>
      </c>
      <c r="U246" s="355">
        <v>0</v>
      </c>
      <c r="V246" s="319">
        <f t="shared" si="3"/>
        <v>0</v>
      </c>
      <c r="W246" s="358">
        <v>0</v>
      </c>
      <c r="X246" s="358">
        <v>0</v>
      </c>
      <c r="Y246" s="358">
        <v>0</v>
      </c>
      <c r="Z246" s="358">
        <v>0</v>
      </c>
      <c r="AA246" s="359">
        <v>0</v>
      </c>
    </row>
    <row r="247" spans="1:27" s="325" customFormat="1" ht="15" customHeight="1" x14ac:dyDescent="0.2">
      <c r="A247" s="392" t="s">
        <v>1809</v>
      </c>
      <c r="B247" s="398" t="s">
        <v>1868</v>
      </c>
      <c r="C247" s="409">
        <v>50023039</v>
      </c>
      <c r="D247" s="403" t="s">
        <v>1197</v>
      </c>
      <c r="E247" s="347">
        <v>116</v>
      </c>
      <c r="F247" s="317">
        <v>116</v>
      </c>
      <c r="G247" s="349">
        <v>89</v>
      </c>
      <c r="H247" s="355">
        <v>27</v>
      </c>
      <c r="I247" s="317">
        <v>0</v>
      </c>
      <c r="J247" s="349">
        <v>0</v>
      </c>
      <c r="K247" s="355">
        <v>0</v>
      </c>
      <c r="L247" s="317">
        <v>0</v>
      </c>
      <c r="M247" s="349">
        <v>0</v>
      </c>
      <c r="N247" s="355">
        <v>0</v>
      </c>
      <c r="O247" s="319">
        <v>0</v>
      </c>
      <c r="P247" s="349">
        <v>0</v>
      </c>
      <c r="Q247" s="359">
        <v>0</v>
      </c>
      <c r="R247" s="319">
        <v>0</v>
      </c>
      <c r="S247" s="349">
        <v>0</v>
      </c>
      <c r="T247" s="349">
        <v>0</v>
      </c>
      <c r="U247" s="355">
        <v>0</v>
      </c>
      <c r="V247" s="319">
        <f t="shared" si="3"/>
        <v>0</v>
      </c>
      <c r="W247" s="358">
        <v>0</v>
      </c>
      <c r="X247" s="358">
        <v>0</v>
      </c>
      <c r="Y247" s="358">
        <v>0</v>
      </c>
      <c r="Z247" s="358">
        <v>0</v>
      </c>
      <c r="AA247" s="359">
        <v>0</v>
      </c>
    </row>
    <row r="248" spans="1:27" s="325" customFormat="1" ht="15" customHeight="1" x14ac:dyDescent="0.2">
      <c r="A248" s="392" t="s">
        <v>1809</v>
      </c>
      <c r="B248" s="398" t="s">
        <v>1868</v>
      </c>
      <c r="C248" s="409">
        <v>50023047</v>
      </c>
      <c r="D248" s="403" t="s">
        <v>333</v>
      </c>
      <c r="E248" s="347">
        <v>170</v>
      </c>
      <c r="F248" s="317">
        <v>170</v>
      </c>
      <c r="G248" s="349">
        <v>111</v>
      </c>
      <c r="H248" s="355">
        <v>59</v>
      </c>
      <c r="I248" s="317">
        <v>0</v>
      </c>
      <c r="J248" s="349">
        <v>0</v>
      </c>
      <c r="K248" s="355">
        <v>0</v>
      </c>
      <c r="L248" s="317">
        <v>0</v>
      </c>
      <c r="M248" s="349">
        <v>0</v>
      </c>
      <c r="N248" s="355">
        <v>0</v>
      </c>
      <c r="O248" s="319">
        <v>0</v>
      </c>
      <c r="P248" s="349">
        <v>0</v>
      </c>
      <c r="Q248" s="359">
        <v>0</v>
      </c>
      <c r="R248" s="319">
        <v>0</v>
      </c>
      <c r="S248" s="349">
        <v>0</v>
      </c>
      <c r="T248" s="349">
        <v>0</v>
      </c>
      <c r="U248" s="355">
        <v>0</v>
      </c>
      <c r="V248" s="319">
        <f t="shared" si="3"/>
        <v>0</v>
      </c>
      <c r="W248" s="358">
        <v>0</v>
      </c>
      <c r="X248" s="358">
        <v>0</v>
      </c>
      <c r="Y248" s="358">
        <v>0</v>
      </c>
      <c r="Z248" s="358">
        <v>0</v>
      </c>
      <c r="AA248" s="359">
        <v>0</v>
      </c>
    </row>
    <row r="249" spans="1:27" s="325" customFormat="1" ht="15" customHeight="1" x14ac:dyDescent="0.2">
      <c r="A249" s="392" t="s">
        <v>1809</v>
      </c>
      <c r="B249" s="398" t="s">
        <v>1868</v>
      </c>
      <c r="C249" s="409">
        <v>50023055</v>
      </c>
      <c r="D249" s="403" t="s">
        <v>1210</v>
      </c>
      <c r="E249" s="347">
        <v>88</v>
      </c>
      <c r="F249" s="317">
        <v>88</v>
      </c>
      <c r="G249" s="349">
        <v>61</v>
      </c>
      <c r="H249" s="355">
        <v>27</v>
      </c>
      <c r="I249" s="317">
        <v>0</v>
      </c>
      <c r="J249" s="349">
        <v>0</v>
      </c>
      <c r="K249" s="355">
        <v>0</v>
      </c>
      <c r="L249" s="317">
        <v>0</v>
      </c>
      <c r="M249" s="349">
        <v>0</v>
      </c>
      <c r="N249" s="355">
        <v>0</v>
      </c>
      <c r="O249" s="319">
        <v>0</v>
      </c>
      <c r="P249" s="349">
        <v>0</v>
      </c>
      <c r="Q249" s="359">
        <v>0</v>
      </c>
      <c r="R249" s="319">
        <v>0</v>
      </c>
      <c r="S249" s="349">
        <v>0</v>
      </c>
      <c r="T249" s="349">
        <v>0</v>
      </c>
      <c r="U249" s="355">
        <v>0</v>
      </c>
      <c r="V249" s="319">
        <f t="shared" si="3"/>
        <v>0</v>
      </c>
      <c r="W249" s="358">
        <v>0</v>
      </c>
      <c r="X249" s="358">
        <v>0</v>
      </c>
      <c r="Y249" s="358">
        <v>0</v>
      </c>
      <c r="Z249" s="358">
        <v>0</v>
      </c>
      <c r="AA249" s="359">
        <v>0</v>
      </c>
    </row>
    <row r="250" spans="1:27" s="325" customFormat="1" ht="15" customHeight="1" x14ac:dyDescent="0.2">
      <c r="A250" s="392" t="s">
        <v>1809</v>
      </c>
      <c r="B250" s="398" t="s">
        <v>1868</v>
      </c>
      <c r="C250" s="409">
        <v>50023063</v>
      </c>
      <c r="D250" s="403" t="s">
        <v>356</v>
      </c>
      <c r="E250" s="347">
        <v>132</v>
      </c>
      <c r="F250" s="317">
        <v>132</v>
      </c>
      <c r="G250" s="349">
        <v>109</v>
      </c>
      <c r="H250" s="355">
        <v>23</v>
      </c>
      <c r="I250" s="317">
        <v>0</v>
      </c>
      <c r="J250" s="349">
        <v>0</v>
      </c>
      <c r="K250" s="355">
        <v>0</v>
      </c>
      <c r="L250" s="317">
        <v>0</v>
      </c>
      <c r="M250" s="349">
        <v>0</v>
      </c>
      <c r="N250" s="355">
        <v>0</v>
      </c>
      <c r="O250" s="319">
        <v>0</v>
      </c>
      <c r="P250" s="349">
        <v>0</v>
      </c>
      <c r="Q250" s="359">
        <v>0</v>
      </c>
      <c r="R250" s="319">
        <v>0</v>
      </c>
      <c r="S250" s="349">
        <v>0</v>
      </c>
      <c r="T250" s="349">
        <v>0</v>
      </c>
      <c r="U250" s="355">
        <v>0</v>
      </c>
      <c r="V250" s="319">
        <f t="shared" si="3"/>
        <v>0</v>
      </c>
      <c r="W250" s="358">
        <v>0</v>
      </c>
      <c r="X250" s="358">
        <v>0</v>
      </c>
      <c r="Y250" s="358">
        <v>0</v>
      </c>
      <c r="Z250" s="358">
        <v>0</v>
      </c>
      <c r="AA250" s="359">
        <v>0</v>
      </c>
    </row>
    <row r="251" spans="1:27" s="325" customFormat="1" ht="15" customHeight="1" x14ac:dyDescent="0.2">
      <c r="A251" s="392" t="s">
        <v>1809</v>
      </c>
      <c r="B251" s="398" t="s">
        <v>1868</v>
      </c>
      <c r="C251" s="409">
        <v>50023071</v>
      </c>
      <c r="D251" s="403" t="s">
        <v>1182</v>
      </c>
      <c r="E251" s="347">
        <v>129</v>
      </c>
      <c r="F251" s="317">
        <v>129</v>
      </c>
      <c r="G251" s="349">
        <v>92</v>
      </c>
      <c r="H251" s="355">
        <v>37</v>
      </c>
      <c r="I251" s="317">
        <v>0</v>
      </c>
      <c r="J251" s="349">
        <v>0</v>
      </c>
      <c r="K251" s="355">
        <v>0</v>
      </c>
      <c r="L251" s="317">
        <v>0</v>
      </c>
      <c r="M251" s="349">
        <v>0</v>
      </c>
      <c r="N251" s="355">
        <v>0</v>
      </c>
      <c r="O251" s="319">
        <v>0</v>
      </c>
      <c r="P251" s="349">
        <v>0</v>
      </c>
      <c r="Q251" s="359">
        <v>0</v>
      </c>
      <c r="R251" s="319">
        <v>0</v>
      </c>
      <c r="S251" s="349">
        <v>0</v>
      </c>
      <c r="T251" s="349">
        <v>0</v>
      </c>
      <c r="U251" s="355">
        <v>0</v>
      </c>
      <c r="V251" s="319">
        <f t="shared" si="3"/>
        <v>0</v>
      </c>
      <c r="W251" s="358">
        <v>0</v>
      </c>
      <c r="X251" s="358">
        <v>0</v>
      </c>
      <c r="Y251" s="358">
        <v>0</v>
      </c>
      <c r="Z251" s="358">
        <v>0</v>
      </c>
      <c r="AA251" s="359">
        <v>0</v>
      </c>
    </row>
    <row r="252" spans="1:27" s="325" customFormat="1" ht="15" customHeight="1" x14ac:dyDescent="0.2">
      <c r="A252" s="392" t="s">
        <v>1809</v>
      </c>
      <c r="B252" s="398" t="s">
        <v>1868</v>
      </c>
      <c r="C252" s="409">
        <v>50023080</v>
      </c>
      <c r="D252" s="403" t="s">
        <v>1208</v>
      </c>
      <c r="E252" s="347">
        <v>108</v>
      </c>
      <c r="F252" s="317">
        <v>108</v>
      </c>
      <c r="G252" s="349">
        <v>71</v>
      </c>
      <c r="H252" s="355">
        <v>37</v>
      </c>
      <c r="I252" s="317">
        <v>0</v>
      </c>
      <c r="J252" s="349">
        <v>0</v>
      </c>
      <c r="K252" s="355">
        <v>0</v>
      </c>
      <c r="L252" s="317">
        <v>0</v>
      </c>
      <c r="M252" s="349">
        <v>0</v>
      </c>
      <c r="N252" s="355">
        <v>0</v>
      </c>
      <c r="O252" s="319">
        <v>0</v>
      </c>
      <c r="P252" s="349">
        <v>0</v>
      </c>
      <c r="Q252" s="359">
        <v>0</v>
      </c>
      <c r="R252" s="319">
        <v>0</v>
      </c>
      <c r="S252" s="349">
        <v>0</v>
      </c>
      <c r="T252" s="349">
        <v>0</v>
      </c>
      <c r="U252" s="355">
        <v>0</v>
      </c>
      <c r="V252" s="319">
        <f t="shared" si="3"/>
        <v>0</v>
      </c>
      <c r="W252" s="358">
        <v>0</v>
      </c>
      <c r="X252" s="358">
        <v>0</v>
      </c>
      <c r="Y252" s="358">
        <v>0</v>
      </c>
      <c r="Z252" s="358">
        <v>0</v>
      </c>
      <c r="AA252" s="359">
        <v>0</v>
      </c>
    </row>
    <row r="253" spans="1:27" s="325" customFormat="1" ht="15" customHeight="1" x14ac:dyDescent="0.2">
      <c r="A253" s="392" t="s">
        <v>1809</v>
      </c>
      <c r="B253" s="398" t="s">
        <v>1868</v>
      </c>
      <c r="C253" s="409">
        <v>50023098</v>
      </c>
      <c r="D253" s="403" t="s">
        <v>1209</v>
      </c>
      <c r="E253" s="347">
        <v>143</v>
      </c>
      <c r="F253" s="317">
        <v>143</v>
      </c>
      <c r="G253" s="349">
        <v>143</v>
      </c>
      <c r="H253" s="355">
        <v>0</v>
      </c>
      <c r="I253" s="317">
        <v>0</v>
      </c>
      <c r="J253" s="349">
        <v>0</v>
      </c>
      <c r="K253" s="355">
        <v>0</v>
      </c>
      <c r="L253" s="317">
        <v>0</v>
      </c>
      <c r="M253" s="349">
        <v>0</v>
      </c>
      <c r="N253" s="355">
        <v>0</v>
      </c>
      <c r="O253" s="319">
        <v>0</v>
      </c>
      <c r="P253" s="349">
        <v>0</v>
      </c>
      <c r="Q253" s="359">
        <v>0</v>
      </c>
      <c r="R253" s="319">
        <v>0</v>
      </c>
      <c r="S253" s="349">
        <v>0</v>
      </c>
      <c r="T253" s="349">
        <v>0</v>
      </c>
      <c r="U253" s="355">
        <v>0</v>
      </c>
      <c r="V253" s="319">
        <f t="shared" si="3"/>
        <v>0</v>
      </c>
      <c r="W253" s="358">
        <v>0</v>
      </c>
      <c r="X253" s="358">
        <v>0</v>
      </c>
      <c r="Y253" s="358">
        <v>0</v>
      </c>
      <c r="Z253" s="358">
        <v>0</v>
      </c>
      <c r="AA253" s="359">
        <v>0</v>
      </c>
    </row>
    <row r="254" spans="1:27" s="325" customFormat="1" ht="15" customHeight="1" x14ac:dyDescent="0.2">
      <c r="A254" s="392" t="s">
        <v>1809</v>
      </c>
      <c r="B254" s="398" t="s">
        <v>1868</v>
      </c>
      <c r="C254" s="409">
        <v>50023144</v>
      </c>
      <c r="D254" s="403" t="s">
        <v>1268</v>
      </c>
      <c r="E254" s="347">
        <v>490</v>
      </c>
      <c r="F254" s="317">
        <v>84</v>
      </c>
      <c r="G254" s="349">
        <v>0</v>
      </c>
      <c r="H254" s="355">
        <v>84</v>
      </c>
      <c r="I254" s="317">
        <v>406</v>
      </c>
      <c r="J254" s="349">
        <v>253</v>
      </c>
      <c r="K254" s="355">
        <v>153</v>
      </c>
      <c r="L254" s="317">
        <v>0</v>
      </c>
      <c r="M254" s="349">
        <v>0</v>
      </c>
      <c r="N254" s="355">
        <v>0</v>
      </c>
      <c r="O254" s="319">
        <v>0</v>
      </c>
      <c r="P254" s="349">
        <v>0</v>
      </c>
      <c r="Q254" s="359">
        <v>0</v>
      </c>
      <c r="R254" s="319">
        <v>0</v>
      </c>
      <c r="S254" s="349">
        <v>0</v>
      </c>
      <c r="T254" s="349">
        <v>0</v>
      </c>
      <c r="U254" s="355">
        <v>0</v>
      </c>
      <c r="V254" s="319">
        <f t="shared" si="3"/>
        <v>0</v>
      </c>
      <c r="W254" s="358">
        <v>0</v>
      </c>
      <c r="X254" s="358">
        <v>0</v>
      </c>
      <c r="Y254" s="358">
        <v>0</v>
      </c>
      <c r="Z254" s="358">
        <v>0</v>
      </c>
      <c r="AA254" s="359">
        <v>0</v>
      </c>
    </row>
    <row r="255" spans="1:27" s="325" customFormat="1" ht="15" customHeight="1" x14ac:dyDescent="0.2">
      <c r="A255" s="392" t="s">
        <v>1809</v>
      </c>
      <c r="B255" s="398" t="s">
        <v>1868</v>
      </c>
      <c r="C255" s="409">
        <v>50023152</v>
      </c>
      <c r="D255" s="403" t="s">
        <v>1253</v>
      </c>
      <c r="E255" s="347">
        <v>357</v>
      </c>
      <c r="F255" s="317">
        <v>35</v>
      </c>
      <c r="G255" s="349">
        <v>0</v>
      </c>
      <c r="H255" s="355">
        <v>35</v>
      </c>
      <c r="I255" s="317">
        <v>322</v>
      </c>
      <c r="J255" s="349">
        <v>198</v>
      </c>
      <c r="K255" s="355">
        <v>124</v>
      </c>
      <c r="L255" s="317">
        <v>0</v>
      </c>
      <c r="M255" s="349">
        <v>0</v>
      </c>
      <c r="N255" s="355">
        <v>0</v>
      </c>
      <c r="O255" s="319">
        <v>0</v>
      </c>
      <c r="P255" s="349">
        <v>0</v>
      </c>
      <c r="Q255" s="359">
        <v>0</v>
      </c>
      <c r="R255" s="319">
        <v>0</v>
      </c>
      <c r="S255" s="349">
        <v>0</v>
      </c>
      <c r="T255" s="349">
        <v>0</v>
      </c>
      <c r="U255" s="355">
        <v>0</v>
      </c>
      <c r="V255" s="319">
        <f t="shared" si="3"/>
        <v>0</v>
      </c>
      <c r="W255" s="358">
        <v>0</v>
      </c>
      <c r="X255" s="358">
        <v>0</v>
      </c>
      <c r="Y255" s="358">
        <v>0</v>
      </c>
      <c r="Z255" s="358">
        <v>0</v>
      </c>
      <c r="AA255" s="359">
        <v>0</v>
      </c>
    </row>
    <row r="256" spans="1:27" s="325" customFormat="1" ht="15" customHeight="1" x14ac:dyDescent="0.2">
      <c r="A256" s="392" t="s">
        <v>1809</v>
      </c>
      <c r="B256" s="398" t="s">
        <v>1868</v>
      </c>
      <c r="C256" s="409">
        <v>50023160</v>
      </c>
      <c r="D256" s="403" t="s">
        <v>453</v>
      </c>
      <c r="E256" s="347">
        <v>803</v>
      </c>
      <c r="F256" s="317">
        <v>97</v>
      </c>
      <c r="G256" s="349">
        <v>0</v>
      </c>
      <c r="H256" s="355">
        <v>97</v>
      </c>
      <c r="I256" s="317">
        <v>706</v>
      </c>
      <c r="J256" s="349">
        <v>406</v>
      </c>
      <c r="K256" s="355">
        <v>300</v>
      </c>
      <c r="L256" s="317">
        <v>0</v>
      </c>
      <c r="M256" s="349">
        <v>0</v>
      </c>
      <c r="N256" s="355">
        <v>0</v>
      </c>
      <c r="O256" s="319">
        <v>0</v>
      </c>
      <c r="P256" s="349">
        <v>0</v>
      </c>
      <c r="Q256" s="359">
        <v>0</v>
      </c>
      <c r="R256" s="319">
        <v>0</v>
      </c>
      <c r="S256" s="349">
        <v>0</v>
      </c>
      <c r="T256" s="349">
        <v>0</v>
      </c>
      <c r="U256" s="355">
        <v>0</v>
      </c>
      <c r="V256" s="319">
        <f t="shared" si="3"/>
        <v>0</v>
      </c>
      <c r="W256" s="358">
        <v>0</v>
      </c>
      <c r="X256" s="358">
        <v>0</v>
      </c>
      <c r="Y256" s="358">
        <v>0</v>
      </c>
      <c r="Z256" s="358">
        <v>0</v>
      </c>
      <c r="AA256" s="359">
        <v>0</v>
      </c>
    </row>
    <row r="257" spans="1:27" s="325" customFormat="1" ht="15" customHeight="1" x14ac:dyDescent="0.2">
      <c r="A257" s="392" t="s">
        <v>1809</v>
      </c>
      <c r="B257" s="398" t="s">
        <v>1868</v>
      </c>
      <c r="C257" s="409">
        <v>50023179</v>
      </c>
      <c r="D257" s="403" t="s">
        <v>1261</v>
      </c>
      <c r="E257" s="347">
        <v>1736</v>
      </c>
      <c r="F257" s="317">
        <v>256</v>
      </c>
      <c r="G257" s="349">
        <v>0</v>
      </c>
      <c r="H257" s="355">
        <v>256</v>
      </c>
      <c r="I257" s="317">
        <v>1333</v>
      </c>
      <c r="J257" s="349">
        <v>780</v>
      </c>
      <c r="K257" s="355">
        <v>553</v>
      </c>
      <c r="L257" s="317">
        <v>0</v>
      </c>
      <c r="M257" s="349">
        <v>0</v>
      </c>
      <c r="N257" s="355">
        <v>0</v>
      </c>
      <c r="O257" s="319">
        <v>0</v>
      </c>
      <c r="P257" s="349">
        <v>0</v>
      </c>
      <c r="Q257" s="359">
        <v>0</v>
      </c>
      <c r="R257" s="319">
        <v>147</v>
      </c>
      <c r="S257" s="349">
        <v>147</v>
      </c>
      <c r="T257" s="349">
        <v>0</v>
      </c>
      <c r="U257" s="355">
        <v>0</v>
      </c>
      <c r="V257" s="319">
        <f t="shared" si="3"/>
        <v>0</v>
      </c>
      <c r="W257" s="358">
        <v>0</v>
      </c>
      <c r="X257" s="358">
        <v>0</v>
      </c>
      <c r="Y257" s="358">
        <v>0</v>
      </c>
      <c r="Z257" s="358">
        <v>0</v>
      </c>
      <c r="AA257" s="359">
        <v>0</v>
      </c>
    </row>
    <row r="258" spans="1:27" s="325" customFormat="1" ht="15" customHeight="1" x14ac:dyDescent="0.2">
      <c r="A258" s="392" t="s">
        <v>1809</v>
      </c>
      <c r="B258" s="398" t="s">
        <v>1868</v>
      </c>
      <c r="C258" s="409">
        <v>50023187</v>
      </c>
      <c r="D258" s="403" t="s">
        <v>1181</v>
      </c>
      <c r="E258" s="347">
        <v>90</v>
      </c>
      <c r="F258" s="317">
        <v>90</v>
      </c>
      <c r="G258" s="349">
        <v>71</v>
      </c>
      <c r="H258" s="355">
        <v>19</v>
      </c>
      <c r="I258" s="317">
        <v>0</v>
      </c>
      <c r="J258" s="349">
        <v>0</v>
      </c>
      <c r="K258" s="355">
        <v>0</v>
      </c>
      <c r="L258" s="317">
        <v>0</v>
      </c>
      <c r="M258" s="349">
        <v>0</v>
      </c>
      <c r="N258" s="355">
        <v>0</v>
      </c>
      <c r="O258" s="319">
        <v>0</v>
      </c>
      <c r="P258" s="349">
        <v>0</v>
      </c>
      <c r="Q258" s="359">
        <v>0</v>
      </c>
      <c r="R258" s="319">
        <v>0</v>
      </c>
      <c r="S258" s="349">
        <v>0</v>
      </c>
      <c r="T258" s="349">
        <v>0</v>
      </c>
      <c r="U258" s="355">
        <v>0</v>
      </c>
      <c r="V258" s="319">
        <f t="shared" si="3"/>
        <v>0</v>
      </c>
      <c r="W258" s="358">
        <v>0</v>
      </c>
      <c r="X258" s="358">
        <v>0</v>
      </c>
      <c r="Y258" s="358">
        <v>0</v>
      </c>
      <c r="Z258" s="358">
        <v>0</v>
      </c>
      <c r="AA258" s="359">
        <v>0</v>
      </c>
    </row>
    <row r="259" spans="1:27" s="325" customFormat="1" ht="15" customHeight="1" x14ac:dyDescent="0.2">
      <c r="A259" s="392" t="s">
        <v>1809</v>
      </c>
      <c r="B259" s="398" t="s">
        <v>1868</v>
      </c>
      <c r="C259" s="409">
        <v>50023195</v>
      </c>
      <c r="D259" s="403" t="s">
        <v>312</v>
      </c>
      <c r="E259" s="347">
        <v>91</v>
      </c>
      <c r="F259" s="317">
        <v>91</v>
      </c>
      <c r="G259" s="349">
        <v>91</v>
      </c>
      <c r="H259" s="355">
        <v>0</v>
      </c>
      <c r="I259" s="317">
        <v>0</v>
      </c>
      <c r="J259" s="349">
        <v>0</v>
      </c>
      <c r="K259" s="355">
        <v>0</v>
      </c>
      <c r="L259" s="317">
        <v>0</v>
      </c>
      <c r="M259" s="349">
        <v>0</v>
      </c>
      <c r="N259" s="355">
        <v>0</v>
      </c>
      <c r="O259" s="319">
        <v>0</v>
      </c>
      <c r="P259" s="349">
        <v>0</v>
      </c>
      <c r="Q259" s="359">
        <v>0</v>
      </c>
      <c r="R259" s="319">
        <v>0</v>
      </c>
      <c r="S259" s="349">
        <v>0</v>
      </c>
      <c r="T259" s="349">
        <v>0</v>
      </c>
      <c r="U259" s="355">
        <v>0</v>
      </c>
      <c r="V259" s="319">
        <f t="shared" si="3"/>
        <v>0</v>
      </c>
      <c r="W259" s="358">
        <v>0</v>
      </c>
      <c r="X259" s="358">
        <v>0</v>
      </c>
      <c r="Y259" s="358">
        <v>0</v>
      </c>
      <c r="Z259" s="358">
        <v>0</v>
      </c>
      <c r="AA259" s="359">
        <v>0</v>
      </c>
    </row>
    <row r="260" spans="1:27" s="325" customFormat="1" ht="15" customHeight="1" x14ac:dyDescent="0.2">
      <c r="A260" s="392" t="s">
        <v>1809</v>
      </c>
      <c r="B260" s="398" t="s">
        <v>1868</v>
      </c>
      <c r="C260" s="409">
        <v>50023209</v>
      </c>
      <c r="D260" s="403" t="s">
        <v>1183</v>
      </c>
      <c r="E260" s="347">
        <v>142</v>
      </c>
      <c r="F260" s="317">
        <v>142</v>
      </c>
      <c r="G260" s="349">
        <v>142</v>
      </c>
      <c r="H260" s="355">
        <v>0</v>
      </c>
      <c r="I260" s="317">
        <v>0</v>
      </c>
      <c r="J260" s="349">
        <v>0</v>
      </c>
      <c r="K260" s="355">
        <v>0</v>
      </c>
      <c r="L260" s="317">
        <v>0</v>
      </c>
      <c r="M260" s="349">
        <v>0</v>
      </c>
      <c r="N260" s="355">
        <v>0</v>
      </c>
      <c r="O260" s="319">
        <v>0</v>
      </c>
      <c r="P260" s="349">
        <v>0</v>
      </c>
      <c r="Q260" s="359">
        <v>0</v>
      </c>
      <c r="R260" s="319">
        <v>0</v>
      </c>
      <c r="S260" s="349">
        <v>0</v>
      </c>
      <c r="T260" s="349">
        <v>0</v>
      </c>
      <c r="U260" s="355">
        <v>0</v>
      </c>
      <c r="V260" s="319">
        <f t="shared" si="3"/>
        <v>0</v>
      </c>
      <c r="W260" s="358">
        <v>0</v>
      </c>
      <c r="X260" s="358">
        <v>0</v>
      </c>
      <c r="Y260" s="358">
        <v>0</v>
      </c>
      <c r="Z260" s="358">
        <v>0</v>
      </c>
      <c r="AA260" s="359">
        <v>0</v>
      </c>
    </row>
    <row r="261" spans="1:27" s="325" customFormat="1" ht="15" customHeight="1" x14ac:dyDescent="0.2">
      <c r="A261" s="392" t="s">
        <v>1809</v>
      </c>
      <c r="B261" s="398" t="s">
        <v>1868</v>
      </c>
      <c r="C261" s="409">
        <v>50023225</v>
      </c>
      <c r="D261" s="403" t="s">
        <v>1207</v>
      </c>
      <c r="E261" s="347">
        <v>132</v>
      </c>
      <c r="F261" s="317">
        <v>132</v>
      </c>
      <c r="G261" s="349">
        <v>132</v>
      </c>
      <c r="H261" s="355">
        <v>0</v>
      </c>
      <c r="I261" s="317">
        <v>0</v>
      </c>
      <c r="J261" s="349">
        <v>0</v>
      </c>
      <c r="K261" s="355">
        <v>0</v>
      </c>
      <c r="L261" s="317">
        <v>0</v>
      </c>
      <c r="M261" s="349">
        <v>0</v>
      </c>
      <c r="N261" s="355">
        <v>0</v>
      </c>
      <c r="O261" s="319">
        <v>0</v>
      </c>
      <c r="P261" s="349">
        <v>0</v>
      </c>
      <c r="Q261" s="359">
        <v>0</v>
      </c>
      <c r="R261" s="319">
        <v>0</v>
      </c>
      <c r="S261" s="349">
        <v>0</v>
      </c>
      <c r="T261" s="349">
        <v>0</v>
      </c>
      <c r="U261" s="355">
        <v>0</v>
      </c>
      <c r="V261" s="319">
        <f t="shared" si="3"/>
        <v>0</v>
      </c>
      <c r="W261" s="358">
        <v>0</v>
      </c>
      <c r="X261" s="358">
        <v>0</v>
      </c>
      <c r="Y261" s="358">
        <v>0</v>
      </c>
      <c r="Z261" s="358">
        <v>0</v>
      </c>
      <c r="AA261" s="359">
        <v>0</v>
      </c>
    </row>
    <row r="262" spans="1:27" s="325" customFormat="1" ht="15" customHeight="1" x14ac:dyDescent="0.2">
      <c r="A262" s="392" t="s">
        <v>1809</v>
      </c>
      <c r="B262" s="398" t="s">
        <v>1868</v>
      </c>
      <c r="C262" s="409">
        <v>50023241</v>
      </c>
      <c r="D262" s="403" t="s">
        <v>1200</v>
      </c>
      <c r="E262" s="347">
        <v>105</v>
      </c>
      <c r="F262" s="317">
        <v>105</v>
      </c>
      <c r="G262" s="349">
        <v>105</v>
      </c>
      <c r="H262" s="355">
        <v>0</v>
      </c>
      <c r="I262" s="317">
        <v>0</v>
      </c>
      <c r="J262" s="349">
        <v>0</v>
      </c>
      <c r="K262" s="355">
        <v>0</v>
      </c>
      <c r="L262" s="317">
        <v>0</v>
      </c>
      <c r="M262" s="349">
        <v>0</v>
      </c>
      <c r="N262" s="355">
        <v>0</v>
      </c>
      <c r="O262" s="319">
        <v>0</v>
      </c>
      <c r="P262" s="349">
        <v>0</v>
      </c>
      <c r="Q262" s="359">
        <v>0</v>
      </c>
      <c r="R262" s="319">
        <v>0</v>
      </c>
      <c r="S262" s="349">
        <v>0</v>
      </c>
      <c r="T262" s="349">
        <v>0</v>
      </c>
      <c r="U262" s="355">
        <v>0</v>
      </c>
      <c r="V262" s="319">
        <f t="shared" si="3"/>
        <v>0</v>
      </c>
      <c r="W262" s="358">
        <v>0</v>
      </c>
      <c r="X262" s="358">
        <v>0</v>
      </c>
      <c r="Y262" s="358">
        <v>0</v>
      </c>
      <c r="Z262" s="358">
        <v>0</v>
      </c>
      <c r="AA262" s="359">
        <v>0</v>
      </c>
    </row>
    <row r="263" spans="1:27" s="325" customFormat="1" ht="15" customHeight="1" x14ac:dyDescent="0.2">
      <c r="A263" s="392" t="s">
        <v>1809</v>
      </c>
      <c r="B263" s="398" t="s">
        <v>1868</v>
      </c>
      <c r="C263" s="409">
        <v>50023268</v>
      </c>
      <c r="D263" s="403" t="s">
        <v>1191</v>
      </c>
      <c r="E263" s="347">
        <v>102</v>
      </c>
      <c r="F263" s="317">
        <v>102</v>
      </c>
      <c r="G263" s="349">
        <v>102</v>
      </c>
      <c r="H263" s="355">
        <v>0</v>
      </c>
      <c r="I263" s="317">
        <v>0</v>
      </c>
      <c r="J263" s="349">
        <v>0</v>
      </c>
      <c r="K263" s="355">
        <v>0</v>
      </c>
      <c r="L263" s="317">
        <v>0</v>
      </c>
      <c r="M263" s="349">
        <v>0</v>
      </c>
      <c r="N263" s="355">
        <v>0</v>
      </c>
      <c r="O263" s="319">
        <v>0</v>
      </c>
      <c r="P263" s="349">
        <v>0</v>
      </c>
      <c r="Q263" s="359">
        <v>0</v>
      </c>
      <c r="R263" s="319">
        <v>0</v>
      </c>
      <c r="S263" s="349">
        <v>0</v>
      </c>
      <c r="T263" s="349">
        <v>0</v>
      </c>
      <c r="U263" s="355">
        <v>0</v>
      </c>
      <c r="V263" s="319">
        <f t="shared" si="3"/>
        <v>0</v>
      </c>
      <c r="W263" s="358">
        <v>0</v>
      </c>
      <c r="X263" s="358">
        <v>0</v>
      </c>
      <c r="Y263" s="358">
        <v>0</v>
      </c>
      <c r="Z263" s="358">
        <v>0</v>
      </c>
      <c r="AA263" s="359">
        <v>0</v>
      </c>
    </row>
    <row r="264" spans="1:27" s="325" customFormat="1" ht="15" customHeight="1" x14ac:dyDescent="0.2">
      <c r="A264" s="392" t="s">
        <v>1809</v>
      </c>
      <c r="B264" s="398" t="s">
        <v>1868</v>
      </c>
      <c r="C264" s="409">
        <v>50023276</v>
      </c>
      <c r="D264" s="403" t="s">
        <v>1206</v>
      </c>
      <c r="E264" s="347">
        <v>127</v>
      </c>
      <c r="F264" s="317">
        <v>127</v>
      </c>
      <c r="G264" s="349">
        <v>84</v>
      </c>
      <c r="H264" s="355">
        <v>43</v>
      </c>
      <c r="I264" s="317">
        <v>0</v>
      </c>
      <c r="J264" s="349">
        <v>0</v>
      </c>
      <c r="K264" s="355">
        <v>0</v>
      </c>
      <c r="L264" s="317">
        <v>0</v>
      </c>
      <c r="M264" s="349">
        <v>0</v>
      </c>
      <c r="N264" s="355">
        <v>0</v>
      </c>
      <c r="O264" s="319">
        <v>0</v>
      </c>
      <c r="P264" s="349">
        <v>0</v>
      </c>
      <c r="Q264" s="359">
        <v>0</v>
      </c>
      <c r="R264" s="319">
        <v>0</v>
      </c>
      <c r="S264" s="349">
        <v>0</v>
      </c>
      <c r="T264" s="349">
        <v>0</v>
      </c>
      <c r="U264" s="355">
        <v>0</v>
      </c>
      <c r="V264" s="319">
        <f t="shared" si="3"/>
        <v>0</v>
      </c>
      <c r="W264" s="358">
        <v>0</v>
      </c>
      <c r="X264" s="358">
        <v>0</v>
      </c>
      <c r="Y264" s="358">
        <v>0</v>
      </c>
      <c r="Z264" s="358">
        <v>0</v>
      </c>
      <c r="AA264" s="359">
        <v>0</v>
      </c>
    </row>
    <row r="265" spans="1:27" s="325" customFormat="1" ht="15" customHeight="1" x14ac:dyDescent="0.2">
      <c r="A265" s="392" t="s">
        <v>1809</v>
      </c>
      <c r="B265" s="398" t="s">
        <v>1868</v>
      </c>
      <c r="C265" s="409">
        <v>50023284</v>
      </c>
      <c r="D265" s="403" t="s">
        <v>357</v>
      </c>
      <c r="E265" s="347">
        <v>118</v>
      </c>
      <c r="F265" s="317">
        <v>118</v>
      </c>
      <c r="G265" s="349">
        <v>104</v>
      </c>
      <c r="H265" s="355">
        <v>14</v>
      </c>
      <c r="I265" s="317">
        <v>0</v>
      </c>
      <c r="J265" s="349">
        <v>0</v>
      </c>
      <c r="K265" s="355">
        <v>0</v>
      </c>
      <c r="L265" s="317">
        <v>0</v>
      </c>
      <c r="M265" s="349">
        <v>0</v>
      </c>
      <c r="N265" s="355">
        <v>0</v>
      </c>
      <c r="O265" s="319">
        <v>0</v>
      </c>
      <c r="P265" s="349">
        <v>0</v>
      </c>
      <c r="Q265" s="359">
        <v>0</v>
      </c>
      <c r="R265" s="319">
        <v>0</v>
      </c>
      <c r="S265" s="349">
        <v>0</v>
      </c>
      <c r="T265" s="349">
        <v>0</v>
      </c>
      <c r="U265" s="355">
        <v>0</v>
      </c>
      <c r="V265" s="319">
        <f t="shared" si="3"/>
        <v>0</v>
      </c>
      <c r="W265" s="358">
        <v>0</v>
      </c>
      <c r="X265" s="358">
        <v>0</v>
      </c>
      <c r="Y265" s="358">
        <v>0</v>
      </c>
      <c r="Z265" s="358">
        <v>0</v>
      </c>
      <c r="AA265" s="359">
        <v>0</v>
      </c>
    </row>
    <row r="266" spans="1:27" s="325" customFormat="1" ht="15" customHeight="1" x14ac:dyDescent="0.2">
      <c r="A266" s="392" t="s">
        <v>1809</v>
      </c>
      <c r="B266" s="398" t="s">
        <v>1868</v>
      </c>
      <c r="C266" s="409">
        <v>50023292</v>
      </c>
      <c r="D266" s="403" t="s">
        <v>1229</v>
      </c>
      <c r="E266" s="347">
        <v>419</v>
      </c>
      <c r="F266" s="317">
        <v>86</v>
      </c>
      <c r="G266" s="349">
        <v>0</v>
      </c>
      <c r="H266" s="355">
        <v>86</v>
      </c>
      <c r="I266" s="317">
        <v>333</v>
      </c>
      <c r="J266" s="349">
        <v>333</v>
      </c>
      <c r="K266" s="355">
        <v>0</v>
      </c>
      <c r="L266" s="317">
        <v>0</v>
      </c>
      <c r="M266" s="349">
        <v>0</v>
      </c>
      <c r="N266" s="355">
        <v>0</v>
      </c>
      <c r="O266" s="319">
        <v>0</v>
      </c>
      <c r="P266" s="349">
        <v>0</v>
      </c>
      <c r="Q266" s="359">
        <v>0</v>
      </c>
      <c r="R266" s="319">
        <v>0</v>
      </c>
      <c r="S266" s="349">
        <v>0</v>
      </c>
      <c r="T266" s="349">
        <v>0</v>
      </c>
      <c r="U266" s="355">
        <v>0</v>
      </c>
      <c r="V266" s="319">
        <f t="shared" si="3"/>
        <v>0</v>
      </c>
      <c r="W266" s="358">
        <v>0</v>
      </c>
      <c r="X266" s="358">
        <v>0</v>
      </c>
      <c r="Y266" s="358">
        <v>0</v>
      </c>
      <c r="Z266" s="358">
        <v>0</v>
      </c>
      <c r="AA266" s="359">
        <v>0</v>
      </c>
    </row>
    <row r="267" spans="1:27" s="325" customFormat="1" ht="15" customHeight="1" x14ac:dyDescent="0.2">
      <c r="A267" s="392" t="s">
        <v>1809</v>
      </c>
      <c r="B267" s="398" t="s">
        <v>1868</v>
      </c>
      <c r="C267" s="409">
        <v>50023306</v>
      </c>
      <c r="D267" s="403" t="s">
        <v>1198</v>
      </c>
      <c r="E267" s="347">
        <v>71</v>
      </c>
      <c r="F267" s="317">
        <v>71</v>
      </c>
      <c r="G267" s="349">
        <v>71</v>
      </c>
      <c r="H267" s="355">
        <v>0</v>
      </c>
      <c r="I267" s="317">
        <v>0</v>
      </c>
      <c r="J267" s="349">
        <v>0</v>
      </c>
      <c r="K267" s="355">
        <v>0</v>
      </c>
      <c r="L267" s="317">
        <v>0</v>
      </c>
      <c r="M267" s="349">
        <v>0</v>
      </c>
      <c r="N267" s="355">
        <v>0</v>
      </c>
      <c r="O267" s="319">
        <v>0</v>
      </c>
      <c r="P267" s="349">
        <v>0</v>
      </c>
      <c r="Q267" s="359">
        <v>0</v>
      </c>
      <c r="R267" s="319">
        <v>0</v>
      </c>
      <c r="S267" s="349">
        <v>0</v>
      </c>
      <c r="T267" s="349">
        <v>0</v>
      </c>
      <c r="U267" s="355">
        <v>0</v>
      </c>
      <c r="V267" s="319">
        <f t="shared" si="3"/>
        <v>0</v>
      </c>
      <c r="W267" s="358">
        <v>0</v>
      </c>
      <c r="X267" s="358">
        <v>0</v>
      </c>
      <c r="Y267" s="358">
        <v>0</v>
      </c>
      <c r="Z267" s="358">
        <v>0</v>
      </c>
      <c r="AA267" s="359">
        <v>0</v>
      </c>
    </row>
    <row r="268" spans="1:27" s="325" customFormat="1" ht="15" customHeight="1" x14ac:dyDescent="0.2">
      <c r="A268" s="392" t="s">
        <v>1809</v>
      </c>
      <c r="B268" s="398" t="s">
        <v>1868</v>
      </c>
      <c r="C268" s="409">
        <v>50023314</v>
      </c>
      <c r="D268" s="403" t="s">
        <v>1193</v>
      </c>
      <c r="E268" s="347">
        <v>129</v>
      </c>
      <c r="F268" s="317">
        <v>129</v>
      </c>
      <c r="G268" s="349">
        <v>87</v>
      </c>
      <c r="H268" s="355">
        <v>42</v>
      </c>
      <c r="I268" s="317">
        <v>0</v>
      </c>
      <c r="J268" s="349">
        <v>0</v>
      </c>
      <c r="K268" s="355">
        <v>0</v>
      </c>
      <c r="L268" s="317">
        <v>0</v>
      </c>
      <c r="M268" s="349">
        <v>0</v>
      </c>
      <c r="N268" s="355">
        <v>0</v>
      </c>
      <c r="O268" s="319">
        <v>0</v>
      </c>
      <c r="P268" s="349">
        <v>0</v>
      </c>
      <c r="Q268" s="359">
        <v>0</v>
      </c>
      <c r="R268" s="319">
        <v>0</v>
      </c>
      <c r="S268" s="349">
        <v>0</v>
      </c>
      <c r="T268" s="349">
        <v>0</v>
      </c>
      <c r="U268" s="355">
        <v>0</v>
      </c>
      <c r="V268" s="319">
        <f t="shared" si="3"/>
        <v>0</v>
      </c>
      <c r="W268" s="358">
        <v>0</v>
      </c>
      <c r="X268" s="358">
        <v>0</v>
      </c>
      <c r="Y268" s="358">
        <v>0</v>
      </c>
      <c r="Z268" s="358">
        <v>0</v>
      </c>
      <c r="AA268" s="359">
        <v>0</v>
      </c>
    </row>
    <row r="269" spans="1:27" s="325" customFormat="1" ht="15" customHeight="1" x14ac:dyDescent="0.2">
      <c r="A269" s="392" t="s">
        <v>1809</v>
      </c>
      <c r="B269" s="398" t="s">
        <v>1868</v>
      </c>
      <c r="C269" s="409">
        <v>50023322</v>
      </c>
      <c r="D269" s="403" t="s">
        <v>292</v>
      </c>
      <c r="E269" s="347">
        <v>100</v>
      </c>
      <c r="F269" s="317">
        <v>100</v>
      </c>
      <c r="G269" s="349">
        <v>67</v>
      </c>
      <c r="H269" s="355">
        <v>33</v>
      </c>
      <c r="I269" s="317">
        <v>0</v>
      </c>
      <c r="J269" s="349">
        <v>0</v>
      </c>
      <c r="K269" s="355">
        <v>0</v>
      </c>
      <c r="L269" s="317">
        <v>0</v>
      </c>
      <c r="M269" s="349">
        <v>0</v>
      </c>
      <c r="N269" s="355">
        <v>0</v>
      </c>
      <c r="O269" s="319">
        <v>0</v>
      </c>
      <c r="P269" s="349">
        <v>0</v>
      </c>
      <c r="Q269" s="359">
        <v>0</v>
      </c>
      <c r="R269" s="319">
        <v>0</v>
      </c>
      <c r="S269" s="349">
        <v>0</v>
      </c>
      <c r="T269" s="349">
        <v>0</v>
      </c>
      <c r="U269" s="355">
        <v>0</v>
      </c>
      <c r="V269" s="319">
        <f t="shared" si="3"/>
        <v>0</v>
      </c>
      <c r="W269" s="358">
        <v>0</v>
      </c>
      <c r="X269" s="358">
        <v>0</v>
      </c>
      <c r="Y269" s="358">
        <v>0</v>
      </c>
      <c r="Z269" s="358">
        <v>0</v>
      </c>
      <c r="AA269" s="359">
        <v>0</v>
      </c>
    </row>
    <row r="270" spans="1:27" s="325" customFormat="1" ht="15" customHeight="1" x14ac:dyDescent="0.2">
      <c r="A270" s="392" t="s">
        <v>1809</v>
      </c>
      <c r="B270" s="398" t="s">
        <v>1868</v>
      </c>
      <c r="C270" s="409">
        <v>50023365</v>
      </c>
      <c r="D270" s="403" t="s">
        <v>281</v>
      </c>
      <c r="E270" s="347">
        <v>131</v>
      </c>
      <c r="F270" s="317">
        <v>131</v>
      </c>
      <c r="G270" s="349">
        <v>101</v>
      </c>
      <c r="H270" s="355">
        <v>30</v>
      </c>
      <c r="I270" s="317">
        <v>0</v>
      </c>
      <c r="J270" s="349">
        <v>0</v>
      </c>
      <c r="K270" s="355">
        <v>0</v>
      </c>
      <c r="L270" s="317">
        <v>0</v>
      </c>
      <c r="M270" s="349">
        <v>0</v>
      </c>
      <c r="N270" s="355">
        <v>0</v>
      </c>
      <c r="O270" s="319">
        <v>0</v>
      </c>
      <c r="P270" s="349">
        <v>0</v>
      </c>
      <c r="Q270" s="359">
        <v>0</v>
      </c>
      <c r="R270" s="319">
        <v>0</v>
      </c>
      <c r="S270" s="349">
        <v>0</v>
      </c>
      <c r="T270" s="349">
        <v>0</v>
      </c>
      <c r="U270" s="355">
        <v>0</v>
      </c>
      <c r="V270" s="319">
        <f t="shared" si="3"/>
        <v>0</v>
      </c>
      <c r="W270" s="358">
        <v>0</v>
      </c>
      <c r="X270" s="358">
        <v>0</v>
      </c>
      <c r="Y270" s="358">
        <v>0</v>
      </c>
      <c r="Z270" s="358">
        <v>0</v>
      </c>
      <c r="AA270" s="359">
        <v>0</v>
      </c>
    </row>
    <row r="271" spans="1:27" s="325" customFormat="1" ht="15" customHeight="1" x14ac:dyDescent="0.2">
      <c r="A271" s="392" t="s">
        <v>1809</v>
      </c>
      <c r="B271" s="398" t="s">
        <v>1868</v>
      </c>
      <c r="C271" s="409">
        <v>50023403</v>
      </c>
      <c r="D271" s="403" t="s">
        <v>1184</v>
      </c>
      <c r="E271" s="347">
        <v>330</v>
      </c>
      <c r="F271" s="317">
        <v>330</v>
      </c>
      <c r="G271" s="349">
        <v>236</v>
      </c>
      <c r="H271" s="355">
        <v>94</v>
      </c>
      <c r="I271" s="317">
        <v>0</v>
      </c>
      <c r="J271" s="349">
        <v>0</v>
      </c>
      <c r="K271" s="355">
        <v>0</v>
      </c>
      <c r="L271" s="317">
        <v>0</v>
      </c>
      <c r="M271" s="349">
        <v>0</v>
      </c>
      <c r="N271" s="355">
        <v>0</v>
      </c>
      <c r="O271" s="319">
        <v>0</v>
      </c>
      <c r="P271" s="349">
        <v>0</v>
      </c>
      <c r="Q271" s="359">
        <v>0</v>
      </c>
      <c r="R271" s="319">
        <v>0</v>
      </c>
      <c r="S271" s="349">
        <v>0</v>
      </c>
      <c r="T271" s="349">
        <v>0</v>
      </c>
      <c r="U271" s="355">
        <v>0</v>
      </c>
      <c r="V271" s="319">
        <f t="shared" si="3"/>
        <v>0</v>
      </c>
      <c r="W271" s="358">
        <v>0</v>
      </c>
      <c r="X271" s="358">
        <v>0</v>
      </c>
      <c r="Y271" s="358">
        <v>0</v>
      </c>
      <c r="Z271" s="358">
        <v>0</v>
      </c>
      <c r="AA271" s="359">
        <v>0</v>
      </c>
    </row>
    <row r="272" spans="1:27" s="325" customFormat="1" ht="15" customHeight="1" x14ac:dyDescent="0.2">
      <c r="A272" s="392" t="s">
        <v>1809</v>
      </c>
      <c r="B272" s="398" t="s">
        <v>1868</v>
      </c>
      <c r="C272" s="409">
        <v>50023420</v>
      </c>
      <c r="D272" s="403" t="s">
        <v>1174</v>
      </c>
      <c r="E272" s="347">
        <v>58</v>
      </c>
      <c r="F272" s="317">
        <v>58</v>
      </c>
      <c r="G272" s="349">
        <v>47</v>
      </c>
      <c r="H272" s="355">
        <v>11</v>
      </c>
      <c r="I272" s="317">
        <v>0</v>
      </c>
      <c r="J272" s="349">
        <v>0</v>
      </c>
      <c r="K272" s="355">
        <v>0</v>
      </c>
      <c r="L272" s="317">
        <v>0</v>
      </c>
      <c r="M272" s="349">
        <v>0</v>
      </c>
      <c r="N272" s="355">
        <v>0</v>
      </c>
      <c r="O272" s="319">
        <v>0</v>
      </c>
      <c r="P272" s="349">
        <v>0</v>
      </c>
      <c r="Q272" s="359">
        <v>0</v>
      </c>
      <c r="R272" s="319">
        <v>0</v>
      </c>
      <c r="S272" s="349">
        <v>0</v>
      </c>
      <c r="T272" s="349">
        <v>0</v>
      </c>
      <c r="U272" s="355">
        <v>0</v>
      </c>
      <c r="V272" s="319">
        <f t="shared" si="3"/>
        <v>0</v>
      </c>
      <c r="W272" s="358">
        <v>0</v>
      </c>
      <c r="X272" s="358">
        <v>0</v>
      </c>
      <c r="Y272" s="358">
        <v>0</v>
      </c>
      <c r="Z272" s="358">
        <v>0</v>
      </c>
      <c r="AA272" s="359">
        <v>0</v>
      </c>
    </row>
    <row r="273" spans="1:27" s="325" customFormat="1" ht="15" customHeight="1" x14ac:dyDescent="0.2">
      <c r="A273" s="392" t="s">
        <v>1809</v>
      </c>
      <c r="B273" s="398" t="s">
        <v>1868</v>
      </c>
      <c r="C273" s="409">
        <v>50023438</v>
      </c>
      <c r="D273" s="403" t="s">
        <v>337</v>
      </c>
      <c r="E273" s="347">
        <v>135</v>
      </c>
      <c r="F273" s="317">
        <v>135</v>
      </c>
      <c r="G273" s="349">
        <v>88</v>
      </c>
      <c r="H273" s="355">
        <v>47</v>
      </c>
      <c r="I273" s="317">
        <v>0</v>
      </c>
      <c r="J273" s="349">
        <v>0</v>
      </c>
      <c r="K273" s="355">
        <v>0</v>
      </c>
      <c r="L273" s="317">
        <v>0</v>
      </c>
      <c r="M273" s="349">
        <v>0</v>
      </c>
      <c r="N273" s="355">
        <v>0</v>
      </c>
      <c r="O273" s="319">
        <v>0</v>
      </c>
      <c r="P273" s="349">
        <v>0</v>
      </c>
      <c r="Q273" s="359">
        <v>0</v>
      </c>
      <c r="R273" s="319">
        <v>0</v>
      </c>
      <c r="S273" s="349">
        <v>0</v>
      </c>
      <c r="T273" s="349">
        <v>0</v>
      </c>
      <c r="U273" s="355">
        <v>0</v>
      </c>
      <c r="V273" s="319">
        <f t="shared" si="3"/>
        <v>0</v>
      </c>
      <c r="W273" s="358">
        <v>0</v>
      </c>
      <c r="X273" s="358">
        <v>0</v>
      </c>
      <c r="Y273" s="358">
        <v>0</v>
      </c>
      <c r="Z273" s="358">
        <v>0</v>
      </c>
      <c r="AA273" s="359">
        <v>0</v>
      </c>
    </row>
    <row r="274" spans="1:27" s="325" customFormat="1" ht="15" customHeight="1" x14ac:dyDescent="0.2">
      <c r="A274" s="392" t="s">
        <v>1809</v>
      </c>
      <c r="B274" s="398" t="s">
        <v>1868</v>
      </c>
      <c r="C274" s="409">
        <v>50024523</v>
      </c>
      <c r="D274" s="403" t="s">
        <v>1280</v>
      </c>
      <c r="E274" s="347">
        <v>734</v>
      </c>
      <c r="F274" s="317">
        <v>87</v>
      </c>
      <c r="G274" s="349">
        <v>0</v>
      </c>
      <c r="H274" s="355">
        <v>87</v>
      </c>
      <c r="I274" s="317">
        <v>647</v>
      </c>
      <c r="J274" s="349">
        <v>311</v>
      </c>
      <c r="K274" s="355">
        <v>336</v>
      </c>
      <c r="L274" s="317">
        <v>0</v>
      </c>
      <c r="M274" s="349">
        <v>0</v>
      </c>
      <c r="N274" s="355">
        <v>0</v>
      </c>
      <c r="O274" s="319">
        <v>0</v>
      </c>
      <c r="P274" s="349">
        <v>0</v>
      </c>
      <c r="Q274" s="359">
        <v>0</v>
      </c>
      <c r="R274" s="319">
        <v>0</v>
      </c>
      <c r="S274" s="349">
        <v>0</v>
      </c>
      <c r="T274" s="349">
        <v>0</v>
      </c>
      <c r="U274" s="355">
        <v>0</v>
      </c>
      <c r="V274" s="319">
        <f t="shared" ref="V274:V337" si="4">SUM(W274:AA274)</f>
        <v>0</v>
      </c>
      <c r="W274" s="358">
        <v>0</v>
      </c>
      <c r="X274" s="358">
        <v>0</v>
      </c>
      <c r="Y274" s="358">
        <v>0</v>
      </c>
      <c r="Z274" s="358">
        <v>0</v>
      </c>
      <c r="AA274" s="359">
        <v>0</v>
      </c>
    </row>
    <row r="275" spans="1:27" s="325" customFormat="1" ht="15" customHeight="1" x14ac:dyDescent="0.2">
      <c r="A275" s="392" t="s">
        <v>1809</v>
      </c>
      <c r="B275" s="398" t="s">
        <v>1868</v>
      </c>
      <c r="C275" s="409">
        <v>50024647</v>
      </c>
      <c r="D275" s="403" t="s">
        <v>1259</v>
      </c>
      <c r="E275" s="347">
        <v>1498</v>
      </c>
      <c r="F275" s="317">
        <v>193</v>
      </c>
      <c r="G275" s="349">
        <v>0</v>
      </c>
      <c r="H275" s="355">
        <v>193</v>
      </c>
      <c r="I275" s="317">
        <v>1185</v>
      </c>
      <c r="J275" s="349">
        <v>685</v>
      </c>
      <c r="K275" s="355">
        <v>500</v>
      </c>
      <c r="L275" s="317">
        <v>0</v>
      </c>
      <c r="M275" s="349">
        <v>0</v>
      </c>
      <c r="N275" s="355">
        <v>0</v>
      </c>
      <c r="O275" s="319">
        <v>0</v>
      </c>
      <c r="P275" s="349">
        <v>0</v>
      </c>
      <c r="Q275" s="359">
        <v>0</v>
      </c>
      <c r="R275" s="319">
        <v>120</v>
      </c>
      <c r="S275" s="349">
        <v>120</v>
      </c>
      <c r="T275" s="349">
        <v>0</v>
      </c>
      <c r="U275" s="355">
        <v>0</v>
      </c>
      <c r="V275" s="319">
        <f t="shared" si="4"/>
        <v>0</v>
      </c>
      <c r="W275" s="358">
        <v>0</v>
      </c>
      <c r="X275" s="358">
        <v>0</v>
      </c>
      <c r="Y275" s="358">
        <v>0</v>
      </c>
      <c r="Z275" s="358">
        <v>0</v>
      </c>
      <c r="AA275" s="359">
        <v>0</v>
      </c>
    </row>
    <row r="276" spans="1:27" s="325" customFormat="1" ht="15" customHeight="1" x14ac:dyDescent="0.2">
      <c r="A276" s="392" t="s">
        <v>1809</v>
      </c>
      <c r="B276" s="398" t="s">
        <v>1868</v>
      </c>
      <c r="C276" s="409">
        <v>50024795</v>
      </c>
      <c r="D276" s="403" t="s">
        <v>402</v>
      </c>
      <c r="E276" s="347">
        <v>1351</v>
      </c>
      <c r="F276" s="317">
        <v>188</v>
      </c>
      <c r="G276" s="349">
        <v>0</v>
      </c>
      <c r="H276" s="355">
        <v>188</v>
      </c>
      <c r="I276" s="317">
        <v>1163</v>
      </c>
      <c r="J276" s="349">
        <v>721</v>
      </c>
      <c r="K276" s="355">
        <v>442</v>
      </c>
      <c r="L276" s="317">
        <v>0</v>
      </c>
      <c r="M276" s="349">
        <v>0</v>
      </c>
      <c r="N276" s="355">
        <v>0</v>
      </c>
      <c r="O276" s="319">
        <v>0</v>
      </c>
      <c r="P276" s="349">
        <v>0</v>
      </c>
      <c r="Q276" s="359">
        <v>0</v>
      </c>
      <c r="R276" s="319">
        <v>0</v>
      </c>
      <c r="S276" s="349">
        <v>0</v>
      </c>
      <c r="T276" s="349">
        <v>0</v>
      </c>
      <c r="U276" s="355">
        <v>0</v>
      </c>
      <c r="V276" s="319">
        <f t="shared" si="4"/>
        <v>0</v>
      </c>
      <c r="W276" s="358">
        <v>0</v>
      </c>
      <c r="X276" s="358">
        <v>0</v>
      </c>
      <c r="Y276" s="358">
        <v>0</v>
      </c>
      <c r="Z276" s="358">
        <v>0</v>
      </c>
      <c r="AA276" s="359">
        <v>0</v>
      </c>
    </row>
    <row r="277" spans="1:27" s="325" customFormat="1" ht="15" customHeight="1" x14ac:dyDescent="0.2">
      <c r="A277" s="392" t="s">
        <v>1809</v>
      </c>
      <c r="B277" s="398" t="s">
        <v>1868</v>
      </c>
      <c r="C277" s="409">
        <v>50024809</v>
      </c>
      <c r="D277" s="403" t="s">
        <v>408</v>
      </c>
      <c r="E277" s="347">
        <v>2424</v>
      </c>
      <c r="F277" s="317">
        <v>181</v>
      </c>
      <c r="G277" s="349">
        <v>0</v>
      </c>
      <c r="H277" s="355">
        <v>181</v>
      </c>
      <c r="I277" s="317">
        <v>1899</v>
      </c>
      <c r="J277" s="349">
        <v>1183</v>
      </c>
      <c r="K277" s="355">
        <v>716</v>
      </c>
      <c r="L277" s="317">
        <v>0</v>
      </c>
      <c r="M277" s="349">
        <v>0</v>
      </c>
      <c r="N277" s="355">
        <v>0</v>
      </c>
      <c r="O277" s="319">
        <v>0</v>
      </c>
      <c r="P277" s="349">
        <v>0</v>
      </c>
      <c r="Q277" s="359">
        <v>0</v>
      </c>
      <c r="R277" s="319">
        <v>344</v>
      </c>
      <c r="S277" s="349">
        <v>344</v>
      </c>
      <c r="T277" s="349">
        <v>0</v>
      </c>
      <c r="U277" s="355">
        <v>0</v>
      </c>
      <c r="V277" s="319">
        <f t="shared" si="4"/>
        <v>0</v>
      </c>
      <c r="W277" s="358">
        <v>0</v>
      </c>
      <c r="X277" s="358">
        <v>0</v>
      </c>
      <c r="Y277" s="358">
        <v>0</v>
      </c>
      <c r="Z277" s="358">
        <v>0</v>
      </c>
      <c r="AA277" s="359">
        <v>0</v>
      </c>
    </row>
    <row r="278" spans="1:27" s="325" customFormat="1" ht="15" customHeight="1" x14ac:dyDescent="0.2">
      <c r="A278" s="392" t="s">
        <v>1809</v>
      </c>
      <c r="B278" s="398" t="s">
        <v>1868</v>
      </c>
      <c r="C278" s="409">
        <v>50024817</v>
      </c>
      <c r="D278" s="403" t="s">
        <v>1279</v>
      </c>
      <c r="E278" s="347">
        <v>914</v>
      </c>
      <c r="F278" s="317">
        <v>175</v>
      </c>
      <c r="G278" s="349">
        <v>0</v>
      </c>
      <c r="H278" s="355">
        <v>175</v>
      </c>
      <c r="I278" s="317">
        <v>739</v>
      </c>
      <c r="J278" s="349">
        <v>440</v>
      </c>
      <c r="K278" s="355">
        <v>299</v>
      </c>
      <c r="L278" s="317">
        <v>0</v>
      </c>
      <c r="M278" s="349">
        <v>0</v>
      </c>
      <c r="N278" s="355">
        <v>0</v>
      </c>
      <c r="O278" s="319">
        <v>0</v>
      </c>
      <c r="P278" s="349">
        <v>0</v>
      </c>
      <c r="Q278" s="359">
        <v>0</v>
      </c>
      <c r="R278" s="319">
        <v>0</v>
      </c>
      <c r="S278" s="349">
        <v>0</v>
      </c>
      <c r="T278" s="349">
        <v>0</v>
      </c>
      <c r="U278" s="355">
        <v>0</v>
      </c>
      <c r="V278" s="319">
        <f t="shared" si="4"/>
        <v>0</v>
      </c>
      <c r="W278" s="358">
        <v>0</v>
      </c>
      <c r="X278" s="358">
        <v>0</v>
      </c>
      <c r="Y278" s="358">
        <v>0</v>
      </c>
      <c r="Z278" s="358">
        <v>0</v>
      </c>
      <c r="AA278" s="359">
        <v>0</v>
      </c>
    </row>
    <row r="279" spans="1:27" s="325" customFormat="1" ht="15" customHeight="1" x14ac:dyDescent="0.2">
      <c r="A279" s="392" t="s">
        <v>1809</v>
      </c>
      <c r="B279" s="398" t="s">
        <v>1868</v>
      </c>
      <c r="C279" s="409">
        <v>50024825</v>
      </c>
      <c r="D279" s="403" t="s">
        <v>1224</v>
      </c>
      <c r="E279" s="347">
        <v>1407</v>
      </c>
      <c r="F279" s="317">
        <v>210</v>
      </c>
      <c r="G279" s="349">
        <v>0</v>
      </c>
      <c r="H279" s="355">
        <v>210</v>
      </c>
      <c r="I279" s="317">
        <v>1197</v>
      </c>
      <c r="J279" s="349">
        <v>671</v>
      </c>
      <c r="K279" s="355">
        <v>526</v>
      </c>
      <c r="L279" s="317">
        <v>0</v>
      </c>
      <c r="M279" s="349">
        <v>0</v>
      </c>
      <c r="N279" s="355">
        <v>0</v>
      </c>
      <c r="O279" s="319">
        <v>0</v>
      </c>
      <c r="P279" s="349">
        <v>0</v>
      </c>
      <c r="Q279" s="359">
        <v>0</v>
      </c>
      <c r="R279" s="319">
        <v>0</v>
      </c>
      <c r="S279" s="349">
        <v>0</v>
      </c>
      <c r="T279" s="349">
        <v>0</v>
      </c>
      <c r="U279" s="355">
        <v>0</v>
      </c>
      <c r="V279" s="319">
        <f t="shared" si="4"/>
        <v>0</v>
      </c>
      <c r="W279" s="358">
        <v>0</v>
      </c>
      <c r="X279" s="358">
        <v>0</v>
      </c>
      <c r="Y279" s="358">
        <v>0</v>
      </c>
      <c r="Z279" s="358">
        <v>0</v>
      </c>
      <c r="AA279" s="359">
        <v>0</v>
      </c>
    </row>
    <row r="280" spans="1:27" s="325" customFormat="1" ht="15" customHeight="1" x14ac:dyDescent="0.2">
      <c r="A280" s="392" t="s">
        <v>1809</v>
      </c>
      <c r="B280" s="398" t="s">
        <v>1868</v>
      </c>
      <c r="C280" s="409">
        <v>50024833</v>
      </c>
      <c r="D280" s="403" t="s">
        <v>1218</v>
      </c>
      <c r="E280" s="347">
        <v>1241</v>
      </c>
      <c r="F280" s="317">
        <v>185</v>
      </c>
      <c r="G280" s="349">
        <v>0</v>
      </c>
      <c r="H280" s="355">
        <v>185</v>
      </c>
      <c r="I280" s="317">
        <v>1056</v>
      </c>
      <c r="J280" s="349">
        <v>678</v>
      </c>
      <c r="K280" s="355">
        <v>378</v>
      </c>
      <c r="L280" s="317">
        <v>0</v>
      </c>
      <c r="M280" s="349">
        <v>0</v>
      </c>
      <c r="N280" s="355">
        <v>0</v>
      </c>
      <c r="O280" s="319">
        <v>0</v>
      </c>
      <c r="P280" s="349">
        <v>0</v>
      </c>
      <c r="Q280" s="359">
        <v>0</v>
      </c>
      <c r="R280" s="319">
        <v>0</v>
      </c>
      <c r="S280" s="349">
        <v>0</v>
      </c>
      <c r="T280" s="349">
        <v>0</v>
      </c>
      <c r="U280" s="355">
        <v>0</v>
      </c>
      <c r="V280" s="319">
        <f t="shared" si="4"/>
        <v>0</v>
      </c>
      <c r="W280" s="358">
        <v>0</v>
      </c>
      <c r="X280" s="358">
        <v>0</v>
      </c>
      <c r="Y280" s="358">
        <v>0</v>
      </c>
      <c r="Z280" s="358">
        <v>0</v>
      </c>
      <c r="AA280" s="359">
        <v>0</v>
      </c>
    </row>
    <row r="281" spans="1:27" s="325" customFormat="1" ht="15" customHeight="1" x14ac:dyDescent="0.2">
      <c r="A281" s="392" t="s">
        <v>1809</v>
      </c>
      <c r="B281" s="398" t="s">
        <v>1868</v>
      </c>
      <c r="C281" s="409">
        <v>50025708</v>
      </c>
      <c r="D281" s="403" t="s">
        <v>452</v>
      </c>
      <c r="E281" s="347">
        <v>356</v>
      </c>
      <c r="F281" s="317">
        <v>89</v>
      </c>
      <c r="G281" s="349">
        <v>0</v>
      </c>
      <c r="H281" s="355">
        <v>89</v>
      </c>
      <c r="I281" s="317">
        <v>267</v>
      </c>
      <c r="J281" s="349">
        <v>267</v>
      </c>
      <c r="K281" s="355">
        <v>0</v>
      </c>
      <c r="L281" s="317">
        <v>0</v>
      </c>
      <c r="M281" s="349">
        <v>0</v>
      </c>
      <c r="N281" s="355">
        <v>0</v>
      </c>
      <c r="O281" s="319">
        <v>0</v>
      </c>
      <c r="P281" s="349">
        <v>0</v>
      </c>
      <c r="Q281" s="359">
        <v>0</v>
      </c>
      <c r="R281" s="319">
        <v>0</v>
      </c>
      <c r="S281" s="349">
        <v>0</v>
      </c>
      <c r="T281" s="349">
        <v>0</v>
      </c>
      <c r="U281" s="355">
        <v>0</v>
      </c>
      <c r="V281" s="319">
        <f t="shared" si="4"/>
        <v>0</v>
      </c>
      <c r="W281" s="358">
        <v>0</v>
      </c>
      <c r="X281" s="358">
        <v>0</v>
      </c>
      <c r="Y281" s="358">
        <v>0</v>
      </c>
      <c r="Z281" s="358">
        <v>0</v>
      </c>
      <c r="AA281" s="359">
        <v>0</v>
      </c>
    </row>
    <row r="282" spans="1:27" s="325" customFormat="1" ht="15" customHeight="1" x14ac:dyDescent="0.2">
      <c r="A282" s="392" t="s">
        <v>1809</v>
      </c>
      <c r="B282" s="398" t="s">
        <v>1868</v>
      </c>
      <c r="C282" s="409">
        <v>50025716</v>
      </c>
      <c r="D282" s="403" t="s">
        <v>1270</v>
      </c>
      <c r="E282" s="347">
        <v>1447</v>
      </c>
      <c r="F282" s="317">
        <v>112</v>
      </c>
      <c r="G282" s="349">
        <v>0</v>
      </c>
      <c r="H282" s="355">
        <v>112</v>
      </c>
      <c r="I282" s="317">
        <v>1093</v>
      </c>
      <c r="J282" s="349">
        <v>714</v>
      </c>
      <c r="K282" s="355">
        <v>379</v>
      </c>
      <c r="L282" s="317">
        <v>0</v>
      </c>
      <c r="M282" s="349">
        <v>0</v>
      </c>
      <c r="N282" s="355">
        <v>0</v>
      </c>
      <c r="O282" s="319">
        <v>0</v>
      </c>
      <c r="P282" s="349">
        <v>0</v>
      </c>
      <c r="Q282" s="359">
        <v>0</v>
      </c>
      <c r="R282" s="319">
        <v>242</v>
      </c>
      <c r="S282" s="349">
        <v>242</v>
      </c>
      <c r="T282" s="349">
        <v>0</v>
      </c>
      <c r="U282" s="355">
        <v>0</v>
      </c>
      <c r="V282" s="319">
        <f t="shared" si="4"/>
        <v>0</v>
      </c>
      <c r="W282" s="358">
        <v>0</v>
      </c>
      <c r="X282" s="358">
        <v>0</v>
      </c>
      <c r="Y282" s="358">
        <v>0</v>
      </c>
      <c r="Z282" s="358">
        <v>0</v>
      </c>
      <c r="AA282" s="359">
        <v>0</v>
      </c>
    </row>
    <row r="283" spans="1:27" s="325" customFormat="1" ht="15" customHeight="1" x14ac:dyDescent="0.2">
      <c r="A283" s="392" t="s">
        <v>1809</v>
      </c>
      <c r="B283" s="398" t="s">
        <v>1868</v>
      </c>
      <c r="C283" s="409">
        <v>50025724</v>
      </c>
      <c r="D283" s="403" t="s">
        <v>1248</v>
      </c>
      <c r="E283" s="347">
        <v>1079</v>
      </c>
      <c r="F283" s="317">
        <v>184</v>
      </c>
      <c r="G283" s="349">
        <v>0</v>
      </c>
      <c r="H283" s="355">
        <v>184</v>
      </c>
      <c r="I283" s="317">
        <v>895</v>
      </c>
      <c r="J283" s="349">
        <v>676</v>
      </c>
      <c r="K283" s="355">
        <v>219</v>
      </c>
      <c r="L283" s="317">
        <v>0</v>
      </c>
      <c r="M283" s="349">
        <v>0</v>
      </c>
      <c r="N283" s="355">
        <v>0</v>
      </c>
      <c r="O283" s="319">
        <v>0</v>
      </c>
      <c r="P283" s="349">
        <v>0</v>
      </c>
      <c r="Q283" s="359">
        <v>0</v>
      </c>
      <c r="R283" s="319">
        <v>0</v>
      </c>
      <c r="S283" s="349">
        <v>0</v>
      </c>
      <c r="T283" s="349">
        <v>0</v>
      </c>
      <c r="U283" s="355">
        <v>0</v>
      </c>
      <c r="V283" s="319">
        <f t="shared" si="4"/>
        <v>0</v>
      </c>
      <c r="W283" s="358">
        <v>0</v>
      </c>
      <c r="X283" s="358">
        <v>0</v>
      </c>
      <c r="Y283" s="358">
        <v>0</v>
      </c>
      <c r="Z283" s="358">
        <v>0</v>
      </c>
      <c r="AA283" s="359">
        <v>0</v>
      </c>
    </row>
    <row r="284" spans="1:27" s="325" customFormat="1" ht="15" customHeight="1" x14ac:dyDescent="0.2">
      <c r="A284" s="392" t="s">
        <v>1809</v>
      </c>
      <c r="B284" s="398" t="s">
        <v>1868</v>
      </c>
      <c r="C284" s="409">
        <v>50025805</v>
      </c>
      <c r="D284" s="403" t="s">
        <v>300</v>
      </c>
      <c r="E284" s="347">
        <v>243</v>
      </c>
      <c r="F284" s="317">
        <v>243</v>
      </c>
      <c r="G284" s="349">
        <v>147</v>
      </c>
      <c r="H284" s="355">
        <v>96</v>
      </c>
      <c r="I284" s="317">
        <v>0</v>
      </c>
      <c r="J284" s="349">
        <v>0</v>
      </c>
      <c r="K284" s="355">
        <v>0</v>
      </c>
      <c r="L284" s="317">
        <v>0</v>
      </c>
      <c r="M284" s="349">
        <v>0</v>
      </c>
      <c r="N284" s="355">
        <v>0</v>
      </c>
      <c r="O284" s="319">
        <v>0</v>
      </c>
      <c r="P284" s="349">
        <v>0</v>
      </c>
      <c r="Q284" s="359">
        <v>0</v>
      </c>
      <c r="R284" s="319">
        <v>0</v>
      </c>
      <c r="S284" s="349">
        <v>0</v>
      </c>
      <c r="T284" s="349">
        <v>0</v>
      </c>
      <c r="U284" s="355">
        <v>0</v>
      </c>
      <c r="V284" s="319">
        <f t="shared" si="4"/>
        <v>0</v>
      </c>
      <c r="W284" s="358">
        <v>0</v>
      </c>
      <c r="X284" s="358">
        <v>0</v>
      </c>
      <c r="Y284" s="358">
        <v>0</v>
      </c>
      <c r="Z284" s="358">
        <v>0</v>
      </c>
      <c r="AA284" s="359">
        <v>0</v>
      </c>
    </row>
    <row r="285" spans="1:27" s="325" customFormat="1" ht="15" customHeight="1" x14ac:dyDescent="0.2">
      <c r="A285" s="392" t="s">
        <v>1809</v>
      </c>
      <c r="B285" s="398" t="s">
        <v>1868</v>
      </c>
      <c r="C285" s="409">
        <v>50025813</v>
      </c>
      <c r="D285" s="403" t="s">
        <v>1189</v>
      </c>
      <c r="E285" s="347">
        <v>142</v>
      </c>
      <c r="F285" s="317">
        <v>142</v>
      </c>
      <c r="G285" s="349">
        <v>106</v>
      </c>
      <c r="H285" s="355">
        <v>36</v>
      </c>
      <c r="I285" s="317">
        <v>0</v>
      </c>
      <c r="J285" s="349">
        <v>0</v>
      </c>
      <c r="K285" s="355">
        <v>0</v>
      </c>
      <c r="L285" s="317">
        <v>0</v>
      </c>
      <c r="M285" s="349">
        <v>0</v>
      </c>
      <c r="N285" s="355">
        <v>0</v>
      </c>
      <c r="O285" s="319">
        <v>0</v>
      </c>
      <c r="P285" s="349">
        <v>0</v>
      </c>
      <c r="Q285" s="359">
        <v>0</v>
      </c>
      <c r="R285" s="319">
        <v>0</v>
      </c>
      <c r="S285" s="349">
        <v>0</v>
      </c>
      <c r="T285" s="349">
        <v>0</v>
      </c>
      <c r="U285" s="355">
        <v>0</v>
      </c>
      <c r="V285" s="319">
        <f t="shared" si="4"/>
        <v>0</v>
      </c>
      <c r="W285" s="358">
        <v>0</v>
      </c>
      <c r="X285" s="358">
        <v>0</v>
      </c>
      <c r="Y285" s="358">
        <v>0</v>
      </c>
      <c r="Z285" s="358">
        <v>0</v>
      </c>
      <c r="AA285" s="359">
        <v>0</v>
      </c>
    </row>
    <row r="286" spans="1:27" s="325" customFormat="1" ht="15" customHeight="1" x14ac:dyDescent="0.2">
      <c r="A286" s="392" t="s">
        <v>1809</v>
      </c>
      <c r="B286" s="398" t="s">
        <v>1868</v>
      </c>
      <c r="C286" s="409">
        <v>50025821</v>
      </c>
      <c r="D286" s="403" t="s">
        <v>361</v>
      </c>
      <c r="E286" s="347">
        <v>145</v>
      </c>
      <c r="F286" s="317">
        <v>145</v>
      </c>
      <c r="G286" s="349">
        <v>98</v>
      </c>
      <c r="H286" s="355">
        <v>47</v>
      </c>
      <c r="I286" s="317">
        <v>0</v>
      </c>
      <c r="J286" s="349">
        <v>0</v>
      </c>
      <c r="K286" s="355">
        <v>0</v>
      </c>
      <c r="L286" s="317">
        <v>0</v>
      </c>
      <c r="M286" s="349">
        <v>0</v>
      </c>
      <c r="N286" s="355">
        <v>0</v>
      </c>
      <c r="O286" s="319">
        <v>0</v>
      </c>
      <c r="P286" s="349">
        <v>0</v>
      </c>
      <c r="Q286" s="359">
        <v>0</v>
      </c>
      <c r="R286" s="319">
        <v>0</v>
      </c>
      <c r="S286" s="349">
        <v>0</v>
      </c>
      <c r="T286" s="349">
        <v>0</v>
      </c>
      <c r="U286" s="355">
        <v>0</v>
      </c>
      <c r="V286" s="319">
        <f t="shared" si="4"/>
        <v>0</v>
      </c>
      <c r="W286" s="358">
        <v>0</v>
      </c>
      <c r="X286" s="358">
        <v>0</v>
      </c>
      <c r="Y286" s="358">
        <v>0</v>
      </c>
      <c r="Z286" s="358">
        <v>0</v>
      </c>
      <c r="AA286" s="359">
        <v>0</v>
      </c>
    </row>
    <row r="287" spans="1:27" s="325" customFormat="1" ht="15" customHeight="1" x14ac:dyDescent="0.2">
      <c r="A287" s="392" t="s">
        <v>1809</v>
      </c>
      <c r="B287" s="398" t="s">
        <v>1868</v>
      </c>
      <c r="C287" s="409">
        <v>50025830</v>
      </c>
      <c r="D287" s="403" t="s">
        <v>1199</v>
      </c>
      <c r="E287" s="347">
        <v>140</v>
      </c>
      <c r="F287" s="317">
        <v>140</v>
      </c>
      <c r="G287" s="349">
        <v>140</v>
      </c>
      <c r="H287" s="355">
        <v>0</v>
      </c>
      <c r="I287" s="317">
        <v>0</v>
      </c>
      <c r="J287" s="349">
        <v>0</v>
      </c>
      <c r="K287" s="355">
        <v>0</v>
      </c>
      <c r="L287" s="317">
        <v>0</v>
      </c>
      <c r="M287" s="349">
        <v>0</v>
      </c>
      <c r="N287" s="355">
        <v>0</v>
      </c>
      <c r="O287" s="319">
        <v>0</v>
      </c>
      <c r="P287" s="349">
        <v>0</v>
      </c>
      <c r="Q287" s="359">
        <v>0</v>
      </c>
      <c r="R287" s="319">
        <v>0</v>
      </c>
      <c r="S287" s="349">
        <v>0</v>
      </c>
      <c r="T287" s="349">
        <v>0</v>
      </c>
      <c r="U287" s="355">
        <v>0</v>
      </c>
      <c r="V287" s="319">
        <f t="shared" si="4"/>
        <v>0</v>
      </c>
      <c r="W287" s="358">
        <v>0</v>
      </c>
      <c r="X287" s="358">
        <v>0</v>
      </c>
      <c r="Y287" s="358">
        <v>0</v>
      </c>
      <c r="Z287" s="358">
        <v>0</v>
      </c>
      <c r="AA287" s="359">
        <v>0</v>
      </c>
    </row>
    <row r="288" spans="1:27" s="325" customFormat="1" ht="15" customHeight="1" x14ac:dyDescent="0.2">
      <c r="A288" s="392" t="s">
        <v>1809</v>
      </c>
      <c r="B288" s="398" t="s">
        <v>1868</v>
      </c>
      <c r="C288" s="409">
        <v>50025848</v>
      </c>
      <c r="D288" s="403" t="s">
        <v>277</v>
      </c>
      <c r="E288" s="347">
        <v>77</v>
      </c>
      <c r="F288" s="317">
        <v>77</v>
      </c>
      <c r="G288" s="349">
        <v>47</v>
      </c>
      <c r="H288" s="355">
        <v>30</v>
      </c>
      <c r="I288" s="317">
        <v>0</v>
      </c>
      <c r="J288" s="349">
        <v>0</v>
      </c>
      <c r="K288" s="355">
        <v>0</v>
      </c>
      <c r="L288" s="317">
        <v>0</v>
      </c>
      <c r="M288" s="349">
        <v>0</v>
      </c>
      <c r="N288" s="355">
        <v>0</v>
      </c>
      <c r="O288" s="319">
        <v>0</v>
      </c>
      <c r="P288" s="349">
        <v>0</v>
      </c>
      <c r="Q288" s="359">
        <v>0</v>
      </c>
      <c r="R288" s="319">
        <v>0</v>
      </c>
      <c r="S288" s="349">
        <v>0</v>
      </c>
      <c r="T288" s="349">
        <v>0</v>
      </c>
      <c r="U288" s="355">
        <v>0</v>
      </c>
      <c r="V288" s="319">
        <f t="shared" si="4"/>
        <v>0</v>
      </c>
      <c r="W288" s="358">
        <v>0</v>
      </c>
      <c r="X288" s="358">
        <v>0</v>
      </c>
      <c r="Y288" s="358">
        <v>0</v>
      </c>
      <c r="Z288" s="358">
        <v>0</v>
      </c>
      <c r="AA288" s="359">
        <v>0</v>
      </c>
    </row>
    <row r="289" spans="1:27" s="325" customFormat="1" ht="15" customHeight="1" x14ac:dyDescent="0.2">
      <c r="A289" s="392" t="s">
        <v>1809</v>
      </c>
      <c r="B289" s="398" t="s">
        <v>1868</v>
      </c>
      <c r="C289" s="409">
        <v>50025856</v>
      </c>
      <c r="D289" s="403" t="s">
        <v>1187</v>
      </c>
      <c r="E289" s="347">
        <v>201</v>
      </c>
      <c r="F289" s="317">
        <v>201</v>
      </c>
      <c r="G289" s="349">
        <v>157</v>
      </c>
      <c r="H289" s="355">
        <v>44</v>
      </c>
      <c r="I289" s="317">
        <v>0</v>
      </c>
      <c r="J289" s="349">
        <v>0</v>
      </c>
      <c r="K289" s="355">
        <v>0</v>
      </c>
      <c r="L289" s="317">
        <v>0</v>
      </c>
      <c r="M289" s="349">
        <v>0</v>
      </c>
      <c r="N289" s="355">
        <v>0</v>
      </c>
      <c r="O289" s="319">
        <v>0</v>
      </c>
      <c r="P289" s="349">
        <v>0</v>
      </c>
      <c r="Q289" s="359">
        <v>0</v>
      </c>
      <c r="R289" s="319">
        <v>0</v>
      </c>
      <c r="S289" s="349">
        <v>0</v>
      </c>
      <c r="T289" s="349">
        <v>0</v>
      </c>
      <c r="U289" s="355">
        <v>0</v>
      </c>
      <c r="V289" s="319">
        <f t="shared" si="4"/>
        <v>0</v>
      </c>
      <c r="W289" s="358">
        <v>0</v>
      </c>
      <c r="X289" s="358">
        <v>0</v>
      </c>
      <c r="Y289" s="358">
        <v>0</v>
      </c>
      <c r="Z289" s="358">
        <v>0</v>
      </c>
      <c r="AA289" s="359">
        <v>0</v>
      </c>
    </row>
    <row r="290" spans="1:27" s="325" customFormat="1" ht="15" customHeight="1" x14ac:dyDescent="0.2">
      <c r="A290" s="392" t="s">
        <v>1809</v>
      </c>
      <c r="B290" s="398" t="s">
        <v>1868</v>
      </c>
      <c r="C290" s="409">
        <v>50025864</v>
      </c>
      <c r="D290" s="403" t="s">
        <v>322</v>
      </c>
      <c r="E290" s="347">
        <v>119</v>
      </c>
      <c r="F290" s="317">
        <v>119</v>
      </c>
      <c r="G290" s="349">
        <v>94</v>
      </c>
      <c r="H290" s="355">
        <v>25</v>
      </c>
      <c r="I290" s="317">
        <v>0</v>
      </c>
      <c r="J290" s="349">
        <v>0</v>
      </c>
      <c r="K290" s="355">
        <v>0</v>
      </c>
      <c r="L290" s="317">
        <v>0</v>
      </c>
      <c r="M290" s="349">
        <v>0</v>
      </c>
      <c r="N290" s="355">
        <v>0</v>
      </c>
      <c r="O290" s="319">
        <v>0</v>
      </c>
      <c r="P290" s="349">
        <v>0</v>
      </c>
      <c r="Q290" s="359">
        <v>0</v>
      </c>
      <c r="R290" s="319">
        <v>0</v>
      </c>
      <c r="S290" s="349">
        <v>0</v>
      </c>
      <c r="T290" s="349">
        <v>0</v>
      </c>
      <c r="U290" s="355">
        <v>0</v>
      </c>
      <c r="V290" s="319">
        <f t="shared" si="4"/>
        <v>0</v>
      </c>
      <c r="W290" s="358">
        <v>0</v>
      </c>
      <c r="X290" s="358">
        <v>0</v>
      </c>
      <c r="Y290" s="358">
        <v>0</v>
      </c>
      <c r="Z290" s="358">
        <v>0</v>
      </c>
      <c r="AA290" s="359">
        <v>0</v>
      </c>
    </row>
    <row r="291" spans="1:27" s="325" customFormat="1" ht="15" customHeight="1" x14ac:dyDescent="0.2">
      <c r="A291" s="392" t="s">
        <v>1809</v>
      </c>
      <c r="B291" s="398" t="s">
        <v>1868</v>
      </c>
      <c r="C291" s="409">
        <v>50025872</v>
      </c>
      <c r="D291" s="403" t="s">
        <v>339</v>
      </c>
      <c r="E291" s="347">
        <v>84</v>
      </c>
      <c r="F291" s="317">
        <v>84</v>
      </c>
      <c r="G291" s="349">
        <v>84</v>
      </c>
      <c r="H291" s="355">
        <v>0</v>
      </c>
      <c r="I291" s="317">
        <v>0</v>
      </c>
      <c r="J291" s="349">
        <v>0</v>
      </c>
      <c r="K291" s="355">
        <v>0</v>
      </c>
      <c r="L291" s="317">
        <v>0</v>
      </c>
      <c r="M291" s="349">
        <v>0</v>
      </c>
      <c r="N291" s="355">
        <v>0</v>
      </c>
      <c r="O291" s="319">
        <v>0</v>
      </c>
      <c r="P291" s="349">
        <v>0</v>
      </c>
      <c r="Q291" s="359">
        <v>0</v>
      </c>
      <c r="R291" s="319">
        <v>0</v>
      </c>
      <c r="S291" s="349">
        <v>0</v>
      </c>
      <c r="T291" s="349">
        <v>0</v>
      </c>
      <c r="U291" s="355">
        <v>0</v>
      </c>
      <c r="V291" s="319">
        <f t="shared" si="4"/>
        <v>0</v>
      </c>
      <c r="W291" s="358">
        <v>0</v>
      </c>
      <c r="X291" s="358">
        <v>0</v>
      </c>
      <c r="Y291" s="358">
        <v>0</v>
      </c>
      <c r="Z291" s="358">
        <v>0</v>
      </c>
      <c r="AA291" s="359">
        <v>0</v>
      </c>
    </row>
    <row r="292" spans="1:27" s="325" customFormat="1" ht="15" customHeight="1" x14ac:dyDescent="0.2">
      <c r="A292" s="392" t="s">
        <v>1809</v>
      </c>
      <c r="B292" s="398" t="s">
        <v>1868</v>
      </c>
      <c r="C292" s="409">
        <v>50025880</v>
      </c>
      <c r="D292" s="403" t="s">
        <v>1194</v>
      </c>
      <c r="E292" s="347">
        <v>200</v>
      </c>
      <c r="F292" s="317">
        <v>200</v>
      </c>
      <c r="G292" s="349">
        <v>117</v>
      </c>
      <c r="H292" s="355">
        <v>83</v>
      </c>
      <c r="I292" s="317">
        <v>0</v>
      </c>
      <c r="J292" s="349">
        <v>0</v>
      </c>
      <c r="K292" s="355">
        <v>0</v>
      </c>
      <c r="L292" s="317">
        <v>0</v>
      </c>
      <c r="M292" s="349">
        <v>0</v>
      </c>
      <c r="N292" s="355">
        <v>0</v>
      </c>
      <c r="O292" s="319">
        <v>0</v>
      </c>
      <c r="P292" s="349">
        <v>0</v>
      </c>
      <c r="Q292" s="359">
        <v>0</v>
      </c>
      <c r="R292" s="319">
        <v>0</v>
      </c>
      <c r="S292" s="349">
        <v>0</v>
      </c>
      <c r="T292" s="349">
        <v>0</v>
      </c>
      <c r="U292" s="355">
        <v>0</v>
      </c>
      <c r="V292" s="319">
        <f t="shared" si="4"/>
        <v>0</v>
      </c>
      <c r="W292" s="358">
        <v>0</v>
      </c>
      <c r="X292" s="358">
        <v>0</v>
      </c>
      <c r="Y292" s="358">
        <v>0</v>
      </c>
      <c r="Z292" s="358">
        <v>0</v>
      </c>
      <c r="AA292" s="359">
        <v>0</v>
      </c>
    </row>
    <row r="293" spans="1:27" s="325" customFormat="1" ht="15" customHeight="1" x14ac:dyDescent="0.2">
      <c r="A293" s="392" t="s">
        <v>1809</v>
      </c>
      <c r="B293" s="398" t="s">
        <v>1868</v>
      </c>
      <c r="C293" s="409">
        <v>50025899</v>
      </c>
      <c r="D293" s="403" t="s">
        <v>305</v>
      </c>
      <c r="E293" s="347">
        <v>198</v>
      </c>
      <c r="F293" s="317">
        <v>198</v>
      </c>
      <c r="G293" s="349">
        <v>161</v>
      </c>
      <c r="H293" s="355">
        <v>37</v>
      </c>
      <c r="I293" s="317">
        <v>0</v>
      </c>
      <c r="J293" s="349">
        <v>0</v>
      </c>
      <c r="K293" s="355">
        <v>0</v>
      </c>
      <c r="L293" s="317">
        <v>0</v>
      </c>
      <c r="M293" s="349">
        <v>0</v>
      </c>
      <c r="N293" s="355">
        <v>0</v>
      </c>
      <c r="O293" s="319">
        <v>0</v>
      </c>
      <c r="P293" s="349">
        <v>0</v>
      </c>
      <c r="Q293" s="359">
        <v>0</v>
      </c>
      <c r="R293" s="319">
        <v>0</v>
      </c>
      <c r="S293" s="349">
        <v>0</v>
      </c>
      <c r="T293" s="349">
        <v>0</v>
      </c>
      <c r="U293" s="355">
        <v>0</v>
      </c>
      <c r="V293" s="319">
        <f t="shared" si="4"/>
        <v>0</v>
      </c>
      <c r="W293" s="358">
        <v>0</v>
      </c>
      <c r="X293" s="358">
        <v>0</v>
      </c>
      <c r="Y293" s="358">
        <v>0</v>
      </c>
      <c r="Z293" s="358">
        <v>0</v>
      </c>
      <c r="AA293" s="359">
        <v>0</v>
      </c>
    </row>
    <row r="294" spans="1:27" s="325" customFormat="1" ht="15" customHeight="1" x14ac:dyDescent="0.2">
      <c r="A294" s="392" t="s">
        <v>1809</v>
      </c>
      <c r="B294" s="398" t="s">
        <v>1868</v>
      </c>
      <c r="C294" s="409">
        <v>50025902</v>
      </c>
      <c r="D294" s="403" t="s">
        <v>316</v>
      </c>
      <c r="E294" s="347">
        <v>190</v>
      </c>
      <c r="F294" s="317">
        <v>190</v>
      </c>
      <c r="G294" s="349">
        <v>190</v>
      </c>
      <c r="H294" s="355">
        <v>0</v>
      </c>
      <c r="I294" s="317">
        <v>0</v>
      </c>
      <c r="J294" s="349">
        <v>0</v>
      </c>
      <c r="K294" s="355">
        <v>0</v>
      </c>
      <c r="L294" s="317">
        <v>0</v>
      </c>
      <c r="M294" s="349">
        <v>0</v>
      </c>
      <c r="N294" s="355">
        <v>0</v>
      </c>
      <c r="O294" s="319">
        <v>0</v>
      </c>
      <c r="P294" s="349">
        <v>0</v>
      </c>
      <c r="Q294" s="359">
        <v>0</v>
      </c>
      <c r="R294" s="319">
        <v>0</v>
      </c>
      <c r="S294" s="349">
        <v>0</v>
      </c>
      <c r="T294" s="349">
        <v>0</v>
      </c>
      <c r="U294" s="355">
        <v>0</v>
      </c>
      <c r="V294" s="319">
        <f t="shared" si="4"/>
        <v>0</v>
      </c>
      <c r="W294" s="358">
        <v>0</v>
      </c>
      <c r="X294" s="358">
        <v>0</v>
      </c>
      <c r="Y294" s="358">
        <v>0</v>
      </c>
      <c r="Z294" s="358">
        <v>0</v>
      </c>
      <c r="AA294" s="359">
        <v>0</v>
      </c>
    </row>
    <row r="295" spans="1:27" s="325" customFormat="1" ht="15" customHeight="1" x14ac:dyDescent="0.2">
      <c r="A295" s="392" t="s">
        <v>1809</v>
      </c>
      <c r="B295" s="398" t="s">
        <v>1868</v>
      </c>
      <c r="C295" s="409">
        <v>50025910</v>
      </c>
      <c r="D295" s="403" t="s">
        <v>1175</v>
      </c>
      <c r="E295" s="347">
        <v>163</v>
      </c>
      <c r="F295" s="317">
        <v>163</v>
      </c>
      <c r="G295" s="349">
        <v>163</v>
      </c>
      <c r="H295" s="355">
        <v>0</v>
      </c>
      <c r="I295" s="317">
        <v>0</v>
      </c>
      <c r="J295" s="349">
        <v>0</v>
      </c>
      <c r="K295" s="355">
        <v>0</v>
      </c>
      <c r="L295" s="317">
        <v>0</v>
      </c>
      <c r="M295" s="349">
        <v>0</v>
      </c>
      <c r="N295" s="355">
        <v>0</v>
      </c>
      <c r="O295" s="319">
        <v>0</v>
      </c>
      <c r="P295" s="349">
        <v>0</v>
      </c>
      <c r="Q295" s="359">
        <v>0</v>
      </c>
      <c r="R295" s="319">
        <v>0</v>
      </c>
      <c r="S295" s="349">
        <v>0</v>
      </c>
      <c r="T295" s="349">
        <v>0</v>
      </c>
      <c r="U295" s="355">
        <v>0</v>
      </c>
      <c r="V295" s="319">
        <f t="shared" si="4"/>
        <v>0</v>
      </c>
      <c r="W295" s="358">
        <v>0</v>
      </c>
      <c r="X295" s="358">
        <v>0</v>
      </c>
      <c r="Y295" s="358">
        <v>0</v>
      </c>
      <c r="Z295" s="358">
        <v>0</v>
      </c>
      <c r="AA295" s="359">
        <v>0</v>
      </c>
    </row>
    <row r="296" spans="1:27" s="325" customFormat="1" ht="15" customHeight="1" x14ac:dyDescent="0.2">
      <c r="A296" s="392" t="s">
        <v>1809</v>
      </c>
      <c r="B296" s="398" t="s">
        <v>1868</v>
      </c>
      <c r="C296" s="409">
        <v>50025929</v>
      </c>
      <c r="D296" s="403" t="s">
        <v>303</v>
      </c>
      <c r="E296" s="347">
        <v>162</v>
      </c>
      <c r="F296" s="317">
        <v>162</v>
      </c>
      <c r="G296" s="349">
        <v>162</v>
      </c>
      <c r="H296" s="355">
        <v>0</v>
      </c>
      <c r="I296" s="317">
        <v>0</v>
      </c>
      <c r="J296" s="349">
        <v>0</v>
      </c>
      <c r="K296" s="355">
        <v>0</v>
      </c>
      <c r="L296" s="317">
        <v>0</v>
      </c>
      <c r="M296" s="349">
        <v>0</v>
      </c>
      <c r="N296" s="355">
        <v>0</v>
      </c>
      <c r="O296" s="319">
        <v>0</v>
      </c>
      <c r="P296" s="349">
        <v>0</v>
      </c>
      <c r="Q296" s="359">
        <v>0</v>
      </c>
      <c r="R296" s="319">
        <v>0</v>
      </c>
      <c r="S296" s="349">
        <v>0</v>
      </c>
      <c r="T296" s="349">
        <v>0</v>
      </c>
      <c r="U296" s="355">
        <v>0</v>
      </c>
      <c r="V296" s="319">
        <f t="shared" si="4"/>
        <v>0</v>
      </c>
      <c r="W296" s="358">
        <v>0</v>
      </c>
      <c r="X296" s="358">
        <v>0</v>
      </c>
      <c r="Y296" s="358">
        <v>0</v>
      </c>
      <c r="Z296" s="358">
        <v>0</v>
      </c>
      <c r="AA296" s="359">
        <v>0</v>
      </c>
    </row>
    <row r="297" spans="1:27" s="325" customFormat="1" ht="15" customHeight="1" x14ac:dyDescent="0.2">
      <c r="A297" s="392" t="s">
        <v>1809</v>
      </c>
      <c r="B297" s="398" t="s">
        <v>1868</v>
      </c>
      <c r="C297" s="409">
        <v>50025937</v>
      </c>
      <c r="D297" s="403" t="s">
        <v>311</v>
      </c>
      <c r="E297" s="347">
        <v>163</v>
      </c>
      <c r="F297" s="317">
        <v>163</v>
      </c>
      <c r="G297" s="349">
        <v>112</v>
      </c>
      <c r="H297" s="355">
        <v>51</v>
      </c>
      <c r="I297" s="317">
        <v>0</v>
      </c>
      <c r="J297" s="349">
        <v>0</v>
      </c>
      <c r="K297" s="355">
        <v>0</v>
      </c>
      <c r="L297" s="317">
        <v>0</v>
      </c>
      <c r="M297" s="349">
        <v>0</v>
      </c>
      <c r="N297" s="355">
        <v>0</v>
      </c>
      <c r="O297" s="319">
        <v>0</v>
      </c>
      <c r="P297" s="349">
        <v>0</v>
      </c>
      <c r="Q297" s="359">
        <v>0</v>
      </c>
      <c r="R297" s="319">
        <v>0</v>
      </c>
      <c r="S297" s="349">
        <v>0</v>
      </c>
      <c r="T297" s="349">
        <v>0</v>
      </c>
      <c r="U297" s="355">
        <v>0</v>
      </c>
      <c r="V297" s="319">
        <f t="shared" si="4"/>
        <v>0</v>
      </c>
      <c r="W297" s="358">
        <v>0</v>
      </c>
      <c r="X297" s="358">
        <v>0</v>
      </c>
      <c r="Y297" s="358">
        <v>0</v>
      </c>
      <c r="Z297" s="358">
        <v>0</v>
      </c>
      <c r="AA297" s="359">
        <v>0</v>
      </c>
    </row>
    <row r="298" spans="1:27" s="325" customFormat="1" ht="15" customHeight="1" x14ac:dyDescent="0.2">
      <c r="A298" s="392" t="s">
        <v>1809</v>
      </c>
      <c r="B298" s="398" t="s">
        <v>1868</v>
      </c>
      <c r="C298" s="409">
        <v>50025945</v>
      </c>
      <c r="D298" s="403" t="s">
        <v>366</v>
      </c>
      <c r="E298" s="347">
        <v>188</v>
      </c>
      <c r="F298" s="317">
        <v>188</v>
      </c>
      <c r="G298" s="349">
        <v>141</v>
      </c>
      <c r="H298" s="355">
        <v>47</v>
      </c>
      <c r="I298" s="317">
        <v>0</v>
      </c>
      <c r="J298" s="349">
        <v>0</v>
      </c>
      <c r="K298" s="355">
        <v>0</v>
      </c>
      <c r="L298" s="317">
        <v>0</v>
      </c>
      <c r="M298" s="349">
        <v>0</v>
      </c>
      <c r="N298" s="355">
        <v>0</v>
      </c>
      <c r="O298" s="319">
        <v>0</v>
      </c>
      <c r="P298" s="349">
        <v>0</v>
      </c>
      <c r="Q298" s="359">
        <v>0</v>
      </c>
      <c r="R298" s="319">
        <v>0</v>
      </c>
      <c r="S298" s="349">
        <v>0</v>
      </c>
      <c r="T298" s="349">
        <v>0</v>
      </c>
      <c r="U298" s="355">
        <v>0</v>
      </c>
      <c r="V298" s="319">
        <f t="shared" si="4"/>
        <v>0</v>
      </c>
      <c r="W298" s="358">
        <v>0</v>
      </c>
      <c r="X298" s="358">
        <v>0</v>
      </c>
      <c r="Y298" s="358">
        <v>0</v>
      </c>
      <c r="Z298" s="358">
        <v>0</v>
      </c>
      <c r="AA298" s="359">
        <v>0</v>
      </c>
    </row>
    <row r="299" spans="1:27" s="325" customFormat="1" ht="15" customHeight="1" x14ac:dyDescent="0.2">
      <c r="A299" s="392" t="s">
        <v>1809</v>
      </c>
      <c r="B299" s="398" t="s">
        <v>1868</v>
      </c>
      <c r="C299" s="409">
        <v>50025953</v>
      </c>
      <c r="D299" s="403" t="s">
        <v>367</v>
      </c>
      <c r="E299" s="347">
        <v>268</v>
      </c>
      <c r="F299" s="317">
        <v>268</v>
      </c>
      <c r="G299" s="349">
        <v>185</v>
      </c>
      <c r="H299" s="355">
        <v>83</v>
      </c>
      <c r="I299" s="317">
        <v>0</v>
      </c>
      <c r="J299" s="349">
        <v>0</v>
      </c>
      <c r="K299" s="355">
        <v>0</v>
      </c>
      <c r="L299" s="317">
        <v>0</v>
      </c>
      <c r="M299" s="349">
        <v>0</v>
      </c>
      <c r="N299" s="355">
        <v>0</v>
      </c>
      <c r="O299" s="319">
        <v>0</v>
      </c>
      <c r="P299" s="349">
        <v>0</v>
      </c>
      <c r="Q299" s="359">
        <v>0</v>
      </c>
      <c r="R299" s="319">
        <v>0</v>
      </c>
      <c r="S299" s="349">
        <v>0</v>
      </c>
      <c r="T299" s="349">
        <v>0</v>
      </c>
      <c r="U299" s="355">
        <v>0</v>
      </c>
      <c r="V299" s="319">
        <f t="shared" si="4"/>
        <v>0</v>
      </c>
      <c r="W299" s="358">
        <v>0</v>
      </c>
      <c r="X299" s="358">
        <v>0</v>
      </c>
      <c r="Y299" s="358">
        <v>0</v>
      </c>
      <c r="Z299" s="358">
        <v>0</v>
      </c>
      <c r="AA299" s="359">
        <v>0</v>
      </c>
    </row>
    <row r="300" spans="1:27" s="325" customFormat="1" ht="15" customHeight="1" x14ac:dyDescent="0.2">
      <c r="A300" s="392" t="s">
        <v>1809</v>
      </c>
      <c r="B300" s="398" t="s">
        <v>1868</v>
      </c>
      <c r="C300" s="409">
        <v>50025961</v>
      </c>
      <c r="D300" s="403" t="s">
        <v>287</v>
      </c>
      <c r="E300" s="347">
        <v>157</v>
      </c>
      <c r="F300" s="317">
        <v>157</v>
      </c>
      <c r="G300" s="349">
        <v>157</v>
      </c>
      <c r="H300" s="355">
        <v>0</v>
      </c>
      <c r="I300" s="317">
        <v>0</v>
      </c>
      <c r="J300" s="349">
        <v>0</v>
      </c>
      <c r="K300" s="355">
        <v>0</v>
      </c>
      <c r="L300" s="317">
        <v>0</v>
      </c>
      <c r="M300" s="349">
        <v>0</v>
      </c>
      <c r="N300" s="355">
        <v>0</v>
      </c>
      <c r="O300" s="319">
        <v>0</v>
      </c>
      <c r="P300" s="349">
        <v>0</v>
      </c>
      <c r="Q300" s="359">
        <v>0</v>
      </c>
      <c r="R300" s="319">
        <v>0</v>
      </c>
      <c r="S300" s="349">
        <v>0</v>
      </c>
      <c r="T300" s="349">
        <v>0</v>
      </c>
      <c r="U300" s="355">
        <v>0</v>
      </c>
      <c r="V300" s="319">
        <f t="shared" si="4"/>
        <v>0</v>
      </c>
      <c r="W300" s="358">
        <v>0</v>
      </c>
      <c r="X300" s="358">
        <v>0</v>
      </c>
      <c r="Y300" s="358">
        <v>0</v>
      </c>
      <c r="Z300" s="358">
        <v>0</v>
      </c>
      <c r="AA300" s="359">
        <v>0</v>
      </c>
    </row>
    <row r="301" spans="1:27" s="325" customFormat="1" ht="15" customHeight="1" x14ac:dyDescent="0.2">
      <c r="A301" s="392" t="s">
        <v>1809</v>
      </c>
      <c r="B301" s="398" t="s">
        <v>1868</v>
      </c>
      <c r="C301" s="409">
        <v>50025970</v>
      </c>
      <c r="D301" s="403" t="s">
        <v>343</v>
      </c>
      <c r="E301" s="347">
        <v>166</v>
      </c>
      <c r="F301" s="317">
        <v>166</v>
      </c>
      <c r="G301" s="349">
        <v>166</v>
      </c>
      <c r="H301" s="355">
        <v>0</v>
      </c>
      <c r="I301" s="317">
        <v>0</v>
      </c>
      <c r="J301" s="349">
        <v>0</v>
      </c>
      <c r="K301" s="355">
        <v>0</v>
      </c>
      <c r="L301" s="317">
        <v>0</v>
      </c>
      <c r="M301" s="349">
        <v>0</v>
      </c>
      <c r="N301" s="355">
        <v>0</v>
      </c>
      <c r="O301" s="319">
        <v>0</v>
      </c>
      <c r="P301" s="349">
        <v>0</v>
      </c>
      <c r="Q301" s="359">
        <v>0</v>
      </c>
      <c r="R301" s="319">
        <v>0</v>
      </c>
      <c r="S301" s="349">
        <v>0</v>
      </c>
      <c r="T301" s="349">
        <v>0</v>
      </c>
      <c r="U301" s="355">
        <v>0</v>
      </c>
      <c r="V301" s="319">
        <f t="shared" si="4"/>
        <v>0</v>
      </c>
      <c r="W301" s="358">
        <v>0</v>
      </c>
      <c r="X301" s="358">
        <v>0</v>
      </c>
      <c r="Y301" s="358">
        <v>0</v>
      </c>
      <c r="Z301" s="358">
        <v>0</v>
      </c>
      <c r="AA301" s="359">
        <v>0</v>
      </c>
    </row>
    <row r="302" spans="1:27" s="325" customFormat="1" ht="15" customHeight="1" x14ac:dyDescent="0.2">
      <c r="A302" s="392" t="s">
        <v>1809</v>
      </c>
      <c r="B302" s="398" t="s">
        <v>1868</v>
      </c>
      <c r="C302" s="409">
        <v>50025988</v>
      </c>
      <c r="D302" s="403" t="s">
        <v>301</v>
      </c>
      <c r="E302" s="347">
        <v>57</v>
      </c>
      <c r="F302" s="317">
        <v>57</v>
      </c>
      <c r="G302" s="349">
        <v>57</v>
      </c>
      <c r="H302" s="355">
        <v>0</v>
      </c>
      <c r="I302" s="317">
        <v>0</v>
      </c>
      <c r="J302" s="349">
        <v>0</v>
      </c>
      <c r="K302" s="355">
        <v>0</v>
      </c>
      <c r="L302" s="317">
        <v>0</v>
      </c>
      <c r="M302" s="349">
        <v>0</v>
      </c>
      <c r="N302" s="355">
        <v>0</v>
      </c>
      <c r="O302" s="319">
        <v>0</v>
      </c>
      <c r="P302" s="349">
        <v>0</v>
      </c>
      <c r="Q302" s="359">
        <v>0</v>
      </c>
      <c r="R302" s="319">
        <v>0</v>
      </c>
      <c r="S302" s="349">
        <v>0</v>
      </c>
      <c r="T302" s="349">
        <v>0</v>
      </c>
      <c r="U302" s="355">
        <v>0</v>
      </c>
      <c r="V302" s="319">
        <f t="shared" si="4"/>
        <v>0</v>
      </c>
      <c r="W302" s="358">
        <v>0</v>
      </c>
      <c r="X302" s="358">
        <v>0</v>
      </c>
      <c r="Y302" s="358">
        <v>0</v>
      </c>
      <c r="Z302" s="358">
        <v>0</v>
      </c>
      <c r="AA302" s="359">
        <v>0</v>
      </c>
    </row>
    <row r="303" spans="1:27" s="325" customFormat="1" ht="15" customHeight="1" x14ac:dyDescent="0.2">
      <c r="A303" s="392" t="s">
        <v>1809</v>
      </c>
      <c r="B303" s="398" t="s">
        <v>1868</v>
      </c>
      <c r="C303" s="409">
        <v>50025996</v>
      </c>
      <c r="D303" s="403" t="s">
        <v>1887</v>
      </c>
      <c r="E303" s="347">
        <v>221</v>
      </c>
      <c r="F303" s="317">
        <v>221</v>
      </c>
      <c r="G303" s="349">
        <v>157</v>
      </c>
      <c r="H303" s="355">
        <v>64</v>
      </c>
      <c r="I303" s="317">
        <v>0</v>
      </c>
      <c r="J303" s="349">
        <v>0</v>
      </c>
      <c r="K303" s="355">
        <v>0</v>
      </c>
      <c r="L303" s="317">
        <v>0</v>
      </c>
      <c r="M303" s="349">
        <v>0</v>
      </c>
      <c r="N303" s="355">
        <v>0</v>
      </c>
      <c r="O303" s="319">
        <v>0</v>
      </c>
      <c r="P303" s="349">
        <v>0</v>
      </c>
      <c r="Q303" s="359">
        <v>0</v>
      </c>
      <c r="R303" s="319">
        <v>0</v>
      </c>
      <c r="S303" s="349">
        <v>0</v>
      </c>
      <c r="T303" s="349">
        <v>0</v>
      </c>
      <c r="U303" s="355">
        <v>0</v>
      </c>
      <c r="V303" s="319">
        <f t="shared" si="4"/>
        <v>0</v>
      </c>
      <c r="W303" s="358">
        <v>0</v>
      </c>
      <c r="X303" s="358">
        <v>0</v>
      </c>
      <c r="Y303" s="358">
        <v>0</v>
      </c>
      <c r="Z303" s="358">
        <v>0</v>
      </c>
      <c r="AA303" s="359">
        <v>0</v>
      </c>
    </row>
    <row r="304" spans="1:27" s="325" customFormat="1" ht="15" customHeight="1" x14ac:dyDescent="0.2">
      <c r="A304" s="392" t="s">
        <v>1809</v>
      </c>
      <c r="B304" s="398" t="s">
        <v>1868</v>
      </c>
      <c r="C304" s="409">
        <v>50026011</v>
      </c>
      <c r="D304" s="403" t="s">
        <v>1176</v>
      </c>
      <c r="E304" s="347">
        <v>95</v>
      </c>
      <c r="F304" s="317">
        <v>95</v>
      </c>
      <c r="G304" s="349">
        <v>95</v>
      </c>
      <c r="H304" s="355">
        <v>0</v>
      </c>
      <c r="I304" s="317">
        <v>0</v>
      </c>
      <c r="J304" s="349">
        <v>0</v>
      </c>
      <c r="K304" s="355">
        <v>0</v>
      </c>
      <c r="L304" s="317">
        <v>0</v>
      </c>
      <c r="M304" s="349">
        <v>0</v>
      </c>
      <c r="N304" s="355">
        <v>0</v>
      </c>
      <c r="O304" s="319">
        <v>0</v>
      </c>
      <c r="P304" s="349">
        <v>0</v>
      </c>
      <c r="Q304" s="359">
        <v>0</v>
      </c>
      <c r="R304" s="319">
        <v>0</v>
      </c>
      <c r="S304" s="349">
        <v>0</v>
      </c>
      <c r="T304" s="349">
        <v>0</v>
      </c>
      <c r="U304" s="355">
        <v>0</v>
      </c>
      <c r="V304" s="319">
        <f t="shared" si="4"/>
        <v>0</v>
      </c>
      <c r="W304" s="358">
        <v>0</v>
      </c>
      <c r="X304" s="358">
        <v>0</v>
      </c>
      <c r="Y304" s="358">
        <v>0</v>
      </c>
      <c r="Z304" s="358">
        <v>0</v>
      </c>
      <c r="AA304" s="359">
        <v>0</v>
      </c>
    </row>
    <row r="305" spans="1:27" s="325" customFormat="1" ht="15" customHeight="1" x14ac:dyDescent="0.2">
      <c r="A305" s="392" t="s">
        <v>1809</v>
      </c>
      <c r="B305" s="398" t="s">
        <v>1868</v>
      </c>
      <c r="C305" s="409">
        <v>50026020</v>
      </c>
      <c r="D305" s="403" t="s">
        <v>331</v>
      </c>
      <c r="E305" s="347">
        <v>158</v>
      </c>
      <c r="F305" s="317">
        <v>158</v>
      </c>
      <c r="G305" s="349">
        <v>115</v>
      </c>
      <c r="H305" s="355">
        <v>43</v>
      </c>
      <c r="I305" s="317">
        <v>0</v>
      </c>
      <c r="J305" s="349">
        <v>0</v>
      </c>
      <c r="K305" s="355">
        <v>0</v>
      </c>
      <c r="L305" s="317">
        <v>0</v>
      </c>
      <c r="M305" s="349">
        <v>0</v>
      </c>
      <c r="N305" s="355">
        <v>0</v>
      </c>
      <c r="O305" s="319">
        <v>0</v>
      </c>
      <c r="P305" s="349">
        <v>0</v>
      </c>
      <c r="Q305" s="359">
        <v>0</v>
      </c>
      <c r="R305" s="319">
        <v>0</v>
      </c>
      <c r="S305" s="349">
        <v>0</v>
      </c>
      <c r="T305" s="349">
        <v>0</v>
      </c>
      <c r="U305" s="355">
        <v>0</v>
      </c>
      <c r="V305" s="319">
        <f t="shared" si="4"/>
        <v>0</v>
      </c>
      <c r="W305" s="358">
        <v>0</v>
      </c>
      <c r="X305" s="358">
        <v>0</v>
      </c>
      <c r="Y305" s="358">
        <v>0</v>
      </c>
      <c r="Z305" s="358">
        <v>0</v>
      </c>
      <c r="AA305" s="359">
        <v>0</v>
      </c>
    </row>
    <row r="306" spans="1:27" s="325" customFormat="1" ht="15" customHeight="1" x14ac:dyDescent="0.2">
      <c r="A306" s="392" t="s">
        <v>1809</v>
      </c>
      <c r="B306" s="398" t="s">
        <v>1868</v>
      </c>
      <c r="C306" s="409">
        <v>50026038</v>
      </c>
      <c r="D306" s="403" t="s">
        <v>1190</v>
      </c>
      <c r="E306" s="347">
        <v>197</v>
      </c>
      <c r="F306" s="317">
        <v>197</v>
      </c>
      <c r="G306" s="349">
        <v>159</v>
      </c>
      <c r="H306" s="355">
        <v>38</v>
      </c>
      <c r="I306" s="317">
        <v>0</v>
      </c>
      <c r="J306" s="349">
        <v>0</v>
      </c>
      <c r="K306" s="355">
        <v>0</v>
      </c>
      <c r="L306" s="317">
        <v>0</v>
      </c>
      <c r="M306" s="349">
        <v>0</v>
      </c>
      <c r="N306" s="355">
        <v>0</v>
      </c>
      <c r="O306" s="319">
        <v>0</v>
      </c>
      <c r="P306" s="349">
        <v>0</v>
      </c>
      <c r="Q306" s="359">
        <v>0</v>
      </c>
      <c r="R306" s="319">
        <v>0</v>
      </c>
      <c r="S306" s="349">
        <v>0</v>
      </c>
      <c r="T306" s="349">
        <v>0</v>
      </c>
      <c r="U306" s="355">
        <v>0</v>
      </c>
      <c r="V306" s="319">
        <f t="shared" si="4"/>
        <v>0</v>
      </c>
      <c r="W306" s="358">
        <v>0</v>
      </c>
      <c r="X306" s="358">
        <v>0</v>
      </c>
      <c r="Y306" s="358">
        <v>0</v>
      </c>
      <c r="Z306" s="358">
        <v>0</v>
      </c>
      <c r="AA306" s="359">
        <v>0</v>
      </c>
    </row>
    <row r="307" spans="1:27" s="325" customFormat="1" ht="15" customHeight="1" x14ac:dyDescent="0.2">
      <c r="A307" s="392" t="s">
        <v>1809</v>
      </c>
      <c r="B307" s="398" t="s">
        <v>1868</v>
      </c>
      <c r="C307" s="409">
        <v>50026046</v>
      </c>
      <c r="D307" s="403" t="s">
        <v>1202</v>
      </c>
      <c r="E307" s="347">
        <v>129</v>
      </c>
      <c r="F307" s="317">
        <v>129</v>
      </c>
      <c r="G307" s="349">
        <v>129</v>
      </c>
      <c r="H307" s="355">
        <v>0</v>
      </c>
      <c r="I307" s="317">
        <v>0</v>
      </c>
      <c r="J307" s="349">
        <v>0</v>
      </c>
      <c r="K307" s="355">
        <v>0</v>
      </c>
      <c r="L307" s="317">
        <v>0</v>
      </c>
      <c r="M307" s="349">
        <v>0</v>
      </c>
      <c r="N307" s="355">
        <v>0</v>
      </c>
      <c r="O307" s="319">
        <v>0</v>
      </c>
      <c r="P307" s="349">
        <v>0</v>
      </c>
      <c r="Q307" s="359">
        <v>0</v>
      </c>
      <c r="R307" s="319">
        <v>0</v>
      </c>
      <c r="S307" s="349">
        <v>0</v>
      </c>
      <c r="T307" s="349">
        <v>0</v>
      </c>
      <c r="U307" s="355">
        <v>0</v>
      </c>
      <c r="V307" s="319">
        <f t="shared" si="4"/>
        <v>0</v>
      </c>
      <c r="W307" s="358">
        <v>0</v>
      </c>
      <c r="X307" s="358">
        <v>0</v>
      </c>
      <c r="Y307" s="358">
        <v>0</v>
      </c>
      <c r="Z307" s="358">
        <v>0</v>
      </c>
      <c r="AA307" s="359">
        <v>0</v>
      </c>
    </row>
    <row r="308" spans="1:27" s="325" customFormat="1" ht="15" customHeight="1" x14ac:dyDescent="0.2">
      <c r="A308" s="392" t="s">
        <v>1809</v>
      </c>
      <c r="B308" s="398" t="s">
        <v>1868</v>
      </c>
      <c r="C308" s="409">
        <v>50026054</v>
      </c>
      <c r="D308" s="403" t="s">
        <v>346</v>
      </c>
      <c r="E308" s="347">
        <v>70</v>
      </c>
      <c r="F308" s="317">
        <v>70</v>
      </c>
      <c r="G308" s="349">
        <v>70</v>
      </c>
      <c r="H308" s="355">
        <v>0</v>
      </c>
      <c r="I308" s="317">
        <v>0</v>
      </c>
      <c r="J308" s="349">
        <v>0</v>
      </c>
      <c r="K308" s="355">
        <v>0</v>
      </c>
      <c r="L308" s="317">
        <v>0</v>
      </c>
      <c r="M308" s="349">
        <v>0</v>
      </c>
      <c r="N308" s="355">
        <v>0</v>
      </c>
      <c r="O308" s="319">
        <v>0</v>
      </c>
      <c r="P308" s="349">
        <v>0</v>
      </c>
      <c r="Q308" s="359">
        <v>0</v>
      </c>
      <c r="R308" s="319">
        <v>0</v>
      </c>
      <c r="S308" s="349">
        <v>0</v>
      </c>
      <c r="T308" s="349">
        <v>0</v>
      </c>
      <c r="U308" s="355">
        <v>0</v>
      </c>
      <c r="V308" s="319">
        <f t="shared" si="4"/>
        <v>0</v>
      </c>
      <c r="W308" s="358">
        <v>0</v>
      </c>
      <c r="X308" s="358">
        <v>0</v>
      </c>
      <c r="Y308" s="358">
        <v>0</v>
      </c>
      <c r="Z308" s="358">
        <v>0</v>
      </c>
      <c r="AA308" s="359">
        <v>0</v>
      </c>
    </row>
    <row r="309" spans="1:27" s="325" customFormat="1" ht="15" customHeight="1" x14ac:dyDescent="0.2">
      <c r="A309" s="392" t="s">
        <v>1809</v>
      </c>
      <c r="B309" s="398" t="s">
        <v>1868</v>
      </c>
      <c r="C309" s="409">
        <v>50026062</v>
      </c>
      <c r="D309" s="403" t="s">
        <v>1195</v>
      </c>
      <c r="E309" s="347">
        <v>163</v>
      </c>
      <c r="F309" s="317">
        <v>163</v>
      </c>
      <c r="G309" s="349">
        <v>123</v>
      </c>
      <c r="H309" s="355">
        <v>40</v>
      </c>
      <c r="I309" s="317">
        <v>0</v>
      </c>
      <c r="J309" s="349">
        <v>0</v>
      </c>
      <c r="K309" s="355">
        <v>0</v>
      </c>
      <c r="L309" s="317">
        <v>0</v>
      </c>
      <c r="M309" s="349">
        <v>0</v>
      </c>
      <c r="N309" s="355">
        <v>0</v>
      </c>
      <c r="O309" s="319">
        <v>0</v>
      </c>
      <c r="P309" s="349">
        <v>0</v>
      </c>
      <c r="Q309" s="359">
        <v>0</v>
      </c>
      <c r="R309" s="319">
        <v>0</v>
      </c>
      <c r="S309" s="349">
        <v>0</v>
      </c>
      <c r="T309" s="349">
        <v>0</v>
      </c>
      <c r="U309" s="355">
        <v>0</v>
      </c>
      <c r="V309" s="319">
        <f t="shared" si="4"/>
        <v>0</v>
      </c>
      <c r="W309" s="358">
        <v>0</v>
      </c>
      <c r="X309" s="358">
        <v>0</v>
      </c>
      <c r="Y309" s="358">
        <v>0</v>
      </c>
      <c r="Z309" s="358">
        <v>0</v>
      </c>
      <c r="AA309" s="359">
        <v>0</v>
      </c>
    </row>
    <row r="310" spans="1:27" s="325" customFormat="1" ht="15" customHeight="1" x14ac:dyDescent="0.2">
      <c r="A310" s="392" t="s">
        <v>1809</v>
      </c>
      <c r="B310" s="398" t="s">
        <v>1868</v>
      </c>
      <c r="C310" s="409">
        <v>50026070</v>
      </c>
      <c r="D310" s="403" t="s">
        <v>282</v>
      </c>
      <c r="E310" s="347">
        <v>109</v>
      </c>
      <c r="F310" s="317">
        <v>109</v>
      </c>
      <c r="G310" s="349">
        <v>79</v>
      </c>
      <c r="H310" s="355">
        <v>30</v>
      </c>
      <c r="I310" s="317">
        <v>0</v>
      </c>
      <c r="J310" s="349">
        <v>0</v>
      </c>
      <c r="K310" s="355">
        <v>0</v>
      </c>
      <c r="L310" s="317">
        <v>0</v>
      </c>
      <c r="M310" s="349">
        <v>0</v>
      </c>
      <c r="N310" s="355">
        <v>0</v>
      </c>
      <c r="O310" s="319">
        <v>0</v>
      </c>
      <c r="P310" s="349">
        <v>0</v>
      </c>
      <c r="Q310" s="359">
        <v>0</v>
      </c>
      <c r="R310" s="319">
        <v>0</v>
      </c>
      <c r="S310" s="349">
        <v>0</v>
      </c>
      <c r="T310" s="349">
        <v>0</v>
      </c>
      <c r="U310" s="355">
        <v>0</v>
      </c>
      <c r="V310" s="319">
        <f t="shared" si="4"/>
        <v>0</v>
      </c>
      <c r="W310" s="358">
        <v>0</v>
      </c>
      <c r="X310" s="358">
        <v>0</v>
      </c>
      <c r="Y310" s="358">
        <v>0</v>
      </c>
      <c r="Z310" s="358">
        <v>0</v>
      </c>
      <c r="AA310" s="359">
        <v>0</v>
      </c>
    </row>
    <row r="311" spans="1:27" s="325" customFormat="1" ht="15" customHeight="1" x14ac:dyDescent="0.2">
      <c r="A311" s="392" t="s">
        <v>1809</v>
      </c>
      <c r="B311" s="398" t="s">
        <v>1868</v>
      </c>
      <c r="C311" s="409">
        <v>50026089</v>
      </c>
      <c r="D311" s="403" t="s">
        <v>329</v>
      </c>
      <c r="E311" s="347">
        <v>132</v>
      </c>
      <c r="F311" s="317">
        <v>132</v>
      </c>
      <c r="G311" s="349">
        <v>132</v>
      </c>
      <c r="H311" s="355">
        <v>0</v>
      </c>
      <c r="I311" s="317">
        <v>0</v>
      </c>
      <c r="J311" s="349">
        <v>0</v>
      </c>
      <c r="K311" s="355">
        <v>0</v>
      </c>
      <c r="L311" s="317">
        <v>0</v>
      </c>
      <c r="M311" s="349">
        <v>0</v>
      </c>
      <c r="N311" s="355">
        <v>0</v>
      </c>
      <c r="O311" s="319">
        <v>0</v>
      </c>
      <c r="P311" s="349">
        <v>0</v>
      </c>
      <c r="Q311" s="359">
        <v>0</v>
      </c>
      <c r="R311" s="319">
        <v>0</v>
      </c>
      <c r="S311" s="349">
        <v>0</v>
      </c>
      <c r="T311" s="349">
        <v>0</v>
      </c>
      <c r="U311" s="355">
        <v>0</v>
      </c>
      <c r="V311" s="319">
        <f t="shared" si="4"/>
        <v>0</v>
      </c>
      <c r="W311" s="358">
        <v>0</v>
      </c>
      <c r="X311" s="358">
        <v>0</v>
      </c>
      <c r="Y311" s="358">
        <v>0</v>
      </c>
      <c r="Z311" s="358">
        <v>0</v>
      </c>
      <c r="AA311" s="359">
        <v>0</v>
      </c>
    </row>
    <row r="312" spans="1:27" s="325" customFormat="1" ht="15" customHeight="1" x14ac:dyDescent="0.2">
      <c r="A312" s="392" t="s">
        <v>1809</v>
      </c>
      <c r="B312" s="398" t="s">
        <v>1868</v>
      </c>
      <c r="C312" s="409">
        <v>50026097</v>
      </c>
      <c r="D312" s="403" t="s">
        <v>327</v>
      </c>
      <c r="E312" s="347">
        <v>124</v>
      </c>
      <c r="F312" s="317">
        <v>124</v>
      </c>
      <c r="G312" s="349">
        <v>124</v>
      </c>
      <c r="H312" s="355">
        <v>0</v>
      </c>
      <c r="I312" s="317">
        <v>0</v>
      </c>
      <c r="J312" s="349">
        <v>0</v>
      </c>
      <c r="K312" s="355">
        <v>0</v>
      </c>
      <c r="L312" s="317">
        <v>0</v>
      </c>
      <c r="M312" s="349">
        <v>0</v>
      </c>
      <c r="N312" s="355">
        <v>0</v>
      </c>
      <c r="O312" s="319">
        <v>0</v>
      </c>
      <c r="P312" s="349">
        <v>0</v>
      </c>
      <c r="Q312" s="359">
        <v>0</v>
      </c>
      <c r="R312" s="319">
        <v>0</v>
      </c>
      <c r="S312" s="349">
        <v>0</v>
      </c>
      <c r="T312" s="349">
        <v>0</v>
      </c>
      <c r="U312" s="355">
        <v>0</v>
      </c>
      <c r="V312" s="319">
        <f t="shared" si="4"/>
        <v>0</v>
      </c>
      <c r="W312" s="358">
        <v>0</v>
      </c>
      <c r="X312" s="358">
        <v>0</v>
      </c>
      <c r="Y312" s="358">
        <v>0</v>
      </c>
      <c r="Z312" s="358">
        <v>0</v>
      </c>
      <c r="AA312" s="359">
        <v>0</v>
      </c>
    </row>
    <row r="313" spans="1:27" s="325" customFormat="1" ht="15" customHeight="1" x14ac:dyDescent="0.2">
      <c r="A313" s="392" t="s">
        <v>1809</v>
      </c>
      <c r="B313" s="398" t="s">
        <v>1868</v>
      </c>
      <c r="C313" s="409">
        <v>50026100</v>
      </c>
      <c r="D313" s="403" t="s">
        <v>1177</v>
      </c>
      <c r="E313" s="347">
        <v>63</v>
      </c>
      <c r="F313" s="317">
        <v>63</v>
      </c>
      <c r="G313" s="349">
        <v>34</v>
      </c>
      <c r="H313" s="355">
        <v>29</v>
      </c>
      <c r="I313" s="317">
        <v>0</v>
      </c>
      <c r="J313" s="349">
        <v>0</v>
      </c>
      <c r="K313" s="355">
        <v>0</v>
      </c>
      <c r="L313" s="317">
        <v>0</v>
      </c>
      <c r="M313" s="349">
        <v>0</v>
      </c>
      <c r="N313" s="355">
        <v>0</v>
      </c>
      <c r="O313" s="319">
        <v>0</v>
      </c>
      <c r="P313" s="349">
        <v>0</v>
      </c>
      <c r="Q313" s="359">
        <v>0</v>
      </c>
      <c r="R313" s="319">
        <v>0</v>
      </c>
      <c r="S313" s="349">
        <v>0</v>
      </c>
      <c r="T313" s="349">
        <v>0</v>
      </c>
      <c r="U313" s="355">
        <v>0</v>
      </c>
      <c r="V313" s="319">
        <f t="shared" si="4"/>
        <v>0</v>
      </c>
      <c r="W313" s="358">
        <v>0</v>
      </c>
      <c r="X313" s="358">
        <v>0</v>
      </c>
      <c r="Y313" s="358">
        <v>0</v>
      </c>
      <c r="Z313" s="358">
        <v>0</v>
      </c>
      <c r="AA313" s="359">
        <v>0</v>
      </c>
    </row>
    <row r="314" spans="1:27" s="325" customFormat="1" ht="15" customHeight="1" x14ac:dyDescent="0.2">
      <c r="A314" s="392" t="s">
        <v>1809</v>
      </c>
      <c r="B314" s="398" t="s">
        <v>1868</v>
      </c>
      <c r="C314" s="409">
        <v>50026119</v>
      </c>
      <c r="D314" s="403" t="s">
        <v>318</v>
      </c>
      <c r="E314" s="347">
        <v>71</v>
      </c>
      <c r="F314" s="317">
        <v>71</v>
      </c>
      <c r="G314" s="349">
        <v>50</v>
      </c>
      <c r="H314" s="355">
        <v>21</v>
      </c>
      <c r="I314" s="317">
        <v>0</v>
      </c>
      <c r="J314" s="349">
        <v>0</v>
      </c>
      <c r="K314" s="355">
        <v>0</v>
      </c>
      <c r="L314" s="317">
        <v>0</v>
      </c>
      <c r="M314" s="349">
        <v>0</v>
      </c>
      <c r="N314" s="355">
        <v>0</v>
      </c>
      <c r="O314" s="319">
        <v>0</v>
      </c>
      <c r="P314" s="349">
        <v>0</v>
      </c>
      <c r="Q314" s="359">
        <v>0</v>
      </c>
      <c r="R314" s="319">
        <v>0</v>
      </c>
      <c r="S314" s="349">
        <v>0</v>
      </c>
      <c r="T314" s="349">
        <v>0</v>
      </c>
      <c r="U314" s="355">
        <v>0</v>
      </c>
      <c r="V314" s="319">
        <f t="shared" si="4"/>
        <v>0</v>
      </c>
      <c r="W314" s="358">
        <v>0</v>
      </c>
      <c r="X314" s="358">
        <v>0</v>
      </c>
      <c r="Y314" s="358">
        <v>0</v>
      </c>
      <c r="Z314" s="358">
        <v>0</v>
      </c>
      <c r="AA314" s="359">
        <v>0</v>
      </c>
    </row>
    <row r="315" spans="1:27" s="325" customFormat="1" ht="15" customHeight="1" x14ac:dyDescent="0.2">
      <c r="A315" s="392" t="s">
        <v>1809</v>
      </c>
      <c r="B315" s="398" t="s">
        <v>1868</v>
      </c>
      <c r="C315" s="409">
        <v>50026127</v>
      </c>
      <c r="D315" s="403" t="s">
        <v>1179</v>
      </c>
      <c r="E315" s="347">
        <v>117</v>
      </c>
      <c r="F315" s="317">
        <v>117</v>
      </c>
      <c r="G315" s="349">
        <v>92</v>
      </c>
      <c r="H315" s="355">
        <v>25</v>
      </c>
      <c r="I315" s="317">
        <v>0</v>
      </c>
      <c r="J315" s="349">
        <v>0</v>
      </c>
      <c r="K315" s="355">
        <v>0</v>
      </c>
      <c r="L315" s="317">
        <v>0</v>
      </c>
      <c r="M315" s="349">
        <v>0</v>
      </c>
      <c r="N315" s="355">
        <v>0</v>
      </c>
      <c r="O315" s="319">
        <v>0</v>
      </c>
      <c r="P315" s="349">
        <v>0</v>
      </c>
      <c r="Q315" s="359">
        <v>0</v>
      </c>
      <c r="R315" s="319">
        <v>0</v>
      </c>
      <c r="S315" s="349">
        <v>0</v>
      </c>
      <c r="T315" s="349">
        <v>0</v>
      </c>
      <c r="U315" s="355">
        <v>0</v>
      </c>
      <c r="V315" s="319">
        <f t="shared" si="4"/>
        <v>0</v>
      </c>
      <c r="W315" s="358">
        <v>0</v>
      </c>
      <c r="X315" s="358">
        <v>0</v>
      </c>
      <c r="Y315" s="358">
        <v>0</v>
      </c>
      <c r="Z315" s="358">
        <v>0</v>
      </c>
      <c r="AA315" s="359">
        <v>0</v>
      </c>
    </row>
    <row r="316" spans="1:27" s="325" customFormat="1" ht="15" customHeight="1" x14ac:dyDescent="0.2">
      <c r="A316" s="392" t="s">
        <v>1809</v>
      </c>
      <c r="B316" s="398" t="s">
        <v>1868</v>
      </c>
      <c r="C316" s="409">
        <v>50026143</v>
      </c>
      <c r="D316" s="403" t="s">
        <v>1188</v>
      </c>
      <c r="E316" s="347">
        <v>116</v>
      </c>
      <c r="F316" s="317">
        <v>116</v>
      </c>
      <c r="G316" s="349">
        <v>116</v>
      </c>
      <c r="H316" s="355">
        <v>0</v>
      </c>
      <c r="I316" s="317">
        <v>0</v>
      </c>
      <c r="J316" s="349">
        <v>0</v>
      </c>
      <c r="K316" s="355">
        <v>0</v>
      </c>
      <c r="L316" s="317">
        <v>0</v>
      </c>
      <c r="M316" s="349">
        <v>0</v>
      </c>
      <c r="N316" s="355">
        <v>0</v>
      </c>
      <c r="O316" s="319">
        <v>0</v>
      </c>
      <c r="P316" s="349">
        <v>0</v>
      </c>
      <c r="Q316" s="359">
        <v>0</v>
      </c>
      <c r="R316" s="319">
        <v>0</v>
      </c>
      <c r="S316" s="349">
        <v>0</v>
      </c>
      <c r="T316" s="349">
        <v>0</v>
      </c>
      <c r="U316" s="355">
        <v>0</v>
      </c>
      <c r="V316" s="319">
        <f t="shared" si="4"/>
        <v>0</v>
      </c>
      <c r="W316" s="358">
        <v>0</v>
      </c>
      <c r="X316" s="358">
        <v>0</v>
      </c>
      <c r="Y316" s="358">
        <v>0</v>
      </c>
      <c r="Z316" s="358">
        <v>0</v>
      </c>
      <c r="AA316" s="359">
        <v>0</v>
      </c>
    </row>
    <row r="317" spans="1:27" s="325" customFormat="1" ht="15" customHeight="1" x14ac:dyDescent="0.2">
      <c r="A317" s="392" t="s">
        <v>1809</v>
      </c>
      <c r="B317" s="398" t="s">
        <v>1868</v>
      </c>
      <c r="C317" s="409">
        <v>50026151</v>
      </c>
      <c r="D317" s="403" t="s">
        <v>976</v>
      </c>
      <c r="E317" s="347">
        <v>239</v>
      </c>
      <c r="F317" s="317">
        <v>239</v>
      </c>
      <c r="G317" s="349">
        <v>167</v>
      </c>
      <c r="H317" s="355">
        <v>72</v>
      </c>
      <c r="I317" s="317">
        <v>0</v>
      </c>
      <c r="J317" s="349">
        <v>0</v>
      </c>
      <c r="K317" s="355">
        <v>0</v>
      </c>
      <c r="L317" s="317">
        <v>0</v>
      </c>
      <c r="M317" s="349">
        <v>0</v>
      </c>
      <c r="N317" s="355">
        <v>0</v>
      </c>
      <c r="O317" s="319">
        <v>0</v>
      </c>
      <c r="P317" s="349">
        <v>0</v>
      </c>
      <c r="Q317" s="359">
        <v>0</v>
      </c>
      <c r="R317" s="319">
        <v>0</v>
      </c>
      <c r="S317" s="349">
        <v>0</v>
      </c>
      <c r="T317" s="349">
        <v>0</v>
      </c>
      <c r="U317" s="355">
        <v>0</v>
      </c>
      <c r="V317" s="319">
        <f t="shared" si="4"/>
        <v>0</v>
      </c>
      <c r="W317" s="358">
        <v>0</v>
      </c>
      <c r="X317" s="358">
        <v>0</v>
      </c>
      <c r="Y317" s="358">
        <v>0</v>
      </c>
      <c r="Z317" s="358">
        <v>0</v>
      </c>
      <c r="AA317" s="359">
        <v>0</v>
      </c>
    </row>
    <row r="318" spans="1:27" s="325" customFormat="1" ht="15" customHeight="1" x14ac:dyDescent="0.2">
      <c r="A318" s="392" t="s">
        <v>1809</v>
      </c>
      <c r="B318" s="398" t="s">
        <v>1868</v>
      </c>
      <c r="C318" s="409">
        <v>50026160</v>
      </c>
      <c r="D318" s="403" t="s">
        <v>1178</v>
      </c>
      <c r="E318" s="347">
        <v>122</v>
      </c>
      <c r="F318" s="317">
        <v>122</v>
      </c>
      <c r="G318" s="349">
        <v>82</v>
      </c>
      <c r="H318" s="355">
        <v>40</v>
      </c>
      <c r="I318" s="317">
        <v>0</v>
      </c>
      <c r="J318" s="349">
        <v>0</v>
      </c>
      <c r="K318" s="355">
        <v>0</v>
      </c>
      <c r="L318" s="317">
        <v>0</v>
      </c>
      <c r="M318" s="349">
        <v>0</v>
      </c>
      <c r="N318" s="355">
        <v>0</v>
      </c>
      <c r="O318" s="319">
        <v>0</v>
      </c>
      <c r="P318" s="349">
        <v>0</v>
      </c>
      <c r="Q318" s="359">
        <v>0</v>
      </c>
      <c r="R318" s="319">
        <v>0</v>
      </c>
      <c r="S318" s="349">
        <v>0</v>
      </c>
      <c r="T318" s="349">
        <v>0</v>
      </c>
      <c r="U318" s="355">
        <v>0</v>
      </c>
      <c r="V318" s="319">
        <f t="shared" si="4"/>
        <v>0</v>
      </c>
      <c r="W318" s="358">
        <v>0</v>
      </c>
      <c r="X318" s="358">
        <v>0</v>
      </c>
      <c r="Y318" s="358">
        <v>0</v>
      </c>
      <c r="Z318" s="358">
        <v>0</v>
      </c>
      <c r="AA318" s="359">
        <v>0</v>
      </c>
    </row>
    <row r="319" spans="1:27" s="325" customFormat="1" ht="15" customHeight="1" x14ac:dyDescent="0.2">
      <c r="A319" s="392" t="s">
        <v>1809</v>
      </c>
      <c r="B319" s="398" t="s">
        <v>1868</v>
      </c>
      <c r="C319" s="409">
        <v>50026178</v>
      </c>
      <c r="D319" s="403" t="s">
        <v>283</v>
      </c>
      <c r="E319" s="347">
        <v>56</v>
      </c>
      <c r="F319" s="317">
        <v>56</v>
      </c>
      <c r="G319" s="349">
        <v>56</v>
      </c>
      <c r="H319" s="355">
        <v>0</v>
      </c>
      <c r="I319" s="317">
        <v>0</v>
      </c>
      <c r="J319" s="349">
        <v>0</v>
      </c>
      <c r="K319" s="355">
        <v>0</v>
      </c>
      <c r="L319" s="317">
        <v>0</v>
      </c>
      <c r="M319" s="349">
        <v>0</v>
      </c>
      <c r="N319" s="355">
        <v>0</v>
      </c>
      <c r="O319" s="319">
        <v>0</v>
      </c>
      <c r="P319" s="349">
        <v>0</v>
      </c>
      <c r="Q319" s="359">
        <v>0</v>
      </c>
      <c r="R319" s="319">
        <v>0</v>
      </c>
      <c r="S319" s="349">
        <v>0</v>
      </c>
      <c r="T319" s="349">
        <v>0</v>
      </c>
      <c r="U319" s="355">
        <v>0</v>
      </c>
      <c r="V319" s="319">
        <f t="shared" si="4"/>
        <v>0</v>
      </c>
      <c r="W319" s="358">
        <v>0</v>
      </c>
      <c r="X319" s="358">
        <v>0</v>
      </c>
      <c r="Y319" s="358">
        <v>0</v>
      </c>
      <c r="Z319" s="358">
        <v>0</v>
      </c>
      <c r="AA319" s="359">
        <v>0</v>
      </c>
    </row>
    <row r="320" spans="1:27" s="325" customFormat="1" ht="15" customHeight="1" x14ac:dyDescent="0.2">
      <c r="A320" s="392" t="s">
        <v>1809</v>
      </c>
      <c r="B320" s="398" t="s">
        <v>1868</v>
      </c>
      <c r="C320" s="409">
        <v>50026186</v>
      </c>
      <c r="D320" s="403" t="s">
        <v>286</v>
      </c>
      <c r="E320" s="347">
        <v>223</v>
      </c>
      <c r="F320" s="317">
        <v>223</v>
      </c>
      <c r="G320" s="349">
        <v>190</v>
      </c>
      <c r="H320" s="355">
        <v>33</v>
      </c>
      <c r="I320" s="317">
        <v>0</v>
      </c>
      <c r="J320" s="349">
        <v>0</v>
      </c>
      <c r="K320" s="355">
        <v>0</v>
      </c>
      <c r="L320" s="317">
        <v>0</v>
      </c>
      <c r="M320" s="349">
        <v>0</v>
      </c>
      <c r="N320" s="355">
        <v>0</v>
      </c>
      <c r="O320" s="319">
        <v>0</v>
      </c>
      <c r="P320" s="349">
        <v>0</v>
      </c>
      <c r="Q320" s="359">
        <v>0</v>
      </c>
      <c r="R320" s="319">
        <v>0</v>
      </c>
      <c r="S320" s="349">
        <v>0</v>
      </c>
      <c r="T320" s="349">
        <v>0</v>
      </c>
      <c r="U320" s="355">
        <v>0</v>
      </c>
      <c r="V320" s="319">
        <f t="shared" si="4"/>
        <v>0</v>
      </c>
      <c r="W320" s="358">
        <v>0</v>
      </c>
      <c r="X320" s="358">
        <v>0</v>
      </c>
      <c r="Y320" s="358">
        <v>0</v>
      </c>
      <c r="Z320" s="358">
        <v>0</v>
      </c>
      <c r="AA320" s="359">
        <v>0</v>
      </c>
    </row>
    <row r="321" spans="1:27" s="325" customFormat="1" ht="15" customHeight="1" x14ac:dyDescent="0.2">
      <c r="A321" s="392" t="s">
        <v>1809</v>
      </c>
      <c r="B321" s="398" t="s">
        <v>1868</v>
      </c>
      <c r="C321" s="409">
        <v>50026194</v>
      </c>
      <c r="D321" s="403" t="s">
        <v>274</v>
      </c>
      <c r="E321" s="347">
        <v>167</v>
      </c>
      <c r="F321" s="317">
        <v>167</v>
      </c>
      <c r="G321" s="349">
        <v>167</v>
      </c>
      <c r="H321" s="355">
        <v>0</v>
      </c>
      <c r="I321" s="317">
        <v>0</v>
      </c>
      <c r="J321" s="349">
        <v>0</v>
      </c>
      <c r="K321" s="355">
        <v>0</v>
      </c>
      <c r="L321" s="317">
        <v>0</v>
      </c>
      <c r="M321" s="349">
        <v>0</v>
      </c>
      <c r="N321" s="355">
        <v>0</v>
      </c>
      <c r="O321" s="319">
        <v>0</v>
      </c>
      <c r="P321" s="349">
        <v>0</v>
      </c>
      <c r="Q321" s="359">
        <v>0</v>
      </c>
      <c r="R321" s="319">
        <v>0</v>
      </c>
      <c r="S321" s="349">
        <v>0</v>
      </c>
      <c r="T321" s="349">
        <v>0</v>
      </c>
      <c r="U321" s="355">
        <v>0</v>
      </c>
      <c r="V321" s="319">
        <f t="shared" si="4"/>
        <v>0</v>
      </c>
      <c r="W321" s="358">
        <v>0</v>
      </c>
      <c r="X321" s="358">
        <v>0</v>
      </c>
      <c r="Y321" s="358">
        <v>0</v>
      </c>
      <c r="Z321" s="358">
        <v>0</v>
      </c>
      <c r="AA321" s="359">
        <v>0</v>
      </c>
    </row>
    <row r="322" spans="1:27" s="325" customFormat="1" ht="15" customHeight="1" x14ac:dyDescent="0.2">
      <c r="A322" s="392" t="s">
        <v>1809</v>
      </c>
      <c r="B322" s="398" t="s">
        <v>1868</v>
      </c>
      <c r="C322" s="409">
        <v>50026208</v>
      </c>
      <c r="D322" s="403" t="s">
        <v>338</v>
      </c>
      <c r="E322" s="347">
        <v>208</v>
      </c>
      <c r="F322" s="317">
        <v>208</v>
      </c>
      <c r="G322" s="349">
        <v>177</v>
      </c>
      <c r="H322" s="355">
        <v>31</v>
      </c>
      <c r="I322" s="317">
        <v>0</v>
      </c>
      <c r="J322" s="349">
        <v>0</v>
      </c>
      <c r="K322" s="355">
        <v>0</v>
      </c>
      <c r="L322" s="317">
        <v>0</v>
      </c>
      <c r="M322" s="349">
        <v>0</v>
      </c>
      <c r="N322" s="355">
        <v>0</v>
      </c>
      <c r="O322" s="319">
        <v>0</v>
      </c>
      <c r="P322" s="349">
        <v>0</v>
      </c>
      <c r="Q322" s="359">
        <v>0</v>
      </c>
      <c r="R322" s="319">
        <v>0</v>
      </c>
      <c r="S322" s="349">
        <v>0</v>
      </c>
      <c r="T322" s="349">
        <v>0</v>
      </c>
      <c r="U322" s="355">
        <v>0</v>
      </c>
      <c r="V322" s="319">
        <f t="shared" si="4"/>
        <v>0</v>
      </c>
      <c r="W322" s="358">
        <v>0</v>
      </c>
      <c r="X322" s="358">
        <v>0</v>
      </c>
      <c r="Y322" s="358">
        <v>0</v>
      </c>
      <c r="Z322" s="358">
        <v>0</v>
      </c>
      <c r="AA322" s="359">
        <v>0</v>
      </c>
    </row>
    <row r="323" spans="1:27" s="325" customFormat="1" ht="15" customHeight="1" x14ac:dyDescent="0.2">
      <c r="A323" s="392" t="s">
        <v>1809</v>
      </c>
      <c r="B323" s="398" t="s">
        <v>1868</v>
      </c>
      <c r="C323" s="409">
        <v>50026216</v>
      </c>
      <c r="D323" s="403" t="s">
        <v>1211</v>
      </c>
      <c r="E323" s="347">
        <v>67</v>
      </c>
      <c r="F323" s="317">
        <v>67</v>
      </c>
      <c r="G323" s="349">
        <v>53</v>
      </c>
      <c r="H323" s="355">
        <v>14</v>
      </c>
      <c r="I323" s="317">
        <v>0</v>
      </c>
      <c r="J323" s="349">
        <v>0</v>
      </c>
      <c r="K323" s="355">
        <v>0</v>
      </c>
      <c r="L323" s="317">
        <v>0</v>
      </c>
      <c r="M323" s="349">
        <v>0</v>
      </c>
      <c r="N323" s="355">
        <v>0</v>
      </c>
      <c r="O323" s="319">
        <v>0</v>
      </c>
      <c r="P323" s="349">
        <v>0</v>
      </c>
      <c r="Q323" s="359">
        <v>0</v>
      </c>
      <c r="R323" s="319">
        <v>0</v>
      </c>
      <c r="S323" s="349">
        <v>0</v>
      </c>
      <c r="T323" s="349">
        <v>0</v>
      </c>
      <c r="U323" s="355">
        <v>0</v>
      </c>
      <c r="V323" s="319">
        <f t="shared" si="4"/>
        <v>0</v>
      </c>
      <c r="W323" s="358">
        <v>0</v>
      </c>
      <c r="X323" s="358">
        <v>0</v>
      </c>
      <c r="Y323" s="358">
        <v>0</v>
      </c>
      <c r="Z323" s="358">
        <v>0</v>
      </c>
      <c r="AA323" s="359">
        <v>0</v>
      </c>
    </row>
    <row r="324" spans="1:27" s="325" customFormat="1" ht="15" customHeight="1" x14ac:dyDescent="0.2">
      <c r="A324" s="392" t="s">
        <v>1809</v>
      </c>
      <c r="B324" s="398" t="s">
        <v>1868</v>
      </c>
      <c r="C324" s="409">
        <v>50026224</v>
      </c>
      <c r="D324" s="403" t="s">
        <v>369</v>
      </c>
      <c r="E324" s="347">
        <v>177</v>
      </c>
      <c r="F324" s="317">
        <v>177</v>
      </c>
      <c r="G324" s="349">
        <v>141</v>
      </c>
      <c r="H324" s="355">
        <v>36</v>
      </c>
      <c r="I324" s="317">
        <v>0</v>
      </c>
      <c r="J324" s="349">
        <v>0</v>
      </c>
      <c r="K324" s="355">
        <v>0</v>
      </c>
      <c r="L324" s="317">
        <v>0</v>
      </c>
      <c r="M324" s="349">
        <v>0</v>
      </c>
      <c r="N324" s="355">
        <v>0</v>
      </c>
      <c r="O324" s="319">
        <v>0</v>
      </c>
      <c r="P324" s="349">
        <v>0</v>
      </c>
      <c r="Q324" s="359">
        <v>0</v>
      </c>
      <c r="R324" s="319">
        <v>0</v>
      </c>
      <c r="S324" s="349">
        <v>0</v>
      </c>
      <c r="T324" s="349">
        <v>0</v>
      </c>
      <c r="U324" s="355">
        <v>0</v>
      </c>
      <c r="V324" s="319">
        <f t="shared" si="4"/>
        <v>0</v>
      </c>
      <c r="W324" s="358">
        <v>0</v>
      </c>
      <c r="X324" s="358">
        <v>0</v>
      </c>
      <c r="Y324" s="358">
        <v>0</v>
      </c>
      <c r="Z324" s="358">
        <v>0</v>
      </c>
      <c r="AA324" s="359">
        <v>0</v>
      </c>
    </row>
    <row r="325" spans="1:27" s="325" customFormat="1" ht="15" customHeight="1" x14ac:dyDescent="0.2">
      <c r="A325" s="392" t="s">
        <v>1809</v>
      </c>
      <c r="B325" s="398" t="s">
        <v>1868</v>
      </c>
      <c r="C325" s="409">
        <v>50026887</v>
      </c>
      <c r="D325" s="403" t="s">
        <v>401</v>
      </c>
      <c r="E325" s="347">
        <v>1480</v>
      </c>
      <c r="F325" s="317">
        <v>258</v>
      </c>
      <c r="G325" s="349">
        <v>0</v>
      </c>
      <c r="H325" s="355">
        <v>258</v>
      </c>
      <c r="I325" s="317">
        <v>1222</v>
      </c>
      <c r="J325" s="349">
        <v>956</v>
      </c>
      <c r="K325" s="355">
        <v>266</v>
      </c>
      <c r="L325" s="317">
        <v>0</v>
      </c>
      <c r="M325" s="349">
        <v>0</v>
      </c>
      <c r="N325" s="355">
        <v>0</v>
      </c>
      <c r="O325" s="319">
        <v>0</v>
      </c>
      <c r="P325" s="349">
        <v>0</v>
      </c>
      <c r="Q325" s="359">
        <v>0</v>
      </c>
      <c r="R325" s="319">
        <v>0</v>
      </c>
      <c r="S325" s="349">
        <v>0</v>
      </c>
      <c r="T325" s="349">
        <v>0</v>
      </c>
      <c r="U325" s="355">
        <v>0</v>
      </c>
      <c r="V325" s="319">
        <f t="shared" si="4"/>
        <v>0</v>
      </c>
      <c r="W325" s="358">
        <v>0</v>
      </c>
      <c r="X325" s="358">
        <v>0</v>
      </c>
      <c r="Y325" s="358">
        <v>0</v>
      </c>
      <c r="Z325" s="358">
        <v>0</v>
      </c>
      <c r="AA325" s="359">
        <v>0</v>
      </c>
    </row>
    <row r="326" spans="1:27" s="325" customFormat="1" ht="15" customHeight="1" x14ac:dyDescent="0.2">
      <c r="A326" s="392" t="s">
        <v>1809</v>
      </c>
      <c r="B326" s="398" t="s">
        <v>1868</v>
      </c>
      <c r="C326" s="409">
        <v>50026895</v>
      </c>
      <c r="D326" s="403" t="s">
        <v>336</v>
      </c>
      <c r="E326" s="347">
        <v>161</v>
      </c>
      <c r="F326" s="317">
        <v>161</v>
      </c>
      <c r="G326" s="349">
        <v>161</v>
      </c>
      <c r="H326" s="355">
        <v>0</v>
      </c>
      <c r="I326" s="317">
        <v>0</v>
      </c>
      <c r="J326" s="349">
        <v>0</v>
      </c>
      <c r="K326" s="355">
        <v>0</v>
      </c>
      <c r="L326" s="317">
        <v>0</v>
      </c>
      <c r="M326" s="349">
        <v>0</v>
      </c>
      <c r="N326" s="355">
        <v>0</v>
      </c>
      <c r="O326" s="319">
        <v>0</v>
      </c>
      <c r="P326" s="349">
        <v>0</v>
      </c>
      <c r="Q326" s="359">
        <v>0</v>
      </c>
      <c r="R326" s="319">
        <v>0</v>
      </c>
      <c r="S326" s="349">
        <v>0</v>
      </c>
      <c r="T326" s="349">
        <v>0</v>
      </c>
      <c r="U326" s="355">
        <v>0</v>
      </c>
      <c r="V326" s="319">
        <f t="shared" si="4"/>
        <v>0</v>
      </c>
      <c r="W326" s="358">
        <v>0</v>
      </c>
      <c r="X326" s="358">
        <v>0</v>
      </c>
      <c r="Y326" s="358">
        <v>0</v>
      </c>
      <c r="Z326" s="358">
        <v>0</v>
      </c>
      <c r="AA326" s="359">
        <v>0</v>
      </c>
    </row>
    <row r="327" spans="1:27" s="325" customFormat="1" ht="15" customHeight="1" x14ac:dyDescent="0.2">
      <c r="A327" s="392" t="s">
        <v>1809</v>
      </c>
      <c r="B327" s="398" t="s">
        <v>1868</v>
      </c>
      <c r="C327" s="409">
        <v>50027409</v>
      </c>
      <c r="D327" s="403" t="s">
        <v>1221</v>
      </c>
      <c r="E327" s="347">
        <v>1791</v>
      </c>
      <c r="F327" s="317">
        <v>252</v>
      </c>
      <c r="G327" s="349">
        <v>0</v>
      </c>
      <c r="H327" s="355">
        <v>252</v>
      </c>
      <c r="I327" s="317">
        <v>1539</v>
      </c>
      <c r="J327" s="349">
        <v>939</v>
      </c>
      <c r="K327" s="355">
        <v>600</v>
      </c>
      <c r="L327" s="317">
        <v>0</v>
      </c>
      <c r="M327" s="349">
        <v>0</v>
      </c>
      <c r="N327" s="355">
        <v>0</v>
      </c>
      <c r="O327" s="319">
        <v>0</v>
      </c>
      <c r="P327" s="349">
        <v>0</v>
      </c>
      <c r="Q327" s="359">
        <v>0</v>
      </c>
      <c r="R327" s="319">
        <v>0</v>
      </c>
      <c r="S327" s="349">
        <v>0</v>
      </c>
      <c r="T327" s="349">
        <v>0</v>
      </c>
      <c r="U327" s="355">
        <v>0</v>
      </c>
      <c r="V327" s="319">
        <f t="shared" si="4"/>
        <v>0</v>
      </c>
      <c r="W327" s="358">
        <v>0</v>
      </c>
      <c r="X327" s="358">
        <v>0</v>
      </c>
      <c r="Y327" s="358">
        <v>0</v>
      </c>
      <c r="Z327" s="358">
        <v>0</v>
      </c>
      <c r="AA327" s="359">
        <v>0</v>
      </c>
    </row>
    <row r="328" spans="1:27" s="325" customFormat="1" ht="15" customHeight="1" x14ac:dyDescent="0.2">
      <c r="A328" s="392" t="s">
        <v>1809</v>
      </c>
      <c r="B328" s="398" t="s">
        <v>1868</v>
      </c>
      <c r="C328" s="409">
        <v>50027417</v>
      </c>
      <c r="D328" s="403" t="s">
        <v>376</v>
      </c>
      <c r="E328" s="347">
        <v>1617</v>
      </c>
      <c r="F328" s="317">
        <v>258</v>
      </c>
      <c r="G328" s="349">
        <v>0</v>
      </c>
      <c r="H328" s="355">
        <v>258</v>
      </c>
      <c r="I328" s="317">
        <v>1176</v>
      </c>
      <c r="J328" s="349">
        <v>666</v>
      </c>
      <c r="K328" s="355">
        <v>510</v>
      </c>
      <c r="L328" s="317">
        <v>0</v>
      </c>
      <c r="M328" s="349">
        <v>0</v>
      </c>
      <c r="N328" s="355">
        <v>0</v>
      </c>
      <c r="O328" s="319">
        <v>0</v>
      </c>
      <c r="P328" s="349">
        <v>0</v>
      </c>
      <c r="Q328" s="359">
        <v>0</v>
      </c>
      <c r="R328" s="319">
        <v>183</v>
      </c>
      <c r="S328" s="349">
        <v>183</v>
      </c>
      <c r="T328" s="349">
        <v>0</v>
      </c>
      <c r="U328" s="355">
        <v>0</v>
      </c>
      <c r="V328" s="319">
        <f t="shared" si="4"/>
        <v>0</v>
      </c>
      <c r="W328" s="358">
        <v>0</v>
      </c>
      <c r="X328" s="358">
        <v>0</v>
      </c>
      <c r="Y328" s="358">
        <v>0</v>
      </c>
      <c r="Z328" s="358">
        <v>0</v>
      </c>
      <c r="AA328" s="359">
        <v>0</v>
      </c>
    </row>
    <row r="329" spans="1:27" s="325" customFormat="1" ht="15" customHeight="1" x14ac:dyDescent="0.2">
      <c r="A329" s="392" t="s">
        <v>1809</v>
      </c>
      <c r="B329" s="398" t="s">
        <v>1868</v>
      </c>
      <c r="C329" s="409">
        <v>50027549</v>
      </c>
      <c r="D329" s="403" t="s">
        <v>317</v>
      </c>
      <c r="E329" s="347">
        <v>214</v>
      </c>
      <c r="F329" s="317">
        <v>214</v>
      </c>
      <c r="G329" s="349">
        <v>160</v>
      </c>
      <c r="H329" s="355">
        <v>54</v>
      </c>
      <c r="I329" s="317">
        <v>0</v>
      </c>
      <c r="J329" s="349">
        <v>0</v>
      </c>
      <c r="K329" s="355">
        <v>0</v>
      </c>
      <c r="L329" s="317">
        <v>0</v>
      </c>
      <c r="M329" s="349">
        <v>0</v>
      </c>
      <c r="N329" s="355">
        <v>0</v>
      </c>
      <c r="O329" s="319">
        <v>0</v>
      </c>
      <c r="P329" s="349">
        <v>0</v>
      </c>
      <c r="Q329" s="359">
        <v>0</v>
      </c>
      <c r="R329" s="319">
        <v>0</v>
      </c>
      <c r="S329" s="349">
        <v>0</v>
      </c>
      <c r="T329" s="349">
        <v>0</v>
      </c>
      <c r="U329" s="355">
        <v>0</v>
      </c>
      <c r="V329" s="319">
        <f t="shared" si="4"/>
        <v>0</v>
      </c>
      <c r="W329" s="358">
        <v>0</v>
      </c>
      <c r="X329" s="358">
        <v>0</v>
      </c>
      <c r="Y329" s="358">
        <v>0</v>
      </c>
      <c r="Z329" s="358">
        <v>0</v>
      </c>
      <c r="AA329" s="359">
        <v>0</v>
      </c>
    </row>
    <row r="330" spans="1:27" s="325" customFormat="1" ht="15" customHeight="1" x14ac:dyDescent="0.2">
      <c r="A330" s="392" t="s">
        <v>1809</v>
      </c>
      <c r="B330" s="398" t="s">
        <v>1868</v>
      </c>
      <c r="C330" s="409">
        <v>50028057</v>
      </c>
      <c r="D330" s="403" t="s">
        <v>330</v>
      </c>
      <c r="E330" s="347">
        <v>65</v>
      </c>
      <c r="F330" s="317">
        <v>65</v>
      </c>
      <c r="G330" s="349">
        <v>39</v>
      </c>
      <c r="H330" s="355">
        <v>26</v>
      </c>
      <c r="I330" s="317">
        <v>0</v>
      </c>
      <c r="J330" s="349">
        <v>0</v>
      </c>
      <c r="K330" s="355">
        <v>0</v>
      </c>
      <c r="L330" s="317">
        <v>0</v>
      </c>
      <c r="M330" s="349">
        <v>0</v>
      </c>
      <c r="N330" s="355">
        <v>0</v>
      </c>
      <c r="O330" s="319">
        <v>0</v>
      </c>
      <c r="P330" s="349">
        <v>0</v>
      </c>
      <c r="Q330" s="359">
        <v>0</v>
      </c>
      <c r="R330" s="319">
        <v>0</v>
      </c>
      <c r="S330" s="349">
        <v>0</v>
      </c>
      <c r="T330" s="349">
        <v>0</v>
      </c>
      <c r="U330" s="355">
        <v>0</v>
      </c>
      <c r="V330" s="319">
        <f t="shared" si="4"/>
        <v>0</v>
      </c>
      <c r="W330" s="358">
        <v>0</v>
      </c>
      <c r="X330" s="358">
        <v>0</v>
      </c>
      <c r="Y330" s="358">
        <v>0</v>
      </c>
      <c r="Z330" s="358">
        <v>0</v>
      </c>
      <c r="AA330" s="359">
        <v>0</v>
      </c>
    </row>
    <row r="331" spans="1:27" s="325" customFormat="1" ht="15" customHeight="1" x14ac:dyDescent="0.2">
      <c r="A331" s="392" t="s">
        <v>1809</v>
      </c>
      <c r="B331" s="398" t="s">
        <v>1868</v>
      </c>
      <c r="C331" s="409">
        <v>50028332</v>
      </c>
      <c r="D331" s="403" t="s">
        <v>1223</v>
      </c>
      <c r="E331" s="347">
        <v>1019</v>
      </c>
      <c r="F331" s="317">
        <v>183</v>
      </c>
      <c r="G331" s="349">
        <v>0</v>
      </c>
      <c r="H331" s="355">
        <v>183</v>
      </c>
      <c r="I331" s="317">
        <v>836</v>
      </c>
      <c r="J331" s="349">
        <v>492</v>
      </c>
      <c r="K331" s="355">
        <v>344</v>
      </c>
      <c r="L331" s="317">
        <v>0</v>
      </c>
      <c r="M331" s="349">
        <v>0</v>
      </c>
      <c r="N331" s="355">
        <v>0</v>
      </c>
      <c r="O331" s="319">
        <v>0</v>
      </c>
      <c r="P331" s="349">
        <v>0</v>
      </c>
      <c r="Q331" s="359">
        <v>0</v>
      </c>
      <c r="R331" s="319">
        <v>0</v>
      </c>
      <c r="S331" s="349">
        <v>0</v>
      </c>
      <c r="T331" s="349">
        <v>0</v>
      </c>
      <c r="U331" s="355">
        <v>0</v>
      </c>
      <c r="V331" s="319">
        <f t="shared" si="4"/>
        <v>0</v>
      </c>
      <c r="W331" s="358">
        <v>0</v>
      </c>
      <c r="X331" s="358">
        <v>0</v>
      </c>
      <c r="Y331" s="358">
        <v>0</v>
      </c>
      <c r="Z331" s="358">
        <v>0</v>
      </c>
      <c r="AA331" s="359">
        <v>0</v>
      </c>
    </row>
    <row r="332" spans="1:27" s="325" customFormat="1" ht="15" customHeight="1" x14ac:dyDescent="0.2">
      <c r="A332" s="392" t="s">
        <v>1809</v>
      </c>
      <c r="B332" s="398" t="s">
        <v>1868</v>
      </c>
      <c r="C332" s="409">
        <v>50028340</v>
      </c>
      <c r="D332" s="403" t="s">
        <v>389</v>
      </c>
      <c r="E332" s="347">
        <v>1796</v>
      </c>
      <c r="F332" s="317">
        <v>243</v>
      </c>
      <c r="G332" s="349">
        <v>0</v>
      </c>
      <c r="H332" s="355">
        <v>243</v>
      </c>
      <c r="I332" s="317">
        <v>1553</v>
      </c>
      <c r="J332" s="349">
        <v>903</v>
      </c>
      <c r="K332" s="355">
        <v>650</v>
      </c>
      <c r="L332" s="317">
        <v>0</v>
      </c>
      <c r="M332" s="349">
        <v>0</v>
      </c>
      <c r="N332" s="355">
        <v>0</v>
      </c>
      <c r="O332" s="319">
        <v>0</v>
      </c>
      <c r="P332" s="349">
        <v>0</v>
      </c>
      <c r="Q332" s="359">
        <v>0</v>
      </c>
      <c r="R332" s="319">
        <v>0</v>
      </c>
      <c r="S332" s="349">
        <v>0</v>
      </c>
      <c r="T332" s="349">
        <v>0</v>
      </c>
      <c r="U332" s="355">
        <v>0</v>
      </c>
      <c r="V332" s="319">
        <f t="shared" si="4"/>
        <v>0</v>
      </c>
      <c r="W332" s="358">
        <v>0</v>
      </c>
      <c r="X332" s="358">
        <v>0</v>
      </c>
      <c r="Y332" s="358">
        <v>0</v>
      </c>
      <c r="Z332" s="358">
        <v>0</v>
      </c>
      <c r="AA332" s="359">
        <v>0</v>
      </c>
    </row>
    <row r="333" spans="1:27" s="325" customFormat="1" ht="15" customHeight="1" x14ac:dyDescent="0.2">
      <c r="A333" s="392" t="s">
        <v>1809</v>
      </c>
      <c r="B333" s="398" t="s">
        <v>1868</v>
      </c>
      <c r="C333" s="409">
        <v>50029061</v>
      </c>
      <c r="D333" s="403" t="s">
        <v>341</v>
      </c>
      <c r="E333" s="347">
        <v>237</v>
      </c>
      <c r="F333" s="317">
        <v>237</v>
      </c>
      <c r="G333" s="349">
        <v>161</v>
      </c>
      <c r="H333" s="355">
        <v>76</v>
      </c>
      <c r="I333" s="317">
        <v>0</v>
      </c>
      <c r="J333" s="349">
        <v>0</v>
      </c>
      <c r="K333" s="355">
        <v>0</v>
      </c>
      <c r="L333" s="317">
        <v>0</v>
      </c>
      <c r="M333" s="349">
        <v>0</v>
      </c>
      <c r="N333" s="355">
        <v>0</v>
      </c>
      <c r="O333" s="319">
        <v>0</v>
      </c>
      <c r="P333" s="349">
        <v>0</v>
      </c>
      <c r="Q333" s="359">
        <v>0</v>
      </c>
      <c r="R333" s="319">
        <v>0</v>
      </c>
      <c r="S333" s="349">
        <v>0</v>
      </c>
      <c r="T333" s="349">
        <v>0</v>
      </c>
      <c r="U333" s="355">
        <v>0</v>
      </c>
      <c r="V333" s="319">
        <f t="shared" si="4"/>
        <v>0</v>
      </c>
      <c r="W333" s="358">
        <v>0</v>
      </c>
      <c r="X333" s="358">
        <v>0</v>
      </c>
      <c r="Y333" s="358">
        <v>0</v>
      </c>
      <c r="Z333" s="358">
        <v>0</v>
      </c>
      <c r="AA333" s="359">
        <v>0</v>
      </c>
    </row>
    <row r="334" spans="1:27" s="325" customFormat="1" ht="15" customHeight="1" x14ac:dyDescent="0.2">
      <c r="A334" s="392" t="s">
        <v>1809</v>
      </c>
      <c r="B334" s="398" t="s">
        <v>1868</v>
      </c>
      <c r="C334" s="409">
        <v>50029088</v>
      </c>
      <c r="D334" s="403" t="s">
        <v>306</v>
      </c>
      <c r="E334" s="347">
        <v>234</v>
      </c>
      <c r="F334" s="317">
        <v>234</v>
      </c>
      <c r="G334" s="349">
        <v>160</v>
      </c>
      <c r="H334" s="355">
        <v>74</v>
      </c>
      <c r="I334" s="317">
        <v>0</v>
      </c>
      <c r="J334" s="349">
        <v>0</v>
      </c>
      <c r="K334" s="355">
        <v>0</v>
      </c>
      <c r="L334" s="317">
        <v>0</v>
      </c>
      <c r="M334" s="349">
        <v>0</v>
      </c>
      <c r="N334" s="355">
        <v>0</v>
      </c>
      <c r="O334" s="319">
        <v>0</v>
      </c>
      <c r="P334" s="349">
        <v>0</v>
      </c>
      <c r="Q334" s="359">
        <v>0</v>
      </c>
      <c r="R334" s="319">
        <v>0</v>
      </c>
      <c r="S334" s="349">
        <v>0</v>
      </c>
      <c r="T334" s="349">
        <v>0</v>
      </c>
      <c r="U334" s="355">
        <v>0</v>
      </c>
      <c r="V334" s="319">
        <f t="shared" si="4"/>
        <v>0</v>
      </c>
      <c r="W334" s="358">
        <v>0</v>
      </c>
      <c r="X334" s="358">
        <v>0</v>
      </c>
      <c r="Y334" s="358">
        <v>0</v>
      </c>
      <c r="Z334" s="358">
        <v>0</v>
      </c>
      <c r="AA334" s="359">
        <v>0</v>
      </c>
    </row>
    <row r="335" spans="1:27" s="325" customFormat="1" ht="15" customHeight="1" x14ac:dyDescent="0.2">
      <c r="A335" s="392" t="s">
        <v>1809</v>
      </c>
      <c r="B335" s="398" t="s">
        <v>1868</v>
      </c>
      <c r="C335" s="409">
        <v>50029096</v>
      </c>
      <c r="D335" s="403" t="s">
        <v>304</v>
      </c>
      <c r="E335" s="347">
        <v>278</v>
      </c>
      <c r="F335" s="317">
        <v>278</v>
      </c>
      <c r="G335" s="349">
        <v>203</v>
      </c>
      <c r="H335" s="355">
        <v>75</v>
      </c>
      <c r="I335" s="317">
        <v>0</v>
      </c>
      <c r="J335" s="349">
        <v>0</v>
      </c>
      <c r="K335" s="355">
        <v>0</v>
      </c>
      <c r="L335" s="317">
        <v>0</v>
      </c>
      <c r="M335" s="349">
        <v>0</v>
      </c>
      <c r="N335" s="355">
        <v>0</v>
      </c>
      <c r="O335" s="319">
        <v>0</v>
      </c>
      <c r="P335" s="349">
        <v>0</v>
      </c>
      <c r="Q335" s="359">
        <v>0</v>
      </c>
      <c r="R335" s="319">
        <v>0</v>
      </c>
      <c r="S335" s="349">
        <v>0</v>
      </c>
      <c r="T335" s="349">
        <v>0</v>
      </c>
      <c r="U335" s="355">
        <v>0</v>
      </c>
      <c r="V335" s="319">
        <f t="shared" si="4"/>
        <v>0</v>
      </c>
      <c r="W335" s="358">
        <v>0</v>
      </c>
      <c r="X335" s="358">
        <v>0</v>
      </c>
      <c r="Y335" s="358">
        <v>0</v>
      </c>
      <c r="Z335" s="358">
        <v>0</v>
      </c>
      <c r="AA335" s="359">
        <v>0</v>
      </c>
    </row>
    <row r="336" spans="1:27" s="325" customFormat="1" ht="15" customHeight="1" x14ac:dyDescent="0.2">
      <c r="A336" s="392" t="s">
        <v>1809</v>
      </c>
      <c r="B336" s="398" t="s">
        <v>1868</v>
      </c>
      <c r="C336" s="409">
        <v>50029100</v>
      </c>
      <c r="D336" s="403" t="s">
        <v>1185</v>
      </c>
      <c r="E336" s="347">
        <v>235</v>
      </c>
      <c r="F336" s="317">
        <v>235</v>
      </c>
      <c r="G336" s="349">
        <v>183</v>
      </c>
      <c r="H336" s="355">
        <v>52</v>
      </c>
      <c r="I336" s="317">
        <v>0</v>
      </c>
      <c r="J336" s="349">
        <v>0</v>
      </c>
      <c r="K336" s="355">
        <v>0</v>
      </c>
      <c r="L336" s="317">
        <v>0</v>
      </c>
      <c r="M336" s="349">
        <v>0</v>
      </c>
      <c r="N336" s="355">
        <v>0</v>
      </c>
      <c r="O336" s="319">
        <v>0</v>
      </c>
      <c r="P336" s="349">
        <v>0</v>
      </c>
      <c r="Q336" s="359">
        <v>0</v>
      </c>
      <c r="R336" s="319">
        <v>0</v>
      </c>
      <c r="S336" s="349">
        <v>0</v>
      </c>
      <c r="T336" s="349">
        <v>0</v>
      </c>
      <c r="U336" s="355">
        <v>0</v>
      </c>
      <c r="V336" s="319">
        <f t="shared" si="4"/>
        <v>0</v>
      </c>
      <c r="W336" s="358">
        <v>0</v>
      </c>
      <c r="X336" s="358">
        <v>0</v>
      </c>
      <c r="Y336" s="358">
        <v>0</v>
      </c>
      <c r="Z336" s="358">
        <v>0</v>
      </c>
      <c r="AA336" s="359">
        <v>0</v>
      </c>
    </row>
    <row r="337" spans="1:27" s="325" customFormat="1" ht="15" customHeight="1" x14ac:dyDescent="0.2">
      <c r="A337" s="392" t="s">
        <v>1809</v>
      </c>
      <c r="B337" s="398" t="s">
        <v>1868</v>
      </c>
      <c r="C337" s="409">
        <v>50029118</v>
      </c>
      <c r="D337" s="403" t="s">
        <v>1263</v>
      </c>
      <c r="E337" s="347">
        <v>1775</v>
      </c>
      <c r="F337" s="317">
        <v>234</v>
      </c>
      <c r="G337" s="349">
        <v>0</v>
      </c>
      <c r="H337" s="355">
        <v>234</v>
      </c>
      <c r="I337" s="317">
        <v>1541</v>
      </c>
      <c r="J337" s="349">
        <v>837</v>
      </c>
      <c r="K337" s="355">
        <v>704</v>
      </c>
      <c r="L337" s="317">
        <v>0</v>
      </c>
      <c r="M337" s="349">
        <v>0</v>
      </c>
      <c r="N337" s="355">
        <v>0</v>
      </c>
      <c r="O337" s="319">
        <v>0</v>
      </c>
      <c r="P337" s="349">
        <v>0</v>
      </c>
      <c r="Q337" s="359">
        <v>0</v>
      </c>
      <c r="R337" s="319">
        <v>0</v>
      </c>
      <c r="S337" s="349">
        <v>0</v>
      </c>
      <c r="T337" s="349">
        <v>0</v>
      </c>
      <c r="U337" s="355">
        <v>0</v>
      </c>
      <c r="V337" s="319">
        <f t="shared" si="4"/>
        <v>0</v>
      </c>
      <c r="W337" s="358">
        <v>0</v>
      </c>
      <c r="X337" s="358">
        <v>0</v>
      </c>
      <c r="Y337" s="358">
        <v>0</v>
      </c>
      <c r="Z337" s="358">
        <v>0</v>
      </c>
      <c r="AA337" s="359">
        <v>0</v>
      </c>
    </row>
    <row r="338" spans="1:27" s="325" customFormat="1" ht="15" customHeight="1" x14ac:dyDescent="0.2">
      <c r="A338" s="392" t="s">
        <v>1809</v>
      </c>
      <c r="B338" s="398" t="s">
        <v>1868</v>
      </c>
      <c r="C338" s="409">
        <v>50029380</v>
      </c>
      <c r="D338" s="403" t="s">
        <v>275</v>
      </c>
      <c r="E338" s="347">
        <v>135</v>
      </c>
      <c r="F338" s="317">
        <v>135</v>
      </c>
      <c r="G338" s="349">
        <v>135</v>
      </c>
      <c r="H338" s="355">
        <v>0</v>
      </c>
      <c r="I338" s="317">
        <v>0</v>
      </c>
      <c r="J338" s="349">
        <v>0</v>
      </c>
      <c r="K338" s="355">
        <v>0</v>
      </c>
      <c r="L338" s="317">
        <v>0</v>
      </c>
      <c r="M338" s="349">
        <v>0</v>
      </c>
      <c r="N338" s="355">
        <v>0</v>
      </c>
      <c r="O338" s="319">
        <v>0</v>
      </c>
      <c r="P338" s="349">
        <v>0</v>
      </c>
      <c r="Q338" s="359">
        <v>0</v>
      </c>
      <c r="R338" s="319">
        <v>0</v>
      </c>
      <c r="S338" s="349">
        <v>0</v>
      </c>
      <c r="T338" s="349">
        <v>0</v>
      </c>
      <c r="U338" s="355">
        <v>0</v>
      </c>
      <c r="V338" s="319">
        <f t="shared" ref="V338:V401" si="5">SUM(W338:AA338)</f>
        <v>0</v>
      </c>
      <c r="W338" s="358">
        <v>0</v>
      </c>
      <c r="X338" s="358">
        <v>0</v>
      </c>
      <c r="Y338" s="358">
        <v>0</v>
      </c>
      <c r="Z338" s="358">
        <v>0</v>
      </c>
      <c r="AA338" s="359">
        <v>0</v>
      </c>
    </row>
    <row r="339" spans="1:27" s="325" customFormat="1" ht="15" customHeight="1" x14ac:dyDescent="0.2">
      <c r="A339" s="392" t="s">
        <v>1809</v>
      </c>
      <c r="B339" s="398" t="s">
        <v>1868</v>
      </c>
      <c r="C339" s="409">
        <v>50029398</v>
      </c>
      <c r="D339" s="403" t="s">
        <v>288</v>
      </c>
      <c r="E339" s="347">
        <v>152</v>
      </c>
      <c r="F339" s="317">
        <v>152</v>
      </c>
      <c r="G339" s="349">
        <v>152</v>
      </c>
      <c r="H339" s="355">
        <v>0</v>
      </c>
      <c r="I339" s="317">
        <v>0</v>
      </c>
      <c r="J339" s="349">
        <v>0</v>
      </c>
      <c r="K339" s="355">
        <v>0</v>
      </c>
      <c r="L339" s="317">
        <v>0</v>
      </c>
      <c r="M339" s="349">
        <v>0</v>
      </c>
      <c r="N339" s="355">
        <v>0</v>
      </c>
      <c r="O339" s="319">
        <v>0</v>
      </c>
      <c r="P339" s="349">
        <v>0</v>
      </c>
      <c r="Q339" s="359">
        <v>0</v>
      </c>
      <c r="R339" s="319">
        <v>0</v>
      </c>
      <c r="S339" s="349">
        <v>0</v>
      </c>
      <c r="T339" s="349">
        <v>0</v>
      </c>
      <c r="U339" s="355">
        <v>0</v>
      </c>
      <c r="V339" s="319">
        <f t="shared" si="5"/>
        <v>0</v>
      </c>
      <c r="W339" s="358">
        <v>0</v>
      </c>
      <c r="X339" s="358">
        <v>0</v>
      </c>
      <c r="Y339" s="358">
        <v>0</v>
      </c>
      <c r="Z339" s="358">
        <v>0</v>
      </c>
      <c r="AA339" s="359">
        <v>0</v>
      </c>
    </row>
    <row r="340" spans="1:27" s="325" customFormat="1" ht="15" customHeight="1" x14ac:dyDescent="0.2">
      <c r="A340" s="392" t="s">
        <v>1809</v>
      </c>
      <c r="B340" s="398" t="s">
        <v>1868</v>
      </c>
      <c r="C340" s="409">
        <v>50029584</v>
      </c>
      <c r="D340" s="403" t="s">
        <v>363</v>
      </c>
      <c r="E340" s="347">
        <v>63</v>
      </c>
      <c r="F340" s="317">
        <v>63</v>
      </c>
      <c r="G340" s="349">
        <v>22</v>
      </c>
      <c r="H340" s="355">
        <v>41</v>
      </c>
      <c r="I340" s="317">
        <v>0</v>
      </c>
      <c r="J340" s="349">
        <v>0</v>
      </c>
      <c r="K340" s="355">
        <v>0</v>
      </c>
      <c r="L340" s="317">
        <v>0</v>
      </c>
      <c r="M340" s="349">
        <v>0</v>
      </c>
      <c r="N340" s="355">
        <v>0</v>
      </c>
      <c r="O340" s="319">
        <v>0</v>
      </c>
      <c r="P340" s="349">
        <v>0</v>
      </c>
      <c r="Q340" s="359">
        <v>0</v>
      </c>
      <c r="R340" s="319">
        <v>0</v>
      </c>
      <c r="S340" s="349">
        <v>0</v>
      </c>
      <c r="T340" s="349">
        <v>0</v>
      </c>
      <c r="U340" s="355">
        <v>0</v>
      </c>
      <c r="V340" s="319">
        <f t="shared" si="5"/>
        <v>0</v>
      </c>
      <c r="W340" s="358">
        <v>0</v>
      </c>
      <c r="X340" s="358">
        <v>0</v>
      </c>
      <c r="Y340" s="358">
        <v>0</v>
      </c>
      <c r="Z340" s="358">
        <v>0</v>
      </c>
      <c r="AA340" s="359">
        <v>0</v>
      </c>
    </row>
    <row r="341" spans="1:27" s="325" customFormat="1" ht="15" customHeight="1" x14ac:dyDescent="0.2">
      <c r="A341" s="392" t="s">
        <v>1809</v>
      </c>
      <c r="B341" s="398" t="s">
        <v>1868</v>
      </c>
      <c r="C341" s="409">
        <v>50030221</v>
      </c>
      <c r="D341" s="403" t="s">
        <v>1192</v>
      </c>
      <c r="E341" s="347">
        <v>183</v>
      </c>
      <c r="F341" s="317">
        <v>183</v>
      </c>
      <c r="G341" s="349">
        <v>183</v>
      </c>
      <c r="H341" s="355">
        <v>0</v>
      </c>
      <c r="I341" s="317">
        <v>0</v>
      </c>
      <c r="J341" s="349">
        <v>0</v>
      </c>
      <c r="K341" s="355">
        <v>0</v>
      </c>
      <c r="L341" s="317">
        <v>0</v>
      </c>
      <c r="M341" s="349">
        <v>0</v>
      </c>
      <c r="N341" s="355">
        <v>0</v>
      </c>
      <c r="O341" s="319">
        <v>0</v>
      </c>
      <c r="P341" s="349">
        <v>0</v>
      </c>
      <c r="Q341" s="359">
        <v>0</v>
      </c>
      <c r="R341" s="319">
        <v>0</v>
      </c>
      <c r="S341" s="349">
        <v>0</v>
      </c>
      <c r="T341" s="349">
        <v>0</v>
      </c>
      <c r="U341" s="355">
        <v>0</v>
      </c>
      <c r="V341" s="319">
        <f t="shared" si="5"/>
        <v>0</v>
      </c>
      <c r="W341" s="358">
        <v>0</v>
      </c>
      <c r="X341" s="358">
        <v>0</v>
      </c>
      <c r="Y341" s="358">
        <v>0</v>
      </c>
      <c r="Z341" s="358">
        <v>0</v>
      </c>
      <c r="AA341" s="359">
        <v>0</v>
      </c>
    </row>
    <row r="342" spans="1:27" s="325" customFormat="1" ht="15" customHeight="1" x14ac:dyDescent="0.2">
      <c r="A342" s="392" t="s">
        <v>1809</v>
      </c>
      <c r="B342" s="398" t="s">
        <v>1868</v>
      </c>
      <c r="C342" s="409">
        <v>50030230</v>
      </c>
      <c r="D342" s="403" t="s">
        <v>362</v>
      </c>
      <c r="E342" s="347">
        <v>211</v>
      </c>
      <c r="F342" s="317">
        <v>211</v>
      </c>
      <c r="G342" s="349">
        <v>132</v>
      </c>
      <c r="H342" s="355">
        <v>79</v>
      </c>
      <c r="I342" s="317">
        <v>0</v>
      </c>
      <c r="J342" s="349">
        <v>0</v>
      </c>
      <c r="K342" s="355">
        <v>0</v>
      </c>
      <c r="L342" s="317">
        <v>0</v>
      </c>
      <c r="M342" s="349">
        <v>0</v>
      </c>
      <c r="N342" s="355">
        <v>0</v>
      </c>
      <c r="O342" s="319">
        <v>0</v>
      </c>
      <c r="P342" s="349">
        <v>0</v>
      </c>
      <c r="Q342" s="359">
        <v>0</v>
      </c>
      <c r="R342" s="319">
        <v>0</v>
      </c>
      <c r="S342" s="349">
        <v>0</v>
      </c>
      <c r="T342" s="349">
        <v>0</v>
      </c>
      <c r="U342" s="355">
        <v>0</v>
      </c>
      <c r="V342" s="319">
        <f t="shared" si="5"/>
        <v>0</v>
      </c>
      <c r="W342" s="358">
        <v>0</v>
      </c>
      <c r="X342" s="358">
        <v>0</v>
      </c>
      <c r="Y342" s="358">
        <v>0</v>
      </c>
      <c r="Z342" s="358">
        <v>0</v>
      </c>
      <c r="AA342" s="359">
        <v>0</v>
      </c>
    </row>
    <row r="343" spans="1:27" s="325" customFormat="1" ht="15" customHeight="1" x14ac:dyDescent="0.2">
      <c r="A343" s="392" t="s">
        <v>1809</v>
      </c>
      <c r="B343" s="398" t="s">
        <v>1868</v>
      </c>
      <c r="C343" s="409">
        <v>50030248</v>
      </c>
      <c r="D343" s="403" t="s">
        <v>1888</v>
      </c>
      <c r="E343" s="347">
        <v>206</v>
      </c>
      <c r="F343" s="317">
        <v>206</v>
      </c>
      <c r="G343" s="349">
        <v>136</v>
      </c>
      <c r="H343" s="355">
        <v>70</v>
      </c>
      <c r="I343" s="317">
        <v>0</v>
      </c>
      <c r="J343" s="349">
        <v>0</v>
      </c>
      <c r="K343" s="355">
        <v>0</v>
      </c>
      <c r="L343" s="317">
        <v>0</v>
      </c>
      <c r="M343" s="349">
        <v>0</v>
      </c>
      <c r="N343" s="355">
        <v>0</v>
      </c>
      <c r="O343" s="319">
        <v>0</v>
      </c>
      <c r="P343" s="349">
        <v>0</v>
      </c>
      <c r="Q343" s="359">
        <v>0</v>
      </c>
      <c r="R343" s="319">
        <v>0</v>
      </c>
      <c r="S343" s="349">
        <v>0</v>
      </c>
      <c r="T343" s="349">
        <v>0</v>
      </c>
      <c r="U343" s="355">
        <v>0</v>
      </c>
      <c r="V343" s="319">
        <f t="shared" si="5"/>
        <v>0</v>
      </c>
      <c r="W343" s="358">
        <v>0</v>
      </c>
      <c r="X343" s="358">
        <v>0</v>
      </c>
      <c r="Y343" s="358">
        <v>0</v>
      </c>
      <c r="Z343" s="358">
        <v>0</v>
      </c>
      <c r="AA343" s="359">
        <v>0</v>
      </c>
    </row>
    <row r="344" spans="1:27" s="325" customFormat="1" ht="15" customHeight="1" x14ac:dyDescent="0.2">
      <c r="A344" s="392" t="s">
        <v>1809</v>
      </c>
      <c r="B344" s="398" t="s">
        <v>1868</v>
      </c>
      <c r="C344" s="409">
        <v>50030671</v>
      </c>
      <c r="D344" s="403" t="s">
        <v>326</v>
      </c>
      <c r="E344" s="347">
        <v>117</v>
      </c>
      <c r="F344" s="317">
        <v>117</v>
      </c>
      <c r="G344" s="349">
        <v>93</v>
      </c>
      <c r="H344" s="355">
        <v>24</v>
      </c>
      <c r="I344" s="317">
        <v>0</v>
      </c>
      <c r="J344" s="349">
        <v>0</v>
      </c>
      <c r="K344" s="355">
        <v>0</v>
      </c>
      <c r="L344" s="317">
        <v>0</v>
      </c>
      <c r="M344" s="349">
        <v>0</v>
      </c>
      <c r="N344" s="355">
        <v>0</v>
      </c>
      <c r="O344" s="319">
        <v>0</v>
      </c>
      <c r="P344" s="349">
        <v>0</v>
      </c>
      <c r="Q344" s="359">
        <v>0</v>
      </c>
      <c r="R344" s="319">
        <v>0</v>
      </c>
      <c r="S344" s="349">
        <v>0</v>
      </c>
      <c r="T344" s="349">
        <v>0</v>
      </c>
      <c r="U344" s="355">
        <v>0</v>
      </c>
      <c r="V344" s="319">
        <f t="shared" si="5"/>
        <v>0</v>
      </c>
      <c r="W344" s="358">
        <v>0</v>
      </c>
      <c r="X344" s="358">
        <v>0</v>
      </c>
      <c r="Y344" s="358">
        <v>0</v>
      </c>
      <c r="Z344" s="358">
        <v>0</v>
      </c>
      <c r="AA344" s="359">
        <v>0</v>
      </c>
    </row>
    <row r="345" spans="1:27" s="325" customFormat="1" ht="15" customHeight="1" x14ac:dyDescent="0.2">
      <c r="A345" s="392" t="s">
        <v>1809</v>
      </c>
      <c r="B345" s="398" t="s">
        <v>1868</v>
      </c>
      <c r="C345" s="409">
        <v>50031031</v>
      </c>
      <c r="D345" s="403" t="s">
        <v>1251</v>
      </c>
      <c r="E345" s="347">
        <v>1266</v>
      </c>
      <c r="F345" s="317">
        <v>191</v>
      </c>
      <c r="G345" s="349">
        <v>0</v>
      </c>
      <c r="H345" s="355">
        <v>191</v>
      </c>
      <c r="I345" s="317">
        <v>1075</v>
      </c>
      <c r="J345" s="349">
        <v>586</v>
      </c>
      <c r="K345" s="355">
        <v>489</v>
      </c>
      <c r="L345" s="317">
        <v>0</v>
      </c>
      <c r="M345" s="349">
        <v>0</v>
      </c>
      <c r="N345" s="355">
        <v>0</v>
      </c>
      <c r="O345" s="319">
        <v>0</v>
      </c>
      <c r="P345" s="349">
        <v>0</v>
      </c>
      <c r="Q345" s="359">
        <v>0</v>
      </c>
      <c r="R345" s="319">
        <v>0</v>
      </c>
      <c r="S345" s="349">
        <v>0</v>
      </c>
      <c r="T345" s="349">
        <v>0</v>
      </c>
      <c r="U345" s="355">
        <v>0</v>
      </c>
      <c r="V345" s="319">
        <f t="shared" si="5"/>
        <v>0</v>
      </c>
      <c r="W345" s="358">
        <v>0</v>
      </c>
      <c r="X345" s="358">
        <v>0</v>
      </c>
      <c r="Y345" s="358">
        <v>0</v>
      </c>
      <c r="Z345" s="358">
        <v>0</v>
      </c>
      <c r="AA345" s="359">
        <v>0</v>
      </c>
    </row>
    <row r="346" spans="1:27" s="325" customFormat="1" ht="15" customHeight="1" x14ac:dyDescent="0.2">
      <c r="A346" s="392" t="s">
        <v>1809</v>
      </c>
      <c r="B346" s="398" t="s">
        <v>1868</v>
      </c>
      <c r="C346" s="409">
        <v>50031040</v>
      </c>
      <c r="D346" s="403" t="s">
        <v>1245</v>
      </c>
      <c r="E346" s="347">
        <v>1033</v>
      </c>
      <c r="F346" s="317">
        <v>47</v>
      </c>
      <c r="G346" s="349">
        <v>0</v>
      </c>
      <c r="H346" s="355">
        <v>47</v>
      </c>
      <c r="I346" s="317">
        <v>986</v>
      </c>
      <c r="J346" s="349">
        <v>408</v>
      </c>
      <c r="K346" s="355">
        <v>578</v>
      </c>
      <c r="L346" s="317">
        <v>0</v>
      </c>
      <c r="M346" s="349">
        <v>0</v>
      </c>
      <c r="N346" s="355">
        <v>0</v>
      </c>
      <c r="O346" s="319">
        <v>0</v>
      </c>
      <c r="P346" s="349">
        <v>0</v>
      </c>
      <c r="Q346" s="359">
        <v>0</v>
      </c>
      <c r="R346" s="319">
        <v>0</v>
      </c>
      <c r="S346" s="349">
        <v>0</v>
      </c>
      <c r="T346" s="349">
        <v>0</v>
      </c>
      <c r="U346" s="355">
        <v>0</v>
      </c>
      <c r="V346" s="319">
        <f t="shared" si="5"/>
        <v>0</v>
      </c>
      <c r="W346" s="358">
        <v>0</v>
      </c>
      <c r="X346" s="358">
        <v>0</v>
      </c>
      <c r="Y346" s="358">
        <v>0</v>
      </c>
      <c r="Z346" s="358">
        <v>0</v>
      </c>
      <c r="AA346" s="359">
        <v>0</v>
      </c>
    </row>
    <row r="347" spans="1:27" s="325" customFormat="1" ht="15" customHeight="1" x14ac:dyDescent="0.2">
      <c r="A347" s="392" t="s">
        <v>1809</v>
      </c>
      <c r="B347" s="398" t="s">
        <v>1868</v>
      </c>
      <c r="C347" s="409">
        <v>50031058</v>
      </c>
      <c r="D347" s="403" t="s">
        <v>403</v>
      </c>
      <c r="E347" s="347">
        <v>1682</v>
      </c>
      <c r="F347" s="317">
        <v>150</v>
      </c>
      <c r="G347" s="349">
        <v>0</v>
      </c>
      <c r="H347" s="355">
        <v>150</v>
      </c>
      <c r="I347" s="317">
        <v>1119</v>
      </c>
      <c r="J347" s="349">
        <v>620</v>
      </c>
      <c r="K347" s="355">
        <v>499</v>
      </c>
      <c r="L347" s="317">
        <v>0</v>
      </c>
      <c r="M347" s="349">
        <v>0</v>
      </c>
      <c r="N347" s="355">
        <v>0</v>
      </c>
      <c r="O347" s="319">
        <v>0</v>
      </c>
      <c r="P347" s="349">
        <v>0</v>
      </c>
      <c r="Q347" s="359">
        <v>0</v>
      </c>
      <c r="R347" s="319">
        <v>413</v>
      </c>
      <c r="S347" s="349">
        <v>413</v>
      </c>
      <c r="T347" s="349">
        <v>0</v>
      </c>
      <c r="U347" s="355">
        <v>0</v>
      </c>
      <c r="V347" s="319">
        <f t="shared" si="5"/>
        <v>0</v>
      </c>
      <c r="W347" s="358">
        <v>0</v>
      </c>
      <c r="X347" s="358">
        <v>0</v>
      </c>
      <c r="Y347" s="358">
        <v>0</v>
      </c>
      <c r="Z347" s="358">
        <v>0</v>
      </c>
      <c r="AA347" s="359">
        <v>0</v>
      </c>
    </row>
    <row r="348" spans="1:27" s="325" customFormat="1" ht="15" customHeight="1" x14ac:dyDescent="0.2">
      <c r="A348" s="392" t="s">
        <v>1809</v>
      </c>
      <c r="B348" s="398" t="s">
        <v>1868</v>
      </c>
      <c r="C348" s="409">
        <v>50031422</v>
      </c>
      <c r="D348" s="403" t="s">
        <v>1017</v>
      </c>
      <c r="E348" s="347">
        <v>651</v>
      </c>
      <c r="F348" s="317">
        <v>95</v>
      </c>
      <c r="G348" s="349">
        <v>0</v>
      </c>
      <c r="H348" s="355">
        <v>95</v>
      </c>
      <c r="I348" s="317">
        <v>556</v>
      </c>
      <c r="J348" s="349">
        <v>556</v>
      </c>
      <c r="K348" s="355">
        <v>0</v>
      </c>
      <c r="L348" s="317">
        <v>0</v>
      </c>
      <c r="M348" s="349">
        <v>0</v>
      </c>
      <c r="N348" s="355">
        <v>0</v>
      </c>
      <c r="O348" s="319">
        <v>0</v>
      </c>
      <c r="P348" s="349">
        <v>0</v>
      </c>
      <c r="Q348" s="359">
        <v>0</v>
      </c>
      <c r="R348" s="319">
        <v>0</v>
      </c>
      <c r="S348" s="349">
        <v>0</v>
      </c>
      <c r="T348" s="349">
        <v>0</v>
      </c>
      <c r="U348" s="355">
        <v>0</v>
      </c>
      <c r="V348" s="319">
        <f t="shared" si="5"/>
        <v>0</v>
      </c>
      <c r="W348" s="358">
        <v>0</v>
      </c>
      <c r="X348" s="358">
        <v>0</v>
      </c>
      <c r="Y348" s="358">
        <v>0</v>
      </c>
      <c r="Z348" s="358">
        <v>0</v>
      </c>
      <c r="AA348" s="359">
        <v>0</v>
      </c>
    </row>
    <row r="349" spans="1:27" s="325" customFormat="1" ht="15" customHeight="1" x14ac:dyDescent="0.2">
      <c r="A349" s="392" t="s">
        <v>1809</v>
      </c>
      <c r="B349" s="398" t="s">
        <v>1868</v>
      </c>
      <c r="C349" s="409">
        <v>50031503</v>
      </c>
      <c r="D349" s="403" t="s">
        <v>1016</v>
      </c>
      <c r="E349" s="347">
        <v>170</v>
      </c>
      <c r="F349" s="317">
        <v>170</v>
      </c>
      <c r="G349" s="349">
        <v>170</v>
      </c>
      <c r="H349" s="355">
        <v>0</v>
      </c>
      <c r="I349" s="317">
        <v>0</v>
      </c>
      <c r="J349" s="349">
        <v>0</v>
      </c>
      <c r="K349" s="355">
        <v>0</v>
      </c>
      <c r="L349" s="317">
        <v>0</v>
      </c>
      <c r="M349" s="349">
        <v>0</v>
      </c>
      <c r="N349" s="355">
        <v>0</v>
      </c>
      <c r="O349" s="319">
        <v>0</v>
      </c>
      <c r="P349" s="349">
        <v>0</v>
      </c>
      <c r="Q349" s="359">
        <v>0</v>
      </c>
      <c r="R349" s="319">
        <v>0</v>
      </c>
      <c r="S349" s="349">
        <v>0</v>
      </c>
      <c r="T349" s="349">
        <v>0</v>
      </c>
      <c r="U349" s="355">
        <v>0</v>
      </c>
      <c r="V349" s="319">
        <f t="shared" si="5"/>
        <v>0</v>
      </c>
      <c r="W349" s="358">
        <v>0</v>
      </c>
      <c r="X349" s="358">
        <v>0</v>
      </c>
      <c r="Y349" s="358">
        <v>0</v>
      </c>
      <c r="Z349" s="358">
        <v>0</v>
      </c>
      <c r="AA349" s="359">
        <v>0</v>
      </c>
    </row>
    <row r="350" spans="1:27" s="325" customFormat="1" ht="15" customHeight="1" x14ac:dyDescent="0.2">
      <c r="A350" s="392" t="s">
        <v>1809</v>
      </c>
      <c r="B350" s="398" t="s">
        <v>1868</v>
      </c>
      <c r="C350" s="409">
        <v>50032003</v>
      </c>
      <c r="D350" s="403" t="s">
        <v>1196</v>
      </c>
      <c r="E350" s="347">
        <v>242</v>
      </c>
      <c r="F350" s="317">
        <v>242</v>
      </c>
      <c r="G350" s="349">
        <v>157</v>
      </c>
      <c r="H350" s="355">
        <v>85</v>
      </c>
      <c r="I350" s="317">
        <v>0</v>
      </c>
      <c r="J350" s="349">
        <v>0</v>
      </c>
      <c r="K350" s="355">
        <v>0</v>
      </c>
      <c r="L350" s="317">
        <v>0</v>
      </c>
      <c r="M350" s="349">
        <v>0</v>
      </c>
      <c r="N350" s="355">
        <v>0</v>
      </c>
      <c r="O350" s="319">
        <v>0</v>
      </c>
      <c r="P350" s="349">
        <v>0</v>
      </c>
      <c r="Q350" s="359">
        <v>0</v>
      </c>
      <c r="R350" s="319">
        <v>0</v>
      </c>
      <c r="S350" s="349">
        <v>0</v>
      </c>
      <c r="T350" s="349">
        <v>0</v>
      </c>
      <c r="U350" s="355">
        <v>0</v>
      </c>
      <c r="V350" s="319">
        <f t="shared" si="5"/>
        <v>0</v>
      </c>
      <c r="W350" s="358">
        <v>0</v>
      </c>
      <c r="X350" s="358">
        <v>0</v>
      </c>
      <c r="Y350" s="358">
        <v>0</v>
      </c>
      <c r="Z350" s="358">
        <v>0</v>
      </c>
      <c r="AA350" s="359">
        <v>0</v>
      </c>
    </row>
    <row r="351" spans="1:27" s="325" customFormat="1" ht="15" customHeight="1" x14ac:dyDescent="0.2">
      <c r="A351" s="392" t="s">
        <v>1809</v>
      </c>
      <c r="B351" s="398" t="s">
        <v>1868</v>
      </c>
      <c r="C351" s="409">
        <v>50032011</v>
      </c>
      <c r="D351" s="403" t="s">
        <v>1186</v>
      </c>
      <c r="E351" s="347">
        <v>222</v>
      </c>
      <c r="F351" s="317">
        <v>222</v>
      </c>
      <c r="G351" s="349">
        <v>178</v>
      </c>
      <c r="H351" s="355">
        <v>44</v>
      </c>
      <c r="I351" s="317">
        <v>0</v>
      </c>
      <c r="J351" s="349">
        <v>0</v>
      </c>
      <c r="K351" s="355">
        <v>0</v>
      </c>
      <c r="L351" s="317">
        <v>0</v>
      </c>
      <c r="M351" s="349">
        <v>0</v>
      </c>
      <c r="N351" s="355">
        <v>0</v>
      </c>
      <c r="O351" s="319">
        <v>0</v>
      </c>
      <c r="P351" s="349">
        <v>0</v>
      </c>
      <c r="Q351" s="359">
        <v>0</v>
      </c>
      <c r="R351" s="319">
        <v>0</v>
      </c>
      <c r="S351" s="349">
        <v>0</v>
      </c>
      <c r="T351" s="349">
        <v>0</v>
      </c>
      <c r="U351" s="355">
        <v>0</v>
      </c>
      <c r="V351" s="319">
        <f t="shared" si="5"/>
        <v>0</v>
      </c>
      <c r="W351" s="358">
        <v>0</v>
      </c>
      <c r="X351" s="358">
        <v>0</v>
      </c>
      <c r="Y351" s="358">
        <v>0</v>
      </c>
      <c r="Z351" s="358">
        <v>0</v>
      </c>
      <c r="AA351" s="359">
        <v>0</v>
      </c>
    </row>
    <row r="352" spans="1:27" s="325" customFormat="1" ht="15" customHeight="1" x14ac:dyDescent="0.2">
      <c r="A352" s="392" t="s">
        <v>1809</v>
      </c>
      <c r="B352" s="398" t="s">
        <v>1868</v>
      </c>
      <c r="C352" s="409">
        <v>50032585</v>
      </c>
      <c r="D352" s="403" t="s">
        <v>1724</v>
      </c>
      <c r="E352" s="347">
        <v>215</v>
      </c>
      <c r="F352" s="317">
        <v>215</v>
      </c>
      <c r="G352" s="349">
        <v>144</v>
      </c>
      <c r="H352" s="355">
        <v>71</v>
      </c>
      <c r="I352" s="317">
        <v>0</v>
      </c>
      <c r="J352" s="349">
        <v>0</v>
      </c>
      <c r="K352" s="355">
        <v>0</v>
      </c>
      <c r="L352" s="317">
        <v>0</v>
      </c>
      <c r="M352" s="349">
        <v>0</v>
      </c>
      <c r="N352" s="355">
        <v>0</v>
      </c>
      <c r="O352" s="319">
        <v>0</v>
      </c>
      <c r="P352" s="349">
        <v>0</v>
      </c>
      <c r="Q352" s="359">
        <v>0</v>
      </c>
      <c r="R352" s="319">
        <v>0</v>
      </c>
      <c r="S352" s="349">
        <v>0</v>
      </c>
      <c r="T352" s="349">
        <v>0</v>
      </c>
      <c r="U352" s="355">
        <v>0</v>
      </c>
      <c r="V352" s="319">
        <f t="shared" si="5"/>
        <v>0</v>
      </c>
      <c r="W352" s="358">
        <v>0</v>
      </c>
      <c r="X352" s="358">
        <v>0</v>
      </c>
      <c r="Y352" s="358">
        <v>0</v>
      </c>
      <c r="Z352" s="358">
        <v>0</v>
      </c>
      <c r="AA352" s="359">
        <v>0</v>
      </c>
    </row>
    <row r="353" spans="1:27" s="325" customFormat="1" ht="15" customHeight="1" x14ac:dyDescent="0.2">
      <c r="A353" s="392" t="s">
        <v>1809</v>
      </c>
      <c r="B353" s="398" t="s">
        <v>1868</v>
      </c>
      <c r="C353" s="409">
        <v>50032593</v>
      </c>
      <c r="D353" s="403" t="s">
        <v>1726</v>
      </c>
      <c r="E353" s="347">
        <v>189</v>
      </c>
      <c r="F353" s="317">
        <v>189</v>
      </c>
      <c r="G353" s="349">
        <v>148</v>
      </c>
      <c r="H353" s="355">
        <v>41</v>
      </c>
      <c r="I353" s="317">
        <v>0</v>
      </c>
      <c r="J353" s="349">
        <v>0</v>
      </c>
      <c r="K353" s="355">
        <v>0</v>
      </c>
      <c r="L353" s="317">
        <v>0</v>
      </c>
      <c r="M353" s="349">
        <v>0</v>
      </c>
      <c r="N353" s="355">
        <v>0</v>
      </c>
      <c r="O353" s="319">
        <v>0</v>
      </c>
      <c r="P353" s="349">
        <v>0</v>
      </c>
      <c r="Q353" s="359">
        <v>0</v>
      </c>
      <c r="R353" s="319">
        <v>0</v>
      </c>
      <c r="S353" s="349">
        <v>0</v>
      </c>
      <c r="T353" s="349">
        <v>0</v>
      </c>
      <c r="U353" s="355">
        <v>0</v>
      </c>
      <c r="V353" s="319">
        <f t="shared" si="5"/>
        <v>0</v>
      </c>
      <c r="W353" s="358">
        <v>0</v>
      </c>
      <c r="X353" s="358">
        <v>0</v>
      </c>
      <c r="Y353" s="358">
        <v>0</v>
      </c>
      <c r="Z353" s="358">
        <v>0</v>
      </c>
      <c r="AA353" s="359">
        <v>0</v>
      </c>
    </row>
    <row r="354" spans="1:27" s="325" customFormat="1" ht="15" customHeight="1" x14ac:dyDescent="0.2">
      <c r="A354" s="392" t="s">
        <v>1809</v>
      </c>
      <c r="B354" s="398" t="s">
        <v>1868</v>
      </c>
      <c r="C354" s="409">
        <v>50032615</v>
      </c>
      <c r="D354" s="403" t="s">
        <v>1722</v>
      </c>
      <c r="E354" s="347">
        <v>271</v>
      </c>
      <c r="F354" s="317">
        <v>271</v>
      </c>
      <c r="G354" s="349">
        <v>181</v>
      </c>
      <c r="H354" s="355">
        <v>90</v>
      </c>
      <c r="I354" s="317">
        <v>0</v>
      </c>
      <c r="J354" s="349">
        <v>0</v>
      </c>
      <c r="K354" s="355">
        <v>0</v>
      </c>
      <c r="L354" s="317">
        <v>0</v>
      </c>
      <c r="M354" s="349">
        <v>0</v>
      </c>
      <c r="N354" s="355">
        <v>0</v>
      </c>
      <c r="O354" s="319">
        <v>0</v>
      </c>
      <c r="P354" s="349">
        <v>0</v>
      </c>
      <c r="Q354" s="359">
        <v>0</v>
      </c>
      <c r="R354" s="319">
        <v>0</v>
      </c>
      <c r="S354" s="349">
        <v>0</v>
      </c>
      <c r="T354" s="349">
        <v>0</v>
      </c>
      <c r="U354" s="355">
        <v>0</v>
      </c>
      <c r="V354" s="319">
        <f t="shared" si="5"/>
        <v>0</v>
      </c>
      <c r="W354" s="358">
        <v>0</v>
      </c>
      <c r="X354" s="358">
        <v>0</v>
      </c>
      <c r="Y354" s="358">
        <v>0</v>
      </c>
      <c r="Z354" s="358">
        <v>0</v>
      </c>
      <c r="AA354" s="359">
        <v>0</v>
      </c>
    </row>
    <row r="355" spans="1:27" s="325" customFormat="1" ht="15" customHeight="1" x14ac:dyDescent="0.2">
      <c r="A355" s="392" t="s">
        <v>1809</v>
      </c>
      <c r="B355" s="398" t="s">
        <v>1868</v>
      </c>
      <c r="C355" s="409">
        <v>50032623</v>
      </c>
      <c r="D355" s="403" t="s">
        <v>1721</v>
      </c>
      <c r="E355" s="347">
        <v>167</v>
      </c>
      <c r="F355" s="317">
        <v>167</v>
      </c>
      <c r="G355" s="349">
        <v>128</v>
      </c>
      <c r="H355" s="355">
        <v>39</v>
      </c>
      <c r="I355" s="317">
        <v>0</v>
      </c>
      <c r="J355" s="349">
        <v>0</v>
      </c>
      <c r="K355" s="355">
        <v>0</v>
      </c>
      <c r="L355" s="317">
        <v>0</v>
      </c>
      <c r="M355" s="349">
        <v>0</v>
      </c>
      <c r="N355" s="355">
        <v>0</v>
      </c>
      <c r="O355" s="319">
        <v>0</v>
      </c>
      <c r="P355" s="349">
        <v>0</v>
      </c>
      <c r="Q355" s="359">
        <v>0</v>
      </c>
      <c r="R355" s="319">
        <v>0</v>
      </c>
      <c r="S355" s="349">
        <v>0</v>
      </c>
      <c r="T355" s="349">
        <v>0</v>
      </c>
      <c r="U355" s="355">
        <v>0</v>
      </c>
      <c r="V355" s="319">
        <f t="shared" si="5"/>
        <v>0</v>
      </c>
      <c r="W355" s="358">
        <v>0</v>
      </c>
      <c r="X355" s="358">
        <v>0</v>
      </c>
      <c r="Y355" s="358">
        <v>0</v>
      </c>
      <c r="Z355" s="358">
        <v>0</v>
      </c>
      <c r="AA355" s="359">
        <v>0</v>
      </c>
    </row>
    <row r="356" spans="1:27" s="325" customFormat="1" ht="15" customHeight="1" x14ac:dyDescent="0.2">
      <c r="A356" s="392" t="s">
        <v>1809</v>
      </c>
      <c r="B356" s="398" t="s">
        <v>1868</v>
      </c>
      <c r="C356" s="409">
        <v>50032631</v>
      </c>
      <c r="D356" s="403" t="s">
        <v>1725</v>
      </c>
      <c r="E356" s="347">
        <v>216</v>
      </c>
      <c r="F356" s="317">
        <v>216</v>
      </c>
      <c r="G356" s="349">
        <v>166</v>
      </c>
      <c r="H356" s="355">
        <v>50</v>
      </c>
      <c r="I356" s="317">
        <v>0</v>
      </c>
      <c r="J356" s="349">
        <v>0</v>
      </c>
      <c r="K356" s="355">
        <v>0</v>
      </c>
      <c r="L356" s="317">
        <v>0</v>
      </c>
      <c r="M356" s="349">
        <v>0</v>
      </c>
      <c r="N356" s="355">
        <v>0</v>
      </c>
      <c r="O356" s="319">
        <v>0</v>
      </c>
      <c r="P356" s="349">
        <v>0</v>
      </c>
      <c r="Q356" s="359">
        <v>0</v>
      </c>
      <c r="R356" s="319">
        <v>0</v>
      </c>
      <c r="S356" s="349">
        <v>0</v>
      </c>
      <c r="T356" s="349">
        <v>0</v>
      </c>
      <c r="U356" s="355">
        <v>0</v>
      </c>
      <c r="V356" s="319">
        <f t="shared" si="5"/>
        <v>0</v>
      </c>
      <c r="W356" s="358">
        <v>0</v>
      </c>
      <c r="X356" s="358">
        <v>0</v>
      </c>
      <c r="Y356" s="358">
        <v>0</v>
      </c>
      <c r="Z356" s="358">
        <v>0</v>
      </c>
      <c r="AA356" s="359">
        <v>0</v>
      </c>
    </row>
    <row r="357" spans="1:27" s="325" customFormat="1" ht="15" customHeight="1" x14ac:dyDescent="0.2">
      <c r="A357" s="392" t="s">
        <v>1809</v>
      </c>
      <c r="B357" s="398" t="s">
        <v>1868</v>
      </c>
      <c r="C357" s="409">
        <v>50032739</v>
      </c>
      <c r="D357" s="403" t="s">
        <v>1723</v>
      </c>
      <c r="E357" s="347">
        <v>189</v>
      </c>
      <c r="F357" s="317">
        <v>189</v>
      </c>
      <c r="G357" s="349">
        <v>157</v>
      </c>
      <c r="H357" s="355">
        <v>32</v>
      </c>
      <c r="I357" s="317">
        <v>0</v>
      </c>
      <c r="J357" s="349">
        <v>0</v>
      </c>
      <c r="K357" s="355">
        <v>0</v>
      </c>
      <c r="L357" s="317">
        <v>0</v>
      </c>
      <c r="M357" s="349">
        <v>0</v>
      </c>
      <c r="N357" s="355">
        <v>0</v>
      </c>
      <c r="O357" s="319">
        <v>0</v>
      </c>
      <c r="P357" s="349">
        <v>0</v>
      </c>
      <c r="Q357" s="359">
        <v>0</v>
      </c>
      <c r="R357" s="319">
        <v>0</v>
      </c>
      <c r="S357" s="349">
        <v>0</v>
      </c>
      <c r="T357" s="349">
        <v>0</v>
      </c>
      <c r="U357" s="355">
        <v>0</v>
      </c>
      <c r="V357" s="319">
        <f t="shared" si="5"/>
        <v>0</v>
      </c>
      <c r="W357" s="358">
        <v>0</v>
      </c>
      <c r="X357" s="358">
        <v>0</v>
      </c>
      <c r="Y357" s="358">
        <v>0</v>
      </c>
      <c r="Z357" s="358">
        <v>0</v>
      </c>
      <c r="AA357" s="359">
        <v>0</v>
      </c>
    </row>
    <row r="358" spans="1:27" s="325" customFormat="1" ht="15" customHeight="1" x14ac:dyDescent="0.2">
      <c r="A358" s="392" t="s">
        <v>1809</v>
      </c>
      <c r="B358" s="398" t="s">
        <v>1868</v>
      </c>
      <c r="C358" s="409">
        <v>50032968</v>
      </c>
      <c r="D358" s="403" t="s">
        <v>1727</v>
      </c>
      <c r="E358" s="347">
        <v>39</v>
      </c>
      <c r="F358" s="317">
        <v>0</v>
      </c>
      <c r="G358" s="349">
        <v>0</v>
      </c>
      <c r="H358" s="355">
        <v>0</v>
      </c>
      <c r="I358" s="317">
        <v>0</v>
      </c>
      <c r="J358" s="349">
        <v>0</v>
      </c>
      <c r="K358" s="355">
        <v>0</v>
      </c>
      <c r="L358" s="317">
        <v>0</v>
      </c>
      <c r="M358" s="349">
        <v>0</v>
      </c>
      <c r="N358" s="355">
        <v>0</v>
      </c>
      <c r="O358" s="319">
        <v>0</v>
      </c>
      <c r="P358" s="349">
        <v>0</v>
      </c>
      <c r="Q358" s="359">
        <v>0</v>
      </c>
      <c r="R358" s="319">
        <v>0</v>
      </c>
      <c r="S358" s="349">
        <v>0</v>
      </c>
      <c r="T358" s="349">
        <v>0</v>
      </c>
      <c r="U358" s="355">
        <v>0</v>
      </c>
      <c r="V358" s="319">
        <f t="shared" si="5"/>
        <v>39</v>
      </c>
      <c r="W358" s="358">
        <v>0</v>
      </c>
      <c r="X358" s="358">
        <v>39</v>
      </c>
      <c r="Y358" s="358">
        <v>0</v>
      </c>
      <c r="Z358" s="358">
        <v>0</v>
      </c>
      <c r="AA358" s="359">
        <v>0</v>
      </c>
    </row>
    <row r="359" spans="1:27" s="325" customFormat="1" ht="15" customHeight="1" x14ac:dyDescent="0.2">
      <c r="A359" s="392" t="s">
        <v>1809</v>
      </c>
      <c r="B359" s="398" t="s">
        <v>1868</v>
      </c>
      <c r="C359" s="409">
        <v>50041207</v>
      </c>
      <c r="D359" s="403" t="s">
        <v>352</v>
      </c>
      <c r="E359" s="347">
        <v>212</v>
      </c>
      <c r="F359" s="317">
        <v>212</v>
      </c>
      <c r="G359" s="349">
        <v>162</v>
      </c>
      <c r="H359" s="355">
        <v>50</v>
      </c>
      <c r="I359" s="317">
        <v>0</v>
      </c>
      <c r="J359" s="349">
        <v>0</v>
      </c>
      <c r="K359" s="355">
        <v>0</v>
      </c>
      <c r="L359" s="317">
        <v>0</v>
      </c>
      <c r="M359" s="349">
        <v>0</v>
      </c>
      <c r="N359" s="355">
        <v>0</v>
      </c>
      <c r="O359" s="319">
        <v>0</v>
      </c>
      <c r="P359" s="349">
        <v>0</v>
      </c>
      <c r="Q359" s="359">
        <v>0</v>
      </c>
      <c r="R359" s="319">
        <v>0</v>
      </c>
      <c r="S359" s="349">
        <v>0</v>
      </c>
      <c r="T359" s="349">
        <v>0</v>
      </c>
      <c r="U359" s="355">
        <v>0</v>
      </c>
      <c r="V359" s="319">
        <f t="shared" si="5"/>
        <v>0</v>
      </c>
      <c r="W359" s="358">
        <v>0</v>
      </c>
      <c r="X359" s="358">
        <v>0</v>
      </c>
      <c r="Y359" s="358">
        <v>0</v>
      </c>
      <c r="Z359" s="358">
        <v>0</v>
      </c>
      <c r="AA359" s="359">
        <v>0</v>
      </c>
    </row>
    <row r="360" spans="1:27" s="325" customFormat="1" ht="15" customHeight="1" x14ac:dyDescent="0.2">
      <c r="A360" s="392" t="s">
        <v>1809</v>
      </c>
      <c r="B360" s="398" t="s">
        <v>1868</v>
      </c>
      <c r="C360" s="409">
        <v>50041215</v>
      </c>
      <c r="D360" s="403" t="s">
        <v>325</v>
      </c>
      <c r="E360" s="347">
        <v>224</v>
      </c>
      <c r="F360" s="317">
        <v>224</v>
      </c>
      <c r="G360" s="349">
        <v>155</v>
      </c>
      <c r="H360" s="355">
        <v>69</v>
      </c>
      <c r="I360" s="317">
        <v>0</v>
      </c>
      <c r="J360" s="349">
        <v>0</v>
      </c>
      <c r="K360" s="355">
        <v>0</v>
      </c>
      <c r="L360" s="317">
        <v>0</v>
      </c>
      <c r="M360" s="349">
        <v>0</v>
      </c>
      <c r="N360" s="355">
        <v>0</v>
      </c>
      <c r="O360" s="319">
        <v>0</v>
      </c>
      <c r="P360" s="349">
        <v>0</v>
      </c>
      <c r="Q360" s="359">
        <v>0</v>
      </c>
      <c r="R360" s="319">
        <v>0</v>
      </c>
      <c r="S360" s="349">
        <v>0</v>
      </c>
      <c r="T360" s="349">
        <v>0</v>
      </c>
      <c r="U360" s="355">
        <v>0</v>
      </c>
      <c r="V360" s="319">
        <f t="shared" si="5"/>
        <v>0</v>
      </c>
      <c r="W360" s="358">
        <v>0</v>
      </c>
      <c r="X360" s="358">
        <v>0</v>
      </c>
      <c r="Y360" s="358">
        <v>0</v>
      </c>
      <c r="Z360" s="358">
        <v>0</v>
      </c>
      <c r="AA360" s="359">
        <v>0</v>
      </c>
    </row>
    <row r="361" spans="1:27" s="325" customFormat="1" ht="24.95" customHeight="1" x14ac:dyDescent="0.2">
      <c r="A361" s="392" t="s">
        <v>1809</v>
      </c>
      <c r="B361" s="398" t="s">
        <v>1868</v>
      </c>
      <c r="C361" s="409">
        <v>50041401</v>
      </c>
      <c r="D361" s="405" t="s">
        <v>1205</v>
      </c>
      <c r="E361" s="347">
        <v>208</v>
      </c>
      <c r="F361" s="317">
        <v>208</v>
      </c>
      <c r="G361" s="349">
        <v>159</v>
      </c>
      <c r="H361" s="355">
        <v>49</v>
      </c>
      <c r="I361" s="317">
        <v>0</v>
      </c>
      <c r="J361" s="349">
        <v>0</v>
      </c>
      <c r="K361" s="355">
        <v>0</v>
      </c>
      <c r="L361" s="317">
        <v>0</v>
      </c>
      <c r="M361" s="349">
        <v>0</v>
      </c>
      <c r="N361" s="355">
        <v>0</v>
      </c>
      <c r="O361" s="319">
        <v>0</v>
      </c>
      <c r="P361" s="349">
        <v>0</v>
      </c>
      <c r="Q361" s="359">
        <v>0</v>
      </c>
      <c r="R361" s="319">
        <v>0</v>
      </c>
      <c r="S361" s="349">
        <v>0</v>
      </c>
      <c r="T361" s="349">
        <v>0</v>
      </c>
      <c r="U361" s="355">
        <v>0</v>
      </c>
      <c r="V361" s="319">
        <f t="shared" si="5"/>
        <v>0</v>
      </c>
      <c r="W361" s="358">
        <v>0</v>
      </c>
      <c r="X361" s="358">
        <v>0</v>
      </c>
      <c r="Y361" s="358">
        <v>0</v>
      </c>
      <c r="Z361" s="358">
        <v>0</v>
      </c>
      <c r="AA361" s="359">
        <v>0</v>
      </c>
    </row>
    <row r="362" spans="1:27" s="325" customFormat="1" ht="15" customHeight="1" x14ac:dyDescent="0.2">
      <c r="A362" s="392" t="s">
        <v>1809</v>
      </c>
      <c r="B362" s="398" t="s">
        <v>1868</v>
      </c>
      <c r="C362" s="409">
        <v>50041606</v>
      </c>
      <c r="D362" s="403" t="s">
        <v>310</v>
      </c>
      <c r="E362" s="347">
        <v>237</v>
      </c>
      <c r="F362" s="317">
        <v>237</v>
      </c>
      <c r="G362" s="349">
        <v>195</v>
      </c>
      <c r="H362" s="355">
        <v>42</v>
      </c>
      <c r="I362" s="317">
        <v>0</v>
      </c>
      <c r="J362" s="349">
        <v>0</v>
      </c>
      <c r="K362" s="355">
        <v>0</v>
      </c>
      <c r="L362" s="317">
        <v>0</v>
      </c>
      <c r="M362" s="349">
        <v>0</v>
      </c>
      <c r="N362" s="355">
        <v>0</v>
      </c>
      <c r="O362" s="319">
        <v>0</v>
      </c>
      <c r="P362" s="349">
        <v>0</v>
      </c>
      <c r="Q362" s="359">
        <v>0</v>
      </c>
      <c r="R362" s="319">
        <v>0</v>
      </c>
      <c r="S362" s="349">
        <v>0</v>
      </c>
      <c r="T362" s="349">
        <v>0</v>
      </c>
      <c r="U362" s="355">
        <v>0</v>
      </c>
      <c r="V362" s="319">
        <f t="shared" si="5"/>
        <v>0</v>
      </c>
      <c r="W362" s="358">
        <v>0</v>
      </c>
      <c r="X362" s="358">
        <v>0</v>
      </c>
      <c r="Y362" s="358">
        <v>0</v>
      </c>
      <c r="Z362" s="358">
        <v>0</v>
      </c>
      <c r="AA362" s="359">
        <v>0</v>
      </c>
    </row>
    <row r="363" spans="1:27" s="325" customFormat="1" ht="15" customHeight="1" x14ac:dyDescent="0.2">
      <c r="A363" s="392" t="s">
        <v>1809</v>
      </c>
      <c r="B363" s="398" t="s">
        <v>1868</v>
      </c>
      <c r="C363" s="409">
        <v>50041800</v>
      </c>
      <c r="D363" s="403" t="s">
        <v>978</v>
      </c>
      <c r="E363" s="347">
        <v>183</v>
      </c>
      <c r="F363" s="317">
        <v>183</v>
      </c>
      <c r="G363" s="349">
        <v>183</v>
      </c>
      <c r="H363" s="355">
        <v>0</v>
      </c>
      <c r="I363" s="317">
        <v>0</v>
      </c>
      <c r="J363" s="349">
        <v>0</v>
      </c>
      <c r="K363" s="355">
        <v>0</v>
      </c>
      <c r="L363" s="317">
        <v>0</v>
      </c>
      <c r="M363" s="349">
        <v>0</v>
      </c>
      <c r="N363" s="355">
        <v>0</v>
      </c>
      <c r="O363" s="319">
        <v>0</v>
      </c>
      <c r="P363" s="349">
        <v>0</v>
      </c>
      <c r="Q363" s="359">
        <v>0</v>
      </c>
      <c r="R363" s="319">
        <v>0</v>
      </c>
      <c r="S363" s="349">
        <v>0</v>
      </c>
      <c r="T363" s="349">
        <v>0</v>
      </c>
      <c r="U363" s="355">
        <v>0</v>
      </c>
      <c r="V363" s="319">
        <f t="shared" si="5"/>
        <v>0</v>
      </c>
      <c r="W363" s="358">
        <v>0</v>
      </c>
      <c r="X363" s="358">
        <v>0</v>
      </c>
      <c r="Y363" s="358">
        <v>0</v>
      </c>
      <c r="Z363" s="358">
        <v>0</v>
      </c>
      <c r="AA363" s="359">
        <v>0</v>
      </c>
    </row>
    <row r="364" spans="1:27" s="325" customFormat="1" ht="15" customHeight="1" x14ac:dyDescent="0.2">
      <c r="A364" s="392" t="s">
        <v>1809</v>
      </c>
      <c r="B364" s="398" t="s">
        <v>1868</v>
      </c>
      <c r="C364" s="409">
        <v>50059866</v>
      </c>
      <c r="D364" s="403" t="s">
        <v>353</v>
      </c>
      <c r="E364" s="347">
        <v>190</v>
      </c>
      <c r="F364" s="317">
        <v>190</v>
      </c>
      <c r="G364" s="349">
        <v>141</v>
      </c>
      <c r="H364" s="355">
        <v>49</v>
      </c>
      <c r="I364" s="317">
        <v>0</v>
      </c>
      <c r="J364" s="349">
        <v>0</v>
      </c>
      <c r="K364" s="355">
        <v>0</v>
      </c>
      <c r="L364" s="317">
        <v>0</v>
      </c>
      <c r="M364" s="349">
        <v>0</v>
      </c>
      <c r="N364" s="355">
        <v>0</v>
      </c>
      <c r="O364" s="319">
        <v>0</v>
      </c>
      <c r="P364" s="349">
        <v>0</v>
      </c>
      <c r="Q364" s="359">
        <v>0</v>
      </c>
      <c r="R364" s="319">
        <v>0</v>
      </c>
      <c r="S364" s="349">
        <v>0</v>
      </c>
      <c r="T364" s="349">
        <v>0</v>
      </c>
      <c r="U364" s="355">
        <v>0</v>
      </c>
      <c r="V364" s="319">
        <f t="shared" si="5"/>
        <v>0</v>
      </c>
      <c r="W364" s="358">
        <v>0</v>
      </c>
      <c r="X364" s="358">
        <v>0</v>
      </c>
      <c r="Y364" s="358">
        <v>0</v>
      </c>
      <c r="Z364" s="358">
        <v>0</v>
      </c>
      <c r="AA364" s="359">
        <v>0</v>
      </c>
    </row>
    <row r="365" spans="1:27" s="325" customFormat="1" ht="15" customHeight="1" x14ac:dyDescent="0.2">
      <c r="A365" s="392" t="s">
        <v>1809</v>
      </c>
      <c r="B365" s="398" t="s">
        <v>1868</v>
      </c>
      <c r="C365" s="409">
        <v>50059874</v>
      </c>
      <c r="D365" s="403" t="s">
        <v>1201</v>
      </c>
      <c r="E365" s="347">
        <v>224</v>
      </c>
      <c r="F365" s="317">
        <v>224</v>
      </c>
      <c r="G365" s="349">
        <v>145</v>
      </c>
      <c r="H365" s="355">
        <v>79</v>
      </c>
      <c r="I365" s="317">
        <v>0</v>
      </c>
      <c r="J365" s="349">
        <v>0</v>
      </c>
      <c r="K365" s="355">
        <v>0</v>
      </c>
      <c r="L365" s="317">
        <v>0</v>
      </c>
      <c r="M365" s="349">
        <v>0</v>
      </c>
      <c r="N365" s="355">
        <v>0</v>
      </c>
      <c r="O365" s="319">
        <v>0</v>
      </c>
      <c r="P365" s="349">
        <v>0</v>
      </c>
      <c r="Q365" s="359">
        <v>0</v>
      </c>
      <c r="R365" s="319">
        <v>0</v>
      </c>
      <c r="S365" s="349">
        <v>0</v>
      </c>
      <c r="T365" s="349">
        <v>0</v>
      </c>
      <c r="U365" s="355">
        <v>0</v>
      </c>
      <c r="V365" s="319">
        <f t="shared" si="5"/>
        <v>0</v>
      </c>
      <c r="W365" s="358">
        <v>0</v>
      </c>
      <c r="X365" s="358">
        <v>0</v>
      </c>
      <c r="Y365" s="358">
        <v>0</v>
      </c>
      <c r="Z365" s="358">
        <v>0</v>
      </c>
      <c r="AA365" s="359">
        <v>0</v>
      </c>
    </row>
    <row r="366" spans="1:27" s="325" customFormat="1" ht="15" customHeight="1" x14ac:dyDescent="0.2">
      <c r="A366" s="392" t="s">
        <v>1809</v>
      </c>
      <c r="B366" s="398" t="s">
        <v>1868</v>
      </c>
      <c r="C366" s="409">
        <v>50059882</v>
      </c>
      <c r="D366" s="403" t="s">
        <v>354</v>
      </c>
      <c r="E366" s="347">
        <v>224</v>
      </c>
      <c r="F366" s="317">
        <v>224</v>
      </c>
      <c r="G366" s="349">
        <v>140</v>
      </c>
      <c r="H366" s="355">
        <v>84</v>
      </c>
      <c r="I366" s="317">
        <v>0</v>
      </c>
      <c r="J366" s="349">
        <v>0</v>
      </c>
      <c r="K366" s="355">
        <v>0</v>
      </c>
      <c r="L366" s="317">
        <v>0</v>
      </c>
      <c r="M366" s="349">
        <v>0</v>
      </c>
      <c r="N366" s="355">
        <v>0</v>
      </c>
      <c r="O366" s="319">
        <v>0</v>
      </c>
      <c r="P366" s="349">
        <v>0</v>
      </c>
      <c r="Q366" s="359">
        <v>0</v>
      </c>
      <c r="R366" s="319">
        <v>0</v>
      </c>
      <c r="S366" s="349">
        <v>0</v>
      </c>
      <c r="T366" s="349">
        <v>0</v>
      </c>
      <c r="U366" s="355">
        <v>0</v>
      </c>
      <c r="V366" s="319">
        <f t="shared" si="5"/>
        <v>0</v>
      </c>
      <c r="W366" s="358">
        <v>0</v>
      </c>
      <c r="X366" s="358">
        <v>0</v>
      </c>
      <c r="Y366" s="358">
        <v>0</v>
      </c>
      <c r="Z366" s="358">
        <v>0</v>
      </c>
      <c r="AA366" s="359">
        <v>0</v>
      </c>
    </row>
    <row r="367" spans="1:27" s="325" customFormat="1" ht="15" customHeight="1" x14ac:dyDescent="0.2">
      <c r="A367" s="392" t="s">
        <v>1809</v>
      </c>
      <c r="B367" s="398" t="s">
        <v>1868</v>
      </c>
      <c r="C367" s="409">
        <v>50059890</v>
      </c>
      <c r="D367" s="403" t="s">
        <v>1262</v>
      </c>
      <c r="E367" s="347">
        <v>532</v>
      </c>
      <c r="F367" s="317">
        <v>115</v>
      </c>
      <c r="G367" s="349">
        <v>0</v>
      </c>
      <c r="H367" s="355">
        <v>115</v>
      </c>
      <c r="I367" s="317">
        <v>417</v>
      </c>
      <c r="J367" s="349">
        <v>417</v>
      </c>
      <c r="K367" s="355">
        <v>0</v>
      </c>
      <c r="L367" s="317">
        <v>0</v>
      </c>
      <c r="M367" s="349">
        <v>0</v>
      </c>
      <c r="N367" s="355">
        <v>0</v>
      </c>
      <c r="O367" s="319">
        <v>0</v>
      </c>
      <c r="P367" s="349">
        <v>0</v>
      </c>
      <c r="Q367" s="359">
        <v>0</v>
      </c>
      <c r="R367" s="319">
        <v>0</v>
      </c>
      <c r="S367" s="349">
        <v>0</v>
      </c>
      <c r="T367" s="349">
        <v>0</v>
      </c>
      <c r="U367" s="355">
        <v>0</v>
      </c>
      <c r="V367" s="319">
        <f t="shared" si="5"/>
        <v>0</v>
      </c>
      <c r="W367" s="358">
        <v>0</v>
      </c>
      <c r="X367" s="358">
        <v>0</v>
      </c>
      <c r="Y367" s="358">
        <v>0</v>
      </c>
      <c r="Z367" s="358">
        <v>0</v>
      </c>
      <c r="AA367" s="359">
        <v>0</v>
      </c>
    </row>
    <row r="368" spans="1:27" s="325" customFormat="1" ht="15" customHeight="1" x14ac:dyDescent="0.2">
      <c r="A368" s="392" t="s">
        <v>1809</v>
      </c>
      <c r="B368" s="398" t="s">
        <v>1868</v>
      </c>
      <c r="C368" s="409">
        <v>50059904</v>
      </c>
      <c r="D368" s="403" t="s">
        <v>1272</v>
      </c>
      <c r="E368" s="347">
        <v>588</v>
      </c>
      <c r="F368" s="317">
        <v>118</v>
      </c>
      <c r="G368" s="349">
        <v>0</v>
      </c>
      <c r="H368" s="355">
        <v>118</v>
      </c>
      <c r="I368" s="317">
        <v>470</v>
      </c>
      <c r="J368" s="349">
        <v>470</v>
      </c>
      <c r="K368" s="355">
        <v>0</v>
      </c>
      <c r="L368" s="317">
        <v>0</v>
      </c>
      <c r="M368" s="349">
        <v>0</v>
      </c>
      <c r="N368" s="355">
        <v>0</v>
      </c>
      <c r="O368" s="319">
        <v>0</v>
      </c>
      <c r="P368" s="349">
        <v>0</v>
      </c>
      <c r="Q368" s="359">
        <v>0</v>
      </c>
      <c r="R368" s="319">
        <v>0</v>
      </c>
      <c r="S368" s="349">
        <v>0</v>
      </c>
      <c r="T368" s="349">
        <v>0</v>
      </c>
      <c r="U368" s="355">
        <v>0</v>
      </c>
      <c r="V368" s="319">
        <f t="shared" si="5"/>
        <v>0</v>
      </c>
      <c r="W368" s="358">
        <v>0</v>
      </c>
      <c r="X368" s="358">
        <v>0</v>
      </c>
      <c r="Y368" s="358">
        <v>0</v>
      </c>
      <c r="Z368" s="358">
        <v>0</v>
      </c>
      <c r="AA368" s="359">
        <v>0</v>
      </c>
    </row>
    <row r="369" spans="1:27" s="325" customFormat="1" ht="15" customHeight="1" x14ac:dyDescent="0.2">
      <c r="A369" s="392" t="s">
        <v>1809</v>
      </c>
      <c r="B369" s="398" t="s">
        <v>1868</v>
      </c>
      <c r="C369" s="409">
        <v>50059912</v>
      </c>
      <c r="D369" s="403" t="s">
        <v>977</v>
      </c>
      <c r="E369" s="347">
        <v>178</v>
      </c>
      <c r="F369" s="317">
        <v>178</v>
      </c>
      <c r="G369" s="349">
        <v>178</v>
      </c>
      <c r="H369" s="355">
        <v>0</v>
      </c>
      <c r="I369" s="317">
        <v>0</v>
      </c>
      <c r="J369" s="349">
        <v>0</v>
      </c>
      <c r="K369" s="355">
        <v>0</v>
      </c>
      <c r="L369" s="317">
        <v>0</v>
      </c>
      <c r="M369" s="349">
        <v>0</v>
      </c>
      <c r="N369" s="355">
        <v>0</v>
      </c>
      <c r="O369" s="319">
        <v>0</v>
      </c>
      <c r="P369" s="349">
        <v>0</v>
      </c>
      <c r="Q369" s="359">
        <v>0</v>
      </c>
      <c r="R369" s="319">
        <v>0</v>
      </c>
      <c r="S369" s="349">
        <v>0</v>
      </c>
      <c r="T369" s="349">
        <v>0</v>
      </c>
      <c r="U369" s="355">
        <v>0</v>
      </c>
      <c r="V369" s="319">
        <f t="shared" si="5"/>
        <v>0</v>
      </c>
      <c r="W369" s="358">
        <v>0</v>
      </c>
      <c r="X369" s="358">
        <v>0</v>
      </c>
      <c r="Y369" s="358">
        <v>0</v>
      </c>
      <c r="Z369" s="358">
        <v>0</v>
      </c>
      <c r="AA369" s="359">
        <v>0</v>
      </c>
    </row>
    <row r="370" spans="1:27" s="325" customFormat="1" ht="15" customHeight="1" x14ac:dyDescent="0.2">
      <c r="A370" s="392" t="s">
        <v>1809</v>
      </c>
      <c r="B370" s="398" t="s">
        <v>1868</v>
      </c>
      <c r="C370" s="409">
        <v>50072846</v>
      </c>
      <c r="D370" s="403" t="s">
        <v>1234</v>
      </c>
      <c r="E370" s="347">
        <v>1362</v>
      </c>
      <c r="F370" s="317">
        <v>142</v>
      </c>
      <c r="G370" s="349">
        <v>0</v>
      </c>
      <c r="H370" s="355">
        <v>142</v>
      </c>
      <c r="I370" s="317">
        <v>1073</v>
      </c>
      <c r="J370" s="349">
        <v>697</v>
      </c>
      <c r="K370" s="355">
        <v>376</v>
      </c>
      <c r="L370" s="317">
        <v>0</v>
      </c>
      <c r="M370" s="349">
        <v>0</v>
      </c>
      <c r="N370" s="355">
        <v>0</v>
      </c>
      <c r="O370" s="319">
        <v>0</v>
      </c>
      <c r="P370" s="349">
        <v>0</v>
      </c>
      <c r="Q370" s="359">
        <v>0</v>
      </c>
      <c r="R370" s="319">
        <v>147</v>
      </c>
      <c r="S370" s="349">
        <v>147</v>
      </c>
      <c r="T370" s="349">
        <v>0</v>
      </c>
      <c r="U370" s="355">
        <v>0</v>
      </c>
      <c r="V370" s="319">
        <f t="shared" si="5"/>
        <v>0</v>
      </c>
      <c r="W370" s="358">
        <v>0</v>
      </c>
      <c r="X370" s="358">
        <v>0</v>
      </c>
      <c r="Y370" s="358">
        <v>0</v>
      </c>
      <c r="Z370" s="358">
        <v>0</v>
      </c>
      <c r="AA370" s="359">
        <v>0</v>
      </c>
    </row>
    <row r="371" spans="1:27" s="325" customFormat="1" ht="15" customHeight="1" x14ac:dyDescent="0.2">
      <c r="A371" s="392" t="s">
        <v>1809</v>
      </c>
      <c r="B371" s="398" t="s">
        <v>1868</v>
      </c>
      <c r="C371" s="409">
        <v>50072862</v>
      </c>
      <c r="D371" s="403" t="s">
        <v>1281</v>
      </c>
      <c r="E371" s="347">
        <v>1332</v>
      </c>
      <c r="F371" s="317">
        <v>222</v>
      </c>
      <c r="G371" s="349">
        <v>0</v>
      </c>
      <c r="H371" s="355">
        <v>222</v>
      </c>
      <c r="I371" s="317">
        <v>1110</v>
      </c>
      <c r="J371" s="349">
        <v>758</v>
      </c>
      <c r="K371" s="355">
        <v>352</v>
      </c>
      <c r="L371" s="317">
        <v>0</v>
      </c>
      <c r="M371" s="349">
        <v>0</v>
      </c>
      <c r="N371" s="355">
        <v>0</v>
      </c>
      <c r="O371" s="319">
        <v>0</v>
      </c>
      <c r="P371" s="349">
        <v>0</v>
      </c>
      <c r="Q371" s="359">
        <v>0</v>
      </c>
      <c r="R371" s="319">
        <v>0</v>
      </c>
      <c r="S371" s="349">
        <v>0</v>
      </c>
      <c r="T371" s="349">
        <v>0</v>
      </c>
      <c r="U371" s="355">
        <v>0</v>
      </c>
      <c r="V371" s="319">
        <f t="shared" si="5"/>
        <v>0</v>
      </c>
      <c r="W371" s="358">
        <v>0</v>
      </c>
      <c r="X371" s="358">
        <v>0</v>
      </c>
      <c r="Y371" s="358">
        <v>0</v>
      </c>
      <c r="Z371" s="358">
        <v>0</v>
      </c>
      <c r="AA371" s="359">
        <v>0</v>
      </c>
    </row>
    <row r="372" spans="1:27" s="325" customFormat="1" ht="15" customHeight="1" x14ac:dyDescent="0.2">
      <c r="A372" s="392" t="s">
        <v>1809</v>
      </c>
      <c r="B372" s="398" t="s">
        <v>1868</v>
      </c>
      <c r="C372" s="409">
        <v>50072927</v>
      </c>
      <c r="D372" s="403" t="s">
        <v>404</v>
      </c>
      <c r="E372" s="347">
        <v>578</v>
      </c>
      <c r="F372" s="317">
        <v>0</v>
      </c>
      <c r="G372" s="349">
        <v>0</v>
      </c>
      <c r="H372" s="355">
        <v>0</v>
      </c>
      <c r="I372" s="317">
        <v>81</v>
      </c>
      <c r="J372" s="349">
        <v>0</v>
      </c>
      <c r="K372" s="355">
        <v>81</v>
      </c>
      <c r="L372" s="317">
        <v>0</v>
      </c>
      <c r="M372" s="349">
        <v>0</v>
      </c>
      <c r="N372" s="355">
        <v>0</v>
      </c>
      <c r="O372" s="319">
        <v>0</v>
      </c>
      <c r="P372" s="349">
        <v>0</v>
      </c>
      <c r="Q372" s="359">
        <v>0</v>
      </c>
      <c r="R372" s="319">
        <v>497</v>
      </c>
      <c r="S372" s="349">
        <v>497</v>
      </c>
      <c r="T372" s="349">
        <v>0</v>
      </c>
      <c r="U372" s="355">
        <v>0</v>
      </c>
      <c r="V372" s="319">
        <f t="shared" si="5"/>
        <v>0</v>
      </c>
      <c r="W372" s="358">
        <v>0</v>
      </c>
      <c r="X372" s="358">
        <v>0</v>
      </c>
      <c r="Y372" s="358">
        <v>0</v>
      </c>
      <c r="Z372" s="358">
        <v>0</v>
      </c>
      <c r="AA372" s="359">
        <v>0</v>
      </c>
    </row>
    <row r="373" spans="1:27" s="325" customFormat="1" ht="15" customHeight="1" x14ac:dyDescent="0.2">
      <c r="A373" s="392" t="s">
        <v>1809</v>
      </c>
      <c r="B373" s="398" t="s">
        <v>1868</v>
      </c>
      <c r="C373" s="409">
        <v>50076817</v>
      </c>
      <c r="D373" s="403" t="s">
        <v>1180</v>
      </c>
      <c r="E373" s="347">
        <v>165</v>
      </c>
      <c r="F373" s="317">
        <v>165</v>
      </c>
      <c r="G373" s="349">
        <v>132</v>
      </c>
      <c r="H373" s="355">
        <v>33</v>
      </c>
      <c r="I373" s="317">
        <v>0</v>
      </c>
      <c r="J373" s="349">
        <v>0</v>
      </c>
      <c r="K373" s="355">
        <v>0</v>
      </c>
      <c r="L373" s="317">
        <v>0</v>
      </c>
      <c r="M373" s="349">
        <v>0</v>
      </c>
      <c r="N373" s="355">
        <v>0</v>
      </c>
      <c r="O373" s="319">
        <v>0</v>
      </c>
      <c r="P373" s="349">
        <v>0</v>
      </c>
      <c r="Q373" s="359">
        <v>0</v>
      </c>
      <c r="R373" s="319">
        <v>0</v>
      </c>
      <c r="S373" s="349">
        <v>0</v>
      </c>
      <c r="T373" s="349">
        <v>0</v>
      </c>
      <c r="U373" s="355">
        <v>0</v>
      </c>
      <c r="V373" s="319">
        <f t="shared" si="5"/>
        <v>0</v>
      </c>
      <c r="W373" s="358">
        <v>0</v>
      </c>
      <c r="X373" s="358">
        <v>0</v>
      </c>
      <c r="Y373" s="358">
        <v>0</v>
      </c>
      <c r="Z373" s="358">
        <v>0</v>
      </c>
      <c r="AA373" s="359">
        <v>0</v>
      </c>
    </row>
    <row r="374" spans="1:27" s="325" customFormat="1" ht="15" customHeight="1" x14ac:dyDescent="0.2">
      <c r="A374" s="392" t="s">
        <v>1809</v>
      </c>
      <c r="B374" s="398" t="s">
        <v>1868</v>
      </c>
      <c r="C374" s="409">
        <v>50077805</v>
      </c>
      <c r="D374" s="403" t="s">
        <v>1203</v>
      </c>
      <c r="E374" s="347">
        <v>181</v>
      </c>
      <c r="F374" s="317">
        <v>181</v>
      </c>
      <c r="G374" s="349">
        <v>156</v>
      </c>
      <c r="H374" s="355">
        <v>25</v>
      </c>
      <c r="I374" s="317">
        <v>0</v>
      </c>
      <c r="J374" s="349">
        <v>0</v>
      </c>
      <c r="K374" s="355">
        <v>0</v>
      </c>
      <c r="L374" s="317">
        <v>0</v>
      </c>
      <c r="M374" s="349">
        <v>0</v>
      </c>
      <c r="N374" s="355">
        <v>0</v>
      </c>
      <c r="O374" s="319">
        <v>0</v>
      </c>
      <c r="P374" s="349">
        <v>0</v>
      </c>
      <c r="Q374" s="359">
        <v>0</v>
      </c>
      <c r="R374" s="319">
        <v>0</v>
      </c>
      <c r="S374" s="349">
        <v>0</v>
      </c>
      <c r="T374" s="349">
        <v>0</v>
      </c>
      <c r="U374" s="355">
        <v>0</v>
      </c>
      <c r="V374" s="319">
        <f t="shared" si="5"/>
        <v>0</v>
      </c>
      <c r="W374" s="358">
        <v>0</v>
      </c>
      <c r="X374" s="358">
        <v>0</v>
      </c>
      <c r="Y374" s="358">
        <v>0</v>
      </c>
      <c r="Z374" s="358">
        <v>0</v>
      </c>
      <c r="AA374" s="359">
        <v>0</v>
      </c>
    </row>
    <row r="375" spans="1:27" s="325" customFormat="1" ht="15" customHeight="1" x14ac:dyDescent="0.2">
      <c r="A375" s="392" t="s">
        <v>1809</v>
      </c>
      <c r="B375" s="398" t="s">
        <v>1868</v>
      </c>
      <c r="C375" s="409">
        <v>50077813</v>
      </c>
      <c r="D375" s="403" t="s">
        <v>1204</v>
      </c>
      <c r="E375" s="347">
        <v>199</v>
      </c>
      <c r="F375" s="317">
        <v>199</v>
      </c>
      <c r="G375" s="349">
        <v>149</v>
      </c>
      <c r="H375" s="355">
        <v>50</v>
      </c>
      <c r="I375" s="317">
        <v>0</v>
      </c>
      <c r="J375" s="349">
        <v>0</v>
      </c>
      <c r="K375" s="355">
        <v>0</v>
      </c>
      <c r="L375" s="317">
        <v>0</v>
      </c>
      <c r="M375" s="349">
        <v>0</v>
      </c>
      <c r="N375" s="355">
        <v>0</v>
      </c>
      <c r="O375" s="319">
        <v>0</v>
      </c>
      <c r="P375" s="349">
        <v>0</v>
      </c>
      <c r="Q375" s="359">
        <v>0</v>
      </c>
      <c r="R375" s="319">
        <v>0</v>
      </c>
      <c r="S375" s="349">
        <v>0</v>
      </c>
      <c r="T375" s="349">
        <v>0</v>
      </c>
      <c r="U375" s="355">
        <v>0</v>
      </c>
      <c r="V375" s="319">
        <f t="shared" si="5"/>
        <v>0</v>
      </c>
      <c r="W375" s="358">
        <v>0</v>
      </c>
      <c r="X375" s="358">
        <v>0</v>
      </c>
      <c r="Y375" s="358">
        <v>0</v>
      </c>
      <c r="Z375" s="358">
        <v>0</v>
      </c>
      <c r="AA375" s="359">
        <v>0</v>
      </c>
    </row>
    <row r="376" spans="1:27" s="325" customFormat="1" ht="15" customHeight="1" x14ac:dyDescent="0.2">
      <c r="A376" s="392" t="s">
        <v>1810</v>
      </c>
      <c r="B376" s="398" t="s">
        <v>1869</v>
      </c>
      <c r="C376" s="409">
        <v>50014382</v>
      </c>
      <c r="D376" s="403" t="s">
        <v>1892</v>
      </c>
      <c r="E376" s="347">
        <v>184</v>
      </c>
      <c r="F376" s="317">
        <v>13</v>
      </c>
      <c r="G376" s="349">
        <v>0</v>
      </c>
      <c r="H376" s="355">
        <v>13</v>
      </c>
      <c r="I376" s="317">
        <v>171</v>
      </c>
      <c r="J376" s="349">
        <v>89</v>
      </c>
      <c r="K376" s="355">
        <v>82</v>
      </c>
      <c r="L376" s="317">
        <v>0</v>
      </c>
      <c r="M376" s="349">
        <v>0</v>
      </c>
      <c r="N376" s="355">
        <v>0</v>
      </c>
      <c r="O376" s="319">
        <v>0</v>
      </c>
      <c r="P376" s="349">
        <v>0</v>
      </c>
      <c r="Q376" s="359">
        <v>0</v>
      </c>
      <c r="R376" s="319">
        <v>0</v>
      </c>
      <c r="S376" s="349">
        <v>0</v>
      </c>
      <c r="T376" s="349">
        <v>0</v>
      </c>
      <c r="U376" s="355">
        <v>0</v>
      </c>
      <c r="V376" s="319">
        <f t="shared" si="5"/>
        <v>0</v>
      </c>
      <c r="W376" s="358">
        <v>0</v>
      </c>
      <c r="X376" s="358">
        <v>0</v>
      </c>
      <c r="Y376" s="358">
        <v>0</v>
      </c>
      <c r="Z376" s="358">
        <v>0</v>
      </c>
      <c r="AA376" s="359">
        <v>0</v>
      </c>
    </row>
    <row r="377" spans="1:27" s="325" customFormat="1" ht="15" customHeight="1" x14ac:dyDescent="0.2">
      <c r="A377" s="392" t="s">
        <v>1810</v>
      </c>
      <c r="B377" s="398" t="s">
        <v>1868</v>
      </c>
      <c r="C377" s="409">
        <v>50014374</v>
      </c>
      <c r="D377" s="403" t="s">
        <v>1287</v>
      </c>
      <c r="E377" s="347">
        <v>740</v>
      </c>
      <c r="F377" s="317">
        <v>198</v>
      </c>
      <c r="G377" s="349">
        <v>79</v>
      </c>
      <c r="H377" s="355">
        <v>119</v>
      </c>
      <c r="I377" s="317">
        <v>516</v>
      </c>
      <c r="J377" s="349">
        <v>323</v>
      </c>
      <c r="K377" s="355">
        <v>193</v>
      </c>
      <c r="L377" s="317">
        <v>0</v>
      </c>
      <c r="M377" s="349">
        <v>0</v>
      </c>
      <c r="N377" s="355">
        <v>0</v>
      </c>
      <c r="O377" s="319">
        <v>0</v>
      </c>
      <c r="P377" s="349">
        <v>0</v>
      </c>
      <c r="Q377" s="359">
        <v>0</v>
      </c>
      <c r="R377" s="319">
        <v>26</v>
      </c>
      <c r="S377" s="349">
        <v>26</v>
      </c>
      <c r="T377" s="349">
        <v>0</v>
      </c>
      <c r="U377" s="355">
        <v>0</v>
      </c>
      <c r="V377" s="319">
        <f t="shared" si="5"/>
        <v>0</v>
      </c>
      <c r="W377" s="358">
        <v>0</v>
      </c>
      <c r="X377" s="358">
        <v>0</v>
      </c>
      <c r="Y377" s="358">
        <v>0</v>
      </c>
      <c r="Z377" s="358">
        <v>0</v>
      </c>
      <c r="AA377" s="359">
        <v>0</v>
      </c>
    </row>
    <row r="378" spans="1:27" s="325" customFormat="1" ht="15" customHeight="1" x14ac:dyDescent="0.2">
      <c r="A378" s="392" t="s">
        <v>1811</v>
      </c>
      <c r="B378" s="398" t="s">
        <v>1868</v>
      </c>
      <c r="C378" s="409">
        <v>50010174</v>
      </c>
      <c r="D378" s="403" t="s">
        <v>1290</v>
      </c>
      <c r="E378" s="347">
        <v>324</v>
      </c>
      <c r="F378" s="317">
        <v>39</v>
      </c>
      <c r="G378" s="349">
        <v>0</v>
      </c>
      <c r="H378" s="355">
        <v>39</v>
      </c>
      <c r="I378" s="317">
        <v>285</v>
      </c>
      <c r="J378" s="349">
        <v>159</v>
      </c>
      <c r="K378" s="355">
        <v>126</v>
      </c>
      <c r="L378" s="317">
        <v>0</v>
      </c>
      <c r="M378" s="349">
        <v>0</v>
      </c>
      <c r="N378" s="355">
        <v>0</v>
      </c>
      <c r="O378" s="319">
        <v>0</v>
      </c>
      <c r="P378" s="349">
        <v>0</v>
      </c>
      <c r="Q378" s="359">
        <v>0</v>
      </c>
      <c r="R378" s="319">
        <v>0</v>
      </c>
      <c r="S378" s="349">
        <v>0</v>
      </c>
      <c r="T378" s="349">
        <v>0</v>
      </c>
      <c r="U378" s="355">
        <v>0</v>
      </c>
      <c r="V378" s="319">
        <f t="shared" si="5"/>
        <v>0</v>
      </c>
      <c r="W378" s="358">
        <v>0</v>
      </c>
      <c r="X378" s="358">
        <v>0</v>
      </c>
      <c r="Y378" s="358">
        <v>0</v>
      </c>
      <c r="Z378" s="358">
        <v>0</v>
      </c>
      <c r="AA378" s="359">
        <v>0</v>
      </c>
    </row>
    <row r="379" spans="1:27" s="325" customFormat="1" ht="15" customHeight="1" x14ac:dyDescent="0.2">
      <c r="A379" s="392" t="s">
        <v>1811</v>
      </c>
      <c r="B379" s="398" t="s">
        <v>1868</v>
      </c>
      <c r="C379" s="409">
        <v>50010182</v>
      </c>
      <c r="D379" s="403" t="s">
        <v>1963</v>
      </c>
      <c r="E379" s="347">
        <v>362</v>
      </c>
      <c r="F379" s="317">
        <v>32</v>
      </c>
      <c r="G379" s="349">
        <v>0</v>
      </c>
      <c r="H379" s="355">
        <v>32</v>
      </c>
      <c r="I379" s="317">
        <v>330</v>
      </c>
      <c r="J379" s="349">
        <v>213</v>
      </c>
      <c r="K379" s="355">
        <v>117</v>
      </c>
      <c r="L379" s="317">
        <v>0</v>
      </c>
      <c r="M379" s="349">
        <v>0</v>
      </c>
      <c r="N379" s="355">
        <v>0</v>
      </c>
      <c r="O379" s="319">
        <v>0</v>
      </c>
      <c r="P379" s="349">
        <v>0</v>
      </c>
      <c r="Q379" s="359">
        <v>0</v>
      </c>
      <c r="R379" s="319">
        <v>0</v>
      </c>
      <c r="S379" s="349">
        <v>0</v>
      </c>
      <c r="T379" s="349">
        <v>0</v>
      </c>
      <c r="U379" s="355">
        <v>0</v>
      </c>
      <c r="V379" s="319">
        <f t="shared" si="5"/>
        <v>0</v>
      </c>
      <c r="W379" s="358">
        <v>0</v>
      </c>
      <c r="X379" s="358">
        <v>0</v>
      </c>
      <c r="Y379" s="358">
        <v>0</v>
      </c>
      <c r="Z379" s="358">
        <v>0</v>
      </c>
      <c r="AA379" s="359">
        <v>0</v>
      </c>
    </row>
    <row r="380" spans="1:27" s="325" customFormat="1" ht="15" customHeight="1" x14ac:dyDescent="0.2">
      <c r="A380" s="392" t="s">
        <v>1811</v>
      </c>
      <c r="B380" s="398" t="s">
        <v>1868</v>
      </c>
      <c r="C380" s="409">
        <v>50010573</v>
      </c>
      <c r="D380" s="403" t="s">
        <v>472</v>
      </c>
      <c r="E380" s="347">
        <v>435</v>
      </c>
      <c r="F380" s="317">
        <v>40</v>
      </c>
      <c r="G380" s="349">
        <v>0</v>
      </c>
      <c r="H380" s="355">
        <v>40</v>
      </c>
      <c r="I380" s="317">
        <v>350</v>
      </c>
      <c r="J380" s="349">
        <v>221</v>
      </c>
      <c r="K380" s="355">
        <v>129</v>
      </c>
      <c r="L380" s="317">
        <v>0</v>
      </c>
      <c r="M380" s="349">
        <v>0</v>
      </c>
      <c r="N380" s="355">
        <v>0</v>
      </c>
      <c r="O380" s="319">
        <v>0</v>
      </c>
      <c r="P380" s="349">
        <v>0</v>
      </c>
      <c r="Q380" s="359">
        <v>0</v>
      </c>
      <c r="R380" s="319">
        <v>45</v>
      </c>
      <c r="S380" s="349">
        <v>45</v>
      </c>
      <c r="T380" s="349">
        <v>0</v>
      </c>
      <c r="U380" s="355">
        <v>0</v>
      </c>
      <c r="V380" s="319">
        <f t="shared" si="5"/>
        <v>0</v>
      </c>
      <c r="W380" s="358">
        <v>0</v>
      </c>
      <c r="X380" s="358">
        <v>0</v>
      </c>
      <c r="Y380" s="358">
        <v>0</v>
      </c>
      <c r="Z380" s="358">
        <v>0</v>
      </c>
      <c r="AA380" s="359">
        <v>0</v>
      </c>
    </row>
    <row r="381" spans="1:27" s="325" customFormat="1" ht="15" customHeight="1" x14ac:dyDescent="0.2">
      <c r="A381" s="392" t="s">
        <v>1811</v>
      </c>
      <c r="B381" s="398" t="s">
        <v>1868</v>
      </c>
      <c r="C381" s="409">
        <v>50010620</v>
      </c>
      <c r="D381" s="403" t="s">
        <v>1293</v>
      </c>
      <c r="E381" s="347">
        <v>208</v>
      </c>
      <c r="F381" s="317">
        <v>22</v>
      </c>
      <c r="G381" s="349">
        <v>0</v>
      </c>
      <c r="H381" s="355">
        <v>22</v>
      </c>
      <c r="I381" s="317">
        <v>186</v>
      </c>
      <c r="J381" s="349">
        <v>99</v>
      </c>
      <c r="K381" s="355">
        <v>87</v>
      </c>
      <c r="L381" s="317">
        <v>0</v>
      </c>
      <c r="M381" s="349">
        <v>0</v>
      </c>
      <c r="N381" s="355">
        <v>0</v>
      </c>
      <c r="O381" s="319">
        <v>0</v>
      </c>
      <c r="P381" s="349">
        <v>0</v>
      </c>
      <c r="Q381" s="359">
        <v>0</v>
      </c>
      <c r="R381" s="319">
        <v>0</v>
      </c>
      <c r="S381" s="349">
        <v>0</v>
      </c>
      <c r="T381" s="349">
        <v>0</v>
      </c>
      <c r="U381" s="355">
        <v>0</v>
      </c>
      <c r="V381" s="319">
        <f t="shared" si="5"/>
        <v>0</v>
      </c>
      <c r="W381" s="358">
        <v>0</v>
      </c>
      <c r="X381" s="358">
        <v>0</v>
      </c>
      <c r="Y381" s="358">
        <v>0</v>
      </c>
      <c r="Z381" s="358">
        <v>0</v>
      </c>
      <c r="AA381" s="359">
        <v>0</v>
      </c>
    </row>
    <row r="382" spans="1:27" s="325" customFormat="1" ht="15" customHeight="1" x14ac:dyDescent="0.2">
      <c r="A382" s="392" t="s">
        <v>1811</v>
      </c>
      <c r="B382" s="398" t="s">
        <v>1868</v>
      </c>
      <c r="C382" s="409">
        <v>50022113</v>
      </c>
      <c r="D382" s="403" t="s">
        <v>467</v>
      </c>
      <c r="E382" s="347">
        <v>74</v>
      </c>
      <c r="F382" s="317">
        <v>74</v>
      </c>
      <c r="G382" s="349">
        <v>40</v>
      </c>
      <c r="H382" s="355">
        <v>34</v>
      </c>
      <c r="I382" s="317">
        <v>0</v>
      </c>
      <c r="J382" s="349">
        <v>0</v>
      </c>
      <c r="K382" s="355">
        <v>0</v>
      </c>
      <c r="L382" s="317">
        <v>0</v>
      </c>
      <c r="M382" s="349">
        <v>0</v>
      </c>
      <c r="N382" s="355">
        <v>0</v>
      </c>
      <c r="O382" s="319">
        <v>0</v>
      </c>
      <c r="P382" s="349">
        <v>0</v>
      </c>
      <c r="Q382" s="359">
        <v>0</v>
      </c>
      <c r="R382" s="319">
        <v>0</v>
      </c>
      <c r="S382" s="349">
        <v>0</v>
      </c>
      <c r="T382" s="349">
        <v>0</v>
      </c>
      <c r="U382" s="355">
        <v>0</v>
      </c>
      <c r="V382" s="319">
        <f t="shared" si="5"/>
        <v>0</v>
      </c>
      <c r="W382" s="358">
        <v>0</v>
      </c>
      <c r="X382" s="358">
        <v>0</v>
      </c>
      <c r="Y382" s="358">
        <v>0</v>
      </c>
      <c r="Z382" s="358">
        <v>0</v>
      </c>
      <c r="AA382" s="359">
        <v>0</v>
      </c>
    </row>
    <row r="383" spans="1:27" s="325" customFormat="1" ht="15" customHeight="1" x14ac:dyDescent="0.2">
      <c r="A383" s="392" t="s">
        <v>1811</v>
      </c>
      <c r="B383" s="398" t="s">
        <v>1868</v>
      </c>
      <c r="C383" s="409">
        <v>50022130</v>
      </c>
      <c r="D383" s="403" t="s">
        <v>1291</v>
      </c>
      <c r="E383" s="347">
        <v>154</v>
      </c>
      <c r="F383" s="317">
        <v>154</v>
      </c>
      <c r="G383" s="349">
        <v>109</v>
      </c>
      <c r="H383" s="355">
        <v>45</v>
      </c>
      <c r="I383" s="317">
        <v>0</v>
      </c>
      <c r="J383" s="349">
        <v>0</v>
      </c>
      <c r="K383" s="355">
        <v>0</v>
      </c>
      <c r="L383" s="317">
        <v>0</v>
      </c>
      <c r="M383" s="349">
        <v>0</v>
      </c>
      <c r="N383" s="355">
        <v>0</v>
      </c>
      <c r="O383" s="319">
        <v>0</v>
      </c>
      <c r="P383" s="349">
        <v>0</v>
      </c>
      <c r="Q383" s="359">
        <v>0</v>
      </c>
      <c r="R383" s="319">
        <v>0</v>
      </c>
      <c r="S383" s="349">
        <v>0</v>
      </c>
      <c r="T383" s="349">
        <v>0</v>
      </c>
      <c r="U383" s="355">
        <v>0</v>
      </c>
      <c r="V383" s="319">
        <f t="shared" si="5"/>
        <v>0</v>
      </c>
      <c r="W383" s="358">
        <v>0</v>
      </c>
      <c r="X383" s="358">
        <v>0</v>
      </c>
      <c r="Y383" s="358">
        <v>0</v>
      </c>
      <c r="Z383" s="358">
        <v>0</v>
      </c>
      <c r="AA383" s="359">
        <v>0</v>
      </c>
    </row>
    <row r="384" spans="1:27" s="325" customFormat="1" ht="15" customHeight="1" x14ac:dyDescent="0.2">
      <c r="A384" s="392" t="s">
        <v>1811</v>
      </c>
      <c r="B384" s="398" t="s">
        <v>1868</v>
      </c>
      <c r="C384" s="409">
        <v>50022148</v>
      </c>
      <c r="D384" s="403" t="s">
        <v>1893</v>
      </c>
      <c r="E384" s="347">
        <v>195</v>
      </c>
      <c r="F384" s="317">
        <v>195</v>
      </c>
      <c r="G384" s="349">
        <v>124</v>
      </c>
      <c r="H384" s="355">
        <v>71</v>
      </c>
      <c r="I384" s="317">
        <v>0</v>
      </c>
      <c r="J384" s="349">
        <v>0</v>
      </c>
      <c r="K384" s="355">
        <v>0</v>
      </c>
      <c r="L384" s="317">
        <v>0</v>
      </c>
      <c r="M384" s="349">
        <v>0</v>
      </c>
      <c r="N384" s="355">
        <v>0</v>
      </c>
      <c r="O384" s="319">
        <v>0</v>
      </c>
      <c r="P384" s="349">
        <v>0</v>
      </c>
      <c r="Q384" s="359">
        <v>0</v>
      </c>
      <c r="R384" s="319">
        <v>0</v>
      </c>
      <c r="S384" s="349">
        <v>0</v>
      </c>
      <c r="T384" s="349">
        <v>0</v>
      </c>
      <c r="U384" s="355">
        <v>0</v>
      </c>
      <c r="V384" s="319">
        <f t="shared" si="5"/>
        <v>0</v>
      </c>
      <c r="W384" s="358">
        <v>0</v>
      </c>
      <c r="X384" s="358">
        <v>0</v>
      </c>
      <c r="Y384" s="358">
        <v>0</v>
      </c>
      <c r="Z384" s="358">
        <v>0</v>
      </c>
      <c r="AA384" s="359">
        <v>0</v>
      </c>
    </row>
    <row r="385" spans="1:27" s="325" customFormat="1" ht="15" customHeight="1" x14ac:dyDescent="0.2">
      <c r="A385" s="392" t="s">
        <v>1811</v>
      </c>
      <c r="B385" s="398" t="s">
        <v>1868</v>
      </c>
      <c r="C385" s="409">
        <v>50023535</v>
      </c>
      <c r="D385" s="403" t="s">
        <v>470</v>
      </c>
      <c r="E385" s="347">
        <v>122</v>
      </c>
      <c r="F385" s="317">
        <v>122</v>
      </c>
      <c r="G385" s="349">
        <v>80</v>
      </c>
      <c r="H385" s="355">
        <v>42</v>
      </c>
      <c r="I385" s="317">
        <v>0</v>
      </c>
      <c r="J385" s="349">
        <v>0</v>
      </c>
      <c r="K385" s="355">
        <v>0</v>
      </c>
      <c r="L385" s="317">
        <v>0</v>
      </c>
      <c r="M385" s="349">
        <v>0</v>
      </c>
      <c r="N385" s="355">
        <v>0</v>
      </c>
      <c r="O385" s="319">
        <v>0</v>
      </c>
      <c r="P385" s="349">
        <v>0</v>
      </c>
      <c r="Q385" s="359">
        <v>0</v>
      </c>
      <c r="R385" s="319">
        <v>0</v>
      </c>
      <c r="S385" s="349">
        <v>0</v>
      </c>
      <c r="T385" s="349">
        <v>0</v>
      </c>
      <c r="U385" s="355">
        <v>0</v>
      </c>
      <c r="V385" s="319">
        <f t="shared" si="5"/>
        <v>0</v>
      </c>
      <c r="W385" s="358">
        <v>0</v>
      </c>
      <c r="X385" s="358">
        <v>0</v>
      </c>
      <c r="Y385" s="358">
        <v>0</v>
      </c>
      <c r="Z385" s="358">
        <v>0</v>
      </c>
      <c r="AA385" s="359">
        <v>0</v>
      </c>
    </row>
    <row r="386" spans="1:27" s="325" customFormat="1" ht="15" customHeight="1" x14ac:dyDescent="0.2">
      <c r="A386" s="392" t="s">
        <v>1811</v>
      </c>
      <c r="B386" s="398" t="s">
        <v>1868</v>
      </c>
      <c r="C386" s="409">
        <v>50028219</v>
      </c>
      <c r="D386" s="403" t="s">
        <v>469</v>
      </c>
      <c r="E386" s="347">
        <v>69</v>
      </c>
      <c r="F386" s="317">
        <v>69</v>
      </c>
      <c r="G386" s="349">
        <v>51</v>
      </c>
      <c r="H386" s="355">
        <v>18</v>
      </c>
      <c r="I386" s="317">
        <v>0</v>
      </c>
      <c r="J386" s="349">
        <v>0</v>
      </c>
      <c r="K386" s="355">
        <v>0</v>
      </c>
      <c r="L386" s="317">
        <v>0</v>
      </c>
      <c r="M386" s="349">
        <v>0</v>
      </c>
      <c r="N386" s="355">
        <v>0</v>
      </c>
      <c r="O386" s="319">
        <v>0</v>
      </c>
      <c r="P386" s="349">
        <v>0</v>
      </c>
      <c r="Q386" s="359">
        <v>0</v>
      </c>
      <c r="R386" s="319">
        <v>0</v>
      </c>
      <c r="S386" s="349">
        <v>0</v>
      </c>
      <c r="T386" s="349">
        <v>0</v>
      </c>
      <c r="U386" s="355">
        <v>0</v>
      </c>
      <c r="V386" s="319">
        <f t="shared" si="5"/>
        <v>0</v>
      </c>
      <c r="W386" s="358">
        <v>0</v>
      </c>
      <c r="X386" s="358">
        <v>0</v>
      </c>
      <c r="Y386" s="358">
        <v>0</v>
      </c>
      <c r="Z386" s="358">
        <v>0</v>
      </c>
      <c r="AA386" s="359">
        <v>0</v>
      </c>
    </row>
    <row r="387" spans="1:27" s="325" customFormat="1" ht="15" customHeight="1" x14ac:dyDescent="0.2">
      <c r="A387" s="392" t="s">
        <v>1811</v>
      </c>
      <c r="B387" s="398" t="s">
        <v>1868</v>
      </c>
      <c r="C387" s="409">
        <v>50029444</v>
      </c>
      <c r="D387" s="403" t="s">
        <v>471</v>
      </c>
      <c r="E387" s="347">
        <v>242</v>
      </c>
      <c r="F387" s="317">
        <v>10</v>
      </c>
      <c r="G387" s="349">
        <v>0</v>
      </c>
      <c r="H387" s="355">
        <v>10</v>
      </c>
      <c r="I387" s="317">
        <v>232</v>
      </c>
      <c r="J387" s="349">
        <v>125</v>
      </c>
      <c r="K387" s="355">
        <v>107</v>
      </c>
      <c r="L387" s="317">
        <v>0</v>
      </c>
      <c r="M387" s="349">
        <v>0</v>
      </c>
      <c r="N387" s="355">
        <v>0</v>
      </c>
      <c r="O387" s="319">
        <v>0</v>
      </c>
      <c r="P387" s="349">
        <v>0</v>
      </c>
      <c r="Q387" s="359">
        <v>0</v>
      </c>
      <c r="R387" s="319">
        <v>0</v>
      </c>
      <c r="S387" s="349">
        <v>0</v>
      </c>
      <c r="T387" s="349">
        <v>0</v>
      </c>
      <c r="U387" s="355">
        <v>0</v>
      </c>
      <c r="V387" s="319">
        <f t="shared" si="5"/>
        <v>0</v>
      </c>
      <c r="W387" s="358">
        <v>0</v>
      </c>
      <c r="X387" s="358">
        <v>0</v>
      </c>
      <c r="Y387" s="358">
        <v>0</v>
      </c>
      <c r="Z387" s="358">
        <v>0</v>
      </c>
      <c r="AA387" s="359">
        <v>0</v>
      </c>
    </row>
    <row r="388" spans="1:27" s="325" customFormat="1" ht="15" customHeight="1" x14ac:dyDescent="0.2">
      <c r="A388" s="392" t="s">
        <v>1811</v>
      </c>
      <c r="B388" s="398" t="s">
        <v>1868</v>
      </c>
      <c r="C388" s="409">
        <v>50031694</v>
      </c>
      <c r="D388" s="403" t="s">
        <v>1292</v>
      </c>
      <c r="E388" s="347">
        <v>65</v>
      </c>
      <c r="F388" s="317">
        <v>65</v>
      </c>
      <c r="G388" s="349">
        <v>36</v>
      </c>
      <c r="H388" s="355">
        <v>29</v>
      </c>
      <c r="I388" s="317">
        <v>0</v>
      </c>
      <c r="J388" s="349">
        <v>0</v>
      </c>
      <c r="K388" s="355">
        <v>0</v>
      </c>
      <c r="L388" s="317">
        <v>0</v>
      </c>
      <c r="M388" s="349">
        <v>0</v>
      </c>
      <c r="N388" s="355">
        <v>0</v>
      </c>
      <c r="O388" s="319">
        <v>0</v>
      </c>
      <c r="P388" s="349">
        <v>0</v>
      </c>
      <c r="Q388" s="359">
        <v>0</v>
      </c>
      <c r="R388" s="319">
        <v>0</v>
      </c>
      <c r="S388" s="349">
        <v>0</v>
      </c>
      <c r="T388" s="349">
        <v>0</v>
      </c>
      <c r="U388" s="355">
        <v>0</v>
      </c>
      <c r="V388" s="319">
        <f t="shared" si="5"/>
        <v>0</v>
      </c>
      <c r="W388" s="358">
        <v>0</v>
      </c>
      <c r="X388" s="358">
        <v>0</v>
      </c>
      <c r="Y388" s="358">
        <v>0</v>
      </c>
      <c r="Z388" s="358">
        <v>0</v>
      </c>
      <c r="AA388" s="359">
        <v>0</v>
      </c>
    </row>
    <row r="389" spans="1:27" s="325" customFormat="1" ht="15" customHeight="1" x14ac:dyDescent="0.2">
      <c r="A389" s="392" t="s">
        <v>1812</v>
      </c>
      <c r="B389" s="398" t="s">
        <v>1869</v>
      </c>
      <c r="C389" s="409">
        <v>50022008</v>
      </c>
      <c r="D389" s="403" t="s">
        <v>1300</v>
      </c>
      <c r="E389" s="347">
        <v>119</v>
      </c>
      <c r="F389" s="317">
        <v>23</v>
      </c>
      <c r="G389" s="349">
        <v>0</v>
      </c>
      <c r="H389" s="355">
        <v>23</v>
      </c>
      <c r="I389" s="317">
        <v>51</v>
      </c>
      <c r="J389" s="349">
        <v>51</v>
      </c>
      <c r="K389" s="355">
        <v>0</v>
      </c>
      <c r="L389" s="317">
        <v>0</v>
      </c>
      <c r="M389" s="349">
        <v>0</v>
      </c>
      <c r="N389" s="355">
        <v>0</v>
      </c>
      <c r="O389" s="319">
        <v>0</v>
      </c>
      <c r="P389" s="349">
        <v>0</v>
      </c>
      <c r="Q389" s="359">
        <v>0</v>
      </c>
      <c r="R389" s="319">
        <v>45</v>
      </c>
      <c r="S389" s="349">
        <v>45</v>
      </c>
      <c r="T389" s="349">
        <v>0</v>
      </c>
      <c r="U389" s="355">
        <v>0</v>
      </c>
      <c r="V389" s="319">
        <f t="shared" si="5"/>
        <v>0</v>
      </c>
      <c r="W389" s="358">
        <v>0</v>
      </c>
      <c r="X389" s="358">
        <v>0</v>
      </c>
      <c r="Y389" s="358">
        <v>0</v>
      </c>
      <c r="Z389" s="358">
        <v>0</v>
      </c>
      <c r="AA389" s="359">
        <v>0</v>
      </c>
    </row>
    <row r="390" spans="1:27" s="325" customFormat="1" ht="15" customHeight="1" x14ac:dyDescent="0.2">
      <c r="A390" s="392" t="s">
        <v>1812</v>
      </c>
      <c r="B390" s="398" t="s">
        <v>1869</v>
      </c>
      <c r="C390" s="409">
        <v>50031120</v>
      </c>
      <c r="D390" s="403" t="s">
        <v>1728</v>
      </c>
      <c r="E390" s="347">
        <v>85</v>
      </c>
      <c r="F390" s="317">
        <v>7</v>
      </c>
      <c r="G390" s="349">
        <v>0</v>
      </c>
      <c r="H390" s="355">
        <v>7</v>
      </c>
      <c r="I390" s="317">
        <v>59</v>
      </c>
      <c r="J390" s="349">
        <v>34</v>
      </c>
      <c r="K390" s="355">
        <v>25</v>
      </c>
      <c r="L390" s="317">
        <v>0</v>
      </c>
      <c r="M390" s="349">
        <v>0</v>
      </c>
      <c r="N390" s="355">
        <v>0</v>
      </c>
      <c r="O390" s="319">
        <v>0</v>
      </c>
      <c r="P390" s="349">
        <v>0</v>
      </c>
      <c r="Q390" s="359">
        <v>0</v>
      </c>
      <c r="R390" s="319">
        <v>19</v>
      </c>
      <c r="S390" s="349">
        <v>19</v>
      </c>
      <c r="T390" s="349">
        <v>0</v>
      </c>
      <c r="U390" s="355">
        <v>0</v>
      </c>
      <c r="V390" s="319">
        <f t="shared" si="5"/>
        <v>0</v>
      </c>
      <c r="W390" s="358">
        <v>0</v>
      </c>
      <c r="X390" s="358">
        <v>0</v>
      </c>
      <c r="Y390" s="358">
        <v>0</v>
      </c>
      <c r="Z390" s="358">
        <v>0</v>
      </c>
      <c r="AA390" s="359">
        <v>0</v>
      </c>
    </row>
    <row r="391" spans="1:27" s="325" customFormat="1" ht="15" customHeight="1" x14ac:dyDescent="0.2">
      <c r="A391" s="392" t="s">
        <v>1812</v>
      </c>
      <c r="B391" s="398" t="s">
        <v>1869</v>
      </c>
      <c r="C391" s="409">
        <v>50032232</v>
      </c>
      <c r="D391" s="403" t="s">
        <v>1299</v>
      </c>
      <c r="E391" s="347">
        <v>62</v>
      </c>
      <c r="F391" s="317">
        <v>5</v>
      </c>
      <c r="G391" s="349">
        <v>0</v>
      </c>
      <c r="H391" s="355">
        <v>5</v>
      </c>
      <c r="I391" s="317">
        <v>57</v>
      </c>
      <c r="J391" s="349">
        <v>33</v>
      </c>
      <c r="K391" s="355">
        <v>24</v>
      </c>
      <c r="L391" s="317">
        <v>0</v>
      </c>
      <c r="M391" s="349">
        <v>0</v>
      </c>
      <c r="N391" s="355">
        <v>0</v>
      </c>
      <c r="O391" s="319">
        <v>0</v>
      </c>
      <c r="P391" s="349">
        <v>0</v>
      </c>
      <c r="Q391" s="359">
        <v>0</v>
      </c>
      <c r="R391" s="319">
        <v>0</v>
      </c>
      <c r="S391" s="349">
        <v>0</v>
      </c>
      <c r="T391" s="349">
        <v>0</v>
      </c>
      <c r="U391" s="355">
        <v>0</v>
      </c>
      <c r="V391" s="319">
        <f t="shared" si="5"/>
        <v>0</v>
      </c>
      <c r="W391" s="358">
        <v>0</v>
      </c>
      <c r="X391" s="358">
        <v>0</v>
      </c>
      <c r="Y391" s="358">
        <v>0</v>
      </c>
      <c r="Z391" s="358">
        <v>0</v>
      </c>
      <c r="AA391" s="359">
        <v>0</v>
      </c>
    </row>
    <row r="392" spans="1:27" s="325" customFormat="1" ht="15" customHeight="1" x14ac:dyDescent="0.2">
      <c r="A392" s="392" t="s">
        <v>1812</v>
      </c>
      <c r="B392" s="398" t="s">
        <v>1868</v>
      </c>
      <c r="C392" s="409">
        <v>50010646</v>
      </c>
      <c r="D392" s="403" t="s">
        <v>1296</v>
      </c>
      <c r="E392" s="347">
        <v>965</v>
      </c>
      <c r="F392" s="317">
        <v>0</v>
      </c>
      <c r="G392" s="349">
        <v>0</v>
      </c>
      <c r="H392" s="355">
        <v>0</v>
      </c>
      <c r="I392" s="317">
        <v>965</v>
      </c>
      <c r="J392" s="349">
        <v>534</v>
      </c>
      <c r="K392" s="355">
        <v>431</v>
      </c>
      <c r="L392" s="317">
        <v>0</v>
      </c>
      <c r="M392" s="349">
        <v>0</v>
      </c>
      <c r="N392" s="355">
        <v>0</v>
      </c>
      <c r="O392" s="319">
        <v>0</v>
      </c>
      <c r="P392" s="349">
        <v>0</v>
      </c>
      <c r="Q392" s="359">
        <v>0</v>
      </c>
      <c r="R392" s="319">
        <v>0</v>
      </c>
      <c r="S392" s="349">
        <v>0</v>
      </c>
      <c r="T392" s="349">
        <v>0</v>
      </c>
      <c r="U392" s="355">
        <v>0</v>
      </c>
      <c r="V392" s="319">
        <f t="shared" si="5"/>
        <v>0</v>
      </c>
      <c r="W392" s="358">
        <v>0</v>
      </c>
      <c r="X392" s="358">
        <v>0</v>
      </c>
      <c r="Y392" s="358">
        <v>0</v>
      </c>
      <c r="Z392" s="358">
        <v>0</v>
      </c>
      <c r="AA392" s="359">
        <v>0</v>
      </c>
    </row>
    <row r="393" spans="1:27" s="325" customFormat="1" ht="15" customHeight="1" x14ac:dyDescent="0.2">
      <c r="A393" s="392" t="s">
        <v>1812</v>
      </c>
      <c r="B393" s="398" t="s">
        <v>1868</v>
      </c>
      <c r="C393" s="409">
        <v>50010697</v>
      </c>
      <c r="D393" s="403" t="s">
        <v>1298</v>
      </c>
      <c r="E393" s="347">
        <v>1371</v>
      </c>
      <c r="F393" s="317">
        <v>242</v>
      </c>
      <c r="G393" s="349">
        <v>27</v>
      </c>
      <c r="H393" s="355">
        <v>215</v>
      </c>
      <c r="I393" s="317">
        <v>935</v>
      </c>
      <c r="J393" s="349">
        <v>513</v>
      </c>
      <c r="K393" s="355">
        <v>422</v>
      </c>
      <c r="L393" s="317">
        <v>0</v>
      </c>
      <c r="M393" s="349">
        <v>0</v>
      </c>
      <c r="N393" s="355">
        <v>0</v>
      </c>
      <c r="O393" s="319">
        <v>0</v>
      </c>
      <c r="P393" s="349">
        <v>0</v>
      </c>
      <c r="Q393" s="359">
        <v>0</v>
      </c>
      <c r="R393" s="319">
        <v>194</v>
      </c>
      <c r="S393" s="349">
        <v>194</v>
      </c>
      <c r="T393" s="349">
        <v>0</v>
      </c>
      <c r="U393" s="355">
        <v>0</v>
      </c>
      <c r="V393" s="319">
        <f t="shared" si="5"/>
        <v>0</v>
      </c>
      <c r="W393" s="358">
        <v>0</v>
      </c>
      <c r="X393" s="358">
        <v>0</v>
      </c>
      <c r="Y393" s="358">
        <v>0</v>
      </c>
      <c r="Z393" s="358">
        <v>0</v>
      </c>
      <c r="AA393" s="359">
        <v>0</v>
      </c>
    </row>
    <row r="394" spans="1:27" s="325" customFormat="1" ht="15" customHeight="1" x14ac:dyDescent="0.2">
      <c r="A394" s="392" t="s">
        <v>1812</v>
      </c>
      <c r="B394" s="398" t="s">
        <v>1868</v>
      </c>
      <c r="C394" s="409">
        <v>50025740</v>
      </c>
      <c r="D394" s="403" t="s">
        <v>477</v>
      </c>
      <c r="E394" s="347">
        <v>228</v>
      </c>
      <c r="F394" s="317">
        <v>228</v>
      </c>
      <c r="G394" s="349">
        <v>228</v>
      </c>
      <c r="H394" s="355">
        <v>0</v>
      </c>
      <c r="I394" s="317">
        <v>0</v>
      </c>
      <c r="J394" s="349">
        <v>0</v>
      </c>
      <c r="K394" s="355">
        <v>0</v>
      </c>
      <c r="L394" s="317">
        <v>0</v>
      </c>
      <c r="M394" s="349">
        <v>0</v>
      </c>
      <c r="N394" s="355">
        <v>0</v>
      </c>
      <c r="O394" s="319">
        <v>0</v>
      </c>
      <c r="P394" s="349">
        <v>0</v>
      </c>
      <c r="Q394" s="359">
        <v>0</v>
      </c>
      <c r="R394" s="319">
        <v>0</v>
      </c>
      <c r="S394" s="349">
        <v>0</v>
      </c>
      <c r="T394" s="349">
        <v>0</v>
      </c>
      <c r="U394" s="355">
        <v>0</v>
      </c>
      <c r="V394" s="319">
        <f t="shared" si="5"/>
        <v>0</v>
      </c>
      <c r="W394" s="358">
        <v>0</v>
      </c>
      <c r="X394" s="358">
        <v>0</v>
      </c>
      <c r="Y394" s="358">
        <v>0</v>
      </c>
      <c r="Z394" s="358">
        <v>0</v>
      </c>
      <c r="AA394" s="359">
        <v>0</v>
      </c>
    </row>
    <row r="395" spans="1:27" s="325" customFormat="1" ht="15" customHeight="1" x14ac:dyDescent="0.2">
      <c r="A395" s="392" t="s">
        <v>1812</v>
      </c>
      <c r="B395" s="398" t="s">
        <v>1868</v>
      </c>
      <c r="C395" s="409">
        <v>50026933</v>
      </c>
      <c r="D395" s="403" t="s">
        <v>478</v>
      </c>
      <c r="E395" s="347">
        <v>133</v>
      </c>
      <c r="F395" s="317">
        <v>133</v>
      </c>
      <c r="G395" s="349">
        <v>133</v>
      </c>
      <c r="H395" s="355">
        <v>0</v>
      </c>
      <c r="I395" s="317">
        <v>0</v>
      </c>
      <c r="J395" s="349">
        <v>0</v>
      </c>
      <c r="K395" s="355">
        <v>0</v>
      </c>
      <c r="L395" s="317">
        <v>0</v>
      </c>
      <c r="M395" s="349">
        <v>0</v>
      </c>
      <c r="N395" s="355">
        <v>0</v>
      </c>
      <c r="O395" s="319">
        <v>0</v>
      </c>
      <c r="P395" s="349">
        <v>0</v>
      </c>
      <c r="Q395" s="359">
        <v>0</v>
      </c>
      <c r="R395" s="319">
        <v>0</v>
      </c>
      <c r="S395" s="349">
        <v>0</v>
      </c>
      <c r="T395" s="349">
        <v>0</v>
      </c>
      <c r="U395" s="355">
        <v>0</v>
      </c>
      <c r="V395" s="319">
        <f t="shared" si="5"/>
        <v>0</v>
      </c>
      <c r="W395" s="358">
        <v>0</v>
      </c>
      <c r="X395" s="358">
        <v>0</v>
      </c>
      <c r="Y395" s="358">
        <v>0</v>
      </c>
      <c r="Z395" s="358">
        <v>0</v>
      </c>
      <c r="AA395" s="359">
        <v>0</v>
      </c>
    </row>
    <row r="396" spans="1:27" s="325" customFormat="1" ht="15" customHeight="1" x14ac:dyDescent="0.2">
      <c r="A396" s="392" t="s">
        <v>1812</v>
      </c>
      <c r="B396" s="398" t="s">
        <v>1868</v>
      </c>
      <c r="C396" s="409">
        <v>50028324</v>
      </c>
      <c r="D396" s="403" t="s">
        <v>1295</v>
      </c>
      <c r="E396" s="347">
        <v>231</v>
      </c>
      <c r="F396" s="317">
        <v>231</v>
      </c>
      <c r="G396" s="349">
        <v>24</v>
      </c>
      <c r="H396" s="355">
        <v>207</v>
      </c>
      <c r="I396" s="317">
        <v>0</v>
      </c>
      <c r="J396" s="349">
        <v>0</v>
      </c>
      <c r="K396" s="355">
        <v>0</v>
      </c>
      <c r="L396" s="317">
        <v>0</v>
      </c>
      <c r="M396" s="349">
        <v>0</v>
      </c>
      <c r="N396" s="355">
        <v>0</v>
      </c>
      <c r="O396" s="319">
        <v>0</v>
      </c>
      <c r="P396" s="349">
        <v>0</v>
      </c>
      <c r="Q396" s="359">
        <v>0</v>
      </c>
      <c r="R396" s="319">
        <v>0</v>
      </c>
      <c r="S396" s="349">
        <v>0</v>
      </c>
      <c r="T396" s="349">
        <v>0</v>
      </c>
      <c r="U396" s="355">
        <v>0</v>
      </c>
      <c r="V396" s="319">
        <f t="shared" si="5"/>
        <v>0</v>
      </c>
      <c r="W396" s="358">
        <v>0</v>
      </c>
      <c r="X396" s="358">
        <v>0</v>
      </c>
      <c r="Y396" s="358">
        <v>0</v>
      </c>
      <c r="Z396" s="358">
        <v>0</v>
      </c>
      <c r="AA396" s="359">
        <v>0</v>
      </c>
    </row>
    <row r="397" spans="1:27" s="325" customFormat="1" ht="15" customHeight="1" x14ac:dyDescent="0.2">
      <c r="A397" s="392" t="s">
        <v>1812</v>
      </c>
      <c r="B397" s="398" t="s">
        <v>1868</v>
      </c>
      <c r="C397" s="409">
        <v>50030060</v>
      </c>
      <c r="D397" s="403" t="s">
        <v>1297</v>
      </c>
      <c r="E397" s="347">
        <v>655</v>
      </c>
      <c r="F397" s="317">
        <v>180</v>
      </c>
      <c r="G397" s="349">
        <v>0</v>
      </c>
      <c r="H397" s="355">
        <v>180</v>
      </c>
      <c r="I397" s="317">
        <v>475</v>
      </c>
      <c r="J397" s="349">
        <v>475</v>
      </c>
      <c r="K397" s="355">
        <v>0</v>
      </c>
      <c r="L397" s="317">
        <v>0</v>
      </c>
      <c r="M397" s="349">
        <v>0</v>
      </c>
      <c r="N397" s="355">
        <v>0</v>
      </c>
      <c r="O397" s="319">
        <v>0</v>
      </c>
      <c r="P397" s="349">
        <v>0</v>
      </c>
      <c r="Q397" s="359">
        <v>0</v>
      </c>
      <c r="R397" s="319">
        <v>0</v>
      </c>
      <c r="S397" s="349">
        <v>0</v>
      </c>
      <c r="T397" s="349">
        <v>0</v>
      </c>
      <c r="U397" s="355">
        <v>0</v>
      </c>
      <c r="V397" s="319">
        <f t="shared" si="5"/>
        <v>0</v>
      </c>
      <c r="W397" s="358">
        <v>0</v>
      </c>
      <c r="X397" s="358">
        <v>0</v>
      </c>
      <c r="Y397" s="358">
        <v>0</v>
      </c>
      <c r="Z397" s="358">
        <v>0</v>
      </c>
      <c r="AA397" s="359">
        <v>0</v>
      </c>
    </row>
    <row r="398" spans="1:27" s="325" customFormat="1" ht="15" customHeight="1" x14ac:dyDescent="0.2">
      <c r="A398" s="392" t="s">
        <v>1812</v>
      </c>
      <c r="B398" s="398" t="s">
        <v>1868</v>
      </c>
      <c r="C398" s="409">
        <v>50030698</v>
      </c>
      <c r="D398" s="403" t="s">
        <v>476</v>
      </c>
      <c r="E398" s="347">
        <v>221</v>
      </c>
      <c r="F398" s="317">
        <v>221</v>
      </c>
      <c r="G398" s="349">
        <v>221</v>
      </c>
      <c r="H398" s="355">
        <v>0</v>
      </c>
      <c r="I398" s="317">
        <v>0</v>
      </c>
      <c r="J398" s="349">
        <v>0</v>
      </c>
      <c r="K398" s="355">
        <v>0</v>
      </c>
      <c r="L398" s="317">
        <v>0</v>
      </c>
      <c r="M398" s="349">
        <v>0</v>
      </c>
      <c r="N398" s="355">
        <v>0</v>
      </c>
      <c r="O398" s="319">
        <v>0</v>
      </c>
      <c r="P398" s="349">
        <v>0</v>
      </c>
      <c r="Q398" s="359">
        <v>0</v>
      </c>
      <c r="R398" s="319">
        <v>0</v>
      </c>
      <c r="S398" s="349">
        <v>0</v>
      </c>
      <c r="T398" s="349">
        <v>0</v>
      </c>
      <c r="U398" s="355">
        <v>0</v>
      </c>
      <c r="V398" s="319">
        <f t="shared" si="5"/>
        <v>0</v>
      </c>
      <c r="W398" s="358">
        <v>0</v>
      </c>
      <c r="X398" s="358">
        <v>0</v>
      </c>
      <c r="Y398" s="358">
        <v>0</v>
      </c>
      <c r="Z398" s="358">
        <v>0</v>
      </c>
      <c r="AA398" s="359">
        <v>0</v>
      </c>
    </row>
    <row r="399" spans="1:27" s="325" customFormat="1" ht="15" customHeight="1" x14ac:dyDescent="0.2">
      <c r="A399" s="392" t="s">
        <v>1812</v>
      </c>
      <c r="B399" s="398" t="s">
        <v>1868</v>
      </c>
      <c r="C399" s="409">
        <v>50031589</v>
      </c>
      <c r="D399" s="403" t="s">
        <v>1035</v>
      </c>
      <c r="E399" s="347">
        <v>240</v>
      </c>
      <c r="F399" s="317">
        <v>240</v>
      </c>
      <c r="G399" s="349">
        <v>240</v>
      </c>
      <c r="H399" s="355">
        <v>0</v>
      </c>
      <c r="I399" s="317">
        <v>0</v>
      </c>
      <c r="J399" s="349">
        <v>0</v>
      </c>
      <c r="K399" s="355">
        <v>0</v>
      </c>
      <c r="L399" s="317">
        <v>0</v>
      </c>
      <c r="M399" s="349">
        <v>0</v>
      </c>
      <c r="N399" s="355">
        <v>0</v>
      </c>
      <c r="O399" s="319">
        <v>0</v>
      </c>
      <c r="P399" s="349">
        <v>0</v>
      </c>
      <c r="Q399" s="359">
        <v>0</v>
      </c>
      <c r="R399" s="319">
        <v>0</v>
      </c>
      <c r="S399" s="349">
        <v>0</v>
      </c>
      <c r="T399" s="349">
        <v>0</v>
      </c>
      <c r="U399" s="355">
        <v>0</v>
      </c>
      <c r="V399" s="319">
        <f t="shared" si="5"/>
        <v>0</v>
      </c>
      <c r="W399" s="358">
        <v>0</v>
      </c>
      <c r="X399" s="358">
        <v>0</v>
      </c>
      <c r="Y399" s="358">
        <v>0</v>
      </c>
      <c r="Z399" s="358">
        <v>0</v>
      </c>
      <c r="AA399" s="359">
        <v>0</v>
      </c>
    </row>
    <row r="400" spans="1:27" s="325" customFormat="1" ht="15" customHeight="1" x14ac:dyDescent="0.2">
      <c r="A400" s="392" t="s">
        <v>1813</v>
      </c>
      <c r="B400" s="398" t="s">
        <v>1869</v>
      </c>
      <c r="C400" s="409">
        <v>50009281</v>
      </c>
      <c r="D400" s="403" t="s">
        <v>1304</v>
      </c>
      <c r="E400" s="347">
        <v>227</v>
      </c>
      <c r="F400" s="317">
        <v>24</v>
      </c>
      <c r="G400" s="349">
        <v>0</v>
      </c>
      <c r="H400" s="355">
        <v>24</v>
      </c>
      <c r="I400" s="317">
        <v>203</v>
      </c>
      <c r="J400" s="349">
        <v>99</v>
      </c>
      <c r="K400" s="355">
        <v>104</v>
      </c>
      <c r="L400" s="317">
        <v>0</v>
      </c>
      <c r="M400" s="349">
        <v>0</v>
      </c>
      <c r="N400" s="355">
        <v>0</v>
      </c>
      <c r="O400" s="319">
        <v>0</v>
      </c>
      <c r="P400" s="349">
        <v>0</v>
      </c>
      <c r="Q400" s="359">
        <v>0</v>
      </c>
      <c r="R400" s="319">
        <v>0</v>
      </c>
      <c r="S400" s="349">
        <v>0</v>
      </c>
      <c r="T400" s="349">
        <v>0</v>
      </c>
      <c r="U400" s="355">
        <v>0</v>
      </c>
      <c r="V400" s="319">
        <f t="shared" si="5"/>
        <v>0</v>
      </c>
      <c r="W400" s="358">
        <v>0</v>
      </c>
      <c r="X400" s="358">
        <v>0</v>
      </c>
      <c r="Y400" s="358">
        <v>0</v>
      </c>
      <c r="Z400" s="358">
        <v>0</v>
      </c>
      <c r="AA400" s="359">
        <v>0</v>
      </c>
    </row>
    <row r="401" spans="1:27" s="325" customFormat="1" ht="15" customHeight="1" x14ac:dyDescent="0.2">
      <c r="A401" s="392" t="s">
        <v>1813</v>
      </c>
      <c r="B401" s="398" t="s">
        <v>1868</v>
      </c>
      <c r="C401" s="409">
        <v>50009311</v>
      </c>
      <c r="D401" s="403" t="s">
        <v>1303</v>
      </c>
      <c r="E401" s="347">
        <v>375</v>
      </c>
      <c r="F401" s="317">
        <v>0</v>
      </c>
      <c r="G401" s="349">
        <v>0</v>
      </c>
      <c r="H401" s="355">
        <v>0</v>
      </c>
      <c r="I401" s="317">
        <v>292</v>
      </c>
      <c r="J401" s="349">
        <v>292</v>
      </c>
      <c r="K401" s="355">
        <v>0</v>
      </c>
      <c r="L401" s="317">
        <v>0</v>
      </c>
      <c r="M401" s="349">
        <v>0</v>
      </c>
      <c r="N401" s="355">
        <v>0</v>
      </c>
      <c r="O401" s="319">
        <v>0</v>
      </c>
      <c r="P401" s="349">
        <v>0</v>
      </c>
      <c r="Q401" s="359">
        <v>0</v>
      </c>
      <c r="R401" s="319">
        <v>83</v>
      </c>
      <c r="S401" s="349">
        <v>83</v>
      </c>
      <c r="T401" s="349">
        <v>0</v>
      </c>
      <c r="U401" s="355">
        <v>0</v>
      </c>
      <c r="V401" s="319">
        <f t="shared" si="5"/>
        <v>0</v>
      </c>
      <c r="W401" s="358">
        <v>0</v>
      </c>
      <c r="X401" s="358">
        <v>0</v>
      </c>
      <c r="Y401" s="358">
        <v>0</v>
      </c>
      <c r="Z401" s="358">
        <v>0</v>
      </c>
      <c r="AA401" s="359">
        <v>0</v>
      </c>
    </row>
    <row r="402" spans="1:27" s="325" customFormat="1" ht="15" customHeight="1" x14ac:dyDescent="0.2">
      <c r="A402" s="392" t="s">
        <v>1813</v>
      </c>
      <c r="B402" s="398" t="s">
        <v>1868</v>
      </c>
      <c r="C402" s="409">
        <v>50009443</v>
      </c>
      <c r="D402" s="403" t="s">
        <v>1302</v>
      </c>
      <c r="E402" s="347">
        <v>78</v>
      </c>
      <c r="F402" s="317">
        <v>78</v>
      </c>
      <c r="G402" s="349">
        <v>0</v>
      </c>
      <c r="H402" s="355">
        <v>78</v>
      </c>
      <c r="I402" s="317">
        <v>0</v>
      </c>
      <c r="J402" s="349">
        <v>0</v>
      </c>
      <c r="K402" s="355">
        <v>0</v>
      </c>
      <c r="L402" s="317">
        <v>0</v>
      </c>
      <c r="M402" s="349">
        <v>0</v>
      </c>
      <c r="N402" s="355">
        <v>0</v>
      </c>
      <c r="O402" s="319">
        <v>0</v>
      </c>
      <c r="P402" s="349">
        <v>0</v>
      </c>
      <c r="Q402" s="359">
        <v>0</v>
      </c>
      <c r="R402" s="319">
        <v>0</v>
      </c>
      <c r="S402" s="349">
        <v>0</v>
      </c>
      <c r="T402" s="349">
        <v>0</v>
      </c>
      <c r="U402" s="355">
        <v>0</v>
      </c>
      <c r="V402" s="319">
        <f t="shared" ref="V402:V465" si="6">SUM(W402:AA402)</f>
        <v>0</v>
      </c>
      <c r="W402" s="358">
        <v>0</v>
      </c>
      <c r="X402" s="358">
        <v>0</v>
      </c>
      <c r="Y402" s="358">
        <v>0</v>
      </c>
      <c r="Z402" s="358">
        <v>0</v>
      </c>
      <c r="AA402" s="359">
        <v>0</v>
      </c>
    </row>
    <row r="403" spans="1:27" s="325" customFormat="1" ht="15" customHeight="1" x14ac:dyDescent="0.2">
      <c r="A403" s="392" t="s">
        <v>1814</v>
      </c>
      <c r="B403" s="398" t="s">
        <v>1869</v>
      </c>
      <c r="C403" s="409">
        <v>50019597</v>
      </c>
      <c r="D403" s="403" t="s">
        <v>1309</v>
      </c>
      <c r="E403" s="347">
        <v>385</v>
      </c>
      <c r="F403" s="317">
        <v>19</v>
      </c>
      <c r="G403" s="349">
        <v>0</v>
      </c>
      <c r="H403" s="355">
        <v>19</v>
      </c>
      <c r="I403" s="317">
        <v>366</v>
      </c>
      <c r="J403" s="349">
        <v>144</v>
      </c>
      <c r="K403" s="355">
        <v>222</v>
      </c>
      <c r="L403" s="317">
        <v>0</v>
      </c>
      <c r="M403" s="349">
        <v>0</v>
      </c>
      <c r="N403" s="355">
        <v>0</v>
      </c>
      <c r="O403" s="319">
        <v>0</v>
      </c>
      <c r="P403" s="349">
        <v>0</v>
      </c>
      <c r="Q403" s="359">
        <v>0</v>
      </c>
      <c r="R403" s="319">
        <v>0</v>
      </c>
      <c r="S403" s="349">
        <v>0</v>
      </c>
      <c r="T403" s="349">
        <v>0</v>
      </c>
      <c r="U403" s="355">
        <v>0</v>
      </c>
      <c r="V403" s="319">
        <f t="shared" si="6"/>
        <v>0</v>
      </c>
      <c r="W403" s="358">
        <v>0</v>
      </c>
      <c r="X403" s="358">
        <v>0</v>
      </c>
      <c r="Y403" s="358">
        <v>0</v>
      </c>
      <c r="Z403" s="358">
        <v>0</v>
      </c>
      <c r="AA403" s="359">
        <v>0</v>
      </c>
    </row>
    <row r="404" spans="1:27" s="325" customFormat="1" ht="15" customHeight="1" x14ac:dyDescent="0.2">
      <c r="A404" s="392" t="s">
        <v>1814</v>
      </c>
      <c r="B404" s="398" t="s">
        <v>1869</v>
      </c>
      <c r="C404" s="409">
        <v>50032992</v>
      </c>
      <c r="D404" s="403" t="s">
        <v>1730</v>
      </c>
      <c r="E404" s="347">
        <v>434</v>
      </c>
      <c r="F404" s="317">
        <v>24</v>
      </c>
      <c r="G404" s="349">
        <v>0</v>
      </c>
      <c r="H404" s="355">
        <v>24</v>
      </c>
      <c r="I404" s="317">
        <v>410</v>
      </c>
      <c r="J404" s="349">
        <v>372</v>
      </c>
      <c r="K404" s="355">
        <v>38</v>
      </c>
      <c r="L404" s="317">
        <v>0</v>
      </c>
      <c r="M404" s="349">
        <v>0</v>
      </c>
      <c r="N404" s="355">
        <v>0</v>
      </c>
      <c r="O404" s="319">
        <v>0</v>
      </c>
      <c r="P404" s="349">
        <v>0</v>
      </c>
      <c r="Q404" s="359">
        <v>0</v>
      </c>
      <c r="R404" s="319">
        <v>0</v>
      </c>
      <c r="S404" s="349">
        <v>0</v>
      </c>
      <c r="T404" s="349">
        <v>0</v>
      </c>
      <c r="U404" s="355">
        <v>0</v>
      </c>
      <c r="V404" s="319">
        <f t="shared" si="6"/>
        <v>0</v>
      </c>
      <c r="W404" s="358">
        <v>0</v>
      </c>
      <c r="X404" s="358">
        <v>0</v>
      </c>
      <c r="Y404" s="358">
        <v>0</v>
      </c>
      <c r="Z404" s="358">
        <v>0</v>
      </c>
      <c r="AA404" s="359">
        <v>0</v>
      </c>
    </row>
    <row r="405" spans="1:27" s="325" customFormat="1" ht="15" customHeight="1" x14ac:dyDescent="0.2">
      <c r="A405" s="392" t="s">
        <v>1814</v>
      </c>
      <c r="B405" s="398" t="s">
        <v>1868</v>
      </c>
      <c r="C405" s="409">
        <v>50019570</v>
      </c>
      <c r="D405" s="403" t="s">
        <v>1964</v>
      </c>
      <c r="E405" s="347">
        <v>700</v>
      </c>
      <c r="F405" s="317">
        <v>0</v>
      </c>
      <c r="G405" s="349">
        <v>0</v>
      </c>
      <c r="H405" s="355">
        <v>0</v>
      </c>
      <c r="I405" s="317">
        <v>492</v>
      </c>
      <c r="J405" s="349">
        <v>83</v>
      </c>
      <c r="K405" s="355">
        <v>409</v>
      </c>
      <c r="L405" s="317">
        <v>0</v>
      </c>
      <c r="M405" s="349">
        <v>0</v>
      </c>
      <c r="N405" s="355">
        <v>0</v>
      </c>
      <c r="O405" s="319">
        <v>0</v>
      </c>
      <c r="P405" s="349">
        <v>0</v>
      </c>
      <c r="Q405" s="359">
        <v>0</v>
      </c>
      <c r="R405" s="319">
        <v>208</v>
      </c>
      <c r="S405" s="349">
        <v>208</v>
      </c>
      <c r="T405" s="349">
        <v>0</v>
      </c>
      <c r="U405" s="355">
        <v>0</v>
      </c>
      <c r="V405" s="319">
        <f t="shared" si="6"/>
        <v>0</v>
      </c>
      <c r="W405" s="358">
        <v>0</v>
      </c>
      <c r="X405" s="358">
        <v>0</v>
      </c>
      <c r="Y405" s="358">
        <v>0</v>
      </c>
      <c r="Z405" s="358">
        <v>0</v>
      </c>
      <c r="AA405" s="359">
        <v>0</v>
      </c>
    </row>
    <row r="406" spans="1:27" s="325" customFormat="1" ht="15" customHeight="1" x14ac:dyDescent="0.2">
      <c r="A406" s="392" t="s">
        <v>1814</v>
      </c>
      <c r="B406" s="398" t="s">
        <v>1868</v>
      </c>
      <c r="C406" s="409">
        <v>50019589</v>
      </c>
      <c r="D406" s="403" t="s">
        <v>490</v>
      </c>
      <c r="E406" s="347">
        <v>609</v>
      </c>
      <c r="F406" s="317">
        <v>85</v>
      </c>
      <c r="G406" s="349">
        <v>0</v>
      </c>
      <c r="H406" s="355">
        <v>85</v>
      </c>
      <c r="I406" s="317">
        <v>524</v>
      </c>
      <c r="J406" s="349">
        <v>524</v>
      </c>
      <c r="K406" s="355">
        <v>0</v>
      </c>
      <c r="L406" s="317">
        <v>0</v>
      </c>
      <c r="M406" s="349">
        <v>0</v>
      </c>
      <c r="N406" s="355">
        <v>0</v>
      </c>
      <c r="O406" s="319">
        <v>0</v>
      </c>
      <c r="P406" s="349">
        <v>0</v>
      </c>
      <c r="Q406" s="359">
        <v>0</v>
      </c>
      <c r="R406" s="319">
        <v>0</v>
      </c>
      <c r="S406" s="349">
        <v>0</v>
      </c>
      <c r="T406" s="349">
        <v>0</v>
      </c>
      <c r="U406" s="355">
        <v>0</v>
      </c>
      <c r="V406" s="319">
        <f t="shared" si="6"/>
        <v>0</v>
      </c>
      <c r="W406" s="358">
        <v>0</v>
      </c>
      <c r="X406" s="358">
        <v>0</v>
      </c>
      <c r="Y406" s="358">
        <v>0</v>
      </c>
      <c r="Z406" s="358">
        <v>0</v>
      </c>
      <c r="AA406" s="359">
        <v>0</v>
      </c>
    </row>
    <row r="407" spans="1:27" s="325" customFormat="1" ht="15" customHeight="1" x14ac:dyDescent="0.2">
      <c r="A407" s="392" t="s">
        <v>1814</v>
      </c>
      <c r="B407" s="398" t="s">
        <v>1868</v>
      </c>
      <c r="C407" s="409">
        <v>50026500</v>
      </c>
      <c r="D407" s="403" t="s">
        <v>1308</v>
      </c>
      <c r="E407" s="347">
        <v>474</v>
      </c>
      <c r="F407" s="317">
        <v>52</v>
      </c>
      <c r="G407" s="349">
        <v>0</v>
      </c>
      <c r="H407" s="355">
        <v>52</v>
      </c>
      <c r="I407" s="317">
        <v>422</v>
      </c>
      <c r="J407" s="349">
        <v>422</v>
      </c>
      <c r="K407" s="355">
        <v>0</v>
      </c>
      <c r="L407" s="317">
        <v>0</v>
      </c>
      <c r="M407" s="349">
        <v>0</v>
      </c>
      <c r="N407" s="355">
        <v>0</v>
      </c>
      <c r="O407" s="319">
        <v>0</v>
      </c>
      <c r="P407" s="349">
        <v>0</v>
      </c>
      <c r="Q407" s="359">
        <v>0</v>
      </c>
      <c r="R407" s="319">
        <v>0</v>
      </c>
      <c r="S407" s="349">
        <v>0</v>
      </c>
      <c r="T407" s="349">
        <v>0</v>
      </c>
      <c r="U407" s="355">
        <v>0</v>
      </c>
      <c r="V407" s="319">
        <f t="shared" si="6"/>
        <v>0</v>
      </c>
      <c r="W407" s="358">
        <v>0</v>
      </c>
      <c r="X407" s="358">
        <v>0</v>
      </c>
      <c r="Y407" s="358">
        <v>0</v>
      </c>
      <c r="Z407" s="358">
        <v>0</v>
      </c>
      <c r="AA407" s="359">
        <v>0</v>
      </c>
    </row>
    <row r="408" spans="1:27" s="325" customFormat="1" ht="15" customHeight="1" x14ac:dyDescent="0.2">
      <c r="A408" s="392" t="s">
        <v>1814</v>
      </c>
      <c r="B408" s="398" t="s">
        <v>1868</v>
      </c>
      <c r="C408" s="409">
        <v>50031317</v>
      </c>
      <c r="D408" s="403" t="s">
        <v>764</v>
      </c>
      <c r="E408" s="347">
        <v>187</v>
      </c>
      <c r="F408" s="317">
        <v>187</v>
      </c>
      <c r="G408" s="349">
        <v>112</v>
      </c>
      <c r="H408" s="355">
        <v>75</v>
      </c>
      <c r="I408" s="317">
        <v>0</v>
      </c>
      <c r="J408" s="349">
        <v>0</v>
      </c>
      <c r="K408" s="355">
        <v>0</v>
      </c>
      <c r="L408" s="317">
        <v>0</v>
      </c>
      <c r="M408" s="349">
        <v>0</v>
      </c>
      <c r="N408" s="355">
        <v>0</v>
      </c>
      <c r="O408" s="319">
        <v>0</v>
      </c>
      <c r="P408" s="349">
        <v>0</v>
      </c>
      <c r="Q408" s="359">
        <v>0</v>
      </c>
      <c r="R408" s="319">
        <v>0</v>
      </c>
      <c r="S408" s="349">
        <v>0</v>
      </c>
      <c r="T408" s="349">
        <v>0</v>
      </c>
      <c r="U408" s="355">
        <v>0</v>
      </c>
      <c r="V408" s="319">
        <f t="shared" si="6"/>
        <v>0</v>
      </c>
      <c r="W408" s="358">
        <v>0</v>
      </c>
      <c r="X408" s="358">
        <v>0</v>
      </c>
      <c r="Y408" s="358">
        <v>0</v>
      </c>
      <c r="Z408" s="358">
        <v>0</v>
      </c>
      <c r="AA408" s="359">
        <v>0</v>
      </c>
    </row>
    <row r="409" spans="1:27" s="325" customFormat="1" ht="15" customHeight="1" x14ac:dyDescent="0.2">
      <c r="A409" s="392" t="s">
        <v>1814</v>
      </c>
      <c r="B409" s="398" t="s">
        <v>1868</v>
      </c>
      <c r="C409" s="409">
        <v>50032984</v>
      </c>
      <c r="D409" s="403" t="s">
        <v>1729</v>
      </c>
      <c r="E409" s="347">
        <v>283</v>
      </c>
      <c r="F409" s="317">
        <v>283</v>
      </c>
      <c r="G409" s="349">
        <v>97</v>
      </c>
      <c r="H409" s="355">
        <v>186</v>
      </c>
      <c r="I409" s="317">
        <v>0</v>
      </c>
      <c r="J409" s="349">
        <v>0</v>
      </c>
      <c r="K409" s="355">
        <v>0</v>
      </c>
      <c r="L409" s="317">
        <v>0</v>
      </c>
      <c r="M409" s="349">
        <v>0</v>
      </c>
      <c r="N409" s="355">
        <v>0</v>
      </c>
      <c r="O409" s="319">
        <v>0</v>
      </c>
      <c r="P409" s="349">
        <v>0</v>
      </c>
      <c r="Q409" s="359">
        <v>0</v>
      </c>
      <c r="R409" s="319">
        <v>0</v>
      </c>
      <c r="S409" s="349">
        <v>0</v>
      </c>
      <c r="T409" s="349">
        <v>0</v>
      </c>
      <c r="U409" s="355">
        <v>0</v>
      </c>
      <c r="V409" s="319">
        <f t="shared" si="6"/>
        <v>0</v>
      </c>
      <c r="W409" s="358">
        <v>0</v>
      </c>
      <c r="X409" s="358">
        <v>0</v>
      </c>
      <c r="Y409" s="358">
        <v>0</v>
      </c>
      <c r="Z409" s="358">
        <v>0</v>
      </c>
      <c r="AA409" s="359">
        <v>0</v>
      </c>
    </row>
    <row r="410" spans="1:27" s="325" customFormat="1" ht="15" customHeight="1" x14ac:dyDescent="0.2">
      <c r="A410" s="392" t="s">
        <v>1815</v>
      </c>
      <c r="B410" s="398" t="s">
        <v>1869</v>
      </c>
      <c r="C410" s="409">
        <v>50022296</v>
      </c>
      <c r="D410" s="403" t="s">
        <v>1914</v>
      </c>
      <c r="E410" s="347">
        <v>193</v>
      </c>
      <c r="F410" s="317">
        <v>31</v>
      </c>
      <c r="G410" s="349">
        <v>0</v>
      </c>
      <c r="H410" s="355">
        <v>31</v>
      </c>
      <c r="I410" s="317">
        <v>162</v>
      </c>
      <c r="J410" s="349">
        <v>93</v>
      </c>
      <c r="K410" s="355">
        <v>69</v>
      </c>
      <c r="L410" s="317">
        <v>0</v>
      </c>
      <c r="M410" s="349">
        <v>0</v>
      </c>
      <c r="N410" s="355">
        <v>0</v>
      </c>
      <c r="O410" s="319">
        <v>0</v>
      </c>
      <c r="P410" s="349">
        <v>0</v>
      </c>
      <c r="Q410" s="359">
        <v>0</v>
      </c>
      <c r="R410" s="319">
        <v>0</v>
      </c>
      <c r="S410" s="349">
        <v>0</v>
      </c>
      <c r="T410" s="349">
        <v>0</v>
      </c>
      <c r="U410" s="355">
        <v>0</v>
      </c>
      <c r="V410" s="319">
        <f t="shared" si="6"/>
        <v>0</v>
      </c>
      <c r="W410" s="358">
        <v>0</v>
      </c>
      <c r="X410" s="358">
        <v>0</v>
      </c>
      <c r="Y410" s="358">
        <v>0</v>
      </c>
      <c r="Z410" s="358">
        <v>0</v>
      </c>
      <c r="AA410" s="359">
        <v>0</v>
      </c>
    </row>
    <row r="411" spans="1:27" s="325" customFormat="1" ht="15" customHeight="1" x14ac:dyDescent="0.2">
      <c r="A411" s="392" t="s">
        <v>1815</v>
      </c>
      <c r="B411" s="398" t="s">
        <v>1869</v>
      </c>
      <c r="C411" s="409">
        <v>50024752</v>
      </c>
      <c r="D411" s="403" t="s">
        <v>1965</v>
      </c>
      <c r="E411" s="347">
        <v>129</v>
      </c>
      <c r="F411" s="317">
        <v>10</v>
      </c>
      <c r="G411" s="349">
        <v>0</v>
      </c>
      <c r="H411" s="355">
        <v>10</v>
      </c>
      <c r="I411" s="317">
        <v>119</v>
      </c>
      <c r="J411" s="349">
        <v>70</v>
      </c>
      <c r="K411" s="355">
        <v>49</v>
      </c>
      <c r="L411" s="317">
        <v>0</v>
      </c>
      <c r="M411" s="349">
        <v>0</v>
      </c>
      <c r="N411" s="355">
        <v>0</v>
      </c>
      <c r="O411" s="319">
        <v>0</v>
      </c>
      <c r="P411" s="349">
        <v>0</v>
      </c>
      <c r="Q411" s="359">
        <v>0</v>
      </c>
      <c r="R411" s="319">
        <v>0</v>
      </c>
      <c r="S411" s="349">
        <v>0</v>
      </c>
      <c r="T411" s="349">
        <v>0</v>
      </c>
      <c r="U411" s="355">
        <v>0</v>
      </c>
      <c r="V411" s="319">
        <f t="shared" si="6"/>
        <v>0</v>
      </c>
      <c r="W411" s="358">
        <v>0</v>
      </c>
      <c r="X411" s="358">
        <v>0</v>
      </c>
      <c r="Y411" s="358">
        <v>0</v>
      </c>
      <c r="Z411" s="358">
        <v>0</v>
      </c>
      <c r="AA411" s="359">
        <v>0</v>
      </c>
    </row>
    <row r="412" spans="1:27" s="325" customFormat="1" ht="15" customHeight="1" x14ac:dyDescent="0.2">
      <c r="A412" s="392" t="s">
        <v>1815</v>
      </c>
      <c r="B412" s="398" t="s">
        <v>1869</v>
      </c>
      <c r="C412" s="409">
        <v>50024779</v>
      </c>
      <c r="D412" s="403" t="s">
        <v>1329</v>
      </c>
      <c r="E412" s="347">
        <v>286</v>
      </c>
      <c r="F412" s="317">
        <v>26</v>
      </c>
      <c r="G412" s="349">
        <v>0</v>
      </c>
      <c r="H412" s="355">
        <v>26</v>
      </c>
      <c r="I412" s="317">
        <v>260</v>
      </c>
      <c r="J412" s="349">
        <v>157</v>
      </c>
      <c r="K412" s="355">
        <v>103</v>
      </c>
      <c r="L412" s="317">
        <v>0</v>
      </c>
      <c r="M412" s="349">
        <v>0</v>
      </c>
      <c r="N412" s="355">
        <v>0</v>
      </c>
      <c r="O412" s="319">
        <v>0</v>
      </c>
      <c r="P412" s="349">
        <v>0</v>
      </c>
      <c r="Q412" s="359">
        <v>0</v>
      </c>
      <c r="R412" s="319">
        <v>0</v>
      </c>
      <c r="S412" s="349">
        <v>0</v>
      </c>
      <c r="T412" s="349">
        <v>0</v>
      </c>
      <c r="U412" s="355">
        <v>0</v>
      </c>
      <c r="V412" s="319">
        <f t="shared" si="6"/>
        <v>0</v>
      </c>
      <c r="W412" s="358">
        <v>0</v>
      </c>
      <c r="X412" s="358">
        <v>0</v>
      </c>
      <c r="Y412" s="358">
        <v>0</v>
      </c>
      <c r="Z412" s="358">
        <v>0</v>
      </c>
      <c r="AA412" s="359">
        <v>0</v>
      </c>
    </row>
    <row r="413" spans="1:27" s="325" customFormat="1" ht="15" customHeight="1" x14ac:dyDescent="0.2">
      <c r="A413" s="392" t="s">
        <v>1815</v>
      </c>
      <c r="B413" s="398" t="s">
        <v>1869</v>
      </c>
      <c r="C413" s="409">
        <v>50027492</v>
      </c>
      <c r="D413" s="403" t="s">
        <v>1333</v>
      </c>
      <c r="E413" s="347">
        <v>250</v>
      </c>
      <c r="F413" s="317">
        <v>20</v>
      </c>
      <c r="G413" s="349">
        <v>0</v>
      </c>
      <c r="H413" s="355">
        <v>20</v>
      </c>
      <c r="I413" s="317">
        <v>183</v>
      </c>
      <c r="J413" s="349">
        <v>93</v>
      </c>
      <c r="K413" s="355">
        <v>90</v>
      </c>
      <c r="L413" s="317">
        <v>0</v>
      </c>
      <c r="M413" s="349">
        <v>0</v>
      </c>
      <c r="N413" s="355">
        <v>0</v>
      </c>
      <c r="O413" s="319">
        <v>0</v>
      </c>
      <c r="P413" s="349">
        <v>0</v>
      </c>
      <c r="Q413" s="359">
        <v>0</v>
      </c>
      <c r="R413" s="319">
        <v>47</v>
      </c>
      <c r="S413" s="349">
        <v>47</v>
      </c>
      <c r="T413" s="349">
        <v>0</v>
      </c>
      <c r="U413" s="355">
        <v>0</v>
      </c>
      <c r="V413" s="319">
        <f t="shared" si="6"/>
        <v>0</v>
      </c>
      <c r="W413" s="358">
        <v>0</v>
      </c>
      <c r="X413" s="358">
        <v>0</v>
      </c>
      <c r="Y413" s="358">
        <v>0</v>
      </c>
      <c r="Z413" s="358">
        <v>0</v>
      </c>
      <c r="AA413" s="359">
        <v>0</v>
      </c>
    </row>
    <row r="414" spans="1:27" s="325" customFormat="1" ht="15" customHeight="1" x14ac:dyDescent="0.2">
      <c r="A414" s="392" t="s">
        <v>1815</v>
      </c>
      <c r="B414" s="398" t="s">
        <v>1869</v>
      </c>
      <c r="C414" s="409">
        <v>50030558</v>
      </c>
      <c r="D414" s="403" t="s">
        <v>1966</v>
      </c>
      <c r="E414" s="347">
        <v>20</v>
      </c>
      <c r="F414" s="317">
        <v>0</v>
      </c>
      <c r="G414" s="349">
        <v>0</v>
      </c>
      <c r="H414" s="355">
        <v>0</v>
      </c>
      <c r="I414" s="317">
        <v>20</v>
      </c>
      <c r="J414" s="349">
        <v>12</v>
      </c>
      <c r="K414" s="355">
        <v>8</v>
      </c>
      <c r="L414" s="317">
        <v>0</v>
      </c>
      <c r="M414" s="349">
        <v>0</v>
      </c>
      <c r="N414" s="355">
        <v>0</v>
      </c>
      <c r="O414" s="319">
        <v>0</v>
      </c>
      <c r="P414" s="349">
        <v>0</v>
      </c>
      <c r="Q414" s="359">
        <v>0</v>
      </c>
      <c r="R414" s="319">
        <v>0</v>
      </c>
      <c r="S414" s="349">
        <v>0</v>
      </c>
      <c r="T414" s="349">
        <v>0</v>
      </c>
      <c r="U414" s="355">
        <v>0</v>
      </c>
      <c r="V414" s="319">
        <f t="shared" si="6"/>
        <v>0</v>
      </c>
      <c r="W414" s="358">
        <v>0</v>
      </c>
      <c r="X414" s="358">
        <v>0</v>
      </c>
      <c r="Y414" s="358">
        <v>0</v>
      </c>
      <c r="Z414" s="358">
        <v>0</v>
      </c>
      <c r="AA414" s="359">
        <v>0</v>
      </c>
    </row>
    <row r="415" spans="1:27" s="325" customFormat="1" ht="24.95" customHeight="1" x14ac:dyDescent="0.2">
      <c r="A415" s="392" t="s">
        <v>1815</v>
      </c>
      <c r="B415" s="398" t="s">
        <v>1869</v>
      </c>
      <c r="C415" s="409">
        <v>50030566</v>
      </c>
      <c r="D415" s="404" t="s">
        <v>1967</v>
      </c>
      <c r="E415" s="347">
        <v>321</v>
      </c>
      <c r="F415" s="317">
        <v>21</v>
      </c>
      <c r="G415" s="349">
        <v>0</v>
      </c>
      <c r="H415" s="355">
        <v>21</v>
      </c>
      <c r="I415" s="317">
        <v>247</v>
      </c>
      <c r="J415" s="349">
        <v>153</v>
      </c>
      <c r="K415" s="355">
        <v>94</v>
      </c>
      <c r="L415" s="317">
        <v>0</v>
      </c>
      <c r="M415" s="349">
        <v>0</v>
      </c>
      <c r="N415" s="355">
        <v>0</v>
      </c>
      <c r="O415" s="319">
        <v>0</v>
      </c>
      <c r="P415" s="349">
        <v>0</v>
      </c>
      <c r="Q415" s="359">
        <v>0</v>
      </c>
      <c r="R415" s="319">
        <v>53</v>
      </c>
      <c r="S415" s="349">
        <v>53</v>
      </c>
      <c r="T415" s="349">
        <v>0</v>
      </c>
      <c r="U415" s="355">
        <v>0</v>
      </c>
      <c r="V415" s="319">
        <f t="shared" si="6"/>
        <v>0</v>
      </c>
      <c r="W415" s="358">
        <v>0</v>
      </c>
      <c r="X415" s="358">
        <v>0</v>
      </c>
      <c r="Y415" s="358">
        <v>0</v>
      </c>
      <c r="Z415" s="358">
        <v>0</v>
      </c>
      <c r="AA415" s="359">
        <v>0</v>
      </c>
    </row>
    <row r="416" spans="1:27" s="325" customFormat="1" ht="15" customHeight="1" x14ac:dyDescent="0.2">
      <c r="A416" s="392" t="s">
        <v>1815</v>
      </c>
      <c r="B416" s="398" t="s">
        <v>1869</v>
      </c>
      <c r="C416" s="409">
        <v>50032267</v>
      </c>
      <c r="D416" s="403" t="s">
        <v>1968</v>
      </c>
      <c r="E416" s="347">
        <v>105</v>
      </c>
      <c r="F416" s="317">
        <v>8</v>
      </c>
      <c r="G416" s="349">
        <v>0</v>
      </c>
      <c r="H416" s="355">
        <v>8</v>
      </c>
      <c r="I416" s="317">
        <v>97</v>
      </c>
      <c r="J416" s="349">
        <v>71</v>
      </c>
      <c r="K416" s="355">
        <v>26</v>
      </c>
      <c r="L416" s="317">
        <v>0</v>
      </c>
      <c r="M416" s="349">
        <v>0</v>
      </c>
      <c r="N416" s="355">
        <v>0</v>
      </c>
      <c r="O416" s="319">
        <v>0</v>
      </c>
      <c r="P416" s="349">
        <v>0</v>
      </c>
      <c r="Q416" s="359">
        <v>0</v>
      </c>
      <c r="R416" s="319">
        <v>0</v>
      </c>
      <c r="S416" s="349">
        <v>0</v>
      </c>
      <c r="T416" s="349">
        <v>0</v>
      </c>
      <c r="U416" s="355">
        <v>0</v>
      </c>
      <c r="V416" s="319">
        <f t="shared" si="6"/>
        <v>0</v>
      </c>
      <c r="W416" s="358">
        <v>0</v>
      </c>
      <c r="X416" s="358">
        <v>0</v>
      </c>
      <c r="Y416" s="358">
        <v>0</v>
      </c>
      <c r="Z416" s="358">
        <v>0</v>
      </c>
      <c r="AA416" s="359">
        <v>0</v>
      </c>
    </row>
    <row r="417" spans="1:27" s="325" customFormat="1" ht="15" customHeight="1" x14ac:dyDescent="0.2">
      <c r="A417" s="392" t="s">
        <v>1815</v>
      </c>
      <c r="B417" s="398" t="s">
        <v>1869</v>
      </c>
      <c r="C417" s="409">
        <v>50032275</v>
      </c>
      <c r="D417" s="403" t="s">
        <v>1969</v>
      </c>
      <c r="E417" s="347">
        <v>82</v>
      </c>
      <c r="F417" s="317">
        <v>0</v>
      </c>
      <c r="G417" s="349">
        <v>0</v>
      </c>
      <c r="H417" s="355">
        <v>0</v>
      </c>
      <c r="I417" s="317">
        <v>82</v>
      </c>
      <c r="J417" s="349">
        <v>59</v>
      </c>
      <c r="K417" s="355">
        <v>23</v>
      </c>
      <c r="L417" s="317">
        <v>0</v>
      </c>
      <c r="M417" s="349">
        <v>0</v>
      </c>
      <c r="N417" s="355">
        <v>0</v>
      </c>
      <c r="O417" s="319">
        <v>0</v>
      </c>
      <c r="P417" s="349">
        <v>0</v>
      </c>
      <c r="Q417" s="359">
        <v>0</v>
      </c>
      <c r="R417" s="319">
        <v>0</v>
      </c>
      <c r="S417" s="349">
        <v>0</v>
      </c>
      <c r="T417" s="349">
        <v>0</v>
      </c>
      <c r="U417" s="355">
        <v>0</v>
      </c>
      <c r="V417" s="319">
        <f t="shared" si="6"/>
        <v>0</v>
      </c>
      <c r="W417" s="358">
        <v>0</v>
      </c>
      <c r="X417" s="358">
        <v>0</v>
      </c>
      <c r="Y417" s="358">
        <v>0</v>
      </c>
      <c r="Z417" s="358">
        <v>0</v>
      </c>
      <c r="AA417" s="359">
        <v>0</v>
      </c>
    </row>
    <row r="418" spans="1:27" s="325" customFormat="1" ht="15" customHeight="1" x14ac:dyDescent="0.2">
      <c r="A418" s="392" t="s">
        <v>1815</v>
      </c>
      <c r="B418" s="398" t="s">
        <v>1869</v>
      </c>
      <c r="C418" s="409">
        <v>50032283</v>
      </c>
      <c r="D418" s="403" t="s">
        <v>1970</v>
      </c>
      <c r="E418" s="347">
        <v>65</v>
      </c>
      <c r="F418" s="317">
        <v>0</v>
      </c>
      <c r="G418" s="349">
        <v>0</v>
      </c>
      <c r="H418" s="355">
        <v>0</v>
      </c>
      <c r="I418" s="317">
        <v>65</v>
      </c>
      <c r="J418" s="349">
        <v>40</v>
      </c>
      <c r="K418" s="355">
        <v>25</v>
      </c>
      <c r="L418" s="317">
        <v>0</v>
      </c>
      <c r="M418" s="349">
        <v>0</v>
      </c>
      <c r="N418" s="355">
        <v>0</v>
      </c>
      <c r="O418" s="319">
        <v>0</v>
      </c>
      <c r="P418" s="349">
        <v>0</v>
      </c>
      <c r="Q418" s="359">
        <v>0</v>
      </c>
      <c r="R418" s="319">
        <v>0</v>
      </c>
      <c r="S418" s="349">
        <v>0</v>
      </c>
      <c r="T418" s="349">
        <v>0</v>
      </c>
      <c r="U418" s="355">
        <v>0</v>
      </c>
      <c r="V418" s="319">
        <f t="shared" si="6"/>
        <v>0</v>
      </c>
      <c r="W418" s="358">
        <v>0</v>
      </c>
      <c r="X418" s="358">
        <v>0</v>
      </c>
      <c r="Y418" s="358">
        <v>0</v>
      </c>
      <c r="Z418" s="358">
        <v>0</v>
      </c>
      <c r="AA418" s="359">
        <v>0</v>
      </c>
    </row>
    <row r="419" spans="1:27" s="325" customFormat="1" ht="15" customHeight="1" x14ac:dyDescent="0.2">
      <c r="A419" s="392" t="s">
        <v>1815</v>
      </c>
      <c r="B419" s="398" t="s">
        <v>1869</v>
      </c>
      <c r="C419" s="409">
        <v>50032291</v>
      </c>
      <c r="D419" s="403" t="s">
        <v>1971</v>
      </c>
      <c r="E419" s="347">
        <v>45</v>
      </c>
      <c r="F419" s="317">
        <v>0</v>
      </c>
      <c r="G419" s="349">
        <v>0</v>
      </c>
      <c r="H419" s="355">
        <v>0</v>
      </c>
      <c r="I419" s="317">
        <v>45</v>
      </c>
      <c r="J419" s="349">
        <v>27</v>
      </c>
      <c r="K419" s="355">
        <v>18</v>
      </c>
      <c r="L419" s="317">
        <v>0</v>
      </c>
      <c r="M419" s="349">
        <v>0</v>
      </c>
      <c r="N419" s="355">
        <v>0</v>
      </c>
      <c r="O419" s="319">
        <v>0</v>
      </c>
      <c r="P419" s="349">
        <v>0</v>
      </c>
      <c r="Q419" s="359">
        <v>0</v>
      </c>
      <c r="R419" s="319">
        <v>0</v>
      </c>
      <c r="S419" s="349">
        <v>0</v>
      </c>
      <c r="T419" s="349">
        <v>0</v>
      </c>
      <c r="U419" s="355">
        <v>0</v>
      </c>
      <c r="V419" s="319">
        <f t="shared" si="6"/>
        <v>0</v>
      </c>
      <c r="W419" s="358">
        <v>0</v>
      </c>
      <c r="X419" s="358">
        <v>0</v>
      </c>
      <c r="Y419" s="358">
        <v>0</v>
      </c>
      <c r="Z419" s="358">
        <v>0</v>
      </c>
      <c r="AA419" s="359">
        <v>0</v>
      </c>
    </row>
    <row r="420" spans="1:27" s="325" customFormat="1" ht="15" customHeight="1" x14ac:dyDescent="0.2">
      <c r="A420" s="392" t="s">
        <v>1815</v>
      </c>
      <c r="B420" s="398" t="s">
        <v>1869</v>
      </c>
      <c r="C420" s="409">
        <v>50032313</v>
      </c>
      <c r="D420" s="403" t="s">
        <v>1972</v>
      </c>
      <c r="E420" s="347">
        <v>22</v>
      </c>
      <c r="F420" s="317">
        <v>0</v>
      </c>
      <c r="G420" s="349">
        <v>0</v>
      </c>
      <c r="H420" s="355">
        <v>0</v>
      </c>
      <c r="I420" s="317">
        <v>22</v>
      </c>
      <c r="J420" s="349">
        <v>12</v>
      </c>
      <c r="K420" s="355">
        <v>10</v>
      </c>
      <c r="L420" s="317">
        <v>0</v>
      </c>
      <c r="M420" s="349">
        <v>0</v>
      </c>
      <c r="N420" s="355">
        <v>0</v>
      </c>
      <c r="O420" s="319">
        <v>0</v>
      </c>
      <c r="P420" s="349">
        <v>0</v>
      </c>
      <c r="Q420" s="359">
        <v>0</v>
      </c>
      <c r="R420" s="319">
        <v>0</v>
      </c>
      <c r="S420" s="349">
        <v>0</v>
      </c>
      <c r="T420" s="349">
        <v>0</v>
      </c>
      <c r="U420" s="355">
        <v>0</v>
      </c>
      <c r="V420" s="319">
        <f t="shared" si="6"/>
        <v>0</v>
      </c>
      <c r="W420" s="358">
        <v>0</v>
      </c>
      <c r="X420" s="358">
        <v>0</v>
      </c>
      <c r="Y420" s="358">
        <v>0</v>
      </c>
      <c r="Z420" s="358">
        <v>0</v>
      </c>
      <c r="AA420" s="359">
        <v>0</v>
      </c>
    </row>
    <row r="421" spans="1:27" s="325" customFormat="1" ht="15" customHeight="1" x14ac:dyDescent="0.2">
      <c r="A421" s="392" t="s">
        <v>1815</v>
      </c>
      <c r="B421" s="398" t="s">
        <v>1868</v>
      </c>
      <c r="C421" s="409">
        <v>50000241</v>
      </c>
      <c r="D421" s="403" t="s">
        <v>1283</v>
      </c>
      <c r="E421" s="347">
        <v>843</v>
      </c>
      <c r="F421" s="317">
        <v>66</v>
      </c>
      <c r="G421" s="349">
        <v>0</v>
      </c>
      <c r="H421" s="355">
        <v>66</v>
      </c>
      <c r="I421" s="317">
        <v>689</v>
      </c>
      <c r="J421" s="349">
        <v>413</v>
      </c>
      <c r="K421" s="355">
        <v>276</v>
      </c>
      <c r="L421" s="317">
        <v>0</v>
      </c>
      <c r="M421" s="349">
        <v>0</v>
      </c>
      <c r="N421" s="355">
        <v>0</v>
      </c>
      <c r="O421" s="319">
        <v>0</v>
      </c>
      <c r="P421" s="349">
        <v>0</v>
      </c>
      <c r="Q421" s="359">
        <v>0</v>
      </c>
      <c r="R421" s="319">
        <v>88</v>
      </c>
      <c r="S421" s="349">
        <v>88</v>
      </c>
      <c r="T421" s="349">
        <v>0</v>
      </c>
      <c r="U421" s="355">
        <v>0</v>
      </c>
      <c r="V421" s="319">
        <f t="shared" si="6"/>
        <v>0</v>
      </c>
      <c r="W421" s="358">
        <v>0</v>
      </c>
      <c r="X421" s="358">
        <v>0</v>
      </c>
      <c r="Y421" s="358">
        <v>0</v>
      </c>
      <c r="Z421" s="358">
        <v>0</v>
      </c>
      <c r="AA421" s="359">
        <v>0</v>
      </c>
    </row>
    <row r="422" spans="1:27" s="325" customFormat="1" ht="15" customHeight="1" x14ac:dyDescent="0.2">
      <c r="A422" s="392" t="s">
        <v>1815</v>
      </c>
      <c r="B422" s="398" t="s">
        <v>1868</v>
      </c>
      <c r="C422" s="409">
        <v>50000250</v>
      </c>
      <c r="D422" s="403" t="s">
        <v>1319</v>
      </c>
      <c r="E422" s="347">
        <v>1141</v>
      </c>
      <c r="F422" s="317">
        <v>91</v>
      </c>
      <c r="G422" s="349">
        <v>0</v>
      </c>
      <c r="H422" s="355">
        <v>91</v>
      </c>
      <c r="I422" s="317">
        <v>834</v>
      </c>
      <c r="J422" s="349">
        <v>536</v>
      </c>
      <c r="K422" s="355">
        <v>298</v>
      </c>
      <c r="L422" s="317">
        <v>0</v>
      </c>
      <c r="M422" s="349">
        <v>0</v>
      </c>
      <c r="N422" s="355">
        <v>0</v>
      </c>
      <c r="O422" s="319">
        <v>0</v>
      </c>
      <c r="P422" s="349">
        <v>0</v>
      </c>
      <c r="Q422" s="359">
        <v>0</v>
      </c>
      <c r="R422" s="319">
        <v>216</v>
      </c>
      <c r="S422" s="349">
        <v>216</v>
      </c>
      <c r="T422" s="349">
        <v>0</v>
      </c>
      <c r="U422" s="355">
        <v>0</v>
      </c>
      <c r="V422" s="319">
        <f t="shared" si="6"/>
        <v>0</v>
      </c>
      <c r="W422" s="358">
        <v>0</v>
      </c>
      <c r="X422" s="358">
        <v>0</v>
      </c>
      <c r="Y422" s="358">
        <v>0</v>
      </c>
      <c r="Z422" s="358">
        <v>0</v>
      </c>
      <c r="AA422" s="359">
        <v>0</v>
      </c>
    </row>
    <row r="423" spans="1:27" s="325" customFormat="1" ht="15" customHeight="1" x14ac:dyDescent="0.2">
      <c r="A423" s="392" t="s">
        <v>1815</v>
      </c>
      <c r="B423" s="398" t="s">
        <v>1868</v>
      </c>
      <c r="C423" s="409">
        <v>50000268</v>
      </c>
      <c r="D423" s="403" t="s">
        <v>1903</v>
      </c>
      <c r="E423" s="347">
        <v>482</v>
      </c>
      <c r="F423" s="317">
        <v>109</v>
      </c>
      <c r="G423" s="349">
        <v>0</v>
      </c>
      <c r="H423" s="355">
        <v>109</v>
      </c>
      <c r="I423" s="317">
        <v>373</v>
      </c>
      <c r="J423" s="349">
        <v>373</v>
      </c>
      <c r="K423" s="355">
        <v>0</v>
      </c>
      <c r="L423" s="317">
        <v>0</v>
      </c>
      <c r="M423" s="349">
        <v>0</v>
      </c>
      <c r="N423" s="355">
        <v>0</v>
      </c>
      <c r="O423" s="319">
        <v>0</v>
      </c>
      <c r="P423" s="349">
        <v>0</v>
      </c>
      <c r="Q423" s="359">
        <v>0</v>
      </c>
      <c r="R423" s="319">
        <v>0</v>
      </c>
      <c r="S423" s="349">
        <v>0</v>
      </c>
      <c r="T423" s="349">
        <v>0</v>
      </c>
      <c r="U423" s="355">
        <v>0</v>
      </c>
      <c r="V423" s="319">
        <f t="shared" si="6"/>
        <v>0</v>
      </c>
      <c r="W423" s="358">
        <v>0</v>
      </c>
      <c r="X423" s="358">
        <v>0</v>
      </c>
      <c r="Y423" s="358">
        <v>0</v>
      </c>
      <c r="Z423" s="358">
        <v>0</v>
      </c>
      <c r="AA423" s="359">
        <v>0</v>
      </c>
    </row>
    <row r="424" spans="1:27" s="325" customFormat="1" ht="15" customHeight="1" x14ac:dyDescent="0.2">
      <c r="A424" s="392" t="s">
        <v>1815</v>
      </c>
      <c r="B424" s="398" t="s">
        <v>1868</v>
      </c>
      <c r="C424" s="409">
        <v>50000276</v>
      </c>
      <c r="D424" s="403" t="s">
        <v>1973</v>
      </c>
      <c r="E424" s="347">
        <v>952</v>
      </c>
      <c r="F424" s="317">
        <v>179</v>
      </c>
      <c r="G424" s="349">
        <v>91</v>
      </c>
      <c r="H424" s="355">
        <v>88</v>
      </c>
      <c r="I424" s="317">
        <v>773</v>
      </c>
      <c r="J424" s="349">
        <v>549</v>
      </c>
      <c r="K424" s="355">
        <v>224</v>
      </c>
      <c r="L424" s="317">
        <v>0</v>
      </c>
      <c r="M424" s="349">
        <v>0</v>
      </c>
      <c r="N424" s="355">
        <v>0</v>
      </c>
      <c r="O424" s="319">
        <v>0</v>
      </c>
      <c r="P424" s="349">
        <v>0</v>
      </c>
      <c r="Q424" s="359">
        <v>0</v>
      </c>
      <c r="R424" s="319">
        <v>0</v>
      </c>
      <c r="S424" s="349">
        <v>0</v>
      </c>
      <c r="T424" s="349">
        <v>0</v>
      </c>
      <c r="U424" s="355">
        <v>0</v>
      </c>
      <c r="V424" s="319">
        <f t="shared" si="6"/>
        <v>0</v>
      </c>
      <c r="W424" s="358">
        <v>0</v>
      </c>
      <c r="X424" s="358">
        <v>0</v>
      </c>
      <c r="Y424" s="358">
        <v>0</v>
      </c>
      <c r="Z424" s="358">
        <v>0</v>
      </c>
      <c r="AA424" s="359">
        <v>0</v>
      </c>
    </row>
    <row r="425" spans="1:27" s="325" customFormat="1" ht="15" customHeight="1" x14ac:dyDescent="0.2">
      <c r="A425" s="392" t="s">
        <v>1815</v>
      </c>
      <c r="B425" s="398" t="s">
        <v>1868</v>
      </c>
      <c r="C425" s="409">
        <v>50000284</v>
      </c>
      <c r="D425" s="403" t="s">
        <v>1974</v>
      </c>
      <c r="E425" s="347">
        <v>253</v>
      </c>
      <c r="F425" s="317">
        <v>40</v>
      </c>
      <c r="G425" s="349">
        <v>0</v>
      </c>
      <c r="H425" s="355">
        <v>40</v>
      </c>
      <c r="I425" s="317">
        <v>213</v>
      </c>
      <c r="J425" s="349">
        <v>114</v>
      </c>
      <c r="K425" s="355">
        <v>99</v>
      </c>
      <c r="L425" s="317">
        <v>0</v>
      </c>
      <c r="M425" s="349">
        <v>0</v>
      </c>
      <c r="N425" s="355">
        <v>0</v>
      </c>
      <c r="O425" s="319">
        <v>0</v>
      </c>
      <c r="P425" s="349">
        <v>0</v>
      </c>
      <c r="Q425" s="359">
        <v>0</v>
      </c>
      <c r="R425" s="319">
        <v>0</v>
      </c>
      <c r="S425" s="349">
        <v>0</v>
      </c>
      <c r="T425" s="349">
        <v>0</v>
      </c>
      <c r="U425" s="355">
        <v>0</v>
      </c>
      <c r="V425" s="319">
        <f t="shared" si="6"/>
        <v>0</v>
      </c>
      <c r="W425" s="358">
        <v>0</v>
      </c>
      <c r="X425" s="358">
        <v>0</v>
      </c>
      <c r="Y425" s="358">
        <v>0</v>
      </c>
      <c r="Z425" s="358">
        <v>0</v>
      </c>
      <c r="AA425" s="359">
        <v>0</v>
      </c>
    </row>
    <row r="426" spans="1:27" s="325" customFormat="1" ht="15" customHeight="1" x14ac:dyDescent="0.2">
      <c r="A426" s="392" t="s">
        <v>1815</v>
      </c>
      <c r="B426" s="398" t="s">
        <v>1868</v>
      </c>
      <c r="C426" s="409">
        <v>50000292</v>
      </c>
      <c r="D426" s="403" t="s">
        <v>508</v>
      </c>
      <c r="E426" s="347">
        <v>673</v>
      </c>
      <c r="F426" s="317">
        <v>62</v>
      </c>
      <c r="G426" s="349">
        <v>0</v>
      </c>
      <c r="H426" s="355">
        <v>62</v>
      </c>
      <c r="I426" s="317">
        <v>463</v>
      </c>
      <c r="J426" s="349">
        <v>284</v>
      </c>
      <c r="K426" s="355">
        <v>179</v>
      </c>
      <c r="L426" s="317">
        <v>0</v>
      </c>
      <c r="M426" s="349">
        <v>0</v>
      </c>
      <c r="N426" s="355">
        <v>0</v>
      </c>
      <c r="O426" s="319">
        <v>0</v>
      </c>
      <c r="P426" s="349">
        <v>0</v>
      </c>
      <c r="Q426" s="359">
        <v>0</v>
      </c>
      <c r="R426" s="319">
        <v>148</v>
      </c>
      <c r="S426" s="349">
        <v>148</v>
      </c>
      <c r="T426" s="349">
        <v>0</v>
      </c>
      <c r="U426" s="355">
        <v>0</v>
      </c>
      <c r="V426" s="319">
        <f t="shared" si="6"/>
        <v>0</v>
      </c>
      <c r="W426" s="358">
        <v>0</v>
      </c>
      <c r="X426" s="358">
        <v>0</v>
      </c>
      <c r="Y426" s="358">
        <v>0</v>
      </c>
      <c r="Z426" s="358">
        <v>0</v>
      </c>
      <c r="AA426" s="359">
        <v>0</v>
      </c>
    </row>
    <row r="427" spans="1:27" s="325" customFormat="1" ht="15" customHeight="1" x14ac:dyDescent="0.2">
      <c r="A427" s="392" t="s">
        <v>1815</v>
      </c>
      <c r="B427" s="398" t="s">
        <v>1868</v>
      </c>
      <c r="C427" s="409">
        <v>50000306</v>
      </c>
      <c r="D427" s="403" t="s">
        <v>1906</v>
      </c>
      <c r="E427" s="347">
        <v>946</v>
      </c>
      <c r="F427" s="317">
        <v>129</v>
      </c>
      <c r="G427" s="349">
        <v>0</v>
      </c>
      <c r="H427" s="355">
        <v>129</v>
      </c>
      <c r="I427" s="317">
        <v>688</v>
      </c>
      <c r="J427" s="349">
        <v>417</v>
      </c>
      <c r="K427" s="355">
        <v>271</v>
      </c>
      <c r="L427" s="317">
        <v>0</v>
      </c>
      <c r="M427" s="349">
        <v>0</v>
      </c>
      <c r="N427" s="355">
        <v>0</v>
      </c>
      <c r="O427" s="319">
        <v>0</v>
      </c>
      <c r="P427" s="349">
        <v>0</v>
      </c>
      <c r="Q427" s="359">
        <v>0</v>
      </c>
      <c r="R427" s="319">
        <v>129</v>
      </c>
      <c r="S427" s="349">
        <v>129</v>
      </c>
      <c r="T427" s="349">
        <v>0</v>
      </c>
      <c r="U427" s="355">
        <v>0</v>
      </c>
      <c r="V427" s="319">
        <f t="shared" si="6"/>
        <v>0</v>
      </c>
      <c r="W427" s="358">
        <v>0</v>
      </c>
      <c r="X427" s="358">
        <v>0</v>
      </c>
      <c r="Y427" s="358">
        <v>0</v>
      </c>
      <c r="Z427" s="358">
        <v>0</v>
      </c>
      <c r="AA427" s="359">
        <v>0</v>
      </c>
    </row>
    <row r="428" spans="1:27" s="325" customFormat="1" ht="15" customHeight="1" x14ac:dyDescent="0.2">
      <c r="A428" s="392" t="s">
        <v>1815</v>
      </c>
      <c r="B428" s="398" t="s">
        <v>1868</v>
      </c>
      <c r="C428" s="409">
        <v>50000314</v>
      </c>
      <c r="D428" s="403" t="s">
        <v>1975</v>
      </c>
      <c r="E428" s="347">
        <v>1045</v>
      </c>
      <c r="F428" s="317">
        <v>82</v>
      </c>
      <c r="G428" s="349">
        <v>0</v>
      </c>
      <c r="H428" s="355">
        <v>82</v>
      </c>
      <c r="I428" s="317">
        <v>693</v>
      </c>
      <c r="J428" s="349">
        <v>434</v>
      </c>
      <c r="K428" s="355">
        <v>259</v>
      </c>
      <c r="L428" s="317">
        <v>0</v>
      </c>
      <c r="M428" s="349">
        <v>0</v>
      </c>
      <c r="N428" s="355">
        <v>0</v>
      </c>
      <c r="O428" s="319">
        <v>0</v>
      </c>
      <c r="P428" s="349">
        <v>0</v>
      </c>
      <c r="Q428" s="359">
        <v>0</v>
      </c>
      <c r="R428" s="319">
        <v>270</v>
      </c>
      <c r="S428" s="349">
        <v>270</v>
      </c>
      <c r="T428" s="349">
        <v>0</v>
      </c>
      <c r="U428" s="355">
        <v>0</v>
      </c>
      <c r="V428" s="319">
        <f t="shared" si="6"/>
        <v>0</v>
      </c>
      <c r="W428" s="358">
        <v>0</v>
      </c>
      <c r="X428" s="358">
        <v>0</v>
      </c>
      <c r="Y428" s="358">
        <v>0</v>
      </c>
      <c r="Z428" s="358">
        <v>0</v>
      </c>
      <c r="AA428" s="359">
        <v>0</v>
      </c>
    </row>
    <row r="429" spans="1:27" s="325" customFormat="1" ht="15" customHeight="1" x14ac:dyDescent="0.2">
      <c r="A429" s="392" t="s">
        <v>1815</v>
      </c>
      <c r="B429" s="398" t="s">
        <v>1868</v>
      </c>
      <c r="C429" s="409">
        <v>50000322</v>
      </c>
      <c r="D429" s="403" t="s">
        <v>1976</v>
      </c>
      <c r="E429" s="347">
        <v>327</v>
      </c>
      <c r="F429" s="317">
        <v>114</v>
      </c>
      <c r="G429" s="349">
        <v>66</v>
      </c>
      <c r="H429" s="355">
        <v>48</v>
      </c>
      <c r="I429" s="317">
        <v>213</v>
      </c>
      <c r="J429" s="349">
        <v>146</v>
      </c>
      <c r="K429" s="355">
        <v>67</v>
      </c>
      <c r="L429" s="317">
        <v>0</v>
      </c>
      <c r="M429" s="349">
        <v>0</v>
      </c>
      <c r="N429" s="355">
        <v>0</v>
      </c>
      <c r="O429" s="319">
        <v>0</v>
      </c>
      <c r="P429" s="349">
        <v>0</v>
      </c>
      <c r="Q429" s="359">
        <v>0</v>
      </c>
      <c r="R429" s="319">
        <v>0</v>
      </c>
      <c r="S429" s="349">
        <v>0</v>
      </c>
      <c r="T429" s="349">
        <v>0</v>
      </c>
      <c r="U429" s="355">
        <v>0</v>
      </c>
      <c r="V429" s="319">
        <f t="shared" si="6"/>
        <v>0</v>
      </c>
      <c r="W429" s="358">
        <v>0</v>
      </c>
      <c r="X429" s="358">
        <v>0</v>
      </c>
      <c r="Y429" s="358">
        <v>0</v>
      </c>
      <c r="Z429" s="358">
        <v>0</v>
      </c>
      <c r="AA429" s="359">
        <v>0</v>
      </c>
    </row>
    <row r="430" spans="1:27" s="325" customFormat="1" ht="15" customHeight="1" x14ac:dyDescent="0.2">
      <c r="A430" s="392" t="s">
        <v>1815</v>
      </c>
      <c r="B430" s="398" t="s">
        <v>1868</v>
      </c>
      <c r="C430" s="409">
        <v>50000330</v>
      </c>
      <c r="D430" s="403" t="s">
        <v>1320</v>
      </c>
      <c r="E430" s="347">
        <v>442</v>
      </c>
      <c r="F430" s="317">
        <v>44</v>
      </c>
      <c r="G430" s="349">
        <v>0</v>
      </c>
      <c r="H430" s="355">
        <v>44</v>
      </c>
      <c r="I430" s="317">
        <v>398</v>
      </c>
      <c r="J430" s="349">
        <v>237</v>
      </c>
      <c r="K430" s="355">
        <v>161</v>
      </c>
      <c r="L430" s="317">
        <v>0</v>
      </c>
      <c r="M430" s="349">
        <v>0</v>
      </c>
      <c r="N430" s="355">
        <v>0</v>
      </c>
      <c r="O430" s="319">
        <v>0</v>
      </c>
      <c r="P430" s="349">
        <v>0</v>
      </c>
      <c r="Q430" s="359">
        <v>0</v>
      </c>
      <c r="R430" s="319">
        <v>0</v>
      </c>
      <c r="S430" s="349">
        <v>0</v>
      </c>
      <c r="T430" s="349">
        <v>0</v>
      </c>
      <c r="U430" s="355">
        <v>0</v>
      </c>
      <c r="V430" s="319">
        <f t="shared" si="6"/>
        <v>0</v>
      </c>
      <c r="W430" s="358">
        <v>0</v>
      </c>
      <c r="X430" s="358">
        <v>0</v>
      </c>
      <c r="Y430" s="358">
        <v>0</v>
      </c>
      <c r="Z430" s="358">
        <v>0</v>
      </c>
      <c r="AA430" s="359">
        <v>0</v>
      </c>
    </row>
    <row r="431" spans="1:27" s="325" customFormat="1" ht="15" customHeight="1" x14ac:dyDescent="0.2">
      <c r="A431" s="392" t="s">
        <v>1815</v>
      </c>
      <c r="B431" s="398" t="s">
        <v>1868</v>
      </c>
      <c r="C431" s="409">
        <v>50000349</v>
      </c>
      <c r="D431" s="403" t="s">
        <v>1977</v>
      </c>
      <c r="E431" s="347">
        <v>129</v>
      </c>
      <c r="F431" s="317">
        <v>0</v>
      </c>
      <c r="G431" s="349">
        <v>0</v>
      </c>
      <c r="H431" s="355">
        <v>0</v>
      </c>
      <c r="I431" s="317">
        <v>129</v>
      </c>
      <c r="J431" s="349">
        <v>129</v>
      </c>
      <c r="K431" s="355">
        <v>0</v>
      </c>
      <c r="L431" s="317">
        <v>0</v>
      </c>
      <c r="M431" s="349">
        <v>0</v>
      </c>
      <c r="N431" s="355">
        <v>0</v>
      </c>
      <c r="O431" s="319">
        <v>0</v>
      </c>
      <c r="P431" s="349">
        <v>0</v>
      </c>
      <c r="Q431" s="359">
        <v>0</v>
      </c>
      <c r="R431" s="319">
        <v>0</v>
      </c>
      <c r="S431" s="349">
        <v>0</v>
      </c>
      <c r="T431" s="349">
        <v>0</v>
      </c>
      <c r="U431" s="355">
        <v>0</v>
      </c>
      <c r="V431" s="319">
        <f t="shared" si="6"/>
        <v>0</v>
      </c>
      <c r="W431" s="358">
        <v>0</v>
      </c>
      <c r="X431" s="358">
        <v>0</v>
      </c>
      <c r="Y431" s="358">
        <v>0</v>
      </c>
      <c r="Z431" s="358">
        <v>0</v>
      </c>
      <c r="AA431" s="359">
        <v>0</v>
      </c>
    </row>
    <row r="432" spans="1:27" s="325" customFormat="1" ht="15" customHeight="1" x14ac:dyDescent="0.2">
      <c r="A432" s="392" t="s">
        <v>1815</v>
      </c>
      <c r="B432" s="398" t="s">
        <v>1868</v>
      </c>
      <c r="C432" s="409">
        <v>50000594</v>
      </c>
      <c r="D432" s="403" t="s">
        <v>1895</v>
      </c>
      <c r="E432" s="347">
        <v>207</v>
      </c>
      <c r="F432" s="317">
        <v>207</v>
      </c>
      <c r="G432" s="349">
        <v>0</v>
      </c>
      <c r="H432" s="355">
        <v>207</v>
      </c>
      <c r="I432" s="317">
        <v>0</v>
      </c>
      <c r="J432" s="349">
        <v>0</v>
      </c>
      <c r="K432" s="355">
        <v>0</v>
      </c>
      <c r="L432" s="317">
        <v>0</v>
      </c>
      <c r="M432" s="349">
        <v>0</v>
      </c>
      <c r="N432" s="355">
        <v>0</v>
      </c>
      <c r="O432" s="319">
        <v>0</v>
      </c>
      <c r="P432" s="349">
        <v>0</v>
      </c>
      <c r="Q432" s="359">
        <v>0</v>
      </c>
      <c r="R432" s="319">
        <v>0</v>
      </c>
      <c r="S432" s="349">
        <v>0</v>
      </c>
      <c r="T432" s="349">
        <v>0</v>
      </c>
      <c r="U432" s="355">
        <v>0</v>
      </c>
      <c r="V432" s="319">
        <f t="shared" si="6"/>
        <v>0</v>
      </c>
      <c r="W432" s="358">
        <v>0</v>
      </c>
      <c r="X432" s="358">
        <v>0</v>
      </c>
      <c r="Y432" s="358">
        <v>0</v>
      </c>
      <c r="Z432" s="358">
        <v>0</v>
      </c>
      <c r="AA432" s="359">
        <v>0</v>
      </c>
    </row>
    <row r="433" spans="1:27" s="325" customFormat="1" ht="15" customHeight="1" x14ac:dyDescent="0.2">
      <c r="A433" s="392" t="s">
        <v>1815</v>
      </c>
      <c r="B433" s="398" t="s">
        <v>1868</v>
      </c>
      <c r="C433" s="409">
        <v>50000624</v>
      </c>
      <c r="D433" s="403" t="s">
        <v>506</v>
      </c>
      <c r="E433" s="347">
        <v>15</v>
      </c>
      <c r="F433" s="317">
        <v>4</v>
      </c>
      <c r="G433" s="349">
        <v>0</v>
      </c>
      <c r="H433" s="355">
        <v>4</v>
      </c>
      <c r="I433" s="317">
        <v>11</v>
      </c>
      <c r="J433" s="349">
        <v>6</v>
      </c>
      <c r="K433" s="355">
        <v>5</v>
      </c>
      <c r="L433" s="317">
        <v>0</v>
      </c>
      <c r="M433" s="349">
        <v>0</v>
      </c>
      <c r="N433" s="355">
        <v>0</v>
      </c>
      <c r="O433" s="319">
        <v>0</v>
      </c>
      <c r="P433" s="349">
        <v>0</v>
      </c>
      <c r="Q433" s="359">
        <v>0</v>
      </c>
      <c r="R433" s="319">
        <v>0</v>
      </c>
      <c r="S433" s="349">
        <v>0</v>
      </c>
      <c r="T433" s="349">
        <v>0</v>
      </c>
      <c r="U433" s="355">
        <v>0</v>
      </c>
      <c r="V433" s="319">
        <f t="shared" si="6"/>
        <v>0</v>
      </c>
      <c r="W433" s="358">
        <v>0</v>
      </c>
      <c r="X433" s="358">
        <v>0</v>
      </c>
      <c r="Y433" s="358">
        <v>0</v>
      </c>
      <c r="Z433" s="358">
        <v>0</v>
      </c>
      <c r="AA433" s="359">
        <v>0</v>
      </c>
    </row>
    <row r="434" spans="1:27" s="325" customFormat="1" ht="15" customHeight="1" x14ac:dyDescent="0.2">
      <c r="A434" s="392" t="s">
        <v>1815</v>
      </c>
      <c r="B434" s="398" t="s">
        <v>1868</v>
      </c>
      <c r="C434" s="409">
        <v>50022270</v>
      </c>
      <c r="D434" s="403" t="s">
        <v>1317</v>
      </c>
      <c r="E434" s="347">
        <v>884</v>
      </c>
      <c r="F434" s="317">
        <v>86</v>
      </c>
      <c r="G434" s="349">
        <v>0</v>
      </c>
      <c r="H434" s="355">
        <v>86</v>
      </c>
      <c r="I434" s="317">
        <v>601</v>
      </c>
      <c r="J434" s="349">
        <v>388</v>
      </c>
      <c r="K434" s="355">
        <v>213</v>
      </c>
      <c r="L434" s="317">
        <v>0</v>
      </c>
      <c r="M434" s="349">
        <v>0</v>
      </c>
      <c r="N434" s="355">
        <v>0</v>
      </c>
      <c r="O434" s="319">
        <v>0</v>
      </c>
      <c r="P434" s="349">
        <v>0</v>
      </c>
      <c r="Q434" s="359">
        <v>0</v>
      </c>
      <c r="R434" s="319">
        <v>197</v>
      </c>
      <c r="S434" s="349">
        <v>197</v>
      </c>
      <c r="T434" s="349">
        <v>0</v>
      </c>
      <c r="U434" s="355">
        <v>0</v>
      </c>
      <c r="V434" s="319">
        <f t="shared" si="6"/>
        <v>0</v>
      </c>
      <c r="W434" s="358">
        <v>0</v>
      </c>
      <c r="X434" s="358">
        <v>0</v>
      </c>
      <c r="Y434" s="358">
        <v>0</v>
      </c>
      <c r="Z434" s="358">
        <v>0</v>
      </c>
      <c r="AA434" s="359">
        <v>0</v>
      </c>
    </row>
    <row r="435" spans="1:27" s="325" customFormat="1" ht="15" customHeight="1" x14ac:dyDescent="0.2">
      <c r="A435" s="392" t="s">
        <v>1815</v>
      </c>
      <c r="B435" s="398" t="s">
        <v>1868</v>
      </c>
      <c r="C435" s="409">
        <v>50023950</v>
      </c>
      <c r="D435" s="403" t="s">
        <v>1902</v>
      </c>
      <c r="E435" s="347">
        <v>678</v>
      </c>
      <c r="F435" s="317">
        <v>213</v>
      </c>
      <c r="G435" s="349">
        <v>130</v>
      </c>
      <c r="H435" s="355">
        <v>83</v>
      </c>
      <c r="I435" s="317">
        <v>465</v>
      </c>
      <c r="J435" s="349">
        <v>310</v>
      </c>
      <c r="K435" s="355">
        <v>155</v>
      </c>
      <c r="L435" s="317">
        <v>0</v>
      </c>
      <c r="M435" s="349">
        <v>0</v>
      </c>
      <c r="N435" s="355">
        <v>0</v>
      </c>
      <c r="O435" s="319">
        <v>0</v>
      </c>
      <c r="P435" s="349">
        <v>0</v>
      </c>
      <c r="Q435" s="359">
        <v>0</v>
      </c>
      <c r="R435" s="319">
        <v>0</v>
      </c>
      <c r="S435" s="349">
        <v>0</v>
      </c>
      <c r="T435" s="349">
        <v>0</v>
      </c>
      <c r="U435" s="355">
        <v>0</v>
      </c>
      <c r="V435" s="319">
        <f t="shared" si="6"/>
        <v>0</v>
      </c>
      <c r="W435" s="358">
        <v>0</v>
      </c>
      <c r="X435" s="358">
        <v>0</v>
      </c>
      <c r="Y435" s="358">
        <v>0</v>
      </c>
      <c r="Z435" s="358">
        <v>0</v>
      </c>
      <c r="AA435" s="359">
        <v>0</v>
      </c>
    </row>
    <row r="436" spans="1:27" s="325" customFormat="1" ht="15" customHeight="1" x14ac:dyDescent="0.2">
      <c r="A436" s="392" t="s">
        <v>1815</v>
      </c>
      <c r="B436" s="398" t="s">
        <v>1868</v>
      </c>
      <c r="C436" s="409">
        <v>50025384</v>
      </c>
      <c r="D436" s="403" t="s">
        <v>1898</v>
      </c>
      <c r="E436" s="347">
        <v>184</v>
      </c>
      <c r="F436" s="317">
        <v>184</v>
      </c>
      <c r="G436" s="349">
        <v>114</v>
      </c>
      <c r="H436" s="355">
        <v>70</v>
      </c>
      <c r="I436" s="317">
        <v>0</v>
      </c>
      <c r="J436" s="349">
        <v>0</v>
      </c>
      <c r="K436" s="355">
        <v>0</v>
      </c>
      <c r="L436" s="317">
        <v>0</v>
      </c>
      <c r="M436" s="349">
        <v>0</v>
      </c>
      <c r="N436" s="355">
        <v>0</v>
      </c>
      <c r="O436" s="319">
        <v>0</v>
      </c>
      <c r="P436" s="349">
        <v>0</v>
      </c>
      <c r="Q436" s="359">
        <v>0</v>
      </c>
      <c r="R436" s="319">
        <v>0</v>
      </c>
      <c r="S436" s="349">
        <v>0</v>
      </c>
      <c r="T436" s="349">
        <v>0</v>
      </c>
      <c r="U436" s="355">
        <v>0</v>
      </c>
      <c r="V436" s="319">
        <f t="shared" si="6"/>
        <v>0</v>
      </c>
      <c r="W436" s="358">
        <v>0</v>
      </c>
      <c r="X436" s="358">
        <v>0</v>
      </c>
      <c r="Y436" s="358">
        <v>0</v>
      </c>
      <c r="Z436" s="358">
        <v>0</v>
      </c>
      <c r="AA436" s="359">
        <v>0</v>
      </c>
    </row>
    <row r="437" spans="1:27" s="325" customFormat="1" ht="15" customHeight="1" x14ac:dyDescent="0.2">
      <c r="A437" s="392" t="s">
        <v>1815</v>
      </c>
      <c r="B437" s="398" t="s">
        <v>1868</v>
      </c>
      <c r="C437" s="409">
        <v>50025392</v>
      </c>
      <c r="D437" s="403" t="s">
        <v>1899</v>
      </c>
      <c r="E437" s="347">
        <v>75</v>
      </c>
      <c r="F437" s="317">
        <v>75</v>
      </c>
      <c r="G437" s="349">
        <v>75</v>
      </c>
      <c r="H437" s="355">
        <v>0</v>
      </c>
      <c r="I437" s="317">
        <v>0</v>
      </c>
      <c r="J437" s="349">
        <v>0</v>
      </c>
      <c r="K437" s="355">
        <v>0</v>
      </c>
      <c r="L437" s="317">
        <v>0</v>
      </c>
      <c r="M437" s="349">
        <v>0</v>
      </c>
      <c r="N437" s="355">
        <v>0</v>
      </c>
      <c r="O437" s="319">
        <v>0</v>
      </c>
      <c r="P437" s="349">
        <v>0</v>
      </c>
      <c r="Q437" s="359">
        <v>0</v>
      </c>
      <c r="R437" s="319">
        <v>0</v>
      </c>
      <c r="S437" s="349">
        <v>0</v>
      </c>
      <c r="T437" s="349">
        <v>0</v>
      </c>
      <c r="U437" s="355">
        <v>0</v>
      </c>
      <c r="V437" s="319">
        <f t="shared" si="6"/>
        <v>0</v>
      </c>
      <c r="W437" s="358">
        <v>0</v>
      </c>
      <c r="X437" s="358">
        <v>0</v>
      </c>
      <c r="Y437" s="358">
        <v>0</v>
      </c>
      <c r="Z437" s="358">
        <v>0</v>
      </c>
      <c r="AA437" s="359">
        <v>0</v>
      </c>
    </row>
    <row r="438" spans="1:27" s="325" customFormat="1" ht="15" customHeight="1" x14ac:dyDescent="0.2">
      <c r="A438" s="392" t="s">
        <v>1815</v>
      </c>
      <c r="B438" s="398" t="s">
        <v>1868</v>
      </c>
      <c r="C438" s="409">
        <v>50025406</v>
      </c>
      <c r="D438" s="403" t="s">
        <v>1896</v>
      </c>
      <c r="E438" s="347">
        <v>219</v>
      </c>
      <c r="F438" s="317">
        <v>219</v>
      </c>
      <c r="G438" s="349">
        <v>117</v>
      </c>
      <c r="H438" s="355">
        <v>102</v>
      </c>
      <c r="I438" s="317">
        <v>0</v>
      </c>
      <c r="J438" s="349">
        <v>0</v>
      </c>
      <c r="K438" s="355">
        <v>0</v>
      </c>
      <c r="L438" s="317">
        <v>0</v>
      </c>
      <c r="M438" s="349">
        <v>0</v>
      </c>
      <c r="N438" s="355">
        <v>0</v>
      </c>
      <c r="O438" s="319">
        <v>0</v>
      </c>
      <c r="P438" s="349">
        <v>0</v>
      </c>
      <c r="Q438" s="359">
        <v>0</v>
      </c>
      <c r="R438" s="319">
        <v>0</v>
      </c>
      <c r="S438" s="349">
        <v>0</v>
      </c>
      <c r="T438" s="349">
        <v>0</v>
      </c>
      <c r="U438" s="355">
        <v>0</v>
      </c>
      <c r="V438" s="319">
        <f t="shared" si="6"/>
        <v>0</v>
      </c>
      <c r="W438" s="358">
        <v>0</v>
      </c>
      <c r="X438" s="358">
        <v>0</v>
      </c>
      <c r="Y438" s="358">
        <v>0</v>
      </c>
      <c r="Z438" s="358">
        <v>0</v>
      </c>
      <c r="AA438" s="359">
        <v>0</v>
      </c>
    </row>
    <row r="439" spans="1:27" s="325" customFormat="1" ht="15" customHeight="1" x14ac:dyDescent="0.2">
      <c r="A439" s="392" t="s">
        <v>1815</v>
      </c>
      <c r="B439" s="398" t="s">
        <v>1868</v>
      </c>
      <c r="C439" s="409">
        <v>50025422</v>
      </c>
      <c r="D439" s="403" t="s">
        <v>1897</v>
      </c>
      <c r="E439" s="347">
        <v>140</v>
      </c>
      <c r="F439" s="317">
        <v>140</v>
      </c>
      <c r="G439" s="349">
        <v>101</v>
      </c>
      <c r="H439" s="355">
        <v>39</v>
      </c>
      <c r="I439" s="317">
        <v>0</v>
      </c>
      <c r="J439" s="349">
        <v>0</v>
      </c>
      <c r="K439" s="355">
        <v>0</v>
      </c>
      <c r="L439" s="317">
        <v>0</v>
      </c>
      <c r="M439" s="349">
        <v>0</v>
      </c>
      <c r="N439" s="355">
        <v>0</v>
      </c>
      <c r="O439" s="319">
        <v>0</v>
      </c>
      <c r="P439" s="349">
        <v>0</v>
      </c>
      <c r="Q439" s="359">
        <v>0</v>
      </c>
      <c r="R439" s="319">
        <v>0</v>
      </c>
      <c r="S439" s="349">
        <v>0</v>
      </c>
      <c r="T439" s="349">
        <v>0</v>
      </c>
      <c r="U439" s="355">
        <v>0</v>
      </c>
      <c r="V439" s="319">
        <f t="shared" si="6"/>
        <v>0</v>
      </c>
      <c r="W439" s="358">
        <v>0</v>
      </c>
      <c r="X439" s="358">
        <v>0</v>
      </c>
      <c r="Y439" s="358">
        <v>0</v>
      </c>
      <c r="Z439" s="358">
        <v>0</v>
      </c>
      <c r="AA439" s="359">
        <v>0</v>
      </c>
    </row>
    <row r="440" spans="1:27" s="325" customFormat="1" ht="15" customHeight="1" x14ac:dyDescent="0.2">
      <c r="A440" s="392" t="s">
        <v>1815</v>
      </c>
      <c r="B440" s="398" t="s">
        <v>1868</v>
      </c>
      <c r="C440" s="409">
        <v>50030051</v>
      </c>
      <c r="D440" s="403" t="s">
        <v>1904</v>
      </c>
      <c r="E440" s="347">
        <v>741</v>
      </c>
      <c r="F440" s="317">
        <v>0</v>
      </c>
      <c r="G440" s="349">
        <v>0</v>
      </c>
      <c r="H440" s="355">
        <v>0</v>
      </c>
      <c r="I440" s="317">
        <v>741</v>
      </c>
      <c r="J440" s="349">
        <v>400</v>
      </c>
      <c r="K440" s="355">
        <v>341</v>
      </c>
      <c r="L440" s="317">
        <v>0</v>
      </c>
      <c r="M440" s="349">
        <v>0</v>
      </c>
      <c r="N440" s="355">
        <v>0</v>
      </c>
      <c r="O440" s="319">
        <v>0</v>
      </c>
      <c r="P440" s="349">
        <v>0</v>
      </c>
      <c r="Q440" s="359">
        <v>0</v>
      </c>
      <c r="R440" s="319">
        <v>0</v>
      </c>
      <c r="S440" s="349">
        <v>0</v>
      </c>
      <c r="T440" s="349">
        <v>0</v>
      </c>
      <c r="U440" s="355">
        <v>0</v>
      </c>
      <c r="V440" s="319">
        <f t="shared" si="6"/>
        <v>0</v>
      </c>
      <c r="W440" s="358">
        <v>0</v>
      </c>
      <c r="X440" s="358">
        <v>0</v>
      </c>
      <c r="Y440" s="358">
        <v>0</v>
      </c>
      <c r="Z440" s="358">
        <v>0</v>
      </c>
      <c r="AA440" s="359">
        <v>0</v>
      </c>
    </row>
    <row r="441" spans="1:27" s="325" customFormat="1" ht="15" customHeight="1" x14ac:dyDescent="0.2">
      <c r="A441" s="392" t="s">
        <v>1815</v>
      </c>
      <c r="B441" s="398" t="s">
        <v>1868</v>
      </c>
      <c r="C441" s="409">
        <v>50031023</v>
      </c>
      <c r="D441" s="403" t="s">
        <v>1978</v>
      </c>
      <c r="E441" s="347">
        <v>810</v>
      </c>
      <c r="F441" s="317">
        <v>216</v>
      </c>
      <c r="G441" s="349">
        <v>78</v>
      </c>
      <c r="H441" s="355">
        <v>138</v>
      </c>
      <c r="I441" s="317">
        <v>594</v>
      </c>
      <c r="J441" s="349">
        <v>384</v>
      </c>
      <c r="K441" s="355">
        <v>210</v>
      </c>
      <c r="L441" s="317">
        <v>0</v>
      </c>
      <c r="M441" s="349">
        <v>0</v>
      </c>
      <c r="N441" s="355">
        <v>0</v>
      </c>
      <c r="O441" s="319">
        <v>0</v>
      </c>
      <c r="P441" s="349">
        <v>0</v>
      </c>
      <c r="Q441" s="359">
        <v>0</v>
      </c>
      <c r="R441" s="319">
        <v>0</v>
      </c>
      <c r="S441" s="349">
        <v>0</v>
      </c>
      <c r="T441" s="349">
        <v>0</v>
      </c>
      <c r="U441" s="355">
        <v>0</v>
      </c>
      <c r="V441" s="319">
        <f t="shared" si="6"/>
        <v>0</v>
      </c>
      <c r="W441" s="358">
        <v>0</v>
      </c>
      <c r="X441" s="358">
        <v>0</v>
      </c>
      <c r="Y441" s="358">
        <v>0</v>
      </c>
      <c r="Z441" s="358">
        <v>0</v>
      </c>
      <c r="AA441" s="359">
        <v>0</v>
      </c>
    </row>
    <row r="442" spans="1:27" s="325" customFormat="1" ht="15" customHeight="1" x14ac:dyDescent="0.2">
      <c r="A442" s="392" t="s">
        <v>1815</v>
      </c>
      <c r="B442" s="398" t="s">
        <v>1868</v>
      </c>
      <c r="C442" s="409">
        <v>50031988</v>
      </c>
      <c r="D442" s="403" t="s">
        <v>1900</v>
      </c>
      <c r="E442" s="347">
        <v>184</v>
      </c>
      <c r="F442" s="317">
        <v>184</v>
      </c>
      <c r="G442" s="349">
        <v>108</v>
      </c>
      <c r="H442" s="355">
        <v>76</v>
      </c>
      <c r="I442" s="317">
        <v>0</v>
      </c>
      <c r="J442" s="349">
        <v>0</v>
      </c>
      <c r="K442" s="355">
        <v>0</v>
      </c>
      <c r="L442" s="317">
        <v>0</v>
      </c>
      <c r="M442" s="349">
        <v>0</v>
      </c>
      <c r="N442" s="355">
        <v>0</v>
      </c>
      <c r="O442" s="319">
        <v>0</v>
      </c>
      <c r="P442" s="349">
        <v>0</v>
      </c>
      <c r="Q442" s="359">
        <v>0</v>
      </c>
      <c r="R442" s="319">
        <v>0</v>
      </c>
      <c r="S442" s="349">
        <v>0</v>
      </c>
      <c r="T442" s="349">
        <v>0</v>
      </c>
      <c r="U442" s="355">
        <v>0</v>
      </c>
      <c r="V442" s="319">
        <f t="shared" si="6"/>
        <v>0</v>
      </c>
      <c r="W442" s="358">
        <v>0</v>
      </c>
      <c r="X442" s="358">
        <v>0</v>
      </c>
      <c r="Y442" s="358">
        <v>0</v>
      </c>
      <c r="Z442" s="358">
        <v>0</v>
      </c>
      <c r="AA442" s="359">
        <v>0</v>
      </c>
    </row>
    <row r="443" spans="1:27" s="325" customFormat="1" ht="15" customHeight="1" x14ac:dyDescent="0.2">
      <c r="A443" s="392" t="s">
        <v>1815</v>
      </c>
      <c r="B443" s="398" t="s">
        <v>1868</v>
      </c>
      <c r="C443" s="409">
        <v>50032682</v>
      </c>
      <c r="D443" s="403" t="s">
        <v>1894</v>
      </c>
      <c r="E443" s="347">
        <v>179</v>
      </c>
      <c r="F443" s="317">
        <v>179</v>
      </c>
      <c r="G443" s="349">
        <v>110</v>
      </c>
      <c r="H443" s="355">
        <v>69</v>
      </c>
      <c r="I443" s="317">
        <v>0</v>
      </c>
      <c r="J443" s="349">
        <v>0</v>
      </c>
      <c r="K443" s="355">
        <v>0</v>
      </c>
      <c r="L443" s="317">
        <v>0</v>
      </c>
      <c r="M443" s="349">
        <v>0</v>
      </c>
      <c r="N443" s="355">
        <v>0</v>
      </c>
      <c r="O443" s="319">
        <v>0</v>
      </c>
      <c r="P443" s="349">
        <v>0</v>
      </c>
      <c r="Q443" s="359">
        <v>0</v>
      </c>
      <c r="R443" s="319">
        <v>0</v>
      </c>
      <c r="S443" s="349">
        <v>0</v>
      </c>
      <c r="T443" s="349">
        <v>0</v>
      </c>
      <c r="U443" s="355">
        <v>0</v>
      </c>
      <c r="V443" s="319">
        <f t="shared" si="6"/>
        <v>0</v>
      </c>
      <c r="W443" s="358">
        <v>0</v>
      </c>
      <c r="X443" s="358">
        <v>0</v>
      </c>
      <c r="Y443" s="358">
        <v>0</v>
      </c>
      <c r="Z443" s="358">
        <v>0</v>
      </c>
      <c r="AA443" s="359">
        <v>0</v>
      </c>
    </row>
    <row r="444" spans="1:27" s="325" customFormat="1" ht="15" customHeight="1" x14ac:dyDescent="0.2">
      <c r="A444" s="392" t="s">
        <v>1815</v>
      </c>
      <c r="B444" s="398" t="s">
        <v>1868</v>
      </c>
      <c r="C444" s="409">
        <v>50082892</v>
      </c>
      <c r="D444" s="403" t="s">
        <v>1907</v>
      </c>
      <c r="E444" s="347">
        <v>855</v>
      </c>
      <c r="F444" s="317">
        <v>175</v>
      </c>
      <c r="G444" s="349">
        <v>62</v>
      </c>
      <c r="H444" s="355">
        <v>113</v>
      </c>
      <c r="I444" s="317">
        <v>514</v>
      </c>
      <c r="J444" s="349">
        <v>297</v>
      </c>
      <c r="K444" s="355">
        <v>217</v>
      </c>
      <c r="L444" s="317">
        <v>0</v>
      </c>
      <c r="M444" s="349">
        <v>0</v>
      </c>
      <c r="N444" s="355">
        <v>0</v>
      </c>
      <c r="O444" s="319">
        <v>0</v>
      </c>
      <c r="P444" s="349">
        <v>0</v>
      </c>
      <c r="Q444" s="359">
        <v>0</v>
      </c>
      <c r="R444" s="319">
        <v>166</v>
      </c>
      <c r="S444" s="349">
        <v>166</v>
      </c>
      <c r="T444" s="349">
        <v>0</v>
      </c>
      <c r="U444" s="355">
        <v>0</v>
      </c>
      <c r="V444" s="319">
        <f t="shared" si="6"/>
        <v>0</v>
      </c>
      <c r="W444" s="358">
        <v>0</v>
      </c>
      <c r="X444" s="358">
        <v>0</v>
      </c>
      <c r="Y444" s="358">
        <v>0</v>
      </c>
      <c r="Z444" s="358">
        <v>0</v>
      </c>
      <c r="AA444" s="359">
        <v>0</v>
      </c>
    </row>
    <row r="445" spans="1:27" s="325" customFormat="1" ht="15" customHeight="1" x14ac:dyDescent="0.2">
      <c r="A445" s="392" t="s">
        <v>1816</v>
      </c>
      <c r="B445" s="398" t="s">
        <v>1869</v>
      </c>
      <c r="C445" s="409">
        <v>50025643</v>
      </c>
      <c r="D445" s="403" t="s">
        <v>1979</v>
      </c>
      <c r="E445" s="347">
        <v>76</v>
      </c>
      <c r="F445" s="317">
        <v>14</v>
      </c>
      <c r="G445" s="349">
        <v>0</v>
      </c>
      <c r="H445" s="355">
        <v>14</v>
      </c>
      <c r="I445" s="317">
        <v>62</v>
      </c>
      <c r="J445" s="349">
        <v>62</v>
      </c>
      <c r="K445" s="355">
        <v>0</v>
      </c>
      <c r="L445" s="317">
        <v>0</v>
      </c>
      <c r="M445" s="349">
        <v>0</v>
      </c>
      <c r="N445" s="355">
        <v>0</v>
      </c>
      <c r="O445" s="319">
        <v>0</v>
      </c>
      <c r="P445" s="349">
        <v>0</v>
      </c>
      <c r="Q445" s="359">
        <v>0</v>
      </c>
      <c r="R445" s="319">
        <v>0</v>
      </c>
      <c r="S445" s="349">
        <v>0</v>
      </c>
      <c r="T445" s="349">
        <v>0</v>
      </c>
      <c r="U445" s="355">
        <v>0</v>
      </c>
      <c r="V445" s="319">
        <f t="shared" si="6"/>
        <v>0</v>
      </c>
      <c r="W445" s="358">
        <v>0</v>
      </c>
      <c r="X445" s="358">
        <v>0</v>
      </c>
      <c r="Y445" s="358">
        <v>0</v>
      </c>
      <c r="Z445" s="358">
        <v>0</v>
      </c>
      <c r="AA445" s="359">
        <v>0</v>
      </c>
    </row>
    <row r="446" spans="1:27" s="325" customFormat="1" ht="15" customHeight="1" x14ac:dyDescent="0.2">
      <c r="A446" s="392" t="s">
        <v>1816</v>
      </c>
      <c r="B446" s="398" t="s">
        <v>1868</v>
      </c>
      <c r="C446" s="409">
        <v>50010727</v>
      </c>
      <c r="D446" s="403" t="s">
        <v>1916</v>
      </c>
      <c r="E446" s="347">
        <v>541</v>
      </c>
      <c r="F446" s="317">
        <v>0</v>
      </c>
      <c r="G446" s="349">
        <v>0</v>
      </c>
      <c r="H446" s="355">
        <v>0</v>
      </c>
      <c r="I446" s="317">
        <v>541</v>
      </c>
      <c r="J446" s="349">
        <v>330</v>
      </c>
      <c r="K446" s="355">
        <v>211</v>
      </c>
      <c r="L446" s="317">
        <v>0</v>
      </c>
      <c r="M446" s="349">
        <v>0</v>
      </c>
      <c r="N446" s="355">
        <v>0</v>
      </c>
      <c r="O446" s="319">
        <v>0</v>
      </c>
      <c r="P446" s="349">
        <v>0</v>
      </c>
      <c r="Q446" s="359">
        <v>0</v>
      </c>
      <c r="R446" s="319">
        <v>0</v>
      </c>
      <c r="S446" s="349">
        <v>0</v>
      </c>
      <c r="T446" s="349">
        <v>0</v>
      </c>
      <c r="U446" s="355">
        <v>0</v>
      </c>
      <c r="V446" s="319">
        <f t="shared" si="6"/>
        <v>0</v>
      </c>
      <c r="W446" s="358">
        <v>0</v>
      </c>
      <c r="X446" s="358">
        <v>0</v>
      </c>
      <c r="Y446" s="358">
        <v>0</v>
      </c>
      <c r="Z446" s="358">
        <v>0</v>
      </c>
      <c r="AA446" s="359">
        <v>0</v>
      </c>
    </row>
    <row r="447" spans="1:27" s="325" customFormat="1" ht="15" customHeight="1" x14ac:dyDescent="0.2">
      <c r="A447" s="392" t="s">
        <v>1816</v>
      </c>
      <c r="B447" s="398" t="s">
        <v>1868</v>
      </c>
      <c r="C447" s="409">
        <v>50010735</v>
      </c>
      <c r="D447" s="403" t="s">
        <v>1732</v>
      </c>
      <c r="E447" s="347">
        <v>541</v>
      </c>
      <c r="F447" s="317">
        <v>0</v>
      </c>
      <c r="G447" s="349">
        <v>0</v>
      </c>
      <c r="H447" s="355">
        <v>0</v>
      </c>
      <c r="I447" s="317">
        <v>541</v>
      </c>
      <c r="J447" s="349">
        <v>541</v>
      </c>
      <c r="K447" s="355">
        <v>0</v>
      </c>
      <c r="L447" s="317">
        <v>0</v>
      </c>
      <c r="M447" s="349">
        <v>0</v>
      </c>
      <c r="N447" s="355">
        <v>0</v>
      </c>
      <c r="O447" s="319">
        <v>0</v>
      </c>
      <c r="P447" s="349">
        <v>0</v>
      </c>
      <c r="Q447" s="359">
        <v>0</v>
      </c>
      <c r="R447" s="319">
        <v>0</v>
      </c>
      <c r="S447" s="349">
        <v>0</v>
      </c>
      <c r="T447" s="349">
        <v>0</v>
      </c>
      <c r="U447" s="355">
        <v>0</v>
      </c>
      <c r="V447" s="319">
        <f t="shared" si="6"/>
        <v>0</v>
      </c>
      <c r="W447" s="358">
        <v>0</v>
      </c>
      <c r="X447" s="358">
        <v>0</v>
      </c>
      <c r="Y447" s="358">
        <v>0</v>
      </c>
      <c r="Z447" s="358">
        <v>0</v>
      </c>
      <c r="AA447" s="359">
        <v>0</v>
      </c>
    </row>
    <row r="448" spans="1:27" s="325" customFormat="1" ht="15" customHeight="1" x14ac:dyDescent="0.2">
      <c r="A448" s="392" t="s">
        <v>1816</v>
      </c>
      <c r="B448" s="398" t="s">
        <v>1868</v>
      </c>
      <c r="C448" s="409">
        <v>50010743</v>
      </c>
      <c r="D448" s="403" t="s">
        <v>1734</v>
      </c>
      <c r="E448" s="347">
        <v>603</v>
      </c>
      <c r="F448" s="317">
        <v>102</v>
      </c>
      <c r="G448" s="349">
        <v>0</v>
      </c>
      <c r="H448" s="355">
        <v>102</v>
      </c>
      <c r="I448" s="317">
        <v>501</v>
      </c>
      <c r="J448" s="349">
        <v>354</v>
      </c>
      <c r="K448" s="355">
        <v>147</v>
      </c>
      <c r="L448" s="317">
        <v>0</v>
      </c>
      <c r="M448" s="349">
        <v>0</v>
      </c>
      <c r="N448" s="355">
        <v>0</v>
      </c>
      <c r="O448" s="319">
        <v>0</v>
      </c>
      <c r="P448" s="349">
        <v>0</v>
      </c>
      <c r="Q448" s="359">
        <v>0</v>
      </c>
      <c r="R448" s="319">
        <v>0</v>
      </c>
      <c r="S448" s="349">
        <v>0</v>
      </c>
      <c r="T448" s="349">
        <v>0</v>
      </c>
      <c r="U448" s="355">
        <v>0</v>
      </c>
      <c r="V448" s="319">
        <f t="shared" si="6"/>
        <v>0</v>
      </c>
      <c r="W448" s="358">
        <v>0</v>
      </c>
      <c r="X448" s="358">
        <v>0</v>
      </c>
      <c r="Y448" s="358">
        <v>0</v>
      </c>
      <c r="Z448" s="358">
        <v>0</v>
      </c>
      <c r="AA448" s="359">
        <v>0</v>
      </c>
    </row>
    <row r="449" spans="1:27" s="325" customFormat="1" ht="15" customHeight="1" x14ac:dyDescent="0.2">
      <c r="A449" s="392" t="s">
        <v>1816</v>
      </c>
      <c r="B449" s="398" t="s">
        <v>1868</v>
      </c>
      <c r="C449" s="409">
        <v>50010956</v>
      </c>
      <c r="D449" s="403" t="s">
        <v>520</v>
      </c>
      <c r="E449" s="347">
        <v>235</v>
      </c>
      <c r="F449" s="317">
        <v>235</v>
      </c>
      <c r="G449" s="349">
        <v>235</v>
      </c>
      <c r="H449" s="355">
        <v>0</v>
      </c>
      <c r="I449" s="317">
        <v>0</v>
      </c>
      <c r="J449" s="349">
        <v>0</v>
      </c>
      <c r="K449" s="355">
        <v>0</v>
      </c>
      <c r="L449" s="317">
        <v>0</v>
      </c>
      <c r="M449" s="349">
        <v>0</v>
      </c>
      <c r="N449" s="355">
        <v>0</v>
      </c>
      <c r="O449" s="319">
        <v>0</v>
      </c>
      <c r="P449" s="349">
        <v>0</v>
      </c>
      <c r="Q449" s="359">
        <v>0</v>
      </c>
      <c r="R449" s="319">
        <v>0</v>
      </c>
      <c r="S449" s="349">
        <v>0</v>
      </c>
      <c r="T449" s="349">
        <v>0</v>
      </c>
      <c r="U449" s="355">
        <v>0</v>
      </c>
      <c r="V449" s="319">
        <f t="shared" si="6"/>
        <v>0</v>
      </c>
      <c r="W449" s="358">
        <v>0</v>
      </c>
      <c r="X449" s="358">
        <v>0</v>
      </c>
      <c r="Y449" s="358">
        <v>0</v>
      </c>
      <c r="Z449" s="358">
        <v>0</v>
      </c>
      <c r="AA449" s="359">
        <v>0</v>
      </c>
    </row>
    <row r="450" spans="1:27" s="325" customFormat="1" ht="15" customHeight="1" x14ac:dyDescent="0.2">
      <c r="A450" s="392" t="s">
        <v>1816</v>
      </c>
      <c r="B450" s="398" t="s">
        <v>1868</v>
      </c>
      <c r="C450" s="409">
        <v>50024167</v>
      </c>
      <c r="D450" s="403" t="s">
        <v>1733</v>
      </c>
      <c r="E450" s="347">
        <v>817</v>
      </c>
      <c r="F450" s="317">
        <v>0</v>
      </c>
      <c r="G450" s="349">
        <v>0</v>
      </c>
      <c r="H450" s="355">
        <v>0</v>
      </c>
      <c r="I450" s="317">
        <v>647</v>
      </c>
      <c r="J450" s="349">
        <v>248</v>
      </c>
      <c r="K450" s="355">
        <v>399</v>
      </c>
      <c r="L450" s="317">
        <v>0</v>
      </c>
      <c r="M450" s="349">
        <v>0</v>
      </c>
      <c r="N450" s="355">
        <v>0</v>
      </c>
      <c r="O450" s="319">
        <v>0</v>
      </c>
      <c r="P450" s="349">
        <v>0</v>
      </c>
      <c r="Q450" s="359">
        <v>0</v>
      </c>
      <c r="R450" s="319">
        <v>170</v>
      </c>
      <c r="S450" s="349">
        <v>170</v>
      </c>
      <c r="T450" s="349">
        <v>0</v>
      </c>
      <c r="U450" s="355">
        <v>0</v>
      </c>
      <c r="V450" s="319">
        <f t="shared" si="6"/>
        <v>0</v>
      </c>
      <c r="W450" s="358">
        <v>0</v>
      </c>
      <c r="X450" s="358">
        <v>0</v>
      </c>
      <c r="Y450" s="358">
        <v>0</v>
      </c>
      <c r="Z450" s="358">
        <v>0</v>
      </c>
      <c r="AA450" s="359">
        <v>0</v>
      </c>
    </row>
    <row r="451" spans="1:27" s="325" customFormat="1" ht="15" customHeight="1" x14ac:dyDescent="0.2">
      <c r="A451" s="392" t="s">
        <v>1816</v>
      </c>
      <c r="B451" s="398" t="s">
        <v>1868</v>
      </c>
      <c r="C451" s="409">
        <v>50028278</v>
      </c>
      <c r="D451" s="403" t="s">
        <v>478</v>
      </c>
      <c r="E451" s="347">
        <v>293</v>
      </c>
      <c r="F451" s="317">
        <v>293</v>
      </c>
      <c r="G451" s="349">
        <v>176</v>
      </c>
      <c r="H451" s="355">
        <v>117</v>
      </c>
      <c r="I451" s="317">
        <v>0</v>
      </c>
      <c r="J451" s="349">
        <v>0</v>
      </c>
      <c r="K451" s="355">
        <v>0</v>
      </c>
      <c r="L451" s="317">
        <v>0</v>
      </c>
      <c r="M451" s="349">
        <v>0</v>
      </c>
      <c r="N451" s="355">
        <v>0</v>
      </c>
      <c r="O451" s="319">
        <v>0</v>
      </c>
      <c r="P451" s="349">
        <v>0</v>
      </c>
      <c r="Q451" s="359">
        <v>0</v>
      </c>
      <c r="R451" s="319">
        <v>0</v>
      </c>
      <c r="S451" s="349">
        <v>0</v>
      </c>
      <c r="T451" s="349">
        <v>0</v>
      </c>
      <c r="U451" s="355">
        <v>0</v>
      </c>
      <c r="V451" s="319">
        <f t="shared" si="6"/>
        <v>0</v>
      </c>
      <c r="W451" s="358">
        <v>0</v>
      </c>
      <c r="X451" s="358">
        <v>0</v>
      </c>
      <c r="Y451" s="358">
        <v>0</v>
      </c>
      <c r="Z451" s="358">
        <v>0</v>
      </c>
      <c r="AA451" s="359">
        <v>0</v>
      </c>
    </row>
    <row r="452" spans="1:27" s="325" customFormat="1" ht="15" customHeight="1" x14ac:dyDescent="0.2">
      <c r="A452" s="392" t="s">
        <v>1816</v>
      </c>
      <c r="B452" s="398" t="s">
        <v>1868</v>
      </c>
      <c r="C452" s="409">
        <v>50030655</v>
      </c>
      <c r="D452" s="403" t="s">
        <v>1980</v>
      </c>
      <c r="E452" s="347">
        <v>260</v>
      </c>
      <c r="F452" s="317">
        <v>260</v>
      </c>
      <c r="G452" s="349">
        <v>0</v>
      </c>
      <c r="H452" s="355">
        <v>260</v>
      </c>
      <c r="I452" s="317">
        <v>0</v>
      </c>
      <c r="J452" s="349">
        <v>0</v>
      </c>
      <c r="K452" s="355">
        <v>0</v>
      </c>
      <c r="L452" s="317">
        <v>0</v>
      </c>
      <c r="M452" s="349">
        <v>0</v>
      </c>
      <c r="N452" s="355">
        <v>0</v>
      </c>
      <c r="O452" s="319">
        <v>0</v>
      </c>
      <c r="P452" s="349">
        <v>0</v>
      </c>
      <c r="Q452" s="359">
        <v>0</v>
      </c>
      <c r="R452" s="319">
        <v>0</v>
      </c>
      <c r="S452" s="349">
        <v>0</v>
      </c>
      <c r="T452" s="349">
        <v>0</v>
      </c>
      <c r="U452" s="355">
        <v>0</v>
      </c>
      <c r="V452" s="319">
        <f t="shared" si="6"/>
        <v>0</v>
      </c>
      <c r="W452" s="358">
        <v>0</v>
      </c>
      <c r="X452" s="358">
        <v>0</v>
      </c>
      <c r="Y452" s="358">
        <v>0</v>
      </c>
      <c r="Z452" s="358">
        <v>0</v>
      </c>
      <c r="AA452" s="359">
        <v>0</v>
      </c>
    </row>
    <row r="453" spans="1:27" s="325" customFormat="1" ht="15" customHeight="1" x14ac:dyDescent="0.2">
      <c r="A453" s="392" t="s">
        <v>1816</v>
      </c>
      <c r="B453" s="398" t="s">
        <v>1868</v>
      </c>
      <c r="C453" s="409">
        <v>50030973</v>
      </c>
      <c r="D453" s="403" t="s">
        <v>522</v>
      </c>
      <c r="E453" s="347">
        <v>274</v>
      </c>
      <c r="F453" s="317">
        <v>274</v>
      </c>
      <c r="G453" s="349">
        <v>201</v>
      </c>
      <c r="H453" s="355">
        <v>73</v>
      </c>
      <c r="I453" s="317">
        <v>0</v>
      </c>
      <c r="J453" s="349">
        <v>0</v>
      </c>
      <c r="K453" s="355">
        <v>0</v>
      </c>
      <c r="L453" s="317">
        <v>0</v>
      </c>
      <c r="M453" s="349">
        <v>0</v>
      </c>
      <c r="N453" s="355">
        <v>0</v>
      </c>
      <c r="O453" s="319">
        <v>0</v>
      </c>
      <c r="P453" s="349">
        <v>0</v>
      </c>
      <c r="Q453" s="359">
        <v>0</v>
      </c>
      <c r="R453" s="319">
        <v>0</v>
      </c>
      <c r="S453" s="349">
        <v>0</v>
      </c>
      <c r="T453" s="349">
        <v>0</v>
      </c>
      <c r="U453" s="355">
        <v>0</v>
      </c>
      <c r="V453" s="319">
        <f t="shared" si="6"/>
        <v>0</v>
      </c>
      <c r="W453" s="358">
        <v>0</v>
      </c>
      <c r="X453" s="358">
        <v>0</v>
      </c>
      <c r="Y453" s="358">
        <v>0</v>
      </c>
      <c r="Z453" s="358">
        <v>0</v>
      </c>
      <c r="AA453" s="359">
        <v>0</v>
      </c>
    </row>
    <row r="454" spans="1:27" s="325" customFormat="1" ht="15" customHeight="1" x14ac:dyDescent="0.2">
      <c r="A454" s="392" t="s">
        <v>1816</v>
      </c>
      <c r="B454" s="398" t="s">
        <v>1868</v>
      </c>
      <c r="C454" s="409">
        <v>50031155</v>
      </c>
      <c r="D454" s="403" t="s">
        <v>1340</v>
      </c>
      <c r="E454" s="347">
        <v>314</v>
      </c>
      <c r="F454" s="317">
        <v>314</v>
      </c>
      <c r="G454" s="349">
        <v>217</v>
      </c>
      <c r="H454" s="355">
        <v>97</v>
      </c>
      <c r="I454" s="317">
        <v>0</v>
      </c>
      <c r="J454" s="349">
        <v>0</v>
      </c>
      <c r="K454" s="355">
        <v>0</v>
      </c>
      <c r="L454" s="317">
        <v>0</v>
      </c>
      <c r="M454" s="349">
        <v>0</v>
      </c>
      <c r="N454" s="355">
        <v>0</v>
      </c>
      <c r="O454" s="319">
        <v>0</v>
      </c>
      <c r="P454" s="349">
        <v>0</v>
      </c>
      <c r="Q454" s="359">
        <v>0</v>
      </c>
      <c r="R454" s="319">
        <v>0</v>
      </c>
      <c r="S454" s="349">
        <v>0</v>
      </c>
      <c r="T454" s="349">
        <v>0</v>
      </c>
      <c r="U454" s="355">
        <v>0</v>
      </c>
      <c r="V454" s="319">
        <f t="shared" si="6"/>
        <v>0</v>
      </c>
      <c r="W454" s="358">
        <v>0</v>
      </c>
      <c r="X454" s="358">
        <v>0</v>
      </c>
      <c r="Y454" s="358">
        <v>0</v>
      </c>
      <c r="Z454" s="358">
        <v>0</v>
      </c>
      <c r="AA454" s="359">
        <v>0</v>
      </c>
    </row>
    <row r="455" spans="1:27" s="325" customFormat="1" ht="15" customHeight="1" x14ac:dyDescent="0.2">
      <c r="A455" s="392" t="s">
        <v>1817</v>
      </c>
      <c r="B455" s="398" t="s">
        <v>1869</v>
      </c>
      <c r="C455" s="409">
        <v>50003720</v>
      </c>
      <c r="D455" s="403" t="s">
        <v>1347</v>
      </c>
      <c r="E455" s="347">
        <v>148</v>
      </c>
      <c r="F455" s="317">
        <v>37</v>
      </c>
      <c r="G455" s="349">
        <v>0</v>
      </c>
      <c r="H455" s="355">
        <v>37</v>
      </c>
      <c r="I455" s="317">
        <v>111</v>
      </c>
      <c r="J455" s="349">
        <v>75</v>
      </c>
      <c r="K455" s="355">
        <v>36</v>
      </c>
      <c r="L455" s="317">
        <v>0</v>
      </c>
      <c r="M455" s="349">
        <v>0</v>
      </c>
      <c r="N455" s="355">
        <v>0</v>
      </c>
      <c r="O455" s="319">
        <v>0</v>
      </c>
      <c r="P455" s="349">
        <v>0</v>
      </c>
      <c r="Q455" s="359">
        <v>0</v>
      </c>
      <c r="R455" s="319">
        <v>0</v>
      </c>
      <c r="S455" s="349">
        <v>0</v>
      </c>
      <c r="T455" s="349">
        <v>0</v>
      </c>
      <c r="U455" s="355">
        <v>0</v>
      </c>
      <c r="V455" s="319">
        <f t="shared" si="6"/>
        <v>0</v>
      </c>
      <c r="W455" s="358">
        <v>0</v>
      </c>
      <c r="X455" s="358">
        <v>0</v>
      </c>
      <c r="Y455" s="358">
        <v>0</v>
      </c>
      <c r="Z455" s="358">
        <v>0</v>
      </c>
      <c r="AA455" s="359">
        <v>0</v>
      </c>
    </row>
    <row r="456" spans="1:27" s="325" customFormat="1" ht="15" customHeight="1" x14ac:dyDescent="0.2">
      <c r="A456" s="392" t="s">
        <v>1817</v>
      </c>
      <c r="B456" s="398" t="s">
        <v>1869</v>
      </c>
      <c r="C456" s="409">
        <v>50003747</v>
      </c>
      <c r="D456" s="403" t="s">
        <v>1348</v>
      </c>
      <c r="E456" s="347">
        <v>16</v>
      </c>
      <c r="F456" s="317">
        <v>0</v>
      </c>
      <c r="G456" s="349">
        <v>0</v>
      </c>
      <c r="H456" s="355">
        <v>0</v>
      </c>
      <c r="I456" s="317">
        <v>16</v>
      </c>
      <c r="J456" s="349">
        <v>16</v>
      </c>
      <c r="K456" s="355">
        <v>0</v>
      </c>
      <c r="L456" s="317">
        <v>0</v>
      </c>
      <c r="M456" s="349">
        <v>0</v>
      </c>
      <c r="N456" s="355">
        <v>0</v>
      </c>
      <c r="O456" s="319">
        <v>0</v>
      </c>
      <c r="P456" s="349">
        <v>0</v>
      </c>
      <c r="Q456" s="359">
        <v>0</v>
      </c>
      <c r="R456" s="319">
        <v>0</v>
      </c>
      <c r="S456" s="349">
        <v>0</v>
      </c>
      <c r="T456" s="349">
        <v>0</v>
      </c>
      <c r="U456" s="355">
        <v>0</v>
      </c>
      <c r="V456" s="319">
        <f t="shared" si="6"/>
        <v>0</v>
      </c>
      <c r="W456" s="358">
        <v>0</v>
      </c>
      <c r="X456" s="358">
        <v>0</v>
      </c>
      <c r="Y456" s="358">
        <v>0</v>
      </c>
      <c r="Z456" s="358">
        <v>0</v>
      </c>
      <c r="AA456" s="359">
        <v>0</v>
      </c>
    </row>
    <row r="457" spans="1:27" s="325" customFormat="1" ht="15" customHeight="1" x14ac:dyDescent="0.2">
      <c r="A457" s="392" t="s">
        <v>1817</v>
      </c>
      <c r="B457" s="398" t="s">
        <v>1868</v>
      </c>
      <c r="C457" s="409">
        <v>50003569</v>
      </c>
      <c r="D457" s="403" t="s">
        <v>1346</v>
      </c>
      <c r="E457" s="347">
        <v>590</v>
      </c>
      <c r="F457" s="317">
        <v>0</v>
      </c>
      <c r="G457" s="349">
        <v>0</v>
      </c>
      <c r="H457" s="355">
        <v>0</v>
      </c>
      <c r="I457" s="317">
        <v>499</v>
      </c>
      <c r="J457" s="349">
        <v>305</v>
      </c>
      <c r="K457" s="355">
        <v>194</v>
      </c>
      <c r="L457" s="317">
        <v>0</v>
      </c>
      <c r="M457" s="349">
        <v>0</v>
      </c>
      <c r="N457" s="355">
        <v>0</v>
      </c>
      <c r="O457" s="319">
        <v>0</v>
      </c>
      <c r="P457" s="349">
        <v>0</v>
      </c>
      <c r="Q457" s="359">
        <v>0</v>
      </c>
      <c r="R457" s="319">
        <v>91</v>
      </c>
      <c r="S457" s="349">
        <v>91</v>
      </c>
      <c r="T457" s="349">
        <v>0</v>
      </c>
      <c r="U457" s="355">
        <v>0</v>
      </c>
      <c r="V457" s="319">
        <f t="shared" si="6"/>
        <v>0</v>
      </c>
      <c r="W457" s="358">
        <v>0</v>
      </c>
      <c r="X457" s="358">
        <v>0</v>
      </c>
      <c r="Y457" s="358">
        <v>0</v>
      </c>
      <c r="Z457" s="358">
        <v>0</v>
      </c>
      <c r="AA457" s="359">
        <v>0</v>
      </c>
    </row>
    <row r="458" spans="1:27" s="325" customFormat="1" ht="15" customHeight="1" x14ac:dyDescent="0.2">
      <c r="A458" s="392" t="s">
        <v>1817</v>
      </c>
      <c r="B458" s="398" t="s">
        <v>1868</v>
      </c>
      <c r="C458" s="409">
        <v>50003577</v>
      </c>
      <c r="D458" s="403" t="s">
        <v>1345</v>
      </c>
      <c r="E458" s="347">
        <v>415</v>
      </c>
      <c r="F458" s="317">
        <v>0</v>
      </c>
      <c r="G458" s="349">
        <v>0</v>
      </c>
      <c r="H458" s="355">
        <v>0</v>
      </c>
      <c r="I458" s="317">
        <v>415</v>
      </c>
      <c r="J458" s="349">
        <v>238</v>
      </c>
      <c r="K458" s="355">
        <v>177</v>
      </c>
      <c r="L458" s="317">
        <v>0</v>
      </c>
      <c r="M458" s="349">
        <v>0</v>
      </c>
      <c r="N458" s="355">
        <v>0</v>
      </c>
      <c r="O458" s="319">
        <v>0</v>
      </c>
      <c r="P458" s="349">
        <v>0</v>
      </c>
      <c r="Q458" s="359">
        <v>0</v>
      </c>
      <c r="R458" s="319">
        <v>0</v>
      </c>
      <c r="S458" s="349">
        <v>0</v>
      </c>
      <c r="T458" s="349">
        <v>0</v>
      </c>
      <c r="U458" s="355">
        <v>0</v>
      </c>
      <c r="V458" s="319">
        <f t="shared" si="6"/>
        <v>0</v>
      </c>
      <c r="W458" s="358">
        <v>0</v>
      </c>
      <c r="X458" s="358">
        <v>0</v>
      </c>
      <c r="Y458" s="358">
        <v>0</v>
      </c>
      <c r="Z458" s="358">
        <v>0</v>
      </c>
      <c r="AA458" s="359">
        <v>0</v>
      </c>
    </row>
    <row r="459" spans="1:27" s="325" customFormat="1" ht="15" customHeight="1" x14ac:dyDescent="0.2">
      <c r="A459" s="392" t="s">
        <v>1817</v>
      </c>
      <c r="B459" s="398" t="s">
        <v>1868</v>
      </c>
      <c r="C459" s="409">
        <v>50022172</v>
      </c>
      <c r="D459" s="403" t="s">
        <v>986</v>
      </c>
      <c r="E459" s="347">
        <v>201</v>
      </c>
      <c r="F459" s="317">
        <v>201</v>
      </c>
      <c r="G459" s="349">
        <v>176</v>
      </c>
      <c r="H459" s="355">
        <v>25</v>
      </c>
      <c r="I459" s="317">
        <v>0</v>
      </c>
      <c r="J459" s="349">
        <v>0</v>
      </c>
      <c r="K459" s="355">
        <v>0</v>
      </c>
      <c r="L459" s="317">
        <v>0</v>
      </c>
      <c r="M459" s="349">
        <v>0</v>
      </c>
      <c r="N459" s="355">
        <v>0</v>
      </c>
      <c r="O459" s="319">
        <v>0</v>
      </c>
      <c r="P459" s="349">
        <v>0</v>
      </c>
      <c r="Q459" s="359">
        <v>0</v>
      </c>
      <c r="R459" s="319">
        <v>0</v>
      </c>
      <c r="S459" s="349">
        <v>0</v>
      </c>
      <c r="T459" s="349">
        <v>0</v>
      </c>
      <c r="U459" s="355">
        <v>0</v>
      </c>
      <c r="V459" s="319">
        <f t="shared" si="6"/>
        <v>0</v>
      </c>
      <c r="W459" s="358">
        <v>0</v>
      </c>
      <c r="X459" s="358">
        <v>0</v>
      </c>
      <c r="Y459" s="358">
        <v>0</v>
      </c>
      <c r="Z459" s="358">
        <v>0</v>
      </c>
      <c r="AA459" s="359">
        <v>0</v>
      </c>
    </row>
    <row r="460" spans="1:27" s="325" customFormat="1" ht="15" customHeight="1" x14ac:dyDescent="0.2">
      <c r="A460" s="392" t="s">
        <v>1817</v>
      </c>
      <c r="B460" s="398" t="s">
        <v>1868</v>
      </c>
      <c r="C460" s="409">
        <v>50024744</v>
      </c>
      <c r="D460" s="403" t="s">
        <v>1344</v>
      </c>
      <c r="E460" s="347">
        <v>264</v>
      </c>
      <c r="F460" s="317">
        <v>264</v>
      </c>
      <c r="G460" s="349">
        <v>214</v>
      </c>
      <c r="H460" s="355">
        <v>50</v>
      </c>
      <c r="I460" s="317">
        <v>0</v>
      </c>
      <c r="J460" s="349">
        <v>0</v>
      </c>
      <c r="K460" s="355">
        <v>0</v>
      </c>
      <c r="L460" s="317">
        <v>0</v>
      </c>
      <c r="M460" s="349">
        <v>0</v>
      </c>
      <c r="N460" s="355">
        <v>0</v>
      </c>
      <c r="O460" s="319">
        <v>0</v>
      </c>
      <c r="P460" s="349">
        <v>0</v>
      </c>
      <c r="Q460" s="359">
        <v>0</v>
      </c>
      <c r="R460" s="319">
        <v>0</v>
      </c>
      <c r="S460" s="349">
        <v>0</v>
      </c>
      <c r="T460" s="349">
        <v>0</v>
      </c>
      <c r="U460" s="355">
        <v>0</v>
      </c>
      <c r="V460" s="319">
        <f t="shared" si="6"/>
        <v>0</v>
      </c>
      <c r="W460" s="358">
        <v>0</v>
      </c>
      <c r="X460" s="358">
        <v>0</v>
      </c>
      <c r="Y460" s="358">
        <v>0</v>
      </c>
      <c r="Z460" s="358">
        <v>0</v>
      </c>
      <c r="AA460" s="359">
        <v>0</v>
      </c>
    </row>
    <row r="461" spans="1:27" s="325" customFormat="1" ht="15" customHeight="1" x14ac:dyDescent="0.2">
      <c r="A461" s="392" t="s">
        <v>1817</v>
      </c>
      <c r="B461" s="398" t="s">
        <v>1868</v>
      </c>
      <c r="C461" s="409">
        <v>50026860</v>
      </c>
      <c r="D461" s="403" t="s">
        <v>531</v>
      </c>
      <c r="E461" s="347">
        <v>241</v>
      </c>
      <c r="F461" s="317">
        <v>241</v>
      </c>
      <c r="G461" s="349">
        <v>89</v>
      </c>
      <c r="H461" s="355">
        <v>152</v>
      </c>
      <c r="I461" s="317">
        <v>0</v>
      </c>
      <c r="J461" s="349">
        <v>0</v>
      </c>
      <c r="K461" s="355">
        <v>0</v>
      </c>
      <c r="L461" s="317">
        <v>0</v>
      </c>
      <c r="M461" s="349">
        <v>0</v>
      </c>
      <c r="N461" s="355">
        <v>0</v>
      </c>
      <c r="O461" s="319">
        <v>0</v>
      </c>
      <c r="P461" s="349">
        <v>0</v>
      </c>
      <c r="Q461" s="359">
        <v>0</v>
      </c>
      <c r="R461" s="319">
        <v>0</v>
      </c>
      <c r="S461" s="349">
        <v>0</v>
      </c>
      <c r="T461" s="349">
        <v>0</v>
      </c>
      <c r="U461" s="355">
        <v>0</v>
      </c>
      <c r="V461" s="319">
        <f t="shared" si="6"/>
        <v>0</v>
      </c>
      <c r="W461" s="358">
        <v>0</v>
      </c>
      <c r="X461" s="358">
        <v>0</v>
      </c>
      <c r="Y461" s="358">
        <v>0</v>
      </c>
      <c r="Z461" s="358">
        <v>0</v>
      </c>
      <c r="AA461" s="359">
        <v>0</v>
      </c>
    </row>
    <row r="462" spans="1:27" s="325" customFormat="1" ht="15" customHeight="1" x14ac:dyDescent="0.2">
      <c r="A462" s="392" t="s">
        <v>1817</v>
      </c>
      <c r="B462" s="398" t="s">
        <v>1868</v>
      </c>
      <c r="C462" s="409">
        <v>50030744</v>
      </c>
      <c r="D462" s="403" t="s">
        <v>1981</v>
      </c>
      <c r="E462" s="347">
        <v>104</v>
      </c>
      <c r="F462" s="317">
        <v>104</v>
      </c>
      <c r="G462" s="349">
        <v>104</v>
      </c>
      <c r="H462" s="355">
        <v>0</v>
      </c>
      <c r="I462" s="317">
        <v>0</v>
      </c>
      <c r="J462" s="349">
        <v>0</v>
      </c>
      <c r="K462" s="355">
        <v>0</v>
      </c>
      <c r="L462" s="317">
        <v>0</v>
      </c>
      <c r="M462" s="349">
        <v>0</v>
      </c>
      <c r="N462" s="355">
        <v>0</v>
      </c>
      <c r="O462" s="319">
        <v>0</v>
      </c>
      <c r="P462" s="349">
        <v>0</v>
      </c>
      <c r="Q462" s="359">
        <v>0</v>
      </c>
      <c r="R462" s="319">
        <v>0</v>
      </c>
      <c r="S462" s="349">
        <v>0</v>
      </c>
      <c r="T462" s="349">
        <v>0</v>
      </c>
      <c r="U462" s="355">
        <v>0</v>
      </c>
      <c r="V462" s="319">
        <f t="shared" si="6"/>
        <v>0</v>
      </c>
      <c r="W462" s="358">
        <v>0</v>
      </c>
      <c r="X462" s="358">
        <v>0</v>
      </c>
      <c r="Y462" s="358">
        <v>0</v>
      </c>
      <c r="Z462" s="358">
        <v>0</v>
      </c>
      <c r="AA462" s="359">
        <v>0</v>
      </c>
    </row>
    <row r="463" spans="1:27" s="325" customFormat="1" ht="15" customHeight="1" x14ac:dyDescent="0.2">
      <c r="A463" s="392" t="s">
        <v>1817</v>
      </c>
      <c r="B463" s="398" t="s">
        <v>1868</v>
      </c>
      <c r="C463" s="409">
        <v>50031368</v>
      </c>
      <c r="D463" s="403" t="s">
        <v>1982</v>
      </c>
      <c r="E463" s="347">
        <v>121</v>
      </c>
      <c r="F463" s="317">
        <v>121</v>
      </c>
      <c r="G463" s="349">
        <v>64</v>
      </c>
      <c r="H463" s="355">
        <v>57</v>
      </c>
      <c r="I463" s="317">
        <v>0</v>
      </c>
      <c r="J463" s="349">
        <v>0</v>
      </c>
      <c r="K463" s="355">
        <v>0</v>
      </c>
      <c r="L463" s="317">
        <v>0</v>
      </c>
      <c r="M463" s="349">
        <v>0</v>
      </c>
      <c r="N463" s="355">
        <v>0</v>
      </c>
      <c r="O463" s="319">
        <v>0</v>
      </c>
      <c r="P463" s="349">
        <v>0</v>
      </c>
      <c r="Q463" s="359">
        <v>0</v>
      </c>
      <c r="R463" s="319">
        <v>0</v>
      </c>
      <c r="S463" s="349">
        <v>0</v>
      </c>
      <c r="T463" s="349">
        <v>0</v>
      </c>
      <c r="U463" s="355">
        <v>0</v>
      </c>
      <c r="V463" s="319">
        <f t="shared" si="6"/>
        <v>0</v>
      </c>
      <c r="W463" s="358">
        <v>0</v>
      </c>
      <c r="X463" s="358">
        <v>0</v>
      </c>
      <c r="Y463" s="358">
        <v>0</v>
      </c>
      <c r="Z463" s="358">
        <v>0</v>
      </c>
      <c r="AA463" s="359">
        <v>0</v>
      </c>
    </row>
    <row r="464" spans="1:27" s="325" customFormat="1" ht="15" customHeight="1" x14ac:dyDescent="0.2">
      <c r="A464" s="392" t="s">
        <v>1817</v>
      </c>
      <c r="B464" s="398" t="s">
        <v>1868</v>
      </c>
      <c r="C464" s="409">
        <v>50031872</v>
      </c>
      <c r="D464" s="403" t="s">
        <v>1036</v>
      </c>
      <c r="E464" s="347">
        <v>207</v>
      </c>
      <c r="F464" s="317">
        <v>207</v>
      </c>
      <c r="G464" s="349">
        <v>0</v>
      </c>
      <c r="H464" s="355">
        <v>207</v>
      </c>
      <c r="I464" s="317">
        <v>0</v>
      </c>
      <c r="J464" s="349">
        <v>0</v>
      </c>
      <c r="K464" s="355">
        <v>0</v>
      </c>
      <c r="L464" s="317">
        <v>0</v>
      </c>
      <c r="M464" s="349">
        <v>0</v>
      </c>
      <c r="N464" s="355">
        <v>0</v>
      </c>
      <c r="O464" s="319">
        <v>0</v>
      </c>
      <c r="P464" s="349">
        <v>0</v>
      </c>
      <c r="Q464" s="359">
        <v>0</v>
      </c>
      <c r="R464" s="319">
        <v>0</v>
      </c>
      <c r="S464" s="349">
        <v>0</v>
      </c>
      <c r="T464" s="349">
        <v>0</v>
      </c>
      <c r="U464" s="355">
        <v>0</v>
      </c>
      <c r="V464" s="319">
        <f t="shared" si="6"/>
        <v>0</v>
      </c>
      <c r="W464" s="358">
        <v>0</v>
      </c>
      <c r="X464" s="358">
        <v>0</v>
      </c>
      <c r="Y464" s="358">
        <v>0</v>
      </c>
      <c r="Z464" s="358">
        <v>0</v>
      </c>
      <c r="AA464" s="359">
        <v>0</v>
      </c>
    </row>
    <row r="465" spans="1:27" s="325" customFormat="1" ht="15" customHeight="1" x14ac:dyDescent="0.2">
      <c r="A465" s="392" t="s">
        <v>1817</v>
      </c>
      <c r="B465" s="398" t="s">
        <v>1868</v>
      </c>
      <c r="C465" s="409">
        <v>50033824</v>
      </c>
      <c r="D465" s="403" t="s">
        <v>1983</v>
      </c>
      <c r="E465" s="347">
        <v>151</v>
      </c>
      <c r="F465" s="317">
        <v>108</v>
      </c>
      <c r="G465" s="349">
        <v>0</v>
      </c>
      <c r="H465" s="355">
        <v>108</v>
      </c>
      <c r="I465" s="317">
        <v>43</v>
      </c>
      <c r="J465" s="349">
        <v>43</v>
      </c>
      <c r="K465" s="355">
        <v>0</v>
      </c>
      <c r="L465" s="317">
        <v>0</v>
      </c>
      <c r="M465" s="349">
        <v>0</v>
      </c>
      <c r="N465" s="355">
        <v>0</v>
      </c>
      <c r="O465" s="319">
        <v>0</v>
      </c>
      <c r="P465" s="349">
        <v>0</v>
      </c>
      <c r="Q465" s="359">
        <v>0</v>
      </c>
      <c r="R465" s="319">
        <v>0</v>
      </c>
      <c r="S465" s="349">
        <v>0</v>
      </c>
      <c r="T465" s="349">
        <v>0</v>
      </c>
      <c r="U465" s="355">
        <v>0</v>
      </c>
      <c r="V465" s="319">
        <f t="shared" si="6"/>
        <v>0</v>
      </c>
      <c r="W465" s="358">
        <v>0</v>
      </c>
      <c r="X465" s="358">
        <v>0</v>
      </c>
      <c r="Y465" s="358">
        <v>0</v>
      </c>
      <c r="Z465" s="358">
        <v>0</v>
      </c>
      <c r="AA465" s="359">
        <v>0</v>
      </c>
    </row>
    <row r="466" spans="1:27" s="325" customFormat="1" ht="15" customHeight="1" x14ac:dyDescent="0.2">
      <c r="A466" s="392" t="s">
        <v>1817</v>
      </c>
      <c r="B466" s="398" t="s">
        <v>1868</v>
      </c>
      <c r="C466" s="409">
        <v>50044818</v>
      </c>
      <c r="D466" s="403" t="s">
        <v>985</v>
      </c>
      <c r="E466" s="347">
        <v>352</v>
      </c>
      <c r="F466" s="317">
        <v>352</v>
      </c>
      <c r="G466" s="349">
        <v>210</v>
      </c>
      <c r="H466" s="355">
        <v>142</v>
      </c>
      <c r="I466" s="317">
        <v>0</v>
      </c>
      <c r="J466" s="349">
        <v>0</v>
      </c>
      <c r="K466" s="355">
        <v>0</v>
      </c>
      <c r="L466" s="317">
        <v>0</v>
      </c>
      <c r="M466" s="349">
        <v>0</v>
      </c>
      <c r="N466" s="355">
        <v>0</v>
      </c>
      <c r="O466" s="319">
        <v>0</v>
      </c>
      <c r="P466" s="349">
        <v>0</v>
      </c>
      <c r="Q466" s="359">
        <v>0</v>
      </c>
      <c r="R466" s="319">
        <v>0</v>
      </c>
      <c r="S466" s="349">
        <v>0</v>
      </c>
      <c r="T466" s="349">
        <v>0</v>
      </c>
      <c r="U466" s="355">
        <v>0</v>
      </c>
      <c r="V466" s="319">
        <f t="shared" ref="V466:V529" si="7">SUM(W466:AA466)</f>
        <v>0</v>
      </c>
      <c r="W466" s="358">
        <v>0</v>
      </c>
      <c r="X466" s="358">
        <v>0</v>
      </c>
      <c r="Y466" s="358">
        <v>0</v>
      </c>
      <c r="Z466" s="358">
        <v>0</v>
      </c>
      <c r="AA466" s="359">
        <v>0</v>
      </c>
    </row>
    <row r="467" spans="1:27" s="325" customFormat="1" ht="15" customHeight="1" x14ac:dyDescent="0.2">
      <c r="A467" s="392" t="s">
        <v>1818</v>
      </c>
      <c r="B467" s="398" t="s">
        <v>1868</v>
      </c>
      <c r="C467" s="409">
        <v>50019732</v>
      </c>
      <c r="D467" s="403" t="s">
        <v>1353</v>
      </c>
      <c r="E467" s="347">
        <v>643</v>
      </c>
      <c r="F467" s="317">
        <v>226</v>
      </c>
      <c r="G467" s="349">
        <v>0</v>
      </c>
      <c r="H467" s="355">
        <v>226</v>
      </c>
      <c r="I467" s="317">
        <v>174</v>
      </c>
      <c r="J467" s="349">
        <v>174</v>
      </c>
      <c r="K467" s="355">
        <v>0</v>
      </c>
      <c r="L467" s="317">
        <v>0</v>
      </c>
      <c r="M467" s="349">
        <v>0</v>
      </c>
      <c r="N467" s="355">
        <v>0</v>
      </c>
      <c r="O467" s="319">
        <v>0</v>
      </c>
      <c r="P467" s="349">
        <v>0</v>
      </c>
      <c r="Q467" s="359">
        <v>0</v>
      </c>
      <c r="R467" s="319">
        <v>243</v>
      </c>
      <c r="S467" s="349">
        <v>243</v>
      </c>
      <c r="T467" s="349">
        <v>0</v>
      </c>
      <c r="U467" s="355">
        <v>0</v>
      </c>
      <c r="V467" s="319">
        <f t="shared" si="7"/>
        <v>0</v>
      </c>
      <c r="W467" s="358">
        <v>0</v>
      </c>
      <c r="X467" s="358">
        <v>0</v>
      </c>
      <c r="Y467" s="358">
        <v>0</v>
      </c>
      <c r="Z467" s="358">
        <v>0</v>
      </c>
      <c r="AA467" s="359">
        <v>0</v>
      </c>
    </row>
    <row r="468" spans="1:27" s="325" customFormat="1" ht="15" customHeight="1" x14ac:dyDescent="0.2">
      <c r="A468" s="392" t="s">
        <v>1818</v>
      </c>
      <c r="B468" s="398" t="s">
        <v>1868</v>
      </c>
      <c r="C468" s="409">
        <v>50019775</v>
      </c>
      <c r="D468" s="403" t="s">
        <v>1352</v>
      </c>
      <c r="E468" s="347">
        <v>46</v>
      </c>
      <c r="F468" s="317">
        <v>46</v>
      </c>
      <c r="G468" s="349">
        <v>46</v>
      </c>
      <c r="H468" s="355">
        <v>0</v>
      </c>
      <c r="I468" s="317">
        <v>0</v>
      </c>
      <c r="J468" s="349">
        <v>0</v>
      </c>
      <c r="K468" s="355">
        <v>0</v>
      </c>
      <c r="L468" s="317">
        <v>0</v>
      </c>
      <c r="M468" s="349">
        <v>0</v>
      </c>
      <c r="N468" s="355">
        <v>0</v>
      </c>
      <c r="O468" s="319">
        <v>0</v>
      </c>
      <c r="P468" s="349">
        <v>0</v>
      </c>
      <c r="Q468" s="359">
        <v>0</v>
      </c>
      <c r="R468" s="319">
        <v>0</v>
      </c>
      <c r="S468" s="349">
        <v>0</v>
      </c>
      <c r="T468" s="349">
        <v>0</v>
      </c>
      <c r="U468" s="355">
        <v>0</v>
      </c>
      <c r="V468" s="319">
        <f t="shared" si="7"/>
        <v>0</v>
      </c>
      <c r="W468" s="358">
        <v>0</v>
      </c>
      <c r="X468" s="358">
        <v>0</v>
      </c>
      <c r="Y468" s="358">
        <v>0</v>
      </c>
      <c r="Z468" s="358">
        <v>0</v>
      </c>
      <c r="AA468" s="359">
        <v>0</v>
      </c>
    </row>
    <row r="469" spans="1:27" s="325" customFormat="1" ht="15" customHeight="1" x14ac:dyDescent="0.2">
      <c r="A469" s="392" t="s">
        <v>1818</v>
      </c>
      <c r="B469" s="398" t="s">
        <v>1868</v>
      </c>
      <c r="C469" s="409">
        <v>50026593</v>
      </c>
      <c r="D469" s="403" t="s">
        <v>1351</v>
      </c>
      <c r="E469" s="347">
        <v>17</v>
      </c>
      <c r="F469" s="317">
        <v>17</v>
      </c>
      <c r="G469" s="349">
        <v>17</v>
      </c>
      <c r="H469" s="355">
        <v>0</v>
      </c>
      <c r="I469" s="317">
        <v>0</v>
      </c>
      <c r="J469" s="349">
        <v>0</v>
      </c>
      <c r="K469" s="355">
        <v>0</v>
      </c>
      <c r="L469" s="317">
        <v>0</v>
      </c>
      <c r="M469" s="349">
        <v>0</v>
      </c>
      <c r="N469" s="355">
        <v>0</v>
      </c>
      <c r="O469" s="319">
        <v>0</v>
      </c>
      <c r="P469" s="349">
        <v>0</v>
      </c>
      <c r="Q469" s="359">
        <v>0</v>
      </c>
      <c r="R469" s="319">
        <v>0</v>
      </c>
      <c r="S469" s="349">
        <v>0</v>
      </c>
      <c r="T469" s="349">
        <v>0</v>
      </c>
      <c r="U469" s="355">
        <v>0</v>
      </c>
      <c r="V469" s="319">
        <f t="shared" si="7"/>
        <v>0</v>
      </c>
      <c r="W469" s="358">
        <v>0</v>
      </c>
      <c r="X469" s="358">
        <v>0</v>
      </c>
      <c r="Y469" s="358">
        <v>0</v>
      </c>
      <c r="Z469" s="358">
        <v>0</v>
      </c>
      <c r="AA469" s="359">
        <v>0</v>
      </c>
    </row>
    <row r="470" spans="1:27" s="325" customFormat="1" ht="15" customHeight="1" x14ac:dyDescent="0.2">
      <c r="A470" s="392" t="s">
        <v>1818</v>
      </c>
      <c r="B470" s="398" t="s">
        <v>1868</v>
      </c>
      <c r="C470" s="409">
        <v>50028898</v>
      </c>
      <c r="D470" s="403" t="s">
        <v>1350</v>
      </c>
      <c r="E470" s="347">
        <v>14</v>
      </c>
      <c r="F470" s="317">
        <v>14</v>
      </c>
      <c r="G470" s="349">
        <v>14</v>
      </c>
      <c r="H470" s="355">
        <v>0</v>
      </c>
      <c r="I470" s="317">
        <v>0</v>
      </c>
      <c r="J470" s="349">
        <v>0</v>
      </c>
      <c r="K470" s="355">
        <v>0</v>
      </c>
      <c r="L470" s="317">
        <v>0</v>
      </c>
      <c r="M470" s="349">
        <v>0</v>
      </c>
      <c r="N470" s="355">
        <v>0</v>
      </c>
      <c r="O470" s="319">
        <v>0</v>
      </c>
      <c r="P470" s="349">
        <v>0</v>
      </c>
      <c r="Q470" s="359">
        <v>0</v>
      </c>
      <c r="R470" s="319">
        <v>0</v>
      </c>
      <c r="S470" s="349">
        <v>0</v>
      </c>
      <c r="T470" s="349">
        <v>0</v>
      </c>
      <c r="U470" s="355">
        <v>0</v>
      </c>
      <c r="V470" s="319">
        <f t="shared" si="7"/>
        <v>0</v>
      </c>
      <c r="W470" s="358">
        <v>0</v>
      </c>
      <c r="X470" s="358">
        <v>0</v>
      </c>
      <c r="Y470" s="358">
        <v>0</v>
      </c>
      <c r="Z470" s="358">
        <v>0</v>
      </c>
      <c r="AA470" s="359">
        <v>0</v>
      </c>
    </row>
    <row r="471" spans="1:27" s="325" customFormat="1" ht="15" customHeight="1" x14ac:dyDescent="0.2">
      <c r="A471" s="392" t="s">
        <v>1819</v>
      </c>
      <c r="B471" s="398" t="s">
        <v>1869</v>
      </c>
      <c r="C471" s="409">
        <v>50002147</v>
      </c>
      <c r="D471" s="403" t="s">
        <v>1359</v>
      </c>
      <c r="E471" s="347">
        <v>233</v>
      </c>
      <c r="F471" s="317">
        <v>34</v>
      </c>
      <c r="G471" s="349">
        <v>0</v>
      </c>
      <c r="H471" s="355">
        <v>34</v>
      </c>
      <c r="I471" s="317">
        <v>166</v>
      </c>
      <c r="J471" s="349">
        <v>96</v>
      </c>
      <c r="K471" s="355">
        <v>70</v>
      </c>
      <c r="L471" s="317">
        <v>0</v>
      </c>
      <c r="M471" s="349">
        <v>0</v>
      </c>
      <c r="N471" s="355">
        <v>0</v>
      </c>
      <c r="O471" s="319">
        <v>0</v>
      </c>
      <c r="P471" s="349">
        <v>0</v>
      </c>
      <c r="Q471" s="359">
        <v>0</v>
      </c>
      <c r="R471" s="319">
        <v>33</v>
      </c>
      <c r="S471" s="349">
        <v>33</v>
      </c>
      <c r="T471" s="349">
        <v>0</v>
      </c>
      <c r="U471" s="355">
        <v>0</v>
      </c>
      <c r="V471" s="319">
        <f t="shared" si="7"/>
        <v>0</v>
      </c>
      <c r="W471" s="358">
        <v>0</v>
      </c>
      <c r="X471" s="358">
        <v>0</v>
      </c>
      <c r="Y471" s="358">
        <v>0</v>
      </c>
      <c r="Z471" s="358">
        <v>0</v>
      </c>
      <c r="AA471" s="359">
        <v>0</v>
      </c>
    </row>
    <row r="472" spans="1:27" s="325" customFormat="1" ht="15" customHeight="1" x14ac:dyDescent="0.2">
      <c r="A472" s="392" t="s">
        <v>1819</v>
      </c>
      <c r="B472" s="398" t="s">
        <v>1869</v>
      </c>
      <c r="C472" s="409">
        <v>50002163</v>
      </c>
      <c r="D472" s="403" t="s">
        <v>545</v>
      </c>
      <c r="E472" s="347">
        <v>131</v>
      </c>
      <c r="F472" s="317">
        <v>16</v>
      </c>
      <c r="G472" s="349">
        <v>0</v>
      </c>
      <c r="H472" s="355">
        <v>16</v>
      </c>
      <c r="I472" s="317">
        <v>100</v>
      </c>
      <c r="J472" s="349">
        <v>55</v>
      </c>
      <c r="K472" s="355">
        <v>45</v>
      </c>
      <c r="L472" s="317">
        <v>0</v>
      </c>
      <c r="M472" s="349">
        <v>0</v>
      </c>
      <c r="N472" s="355">
        <v>0</v>
      </c>
      <c r="O472" s="319">
        <v>0</v>
      </c>
      <c r="P472" s="349">
        <v>0</v>
      </c>
      <c r="Q472" s="359">
        <v>0</v>
      </c>
      <c r="R472" s="319">
        <v>15</v>
      </c>
      <c r="S472" s="349">
        <v>15</v>
      </c>
      <c r="T472" s="349">
        <v>0</v>
      </c>
      <c r="U472" s="355">
        <v>0</v>
      </c>
      <c r="V472" s="319">
        <f t="shared" si="7"/>
        <v>0</v>
      </c>
      <c r="W472" s="358">
        <v>0</v>
      </c>
      <c r="X472" s="358">
        <v>0</v>
      </c>
      <c r="Y472" s="358">
        <v>0</v>
      </c>
      <c r="Z472" s="358">
        <v>0</v>
      </c>
      <c r="AA472" s="359">
        <v>0</v>
      </c>
    </row>
    <row r="473" spans="1:27" s="325" customFormat="1" ht="15" customHeight="1" x14ac:dyDescent="0.2">
      <c r="A473" s="392" t="s">
        <v>1819</v>
      </c>
      <c r="B473" s="398" t="s">
        <v>1869</v>
      </c>
      <c r="C473" s="409">
        <v>50002481</v>
      </c>
      <c r="D473" s="403" t="s">
        <v>1358</v>
      </c>
      <c r="E473" s="347">
        <v>209</v>
      </c>
      <c r="F473" s="317">
        <v>25</v>
      </c>
      <c r="G473" s="349">
        <v>0</v>
      </c>
      <c r="H473" s="355">
        <v>25</v>
      </c>
      <c r="I473" s="317">
        <v>169</v>
      </c>
      <c r="J473" s="349">
        <v>92</v>
      </c>
      <c r="K473" s="355">
        <v>77</v>
      </c>
      <c r="L473" s="317">
        <v>0</v>
      </c>
      <c r="M473" s="349">
        <v>0</v>
      </c>
      <c r="N473" s="355">
        <v>0</v>
      </c>
      <c r="O473" s="319">
        <v>0</v>
      </c>
      <c r="P473" s="349">
        <v>0</v>
      </c>
      <c r="Q473" s="359">
        <v>0</v>
      </c>
      <c r="R473" s="319">
        <v>15</v>
      </c>
      <c r="S473" s="349">
        <v>15</v>
      </c>
      <c r="T473" s="349">
        <v>0</v>
      </c>
      <c r="U473" s="355">
        <v>0</v>
      </c>
      <c r="V473" s="319">
        <f t="shared" si="7"/>
        <v>0</v>
      </c>
      <c r="W473" s="358">
        <v>0</v>
      </c>
      <c r="X473" s="358">
        <v>0</v>
      </c>
      <c r="Y473" s="358">
        <v>0</v>
      </c>
      <c r="Z473" s="358">
        <v>0</v>
      </c>
      <c r="AA473" s="359">
        <v>0</v>
      </c>
    </row>
    <row r="474" spans="1:27" s="325" customFormat="1" ht="15" customHeight="1" x14ac:dyDescent="0.2">
      <c r="A474" s="392" t="s">
        <v>1819</v>
      </c>
      <c r="B474" s="398" t="s">
        <v>1869</v>
      </c>
      <c r="C474" s="409">
        <v>50029452</v>
      </c>
      <c r="D474" s="403" t="s">
        <v>1360</v>
      </c>
      <c r="E474" s="347">
        <v>334</v>
      </c>
      <c r="F474" s="317">
        <v>38</v>
      </c>
      <c r="G474" s="349">
        <v>0</v>
      </c>
      <c r="H474" s="355">
        <v>38</v>
      </c>
      <c r="I474" s="317">
        <v>217</v>
      </c>
      <c r="J474" s="349">
        <v>104</v>
      </c>
      <c r="K474" s="355">
        <v>113</v>
      </c>
      <c r="L474" s="317">
        <v>0</v>
      </c>
      <c r="M474" s="349">
        <v>0</v>
      </c>
      <c r="N474" s="355">
        <v>0</v>
      </c>
      <c r="O474" s="319">
        <v>0</v>
      </c>
      <c r="P474" s="349">
        <v>0</v>
      </c>
      <c r="Q474" s="359">
        <v>0</v>
      </c>
      <c r="R474" s="319">
        <v>79</v>
      </c>
      <c r="S474" s="349">
        <v>79</v>
      </c>
      <c r="T474" s="349">
        <v>0</v>
      </c>
      <c r="U474" s="355">
        <v>0</v>
      </c>
      <c r="V474" s="319">
        <f t="shared" si="7"/>
        <v>0</v>
      </c>
      <c r="W474" s="358">
        <v>0</v>
      </c>
      <c r="X474" s="358">
        <v>0</v>
      </c>
      <c r="Y474" s="358">
        <v>0</v>
      </c>
      <c r="Z474" s="358">
        <v>0</v>
      </c>
      <c r="AA474" s="359">
        <v>0</v>
      </c>
    </row>
    <row r="475" spans="1:27" s="325" customFormat="1" ht="15" customHeight="1" x14ac:dyDescent="0.2">
      <c r="A475" s="392" t="s">
        <v>1819</v>
      </c>
      <c r="B475" s="398" t="s">
        <v>1868</v>
      </c>
      <c r="C475" s="409">
        <v>50002171</v>
      </c>
      <c r="D475" s="403" t="s">
        <v>1357</v>
      </c>
      <c r="E475" s="347">
        <v>729</v>
      </c>
      <c r="F475" s="317">
        <v>0</v>
      </c>
      <c r="G475" s="349">
        <v>0</v>
      </c>
      <c r="H475" s="355">
        <v>0</v>
      </c>
      <c r="I475" s="317">
        <v>605</v>
      </c>
      <c r="J475" s="349">
        <v>382</v>
      </c>
      <c r="K475" s="355">
        <v>223</v>
      </c>
      <c r="L475" s="317">
        <v>0</v>
      </c>
      <c r="M475" s="349">
        <v>0</v>
      </c>
      <c r="N475" s="355">
        <v>0</v>
      </c>
      <c r="O475" s="319">
        <v>0</v>
      </c>
      <c r="P475" s="349">
        <v>0</v>
      </c>
      <c r="Q475" s="359">
        <v>0</v>
      </c>
      <c r="R475" s="319">
        <v>124</v>
      </c>
      <c r="S475" s="349">
        <v>124</v>
      </c>
      <c r="T475" s="349">
        <v>0</v>
      </c>
      <c r="U475" s="355">
        <v>0</v>
      </c>
      <c r="V475" s="319">
        <f t="shared" si="7"/>
        <v>0</v>
      </c>
      <c r="W475" s="358">
        <v>0</v>
      </c>
      <c r="X475" s="358">
        <v>0</v>
      </c>
      <c r="Y475" s="358">
        <v>0</v>
      </c>
      <c r="Z475" s="358">
        <v>0</v>
      </c>
      <c r="AA475" s="359">
        <v>0</v>
      </c>
    </row>
    <row r="476" spans="1:27" s="325" customFormat="1" ht="15" customHeight="1" x14ac:dyDescent="0.2">
      <c r="A476" s="392" t="s">
        <v>1819</v>
      </c>
      <c r="B476" s="398" t="s">
        <v>1868</v>
      </c>
      <c r="C476" s="409">
        <v>50025368</v>
      </c>
      <c r="D476" s="403" t="s">
        <v>1355</v>
      </c>
      <c r="E476" s="347">
        <v>144</v>
      </c>
      <c r="F476" s="317">
        <v>144</v>
      </c>
      <c r="G476" s="349">
        <v>52</v>
      </c>
      <c r="H476" s="355">
        <v>92</v>
      </c>
      <c r="I476" s="317">
        <v>0</v>
      </c>
      <c r="J476" s="349">
        <v>0</v>
      </c>
      <c r="K476" s="355">
        <v>0</v>
      </c>
      <c r="L476" s="317">
        <v>0</v>
      </c>
      <c r="M476" s="349">
        <v>0</v>
      </c>
      <c r="N476" s="355">
        <v>0</v>
      </c>
      <c r="O476" s="319">
        <v>0</v>
      </c>
      <c r="P476" s="349">
        <v>0</v>
      </c>
      <c r="Q476" s="359">
        <v>0</v>
      </c>
      <c r="R476" s="319">
        <v>0</v>
      </c>
      <c r="S476" s="349">
        <v>0</v>
      </c>
      <c r="T476" s="349">
        <v>0</v>
      </c>
      <c r="U476" s="355">
        <v>0</v>
      </c>
      <c r="V476" s="319">
        <f t="shared" si="7"/>
        <v>0</v>
      </c>
      <c r="W476" s="358">
        <v>0</v>
      </c>
      <c r="X476" s="358">
        <v>0</v>
      </c>
      <c r="Y476" s="358">
        <v>0</v>
      </c>
      <c r="Z476" s="358">
        <v>0</v>
      </c>
      <c r="AA476" s="359">
        <v>0</v>
      </c>
    </row>
    <row r="477" spans="1:27" s="325" customFormat="1" ht="15" customHeight="1" x14ac:dyDescent="0.2">
      <c r="A477" s="392" t="s">
        <v>1819</v>
      </c>
      <c r="B477" s="398" t="s">
        <v>1868</v>
      </c>
      <c r="C477" s="409">
        <v>50031457</v>
      </c>
      <c r="D477" s="403" t="s">
        <v>1918</v>
      </c>
      <c r="E477" s="347">
        <v>162</v>
      </c>
      <c r="F477" s="317">
        <v>162</v>
      </c>
      <c r="G477" s="349">
        <v>102</v>
      </c>
      <c r="H477" s="355">
        <v>60</v>
      </c>
      <c r="I477" s="317">
        <v>0</v>
      </c>
      <c r="J477" s="349">
        <v>0</v>
      </c>
      <c r="K477" s="355">
        <v>0</v>
      </c>
      <c r="L477" s="317">
        <v>0</v>
      </c>
      <c r="M477" s="349">
        <v>0</v>
      </c>
      <c r="N477" s="355">
        <v>0</v>
      </c>
      <c r="O477" s="319">
        <v>0</v>
      </c>
      <c r="P477" s="349">
        <v>0</v>
      </c>
      <c r="Q477" s="359">
        <v>0</v>
      </c>
      <c r="R477" s="319">
        <v>0</v>
      </c>
      <c r="S477" s="349">
        <v>0</v>
      </c>
      <c r="T477" s="349">
        <v>0</v>
      </c>
      <c r="U477" s="355">
        <v>0</v>
      </c>
      <c r="V477" s="319">
        <f t="shared" si="7"/>
        <v>0</v>
      </c>
      <c r="W477" s="358">
        <v>0</v>
      </c>
      <c r="X477" s="358">
        <v>0</v>
      </c>
      <c r="Y477" s="358">
        <v>0</v>
      </c>
      <c r="Z477" s="358">
        <v>0</v>
      </c>
      <c r="AA477" s="359">
        <v>0</v>
      </c>
    </row>
    <row r="478" spans="1:27" s="325" customFormat="1" ht="15" customHeight="1" x14ac:dyDescent="0.2">
      <c r="A478" s="392" t="s">
        <v>1820</v>
      </c>
      <c r="B478" s="398" t="s">
        <v>1869</v>
      </c>
      <c r="C478" s="409">
        <v>50029754</v>
      </c>
      <c r="D478" s="403" t="s">
        <v>1363</v>
      </c>
      <c r="E478" s="347">
        <v>162</v>
      </c>
      <c r="F478" s="317">
        <v>0</v>
      </c>
      <c r="G478" s="349">
        <v>0</v>
      </c>
      <c r="H478" s="355">
        <v>0</v>
      </c>
      <c r="I478" s="317">
        <v>162</v>
      </c>
      <c r="J478" s="349">
        <v>72</v>
      </c>
      <c r="K478" s="355">
        <v>90</v>
      </c>
      <c r="L478" s="317">
        <v>0</v>
      </c>
      <c r="M478" s="349">
        <v>0</v>
      </c>
      <c r="N478" s="355">
        <v>0</v>
      </c>
      <c r="O478" s="319">
        <v>0</v>
      </c>
      <c r="P478" s="349">
        <v>0</v>
      </c>
      <c r="Q478" s="359">
        <v>0</v>
      </c>
      <c r="R478" s="319">
        <v>0</v>
      </c>
      <c r="S478" s="349">
        <v>0</v>
      </c>
      <c r="T478" s="349">
        <v>0</v>
      </c>
      <c r="U478" s="355">
        <v>0</v>
      </c>
      <c r="V478" s="319">
        <f t="shared" si="7"/>
        <v>0</v>
      </c>
      <c r="W478" s="358">
        <v>0</v>
      </c>
      <c r="X478" s="358">
        <v>0</v>
      </c>
      <c r="Y478" s="358">
        <v>0</v>
      </c>
      <c r="Z478" s="358">
        <v>0</v>
      </c>
      <c r="AA478" s="359">
        <v>0</v>
      </c>
    </row>
    <row r="479" spans="1:27" s="325" customFormat="1" ht="15" customHeight="1" x14ac:dyDescent="0.2">
      <c r="A479" s="392" t="s">
        <v>1820</v>
      </c>
      <c r="B479" s="398" t="s">
        <v>1868</v>
      </c>
      <c r="C479" s="409">
        <v>50015605</v>
      </c>
      <c r="D479" s="403" t="s">
        <v>1361</v>
      </c>
      <c r="E479" s="347">
        <v>237</v>
      </c>
      <c r="F479" s="317">
        <v>237</v>
      </c>
      <c r="G479" s="349">
        <v>103</v>
      </c>
      <c r="H479" s="355">
        <v>134</v>
      </c>
      <c r="I479" s="317">
        <v>0</v>
      </c>
      <c r="J479" s="349">
        <v>0</v>
      </c>
      <c r="K479" s="355">
        <v>0</v>
      </c>
      <c r="L479" s="317">
        <v>0</v>
      </c>
      <c r="M479" s="349">
        <v>0</v>
      </c>
      <c r="N479" s="355">
        <v>0</v>
      </c>
      <c r="O479" s="319">
        <v>0</v>
      </c>
      <c r="P479" s="349">
        <v>0</v>
      </c>
      <c r="Q479" s="359">
        <v>0</v>
      </c>
      <c r="R479" s="319">
        <v>0</v>
      </c>
      <c r="S479" s="349">
        <v>0</v>
      </c>
      <c r="T479" s="349">
        <v>0</v>
      </c>
      <c r="U479" s="355">
        <v>0</v>
      </c>
      <c r="V479" s="319">
        <f t="shared" si="7"/>
        <v>0</v>
      </c>
      <c r="W479" s="358">
        <v>0</v>
      </c>
      <c r="X479" s="358">
        <v>0</v>
      </c>
      <c r="Y479" s="358">
        <v>0</v>
      </c>
      <c r="Z479" s="358">
        <v>0</v>
      </c>
      <c r="AA479" s="359">
        <v>0</v>
      </c>
    </row>
    <row r="480" spans="1:27" s="325" customFormat="1" ht="15" customHeight="1" x14ac:dyDescent="0.2">
      <c r="A480" s="392" t="s">
        <v>1820</v>
      </c>
      <c r="B480" s="398" t="s">
        <v>1868</v>
      </c>
      <c r="C480" s="409">
        <v>50022156</v>
      </c>
      <c r="D480" s="403" t="s">
        <v>1362</v>
      </c>
      <c r="E480" s="347">
        <v>197</v>
      </c>
      <c r="F480" s="317">
        <v>0</v>
      </c>
      <c r="G480" s="349">
        <v>0</v>
      </c>
      <c r="H480" s="355">
        <v>0</v>
      </c>
      <c r="I480" s="317">
        <v>197</v>
      </c>
      <c r="J480" s="349">
        <v>136</v>
      </c>
      <c r="K480" s="355">
        <v>61</v>
      </c>
      <c r="L480" s="317">
        <v>0</v>
      </c>
      <c r="M480" s="349">
        <v>0</v>
      </c>
      <c r="N480" s="355">
        <v>0</v>
      </c>
      <c r="O480" s="319">
        <v>0</v>
      </c>
      <c r="P480" s="349">
        <v>0</v>
      </c>
      <c r="Q480" s="359">
        <v>0</v>
      </c>
      <c r="R480" s="319">
        <v>0</v>
      </c>
      <c r="S480" s="349">
        <v>0</v>
      </c>
      <c r="T480" s="349">
        <v>0</v>
      </c>
      <c r="U480" s="355">
        <v>0</v>
      </c>
      <c r="V480" s="319">
        <f t="shared" si="7"/>
        <v>0</v>
      </c>
      <c r="W480" s="358">
        <v>0</v>
      </c>
      <c r="X480" s="358">
        <v>0</v>
      </c>
      <c r="Y480" s="358">
        <v>0</v>
      </c>
      <c r="Z480" s="358">
        <v>0</v>
      </c>
      <c r="AA480" s="359">
        <v>0</v>
      </c>
    </row>
    <row r="481" spans="1:27" s="325" customFormat="1" ht="15" customHeight="1" x14ac:dyDescent="0.2">
      <c r="A481" s="392" t="s">
        <v>1821</v>
      </c>
      <c r="B481" s="398" t="s">
        <v>1869</v>
      </c>
      <c r="C481" s="409">
        <v>50016130</v>
      </c>
      <c r="D481" s="403" t="s">
        <v>610</v>
      </c>
      <c r="E481" s="347">
        <v>783</v>
      </c>
      <c r="F481" s="317">
        <v>58</v>
      </c>
      <c r="G481" s="349">
        <v>0</v>
      </c>
      <c r="H481" s="355">
        <v>58</v>
      </c>
      <c r="I481" s="317">
        <v>725</v>
      </c>
      <c r="J481" s="349">
        <v>421</v>
      </c>
      <c r="K481" s="355">
        <v>304</v>
      </c>
      <c r="L481" s="317">
        <v>0</v>
      </c>
      <c r="M481" s="349">
        <v>0</v>
      </c>
      <c r="N481" s="355">
        <v>0</v>
      </c>
      <c r="O481" s="319">
        <v>0</v>
      </c>
      <c r="P481" s="349">
        <v>0</v>
      </c>
      <c r="Q481" s="359">
        <v>0</v>
      </c>
      <c r="R481" s="319">
        <v>0</v>
      </c>
      <c r="S481" s="349">
        <v>0</v>
      </c>
      <c r="T481" s="349">
        <v>0</v>
      </c>
      <c r="U481" s="355">
        <v>0</v>
      </c>
      <c r="V481" s="319">
        <f t="shared" si="7"/>
        <v>0</v>
      </c>
      <c r="W481" s="358">
        <v>0</v>
      </c>
      <c r="X481" s="358">
        <v>0</v>
      </c>
      <c r="Y481" s="358">
        <v>0</v>
      </c>
      <c r="Z481" s="358">
        <v>0</v>
      </c>
      <c r="AA481" s="359">
        <v>0</v>
      </c>
    </row>
    <row r="482" spans="1:27" s="325" customFormat="1" ht="15" customHeight="1" x14ac:dyDescent="0.2">
      <c r="A482" s="392" t="s">
        <v>1821</v>
      </c>
      <c r="B482" s="398" t="s">
        <v>1869</v>
      </c>
      <c r="C482" s="409">
        <v>50016245</v>
      </c>
      <c r="D482" s="403" t="s">
        <v>1413</v>
      </c>
      <c r="E482" s="347">
        <v>883</v>
      </c>
      <c r="F482" s="317">
        <v>72</v>
      </c>
      <c r="G482" s="349">
        <v>0</v>
      </c>
      <c r="H482" s="355">
        <v>72</v>
      </c>
      <c r="I482" s="317">
        <v>811</v>
      </c>
      <c r="J482" s="349">
        <v>541</v>
      </c>
      <c r="K482" s="355">
        <v>270</v>
      </c>
      <c r="L482" s="317">
        <v>0</v>
      </c>
      <c r="M482" s="349">
        <v>0</v>
      </c>
      <c r="N482" s="355">
        <v>0</v>
      </c>
      <c r="O482" s="319">
        <v>0</v>
      </c>
      <c r="P482" s="349">
        <v>0</v>
      </c>
      <c r="Q482" s="359">
        <v>0</v>
      </c>
      <c r="R482" s="319">
        <v>0</v>
      </c>
      <c r="S482" s="349">
        <v>0</v>
      </c>
      <c r="T482" s="349">
        <v>0</v>
      </c>
      <c r="U482" s="355">
        <v>0</v>
      </c>
      <c r="V482" s="319">
        <f t="shared" si="7"/>
        <v>0</v>
      </c>
      <c r="W482" s="358">
        <v>0</v>
      </c>
      <c r="X482" s="358">
        <v>0</v>
      </c>
      <c r="Y482" s="358">
        <v>0</v>
      </c>
      <c r="Z482" s="358">
        <v>0</v>
      </c>
      <c r="AA482" s="359">
        <v>0</v>
      </c>
    </row>
    <row r="483" spans="1:27" s="325" customFormat="1" ht="15" customHeight="1" x14ac:dyDescent="0.2">
      <c r="A483" s="392" t="s">
        <v>1821</v>
      </c>
      <c r="B483" s="398" t="s">
        <v>1869</v>
      </c>
      <c r="C483" s="409">
        <v>50016768</v>
      </c>
      <c r="D483" s="403" t="s">
        <v>1404</v>
      </c>
      <c r="E483" s="347">
        <v>183</v>
      </c>
      <c r="F483" s="317">
        <v>18</v>
      </c>
      <c r="G483" s="349">
        <v>0</v>
      </c>
      <c r="H483" s="355">
        <v>18</v>
      </c>
      <c r="I483" s="317">
        <v>165</v>
      </c>
      <c r="J483" s="349">
        <v>82</v>
      </c>
      <c r="K483" s="355">
        <v>83</v>
      </c>
      <c r="L483" s="317">
        <v>0</v>
      </c>
      <c r="M483" s="349">
        <v>0</v>
      </c>
      <c r="N483" s="355">
        <v>0</v>
      </c>
      <c r="O483" s="319">
        <v>0</v>
      </c>
      <c r="P483" s="349">
        <v>0</v>
      </c>
      <c r="Q483" s="359">
        <v>0</v>
      </c>
      <c r="R483" s="319">
        <v>0</v>
      </c>
      <c r="S483" s="349">
        <v>0</v>
      </c>
      <c r="T483" s="349">
        <v>0</v>
      </c>
      <c r="U483" s="355">
        <v>0</v>
      </c>
      <c r="V483" s="319">
        <f t="shared" si="7"/>
        <v>0</v>
      </c>
      <c r="W483" s="358">
        <v>0</v>
      </c>
      <c r="X483" s="358">
        <v>0</v>
      </c>
      <c r="Y483" s="358">
        <v>0</v>
      </c>
      <c r="Z483" s="358">
        <v>0</v>
      </c>
      <c r="AA483" s="359">
        <v>0</v>
      </c>
    </row>
    <row r="484" spans="1:27" s="325" customFormat="1" ht="15" customHeight="1" x14ac:dyDescent="0.2">
      <c r="A484" s="392" t="s">
        <v>1821</v>
      </c>
      <c r="B484" s="398" t="s">
        <v>1869</v>
      </c>
      <c r="C484" s="409">
        <v>50016938</v>
      </c>
      <c r="D484" s="403" t="s">
        <v>1023</v>
      </c>
      <c r="E484" s="347">
        <v>89</v>
      </c>
      <c r="F484" s="317">
        <v>15</v>
      </c>
      <c r="G484" s="349">
        <v>0</v>
      </c>
      <c r="H484" s="355">
        <v>15</v>
      </c>
      <c r="I484" s="317">
        <v>74</v>
      </c>
      <c r="J484" s="349">
        <v>47</v>
      </c>
      <c r="K484" s="355">
        <v>27</v>
      </c>
      <c r="L484" s="317">
        <v>0</v>
      </c>
      <c r="M484" s="349">
        <v>0</v>
      </c>
      <c r="N484" s="355">
        <v>0</v>
      </c>
      <c r="O484" s="319">
        <v>0</v>
      </c>
      <c r="P484" s="349">
        <v>0</v>
      </c>
      <c r="Q484" s="359">
        <v>0</v>
      </c>
      <c r="R484" s="319">
        <v>0</v>
      </c>
      <c r="S484" s="349">
        <v>0</v>
      </c>
      <c r="T484" s="349">
        <v>0</v>
      </c>
      <c r="U484" s="355">
        <v>0</v>
      </c>
      <c r="V484" s="319">
        <f t="shared" si="7"/>
        <v>0</v>
      </c>
      <c r="W484" s="358">
        <v>0</v>
      </c>
      <c r="X484" s="358">
        <v>0</v>
      </c>
      <c r="Y484" s="358">
        <v>0</v>
      </c>
      <c r="Z484" s="358">
        <v>0</v>
      </c>
      <c r="AA484" s="359">
        <v>0</v>
      </c>
    </row>
    <row r="485" spans="1:27" s="325" customFormat="1" ht="15" customHeight="1" x14ac:dyDescent="0.2">
      <c r="A485" s="392" t="s">
        <v>1821</v>
      </c>
      <c r="B485" s="398" t="s">
        <v>1869</v>
      </c>
      <c r="C485" s="409">
        <v>50017071</v>
      </c>
      <c r="D485" s="403" t="s">
        <v>1415</v>
      </c>
      <c r="E485" s="347">
        <v>247</v>
      </c>
      <c r="F485" s="317">
        <v>118</v>
      </c>
      <c r="G485" s="349">
        <v>0</v>
      </c>
      <c r="H485" s="355">
        <v>118</v>
      </c>
      <c r="I485" s="317">
        <v>129</v>
      </c>
      <c r="J485" s="349">
        <v>85</v>
      </c>
      <c r="K485" s="355">
        <v>44</v>
      </c>
      <c r="L485" s="317">
        <v>0</v>
      </c>
      <c r="M485" s="349">
        <v>0</v>
      </c>
      <c r="N485" s="355">
        <v>0</v>
      </c>
      <c r="O485" s="319">
        <v>0</v>
      </c>
      <c r="P485" s="349">
        <v>0</v>
      </c>
      <c r="Q485" s="359">
        <v>0</v>
      </c>
      <c r="R485" s="319">
        <v>0</v>
      </c>
      <c r="S485" s="349">
        <v>0</v>
      </c>
      <c r="T485" s="349">
        <v>0</v>
      </c>
      <c r="U485" s="355">
        <v>0</v>
      </c>
      <c r="V485" s="319">
        <f t="shared" si="7"/>
        <v>0</v>
      </c>
      <c r="W485" s="358">
        <v>0</v>
      </c>
      <c r="X485" s="358">
        <v>0</v>
      </c>
      <c r="Y485" s="358">
        <v>0</v>
      </c>
      <c r="Z485" s="358">
        <v>0</v>
      </c>
      <c r="AA485" s="359">
        <v>0</v>
      </c>
    </row>
    <row r="486" spans="1:27" s="325" customFormat="1" ht="15" customHeight="1" x14ac:dyDescent="0.2">
      <c r="A486" s="392" t="s">
        <v>1821</v>
      </c>
      <c r="B486" s="398" t="s">
        <v>1869</v>
      </c>
      <c r="C486" s="409">
        <v>50017225</v>
      </c>
      <c r="D486" s="403" t="s">
        <v>619</v>
      </c>
      <c r="E486" s="347">
        <v>204</v>
      </c>
      <c r="F486" s="317">
        <v>30</v>
      </c>
      <c r="G486" s="349">
        <v>0</v>
      </c>
      <c r="H486" s="355">
        <v>30</v>
      </c>
      <c r="I486" s="317">
        <v>174</v>
      </c>
      <c r="J486" s="349">
        <v>92</v>
      </c>
      <c r="K486" s="355">
        <v>82</v>
      </c>
      <c r="L486" s="317">
        <v>0</v>
      </c>
      <c r="M486" s="349">
        <v>0</v>
      </c>
      <c r="N486" s="355">
        <v>0</v>
      </c>
      <c r="O486" s="319">
        <v>0</v>
      </c>
      <c r="P486" s="349">
        <v>0</v>
      </c>
      <c r="Q486" s="359">
        <v>0</v>
      </c>
      <c r="R486" s="319">
        <v>0</v>
      </c>
      <c r="S486" s="349">
        <v>0</v>
      </c>
      <c r="T486" s="349">
        <v>0</v>
      </c>
      <c r="U486" s="355">
        <v>0</v>
      </c>
      <c r="V486" s="319">
        <f t="shared" si="7"/>
        <v>0</v>
      </c>
      <c r="W486" s="358">
        <v>0</v>
      </c>
      <c r="X486" s="358">
        <v>0</v>
      </c>
      <c r="Y486" s="358">
        <v>0</v>
      </c>
      <c r="Z486" s="358">
        <v>0</v>
      </c>
      <c r="AA486" s="359">
        <v>0</v>
      </c>
    </row>
    <row r="487" spans="1:27" s="325" customFormat="1" ht="15" customHeight="1" x14ac:dyDescent="0.2">
      <c r="A487" s="392" t="s">
        <v>1821</v>
      </c>
      <c r="B487" s="398" t="s">
        <v>1869</v>
      </c>
      <c r="C487" s="409">
        <v>50022555</v>
      </c>
      <c r="D487" s="403" t="s">
        <v>1403</v>
      </c>
      <c r="E487" s="347">
        <v>94</v>
      </c>
      <c r="F487" s="317">
        <v>0</v>
      </c>
      <c r="G487" s="349">
        <v>0</v>
      </c>
      <c r="H487" s="355">
        <v>0</v>
      </c>
      <c r="I487" s="317">
        <v>94</v>
      </c>
      <c r="J487" s="349">
        <v>0</v>
      </c>
      <c r="K487" s="355">
        <v>94</v>
      </c>
      <c r="L487" s="317">
        <v>0</v>
      </c>
      <c r="M487" s="349">
        <v>0</v>
      </c>
      <c r="N487" s="355">
        <v>0</v>
      </c>
      <c r="O487" s="319">
        <v>0</v>
      </c>
      <c r="P487" s="349">
        <v>0</v>
      </c>
      <c r="Q487" s="359">
        <v>0</v>
      </c>
      <c r="R487" s="319">
        <v>0</v>
      </c>
      <c r="S487" s="349">
        <v>0</v>
      </c>
      <c r="T487" s="349">
        <v>0</v>
      </c>
      <c r="U487" s="355">
        <v>0</v>
      </c>
      <c r="V487" s="319">
        <f t="shared" si="7"/>
        <v>0</v>
      </c>
      <c r="W487" s="358">
        <v>0</v>
      </c>
      <c r="X487" s="358">
        <v>0</v>
      </c>
      <c r="Y487" s="358">
        <v>0</v>
      </c>
      <c r="Z487" s="358">
        <v>0</v>
      </c>
      <c r="AA487" s="359">
        <v>0</v>
      </c>
    </row>
    <row r="488" spans="1:27" s="325" customFormat="1" ht="15" customHeight="1" x14ac:dyDescent="0.2">
      <c r="A488" s="392" t="s">
        <v>1821</v>
      </c>
      <c r="B488" s="398" t="s">
        <v>1869</v>
      </c>
      <c r="C488" s="409">
        <v>50025473</v>
      </c>
      <c r="D488" s="403" t="s">
        <v>1984</v>
      </c>
      <c r="E488" s="347">
        <v>71</v>
      </c>
      <c r="F488" s="317">
        <v>9</v>
      </c>
      <c r="G488" s="349">
        <v>0</v>
      </c>
      <c r="H488" s="355">
        <v>9</v>
      </c>
      <c r="I488" s="317">
        <v>62</v>
      </c>
      <c r="J488" s="349">
        <v>62</v>
      </c>
      <c r="K488" s="355">
        <v>0</v>
      </c>
      <c r="L488" s="317">
        <v>0</v>
      </c>
      <c r="M488" s="349">
        <v>0</v>
      </c>
      <c r="N488" s="355">
        <v>0</v>
      </c>
      <c r="O488" s="319">
        <v>0</v>
      </c>
      <c r="P488" s="349">
        <v>0</v>
      </c>
      <c r="Q488" s="359">
        <v>0</v>
      </c>
      <c r="R488" s="319">
        <v>0</v>
      </c>
      <c r="S488" s="349">
        <v>0</v>
      </c>
      <c r="T488" s="349">
        <v>0</v>
      </c>
      <c r="U488" s="355">
        <v>0</v>
      </c>
      <c r="V488" s="319">
        <f t="shared" si="7"/>
        <v>0</v>
      </c>
      <c r="W488" s="358">
        <v>0</v>
      </c>
      <c r="X488" s="358">
        <v>0</v>
      </c>
      <c r="Y488" s="358">
        <v>0</v>
      </c>
      <c r="Z488" s="358">
        <v>0</v>
      </c>
      <c r="AA488" s="359">
        <v>0</v>
      </c>
    </row>
    <row r="489" spans="1:27" s="325" customFormat="1" ht="15" customHeight="1" x14ac:dyDescent="0.2">
      <c r="A489" s="392" t="s">
        <v>1821</v>
      </c>
      <c r="B489" s="398" t="s">
        <v>1869</v>
      </c>
      <c r="C489" s="409">
        <v>50025481</v>
      </c>
      <c r="D489" s="403" t="s">
        <v>1407</v>
      </c>
      <c r="E489" s="347">
        <v>85</v>
      </c>
      <c r="F489" s="317">
        <v>11</v>
      </c>
      <c r="G489" s="349">
        <v>0</v>
      </c>
      <c r="H489" s="355">
        <v>11</v>
      </c>
      <c r="I489" s="317">
        <v>74</v>
      </c>
      <c r="J489" s="349">
        <v>74</v>
      </c>
      <c r="K489" s="355">
        <v>0</v>
      </c>
      <c r="L489" s="317">
        <v>0</v>
      </c>
      <c r="M489" s="349">
        <v>0</v>
      </c>
      <c r="N489" s="355">
        <v>0</v>
      </c>
      <c r="O489" s="319">
        <v>0</v>
      </c>
      <c r="P489" s="349">
        <v>0</v>
      </c>
      <c r="Q489" s="359">
        <v>0</v>
      </c>
      <c r="R489" s="319">
        <v>0</v>
      </c>
      <c r="S489" s="349">
        <v>0</v>
      </c>
      <c r="T489" s="349">
        <v>0</v>
      </c>
      <c r="U489" s="355">
        <v>0</v>
      </c>
      <c r="V489" s="319">
        <f t="shared" si="7"/>
        <v>0</v>
      </c>
      <c r="W489" s="358">
        <v>0</v>
      </c>
      <c r="X489" s="358">
        <v>0</v>
      </c>
      <c r="Y489" s="358">
        <v>0</v>
      </c>
      <c r="Z489" s="358">
        <v>0</v>
      </c>
      <c r="AA489" s="359">
        <v>0</v>
      </c>
    </row>
    <row r="490" spans="1:27" s="325" customFormat="1" ht="15" customHeight="1" x14ac:dyDescent="0.2">
      <c r="A490" s="392" t="s">
        <v>1821</v>
      </c>
      <c r="B490" s="398" t="s">
        <v>1869</v>
      </c>
      <c r="C490" s="409">
        <v>50025490</v>
      </c>
      <c r="D490" s="403" t="s">
        <v>1406</v>
      </c>
      <c r="E490" s="347">
        <v>78</v>
      </c>
      <c r="F490" s="317">
        <v>10</v>
      </c>
      <c r="G490" s="349">
        <v>0</v>
      </c>
      <c r="H490" s="355">
        <v>10</v>
      </c>
      <c r="I490" s="317">
        <v>68</v>
      </c>
      <c r="J490" s="349">
        <v>68</v>
      </c>
      <c r="K490" s="355">
        <v>0</v>
      </c>
      <c r="L490" s="317">
        <v>0</v>
      </c>
      <c r="M490" s="349">
        <v>0</v>
      </c>
      <c r="N490" s="355">
        <v>0</v>
      </c>
      <c r="O490" s="319">
        <v>0</v>
      </c>
      <c r="P490" s="349">
        <v>0</v>
      </c>
      <c r="Q490" s="359">
        <v>0</v>
      </c>
      <c r="R490" s="319">
        <v>0</v>
      </c>
      <c r="S490" s="349">
        <v>0</v>
      </c>
      <c r="T490" s="349">
        <v>0</v>
      </c>
      <c r="U490" s="355">
        <v>0</v>
      </c>
      <c r="V490" s="319">
        <f t="shared" si="7"/>
        <v>0</v>
      </c>
      <c r="W490" s="358">
        <v>0</v>
      </c>
      <c r="X490" s="358">
        <v>0</v>
      </c>
      <c r="Y490" s="358">
        <v>0</v>
      </c>
      <c r="Z490" s="358">
        <v>0</v>
      </c>
      <c r="AA490" s="359">
        <v>0</v>
      </c>
    </row>
    <row r="491" spans="1:27" s="325" customFormat="1" ht="15" customHeight="1" x14ac:dyDescent="0.2">
      <c r="A491" s="392" t="s">
        <v>1821</v>
      </c>
      <c r="B491" s="398" t="s">
        <v>1869</v>
      </c>
      <c r="C491" s="409">
        <v>50029495</v>
      </c>
      <c r="D491" s="403" t="s">
        <v>1411</v>
      </c>
      <c r="E491" s="347">
        <v>71</v>
      </c>
      <c r="F491" s="317">
        <v>4</v>
      </c>
      <c r="G491" s="349">
        <v>0</v>
      </c>
      <c r="H491" s="355">
        <v>4</v>
      </c>
      <c r="I491" s="317">
        <v>67</v>
      </c>
      <c r="J491" s="349">
        <v>28</v>
      </c>
      <c r="K491" s="355">
        <v>39</v>
      </c>
      <c r="L491" s="317">
        <v>0</v>
      </c>
      <c r="M491" s="349">
        <v>0</v>
      </c>
      <c r="N491" s="355">
        <v>0</v>
      </c>
      <c r="O491" s="319">
        <v>0</v>
      </c>
      <c r="P491" s="349">
        <v>0</v>
      </c>
      <c r="Q491" s="359">
        <v>0</v>
      </c>
      <c r="R491" s="319">
        <v>0</v>
      </c>
      <c r="S491" s="349">
        <v>0</v>
      </c>
      <c r="T491" s="349">
        <v>0</v>
      </c>
      <c r="U491" s="355">
        <v>0</v>
      </c>
      <c r="V491" s="319">
        <f t="shared" si="7"/>
        <v>0</v>
      </c>
      <c r="W491" s="358">
        <v>0</v>
      </c>
      <c r="X491" s="358">
        <v>0</v>
      </c>
      <c r="Y491" s="358">
        <v>0</v>
      </c>
      <c r="Z491" s="358">
        <v>0</v>
      </c>
      <c r="AA491" s="359">
        <v>0</v>
      </c>
    </row>
    <row r="492" spans="1:27" s="325" customFormat="1" ht="15" customHeight="1" x14ac:dyDescent="0.2">
      <c r="A492" s="392" t="s">
        <v>1821</v>
      </c>
      <c r="B492" s="398" t="s">
        <v>1869</v>
      </c>
      <c r="C492" s="409">
        <v>50030043</v>
      </c>
      <c r="D492" s="403" t="s">
        <v>1408</v>
      </c>
      <c r="E492" s="347">
        <v>656</v>
      </c>
      <c r="F492" s="317">
        <v>20</v>
      </c>
      <c r="G492" s="349">
        <v>0</v>
      </c>
      <c r="H492" s="355">
        <v>20</v>
      </c>
      <c r="I492" s="317">
        <v>636</v>
      </c>
      <c r="J492" s="349">
        <v>417</v>
      </c>
      <c r="K492" s="355">
        <v>219</v>
      </c>
      <c r="L492" s="317">
        <v>0</v>
      </c>
      <c r="M492" s="349">
        <v>0</v>
      </c>
      <c r="N492" s="355">
        <v>0</v>
      </c>
      <c r="O492" s="319">
        <v>0</v>
      </c>
      <c r="P492" s="349">
        <v>0</v>
      </c>
      <c r="Q492" s="359">
        <v>0</v>
      </c>
      <c r="R492" s="319">
        <v>0</v>
      </c>
      <c r="S492" s="349">
        <v>0</v>
      </c>
      <c r="T492" s="349">
        <v>0</v>
      </c>
      <c r="U492" s="355">
        <v>0</v>
      </c>
      <c r="V492" s="319">
        <f t="shared" si="7"/>
        <v>0</v>
      </c>
      <c r="W492" s="358">
        <v>0</v>
      </c>
      <c r="X492" s="358">
        <v>0</v>
      </c>
      <c r="Y492" s="358">
        <v>0</v>
      </c>
      <c r="Z492" s="358">
        <v>0</v>
      </c>
      <c r="AA492" s="359">
        <v>0</v>
      </c>
    </row>
    <row r="493" spans="1:27" s="325" customFormat="1" ht="15" customHeight="1" x14ac:dyDescent="0.2">
      <c r="A493" s="392" t="s">
        <v>1821</v>
      </c>
      <c r="B493" s="398" t="s">
        <v>1869</v>
      </c>
      <c r="C493" s="409">
        <v>50030426</v>
      </c>
      <c r="D493" s="403" t="s">
        <v>1409</v>
      </c>
      <c r="E493" s="347">
        <v>640</v>
      </c>
      <c r="F493" s="317">
        <v>57</v>
      </c>
      <c r="G493" s="349">
        <v>0</v>
      </c>
      <c r="H493" s="355">
        <v>57</v>
      </c>
      <c r="I493" s="317">
        <v>583</v>
      </c>
      <c r="J493" s="349">
        <v>360</v>
      </c>
      <c r="K493" s="355">
        <v>223</v>
      </c>
      <c r="L493" s="317">
        <v>0</v>
      </c>
      <c r="M493" s="349">
        <v>0</v>
      </c>
      <c r="N493" s="355">
        <v>0</v>
      </c>
      <c r="O493" s="319">
        <v>0</v>
      </c>
      <c r="P493" s="349">
        <v>0</v>
      </c>
      <c r="Q493" s="359">
        <v>0</v>
      </c>
      <c r="R493" s="319">
        <v>0</v>
      </c>
      <c r="S493" s="349">
        <v>0</v>
      </c>
      <c r="T493" s="349">
        <v>0</v>
      </c>
      <c r="U493" s="355">
        <v>0</v>
      </c>
      <c r="V493" s="319">
        <f t="shared" si="7"/>
        <v>0</v>
      </c>
      <c r="W493" s="358">
        <v>0</v>
      </c>
      <c r="X493" s="358">
        <v>0</v>
      </c>
      <c r="Y493" s="358">
        <v>0</v>
      </c>
      <c r="Z493" s="358">
        <v>0</v>
      </c>
      <c r="AA493" s="359">
        <v>0</v>
      </c>
    </row>
    <row r="494" spans="1:27" s="325" customFormat="1" ht="15" customHeight="1" x14ac:dyDescent="0.2">
      <c r="A494" s="392" t="s">
        <v>1821</v>
      </c>
      <c r="B494" s="398" t="s">
        <v>1869</v>
      </c>
      <c r="C494" s="409">
        <v>50030434</v>
      </c>
      <c r="D494" s="403" t="s">
        <v>1414</v>
      </c>
      <c r="E494" s="347">
        <v>248</v>
      </c>
      <c r="F494" s="317">
        <v>56</v>
      </c>
      <c r="G494" s="349">
        <v>0</v>
      </c>
      <c r="H494" s="355">
        <v>56</v>
      </c>
      <c r="I494" s="317">
        <v>192</v>
      </c>
      <c r="J494" s="349">
        <v>192</v>
      </c>
      <c r="K494" s="355">
        <v>0</v>
      </c>
      <c r="L494" s="317">
        <v>0</v>
      </c>
      <c r="M494" s="349">
        <v>0</v>
      </c>
      <c r="N494" s="355">
        <v>0</v>
      </c>
      <c r="O494" s="319">
        <v>0</v>
      </c>
      <c r="P494" s="349">
        <v>0</v>
      </c>
      <c r="Q494" s="359">
        <v>0</v>
      </c>
      <c r="R494" s="319">
        <v>0</v>
      </c>
      <c r="S494" s="349">
        <v>0</v>
      </c>
      <c r="T494" s="349">
        <v>0</v>
      </c>
      <c r="U494" s="355">
        <v>0</v>
      </c>
      <c r="V494" s="319">
        <f t="shared" si="7"/>
        <v>0</v>
      </c>
      <c r="W494" s="358">
        <v>0</v>
      </c>
      <c r="X494" s="358">
        <v>0</v>
      </c>
      <c r="Y494" s="358">
        <v>0</v>
      </c>
      <c r="Z494" s="358">
        <v>0</v>
      </c>
      <c r="AA494" s="359">
        <v>0</v>
      </c>
    </row>
    <row r="495" spans="1:27" s="325" customFormat="1" ht="15" customHeight="1" x14ac:dyDescent="0.2">
      <c r="A495" s="392" t="s">
        <v>1821</v>
      </c>
      <c r="B495" s="398" t="s">
        <v>1869</v>
      </c>
      <c r="C495" s="409">
        <v>50031325</v>
      </c>
      <c r="D495" s="403" t="s">
        <v>1402</v>
      </c>
      <c r="E495" s="347">
        <v>86</v>
      </c>
      <c r="F495" s="317">
        <v>86</v>
      </c>
      <c r="G495" s="349">
        <v>72</v>
      </c>
      <c r="H495" s="355">
        <v>14</v>
      </c>
      <c r="I495" s="317">
        <v>0</v>
      </c>
      <c r="J495" s="349">
        <v>0</v>
      </c>
      <c r="K495" s="355">
        <v>0</v>
      </c>
      <c r="L495" s="317">
        <v>0</v>
      </c>
      <c r="M495" s="349">
        <v>0</v>
      </c>
      <c r="N495" s="355">
        <v>0</v>
      </c>
      <c r="O495" s="319">
        <v>0</v>
      </c>
      <c r="P495" s="349">
        <v>0</v>
      </c>
      <c r="Q495" s="359">
        <v>0</v>
      </c>
      <c r="R495" s="319">
        <v>0</v>
      </c>
      <c r="S495" s="349">
        <v>0</v>
      </c>
      <c r="T495" s="349">
        <v>0</v>
      </c>
      <c r="U495" s="355">
        <v>0</v>
      </c>
      <c r="V495" s="319">
        <f t="shared" si="7"/>
        <v>0</v>
      </c>
      <c r="W495" s="358">
        <v>0</v>
      </c>
      <c r="X495" s="358">
        <v>0</v>
      </c>
      <c r="Y495" s="358">
        <v>0</v>
      </c>
      <c r="Z495" s="358">
        <v>0</v>
      </c>
      <c r="AA495" s="359">
        <v>0</v>
      </c>
    </row>
    <row r="496" spans="1:27" s="325" customFormat="1" ht="15" customHeight="1" x14ac:dyDescent="0.2">
      <c r="A496" s="392" t="s">
        <v>1821</v>
      </c>
      <c r="B496" s="398" t="s">
        <v>1869</v>
      </c>
      <c r="C496" s="409">
        <v>50040600</v>
      </c>
      <c r="D496" s="403" t="s">
        <v>1739</v>
      </c>
      <c r="E496" s="347">
        <v>158</v>
      </c>
      <c r="F496" s="317">
        <v>20</v>
      </c>
      <c r="G496" s="349">
        <v>0</v>
      </c>
      <c r="H496" s="355">
        <v>20</v>
      </c>
      <c r="I496" s="317">
        <v>138</v>
      </c>
      <c r="J496" s="349">
        <v>138</v>
      </c>
      <c r="K496" s="355">
        <v>0</v>
      </c>
      <c r="L496" s="317">
        <v>0</v>
      </c>
      <c r="M496" s="349">
        <v>0</v>
      </c>
      <c r="N496" s="355">
        <v>0</v>
      </c>
      <c r="O496" s="319">
        <v>0</v>
      </c>
      <c r="P496" s="349">
        <v>0</v>
      </c>
      <c r="Q496" s="359">
        <v>0</v>
      </c>
      <c r="R496" s="319">
        <v>0</v>
      </c>
      <c r="S496" s="349">
        <v>0</v>
      </c>
      <c r="T496" s="349">
        <v>0</v>
      </c>
      <c r="U496" s="355">
        <v>0</v>
      </c>
      <c r="V496" s="319">
        <f t="shared" si="7"/>
        <v>0</v>
      </c>
      <c r="W496" s="358">
        <v>0</v>
      </c>
      <c r="X496" s="358">
        <v>0</v>
      </c>
      <c r="Y496" s="358">
        <v>0</v>
      </c>
      <c r="Z496" s="358">
        <v>0</v>
      </c>
      <c r="AA496" s="359">
        <v>0</v>
      </c>
    </row>
    <row r="497" spans="1:27" s="325" customFormat="1" ht="15" customHeight="1" x14ac:dyDescent="0.2">
      <c r="A497" s="392" t="s">
        <v>1821</v>
      </c>
      <c r="B497" s="398" t="s">
        <v>1869</v>
      </c>
      <c r="C497" s="409">
        <v>50060007</v>
      </c>
      <c r="D497" s="403" t="s">
        <v>1412</v>
      </c>
      <c r="E497" s="347">
        <v>468</v>
      </c>
      <c r="F497" s="317">
        <v>75</v>
      </c>
      <c r="G497" s="349">
        <v>0</v>
      </c>
      <c r="H497" s="355">
        <v>75</v>
      </c>
      <c r="I497" s="317">
        <v>393</v>
      </c>
      <c r="J497" s="349">
        <v>310</v>
      </c>
      <c r="K497" s="355">
        <v>83</v>
      </c>
      <c r="L497" s="317">
        <v>0</v>
      </c>
      <c r="M497" s="349">
        <v>0</v>
      </c>
      <c r="N497" s="355">
        <v>0</v>
      </c>
      <c r="O497" s="319">
        <v>0</v>
      </c>
      <c r="P497" s="349">
        <v>0</v>
      </c>
      <c r="Q497" s="359">
        <v>0</v>
      </c>
      <c r="R497" s="319">
        <v>0</v>
      </c>
      <c r="S497" s="349">
        <v>0</v>
      </c>
      <c r="T497" s="349">
        <v>0</v>
      </c>
      <c r="U497" s="355">
        <v>0</v>
      </c>
      <c r="V497" s="319">
        <f t="shared" si="7"/>
        <v>0</v>
      </c>
      <c r="W497" s="358">
        <v>0</v>
      </c>
      <c r="X497" s="358">
        <v>0</v>
      </c>
      <c r="Y497" s="358">
        <v>0</v>
      </c>
      <c r="Z497" s="358">
        <v>0</v>
      </c>
      <c r="AA497" s="359">
        <v>0</v>
      </c>
    </row>
    <row r="498" spans="1:27" s="325" customFormat="1" ht="15" customHeight="1" x14ac:dyDescent="0.2">
      <c r="A498" s="392" t="s">
        <v>1821</v>
      </c>
      <c r="B498" s="398" t="s">
        <v>1868</v>
      </c>
      <c r="C498" s="409">
        <v>50016040</v>
      </c>
      <c r="D498" s="403" t="s">
        <v>579</v>
      </c>
      <c r="E498" s="347">
        <v>727</v>
      </c>
      <c r="F498" s="317">
        <v>93</v>
      </c>
      <c r="G498" s="349">
        <v>0</v>
      </c>
      <c r="H498" s="355">
        <v>93</v>
      </c>
      <c r="I498" s="317">
        <v>634</v>
      </c>
      <c r="J498" s="349">
        <v>430</v>
      </c>
      <c r="K498" s="355">
        <v>204</v>
      </c>
      <c r="L498" s="317">
        <v>0</v>
      </c>
      <c r="M498" s="349">
        <v>0</v>
      </c>
      <c r="N498" s="355">
        <v>0</v>
      </c>
      <c r="O498" s="319">
        <v>0</v>
      </c>
      <c r="P498" s="349">
        <v>0</v>
      </c>
      <c r="Q498" s="359">
        <v>0</v>
      </c>
      <c r="R498" s="319">
        <v>0</v>
      </c>
      <c r="S498" s="349">
        <v>0</v>
      </c>
      <c r="T498" s="349">
        <v>0</v>
      </c>
      <c r="U498" s="355">
        <v>0</v>
      </c>
      <c r="V498" s="319">
        <f t="shared" si="7"/>
        <v>0</v>
      </c>
      <c r="W498" s="358">
        <v>0</v>
      </c>
      <c r="X498" s="358">
        <v>0</v>
      </c>
      <c r="Y498" s="358">
        <v>0</v>
      </c>
      <c r="Z498" s="358">
        <v>0</v>
      </c>
      <c r="AA498" s="359">
        <v>0</v>
      </c>
    </row>
    <row r="499" spans="1:27" s="325" customFormat="1" ht="15" customHeight="1" x14ac:dyDescent="0.2">
      <c r="A499" s="392" t="s">
        <v>1821</v>
      </c>
      <c r="B499" s="398" t="s">
        <v>1868</v>
      </c>
      <c r="C499" s="409">
        <v>50016067</v>
      </c>
      <c r="D499" s="403" t="s">
        <v>1392</v>
      </c>
      <c r="E499" s="347">
        <v>529</v>
      </c>
      <c r="F499" s="317">
        <v>61</v>
      </c>
      <c r="G499" s="349">
        <v>0</v>
      </c>
      <c r="H499" s="355">
        <v>61</v>
      </c>
      <c r="I499" s="317">
        <v>468</v>
      </c>
      <c r="J499" s="349">
        <v>468</v>
      </c>
      <c r="K499" s="355">
        <v>0</v>
      </c>
      <c r="L499" s="317">
        <v>0</v>
      </c>
      <c r="M499" s="349">
        <v>0</v>
      </c>
      <c r="N499" s="355">
        <v>0</v>
      </c>
      <c r="O499" s="319">
        <v>0</v>
      </c>
      <c r="P499" s="349">
        <v>0</v>
      </c>
      <c r="Q499" s="359">
        <v>0</v>
      </c>
      <c r="R499" s="319">
        <v>0</v>
      </c>
      <c r="S499" s="349">
        <v>0</v>
      </c>
      <c r="T499" s="349">
        <v>0</v>
      </c>
      <c r="U499" s="355">
        <v>0</v>
      </c>
      <c r="V499" s="319">
        <f t="shared" si="7"/>
        <v>0</v>
      </c>
      <c r="W499" s="358">
        <v>0</v>
      </c>
      <c r="X499" s="358">
        <v>0</v>
      </c>
      <c r="Y499" s="358">
        <v>0</v>
      </c>
      <c r="Z499" s="358">
        <v>0</v>
      </c>
      <c r="AA499" s="359">
        <v>0</v>
      </c>
    </row>
    <row r="500" spans="1:27" s="325" customFormat="1" ht="15" customHeight="1" x14ac:dyDescent="0.2">
      <c r="A500" s="392" t="s">
        <v>1821</v>
      </c>
      <c r="B500" s="398" t="s">
        <v>1868</v>
      </c>
      <c r="C500" s="409">
        <v>50016083</v>
      </c>
      <c r="D500" s="403" t="s">
        <v>1401</v>
      </c>
      <c r="E500" s="347">
        <v>881</v>
      </c>
      <c r="F500" s="317">
        <v>41</v>
      </c>
      <c r="G500" s="349">
        <v>0</v>
      </c>
      <c r="H500" s="355">
        <v>41</v>
      </c>
      <c r="I500" s="317">
        <v>647</v>
      </c>
      <c r="J500" s="349">
        <v>286</v>
      </c>
      <c r="K500" s="355">
        <v>361</v>
      </c>
      <c r="L500" s="317">
        <v>0</v>
      </c>
      <c r="M500" s="349">
        <v>0</v>
      </c>
      <c r="N500" s="355">
        <v>0</v>
      </c>
      <c r="O500" s="319">
        <v>0</v>
      </c>
      <c r="P500" s="349">
        <v>0</v>
      </c>
      <c r="Q500" s="359">
        <v>0</v>
      </c>
      <c r="R500" s="319">
        <v>193</v>
      </c>
      <c r="S500" s="349">
        <v>193</v>
      </c>
      <c r="T500" s="349">
        <v>0</v>
      </c>
      <c r="U500" s="355">
        <v>0</v>
      </c>
      <c r="V500" s="319">
        <f t="shared" si="7"/>
        <v>0</v>
      </c>
      <c r="W500" s="358">
        <v>0</v>
      </c>
      <c r="X500" s="358">
        <v>0</v>
      </c>
      <c r="Y500" s="358">
        <v>0</v>
      </c>
      <c r="Z500" s="358">
        <v>0</v>
      </c>
      <c r="AA500" s="359">
        <v>0</v>
      </c>
    </row>
    <row r="501" spans="1:27" s="325" customFormat="1" ht="15" customHeight="1" x14ac:dyDescent="0.2">
      <c r="A501" s="392" t="s">
        <v>1821</v>
      </c>
      <c r="B501" s="398" t="s">
        <v>1868</v>
      </c>
      <c r="C501" s="409">
        <v>50016091</v>
      </c>
      <c r="D501" s="403" t="s">
        <v>578</v>
      </c>
      <c r="E501" s="347">
        <v>520</v>
      </c>
      <c r="F501" s="317">
        <v>104</v>
      </c>
      <c r="G501" s="349">
        <v>0</v>
      </c>
      <c r="H501" s="355">
        <v>104</v>
      </c>
      <c r="I501" s="317">
        <v>416</v>
      </c>
      <c r="J501" s="349">
        <v>416</v>
      </c>
      <c r="K501" s="355">
        <v>0</v>
      </c>
      <c r="L501" s="317">
        <v>0</v>
      </c>
      <c r="M501" s="349">
        <v>0</v>
      </c>
      <c r="N501" s="355">
        <v>0</v>
      </c>
      <c r="O501" s="319">
        <v>0</v>
      </c>
      <c r="P501" s="349">
        <v>0</v>
      </c>
      <c r="Q501" s="359">
        <v>0</v>
      </c>
      <c r="R501" s="319">
        <v>0</v>
      </c>
      <c r="S501" s="349">
        <v>0</v>
      </c>
      <c r="T501" s="349">
        <v>0</v>
      </c>
      <c r="U501" s="355">
        <v>0</v>
      </c>
      <c r="V501" s="319">
        <f t="shared" si="7"/>
        <v>0</v>
      </c>
      <c r="W501" s="358">
        <v>0</v>
      </c>
      <c r="X501" s="358">
        <v>0</v>
      </c>
      <c r="Y501" s="358">
        <v>0</v>
      </c>
      <c r="Z501" s="358">
        <v>0</v>
      </c>
      <c r="AA501" s="359">
        <v>0</v>
      </c>
    </row>
    <row r="502" spans="1:27" s="325" customFormat="1" ht="15" customHeight="1" x14ac:dyDescent="0.2">
      <c r="A502" s="392" t="s">
        <v>1821</v>
      </c>
      <c r="B502" s="398" t="s">
        <v>1868</v>
      </c>
      <c r="C502" s="409">
        <v>50016105</v>
      </c>
      <c r="D502" s="403" t="s">
        <v>581</v>
      </c>
      <c r="E502" s="347">
        <v>883</v>
      </c>
      <c r="F502" s="317">
        <v>105</v>
      </c>
      <c r="G502" s="349">
        <v>0</v>
      </c>
      <c r="H502" s="355">
        <v>105</v>
      </c>
      <c r="I502" s="317">
        <v>778</v>
      </c>
      <c r="J502" s="349">
        <v>480</v>
      </c>
      <c r="K502" s="355">
        <v>298</v>
      </c>
      <c r="L502" s="317">
        <v>0</v>
      </c>
      <c r="M502" s="349">
        <v>0</v>
      </c>
      <c r="N502" s="355">
        <v>0</v>
      </c>
      <c r="O502" s="319">
        <v>0</v>
      </c>
      <c r="P502" s="349">
        <v>0</v>
      </c>
      <c r="Q502" s="359">
        <v>0</v>
      </c>
      <c r="R502" s="319">
        <v>0</v>
      </c>
      <c r="S502" s="349">
        <v>0</v>
      </c>
      <c r="T502" s="349">
        <v>0</v>
      </c>
      <c r="U502" s="355">
        <v>0</v>
      </c>
      <c r="V502" s="319">
        <f t="shared" si="7"/>
        <v>0</v>
      </c>
      <c r="W502" s="358">
        <v>0</v>
      </c>
      <c r="X502" s="358">
        <v>0</v>
      </c>
      <c r="Y502" s="358">
        <v>0</v>
      </c>
      <c r="Z502" s="358">
        <v>0</v>
      </c>
      <c r="AA502" s="359">
        <v>0</v>
      </c>
    </row>
    <row r="503" spans="1:27" s="325" customFormat="1" ht="15" customHeight="1" x14ac:dyDescent="0.2">
      <c r="A503" s="392" t="s">
        <v>1821</v>
      </c>
      <c r="B503" s="398" t="s">
        <v>1868</v>
      </c>
      <c r="C503" s="409">
        <v>50016113</v>
      </c>
      <c r="D503" s="403" t="s">
        <v>1395</v>
      </c>
      <c r="E503" s="347">
        <v>288</v>
      </c>
      <c r="F503" s="317">
        <v>0</v>
      </c>
      <c r="G503" s="349">
        <v>0</v>
      </c>
      <c r="H503" s="355">
        <v>0</v>
      </c>
      <c r="I503" s="317">
        <v>288</v>
      </c>
      <c r="J503" s="349">
        <v>0</v>
      </c>
      <c r="K503" s="355">
        <v>288</v>
      </c>
      <c r="L503" s="317">
        <v>0</v>
      </c>
      <c r="M503" s="349">
        <v>0</v>
      </c>
      <c r="N503" s="355">
        <v>0</v>
      </c>
      <c r="O503" s="319">
        <v>0</v>
      </c>
      <c r="P503" s="349">
        <v>0</v>
      </c>
      <c r="Q503" s="359">
        <v>0</v>
      </c>
      <c r="R503" s="319">
        <v>0</v>
      </c>
      <c r="S503" s="349">
        <v>0</v>
      </c>
      <c r="T503" s="349">
        <v>0</v>
      </c>
      <c r="U503" s="355">
        <v>0</v>
      </c>
      <c r="V503" s="319">
        <f t="shared" si="7"/>
        <v>0</v>
      </c>
      <c r="W503" s="358">
        <v>0</v>
      </c>
      <c r="X503" s="358">
        <v>0</v>
      </c>
      <c r="Y503" s="358">
        <v>0</v>
      </c>
      <c r="Z503" s="358">
        <v>0</v>
      </c>
      <c r="AA503" s="359">
        <v>0</v>
      </c>
    </row>
    <row r="504" spans="1:27" s="325" customFormat="1" ht="15" customHeight="1" x14ac:dyDescent="0.2">
      <c r="A504" s="392" t="s">
        <v>1821</v>
      </c>
      <c r="B504" s="398" t="s">
        <v>1868</v>
      </c>
      <c r="C504" s="409">
        <v>50016148</v>
      </c>
      <c r="D504" s="403" t="s">
        <v>583</v>
      </c>
      <c r="E504" s="347">
        <v>598</v>
      </c>
      <c r="F504" s="317">
        <v>94</v>
      </c>
      <c r="G504" s="349">
        <v>0</v>
      </c>
      <c r="H504" s="355">
        <v>94</v>
      </c>
      <c r="I504" s="317">
        <v>504</v>
      </c>
      <c r="J504" s="349">
        <v>504</v>
      </c>
      <c r="K504" s="355">
        <v>0</v>
      </c>
      <c r="L504" s="317">
        <v>0</v>
      </c>
      <c r="M504" s="349">
        <v>0</v>
      </c>
      <c r="N504" s="355">
        <v>0</v>
      </c>
      <c r="O504" s="319">
        <v>0</v>
      </c>
      <c r="P504" s="349">
        <v>0</v>
      </c>
      <c r="Q504" s="359">
        <v>0</v>
      </c>
      <c r="R504" s="319">
        <v>0</v>
      </c>
      <c r="S504" s="349">
        <v>0</v>
      </c>
      <c r="T504" s="349">
        <v>0</v>
      </c>
      <c r="U504" s="355">
        <v>0</v>
      </c>
      <c r="V504" s="319">
        <f t="shared" si="7"/>
        <v>0</v>
      </c>
      <c r="W504" s="358">
        <v>0</v>
      </c>
      <c r="X504" s="358">
        <v>0</v>
      </c>
      <c r="Y504" s="358">
        <v>0</v>
      </c>
      <c r="Z504" s="358">
        <v>0</v>
      </c>
      <c r="AA504" s="359">
        <v>0</v>
      </c>
    </row>
    <row r="505" spans="1:27" s="325" customFormat="1" ht="15" customHeight="1" x14ac:dyDescent="0.2">
      <c r="A505" s="392" t="s">
        <v>1821</v>
      </c>
      <c r="B505" s="398" t="s">
        <v>1868</v>
      </c>
      <c r="C505" s="409">
        <v>50016156</v>
      </c>
      <c r="D505" s="403" t="s">
        <v>585</v>
      </c>
      <c r="E505" s="347">
        <v>278</v>
      </c>
      <c r="F505" s="317">
        <v>0</v>
      </c>
      <c r="G505" s="349">
        <v>0</v>
      </c>
      <c r="H505" s="355">
        <v>0</v>
      </c>
      <c r="I505" s="317">
        <v>278</v>
      </c>
      <c r="J505" s="349">
        <v>278</v>
      </c>
      <c r="K505" s="355">
        <v>0</v>
      </c>
      <c r="L505" s="317">
        <v>0</v>
      </c>
      <c r="M505" s="349">
        <v>0</v>
      </c>
      <c r="N505" s="355">
        <v>0</v>
      </c>
      <c r="O505" s="319">
        <v>0</v>
      </c>
      <c r="P505" s="349">
        <v>0</v>
      </c>
      <c r="Q505" s="359">
        <v>0</v>
      </c>
      <c r="R505" s="319">
        <v>0</v>
      </c>
      <c r="S505" s="349">
        <v>0</v>
      </c>
      <c r="T505" s="349">
        <v>0</v>
      </c>
      <c r="U505" s="355">
        <v>0</v>
      </c>
      <c r="V505" s="319">
        <f t="shared" si="7"/>
        <v>0</v>
      </c>
      <c r="W505" s="358">
        <v>0</v>
      </c>
      <c r="X505" s="358">
        <v>0</v>
      </c>
      <c r="Y505" s="358">
        <v>0</v>
      </c>
      <c r="Z505" s="358">
        <v>0</v>
      </c>
      <c r="AA505" s="359">
        <v>0</v>
      </c>
    </row>
    <row r="506" spans="1:27" s="325" customFormat="1" ht="15" customHeight="1" x14ac:dyDescent="0.2">
      <c r="A506" s="392" t="s">
        <v>1821</v>
      </c>
      <c r="B506" s="398" t="s">
        <v>1868</v>
      </c>
      <c r="C506" s="409">
        <v>50016164</v>
      </c>
      <c r="D506" s="403" t="s">
        <v>1985</v>
      </c>
      <c r="E506" s="347">
        <v>547</v>
      </c>
      <c r="F506" s="317">
        <v>37</v>
      </c>
      <c r="G506" s="349">
        <v>0</v>
      </c>
      <c r="H506" s="355">
        <v>37</v>
      </c>
      <c r="I506" s="317">
        <v>400</v>
      </c>
      <c r="J506" s="349">
        <v>246</v>
      </c>
      <c r="K506" s="355">
        <v>154</v>
      </c>
      <c r="L506" s="317">
        <v>0</v>
      </c>
      <c r="M506" s="349">
        <v>0</v>
      </c>
      <c r="N506" s="355">
        <v>0</v>
      </c>
      <c r="O506" s="319">
        <v>0</v>
      </c>
      <c r="P506" s="349">
        <v>0</v>
      </c>
      <c r="Q506" s="359">
        <v>0</v>
      </c>
      <c r="R506" s="319">
        <v>110</v>
      </c>
      <c r="S506" s="349">
        <v>110</v>
      </c>
      <c r="T506" s="349">
        <v>0</v>
      </c>
      <c r="U506" s="355">
        <v>0</v>
      </c>
      <c r="V506" s="319">
        <f t="shared" si="7"/>
        <v>0</v>
      </c>
      <c r="W506" s="358">
        <v>0</v>
      </c>
      <c r="X506" s="358">
        <v>0</v>
      </c>
      <c r="Y506" s="358">
        <v>0</v>
      </c>
      <c r="Z506" s="358">
        <v>0</v>
      </c>
      <c r="AA506" s="359">
        <v>0</v>
      </c>
    </row>
    <row r="507" spans="1:27" s="325" customFormat="1" ht="15" customHeight="1" x14ac:dyDescent="0.2">
      <c r="A507" s="392" t="s">
        <v>1821</v>
      </c>
      <c r="B507" s="398" t="s">
        <v>1868</v>
      </c>
      <c r="C507" s="409">
        <v>50016172</v>
      </c>
      <c r="D507" s="403" t="s">
        <v>1398</v>
      </c>
      <c r="E507" s="347">
        <v>468</v>
      </c>
      <c r="F507" s="317">
        <v>114</v>
      </c>
      <c r="G507" s="349">
        <v>0</v>
      </c>
      <c r="H507" s="355">
        <v>114</v>
      </c>
      <c r="I507" s="317">
        <v>354</v>
      </c>
      <c r="J507" s="349">
        <v>354</v>
      </c>
      <c r="K507" s="355">
        <v>0</v>
      </c>
      <c r="L507" s="317">
        <v>0</v>
      </c>
      <c r="M507" s="349">
        <v>0</v>
      </c>
      <c r="N507" s="355">
        <v>0</v>
      </c>
      <c r="O507" s="319">
        <v>0</v>
      </c>
      <c r="P507" s="349">
        <v>0</v>
      </c>
      <c r="Q507" s="359">
        <v>0</v>
      </c>
      <c r="R507" s="319">
        <v>0</v>
      </c>
      <c r="S507" s="349">
        <v>0</v>
      </c>
      <c r="T507" s="349">
        <v>0</v>
      </c>
      <c r="U507" s="355">
        <v>0</v>
      </c>
      <c r="V507" s="319">
        <f t="shared" si="7"/>
        <v>0</v>
      </c>
      <c r="W507" s="358">
        <v>0</v>
      </c>
      <c r="X507" s="358">
        <v>0</v>
      </c>
      <c r="Y507" s="358">
        <v>0</v>
      </c>
      <c r="Z507" s="358">
        <v>0</v>
      </c>
      <c r="AA507" s="359">
        <v>0</v>
      </c>
    </row>
    <row r="508" spans="1:27" s="325" customFormat="1" ht="15" customHeight="1" x14ac:dyDescent="0.2">
      <c r="A508" s="392" t="s">
        <v>1821</v>
      </c>
      <c r="B508" s="398" t="s">
        <v>1868</v>
      </c>
      <c r="C508" s="409">
        <v>50016180</v>
      </c>
      <c r="D508" s="403" t="s">
        <v>587</v>
      </c>
      <c r="E508" s="347">
        <v>427</v>
      </c>
      <c r="F508" s="317">
        <v>40</v>
      </c>
      <c r="G508" s="349">
        <v>0</v>
      </c>
      <c r="H508" s="355">
        <v>40</v>
      </c>
      <c r="I508" s="317">
        <v>387</v>
      </c>
      <c r="J508" s="349">
        <v>387</v>
      </c>
      <c r="K508" s="355">
        <v>0</v>
      </c>
      <c r="L508" s="317">
        <v>0</v>
      </c>
      <c r="M508" s="349">
        <v>0</v>
      </c>
      <c r="N508" s="355">
        <v>0</v>
      </c>
      <c r="O508" s="319">
        <v>0</v>
      </c>
      <c r="P508" s="349">
        <v>0</v>
      </c>
      <c r="Q508" s="359">
        <v>0</v>
      </c>
      <c r="R508" s="319">
        <v>0</v>
      </c>
      <c r="S508" s="349">
        <v>0</v>
      </c>
      <c r="T508" s="349">
        <v>0</v>
      </c>
      <c r="U508" s="355">
        <v>0</v>
      </c>
      <c r="V508" s="319">
        <f t="shared" si="7"/>
        <v>0</v>
      </c>
      <c r="W508" s="358">
        <v>0</v>
      </c>
      <c r="X508" s="358">
        <v>0</v>
      </c>
      <c r="Y508" s="358">
        <v>0</v>
      </c>
      <c r="Z508" s="358">
        <v>0</v>
      </c>
      <c r="AA508" s="359">
        <v>0</v>
      </c>
    </row>
    <row r="509" spans="1:27" s="325" customFormat="1" ht="15" customHeight="1" x14ac:dyDescent="0.2">
      <c r="A509" s="392" t="s">
        <v>1821</v>
      </c>
      <c r="B509" s="398" t="s">
        <v>1868</v>
      </c>
      <c r="C509" s="409">
        <v>50016199</v>
      </c>
      <c r="D509" s="403" t="s">
        <v>588</v>
      </c>
      <c r="E509" s="347">
        <v>707</v>
      </c>
      <c r="F509" s="317">
        <v>79</v>
      </c>
      <c r="G509" s="349">
        <v>0</v>
      </c>
      <c r="H509" s="355">
        <v>79</v>
      </c>
      <c r="I509" s="317">
        <v>628</v>
      </c>
      <c r="J509" s="349">
        <v>428</v>
      </c>
      <c r="K509" s="355">
        <v>200</v>
      </c>
      <c r="L509" s="317">
        <v>0</v>
      </c>
      <c r="M509" s="349">
        <v>0</v>
      </c>
      <c r="N509" s="355">
        <v>0</v>
      </c>
      <c r="O509" s="319">
        <v>0</v>
      </c>
      <c r="P509" s="349">
        <v>0</v>
      </c>
      <c r="Q509" s="359">
        <v>0</v>
      </c>
      <c r="R509" s="319">
        <v>0</v>
      </c>
      <c r="S509" s="349">
        <v>0</v>
      </c>
      <c r="T509" s="349">
        <v>0</v>
      </c>
      <c r="U509" s="355">
        <v>0</v>
      </c>
      <c r="V509" s="319">
        <f t="shared" si="7"/>
        <v>0</v>
      </c>
      <c r="W509" s="358">
        <v>0</v>
      </c>
      <c r="X509" s="358">
        <v>0</v>
      </c>
      <c r="Y509" s="358">
        <v>0</v>
      </c>
      <c r="Z509" s="358">
        <v>0</v>
      </c>
      <c r="AA509" s="359">
        <v>0</v>
      </c>
    </row>
    <row r="510" spans="1:27" s="325" customFormat="1" ht="15" customHeight="1" x14ac:dyDescent="0.2">
      <c r="A510" s="392" t="s">
        <v>1821</v>
      </c>
      <c r="B510" s="398" t="s">
        <v>1868</v>
      </c>
      <c r="C510" s="409">
        <v>50016210</v>
      </c>
      <c r="D510" s="403" t="s">
        <v>1387</v>
      </c>
      <c r="E510" s="347">
        <v>598</v>
      </c>
      <c r="F510" s="317">
        <v>61</v>
      </c>
      <c r="G510" s="349">
        <v>0</v>
      </c>
      <c r="H510" s="355">
        <v>61</v>
      </c>
      <c r="I510" s="317">
        <v>537</v>
      </c>
      <c r="J510" s="349">
        <v>312</v>
      </c>
      <c r="K510" s="355">
        <v>225</v>
      </c>
      <c r="L510" s="317">
        <v>0</v>
      </c>
      <c r="M510" s="349">
        <v>0</v>
      </c>
      <c r="N510" s="355">
        <v>0</v>
      </c>
      <c r="O510" s="319">
        <v>0</v>
      </c>
      <c r="P510" s="349">
        <v>0</v>
      </c>
      <c r="Q510" s="359">
        <v>0</v>
      </c>
      <c r="R510" s="319">
        <v>0</v>
      </c>
      <c r="S510" s="349">
        <v>0</v>
      </c>
      <c r="T510" s="349">
        <v>0</v>
      </c>
      <c r="U510" s="355">
        <v>0</v>
      </c>
      <c r="V510" s="319">
        <f t="shared" si="7"/>
        <v>0</v>
      </c>
      <c r="W510" s="358">
        <v>0</v>
      </c>
      <c r="X510" s="358">
        <v>0</v>
      </c>
      <c r="Y510" s="358">
        <v>0</v>
      </c>
      <c r="Z510" s="358">
        <v>0</v>
      </c>
      <c r="AA510" s="359">
        <v>0</v>
      </c>
    </row>
    <row r="511" spans="1:27" s="325" customFormat="1" ht="15" customHeight="1" x14ac:dyDescent="0.2">
      <c r="A511" s="392" t="s">
        <v>1821</v>
      </c>
      <c r="B511" s="398" t="s">
        <v>1868</v>
      </c>
      <c r="C511" s="409">
        <v>50016300</v>
      </c>
      <c r="D511" s="403" t="s">
        <v>1385</v>
      </c>
      <c r="E511" s="347">
        <v>317</v>
      </c>
      <c r="F511" s="317">
        <v>40</v>
      </c>
      <c r="G511" s="349">
        <v>0</v>
      </c>
      <c r="H511" s="355">
        <v>40</v>
      </c>
      <c r="I511" s="317">
        <v>277</v>
      </c>
      <c r="J511" s="349">
        <v>277</v>
      </c>
      <c r="K511" s="355">
        <v>0</v>
      </c>
      <c r="L511" s="317">
        <v>0</v>
      </c>
      <c r="M511" s="349">
        <v>0</v>
      </c>
      <c r="N511" s="355">
        <v>0</v>
      </c>
      <c r="O511" s="319">
        <v>0</v>
      </c>
      <c r="P511" s="349">
        <v>0</v>
      </c>
      <c r="Q511" s="359">
        <v>0</v>
      </c>
      <c r="R511" s="319">
        <v>0</v>
      </c>
      <c r="S511" s="349">
        <v>0</v>
      </c>
      <c r="T511" s="349">
        <v>0</v>
      </c>
      <c r="U511" s="355">
        <v>0</v>
      </c>
      <c r="V511" s="319">
        <f t="shared" si="7"/>
        <v>0</v>
      </c>
      <c r="W511" s="358">
        <v>0</v>
      </c>
      <c r="X511" s="358">
        <v>0</v>
      </c>
      <c r="Y511" s="358">
        <v>0</v>
      </c>
      <c r="Z511" s="358">
        <v>0</v>
      </c>
      <c r="AA511" s="359">
        <v>0</v>
      </c>
    </row>
    <row r="512" spans="1:27" s="325" customFormat="1" ht="15" customHeight="1" x14ac:dyDescent="0.2">
      <c r="A512" s="392" t="s">
        <v>1821</v>
      </c>
      <c r="B512" s="398" t="s">
        <v>1868</v>
      </c>
      <c r="C512" s="409">
        <v>50016342</v>
      </c>
      <c r="D512" s="403" t="s">
        <v>1399</v>
      </c>
      <c r="E512" s="347">
        <v>299</v>
      </c>
      <c r="F512" s="317">
        <v>38</v>
      </c>
      <c r="G512" s="349">
        <v>0</v>
      </c>
      <c r="H512" s="355">
        <v>38</v>
      </c>
      <c r="I512" s="317">
        <v>261</v>
      </c>
      <c r="J512" s="349">
        <v>261</v>
      </c>
      <c r="K512" s="355">
        <v>0</v>
      </c>
      <c r="L512" s="317">
        <v>0</v>
      </c>
      <c r="M512" s="349">
        <v>0</v>
      </c>
      <c r="N512" s="355">
        <v>0</v>
      </c>
      <c r="O512" s="319">
        <v>0</v>
      </c>
      <c r="P512" s="349">
        <v>0</v>
      </c>
      <c r="Q512" s="359">
        <v>0</v>
      </c>
      <c r="R512" s="319">
        <v>0</v>
      </c>
      <c r="S512" s="349">
        <v>0</v>
      </c>
      <c r="T512" s="349">
        <v>0</v>
      </c>
      <c r="U512" s="355">
        <v>0</v>
      </c>
      <c r="V512" s="319">
        <f t="shared" si="7"/>
        <v>0</v>
      </c>
      <c r="W512" s="358">
        <v>0</v>
      </c>
      <c r="X512" s="358">
        <v>0</v>
      </c>
      <c r="Y512" s="358">
        <v>0</v>
      </c>
      <c r="Z512" s="358">
        <v>0</v>
      </c>
      <c r="AA512" s="359">
        <v>0</v>
      </c>
    </row>
    <row r="513" spans="1:27" s="325" customFormat="1" ht="15" customHeight="1" x14ac:dyDescent="0.2">
      <c r="A513" s="392" t="s">
        <v>1821</v>
      </c>
      <c r="B513" s="398" t="s">
        <v>1868</v>
      </c>
      <c r="C513" s="409">
        <v>50016504</v>
      </c>
      <c r="D513" s="403" t="s">
        <v>1391</v>
      </c>
      <c r="E513" s="347">
        <v>415</v>
      </c>
      <c r="F513" s="317">
        <v>65</v>
      </c>
      <c r="G513" s="349">
        <v>0</v>
      </c>
      <c r="H513" s="355">
        <v>65</v>
      </c>
      <c r="I513" s="317">
        <v>350</v>
      </c>
      <c r="J513" s="349">
        <v>350</v>
      </c>
      <c r="K513" s="355">
        <v>0</v>
      </c>
      <c r="L513" s="317">
        <v>0</v>
      </c>
      <c r="M513" s="349">
        <v>0</v>
      </c>
      <c r="N513" s="355">
        <v>0</v>
      </c>
      <c r="O513" s="319">
        <v>0</v>
      </c>
      <c r="P513" s="349">
        <v>0</v>
      </c>
      <c r="Q513" s="359">
        <v>0</v>
      </c>
      <c r="R513" s="319">
        <v>0</v>
      </c>
      <c r="S513" s="349">
        <v>0</v>
      </c>
      <c r="T513" s="349">
        <v>0</v>
      </c>
      <c r="U513" s="355">
        <v>0</v>
      </c>
      <c r="V513" s="319">
        <f t="shared" si="7"/>
        <v>0</v>
      </c>
      <c r="W513" s="358">
        <v>0</v>
      </c>
      <c r="X513" s="358">
        <v>0</v>
      </c>
      <c r="Y513" s="358">
        <v>0</v>
      </c>
      <c r="Z513" s="358">
        <v>0</v>
      </c>
      <c r="AA513" s="359">
        <v>0</v>
      </c>
    </row>
    <row r="514" spans="1:27" s="325" customFormat="1" ht="15" customHeight="1" x14ac:dyDescent="0.2">
      <c r="A514" s="392" t="s">
        <v>1821</v>
      </c>
      <c r="B514" s="398" t="s">
        <v>1868</v>
      </c>
      <c r="C514" s="409">
        <v>50016512</v>
      </c>
      <c r="D514" s="403" t="s">
        <v>1383</v>
      </c>
      <c r="E514" s="347">
        <v>175</v>
      </c>
      <c r="F514" s="317">
        <v>0</v>
      </c>
      <c r="G514" s="349">
        <v>0</v>
      </c>
      <c r="H514" s="355">
        <v>0</v>
      </c>
      <c r="I514" s="317">
        <v>175</v>
      </c>
      <c r="J514" s="349">
        <v>175</v>
      </c>
      <c r="K514" s="355">
        <v>0</v>
      </c>
      <c r="L514" s="317">
        <v>0</v>
      </c>
      <c r="M514" s="349">
        <v>0</v>
      </c>
      <c r="N514" s="355">
        <v>0</v>
      </c>
      <c r="O514" s="319">
        <v>0</v>
      </c>
      <c r="P514" s="349">
        <v>0</v>
      </c>
      <c r="Q514" s="359">
        <v>0</v>
      </c>
      <c r="R514" s="319">
        <v>0</v>
      </c>
      <c r="S514" s="349">
        <v>0</v>
      </c>
      <c r="T514" s="349">
        <v>0</v>
      </c>
      <c r="U514" s="355">
        <v>0</v>
      </c>
      <c r="V514" s="319">
        <f t="shared" si="7"/>
        <v>0</v>
      </c>
      <c r="W514" s="358">
        <v>0</v>
      </c>
      <c r="X514" s="358">
        <v>0</v>
      </c>
      <c r="Y514" s="358">
        <v>0</v>
      </c>
      <c r="Z514" s="358">
        <v>0</v>
      </c>
      <c r="AA514" s="359">
        <v>0</v>
      </c>
    </row>
    <row r="515" spans="1:27" s="325" customFormat="1" ht="15" customHeight="1" x14ac:dyDescent="0.2">
      <c r="A515" s="392" t="s">
        <v>1821</v>
      </c>
      <c r="B515" s="398" t="s">
        <v>1868</v>
      </c>
      <c r="C515" s="409">
        <v>50016520</v>
      </c>
      <c r="D515" s="403" t="s">
        <v>1388</v>
      </c>
      <c r="E515" s="347">
        <v>727</v>
      </c>
      <c r="F515" s="317">
        <v>81</v>
      </c>
      <c r="G515" s="349">
        <v>0</v>
      </c>
      <c r="H515" s="355">
        <v>81</v>
      </c>
      <c r="I515" s="317">
        <v>646</v>
      </c>
      <c r="J515" s="349">
        <v>446</v>
      </c>
      <c r="K515" s="355">
        <v>200</v>
      </c>
      <c r="L515" s="317">
        <v>0</v>
      </c>
      <c r="M515" s="349">
        <v>0</v>
      </c>
      <c r="N515" s="355">
        <v>0</v>
      </c>
      <c r="O515" s="319">
        <v>0</v>
      </c>
      <c r="P515" s="349">
        <v>0</v>
      </c>
      <c r="Q515" s="359">
        <v>0</v>
      </c>
      <c r="R515" s="319">
        <v>0</v>
      </c>
      <c r="S515" s="349">
        <v>0</v>
      </c>
      <c r="T515" s="349">
        <v>0</v>
      </c>
      <c r="U515" s="355">
        <v>0</v>
      </c>
      <c r="V515" s="319">
        <f t="shared" si="7"/>
        <v>0</v>
      </c>
      <c r="W515" s="358">
        <v>0</v>
      </c>
      <c r="X515" s="358">
        <v>0</v>
      </c>
      <c r="Y515" s="358">
        <v>0</v>
      </c>
      <c r="Z515" s="358">
        <v>0</v>
      </c>
      <c r="AA515" s="359">
        <v>0</v>
      </c>
    </row>
    <row r="516" spans="1:27" s="325" customFormat="1" ht="15" customHeight="1" x14ac:dyDescent="0.2">
      <c r="A516" s="392" t="s">
        <v>1821</v>
      </c>
      <c r="B516" s="398" t="s">
        <v>1868</v>
      </c>
      <c r="C516" s="409">
        <v>50016539</v>
      </c>
      <c r="D516" s="403" t="s">
        <v>1927</v>
      </c>
      <c r="E516" s="347">
        <v>321</v>
      </c>
      <c r="F516" s="317">
        <v>40</v>
      </c>
      <c r="G516" s="349">
        <v>0</v>
      </c>
      <c r="H516" s="355">
        <v>40</v>
      </c>
      <c r="I516" s="317">
        <v>281</v>
      </c>
      <c r="J516" s="349">
        <v>281</v>
      </c>
      <c r="K516" s="355">
        <v>0</v>
      </c>
      <c r="L516" s="317">
        <v>0</v>
      </c>
      <c r="M516" s="349">
        <v>0</v>
      </c>
      <c r="N516" s="355">
        <v>0</v>
      </c>
      <c r="O516" s="319">
        <v>0</v>
      </c>
      <c r="P516" s="349">
        <v>0</v>
      </c>
      <c r="Q516" s="359">
        <v>0</v>
      </c>
      <c r="R516" s="319">
        <v>0</v>
      </c>
      <c r="S516" s="349">
        <v>0</v>
      </c>
      <c r="T516" s="349">
        <v>0</v>
      </c>
      <c r="U516" s="355">
        <v>0</v>
      </c>
      <c r="V516" s="319">
        <f t="shared" si="7"/>
        <v>0</v>
      </c>
      <c r="W516" s="358">
        <v>0</v>
      </c>
      <c r="X516" s="358">
        <v>0</v>
      </c>
      <c r="Y516" s="358">
        <v>0</v>
      </c>
      <c r="Z516" s="358">
        <v>0</v>
      </c>
      <c r="AA516" s="359">
        <v>0</v>
      </c>
    </row>
    <row r="517" spans="1:27" s="325" customFormat="1" ht="15" customHeight="1" x14ac:dyDescent="0.2">
      <c r="A517" s="392" t="s">
        <v>1821</v>
      </c>
      <c r="B517" s="398" t="s">
        <v>1868</v>
      </c>
      <c r="C517" s="409">
        <v>50016547</v>
      </c>
      <c r="D517" s="403" t="s">
        <v>1400</v>
      </c>
      <c r="E517" s="347">
        <v>763</v>
      </c>
      <c r="F517" s="317">
        <v>40</v>
      </c>
      <c r="G517" s="349">
        <v>0</v>
      </c>
      <c r="H517" s="355">
        <v>40</v>
      </c>
      <c r="I517" s="317">
        <v>723</v>
      </c>
      <c r="J517" s="349">
        <v>338</v>
      </c>
      <c r="K517" s="355">
        <v>385</v>
      </c>
      <c r="L517" s="317">
        <v>0</v>
      </c>
      <c r="M517" s="349">
        <v>0</v>
      </c>
      <c r="N517" s="355">
        <v>0</v>
      </c>
      <c r="O517" s="319">
        <v>0</v>
      </c>
      <c r="P517" s="349">
        <v>0</v>
      </c>
      <c r="Q517" s="359">
        <v>0</v>
      </c>
      <c r="R517" s="319">
        <v>0</v>
      </c>
      <c r="S517" s="349">
        <v>0</v>
      </c>
      <c r="T517" s="349">
        <v>0</v>
      </c>
      <c r="U517" s="355">
        <v>0</v>
      </c>
      <c r="V517" s="319">
        <f t="shared" si="7"/>
        <v>0</v>
      </c>
      <c r="W517" s="358">
        <v>0</v>
      </c>
      <c r="X517" s="358">
        <v>0</v>
      </c>
      <c r="Y517" s="358">
        <v>0</v>
      </c>
      <c r="Z517" s="358">
        <v>0</v>
      </c>
      <c r="AA517" s="359">
        <v>0</v>
      </c>
    </row>
    <row r="518" spans="1:27" s="325" customFormat="1" ht="15" customHeight="1" x14ac:dyDescent="0.2">
      <c r="A518" s="392" t="s">
        <v>1821</v>
      </c>
      <c r="B518" s="398" t="s">
        <v>1868</v>
      </c>
      <c r="C518" s="409">
        <v>50016555</v>
      </c>
      <c r="D518" s="403" t="s">
        <v>1393</v>
      </c>
      <c r="E518" s="347">
        <v>707</v>
      </c>
      <c r="F518" s="317">
        <v>122</v>
      </c>
      <c r="G518" s="349">
        <v>0</v>
      </c>
      <c r="H518" s="355">
        <v>122</v>
      </c>
      <c r="I518" s="317">
        <v>585</v>
      </c>
      <c r="J518" s="349">
        <v>585</v>
      </c>
      <c r="K518" s="355">
        <v>0</v>
      </c>
      <c r="L518" s="317">
        <v>0</v>
      </c>
      <c r="M518" s="349">
        <v>0</v>
      </c>
      <c r="N518" s="355">
        <v>0</v>
      </c>
      <c r="O518" s="319">
        <v>0</v>
      </c>
      <c r="P518" s="349">
        <v>0</v>
      </c>
      <c r="Q518" s="359">
        <v>0</v>
      </c>
      <c r="R518" s="319">
        <v>0</v>
      </c>
      <c r="S518" s="349">
        <v>0</v>
      </c>
      <c r="T518" s="349">
        <v>0</v>
      </c>
      <c r="U518" s="355">
        <v>0</v>
      </c>
      <c r="V518" s="319">
        <f t="shared" si="7"/>
        <v>0</v>
      </c>
      <c r="W518" s="358">
        <v>0</v>
      </c>
      <c r="X518" s="358">
        <v>0</v>
      </c>
      <c r="Y518" s="358">
        <v>0</v>
      </c>
      <c r="Z518" s="358">
        <v>0</v>
      </c>
      <c r="AA518" s="359">
        <v>0</v>
      </c>
    </row>
    <row r="519" spans="1:27" s="325" customFormat="1" ht="15" customHeight="1" x14ac:dyDescent="0.2">
      <c r="A519" s="392" t="s">
        <v>1821</v>
      </c>
      <c r="B519" s="398" t="s">
        <v>1868</v>
      </c>
      <c r="C519" s="409">
        <v>50016580</v>
      </c>
      <c r="D519" s="403" t="s">
        <v>1738</v>
      </c>
      <c r="E519" s="347">
        <v>1222</v>
      </c>
      <c r="F519" s="317">
        <v>134</v>
      </c>
      <c r="G519" s="349">
        <v>0</v>
      </c>
      <c r="H519" s="355">
        <v>134</v>
      </c>
      <c r="I519" s="317">
        <v>1088</v>
      </c>
      <c r="J519" s="349">
        <v>668</v>
      </c>
      <c r="K519" s="355">
        <v>420</v>
      </c>
      <c r="L519" s="317">
        <v>0</v>
      </c>
      <c r="M519" s="349">
        <v>0</v>
      </c>
      <c r="N519" s="355">
        <v>0</v>
      </c>
      <c r="O519" s="319">
        <v>0</v>
      </c>
      <c r="P519" s="349">
        <v>0</v>
      </c>
      <c r="Q519" s="359">
        <v>0</v>
      </c>
      <c r="R519" s="319">
        <v>0</v>
      </c>
      <c r="S519" s="349">
        <v>0</v>
      </c>
      <c r="T519" s="349">
        <v>0</v>
      </c>
      <c r="U519" s="355">
        <v>0</v>
      </c>
      <c r="V519" s="319">
        <f t="shared" si="7"/>
        <v>0</v>
      </c>
      <c r="W519" s="358">
        <v>0</v>
      </c>
      <c r="X519" s="358">
        <v>0</v>
      </c>
      <c r="Y519" s="358">
        <v>0</v>
      </c>
      <c r="Z519" s="358">
        <v>0</v>
      </c>
      <c r="AA519" s="359">
        <v>0</v>
      </c>
    </row>
    <row r="520" spans="1:27" s="325" customFormat="1" ht="15" customHeight="1" x14ac:dyDescent="0.2">
      <c r="A520" s="392" t="s">
        <v>1821</v>
      </c>
      <c r="B520" s="398" t="s">
        <v>1868</v>
      </c>
      <c r="C520" s="409">
        <v>50016598</v>
      </c>
      <c r="D520" s="403" t="s">
        <v>1384</v>
      </c>
      <c r="E520" s="347">
        <v>861</v>
      </c>
      <c r="F520" s="317">
        <v>72</v>
      </c>
      <c r="G520" s="349">
        <v>0</v>
      </c>
      <c r="H520" s="355">
        <v>72</v>
      </c>
      <c r="I520" s="317">
        <v>585</v>
      </c>
      <c r="J520" s="349">
        <v>385</v>
      </c>
      <c r="K520" s="355">
        <v>200</v>
      </c>
      <c r="L520" s="317">
        <v>0</v>
      </c>
      <c r="M520" s="349">
        <v>0</v>
      </c>
      <c r="N520" s="355">
        <v>0</v>
      </c>
      <c r="O520" s="319">
        <v>0</v>
      </c>
      <c r="P520" s="349">
        <v>0</v>
      </c>
      <c r="Q520" s="359">
        <v>0</v>
      </c>
      <c r="R520" s="319">
        <v>204</v>
      </c>
      <c r="S520" s="349">
        <v>204</v>
      </c>
      <c r="T520" s="349">
        <v>0</v>
      </c>
      <c r="U520" s="355">
        <v>0</v>
      </c>
      <c r="V520" s="319">
        <f t="shared" si="7"/>
        <v>0</v>
      </c>
      <c r="W520" s="358">
        <v>0</v>
      </c>
      <c r="X520" s="358">
        <v>0</v>
      </c>
      <c r="Y520" s="358">
        <v>0</v>
      </c>
      <c r="Z520" s="358">
        <v>0</v>
      </c>
      <c r="AA520" s="359">
        <v>0</v>
      </c>
    </row>
    <row r="521" spans="1:27" s="325" customFormat="1" ht="15" customHeight="1" x14ac:dyDescent="0.2">
      <c r="A521" s="392" t="s">
        <v>1821</v>
      </c>
      <c r="B521" s="398" t="s">
        <v>1868</v>
      </c>
      <c r="C521" s="409">
        <v>50022512</v>
      </c>
      <c r="D521" s="403" t="s">
        <v>591</v>
      </c>
      <c r="E521" s="347">
        <v>1114</v>
      </c>
      <c r="F521" s="317">
        <v>140</v>
      </c>
      <c r="G521" s="349">
        <v>0</v>
      </c>
      <c r="H521" s="355">
        <v>140</v>
      </c>
      <c r="I521" s="317">
        <v>974</v>
      </c>
      <c r="J521" s="349">
        <v>590</v>
      </c>
      <c r="K521" s="355">
        <v>384</v>
      </c>
      <c r="L521" s="317">
        <v>0</v>
      </c>
      <c r="M521" s="349">
        <v>0</v>
      </c>
      <c r="N521" s="355">
        <v>0</v>
      </c>
      <c r="O521" s="319">
        <v>0</v>
      </c>
      <c r="P521" s="349">
        <v>0</v>
      </c>
      <c r="Q521" s="359">
        <v>0</v>
      </c>
      <c r="R521" s="319">
        <v>0</v>
      </c>
      <c r="S521" s="349">
        <v>0</v>
      </c>
      <c r="T521" s="349">
        <v>0</v>
      </c>
      <c r="U521" s="355">
        <v>0</v>
      </c>
      <c r="V521" s="319">
        <f t="shared" si="7"/>
        <v>0</v>
      </c>
      <c r="W521" s="358">
        <v>0</v>
      </c>
      <c r="X521" s="358">
        <v>0</v>
      </c>
      <c r="Y521" s="358">
        <v>0</v>
      </c>
      <c r="Z521" s="358">
        <v>0</v>
      </c>
      <c r="AA521" s="359">
        <v>0</v>
      </c>
    </row>
    <row r="522" spans="1:27" s="325" customFormat="1" ht="15" customHeight="1" x14ac:dyDescent="0.2">
      <c r="A522" s="392" t="s">
        <v>1821</v>
      </c>
      <c r="B522" s="398" t="s">
        <v>1868</v>
      </c>
      <c r="C522" s="409">
        <v>50025201</v>
      </c>
      <c r="D522" s="403" t="s">
        <v>564</v>
      </c>
      <c r="E522" s="347">
        <v>137</v>
      </c>
      <c r="F522" s="317">
        <v>137</v>
      </c>
      <c r="G522" s="349">
        <v>77</v>
      </c>
      <c r="H522" s="355">
        <v>60</v>
      </c>
      <c r="I522" s="317">
        <v>0</v>
      </c>
      <c r="J522" s="349">
        <v>0</v>
      </c>
      <c r="K522" s="355">
        <v>0</v>
      </c>
      <c r="L522" s="317">
        <v>0</v>
      </c>
      <c r="M522" s="349">
        <v>0</v>
      </c>
      <c r="N522" s="355">
        <v>0</v>
      </c>
      <c r="O522" s="319">
        <v>0</v>
      </c>
      <c r="P522" s="349">
        <v>0</v>
      </c>
      <c r="Q522" s="359">
        <v>0</v>
      </c>
      <c r="R522" s="319">
        <v>0</v>
      </c>
      <c r="S522" s="349">
        <v>0</v>
      </c>
      <c r="T522" s="349">
        <v>0</v>
      </c>
      <c r="U522" s="355">
        <v>0</v>
      </c>
      <c r="V522" s="319">
        <f t="shared" si="7"/>
        <v>0</v>
      </c>
      <c r="W522" s="358">
        <v>0</v>
      </c>
      <c r="X522" s="358">
        <v>0</v>
      </c>
      <c r="Y522" s="358">
        <v>0</v>
      </c>
      <c r="Z522" s="358">
        <v>0</v>
      </c>
      <c r="AA522" s="359">
        <v>0</v>
      </c>
    </row>
    <row r="523" spans="1:27" s="325" customFormat="1" ht="15" customHeight="1" x14ac:dyDescent="0.2">
      <c r="A523" s="392" t="s">
        <v>1821</v>
      </c>
      <c r="B523" s="398" t="s">
        <v>1868</v>
      </c>
      <c r="C523" s="409">
        <v>50025210</v>
      </c>
      <c r="D523" s="403" t="s">
        <v>1364</v>
      </c>
      <c r="E523" s="347">
        <v>164</v>
      </c>
      <c r="F523" s="317">
        <v>164</v>
      </c>
      <c r="G523" s="349">
        <v>98</v>
      </c>
      <c r="H523" s="355">
        <v>66</v>
      </c>
      <c r="I523" s="317">
        <v>0</v>
      </c>
      <c r="J523" s="349">
        <v>0</v>
      </c>
      <c r="K523" s="355">
        <v>0</v>
      </c>
      <c r="L523" s="317">
        <v>0</v>
      </c>
      <c r="M523" s="349">
        <v>0</v>
      </c>
      <c r="N523" s="355">
        <v>0</v>
      </c>
      <c r="O523" s="319">
        <v>0</v>
      </c>
      <c r="P523" s="349">
        <v>0</v>
      </c>
      <c r="Q523" s="359">
        <v>0</v>
      </c>
      <c r="R523" s="319">
        <v>0</v>
      </c>
      <c r="S523" s="349">
        <v>0</v>
      </c>
      <c r="T523" s="349">
        <v>0</v>
      </c>
      <c r="U523" s="355">
        <v>0</v>
      </c>
      <c r="V523" s="319">
        <f t="shared" si="7"/>
        <v>0</v>
      </c>
      <c r="W523" s="358">
        <v>0</v>
      </c>
      <c r="X523" s="358">
        <v>0</v>
      </c>
      <c r="Y523" s="358">
        <v>0</v>
      </c>
      <c r="Z523" s="358">
        <v>0</v>
      </c>
      <c r="AA523" s="359">
        <v>0</v>
      </c>
    </row>
    <row r="524" spans="1:27" s="325" customFormat="1" ht="15" customHeight="1" x14ac:dyDescent="0.2">
      <c r="A524" s="392" t="s">
        <v>1821</v>
      </c>
      <c r="B524" s="398" t="s">
        <v>1868</v>
      </c>
      <c r="C524" s="409">
        <v>50025228</v>
      </c>
      <c r="D524" s="403" t="s">
        <v>1920</v>
      </c>
      <c r="E524" s="347">
        <v>153</v>
      </c>
      <c r="F524" s="317">
        <v>153</v>
      </c>
      <c r="G524" s="349">
        <v>114</v>
      </c>
      <c r="H524" s="355">
        <v>39</v>
      </c>
      <c r="I524" s="317">
        <v>0</v>
      </c>
      <c r="J524" s="349">
        <v>0</v>
      </c>
      <c r="K524" s="355">
        <v>0</v>
      </c>
      <c r="L524" s="317">
        <v>0</v>
      </c>
      <c r="M524" s="349">
        <v>0</v>
      </c>
      <c r="N524" s="355">
        <v>0</v>
      </c>
      <c r="O524" s="319">
        <v>0</v>
      </c>
      <c r="P524" s="349">
        <v>0</v>
      </c>
      <c r="Q524" s="359">
        <v>0</v>
      </c>
      <c r="R524" s="319">
        <v>0</v>
      </c>
      <c r="S524" s="349">
        <v>0</v>
      </c>
      <c r="T524" s="349">
        <v>0</v>
      </c>
      <c r="U524" s="355">
        <v>0</v>
      </c>
      <c r="V524" s="319">
        <f t="shared" si="7"/>
        <v>0</v>
      </c>
      <c r="W524" s="358">
        <v>0</v>
      </c>
      <c r="X524" s="358">
        <v>0</v>
      </c>
      <c r="Y524" s="358">
        <v>0</v>
      </c>
      <c r="Z524" s="358">
        <v>0</v>
      </c>
      <c r="AA524" s="359">
        <v>0</v>
      </c>
    </row>
    <row r="525" spans="1:27" s="325" customFormat="1" ht="15" customHeight="1" x14ac:dyDescent="0.2">
      <c r="A525" s="392" t="s">
        <v>1821</v>
      </c>
      <c r="B525" s="398" t="s">
        <v>1868</v>
      </c>
      <c r="C525" s="409">
        <v>50025236</v>
      </c>
      <c r="D525" s="403" t="s">
        <v>1736</v>
      </c>
      <c r="E525" s="347">
        <v>108</v>
      </c>
      <c r="F525" s="317">
        <v>108</v>
      </c>
      <c r="G525" s="349">
        <v>58</v>
      </c>
      <c r="H525" s="355">
        <v>50</v>
      </c>
      <c r="I525" s="317">
        <v>0</v>
      </c>
      <c r="J525" s="349">
        <v>0</v>
      </c>
      <c r="K525" s="355">
        <v>0</v>
      </c>
      <c r="L525" s="317">
        <v>0</v>
      </c>
      <c r="M525" s="349">
        <v>0</v>
      </c>
      <c r="N525" s="355">
        <v>0</v>
      </c>
      <c r="O525" s="319">
        <v>0</v>
      </c>
      <c r="P525" s="349">
        <v>0</v>
      </c>
      <c r="Q525" s="359">
        <v>0</v>
      </c>
      <c r="R525" s="319">
        <v>0</v>
      </c>
      <c r="S525" s="349">
        <v>0</v>
      </c>
      <c r="T525" s="349">
        <v>0</v>
      </c>
      <c r="U525" s="355">
        <v>0</v>
      </c>
      <c r="V525" s="319">
        <f t="shared" si="7"/>
        <v>0</v>
      </c>
      <c r="W525" s="358">
        <v>0</v>
      </c>
      <c r="X525" s="358">
        <v>0</v>
      </c>
      <c r="Y525" s="358">
        <v>0</v>
      </c>
      <c r="Z525" s="358">
        <v>0</v>
      </c>
      <c r="AA525" s="359">
        <v>0</v>
      </c>
    </row>
    <row r="526" spans="1:27" s="325" customFormat="1" ht="15" customHeight="1" x14ac:dyDescent="0.2">
      <c r="A526" s="392" t="s">
        <v>1821</v>
      </c>
      <c r="B526" s="398" t="s">
        <v>1868</v>
      </c>
      <c r="C526" s="409">
        <v>50025244</v>
      </c>
      <c r="D526" s="403" t="s">
        <v>576</v>
      </c>
      <c r="E526" s="347">
        <v>139</v>
      </c>
      <c r="F526" s="317">
        <v>139</v>
      </c>
      <c r="G526" s="349">
        <v>97</v>
      </c>
      <c r="H526" s="355">
        <v>42</v>
      </c>
      <c r="I526" s="317">
        <v>0</v>
      </c>
      <c r="J526" s="349">
        <v>0</v>
      </c>
      <c r="K526" s="355">
        <v>0</v>
      </c>
      <c r="L526" s="317">
        <v>0</v>
      </c>
      <c r="M526" s="349">
        <v>0</v>
      </c>
      <c r="N526" s="355">
        <v>0</v>
      </c>
      <c r="O526" s="319">
        <v>0</v>
      </c>
      <c r="P526" s="349">
        <v>0</v>
      </c>
      <c r="Q526" s="359">
        <v>0</v>
      </c>
      <c r="R526" s="319">
        <v>0</v>
      </c>
      <c r="S526" s="349">
        <v>0</v>
      </c>
      <c r="T526" s="349">
        <v>0</v>
      </c>
      <c r="U526" s="355">
        <v>0</v>
      </c>
      <c r="V526" s="319">
        <f t="shared" si="7"/>
        <v>0</v>
      </c>
      <c r="W526" s="358">
        <v>0</v>
      </c>
      <c r="X526" s="358">
        <v>0</v>
      </c>
      <c r="Y526" s="358">
        <v>0</v>
      </c>
      <c r="Z526" s="358">
        <v>0</v>
      </c>
      <c r="AA526" s="359">
        <v>0</v>
      </c>
    </row>
    <row r="527" spans="1:27" s="325" customFormat="1" ht="15" customHeight="1" x14ac:dyDescent="0.2">
      <c r="A527" s="392" t="s">
        <v>1821</v>
      </c>
      <c r="B527" s="398" t="s">
        <v>1868</v>
      </c>
      <c r="C527" s="409">
        <v>50025252</v>
      </c>
      <c r="D527" s="403" t="s">
        <v>558</v>
      </c>
      <c r="E527" s="347">
        <v>128</v>
      </c>
      <c r="F527" s="317">
        <v>128</v>
      </c>
      <c r="G527" s="349">
        <v>109</v>
      </c>
      <c r="H527" s="355">
        <v>19</v>
      </c>
      <c r="I527" s="317">
        <v>0</v>
      </c>
      <c r="J527" s="349">
        <v>0</v>
      </c>
      <c r="K527" s="355">
        <v>0</v>
      </c>
      <c r="L527" s="317">
        <v>0</v>
      </c>
      <c r="M527" s="349">
        <v>0</v>
      </c>
      <c r="N527" s="355">
        <v>0</v>
      </c>
      <c r="O527" s="319">
        <v>0</v>
      </c>
      <c r="P527" s="349">
        <v>0</v>
      </c>
      <c r="Q527" s="359">
        <v>0</v>
      </c>
      <c r="R527" s="319">
        <v>0</v>
      </c>
      <c r="S527" s="349">
        <v>0</v>
      </c>
      <c r="T527" s="349">
        <v>0</v>
      </c>
      <c r="U527" s="355">
        <v>0</v>
      </c>
      <c r="V527" s="319">
        <f t="shared" si="7"/>
        <v>0</v>
      </c>
      <c r="W527" s="358">
        <v>0</v>
      </c>
      <c r="X527" s="358">
        <v>0</v>
      </c>
      <c r="Y527" s="358">
        <v>0</v>
      </c>
      <c r="Z527" s="358">
        <v>0</v>
      </c>
      <c r="AA527" s="359">
        <v>0</v>
      </c>
    </row>
    <row r="528" spans="1:27" s="325" customFormat="1" ht="15" customHeight="1" x14ac:dyDescent="0.2">
      <c r="A528" s="392" t="s">
        <v>1821</v>
      </c>
      <c r="B528" s="398" t="s">
        <v>1868</v>
      </c>
      <c r="C528" s="409">
        <v>50025260</v>
      </c>
      <c r="D528" s="403" t="s">
        <v>1371</v>
      </c>
      <c r="E528" s="347">
        <v>85</v>
      </c>
      <c r="F528" s="317">
        <v>85</v>
      </c>
      <c r="G528" s="349">
        <v>61</v>
      </c>
      <c r="H528" s="355">
        <v>24</v>
      </c>
      <c r="I528" s="317">
        <v>0</v>
      </c>
      <c r="J528" s="349">
        <v>0</v>
      </c>
      <c r="K528" s="355">
        <v>0</v>
      </c>
      <c r="L528" s="317">
        <v>0</v>
      </c>
      <c r="M528" s="349">
        <v>0</v>
      </c>
      <c r="N528" s="355">
        <v>0</v>
      </c>
      <c r="O528" s="319">
        <v>0</v>
      </c>
      <c r="P528" s="349">
        <v>0</v>
      </c>
      <c r="Q528" s="359">
        <v>0</v>
      </c>
      <c r="R528" s="319">
        <v>0</v>
      </c>
      <c r="S528" s="349">
        <v>0</v>
      </c>
      <c r="T528" s="349">
        <v>0</v>
      </c>
      <c r="U528" s="355">
        <v>0</v>
      </c>
      <c r="V528" s="319">
        <f t="shared" si="7"/>
        <v>0</v>
      </c>
      <c r="W528" s="358">
        <v>0</v>
      </c>
      <c r="X528" s="358">
        <v>0</v>
      </c>
      <c r="Y528" s="358">
        <v>0</v>
      </c>
      <c r="Z528" s="358">
        <v>0</v>
      </c>
      <c r="AA528" s="359">
        <v>0</v>
      </c>
    </row>
    <row r="529" spans="1:27" s="325" customFormat="1" ht="15" customHeight="1" x14ac:dyDescent="0.2">
      <c r="A529" s="392" t="s">
        <v>1821</v>
      </c>
      <c r="B529" s="398" t="s">
        <v>1868</v>
      </c>
      <c r="C529" s="409">
        <v>50025279</v>
      </c>
      <c r="D529" s="403" t="s">
        <v>1368</v>
      </c>
      <c r="E529" s="347">
        <v>235</v>
      </c>
      <c r="F529" s="317">
        <v>235</v>
      </c>
      <c r="G529" s="349">
        <v>142</v>
      </c>
      <c r="H529" s="355">
        <v>93</v>
      </c>
      <c r="I529" s="317">
        <v>0</v>
      </c>
      <c r="J529" s="349">
        <v>0</v>
      </c>
      <c r="K529" s="355">
        <v>0</v>
      </c>
      <c r="L529" s="317">
        <v>0</v>
      </c>
      <c r="M529" s="349">
        <v>0</v>
      </c>
      <c r="N529" s="355">
        <v>0</v>
      </c>
      <c r="O529" s="319">
        <v>0</v>
      </c>
      <c r="P529" s="349">
        <v>0</v>
      </c>
      <c r="Q529" s="359">
        <v>0</v>
      </c>
      <c r="R529" s="319">
        <v>0</v>
      </c>
      <c r="S529" s="349">
        <v>0</v>
      </c>
      <c r="T529" s="349">
        <v>0</v>
      </c>
      <c r="U529" s="355">
        <v>0</v>
      </c>
      <c r="V529" s="319">
        <f t="shared" si="7"/>
        <v>0</v>
      </c>
      <c r="W529" s="358">
        <v>0</v>
      </c>
      <c r="X529" s="358">
        <v>0</v>
      </c>
      <c r="Y529" s="358">
        <v>0</v>
      </c>
      <c r="Z529" s="358">
        <v>0</v>
      </c>
      <c r="AA529" s="359">
        <v>0</v>
      </c>
    </row>
    <row r="530" spans="1:27" s="325" customFormat="1" ht="15" customHeight="1" x14ac:dyDescent="0.2">
      <c r="A530" s="392" t="s">
        <v>1821</v>
      </c>
      <c r="B530" s="398" t="s">
        <v>1868</v>
      </c>
      <c r="C530" s="409">
        <v>50025287</v>
      </c>
      <c r="D530" s="403" t="s">
        <v>1986</v>
      </c>
      <c r="E530" s="347">
        <v>117</v>
      </c>
      <c r="F530" s="317">
        <v>117</v>
      </c>
      <c r="G530" s="349">
        <v>81</v>
      </c>
      <c r="H530" s="355">
        <v>36</v>
      </c>
      <c r="I530" s="317">
        <v>0</v>
      </c>
      <c r="J530" s="349">
        <v>0</v>
      </c>
      <c r="K530" s="355">
        <v>0</v>
      </c>
      <c r="L530" s="317">
        <v>0</v>
      </c>
      <c r="M530" s="349">
        <v>0</v>
      </c>
      <c r="N530" s="355">
        <v>0</v>
      </c>
      <c r="O530" s="319">
        <v>0</v>
      </c>
      <c r="P530" s="349">
        <v>0</v>
      </c>
      <c r="Q530" s="359">
        <v>0</v>
      </c>
      <c r="R530" s="319">
        <v>0</v>
      </c>
      <c r="S530" s="349">
        <v>0</v>
      </c>
      <c r="T530" s="349">
        <v>0</v>
      </c>
      <c r="U530" s="355">
        <v>0</v>
      </c>
      <c r="V530" s="319">
        <f t="shared" ref="V530:V593" si="8">SUM(W530:AA530)</f>
        <v>0</v>
      </c>
      <c r="W530" s="358">
        <v>0</v>
      </c>
      <c r="X530" s="358">
        <v>0</v>
      </c>
      <c r="Y530" s="358">
        <v>0</v>
      </c>
      <c r="Z530" s="358">
        <v>0</v>
      </c>
      <c r="AA530" s="359">
        <v>0</v>
      </c>
    </row>
    <row r="531" spans="1:27" s="325" customFormat="1" ht="15" customHeight="1" x14ac:dyDescent="0.2">
      <c r="A531" s="392" t="s">
        <v>1821</v>
      </c>
      <c r="B531" s="398" t="s">
        <v>1868</v>
      </c>
      <c r="C531" s="409">
        <v>50025295</v>
      </c>
      <c r="D531" s="403" t="s">
        <v>1394</v>
      </c>
      <c r="E531" s="347">
        <v>760</v>
      </c>
      <c r="F531" s="317">
        <v>56</v>
      </c>
      <c r="G531" s="349">
        <v>0</v>
      </c>
      <c r="H531" s="355">
        <v>56</v>
      </c>
      <c r="I531" s="317">
        <v>704</v>
      </c>
      <c r="J531" s="349">
        <v>372</v>
      </c>
      <c r="K531" s="355">
        <v>332</v>
      </c>
      <c r="L531" s="317">
        <v>0</v>
      </c>
      <c r="M531" s="349">
        <v>0</v>
      </c>
      <c r="N531" s="355">
        <v>0</v>
      </c>
      <c r="O531" s="319">
        <v>0</v>
      </c>
      <c r="P531" s="349">
        <v>0</v>
      </c>
      <c r="Q531" s="359">
        <v>0</v>
      </c>
      <c r="R531" s="319">
        <v>0</v>
      </c>
      <c r="S531" s="349">
        <v>0</v>
      </c>
      <c r="T531" s="349">
        <v>0</v>
      </c>
      <c r="U531" s="355">
        <v>0</v>
      </c>
      <c r="V531" s="319">
        <f t="shared" si="8"/>
        <v>0</v>
      </c>
      <c r="W531" s="358">
        <v>0</v>
      </c>
      <c r="X531" s="358">
        <v>0</v>
      </c>
      <c r="Y531" s="358">
        <v>0</v>
      </c>
      <c r="Z531" s="358">
        <v>0</v>
      </c>
      <c r="AA531" s="359">
        <v>0</v>
      </c>
    </row>
    <row r="532" spans="1:27" s="325" customFormat="1" ht="15" customHeight="1" x14ac:dyDescent="0.2">
      <c r="A532" s="392" t="s">
        <v>1821</v>
      </c>
      <c r="B532" s="398" t="s">
        <v>1868</v>
      </c>
      <c r="C532" s="409">
        <v>50025309</v>
      </c>
      <c r="D532" s="403" t="s">
        <v>1987</v>
      </c>
      <c r="E532" s="347">
        <v>103</v>
      </c>
      <c r="F532" s="317">
        <v>103</v>
      </c>
      <c r="G532" s="349">
        <v>63</v>
      </c>
      <c r="H532" s="355">
        <v>40</v>
      </c>
      <c r="I532" s="317">
        <v>0</v>
      </c>
      <c r="J532" s="349">
        <v>0</v>
      </c>
      <c r="K532" s="355">
        <v>0</v>
      </c>
      <c r="L532" s="317">
        <v>0</v>
      </c>
      <c r="M532" s="349">
        <v>0</v>
      </c>
      <c r="N532" s="355">
        <v>0</v>
      </c>
      <c r="O532" s="319">
        <v>0</v>
      </c>
      <c r="P532" s="349">
        <v>0</v>
      </c>
      <c r="Q532" s="359">
        <v>0</v>
      </c>
      <c r="R532" s="319">
        <v>0</v>
      </c>
      <c r="S532" s="349">
        <v>0</v>
      </c>
      <c r="T532" s="349">
        <v>0</v>
      </c>
      <c r="U532" s="355">
        <v>0</v>
      </c>
      <c r="V532" s="319">
        <f t="shared" si="8"/>
        <v>0</v>
      </c>
      <c r="W532" s="358">
        <v>0</v>
      </c>
      <c r="X532" s="358">
        <v>0</v>
      </c>
      <c r="Y532" s="358">
        <v>0</v>
      </c>
      <c r="Z532" s="358">
        <v>0</v>
      </c>
      <c r="AA532" s="359">
        <v>0</v>
      </c>
    </row>
    <row r="533" spans="1:27" s="325" customFormat="1" ht="15" customHeight="1" x14ac:dyDescent="0.2">
      <c r="A533" s="392" t="s">
        <v>1821</v>
      </c>
      <c r="B533" s="398" t="s">
        <v>1868</v>
      </c>
      <c r="C533" s="409">
        <v>50025317</v>
      </c>
      <c r="D533" s="403" t="s">
        <v>1921</v>
      </c>
      <c r="E533" s="347">
        <v>142</v>
      </c>
      <c r="F533" s="317">
        <v>142</v>
      </c>
      <c r="G533" s="349">
        <v>99</v>
      </c>
      <c r="H533" s="355">
        <v>43</v>
      </c>
      <c r="I533" s="317">
        <v>0</v>
      </c>
      <c r="J533" s="349">
        <v>0</v>
      </c>
      <c r="K533" s="355">
        <v>0</v>
      </c>
      <c r="L533" s="317">
        <v>0</v>
      </c>
      <c r="M533" s="349">
        <v>0</v>
      </c>
      <c r="N533" s="355">
        <v>0</v>
      </c>
      <c r="O533" s="319">
        <v>0</v>
      </c>
      <c r="P533" s="349">
        <v>0</v>
      </c>
      <c r="Q533" s="359">
        <v>0</v>
      </c>
      <c r="R533" s="319">
        <v>0</v>
      </c>
      <c r="S533" s="349">
        <v>0</v>
      </c>
      <c r="T533" s="349">
        <v>0</v>
      </c>
      <c r="U533" s="355">
        <v>0</v>
      </c>
      <c r="V533" s="319">
        <f t="shared" si="8"/>
        <v>0</v>
      </c>
      <c r="W533" s="358">
        <v>0</v>
      </c>
      <c r="X533" s="358">
        <v>0</v>
      </c>
      <c r="Y533" s="358">
        <v>0</v>
      </c>
      <c r="Z533" s="358">
        <v>0</v>
      </c>
      <c r="AA533" s="359">
        <v>0</v>
      </c>
    </row>
    <row r="534" spans="1:27" s="325" customFormat="1" ht="15" customHeight="1" x14ac:dyDescent="0.2">
      <c r="A534" s="392" t="s">
        <v>1821</v>
      </c>
      <c r="B534" s="398" t="s">
        <v>1868</v>
      </c>
      <c r="C534" s="409">
        <v>50025325</v>
      </c>
      <c r="D534" s="403" t="s">
        <v>1377</v>
      </c>
      <c r="E534" s="347">
        <v>136</v>
      </c>
      <c r="F534" s="317">
        <v>136</v>
      </c>
      <c r="G534" s="349">
        <v>98</v>
      </c>
      <c r="H534" s="355">
        <v>38</v>
      </c>
      <c r="I534" s="317">
        <v>0</v>
      </c>
      <c r="J534" s="349">
        <v>0</v>
      </c>
      <c r="K534" s="355">
        <v>0</v>
      </c>
      <c r="L534" s="317">
        <v>0</v>
      </c>
      <c r="M534" s="349">
        <v>0</v>
      </c>
      <c r="N534" s="355">
        <v>0</v>
      </c>
      <c r="O534" s="319">
        <v>0</v>
      </c>
      <c r="P534" s="349">
        <v>0</v>
      </c>
      <c r="Q534" s="359">
        <v>0</v>
      </c>
      <c r="R534" s="319">
        <v>0</v>
      </c>
      <c r="S534" s="349">
        <v>0</v>
      </c>
      <c r="T534" s="349">
        <v>0</v>
      </c>
      <c r="U534" s="355">
        <v>0</v>
      </c>
      <c r="V534" s="319">
        <f t="shared" si="8"/>
        <v>0</v>
      </c>
      <c r="W534" s="358">
        <v>0</v>
      </c>
      <c r="X534" s="358">
        <v>0</v>
      </c>
      <c r="Y534" s="358">
        <v>0</v>
      </c>
      <c r="Z534" s="358">
        <v>0</v>
      </c>
      <c r="AA534" s="359">
        <v>0</v>
      </c>
    </row>
    <row r="535" spans="1:27" s="325" customFormat="1" ht="15" customHeight="1" x14ac:dyDescent="0.2">
      <c r="A535" s="392" t="s">
        <v>1821</v>
      </c>
      <c r="B535" s="398" t="s">
        <v>1868</v>
      </c>
      <c r="C535" s="409">
        <v>50025333</v>
      </c>
      <c r="D535" s="403" t="s">
        <v>562</v>
      </c>
      <c r="E535" s="347">
        <v>154</v>
      </c>
      <c r="F535" s="317">
        <v>154</v>
      </c>
      <c r="G535" s="349">
        <v>109</v>
      </c>
      <c r="H535" s="355">
        <v>45</v>
      </c>
      <c r="I535" s="317">
        <v>0</v>
      </c>
      <c r="J535" s="349">
        <v>0</v>
      </c>
      <c r="K535" s="355">
        <v>0</v>
      </c>
      <c r="L535" s="317">
        <v>0</v>
      </c>
      <c r="M535" s="349">
        <v>0</v>
      </c>
      <c r="N535" s="355">
        <v>0</v>
      </c>
      <c r="O535" s="319">
        <v>0</v>
      </c>
      <c r="P535" s="349">
        <v>0</v>
      </c>
      <c r="Q535" s="359">
        <v>0</v>
      </c>
      <c r="R535" s="319">
        <v>0</v>
      </c>
      <c r="S535" s="349">
        <v>0</v>
      </c>
      <c r="T535" s="349">
        <v>0</v>
      </c>
      <c r="U535" s="355">
        <v>0</v>
      </c>
      <c r="V535" s="319">
        <f t="shared" si="8"/>
        <v>0</v>
      </c>
      <c r="W535" s="358">
        <v>0</v>
      </c>
      <c r="X535" s="358">
        <v>0</v>
      </c>
      <c r="Y535" s="358">
        <v>0</v>
      </c>
      <c r="Z535" s="358">
        <v>0</v>
      </c>
      <c r="AA535" s="359">
        <v>0</v>
      </c>
    </row>
    <row r="536" spans="1:27" s="325" customFormat="1" ht="15" customHeight="1" x14ac:dyDescent="0.2">
      <c r="A536" s="392" t="s">
        <v>1821</v>
      </c>
      <c r="B536" s="398" t="s">
        <v>1868</v>
      </c>
      <c r="C536" s="409">
        <v>50026984</v>
      </c>
      <c r="D536" s="403" t="s">
        <v>1378</v>
      </c>
      <c r="E536" s="347">
        <v>157</v>
      </c>
      <c r="F536" s="317">
        <v>157</v>
      </c>
      <c r="G536" s="349">
        <v>100</v>
      </c>
      <c r="H536" s="355">
        <v>57</v>
      </c>
      <c r="I536" s="317">
        <v>0</v>
      </c>
      <c r="J536" s="349">
        <v>0</v>
      </c>
      <c r="K536" s="355">
        <v>0</v>
      </c>
      <c r="L536" s="317">
        <v>0</v>
      </c>
      <c r="M536" s="349">
        <v>0</v>
      </c>
      <c r="N536" s="355">
        <v>0</v>
      </c>
      <c r="O536" s="319">
        <v>0</v>
      </c>
      <c r="P536" s="349">
        <v>0</v>
      </c>
      <c r="Q536" s="359">
        <v>0</v>
      </c>
      <c r="R536" s="319">
        <v>0</v>
      </c>
      <c r="S536" s="349">
        <v>0</v>
      </c>
      <c r="T536" s="349">
        <v>0</v>
      </c>
      <c r="U536" s="355">
        <v>0</v>
      </c>
      <c r="V536" s="319">
        <f t="shared" si="8"/>
        <v>0</v>
      </c>
      <c r="W536" s="358">
        <v>0</v>
      </c>
      <c r="X536" s="358">
        <v>0</v>
      </c>
      <c r="Y536" s="358">
        <v>0</v>
      </c>
      <c r="Z536" s="358">
        <v>0</v>
      </c>
      <c r="AA536" s="359">
        <v>0</v>
      </c>
    </row>
    <row r="537" spans="1:27" s="325" customFormat="1" ht="15" customHeight="1" x14ac:dyDescent="0.2">
      <c r="A537" s="392" t="s">
        <v>1821</v>
      </c>
      <c r="B537" s="398" t="s">
        <v>1868</v>
      </c>
      <c r="C537" s="409">
        <v>50027506</v>
      </c>
      <c r="D537" s="403" t="s">
        <v>1382</v>
      </c>
      <c r="E537" s="347">
        <v>132</v>
      </c>
      <c r="F537" s="317">
        <v>132</v>
      </c>
      <c r="G537" s="349">
        <v>115</v>
      </c>
      <c r="H537" s="355">
        <v>17</v>
      </c>
      <c r="I537" s="317">
        <v>0</v>
      </c>
      <c r="J537" s="349">
        <v>0</v>
      </c>
      <c r="K537" s="355">
        <v>0</v>
      </c>
      <c r="L537" s="317">
        <v>0</v>
      </c>
      <c r="M537" s="349">
        <v>0</v>
      </c>
      <c r="N537" s="355">
        <v>0</v>
      </c>
      <c r="O537" s="319">
        <v>0</v>
      </c>
      <c r="P537" s="349">
        <v>0</v>
      </c>
      <c r="Q537" s="359">
        <v>0</v>
      </c>
      <c r="R537" s="319">
        <v>0</v>
      </c>
      <c r="S537" s="349">
        <v>0</v>
      </c>
      <c r="T537" s="349">
        <v>0</v>
      </c>
      <c r="U537" s="355">
        <v>0</v>
      </c>
      <c r="V537" s="319">
        <f t="shared" si="8"/>
        <v>0</v>
      </c>
      <c r="W537" s="358">
        <v>0</v>
      </c>
      <c r="X537" s="358">
        <v>0</v>
      </c>
      <c r="Y537" s="358">
        <v>0</v>
      </c>
      <c r="Z537" s="358">
        <v>0</v>
      </c>
      <c r="AA537" s="359">
        <v>0</v>
      </c>
    </row>
    <row r="538" spans="1:27" s="325" customFormat="1" ht="15" customHeight="1" x14ac:dyDescent="0.2">
      <c r="A538" s="392" t="s">
        <v>1821</v>
      </c>
      <c r="B538" s="398" t="s">
        <v>1868</v>
      </c>
      <c r="C538" s="409">
        <v>50028286</v>
      </c>
      <c r="D538" s="403" t="s">
        <v>1365</v>
      </c>
      <c r="E538" s="347">
        <v>157</v>
      </c>
      <c r="F538" s="317">
        <v>157</v>
      </c>
      <c r="G538" s="349">
        <v>118</v>
      </c>
      <c r="H538" s="355">
        <v>39</v>
      </c>
      <c r="I538" s="317">
        <v>0</v>
      </c>
      <c r="J538" s="349">
        <v>0</v>
      </c>
      <c r="K538" s="355">
        <v>0</v>
      </c>
      <c r="L538" s="317">
        <v>0</v>
      </c>
      <c r="M538" s="349">
        <v>0</v>
      </c>
      <c r="N538" s="355">
        <v>0</v>
      </c>
      <c r="O538" s="319">
        <v>0</v>
      </c>
      <c r="P538" s="349">
        <v>0</v>
      </c>
      <c r="Q538" s="359">
        <v>0</v>
      </c>
      <c r="R538" s="319">
        <v>0</v>
      </c>
      <c r="S538" s="349">
        <v>0</v>
      </c>
      <c r="T538" s="349">
        <v>0</v>
      </c>
      <c r="U538" s="355">
        <v>0</v>
      </c>
      <c r="V538" s="319">
        <f t="shared" si="8"/>
        <v>0</v>
      </c>
      <c r="W538" s="358">
        <v>0</v>
      </c>
      <c r="X538" s="358">
        <v>0</v>
      </c>
      <c r="Y538" s="358">
        <v>0</v>
      </c>
      <c r="Z538" s="358">
        <v>0</v>
      </c>
      <c r="AA538" s="359">
        <v>0</v>
      </c>
    </row>
    <row r="539" spans="1:27" s="325" customFormat="1" ht="15" customHeight="1" x14ac:dyDescent="0.2">
      <c r="A539" s="392" t="s">
        <v>1821</v>
      </c>
      <c r="B539" s="398" t="s">
        <v>1868</v>
      </c>
      <c r="C539" s="409">
        <v>50028294</v>
      </c>
      <c r="D539" s="403" t="s">
        <v>1379</v>
      </c>
      <c r="E539" s="347">
        <v>176</v>
      </c>
      <c r="F539" s="317">
        <v>176</v>
      </c>
      <c r="G539" s="349">
        <v>136</v>
      </c>
      <c r="H539" s="355">
        <v>40</v>
      </c>
      <c r="I539" s="317">
        <v>0</v>
      </c>
      <c r="J539" s="349">
        <v>0</v>
      </c>
      <c r="K539" s="355">
        <v>0</v>
      </c>
      <c r="L539" s="317">
        <v>0</v>
      </c>
      <c r="M539" s="349">
        <v>0</v>
      </c>
      <c r="N539" s="355">
        <v>0</v>
      </c>
      <c r="O539" s="319">
        <v>0</v>
      </c>
      <c r="P539" s="349">
        <v>0</v>
      </c>
      <c r="Q539" s="359">
        <v>0</v>
      </c>
      <c r="R539" s="319">
        <v>0</v>
      </c>
      <c r="S539" s="349">
        <v>0</v>
      </c>
      <c r="T539" s="349">
        <v>0</v>
      </c>
      <c r="U539" s="355">
        <v>0</v>
      </c>
      <c r="V539" s="319">
        <f t="shared" si="8"/>
        <v>0</v>
      </c>
      <c r="W539" s="358">
        <v>0</v>
      </c>
      <c r="X539" s="358">
        <v>0</v>
      </c>
      <c r="Y539" s="358">
        <v>0</v>
      </c>
      <c r="Z539" s="358">
        <v>0</v>
      </c>
      <c r="AA539" s="359">
        <v>0</v>
      </c>
    </row>
    <row r="540" spans="1:27" s="325" customFormat="1" ht="15" customHeight="1" x14ac:dyDescent="0.2">
      <c r="A540" s="392" t="s">
        <v>1821</v>
      </c>
      <c r="B540" s="398" t="s">
        <v>1868</v>
      </c>
      <c r="C540" s="409">
        <v>50028308</v>
      </c>
      <c r="D540" s="403" t="s">
        <v>1926</v>
      </c>
      <c r="E540" s="347">
        <v>119</v>
      </c>
      <c r="F540" s="317">
        <v>119</v>
      </c>
      <c r="G540" s="349">
        <v>83</v>
      </c>
      <c r="H540" s="355">
        <v>36</v>
      </c>
      <c r="I540" s="317">
        <v>0</v>
      </c>
      <c r="J540" s="349">
        <v>0</v>
      </c>
      <c r="K540" s="355">
        <v>0</v>
      </c>
      <c r="L540" s="317">
        <v>0</v>
      </c>
      <c r="M540" s="349">
        <v>0</v>
      </c>
      <c r="N540" s="355">
        <v>0</v>
      </c>
      <c r="O540" s="319">
        <v>0</v>
      </c>
      <c r="P540" s="349">
        <v>0</v>
      </c>
      <c r="Q540" s="359">
        <v>0</v>
      </c>
      <c r="R540" s="319">
        <v>0</v>
      </c>
      <c r="S540" s="349">
        <v>0</v>
      </c>
      <c r="T540" s="349">
        <v>0</v>
      </c>
      <c r="U540" s="355">
        <v>0</v>
      </c>
      <c r="V540" s="319">
        <f t="shared" si="8"/>
        <v>0</v>
      </c>
      <c r="W540" s="358">
        <v>0</v>
      </c>
      <c r="X540" s="358">
        <v>0</v>
      </c>
      <c r="Y540" s="358">
        <v>0</v>
      </c>
      <c r="Z540" s="358">
        <v>0</v>
      </c>
      <c r="AA540" s="359">
        <v>0</v>
      </c>
    </row>
    <row r="541" spans="1:27" s="325" customFormat="1" ht="15" customHeight="1" x14ac:dyDescent="0.2">
      <c r="A541" s="392" t="s">
        <v>1821</v>
      </c>
      <c r="B541" s="398" t="s">
        <v>1868</v>
      </c>
      <c r="C541" s="409">
        <v>50029509</v>
      </c>
      <c r="D541" s="403" t="s">
        <v>553</v>
      </c>
      <c r="E541" s="347">
        <v>198</v>
      </c>
      <c r="F541" s="317">
        <v>198</v>
      </c>
      <c r="G541" s="349">
        <v>156</v>
      </c>
      <c r="H541" s="355">
        <v>42</v>
      </c>
      <c r="I541" s="317">
        <v>0</v>
      </c>
      <c r="J541" s="349">
        <v>0</v>
      </c>
      <c r="K541" s="355">
        <v>0</v>
      </c>
      <c r="L541" s="317">
        <v>0</v>
      </c>
      <c r="M541" s="349">
        <v>0</v>
      </c>
      <c r="N541" s="355">
        <v>0</v>
      </c>
      <c r="O541" s="319">
        <v>0</v>
      </c>
      <c r="P541" s="349">
        <v>0</v>
      </c>
      <c r="Q541" s="359">
        <v>0</v>
      </c>
      <c r="R541" s="319">
        <v>0</v>
      </c>
      <c r="S541" s="349">
        <v>0</v>
      </c>
      <c r="T541" s="349">
        <v>0</v>
      </c>
      <c r="U541" s="355">
        <v>0</v>
      </c>
      <c r="V541" s="319">
        <f t="shared" si="8"/>
        <v>0</v>
      </c>
      <c r="W541" s="358">
        <v>0</v>
      </c>
      <c r="X541" s="358">
        <v>0</v>
      </c>
      <c r="Y541" s="358">
        <v>0</v>
      </c>
      <c r="Z541" s="358">
        <v>0</v>
      </c>
      <c r="AA541" s="359">
        <v>0</v>
      </c>
    </row>
    <row r="542" spans="1:27" s="325" customFormat="1" ht="15" customHeight="1" x14ac:dyDescent="0.2">
      <c r="A542" s="392" t="s">
        <v>1821</v>
      </c>
      <c r="B542" s="398" t="s">
        <v>1868</v>
      </c>
      <c r="C542" s="409">
        <v>50030027</v>
      </c>
      <c r="D542" s="403" t="s">
        <v>1374</v>
      </c>
      <c r="E542" s="347">
        <v>128</v>
      </c>
      <c r="F542" s="317">
        <v>128</v>
      </c>
      <c r="G542" s="349">
        <v>89</v>
      </c>
      <c r="H542" s="355">
        <v>39</v>
      </c>
      <c r="I542" s="317">
        <v>0</v>
      </c>
      <c r="J542" s="349">
        <v>0</v>
      </c>
      <c r="K542" s="355">
        <v>0</v>
      </c>
      <c r="L542" s="317">
        <v>0</v>
      </c>
      <c r="M542" s="349">
        <v>0</v>
      </c>
      <c r="N542" s="355">
        <v>0</v>
      </c>
      <c r="O542" s="319">
        <v>0</v>
      </c>
      <c r="P542" s="349">
        <v>0</v>
      </c>
      <c r="Q542" s="359">
        <v>0</v>
      </c>
      <c r="R542" s="319">
        <v>0</v>
      </c>
      <c r="S542" s="349">
        <v>0</v>
      </c>
      <c r="T542" s="349">
        <v>0</v>
      </c>
      <c r="U542" s="355">
        <v>0</v>
      </c>
      <c r="V542" s="319">
        <f t="shared" si="8"/>
        <v>0</v>
      </c>
      <c r="W542" s="358">
        <v>0</v>
      </c>
      <c r="X542" s="358">
        <v>0</v>
      </c>
      <c r="Y542" s="358">
        <v>0</v>
      </c>
      <c r="Z542" s="358">
        <v>0</v>
      </c>
      <c r="AA542" s="359">
        <v>0</v>
      </c>
    </row>
    <row r="543" spans="1:27" s="325" customFormat="1" ht="15" customHeight="1" x14ac:dyDescent="0.2">
      <c r="A543" s="392" t="s">
        <v>1821</v>
      </c>
      <c r="B543" s="398" t="s">
        <v>1868</v>
      </c>
      <c r="C543" s="409">
        <v>50030035</v>
      </c>
      <c r="D543" s="403" t="s">
        <v>990</v>
      </c>
      <c r="E543" s="347">
        <v>128</v>
      </c>
      <c r="F543" s="317">
        <v>128</v>
      </c>
      <c r="G543" s="349">
        <v>89</v>
      </c>
      <c r="H543" s="355">
        <v>39</v>
      </c>
      <c r="I543" s="317">
        <v>0</v>
      </c>
      <c r="J543" s="349">
        <v>0</v>
      </c>
      <c r="K543" s="355">
        <v>0</v>
      </c>
      <c r="L543" s="317">
        <v>0</v>
      </c>
      <c r="M543" s="349">
        <v>0</v>
      </c>
      <c r="N543" s="355">
        <v>0</v>
      </c>
      <c r="O543" s="319">
        <v>0</v>
      </c>
      <c r="P543" s="349">
        <v>0</v>
      </c>
      <c r="Q543" s="359">
        <v>0</v>
      </c>
      <c r="R543" s="319">
        <v>0</v>
      </c>
      <c r="S543" s="349">
        <v>0</v>
      </c>
      <c r="T543" s="349">
        <v>0</v>
      </c>
      <c r="U543" s="355">
        <v>0</v>
      </c>
      <c r="V543" s="319">
        <f t="shared" si="8"/>
        <v>0</v>
      </c>
      <c r="W543" s="358">
        <v>0</v>
      </c>
      <c r="X543" s="358">
        <v>0</v>
      </c>
      <c r="Y543" s="358">
        <v>0</v>
      </c>
      <c r="Z543" s="358">
        <v>0</v>
      </c>
      <c r="AA543" s="359">
        <v>0</v>
      </c>
    </row>
    <row r="544" spans="1:27" s="325" customFormat="1" ht="15" customHeight="1" x14ac:dyDescent="0.2">
      <c r="A544" s="392" t="s">
        <v>1821</v>
      </c>
      <c r="B544" s="398" t="s">
        <v>1868</v>
      </c>
      <c r="C544" s="409">
        <v>50030493</v>
      </c>
      <c r="D544" s="403" t="s">
        <v>1372</v>
      </c>
      <c r="E544" s="347">
        <v>174</v>
      </c>
      <c r="F544" s="317">
        <v>174</v>
      </c>
      <c r="G544" s="349">
        <v>115</v>
      </c>
      <c r="H544" s="355">
        <v>59</v>
      </c>
      <c r="I544" s="317">
        <v>0</v>
      </c>
      <c r="J544" s="349">
        <v>0</v>
      </c>
      <c r="K544" s="355">
        <v>0</v>
      </c>
      <c r="L544" s="317">
        <v>0</v>
      </c>
      <c r="M544" s="349">
        <v>0</v>
      </c>
      <c r="N544" s="355">
        <v>0</v>
      </c>
      <c r="O544" s="319">
        <v>0</v>
      </c>
      <c r="P544" s="349">
        <v>0</v>
      </c>
      <c r="Q544" s="359">
        <v>0</v>
      </c>
      <c r="R544" s="319">
        <v>0</v>
      </c>
      <c r="S544" s="349">
        <v>0</v>
      </c>
      <c r="T544" s="349">
        <v>0</v>
      </c>
      <c r="U544" s="355">
        <v>0</v>
      </c>
      <c r="V544" s="319">
        <f t="shared" si="8"/>
        <v>0</v>
      </c>
      <c r="W544" s="358">
        <v>0</v>
      </c>
      <c r="X544" s="358">
        <v>0</v>
      </c>
      <c r="Y544" s="358">
        <v>0</v>
      </c>
      <c r="Z544" s="358">
        <v>0</v>
      </c>
      <c r="AA544" s="359">
        <v>0</v>
      </c>
    </row>
    <row r="545" spans="1:27" s="325" customFormat="1" ht="15" customHeight="1" x14ac:dyDescent="0.2">
      <c r="A545" s="392" t="s">
        <v>1821</v>
      </c>
      <c r="B545" s="398" t="s">
        <v>1868</v>
      </c>
      <c r="C545" s="409">
        <v>50030507</v>
      </c>
      <c r="D545" s="403" t="s">
        <v>1376</v>
      </c>
      <c r="E545" s="347">
        <v>125</v>
      </c>
      <c r="F545" s="317">
        <v>125</v>
      </c>
      <c r="G545" s="349">
        <v>88</v>
      </c>
      <c r="H545" s="355">
        <v>37</v>
      </c>
      <c r="I545" s="317">
        <v>0</v>
      </c>
      <c r="J545" s="349">
        <v>0</v>
      </c>
      <c r="K545" s="355">
        <v>0</v>
      </c>
      <c r="L545" s="317">
        <v>0</v>
      </c>
      <c r="M545" s="349">
        <v>0</v>
      </c>
      <c r="N545" s="355">
        <v>0</v>
      </c>
      <c r="O545" s="319">
        <v>0</v>
      </c>
      <c r="P545" s="349">
        <v>0</v>
      </c>
      <c r="Q545" s="359">
        <v>0</v>
      </c>
      <c r="R545" s="319">
        <v>0</v>
      </c>
      <c r="S545" s="349">
        <v>0</v>
      </c>
      <c r="T545" s="349">
        <v>0</v>
      </c>
      <c r="U545" s="355">
        <v>0</v>
      </c>
      <c r="V545" s="319">
        <f t="shared" si="8"/>
        <v>0</v>
      </c>
      <c r="W545" s="358">
        <v>0</v>
      </c>
      <c r="X545" s="358">
        <v>0</v>
      </c>
      <c r="Y545" s="358">
        <v>0</v>
      </c>
      <c r="Z545" s="358">
        <v>0</v>
      </c>
      <c r="AA545" s="359">
        <v>0</v>
      </c>
    </row>
    <row r="546" spans="1:27" s="325" customFormat="1" ht="15" customHeight="1" x14ac:dyDescent="0.2">
      <c r="A546" s="392" t="s">
        <v>1821</v>
      </c>
      <c r="B546" s="398" t="s">
        <v>1868</v>
      </c>
      <c r="C546" s="409">
        <v>50030906</v>
      </c>
      <c r="D546" s="403" t="s">
        <v>554</v>
      </c>
      <c r="E546" s="347">
        <v>132</v>
      </c>
      <c r="F546" s="317">
        <v>132</v>
      </c>
      <c r="G546" s="349">
        <v>92</v>
      </c>
      <c r="H546" s="355">
        <v>40</v>
      </c>
      <c r="I546" s="317">
        <v>0</v>
      </c>
      <c r="J546" s="349">
        <v>0</v>
      </c>
      <c r="K546" s="355">
        <v>0</v>
      </c>
      <c r="L546" s="317">
        <v>0</v>
      </c>
      <c r="M546" s="349">
        <v>0</v>
      </c>
      <c r="N546" s="355">
        <v>0</v>
      </c>
      <c r="O546" s="319">
        <v>0</v>
      </c>
      <c r="P546" s="349">
        <v>0</v>
      </c>
      <c r="Q546" s="359">
        <v>0</v>
      </c>
      <c r="R546" s="319">
        <v>0</v>
      </c>
      <c r="S546" s="349">
        <v>0</v>
      </c>
      <c r="T546" s="349">
        <v>0</v>
      </c>
      <c r="U546" s="355">
        <v>0</v>
      </c>
      <c r="V546" s="319">
        <f t="shared" si="8"/>
        <v>0</v>
      </c>
      <c r="W546" s="358">
        <v>0</v>
      </c>
      <c r="X546" s="358">
        <v>0</v>
      </c>
      <c r="Y546" s="358">
        <v>0</v>
      </c>
      <c r="Z546" s="358">
        <v>0</v>
      </c>
      <c r="AA546" s="359">
        <v>0</v>
      </c>
    </row>
    <row r="547" spans="1:27" s="325" customFormat="1" ht="15" customHeight="1" x14ac:dyDescent="0.2">
      <c r="A547" s="392" t="s">
        <v>1821</v>
      </c>
      <c r="B547" s="398" t="s">
        <v>1868</v>
      </c>
      <c r="C547" s="409">
        <v>50031260</v>
      </c>
      <c r="D547" s="403" t="s">
        <v>989</v>
      </c>
      <c r="E547" s="347">
        <v>156</v>
      </c>
      <c r="F547" s="317">
        <v>156</v>
      </c>
      <c r="G547" s="349">
        <v>120</v>
      </c>
      <c r="H547" s="355">
        <v>36</v>
      </c>
      <c r="I547" s="317">
        <v>0</v>
      </c>
      <c r="J547" s="349">
        <v>0</v>
      </c>
      <c r="K547" s="355">
        <v>0</v>
      </c>
      <c r="L547" s="317">
        <v>0</v>
      </c>
      <c r="M547" s="349">
        <v>0</v>
      </c>
      <c r="N547" s="355">
        <v>0</v>
      </c>
      <c r="O547" s="319">
        <v>0</v>
      </c>
      <c r="P547" s="349">
        <v>0</v>
      </c>
      <c r="Q547" s="359">
        <v>0</v>
      </c>
      <c r="R547" s="319">
        <v>0</v>
      </c>
      <c r="S547" s="349">
        <v>0</v>
      </c>
      <c r="T547" s="349">
        <v>0</v>
      </c>
      <c r="U547" s="355">
        <v>0</v>
      </c>
      <c r="V547" s="319">
        <f t="shared" si="8"/>
        <v>0</v>
      </c>
      <c r="W547" s="358">
        <v>0</v>
      </c>
      <c r="X547" s="358">
        <v>0</v>
      </c>
      <c r="Y547" s="358">
        <v>0</v>
      </c>
      <c r="Z547" s="358">
        <v>0</v>
      </c>
      <c r="AA547" s="359">
        <v>0</v>
      </c>
    </row>
    <row r="548" spans="1:27" s="325" customFormat="1" ht="15" customHeight="1" x14ac:dyDescent="0.2">
      <c r="A548" s="392" t="s">
        <v>1821</v>
      </c>
      <c r="B548" s="398" t="s">
        <v>1868</v>
      </c>
      <c r="C548" s="409">
        <v>50031341</v>
      </c>
      <c r="D548" s="403" t="s">
        <v>1370</v>
      </c>
      <c r="E548" s="347">
        <v>196</v>
      </c>
      <c r="F548" s="317">
        <v>196</v>
      </c>
      <c r="G548" s="349">
        <v>164</v>
      </c>
      <c r="H548" s="355">
        <v>32</v>
      </c>
      <c r="I548" s="317">
        <v>0</v>
      </c>
      <c r="J548" s="349">
        <v>0</v>
      </c>
      <c r="K548" s="355">
        <v>0</v>
      </c>
      <c r="L548" s="317">
        <v>0</v>
      </c>
      <c r="M548" s="349">
        <v>0</v>
      </c>
      <c r="N548" s="355">
        <v>0</v>
      </c>
      <c r="O548" s="319">
        <v>0</v>
      </c>
      <c r="P548" s="349">
        <v>0</v>
      </c>
      <c r="Q548" s="359">
        <v>0</v>
      </c>
      <c r="R548" s="319">
        <v>0</v>
      </c>
      <c r="S548" s="349">
        <v>0</v>
      </c>
      <c r="T548" s="349">
        <v>0</v>
      </c>
      <c r="U548" s="355">
        <v>0</v>
      </c>
      <c r="V548" s="319">
        <f t="shared" si="8"/>
        <v>0</v>
      </c>
      <c r="W548" s="358">
        <v>0</v>
      </c>
      <c r="X548" s="358">
        <v>0</v>
      </c>
      <c r="Y548" s="358">
        <v>0</v>
      </c>
      <c r="Z548" s="358">
        <v>0</v>
      </c>
      <c r="AA548" s="359">
        <v>0</v>
      </c>
    </row>
    <row r="549" spans="1:27" s="325" customFormat="1" ht="15" customHeight="1" x14ac:dyDescent="0.2">
      <c r="A549" s="392" t="s">
        <v>1821</v>
      </c>
      <c r="B549" s="398" t="s">
        <v>1868</v>
      </c>
      <c r="C549" s="409">
        <v>50032208</v>
      </c>
      <c r="D549" s="403" t="s">
        <v>1396</v>
      </c>
      <c r="E549" s="347">
        <v>624</v>
      </c>
      <c r="F549" s="317">
        <v>82</v>
      </c>
      <c r="G549" s="349">
        <v>0</v>
      </c>
      <c r="H549" s="355">
        <v>82</v>
      </c>
      <c r="I549" s="317">
        <v>542</v>
      </c>
      <c r="J549" s="349">
        <v>542</v>
      </c>
      <c r="K549" s="355">
        <v>0</v>
      </c>
      <c r="L549" s="317">
        <v>0</v>
      </c>
      <c r="M549" s="349">
        <v>0</v>
      </c>
      <c r="N549" s="355">
        <v>0</v>
      </c>
      <c r="O549" s="319">
        <v>0</v>
      </c>
      <c r="P549" s="349">
        <v>0</v>
      </c>
      <c r="Q549" s="359">
        <v>0</v>
      </c>
      <c r="R549" s="319">
        <v>0</v>
      </c>
      <c r="S549" s="349">
        <v>0</v>
      </c>
      <c r="T549" s="349">
        <v>0</v>
      </c>
      <c r="U549" s="355">
        <v>0</v>
      </c>
      <c r="V549" s="319">
        <f t="shared" si="8"/>
        <v>0</v>
      </c>
      <c r="W549" s="358">
        <v>0</v>
      </c>
      <c r="X549" s="358">
        <v>0</v>
      </c>
      <c r="Y549" s="358">
        <v>0</v>
      </c>
      <c r="Z549" s="358">
        <v>0</v>
      </c>
      <c r="AA549" s="359">
        <v>0</v>
      </c>
    </row>
    <row r="550" spans="1:27" s="325" customFormat="1" ht="15" customHeight="1" x14ac:dyDescent="0.2">
      <c r="A550" s="392" t="s">
        <v>1821</v>
      </c>
      <c r="B550" s="398" t="s">
        <v>1868</v>
      </c>
      <c r="C550" s="409">
        <v>50032216</v>
      </c>
      <c r="D550" s="403" t="s">
        <v>1925</v>
      </c>
      <c r="E550" s="347">
        <v>117</v>
      </c>
      <c r="F550" s="317">
        <v>117</v>
      </c>
      <c r="G550" s="349">
        <v>89</v>
      </c>
      <c r="H550" s="355">
        <v>28</v>
      </c>
      <c r="I550" s="317">
        <v>0</v>
      </c>
      <c r="J550" s="349">
        <v>0</v>
      </c>
      <c r="K550" s="355">
        <v>0</v>
      </c>
      <c r="L550" s="317">
        <v>0</v>
      </c>
      <c r="M550" s="349">
        <v>0</v>
      </c>
      <c r="N550" s="355">
        <v>0</v>
      </c>
      <c r="O550" s="319">
        <v>0</v>
      </c>
      <c r="P550" s="349">
        <v>0</v>
      </c>
      <c r="Q550" s="359">
        <v>0</v>
      </c>
      <c r="R550" s="319">
        <v>0</v>
      </c>
      <c r="S550" s="349">
        <v>0</v>
      </c>
      <c r="T550" s="349">
        <v>0</v>
      </c>
      <c r="U550" s="355">
        <v>0</v>
      </c>
      <c r="V550" s="319">
        <f t="shared" si="8"/>
        <v>0</v>
      </c>
      <c r="W550" s="358">
        <v>0</v>
      </c>
      <c r="X550" s="358">
        <v>0</v>
      </c>
      <c r="Y550" s="358">
        <v>0</v>
      </c>
      <c r="Z550" s="358">
        <v>0</v>
      </c>
      <c r="AA550" s="359">
        <v>0</v>
      </c>
    </row>
    <row r="551" spans="1:27" s="325" customFormat="1" ht="15" customHeight="1" x14ac:dyDescent="0.2">
      <c r="A551" s="392" t="s">
        <v>1821</v>
      </c>
      <c r="B551" s="398" t="s">
        <v>1868</v>
      </c>
      <c r="C551" s="409">
        <v>50032402</v>
      </c>
      <c r="D551" s="403" t="s">
        <v>1923</v>
      </c>
      <c r="E551" s="347">
        <v>135</v>
      </c>
      <c r="F551" s="317">
        <v>135</v>
      </c>
      <c r="G551" s="349">
        <v>97</v>
      </c>
      <c r="H551" s="355">
        <v>38</v>
      </c>
      <c r="I551" s="317">
        <v>0</v>
      </c>
      <c r="J551" s="349">
        <v>0</v>
      </c>
      <c r="K551" s="355">
        <v>0</v>
      </c>
      <c r="L551" s="317">
        <v>0</v>
      </c>
      <c r="M551" s="349">
        <v>0</v>
      </c>
      <c r="N551" s="355">
        <v>0</v>
      </c>
      <c r="O551" s="319">
        <v>0</v>
      </c>
      <c r="P551" s="349">
        <v>0</v>
      </c>
      <c r="Q551" s="359">
        <v>0</v>
      </c>
      <c r="R551" s="319">
        <v>0</v>
      </c>
      <c r="S551" s="349">
        <v>0</v>
      </c>
      <c r="T551" s="349">
        <v>0</v>
      </c>
      <c r="U551" s="355">
        <v>0</v>
      </c>
      <c r="V551" s="319">
        <f t="shared" si="8"/>
        <v>0</v>
      </c>
      <c r="W551" s="358">
        <v>0</v>
      </c>
      <c r="X551" s="358">
        <v>0</v>
      </c>
      <c r="Y551" s="358">
        <v>0</v>
      </c>
      <c r="Z551" s="358">
        <v>0</v>
      </c>
      <c r="AA551" s="359">
        <v>0</v>
      </c>
    </row>
    <row r="552" spans="1:27" s="325" customFormat="1" ht="15" customHeight="1" x14ac:dyDescent="0.2">
      <c r="A552" s="392" t="s">
        <v>1821</v>
      </c>
      <c r="B552" s="398" t="s">
        <v>1868</v>
      </c>
      <c r="C552" s="409">
        <v>50032410</v>
      </c>
      <c r="D552" s="403" t="s">
        <v>1397</v>
      </c>
      <c r="E552" s="347">
        <v>813</v>
      </c>
      <c r="F552" s="317">
        <v>0</v>
      </c>
      <c r="G552" s="349">
        <v>0</v>
      </c>
      <c r="H552" s="355">
        <v>0</v>
      </c>
      <c r="I552" s="317">
        <v>745</v>
      </c>
      <c r="J552" s="349">
        <v>745</v>
      </c>
      <c r="K552" s="355">
        <v>0</v>
      </c>
      <c r="L552" s="317">
        <v>0</v>
      </c>
      <c r="M552" s="349">
        <v>0</v>
      </c>
      <c r="N552" s="355">
        <v>0</v>
      </c>
      <c r="O552" s="319">
        <v>0</v>
      </c>
      <c r="P552" s="349">
        <v>0</v>
      </c>
      <c r="Q552" s="359">
        <v>0</v>
      </c>
      <c r="R552" s="319">
        <v>68</v>
      </c>
      <c r="S552" s="349">
        <v>68</v>
      </c>
      <c r="T552" s="349">
        <v>0</v>
      </c>
      <c r="U552" s="355">
        <v>0</v>
      </c>
      <c r="V552" s="319">
        <f t="shared" si="8"/>
        <v>0</v>
      </c>
      <c r="W552" s="358">
        <v>0</v>
      </c>
      <c r="X552" s="358">
        <v>0</v>
      </c>
      <c r="Y552" s="358">
        <v>0</v>
      </c>
      <c r="Z552" s="358">
        <v>0</v>
      </c>
      <c r="AA552" s="359">
        <v>0</v>
      </c>
    </row>
    <row r="553" spans="1:27" s="325" customFormat="1" ht="15" customHeight="1" x14ac:dyDescent="0.2">
      <c r="A553" s="392" t="s">
        <v>1821</v>
      </c>
      <c r="B553" s="398" t="s">
        <v>1868</v>
      </c>
      <c r="C553" s="409">
        <v>50032879</v>
      </c>
      <c r="D553" s="403" t="s">
        <v>1737</v>
      </c>
      <c r="E553" s="347">
        <v>345</v>
      </c>
      <c r="F553" s="317">
        <v>345</v>
      </c>
      <c r="G553" s="349">
        <v>130</v>
      </c>
      <c r="H553" s="355">
        <v>215</v>
      </c>
      <c r="I553" s="317">
        <v>0</v>
      </c>
      <c r="J553" s="349">
        <v>0</v>
      </c>
      <c r="K553" s="355">
        <v>0</v>
      </c>
      <c r="L553" s="317">
        <v>0</v>
      </c>
      <c r="M553" s="349">
        <v>0</v>
      </c>
      <c r="N553" s="355">
        <v>0</v>
      </c>
      <c r="O553" s="319">
        <v>0</v>
      </c>
      <c r="P553" s="349">
        <v>0</v>
      </c>
      <c r="Q553" s="359">
        <v>0</v>
      </c>
      <c r="R553" s="319">
        <v>0</v>
      </c>
      <c r="S553" s="349">
        <v>0</v>
      </c>
      <c r="T553" s="349">
        <v>0</v>
      </c>
      <c r="U553" s="355">
        <v>0</v>
      </c>
      <c r="V553" s="319">
        <f t="shared" si="8"/>
        <v>0</v>
      </c>
      <c r="W553" s="358">
        <v>0</v>
      </c>
      <c r="X553" s="358">
        <v>0</v>
      </c>
      <c r="Y553" s="358">
        <v>0</v>
      </c>
      <c r="Z553" s="358">
        <v>0</v>
      </c>
      <c r="AA553" s="359">
        <v>0</v>
      </c>
    </row>
    <row r="554" spans="1:27" s="325" customFormat="1" ht="15" customHeight="1" x14ac:dyDescent="0.2">
      <c r="A554" s="392" t="s">
        <v>1821</v>
      </c>
      <c r="B554" s="398" t="s">
        <v>1868</v>
      </c>
      <c r="C554" s="409">
        <v>50033549</v>
      </c>
      <c r="D554" s="403" t="s">
        <v>1919</v>
      </c>
      <c r="E554" s="347">
        <v>145</v>
      </c>
      <c r="F554" s="317">
        <v>145</v>
      </c>
      <c r="G554" s="349">
        <v>105</v>
      </c>
      <c r="H554" s="355">
        <v>40</v>
      </c>
      <c r="I554" s="317">
        <v>0</v>
      </c>
      <c r="J554" s="349">
        <v>0</v>
      </c>
      <c r="K554" s="355">
        <v>0</v>
      </c>
      <c r="L554" s="317">
        <v>0</v>
      </c>
      <c r="M554" s="349">
        <v>0</v>
      </c>
      <c r="N554" s="355">
        <v>0</v>
      </c>
      <c r="O554" s="319">
        <v>0</v>
      </c>
      <c r="P554" s="349">
        <v>0</v>
      </c>
      <c r="Q554" s="359">
        <v>0</v>
      </c>
      <c r="R554" s="319">
        <v>0</v>
      </c>
      <c r="S554" s="349">
        <v>0</v>
      </c>
      <c r="T554" s="349">
        <v>0</v>
      </c>
      <c r="U554" s="355">
        <v>0</v>
      </c>
      <c r="V554" s="319">
        <f t="shared" si="8"/>
        <v>0</v>
      </c>
      <c r="W554" s="358">
        <v>0</v>
      </c>
      <c r="X554" s="358">
        <v>0</v>
      </c>
      <c r="Y554" s="358">
        <v>0</v>
      </c>
      <c r="Z554" s="358">
        <v>0</v>
      </c>
      <c r="AA554" s="359">
        <v>0</v>
      </c>
    </row>
    <row r="555" spans="1:27" s="325" customFormat="1" ht="15" customHeight="1" x14ac:dyDescent="0.2">
      <c r="A555" s="392" t="s">
        <v>1821</v>
      </c>
      <c r="B555" s="398" t="s">
        <v>1868</v>
      </c>
      <c r="C555" s="409">
        <v>50033581</v>
      </c>
      <c r="D555" s="403" t="s">
        <v>1924</v>
      </c>
      <c r="E555" s="347">
        <v>134</v>
      </c>
      <c r="F555" s="317">
        <v>134</v>
      </c>
      <c r="G555" s="349">
        <v>96</v>
      </c>
      <c r="H555" s="355">
        <v>38</v>
      </c>
      <c r="I555" s="317">
        <v>0</v>
      </c>
      <c r="J555" s="349">
        <v>0</v>
      </c>
      <c r="K555" s="355">
        <v>0</v>
      </c>
      <c r="L555" s="317">
        <v>0</v>
      </c>
      <c r="M555" s="349">
        <v>0</v>
      </c>
      <c r="N555" s="355">
        <v>0</v>
      </c>
      <c r="O555" s="319">
        <v>0</v>
      </c>
      <c r="P555" s="349">
        <v>0</v>
      </c>
      <c r="Q555" s="359">
        <v>0</v>
      </c>
      <c r="R555" s="319">
        <v>0</v>
      </c>
      <c r="S555" s="349">
        <v>0</v>
      </c>
      <c r="T555" s="349">
        <v>0</v>
      </c>
      <c r="U555" s="355">
        <v>0</v>
      </c>
      <c r="V555" s="319">
        <f t="shared" si="8"/>
        <v>0</v>
      </c>
      <c r="W555" s="358">
        <v>0</v>
      </c>
      <c r="X555" s="358">
        <v>0</v>
      </c>
      <c r="Y555" s="358">
        <v>0</v>
      </c>
      <c r="Z555" s="358">
        <v>0</v>
      </c>
      <c r="AA555" s="359">
        <v>0</v>
      </c>
    </row>
    <row r="556" spans="1:27" s="325" customFormat="1" ht="15" customHeight="1" x14ac:dyDescent="0.2">
      <c r="A556" s="392" t="s">
        <v>1821</v>
      </c>
      <c r="B556" s="398" t="s">
        <v>1868</v>
      </c>
      <c r="C556" s="409">
        <v>50033891</v>
      </c>
      <c r="D556" s="403" t="s">
        <v>1988</v>
      </c>
      <c r="E556" s="347">
        <v>49</v>
      </c>
      <c r="F556" s="317">
        <v>49</v>
      </c>
      <c r="G556" s="349">
        <v>49</v>
      </c>
      <c r="H556" s="355">
        <v>0</v>
      </c>
      <c r="I556" s="317">
        <v>0</v>
      </c>
      <c r="J556" s="349">
        <v>0</v>
      </c>
      <c r="K556" s="355">
        <v>0</v>
      </c>
      <c r="L556" s="317">
        <v>0</v>
      </c>
      <c r="M556" s="349">
        <v>0</v>
      </c>
      <c r="N556" s="355">
        <v>0</v>
      </c>
      <c r="O556" s="319">
        <v>0</v>
      </c>
      <c r="P556" s="349">
        <v>0</v>
      </c>
      <c r="Q556" s="359">
        <v>0</v>
      </c>
      <c r="R556" s="319">
        <v>0</v>
      </c>
      <c r="S556" s="349">
        <v>0</v>
      </c>
      <c r="T556" s="349">
        <v>0</v>
      </c>
      <c r="U556" s="355">
        <v>0</v>
      </c>
      <c r="V556" s="319">
        <f t="shared" si="8"/>
        <v>0</v>
      </c>
      <c r="W556" s="358">
        <v>0</v>
      </c>
      <c r="X556" s="358">
        <v>0</v>
      </c>
      <c r="Y556" s="358">
        <v>0</v>
      </c>
      <c r="Z556" s="358">
        <v>0</v>
      </c>
      <c r="AA556" s="359">
        <v>0</v>
      </c>
    </row>
    <row r="557" spans="1:27" s="325" customFormat="1" ht="15" customHeight="1" x14ac:dyDescent="0.2">
      <c r="A557" s="392" t="s">
        <v>1821</v>
      </c>
      <c r="B557" s="398" t="s">
        <v>1868</v>
      </c>
      <c r="C557" s="409">
        <v>50033956</v>
      </c>
      <c r="D557" s="403" t="s">
        <v>1989</v>
      </c>
      <c r="E557" s="347">
        <v>108</v>
      </c>
      <c r="F557" s="317">
        <v>108</v>
      </c>
      <c r="G557" s="349">
        <v>108</v>
      </c>
      <c r="H557" s="355">
        <v>0</v>
      </c>
      <c r="I557" s="317">
        <v>0</v>
      </c>
      <c r="J557" s="349">
        <v>0</v>
      </c>
      <c r="K557" s="355">
        <v>0</v>
      </c>
      <c r="L557" s="317">
        <v>0</v>
      </c>
      <c r="M557" s="349">
        <v>0</v>
      </c>
      <c r="N557" s="355">
        <v>0</v>
      </c>
      <c r="O557" s="319">
        <v>0</v>
      </c>
      <c r="P557" s="349">
        <v>0</v>
      </c>
      <c r="Q557" s="359">
        <v>0</v>
      </c>
      <c r="R557" s="319">
        <v>0</v>
      </c>
      <c r="S557" s="349">
        <v>0</v>
      </c>
      <c r="T557" s="349">
        <v>0</v>
      </c>
      <c r="U557" s="355">
        <v>0</v>
      </c>
      <c r="V557" s="319">
        <f t="shared" si="8"/>
        <v>0</v>
      </c>
      <c r="W557" s="358">
        <v>0</v>
      </c>
      <c r="X557" s="358">
        <v>0</v>
      </c>
      <c r="Y557" s="358">
        <v>0</v>
      </c>
      <c r="Z557" s="358">
        <v>0</v>
      </c>
      <c r="AA557" s="359">
        <v>0</v>
      </c>
    </row>
    <row r="558" spans="1:27" s="325" customFormat="1" ht="15" customHeight="1" x14ac:dyDescent="0.2">
      <c r="A558" s="392" t="s">
        <v>1821</v>
      </c>
      <c r="B558" s="398" t="s">
        <v>1868</v>
      </c>
      <c r="C558" s="409">
        <v>50040405</v>
      </c>
      <c r="D558" s="403" t="s">
        <v>592</v>
      </c>
      <c r="E558" s="347">
        <v>95</v>
      </c>
      <c r="F558" s="317">
        <v>0</v>
      </c>
      <c r="G558" s="349">
        <v>0</v>
      </c>
      <c r="H558" s="355">
        <v>0</v>
      </c>
      <c r="I558" s="317">
        <v>95</v>
      </c>
      <c r="J558" s="349">
        <v>95</v>
      </c>
      <c r="K558" s="355">
        <v>0</v>
      </c>
      <c r="L558" s="317">
        <v>0</v>
      </c>
      <c r="M558" s="349">
        <v>0</v>
      </c>
      <c r="N558" s="355">
        <v>0</v>
      </c>
      <c r="O558" s="319">
        <v>0</v>
      </c>
      <c r="P558" s="349">
        <v>0</v>
      </c>
      <c r="Q558" s="359">
        <v>0</v>
      </c>
      <c r="R558" s="319">
        <v>0</v>
      </c>
      <c r="S558" s="349">
        <v>0</v>
      </c>
      <c r="T558" s="349">
        <v>0</v>
      </c>
      <c r="U558" s="355">
        <v>0</v>
      </c>
      <c r="V558" s="319">
        <f t="shared" si="8"/>
        <v>0</v>
      </c>
      <c r="W558" s="358">
        <v>0</v>
      </c>
      <c r="X558" s="358">
        <v>0</v>
      </c>
      <c r="Y558" s="358">
        <v>0</v>
      </c>
      <c r="Z558" s="358">
        <v>0</v>
      </c>
      <c r="AA558" s="359">
        <v>0</v>
      </c>
    </row>
    <row r="559" spans="1:27" s="325" customFormat="1" ht="15" customHeight="1" x14ac:dyDescent="0.2">
      <c r="A559" s="392" t="s">
        <v>1821</v>
      </c>
      <c r="B559" s="398" t="s">
        <v>1868</v>
      </c>
      <c r="C559" s="409">
        <v>50067800</v>
      </c>
      <c r="D559" s="403" t="s">
        <v>1922</v>
      </c>
      <c r="E559" s="347">
        <v>139</v>
      </c>
      <c r="F559" s="317">
        <v>139</v>
      </c>
      <c r="G559" s="349">
        <v>100</v>
      </c>
      <c r="H559" s="355">
        <v>39</v>
      </c>
      <c r="I559" s="317">
        <v>0</v>
      </c>
      <c r="J559" s="349">
        <v>0</v>
      </c>
      <c r="K559" s="355">
        <v>0</v>
      </c>
      <c r="L559" s="317">
        <v>0</v>
      </c>
      <c r="M559" s="349">
        <v>0</v>
      </c>
      <c r="N559" s="355">
        <v>0</v>
      </c>
      <c r="O559" s="319">
        <v>0</v>
      </c>
      <c r="P559" s="349">
        <v>0</v>
      </c>
      <c r="Q559" s="359">
        <v>0</v>
      </c>
      <c r="R559" s="319">
        <v>0</v>
      </c>
      <c r="S559" s="349">
        <v>0</v>
      </c>
      <c r="T559" s="349">
        <v>0</v>
      </c>
      <c r="U559" s="355">
        <v>0</v>
      </c>
      <c r="V559" s="319">
        <f t="shared" si="8"/>
        <v>0</v>
      </c>
      <c r="W559" s="358">
        <v>0</v>
      </c>
      <c r="X559" s="358">
        <v>0</v>
      </c>
      <c r="Y559" s="358">
        <v>0</v>
      </c>
      <c r="Z559" s="358">
        <v>0</v>
      </c>
      <c r="AA559" s="359">
        <v>0</v>
      </c>
    </row>
    <row r="560" spans="1:27" s="325" customFormat="1" ht="15" customHeight="1" x14ac:dyDescent="0.2">
      <c r="A560" s="392" t="s">
        <v>1821</v>
      </c>
      <c r="B560" s="398" t="s">
        <v>1868</v>
      </c>
      <c r="C560" s="409">
        <v>50075802</v>
      </c>
      <c r="D560" s="403" t="s">
        <v>991</v>
      </c>
      <c r="E560" s="347">
        <v>134</v>
      </c>
      <c r="F560" s="317">
        <v>134</v>
      </c>
      <c r="G560" s="349">
        <v>78</v>
      </c>
      <c r="H560" s="355">
        <v>56</v>
      </c>
      <c r="I560" s="317">
        <v>0</v>
      </c>
      <c r="J560" s="349">
        <v>0</v>
      </c>
      <c r="K560" s="355">
        <v>0</v>
      </c>
      <c r="L560" s="317">
        <v>0</v>
      </c>
      <c r="M560" s="349">
        <v>0</v>
      </c>
      <c r="N560" s="355">
        <v>0</v>
      </c>
      <c r="O560" s="319">
        <v>0</v>
      </c>
      <c r="P560" s="349">
        <v>0</v>
      </c>
      <c r="Q560" s="359">
        <v>0</v>
      </c>
      <c r="R560" s="319">
        <v>0</v>
      </c>
      <c r="S560" s="349">
        <v>0</v>
      </c>
      <c r="T560" s="349">
        <v>0</v>
      </c>
      <c r="U560" s="355">
        <v>0</v>
      </c>
      <c r="V560" s="319">
        <f t="shared" si="8"/>
        <v>0</v>
      </c>
      <c r="W560" s="358">
        <v>0</v>
      </c>
      <c r="X560" s="358">
        <v>0</v>
      </c>
      <c r="Y560" s="358">
        <v>0</v>
      </c>
      <c r="Z560" s="358">
        <v>0</v>
      </c>
      <c r="AA560" s="359">
        <v>0</v>
      </c>
    </row>
    <row r="561" spans="1:27" s="325" customFormat="1" ht="15" customHeight="1" x14ac:dyDescent="0.2">
      <c r="A561" s="392" t="s">
        <v>1821</v>
      </c>
      <c r="B561" s="398" t="s">
        <v>1868</v>
      </c>
      <c r="C561" s="409">
        <v>50078801</v>
      </c>
      <c r="D561" s="403" t="s">
        <v>1389</v>
      </c>
      <c r="E561" s="347">
        <v>519</v>
      </c>
      <c r="F561" s="317">
        <v>79</v>
      </c>
      <c r="G561" s="349">
        <v>0</v>
      </c>
      <c r="H561" s="355">
        <v>79</v>
      </c>
      <c r="I561" s="317">
        <v>440</v>
      </c>
      <c r="J561" s="349">
        <v>440</v>
      </c>
      <c r="K561" s="355">
        <v>0</v>
      </c>
      <c r="L561" s="317">
        <v>0</v>
      </c>
      <c r="M561" s="349">
        <v>0</v>
      </c>
      <c r="N561" s="355">
        <v>0</v>
      </c>
      <c r="O561" s="319">
        <v>0</v>
      </c>
      <c r="P561" s="349">
        <v>0</v>
      </c>
      <c r="Q561" s="359">
        <v>0</v>
      </c>
      <c r="R561" s="319">
        <v>0</v>
      </c>
      <c r="S561" s="349">
        <v>0</v>
      </c>
      <c r="T561" s="349">
        <v>0</v>
      </c>
      <c r="U561" s="355">
        <v>0</v>
      </c>
      <c r="V561" s="319">
        <f t="shared" si="8"/>
        <v>0</v>
      </c>
      <c r="W561" s="358">
        <v>0</v>
      </c>
      <c r="X561" s="358">
        <v>0</v>
      </c>
      <c r="Y561" s="358">
        <v>0</v>
      </c>
      <c r="Z561" s="358">
        <v>0</v>
      </c>
      <c r="AA561" s="359">
        <v>0</v>
      </c>
    </row>
    <row r="562" spans="1:27" s="325" customFormat="1" ht="15" customHeight="1" x14ac:dyDescent="0.2">
      <c r="A562" s="392" t="s">
        <v>1822</v>
      </c>
      <c r="B562" s="398" t="s">
        <v>1869</v>
      </c>
      <c r="C562" s="409">
        <v>50020315</v>
      </c>
      <c r="D562" s="403" t="s">
        <v>1419</v>
      </c>
      <c r="E562" s="347">
        <v>35</v>
      </c>
      <c r="F562" s="317">
        <v>35</v>
      </c>
      <c r="G562" s="349">
        <v>25</v>
      </c>
      <c r="H562" s="355">
        <v>10</v>
      </c>
      <c r="I562" s="317">
        <v>0</v>
      </c>
      <c r="J562" s="349">
        <v>0</v>
      </c>
      <c r="K562" s="355">
        <v>0</v>
      </c>
      <c r="L562" s="317">
        <v>0</v>
      </c>
      <c r="M562" s="349">
        <v>0</v>
      </c>
      <c r="N562" s="355">
        <v>0</v>
      </c>
      <c r="O562" s="319">
        <v>0</v>
      </c>
      <c r="P562" s="349">
        <v>0</v>
      </c>
      <c r="Q562" s="359">
        <v>0</v>
      </c>
      <c r="R562" s="319">
        <v>0</v>
      </c>
      <c r="S562" s="349">
        <v>0</v>
      </c>
      <c r="T562" s="349">
        <v>0</v>
      </c>
      <c r="U562" s="355">
        <v>0</v>
      </c>
      <c r="V562" s="319">
        <f t="shared" si="8"/>
        <v>0</v>
      </c>
      <c r="W562" s="358">
        <v>0</v>
      </c>
      <c r="X562" s="358">
        <v>0</v>
      </c>
      <c r="Y562" s="358">
        <v>0</v>
      </c>
      <c r="Z562" s="358">
        <v>0</v>
      </c>
      <c r="AA562" s="359">
        <v>0</v>
      </c>
    </row>
    <row r="563" spans="1:27" s="325" customFormat="1" ht="15" customHeight="1" x14ac:dyDescent="0.2">
      <c r="A563" s="392" t="s">
        <v>1822</v>
      </c>
      <c r="B563" s="398" t="s">
        <v>1869</v>
      </c>
      <c r="C563" s="409">
        <v>50029886</v>
      </c>
      <c r="D563" s="403" t="s">
        <v>1420</v>
      </c>
      <c r="E563" s="347">
        <v>158</v>
      </c>
      <c r="F563" s="317">
        <v>22</v>
      </c>
      <c r="G563" s="349">
        <v>0</v>
      </c>
      <c r="H563" s="355">
        <v>22</v>
      </c>
      <c r="I563" s="317">
        <v>136</v>
      </c>
      <c r="J563" s="349">
        <v>82</v>
      </c>
      <c r="K563" s="355">
        <v>54</v>
      </c>
      <c r="L563" s="317">
        <v>0</v>
      </c>
      <c r="M563" s="349">
        <v>0</v>
      </c>
      <c r="N563" s="355">
        <v>0</v>
      </c>
      <c r="O563" s="319">
        <v>0</v>
      </c>
      <c r="P563" s="349">
        <v>0</v>
      </c>
      <c r="Q563" s="359">
        <v>0</v>
      </c>
      <c r="R563" s="319">
        <v>0</v>
      </c>
      <c r="S563" s="349">
        <v>0</v>
      </c>
      <c r="T563" s="349">
        <v>0</v>
      </c>
      <c r="U563" s="355">
        <v>0</v>
      </c>
      <c r="V563" s="319">
        <f t="shared" si="8"/>
        <v>0</v>
      </c>
      <c r="W563" s="358">
        <v>0</v>
      </c>
      <c r="X563" s="358">
        <v>0</v>
      </c>
      <c r="Y563" s="358">
        <v>0</v>
      </c>
      <c r="Z563" s="358">
        <v>0</v>
      </c>
      <c r="AA563" s="359">
        <v>0</v>
      </c>
    </row>
    <row r="564" spans="1:27" s="325" customFormat="1" ht="15" customHeight="1" x14ac:dyDescent="0.2">
      <c r="A564" s="392" t="s">
        <v>1822</v>
      </c>
      <c r="B564" s="398" t="s">
        <v>1868</v>
      </c>
      <c r="C564" s="409">
        <v>50020005</v>
      </c>
      <c r="D564" s="403" t="s">
        <v>1416</v>
      </c>
      <c r="E564" s="347">
        <v>180</v>
      </c>
      <c r="F564" s="317">
        <v>180</v>
      </c>
      <c r="G564" s="349">
        <v>68</v>
      </c>
      <c r="H564" s="355">
        <v>112</v>
      </c>
      <c r="I564" s="317">
        <v>0</v>
      </c>
      <c r="J564" s="349">
        <v>0</v>
      </c>
      <c r="K564" s="355">
        <v>0</v>
      </c>
      <c r="L564" s="317">
        <v>0</v>
      </c>
      <c r="M564" s="349">
        <v>0</v>
      </c>
      <c r="N564" s="355">
        <v>0</v>
      </c>
      <c r="O564" s="319">
        <v>0</v>
      </c>
      <c r="P564" s="349">
        <v>0</v>
      </c>
      <c r="Q564" s="359">
        <v>0</v>
      </c>
      <c r="R564" s="319">
        <v>0</v>
      </c>
      <c r="S564" s="349">
        <v>0</v>
      </c>
      <c r="T564" s="349">
        <v>0</v>
      </c>
      <c r="U564" s="355">
        <v>0</v>
      </c>
      <c r="V564" s="319">
        <f t="shared" si="8"/>
        <v>0</v>
      </c>
      <c r="W564" s="358">
        <v>0</v>
      </c>
      <c r="X564" s="358">
        <v>0</v>
      </c>
      <c r="Y564" s="358">
        <v>0</v>
      </c>
      <c r="Z564" s="358">
        <v>0</v>
      </c>
      <c r="AA564" s="359">
        <v>0</v>
      </c>
    </row>
    <row r="565" spans="1:27" s="325" customFormat="1" ht="15" customHeight="1" x14ac:dyDescent="0.2">
      <c r="A565" s="392" t="s">
        <v>1822</v>
      </c>
      <c r="B565" s="398" t="s">
        <v>1868</v>
      </c>
      <c r="C565" s="409">
        <v>50020307</v>
      </c>
      <c r="D565" s="403" t="s">
        <v>1417</v>
      </c>
      <c r="E565" s="347">
        <v>154</v>
      </c>
      <c r="F565" s="317">
        <v>154</v>
      </c>
      <c r="G565" s="349">
        <v>0</v>
      </c>
      <c r="H565" s="355">
        <v>154</v>
      </c>
      <c r="I565" s="317">
        <v>0</v>
      </c>
      <c r="J565" s="349">
        <v>0</v>
      </c>
      <c r="K565" s="355">
        <v>0</v>
      </c>
      <c r="L565" s="317">
        <v>0</v>
      </c>
      <c r="M565" s="349">
        <v>0</v>
      </c>
      <c r="N565" s="355">
        <v>0</v>
      </c>
      <c r="O565" s="319">
        <v>0</v>
      </c>
      <c r="P565" s="349">
        <v>0</v>
      </c>
      <c r="Q565" s="359">
        <v>0</v>
      </c>
      <c r="R565" s="319">
        <v>0</v>
      </c>
      <c r="S565" s="349">
        <v>0</v>
      </c>
      <c r="T565" s="349">
        <v>0</v>
      </c>
      <c r="U565" s="355">
        <v>0</v>
      </c>
      <c r="V565" s="319">
        <f t="shared" si="8"/>
        <v>0</v>
      </c>
      <c r="W565" s="358">
        <v>0</v>
      </c>
      <c r="X565" s="358">
        <v>0</v>
      </c>
      <c r="Y565" s="358">
        <v>0</v>
      </c>
      <c r="Z565" s="358">
        <v>0</v>
      </c>
      <c r="AA565" s="359">
        <v>0</v>
      </c>
    </row>
    <row r="566" spans="1:27" s="325" customFormat="1" ht="15" customHeight="1" x14ac:dyDescent="0.2">
      <c r="A566" s="392" t="s">
        <v>1822</v>
      </c>
      <c r="B566" s="398" t="s">
        <v>1868</v>
      </c>
      <c r="C566" s="409">
        <v>50022210</v>
      </c>
      <c r="D566" s="403" t="s">
        <v>1418</v>
      </c>
      <c r="E566" s="347">
        <v>617</v>
      </c>
      <c r="F566" s="317">
        <v>54</v>
      </c>
      <c r="G566" s="349">
        <v>0</v>
      </c>
      <c r="H566" s="355">
        <v>54</v>
      </c>
      <c r="I566" s="317">
        <v>563</v>
      </c>
      <c r="J566" s="349">
        <v>370</v>
      </c>
      <c r="K566" s="355">
        <v>193</v>
      </c>
      <c r="L566" s="317">
        <v>0</v>
      </c>
      <c r="M566" s="349">
        <v>0</v>
      </c>
      <c r="N566" s="355">
        <v>0</v>
      </c>
      <c r="O566" s="319">
        <v>0</v>
      </c>
      <c r="P566" s="349">
        <v>0</v>
      </c>
      <c r="Q566" s="359">
        <v>0</v>
      </c>
      <c r="R566" s="319">
        <v>0</v>
      </c>
      <c r="S566" s="349">
        <v>0</v>
      </c>
      <c r="T566" s="349">
        <v>0</v>
      </c>
      <c r="U566" s="355">
        <v>0</v>
      </c>
      <c r="V566" s="319">
        <f t="shared" si="8"/>
        <v>0</v>
      </c>
      <c r="W566" s="358">
        <v>0</v>
      </c>
      <c r="X566" s="358">
        <v>0</v>
      </c>
      <c r="Y566" s="358">
        <v>0</v>
      </c>
      <c r="Z566" s="358">
        <v>0</v>
      </c>
      <c r="AA566" s="359">
        <v>0</v>
      </c>
    </row>
    <row r="567" spans="1:27" s="325" customFormat="1" ht="15" customHeight="1" x14ac:dyDescent="0.2">
      <c r="A567" s="392" t="s">
        <v>1823</v>
      </c>
      <c r="B567" s="398" t="s">
        <v>1869</v>
      </c>
      <c r="C567" s="409">
        <v>50028146</v>
      </c>
      <c r="D567" s="403" t="s">
        <v>1425</v>
      </c>
      <c r="E567" s="347">
        <v>48</v>
      </c>
      <c r="F567" s="317">
        <v>48</v>
      </c>
      <c r="G567" s="349">
        <v>48</v>
      </c>
      <c r="H567" s="355">
        <v>0</v>
      </c>
      <c r="I567" s="317">
        <v>0</v>
      </c>
      <c r="J567" s="349">
        <v>0</v>
      </c>
      <c r="K567" s="355">
        <v>0</v>
      </c>
      <c r="L567" s="317">
        <v>0</v>
      </c>
      <c r="M567" s="349">
        <v>0</v>
      </c>
      <c r="N567" s="355">
        <v>0</v>
      </c>
      <c r="O567" s="319">
        <v>0</v>
      </c>
      <c r="P567" s="349">
        <v>0</v>
      </c>
      <c r="Q567" s="359">
        <v>0</v>
      </c>
      <c r="R567" s="319">
        <v>0</v>
      </c>
      <c r="S567" s="349">
        <v>0</v>
      </c>
      <c r="T567" s="349">
        <v>0</v>
      </c>
      <c r="U567" s="355">
        <v>0</v>
      </c>
      <c r="V567" s="319">
        <f t="shared" si="8"/>
        <v>0</v>
      </c>
      <c r="W567" s="358">
        <v>0</v>
      </c>
      <c r="X567" s="358">
        <v>0</v>
      </c>
      <c r="Y567" s="358">
        <v>0</v>
      </c>
      <c r="Z567" s="358">
        <v>0</v>
      </c>
      <c r="AA567" s="359">
        <v>0</v>
      </c>
    </row>
    <row r="568" spans="1:27" s="325" customFormat="1" ht="15" customHeight="1" x14ac:dyDescent="0.2">
      <c r="A568" s="392" t="s">
        <v>1823</v>
      </c>
      <c r="B568" s="398" t="s">
        <v>1869</v>
      </c>
      <c r="C568" s="409">
        <v>50031015</v>
      </c>
      <c r="D568" s="403" t="s">
        <v>631</v>
      </c>
      <c r="E568" s="347">
        <v>220</v>
      </c>
      <c r="F568" s="317">
        <v>52</v>
      </c>
      <c r="G568" s="349">
        <v>0</v>
      </c>
      <c r="H568" s="355">
        <v>52</v>
      </c>
      <c r="I568" s="317">
        <v>159</v>
      </c>
      <c r="J568" s="349">
        <v>159</v>
      </c>
      <c r="K568" s="355">
        <v>0</v>
      </c>
      <c r="L568" s="317">
        <v>0</v>
      </c>
      <c r="M568" s="349">
        <v>0</v>
      </c>
      <c r="N568" s="355">
        <v>0</v>
      </c>
      <c r="O568" s="319">
        <v>0</v>
      </c>
      <c r="P568" s="349">
        <v>0</v>
      </c>
      <c r="Q568" s="359">
        <v>0</v>
      </c>
      <c r="R568" s="319">
        <v>9</v>
      </c>
      <c r="S568" s="349">
        <v>9</v>
      </c>
      <c r="T568" s="349">
        <v>0</v>
      </c>
      <c r="U568" s="355">
        <v>0</v>
      </c>
      <c r="V568" s="319">
        <f t="shared" si="8"/>
        <v>0</v>
      </c>
      <c r="W568" s="358">
        <v>0</v>
      </c>
      <c r="X568" s="358">
        <v>0</v>
      </c>
      <c r="Y568" s="358">
        <v>0</v>
      </c>
      <c r="Z568" s="358">
        <v>0</v>
      </c>
      <c r="AA568" s="359">
        <v>0</v>
      </c>
    </row>
    <row r="569" spans="1:27" s="325" customFormat="1" ht="15" customHeight="1" x14ac:dyDescent="0.2">
      <c r="A569" s="392" t="s">
        <v>1823</v>
      </c>
      <c r="B569" s="398" t="s">
        <v>1868</v>
      </c>
      <c r="C569" s="409">
        <v>50022032</v>
      </c>
      <c r="D569" s="403" t="s">
        <v>1740</v>
      </c>
      <c r="E569" s="347">
        <v>779</v>
      </c>
      <c r="F569" s="317">
        <v>211</v>
      </c>
      <c r="G569" s="349">
        <v>0</v>
      </c>
      <c r="H569" s="355">
        <v>211</v>
      </c>
      <c r="I569" s="317">
        <v>537</v>
      </c>
      <c r="J569" s="349">
        <v>537</v>
      </c>
      <c r="K569" s="355">
        <v>0</v>
      </c>
      <c r="L569" s="317">
        <v>0</v>
      </c>
      <c r="M569" s="349">
        <v>0</v>
      </c>
      <c r="N569" s="355">
        <v>0</v>
      </c>
      <c r="O569" s="319">
        <v>0</v>
      </c>
      <c r="P569" s="349">
        <v>0</v>
      </c>
      <c r="Q569" s="359">
        <v>0</v>
      </c>
      <c r="R569" s="319">
        <v>31</v>
      </c>
      <c r="S569" s="349">
        <v>31</v>
      </c>
      <c r="T569" s="349">
        <v>0</v>
      </c>
      <c r="U569" s="355">
        <v>0</v>
      </c>
      <c r="V569" s="319">
        <f t="shared" si="8"/>
        <v>0</v>
      </c>
      <c r="W569" s="358">
        <v>0</v>
      </c>
      <c r="X569" s="358">
        <v>0</v>
      </c>
      <c r="Y569" s="358">
        <v>0</v>
      </c>
      <c r="Z569" s="358">
        <v>0</v>
      </c>
      <c r="AA569" s="359">
        <v>0</v>
      </c>
    </row>
    <row r="570" spans="1:27" s="325" customFormat="1" ht="15" customHeight="1" x14ac:dyDescent="0.2">
      <c r="A570" s="392" t="s">
        <v>1823</v>
      </c>
      <c r="B570" s="398" t="s">
        <v>1868</v>
      </c>
      <c r="C570" s="409">
        <v>50029851</v>
      </c>
      <c r="D570" s="403" t="s">
        <v>477</v>
      </c>
      <c r="E570" s="347">
        <v>76</v>
      </c>
      <c r="F570" s="317">
        <v>76</v>
      </c>
      <c r="G570" s="349">
        <v>76</v>
      </c>
      <c r="H570" s="355">
        <v>0</v>
      </c>
      <c r="I570" s="317">
        <v>0</v>
      </c>
      <c r="J570" s="349">
        <v>0</v>
      </c>
      <c r="K570" s="355">
        <v>0</v>
      </c>
      <c r="L570" s="317">
        <v>0</v>
      </c>
      <c r="M570" s="349">
        <v>0</v>
      </c>
      <c r="N570" s="355">
        <v>0</v>
      </c>
      <c r="O570" s="319">
        <v>0</v>
      </c>
      <c r="P570" s="349">
        <v>0</v>
      </c>
      <c r="Q570" s="359">
        <v>0</v>
      </c>
      <c r="R570" s="319">
        <v>0</v>
      </c>
      <c r="S570" s="349">
        <v>0</v>
      </c>
      <c r="T570" s="349">
        <v>0</v>
      </c>
      <c r="U570" s="355">
        <v>0</v>
      </c>
      <c r="V570" s="319">
        <f t="shared" si="8"/>
        <v>0</v>
      </c>
      <c r="W570" s="358">
        <v>0</v>
      </c>
      <c r="X570" s="358">
        <v>0</v>
      </c>
      <c r="Y570" s="358">
        <v>0</v>
      </c>
      <c r="Z570" s="358">
        <v>0</v>
      </c>
      <c r="AA570" s="359">
        <v>0</v>
      </c>
    </row>
    <row r="571" spans="1:27" s="325" customFormat="1" ht="15" customHeight="1" x14ac:dyDescent="0.2">
      <c r="A571" s="392" t="s">
        <v>1823</v>
      </c>
      <c r="B571" s="398" t="s">
        <v>1868</v>
      </c>
      <c r="C571" s="409">
        <v>50031970</v>
      </c>
      <c r="D571" s="403" t="s">
        <v>1422</v>
      </c>
      <c r="E571" s="347">
        <v>80</v>
      </c>
      <c r="F571" s="317">
        <v>80</v>
      </c>
      <c r="G571" s="349">
        <v>80</v>
      </c>
      <c r="H571" s="355">
        <v>0</v>
      </c>
      <c r="I571" s="317">
        <v>0</v>
      </c>
      <c r="J571" s="349">
        <v>0</v>
      </c>
      <c r="K571" s="355">
        <v>0</v>
      </c>
      <c r="L571" s="317">
        <v>0</v>
      </c>
      <c r="M571" s="349">
        <v>0</v>
      </c>
      <c r="N571" s="355">
        <v>0</v>
      </c>
      <c r="O571" s="319">
        <v>0</v>
      </c>
      <c r="P571" s="349">
        <v>0</v>
      </c>
      <c r="Q571" s="359">
        <v>0</v>
      </c>
      <c r="R571" s="319">
        <v>0</v>
      </c>
      <c r="S571" s="349">
        <v>0</v>
      </c>
      <c r="T571" s="349">
        <v>0</v>
      </c>
      <c r="U571" s="355">
        <v>0</v>
      </c>
      <c r="V571" s="319">
        <f t="shared" si="8"/>
        <v>0</v>
      </c>
      <c r="W571" s="358">
        <v>0</v>
      </c>
      <c r="X571" s="358">
        <v>0</v>
      </c>
      <c r="Y571" s="358">
        <v>0</v>
      </c>
      <c r="Z571" s="358">
        <v>0</v>
      </c>
      <c r="AA571" s="359">
        <v>0</v>
      </c>
    </row>
    <row r="572" spans="1:27" s="325" customFormat="1" ht="15" customHeight="1" x14ac:dyDescent="0.2">
      <c r="A572" s="392" t="s">
        <v>1823</v>
      </c>
      <c r="B572" s="398" t="s">
        <v>1868</v>
      </c>
      <c r="C572" s="409">
        <v>50032658</v>
      </c>
      <c r="D572" s="403" t="s">
        <v>1741</v>
      </c>
      <c r="E572" s="347">
        <v>487</v>
      </c>
      <c r="F572" s="317">
        <v>134</v>
      </c>
      <c r="G572" s="349">
        <v>0</v>
      </c>
      <c r="H572" s="355">
        <v>134</v>
      </c>
      <c r="I572" s="317">
        <v>353</v>
      </c>
      <c r="J572" s="349">
        <v>353</v>
      </c>
      <c r="K572" s="355">
        <v>0</v>
      </c>
      <c r="L572" s="317">
        <v>0</v>
      </c>
      <c r="M572" s="349">
        <v>0</v>
      </c>
      <c r="N572" s="355">
        <v>0</v>
      </c>
      <c r="O572" s="319">
        <v>0</v>
      </c>
      <c r="P572" s="349">
        <v>0</v>
      </c>
      <c r="Q572" s="359">
        <v>0</v>
      </c>
      <c r="R572" s="319">
        <v>0</v>
      </c>
      <c r="S572" s="349">
        <v>0</v>
      </c>
      <c r="T572" s="349">
        <v>0</v>
      </c>
      <c r="U572" s="355">
        <v>0</v>
      </c>
      <c r="V572" s="319">
        <f t="shared" si="8"/>
        <v>0</v>
      </c>
      <c r="W572" s="358">
        <v>0</v>
      </c>
      <c r="X572" s="358">
        <v>0</v>
      </c>
      <c r="Y572" s="358">
        <v>0</v>
      </c>
      <c r="Z572" s="358">
        <v>0</v>
      </c>
      <c r="AA572" s="359">
        <v>0</v>
      </c>
    </row>
    <row r="573" spans="1:27" s="325" customFormat="1" ht="15" customHeight="1" x14ac:dyDescent="0.2">
      <c r="A573" s="392" t="s">
        <v>1823</v>
      </c>
      <c r="B573" s="398" t="s">
        <v>1868</v>
      </c>
      <c r="C573" s="409">
        <v>50063839</v>
      </c>
      <c r="D573" s="403" t="s">
        <v>1423</v>
      </c>
      <c r="E573" s="347">
        <v>116</v>
      </c>
      <c r="F573" s="317">
        <v>116</v>
      </c>
      <c r="G573" s="349">
        <v>116</v>
      </c>
      <c r="H573" s="355">
        <v>0</v>
      </c>
      <c r="I573" s="317">
        <v>0</v>
      </c>
      <c r="J573" s="349">
        <v>0</v>
      </c>
      <c r="K573" s="355">
        <v>0</v>
      </c>
      <c r="L573" s="317">
        <v>0</v>
      </c>
      <c r="M573" s="349">
        <v>0</v>
      </c>
      <c r="N573" s="355">
        <v>0</v>
      </c>
      <c r="O573" s="319">
        <v>0</v>
      </c>
      <c r="P573" s="349">
        <v>0</v>
      </c>
      <c r="Q573" s="359">
        <v>0</v>
      </c>
      <c r="R573" s="319">
        <v>0</v>
      </c>
      <c r="S573" s="349">
        <v>0</v>
      </c>
      <c r="T573" s="349">
        <v>0</v>
      </c>
      <c r="U573" s="355">
        <v>0</v>
      </c>
      <c r="V573" s="319">
        <f t="shared" si="8"/>
        <v>0</v>
      </c>
      <c r="W573" s="358">
        <v>0</v>
      </c>
      <c r="X573" s="358">
        <v>0</v>
      </c>
      <c r="Y573" s="358">
        <v>0</v>
      </c>
      <c r="Z573" s="358">
        <v>0</v>
      </c>
      <c r="AA573" s="359">
        <v>0</v>
      </c>
    </row>
    <row r="574" spans="1:27" s="325" customFormat="1" ht="15" customHeight="1" x14ac:dyDescent="0.2">
      <c r="A574" s="392" t="s">
        <v>1823</v>
      </c>
      <c r="B574" s="398" t="s">
        <v>1868</v>
      </c>
      <c r="C574" s="409">
        <v>50064819</v>
      </c>
      <c r="D574" s="403" t="s">
        <v>627</v>
      </c>
      <c r="E574" s="347">
        <v>125</v>
      </c>
      <c r="F574" s="317">
        <v>125</v>
      </c>
      <c r="G574" s="349">
        <v>125</v>
      </c>
      <c r="H574" s="355">
        <v>0</v>
      </c>
      <c r="I574" s="317">
        <v>0</v>
      </c>
      <c r="J574" s="349">
        <v>0</v>
      </c>
      <c r="K574" s="355">
        <v>0</v>
      </c>
      <c r="L574" s="317">
        <v>0</v>
      </c>
      <c r="M574" s="349">
        <v>0</v>
      </c>
      <c r="N574" s="355">
        <v>0</v>
      </c>
      <c r="O574" s="319">
        <v>0</v>
      </c>
      <c r="P574" s="349">
        <v>0</v>
      </c>
      <c r="Q574" s="359">
        <v>0</v>
      </c>
      <c r="R574" s="319">
        <v>0</v>
      </c>
      <c r="S574" s="349">
        <v>0</v>
      </c>
      <c r="T574" s="349">
        <v>0</v>
      </c>
      <c r="U574" s="355">
        <v>0</v>
      </c>
      <c r="V574" s="319">
        <f t="shared" si="8"/>
        <v>0</v>
      </c>
      <c r="W574" s="358">
        <v>0</v>
      </c>
      <c r="X574" s="358">
        <v>0</v>
      </c>
      <c r="Y574" s="358">
        <v>0</v>
      </c>
      <c r="Z574" s="358">
        <v>0</v>
      </c>
      <c r="AA574" s="359">
        <v>0</v>
      </c>
    </row>
    <row r="575" spans="1:27" s="325" customFormat="1" ht="15" customHeight="1" x14ac:dyDescent="0.2">
      <c r="A575" s="392" t="s">
        <v>1824</v>
      </c>
      <c r="B575" s="398" t="s">
        <v>1868</v>
      </c>
      <c r="C575" s="409">
        <v>50030078</v>
      </c>
      <c r="D575" s="403" t="s">
        <v>1990</v>
      </c>
      <c r="E575" s="347">
        <v>303</v>
      </c>
      <c r="F575" s="317">
        <v>91</v>
      </c>
      <c r="G575" s="349">
        <v>0</v>
      </c>
      <c r="H575" s="355">
        <v>91</v>
      </c>
      <c r="I575" s="317">
        <v>212</v>
      </c>
      <c r="J575" s="349">
        <v>212</v>
      </c>
      <c r="K575" s="355">
        <v>0</v>
      </c>
      <c r="L575" s="317">
        <v>0</v>
      </c>
      <c r="M575" s="349">
        <v>0</v>
      </c>
      <c r="N575" s="355">
        <v>0</v>
      </c>
      <c r="O575" s="319">
        <v>0</v>
      </c>
      <c r="P575" s="349">
        <v>0</v>
      </c>
      <c r="Q575" s="359">
        <v>0</v>
      </c>
      <c r="R575" s="319">
        <v>0</v>
      </c>
      <c r="S575" s="349">
        <v>0</v>
      </c>
      <c r="T575" s="349">
        <v>0</v>
      </c>
      <c r="U575" s="355">
        <v>0</v>
      </c>
      <c r="V575" s="319">
        <f t="shared" si="8"/>
        <v>0</v>
      </c>
      <c r="W575" s="358">
        <v>0</v>
      </c>
      <c r="X575" s="358">
        <v>0</v>
      </c>
      <c r="Y575" s="358">
        <v>0</v>
      </c>
      <c r="Z575" s="358">
        <v>0</v>
      </c>
      <c r="AA575" s="359">
        <v>0</v>
      </c>
    </row>
    <row r="576" spans="1:27" s="325" customFormat="1" ht="15" customHeight="1" x14ac:dyDescent="0.2">
      <c r="A576" s="392" t="s">
        <v>1825</v>
      </c>
      <c r="B576" s="398" t="s">
        <v>1868</v>
      </c>
      <c r="C576" s="409">
        <v>50020390</v>
      </c>
      <c r="D576" s="403" t="s">
        <v>1429</v>
      </c>
      <c r="E576" s="347">
        <v>472</v>
      </c>
      <c r="F576" s="317">
        <v>157</v>
      </c>
      <c r="G576" s="349">
        <v>0</v>
      </c>
      <c r="H576" s="355">
        <v>157</v>
      </c>
      <c r="I576" s="317">
        <v>315</v>
      </c>
      <c r="J576" s="349">
        <v>315</v>
      </c>
      <c r="K576" s="355">
        <v>0</v>
      </c>
      <c r="L576" s="317">
        <v>0</v>
      </c>
      <c r="M576" s="349">
        <v>0</v>
      </c>
      <c r="N576" s="355">
        <v>0</v>
      </c>
      <c r="O576" s="319">
        <v>0</v>
      </c>
      <c r="P576" s="349">
        <v>0</v>
      </c>
      <c r="Q576" s="359">
        <v>0</v>
      </c>
      <c r="R576" s="319">
        <v>0</v>
      </c>
      <c r="S576" s="349">
        <v>0</v>
      </c>
      <c r="T576" s="349">
        <v>0</v>
      </c>
      <c r="U576" s="355">
        <v>0</v>
      </c>
      <c r="V576" s="319">
        <f t="shared" si="8"/>
        <v>0</v>
      </c>
      <c r="W576" s="358">
        <v>0</v>
      </c>
      <c r="X576" s="358">
        <v>0</v>
      </c>
      <c r="Y576" s="358">
        <v>0</v>
      </c>
      <c r="Z576" s="358">
        <v>0</v>
      </c>
      <c r="AA576" s="359">
        <v>0</v>
      </c>
    </row>
    <row r="577" spans="1:27" s="325" customFormat="1" ht="15" customHeight="1" x14ac:dyDescent="0.2">
      <c r="A577" s="392" t="s">
        <v>1825</v>
      </c>
      <c r="B577" s="398" t="s">
        <v>1868</v>
      </c>
      <c r="C577" s="409">
        <v>50020404</v>
      </c>
      <c r="D577" s="403" t="s">
        <v>635</v>
      </c>
      <c r="E577" s="347">
        <v>283</v>
      </c>
      <c r="F577" s="317">
        <v>59</v>
      </c>
      <c r="G577" s="349">
        <v>0</v>
      </c>
      <c r="H577" s="355">
        <v>59</v>
      </c>
      <c r="I577" s="317">
        <v>224</v>
      </c>
      <c r="J577" s="349">
        <v>224</v>
      </c>
      <c r="K577" s="355">
        <v>0</v>
      </c>
      <c r="L577" s="317">
        <v>0</v>
      </c>
      <c r="M577" s="349">
        <v>0</v>
      </c>
      <c r="N577" s="355">
        <v>0</v>
      </c>
      <c r="O577" s="319">
        <v>0</v>
      </c>
      <c r="P577" s="349">
        <v>0</v>
      </c>
      <c r="Q577" s="359">
        <v>0</v>
      </c>
      <c r="R577" s="319">
        <v>0</v>
      </c>
      <c r="S577" s="349">
        <v>0</v>
      </c>
      <c r="T577" s="349">
        <v>0</v>
      </c>
      <c r="U577" s="355">
        <v>0</v>
      </c>
      <c r="V577" s="319">
        <f t="shared" si="8"/>
        <v>0</v>
      </c>
      <c r="W577" s="358">
        <v>0</v>
      </c>
      <c r="X577" s="358">
        <v>0</v>
      </c>
      <c r="Y577" s="358">
        <v>0</v>
      </c>
      <c r="Z577" s="358">
        <v>0</v>
      </c>
      <c r="AA577" s="359">
        <v>0</v>
      </c>
    </row>
    <row r="578" spans="1:27" s="325" customFormat="1" ht="15" customHeight="1" x14ac:dyDescent="0.2">
      <c r="A578" s="392" t="s">
        <v>1825</v>
      </c>
      <c r="B578" s="398" t="s">
        <v>1868</v>
      </c>
      <c r="C578" s="409">
        <v>50033727</v>
      </c>
      <c r="D578" s="403" t="s">
        <v>1991</v>
      </c>
      <c r="E578" s="347">
        <v>167</v>
      </c>
      <c r="F578" s="317">
        <v>167</v>
      </c>
      <c r="G578" s="349">
        <v>167</v>
      </c>
      <c r="H578" s="355">
        <v>0</v>
      </c>
      <c r="I578" s="317">
        <v>0</v>
      </c>
      <c r="J578" s="349">
        <v>0</v>
      </c>
      <c r="K578" s="355">
        <v>0</v>
      </c>
      <c r="L578" s="317">
        <v>0</v>
      </c>
      <c r="M578" s="349">
        <v>0</v>
      </c>
      <c r="N578" s="355">
        <v>0</v>
      </c>
      <c r="O578" s="319">
        <v>0</v>
      </c>
      <c r="P578" s="349">
        <v>0</v>
      </c>
      <c r="Q578" s="359">
        <v>0</v>
      </c>
      <c r="R578" s="319">
        <v>0</v>
      </c>
      <c r="S578" s="349">
        <v>0</v>
      </c>
      <c r="T578" s="349">
        <v>0</v>
      </c>
      <c r="U578" s="355">
        <v>0</v>
      </c>
      <c r="V578" s="319">
        <f t="shared" si="8"/>
        <v>0</v>
      </c>
      <c r="W578" s="358">
        <v>0</v>
      </c>
      <c r="X578" s="358">
        <v>0</v>
      </c>
      <c r="Y578" s="358">
        <v>0</v>
      </c>
      <c r="Z578" s="358">
        <v>0</v>
      </c>
      <c r="AA578" s="359">
        <v>0</v>
      </c>
    </row>
    <row r="579" spans="1:27" s="325" customFormat="1" ht="24.95" customHeight="1" x14ac:dyDescent="0.2">
      <c r="A579" s="392" t="s">
        <v>1826</v>
      </c>
      <c r="B579" s="398" t="s">
        <v>1868</v>
      </c>
      <c r="C579" s="409">
        <v>50014447</v>
      </c>
      <c r="D579" s="404" t="s">
        <v>1432</v>
      </c>
      <c r="E579" s="347">
        <v>226</v>
      </c>
      <c r="F579" s="317">
        <v>226</v>
      </c>
      <c r="G579" s="349">
        <v>0</v>
      </c>
      <c r="H579" s="355">
        <v>226</v>
      </c>
      <c r="I579" s="317">
        <v>0</v>
      </c>
      <c r="J579" s="349">
        <v>0</v>
      </c>
      <c r="K579" s="355">
        <v>0</v>
      </c>
      <c r="L579" s="317">
        <v>0</v>
      </c>
      <c r="M579" s="349">
        <v>0</v>
      </c>
      <c r="N579" s="355">
        <v>0</v>
      </c>
      <c r="O579" s="319">
        <v>0</v>
      </c>
      <c r="P579" s="349">
        <v>0</v>
      </c>
      <c r="Q579" s="359">
        <v>0</v>
      </c>
      <c r="R579" s="319">
        <v>0</v>
      </c>
      <c r="S579" s="349">
        <v>0</v>
      </c>
      <c r="T579" s="349">
        <v>0</v>
      </c>
      <c r="U579" s="355">
        <v>0</v>
      </c>
      <c r="V579" s="319">
        <f t="shared" si="8"/>
        <v>0</v>
      </c>
      <c r="W579" s="358">
        <v>0</v>
      </c>
      <c r="X579" s="358">
        <v>0</v>
      </c>
      <c r="Y579" s="358">
        <v>0</v>
      </c>
      <c r="Z579" s="358">
        <v>0</v>
      </c>
      <c r="AA579" s="359">
        <v>0</v>
      </c>
    </row>
    <row r="580" spans="1:27" s="325" customFormat="1" ht="15" customHeight="1" x14ac:dyDescent="0.2">
      <c r="A580" s="392" t="s">
        <v>1826</v>
      </c>
      <c r="B580" s="398" t="s">
        <v>1868</v>
      </c>
      <c r="C580" s="409">
        <v>50014463</v>
      </c>
      <c r="D580" s="403" t="s">
        <v>1431</v>
      </c>
      <c r="E580" s="347">
        <v>759</v>
      </c>
      <c r="F580" s="317">
        <v>0</v>
      </c>
      <c r="G580" s="349">
        <v>0</v>
      </c>
      <c r="H580" s="355">
        <v>0</v>
      </c>
      <c r="I580" s="317">
        <v>759</v>
      </c>
      <c r="J580" s="349">
        <v>493</v>
      </c>
      <c r="K580" s="355">
        <v>266</v>
      </c>
      <c r="L580" s="317">
        <v>0</v>
      </c>
      <c r="M580" s="349">
        <v>0</v>
      </c>
      <c r="N580" s="355">
        <v>0</v>
      </c>
      <c r="O580" s="319">
        <v>0</v>
      </c>
      <c r="P580" s="349">
        <v>0</v>
      </c>
      <c r="Q580" s="359">
        <v>0</v>
      </c>
      <c r="R580" s="319">
        <v>0</v>
      </c>
      <c r="S580" s="349">
        <v>0</v>
      </c>
      <c r="T580" s="349">
        <v>0</v>
      </c>
      <c r="U580" s="355">
        <v>0</v>
      </c>
      <c r="V580" s="319">
        <f t="shared" si="8"/>
        <v>0</v>
      </c>
      <c r="W580" s="358">
        <v>0</v>
      </c>
      <c r="X580" s="358">
        <v>0</v>
      </c>
      <c r="Y580" s="358">
        <v>0</v>
      </c>
      <c r="Z580" s="358">
        <v>0</v>
      </c>
      <c r="AA580" s="359">
        <v>0</v>
      </c>
    </row>
    <row r="581" spans="1:27" s="325" customFormat="1" ht="15" customHeight="1" x14ac:dyDescent="0.2">
      <c r="A581" s="392" t="s">
        <v>1826</v>
      </c>
      <c r="B581" s="398" t="s">
        <v>1868</v>
      </c>
      <c r="C581" s="409">
        <v>50025660</v>
      </c>
      <c r="D581" s="403" t="s">
        <v>636</v>
      </c>
      <c r="E581" s="347">
        <v>151</v>
      </c>
      <c r="F581" s="317">
        <v>151</v>
      </c>
      <c r="G581" s="349">
        <v>151</v>
      </c>
      <c r="H581" s="355">
        <v>0</v>
      </c>
      <c r="I581" s="317">
        <v>0</v>
      </c>
      <c r="J581" s="349">
        <v>0</v>
      </c>
      <c r="K581" s="355">
        <v>0</v>
      </c>
      <c r="L581" s="317">
        <v>0</v>
      </c>
      <c r="M581" s="349">
        <v>0</v>
      </c>
      <c r="N581" s="355">
        <v>0</v>
      </c>
      <c r="O581" s="319">
        <v>0</v>
      </c>
      <c r="P581" s="349">
        <v>0</v>
      </c>
      <c r="Q581" s="359">
        <v>0</v>
      </c>
      <c r="R581" s="319">
        <v>0</v>
      </c>
      <c r="S581" s="349">
        <v>0</v>
      </c>
      <c r="T581" s="349">
        <v>0</v>
      </c>
      <c r="U581" s="355">
        <v>0</v>
      </c>
      <c r="V581" s="319">
        <f t="shared" si="8"/>
        <v>0</v>
      </c>
      <c r="W581" s="358">
        <v>0</v>
      </c>
      <c r="X581" s="358">
        <v>0</v>
      </c>
      <c r="Y581" s="358">
        <v>0</v>
      </c>
      <c r="Z581" s="358">
        <v>0</v>
      </c>
      <c r="AA581" s="359">
        <v>0</v>
      </c>
    </row>
    <row r="582" spans="1:27" s="325" customFormat="1" ht="15" customHeight="1" x14ac:dyDescent="0.2">
      <c r="A582" s="392" t="s">
        <v>1827</v>
      </c>
      <c r="B582" s="398" t="s">
        <v>1869</v>
      </c>
      <c r="C582" s="409">
        <v>50020684</v>
      </c>
      <c r="D582" s="403" t="s">
        <v>1438</v>
      </c>
      <c r="E582" s="347">
        <v>126</v>
      </c>
      <c r="F582" s="317">
        <v>13</v>
      </c>
      <c r="G582" s="349">
        <v>0</v>
      </c>
      <c r="H582" s="355">
        <v>13</v>
      </c>
      <c r="I582" s="317">
        <v>113</v>
      </c>
      <c r="J582" s="349">
        <v>71</v>
      </c>
      <c r="K582" s="355">
        <v>42</v>
      </c>
      <c r="L582" s="317">
        <v>0</v>
      </c>
      <c r="M582" s="349">
        <v>0</v>
      </c>
      <c r="N582" s="355">
        <v>0</v>
      </c>
      <c r="O582" s="319">
        <v>0</v>
      </c>
      <c r="P582" s="349">
        <v>0</v>
      </c>
      <c r="Q582" s="359">
        <v>0</v>
      </c>
      <c r="R582" s="319">
        <v>0</v>
      </c>
      <c r="S582" s="349">
        <v>0</v>
      </c>
      <c r="T582" s="349">
        <v>0</v>
      </c>
      <c r="U582" s="355">
        <v>0</v>
      </c>
      <c r="V582" s="319">
        <f t="shared" si="8"/>
        <v>0</v>
      </c>
      <c r="W582" s="358">
        <v>0</v>
      </c>
      <c r="X582" s="358">
        <v>0</v>
      </c>
      <c r="Y582" s="358">
        <v>0</v>
      </c>
      <c r="Z582" s="358">
        <v>0</v>
      </c>
      <c r="AA582" s="359">
        <v>0</v>
      </c>
    </row>
    <row r="583" spans="1:27" s="325" customFormat="1" ht="15" customHeight="1" x14ac:dyDescent="0.2">
      <c r="A583" s="392" t="s">
        <v>1827</v>
      </c>
      <c r="B583" s="398" t="s">
        <v>1869</v>
      </c>
      <c r="C583" s="409">
        <v>50025198</v>
      </c>
      <c r="D583" s="403" t="s">
        <v>1437</v>
      </c>
      <c r="E583" s="347">
        <v>189</v>
      </c>
      <c r="F583" s="317">
        <v>26</v>
      </c>
      <c r="G583" s="349">
        <v>0</v>
      </c>
      <c r="H583" s="355">
        <v>26</v>
      </c>
      <c r="I583" s="317">
        <v>163</v>
      </c>
      <c r="J583" s="349">
        <v>104</v>
      </c>
      <c r="K583" s="355">
        <v>59</v>
      </c>
      <c r="L583" s="317">
        <v>0</v>
      </c>
      <c r="M583" s="349">
        <v>0</v>
      </c>
      <c r="N583" s="355">
        <v>0</v>
      </c>
      <c r="O583" s="319">
        <v>0</v>
      </c>
      <c r="P583" s="349">
        <v>0</v>
      </c>
      <c r="Q583" s="359">
        <v>0</v>
      </c>
      <c r="R583" s="319">
        <v>0</v>
      </c>
      <c r="S583" s="349">
        <v>0</v>
      </c>
      <c r="T583" s="349">
        <v>0</v>
      </c>
      <c r="U583" s="355">
        <v>0</v>
      </c>
      <c r="V583" s="319">
        <f t="shared" si="8"/>
        <v>0</v>
      </c>
      <c r="W583" s="358">
        <v>0</v>
      </c>
      <c r="X583" s="358">
        <v>0</v>
      </c>
      <c r="Y583" s="358">
        <v>0</v>
      </c>
      <c r="Z583" s="358">
        <v>0</v>
      </c>
      <c r="AA583" s="359">
        <v>0</v>
      </c>
    </row>
    <row r="584" spans="1:27" s="325" customFormat="1" ht="15" customHeight="1" x14ac:dyDescent="0.2">
      <c r="A584" s="392" t="s">
        <v>1827</v>
      </c>
      <c r="B584" s="398" t="s">
        <v>1868</v>
      </c>
      <c r="C584" s="409">
        <v>50020676</v>
      </c>
      <c r="D584" s="403" t="s">
        <v>1928</v>
      </c>
      <c r="E584" s="347">
        <v>388</v>
      </c>
      <c r="F584" s="317">
        <v>0</v>
      </c>
      <c r="G584" s="349">
        <v>0</v>
      </c>
      <c r="H584" s="355">
        <v>0</v>
      </c>
      <c r="I584" s="317">
        <v>268</v>
      </c>
      <c r="J584" s="349">
        <v>179</v>
      </c>
      <c r="K584" s="355">
        <v>89</v>
      </c>
      <c r="L584" s="317">
        <v>0</v>
      </c>
      <c r="M584" s="349">
        <v>0</v>
      </c>
      <c r="N584" s="355">
        <v>0</v>
      </c>
      <c r="O584" s="319">
        <v>0</v>
      </c>
      <c r="P584" s="349">
        <v>0</v>
      </c>
      <c r="Q584" s="359">
        <v>0</v>
      </c>
      <c r="R584" s="319">
        <v>120</v>
      </c>
      <c r="S584" s="349">
        <v>120</v>
      </c>
      <c r="T584" s="349">
        <v>0</v>
      </c>
      <c r="U584" s="355">
        <v>0</v>
      </c>
      <c r="V584" s="319">
        <f t="shared" si="8"/>
        <v>0</v>
      </c>
      <c r="W584" s="358">
        <v>0</v>
      </c>
      <c r="X584" s="358">
        <v>0</v>
      </c>
      <c r="Y584" s="358">
        <v>0</v>
      </c>
      <c r="Z584" s="358">
        <v>0</v>
      </c>
      <c r="AA584" s="359">
        <v>0</v>
      </c>
    </row>
    <row r="585" spans="1:27" s="325" customFormat="1" ht="15" customHeight="1" x14ac:dyDescent="0.2">
      <c r="A585" s="392" t="s">
        <v>1827</v>
      </c>
      <c r="B585" s="398" t="s">
        <v>1868</v>
      </c>
      <c r="C585" s="409">
        <v>50020749</v>
      </c>
      <c r="D585" s="403" t="s">
        <v>1435</v>
      </c>
      <c r="E585" s="347">
        <v>245</v>
      </c>
      <c r="F585" s="317">
        <v>245</v>
      </c>
      <c r="G585" s="349">
        <v>0</v>
      </c>
      <c r="H585" s="355">
        <v>245</v>
      </c>
      <c r="I585" s="317">
        <v>0</v>
      </c>
      <c r="J585" s="349">
        <v>0</v>
      </c>
      <c r="K585" s="355">
        <v>0</v>
      </c>
      <c r="L585" s="317">
        <v>0</v>
      </c>
      <c r="M585" s="349">
        <v>0</v>
      </c>
      <c r="N585" s="355">
        <v>0</v>
      </c>
      <c r="O585" s="319">
        <v>0</v>
      </c>
      <c r="P585" s="349">
        <v>0</v>
      </c>
      <c r="Q585" s="359">
        <v>0</v>
      </c>
      <c r="R585" s="319">
        <v>0</v>
      </c>
      <c r="S585" s="349">
        <v>0</v>
      </c>
      <c r="T585" s="349">
        <v>0</v>
      </c>
      <c r="U585" s="355">
        <v>0</v>
      </c>
      <c r="V585" s="319">
        <f t="shared" si="8"/>
        <v>0</v>
      </c>
      <c r="W585" s="358">
        <v>0</v>
      </c>
      <c r="X585" s="358">
        <v>0</v>
      </c>
      <c r="Y585" s="358">
        <v>0</v>
      </c>
      <c r="Z585" s="358">
        <v>0</v>
      </c>
      <c r="AA585" s="359">
        <v>0</v>
      </c>
    </row>
    <row r="586" spans="1:27" s="325" customFormat="1" ht="15" customHeight="1" x14ac:dyDescent="0.2">
      <c r="A586" s="392" t="s">
        <v>1827</v>
      </c>
      <c r="B586" s="398" t="s">
        <v>1868</v>
      </c>
      <c r="C586" s="409">
        <v>50024434</v>
      </c>
      <c r="D586" s="403" t="s">
        <v>1434</v>
      </c>
      <c r="E586" s="347">
        <v>300</v>
      </c>
      <c r="F586" s="317">
        <v>0</v>
      </c>
      <c r="G586" s="349">
        <v>0</v>
      </c>
      <c r="H586" s="355">
        <v>0</v>
      </c>
      <c r="I586" s="317">
        <v>300</v>
      </c>
      <c r="J586" s="349">
        <v>300</v>
      </c>
      <c r="K586" s="355">
        <v>0</v>
      </c>
      <c r="L586" s="317">
        <v>0</v>
      </c>
      <c r="M586" s="349">
        <v>0</v>
      </c>
      <c r="N586" s="355">
        <v>0</v>
      </c>
      <c r="O586" s="319">
        <v>0</v>
      </c>
      <c r="P586" s="349">
        <v>0</v>
      </c>
      <c r="Q586" s="359">
        <v>0</v>
      </c>
      <c r="R586" s="319">
        <v>0</v>
      </c>
      <c r="S586" s="349">
        <v>0</v>
      </c>
      <c r="T586" s="349">
        <v>0</v>
      </c>
      <c r="U586" s="355">
        <v>0</v>
      </c>
      <c r="V586" s="319">
        <f t="shared" si="8"/>
        <v>0</v>
      </c>
      <c r="W586" s="358">
        <v>0</v>
      </c>
      <c r="X586" s="358">
        <v>0</v>
      </c>
      <c r="Y586" s="358">
        <v>0</v>
      </c>
      <c r="Z586" s="358">
        <v>0</v>
      </c>
      <c r="AA586" s="359">
        <v>0</v>
      </c>
    </row>
    <row r="587" spans="1:27" s="325" customFormat="1" ht="15" customHeight="1" x14ac:dyDescent="0.2">
      <c r="A587" s="392" t="s">
        <v>1827</v>
      </c>
      <c r="B587" s="398" t="s">
        <v>1868</v>
      </c>
      <c r="C587" s="409">
        <v>50026550</v>
      </c>
      <c r="D587" s="403" t="s">
        <v>1433</v>
      </c>
      <c r="E587" s="347">
        <v>70</v>
      </c>
      <c r="F587" s="317">
        <v>70</v>
      </c>
      <c r="G587" s="349">
        <v>53</v>
      </c>
      <c r="H587" s="355">
        <v>17</v>
      </c>
      <c r="I587" s="317">
        <v>0</v>
      </c>
      <c r="J587" s="349">
        <v>0</v>
      </c>
      <c r="K587" s="355">
        <v>0</v>
      </c>
      <c r="L587" s="317">
        <v>0</v>
      </c>
      <c r="M587" s="349">
        <v>0</v>
      </c>
      <c r="N587" s="355">
        <v>0</v>
      </c>
      <c r="O587" s="319">
        <v>0</v>
      </c>
      <c r="P587" s="349">
        <v>0</v>
      </c>
      <c r="Q587" s="359">
        <v>0</v>
      </c>
      <c r="R587" s="319">
        <v>0</v>
      </c>
      <c r="S587" s="349">
        <v>0</v>
      </c>
      <c r="T587" s="349">
        <v>0</v>
      </c>
      <c r="U587" s="355">
        <v>0</v>
      </c>
      <c r="V587" s="319">
        <f t="shared" si="8"/>
        <v>0</v>
      </c>
      <c r="W587" s="358">
        <v>0</v>
      </c>
      <c r="X587" s="358">
        <v>0</v>
      </c>
      <c r="Y587" s="358">
        <v>0</v>
      </c>
      <c r="Z587" s="358">
        <v>0</v>
      </c>
      <c r="AA587" s="359">
        <v>0</v>
      </c>
    </row>
    <row r="588" spans="1:27" s="325" customFormat="1" ht="15" customHeight="1" x14ac:dyDescent="0.2">
      <c r="A588" s="392" t="s">
        <v>1827</v>
      </c>
      <c r="B588" s="398" t="s">
        <v>1868</v>
      </c>
      <c r="C588" s="409">
        <v>50026666</v>
      </c>
      <c r="D588" s="403" t="s">
        <v>641</v>
      </c>
      <c r="E588" s="347">
        <v>76</v>
      </c>
      <c r="F588" s="317">
        <v>76</v>
      </c>
      <c r="G588" s="349">
        <v>56</v>
      </c>
      <c r="H588" s="355">
        <v>20</v>
      </c>
      <c r="I588" s="317">
        <v>0</v>
      </c>
      <c r="J588" s="349">
        <v>0</v>
      </c>
      <c r="K588" s="355">
        <v>0</v>
      </c>
      <c r="L588" s="317">
        <v>0</v>
      </c>
      <c r="M588" s="349">
        <v>0</v>
      </c>
      <c r="N588" s="355">
        <v>0</v>
      </c>
      <c r="O588" s="319">
        <v>0</v>
      </c>
      <c r="P588" s="349">
        <v>0</v>
      </c>
      <c r="Q588" s="359">
        <v>0</v>
      </c>
      <c r="R588" s="319">
        <v>0</v>
      </c>
      <c r="S588" s="349">
        <v>0</v>
      </c>
      <c r="T588" s="349">
        <v>0</v>
      </c>
      <c r="U588" s="355">
        <v>0</v>
      </c>
      <c r="V588" s="319">
        <f t="shared" si="8"/>
        <v>0</v>
      </c>
      <c r="W588" s="358">
        <v>0</v>
      </c>
      <c r="X588" s="358">
        <v>0</v>
      </c>
      <c r="Y588" s="358">
        <v>0</v>
      </c>
      <c r="Z588" s="358">
        <v>0</v>
      </c>
      <c r="AA588" s="359">
        <v>0</v>
      </c>
    </row>
    <row r="589" spans="1:27" s="325" customFormat="1" ht="15" customHeight="1" x14ac:dyDescent="0.2">
      <c r="A589" s="392" t="s">
        <v>1827</v>
      </c>
      <c r="B589" s="398" t="s">
        <v>1868</v>
      </c>
      <c r="C589" s="409">
        <v>50072870</v>
      </c>
      <c r="D589" s="403" t="s">
        <v>643</v>
      </c>
      <c r="E589" s="347">
        <v>128</v>
      </c>
      <c r="F589" s="317">
        <v>128</v>
      </c>
      <c r="G589" s="349">
        <v>108</v>
      </c>
      <c r="H589" s="355">
        <v>20</v>
      </c>
      <c r="I589" s="317">
        <v>0</v>
      </c>
      <c r="J589" s="349">
        <v>0</v>
      </c>
      <c r="K589" s="355">
        <v>0</v>
      </c>
      <c r="L589" s="317">
        <v>0</v>
      </c>
      <c r="M589" s="349">
        <v>0</v>
      </c>
      <c r="N589" s="355">
        <v>0</v>
      </c>
      <c r="O589" s="319">
        <v>0</v>
      </c>
      <c r="P589" s="349">
        <v>0</v>
      </c>
      <c r="Q589" s="359">
        <v>0</v>
      </c>
      <c r="R589" s="319">
        <v>0</v>
      </c>
      <c r="S589" s="349">
        <v>0</v>
      </c>
      <c r="T589" s="349">
        <v>0</v>
      </c>
      <c r="U589" s="355">
        <v>0</v>
      </c>
      <c r="V589" s="319">
        <f t="shared" si="8"/>
        <v>0</v>
      </c>
      <c r="W589" s="358">
        <v>0</v>
      </c>
      <c r="X589" s="358">
        <v>0</v>
      </c>
      <c r="Y589" s="358">
        <v>0</v>
      </c>
      <c r="Z589" s="358">
        <v>0</v>
      </c>
      <c r="AA589" s="359">
        <v>0</v>
      </c>
    </row>
    <row r="590" spans="1:27" s="325" customFormat="1" ht="15" customHeight="1" x14ac:dyDescent="0.2">
      <c r="A590" s="392" t="s">
        <v>1828</v>
      </c>
      <c r="B590" s="398" t="s">
        <v>1869</v>
      </c>
      <c r="C590" s="409">
        <v>50011278</v>
      </c>
      <c r="D590" s="403" t="s">
        <v>1992</v>
      </c>
      <c r="E590" s="347">
        <v>116</v>
      </c>
      <c r="F590" s="317">
        <v>0</v>
      </c>
      <c r="G590" s="349">
        <v>0</v>
      </c>
      <c r="H590" s="355">
        <v>0</v>
      </c>
      <c r="I590" s="317">
        <v>116</v>
      </c>
      <c r="J590" s="349">
        <v>67</v>
      </c>
      <c r="K590" s="355">
        <v>49</v>
      </c>
      <c r="L590" s="317">
        <v>0</v>
      </c>
      <c r="M590" s="349">
        <v>0</v>
      </c>
      <c r="N590" s="355">
        <v>0</v>
      </c>
      <c r="O590" s="319">
        <v>0</v>
      </c>
      <c r="P590" s="349">
        <v>0</v>
      </c>
      <c r="Q590" s="359">
        <v>0</v>
      </c>
      <c r="R590" s="319">
        <v>0</v>
      </c>
      <c r="S590" s="349">
        <v>0</v>
      </c>
      <c r="T590" s="349">
        <v>0</v>
      </c>
      <c r="U590" s="355">
        <v>0</v>
      </c>
      <c r="V590" s="319">
        <f t="shared" si="8"/>
        <v>0</v>
      </c>
      <c r="W590" s="358">
        <v>0</v>
      </c>
      <c r="X590" s="358">
        <v>0</v>
      </c>
      <c r="Y590" s="358">
        <v>0</v>
      </c>
      <c r="Z590" s="358">
        <v>0</v>
      </c>
      <c r="AA590" s="359">
        <v>0</v>
      </c>
    </row>
    <row r="591" spans="1:27" s="325" customFormat="1" ht="15" customHeight="1" x14ac:dyDescent="0.2">
      <c r="A591" s="392" t="s">
        <v>1828</v>
      </c>
      <c r="B591" s="398" t="s">
        <v>1868</v>
      </c>
      <c r="C591" s="409">
        <v>50011243</v>
      </c>
      <c r="D591" s="403" t="s">
        <v>1441</v>
      </c>
      <c r="E591" s="347">
        <v>611</v>
      </c>
      <c r="F591" s="317">
        <v>161</v>
      </c>
      <c r="G591" s="349">
        <v>0</v>
      </c>
      <c r="H591" s="355">
        <v>161</v>
      </c>
      <c r="I591" s="317">
        <v>434</v>
      </c>
      <c r="J591" s="349">
        <v>434</v>
      </c>
      <c r="K591" s="355">
        <v>0</v>
      </c>
      <c r="L591" s="317">
        <v>0</v>
      </c>
      <c r="M591" s="349">
        <v>0</v>
      </c>
      <c r="N591" s="355">
        <v>0</v>
      </c>
      <c r="O591" s="319">
        <v>0</v>
      </c>
      <c r="P591" s="349">
        <v>0</v>
      </c>
      <c r="Q591" s="359">
        <v>0</v>
      </c>
      <c r="R591" s="319">
        <v>16</v>
      </c>
      <c r="S591" s="349">
        <v>16</v>
      </c>
      <c r="T591" s="349">
        <v>0</v>
      </c>
      <c r="U591" s="355">
        <v>0</v>
      </c>
      <c r="V591" s="319">
        <f t="shared" si="8"/>
        <v>0</v>
      </c>
      <c r="W591" s="358">
        <v>0</v>
      </c>
      <c r="X591" s="358">
        <v>0</v>
      </c>
      <c r="Y591" s="358">
        <v>0</v>
      </c>
      <c r="Z591" s="358">
        <v>0</v>
      </c>
      <c r="AA591" s="359">
        <v>0</v>
      </c>
    </row>
    <row r="592" spans="1:27" s="325" customFormat="1" ht="15" customHeight="1" x14ac:dyDescent="0.2">
      <c r="A592" s="392" t="s">
        <v>1828</v>
      </c>
      <c r="B592" s="398" t="s">
        <v>1868</v>
      </c>
      <c r="C592" s="409">
        <v>50025430</v>
      </c>
      <c r="D592" s="403" t="s">
        <v>1993</v>
      </c>
      <c r="E592" s="347">
        <v>130</v>
      </c>
      <c r="F592" s="317">
        <v>130</v>
      </c>
      <c r="G592" s="349">
        <v>130</v>
      </c>
      <c r="H592" s="355">
        <v>0</v>
      </c>
      <c r="I592" s="317">
        <v>0</v>
      </c>
      <c r="J592" s="349">
        <v>0</v>
      </c>
      <c r="K592" s="355">
        <v>0</v>
      </c>
      <c r="L592" s="317">
        <v>0</v>
      </c>
      <c r="M592" s="349">
        <v>0</v>
      </c>
      <c r="N592" s="355">
        <v>0</v>
      </c>
      <c r="O592" s="319">
        <v>0</v>
      </c>
      <c r="P592" s="349">
        <v>0</v>
      </c>
      <c r="Q592" s="359">
        <v>0</v>
      </c>
      <c r="R592" s="319">
        <v>0</v>
      </c>
      <c r="S592" s="349">
        <v>0</v>
      </c>
      <c r="T592" s="349">
        <v>0</v>
      </c>
      <c r="U592" s="355">
        <v>0</v>
      </c>
      <c r="V592" s="319">
        <f t="shared" si="8"/>
        <v>0</v>
      </c>
      <c r="W592" s="358">
        <v>0</v>
      </c>
      <c r="X592" s="358">
        <v>0</v>
      </c>
      <c r="Y592" s="358">
        <v>0</v>
      </c>
      <c r="Z592" s="358">
        <v>0</v>
      </c>
      <c r="AA592" s="359">
        <v>0</v>
      </c>
    </row>
    <row r="593" spans="1:27" s="325" customFormat="1" ht="15" customHeight="1" x14ac:dyDescent="0.2">
      <c r="A593" s="392" t="s">
        <v>1829</v>
      </c>
      <c r="B593" s="398" t="s">
        <v>1868</v>
      </c>
      <c r="C593" s="409">
        <v>50017659</v>
      </c>
      <c r="D593" s="403" t="s">
        <v>1445</v>
      </c>
      <c r="E593" s="347">
        <v>509</v>
      </c>
      <c r="F593" s="317">
        <v>9</v>
      </c>
      <c r="G593" s="349">
        <v>0</v>
      </c>
      <c r="H593" s="355">
        <v>9</v>
      </c>
      <c r="I593" s="317">
        <v>500</v>
      </c>
      <c r="J593" s="349">
        <v>500</v>
      </c>
      <c r="K593" s="355">
        <v>0</v>
      </c>
      <c r="L593" s="317">
        <v>0</v>
      </c>
      <c r="M593" s="349">
        <v>0</v>
      </c>
      <c r="N593" s="355">
        <v>0</v>
      </c>
      <c r="O593" s="319">
        <v>0</v>
      </c>
      <c r="P593" s="349">
        <v>0</v>
      </c>
      <c r="Q593" s="359">
        <v>0</v>
      </c>
      <c r="R593" s="319">
        <v>0</v>
      </c>
      <c r="S593" s="349">
        <v>0</v>
      </c>
      <c r="T593" s="349">
        <v>0</v>
      </c>
      <c r="U593" s="355">
        <v>0</v>
      </c>
      <c r="V593" s="319">
        <f t="shared" si="8"/>
        <v>0</v>
      </c>
      <c r="W593" s="358">
        <v>0</v>
      </c>
      <c r="X593" s="358">
        <v>0</v>
      </c>
      <c r="Y593" s="358">
        <v>0</v>
      </c>
      <c r="Z593" s="358">
        <v>0</v>
      </c>
      <c r="AA593" s="359">
        <v>0</v>
      </c>
    </row>
    <row r="594" spans="1:27" s="325" customFormat="1" ht="15" customHeight="1" x14ac:dyDescent="0.2">
      <c r="A594" s="392" t="s">
        <v>1829</v>
      </c>
      <c r="B594" s="398" t="s">
        <v>1868</v>
      </c>
      <c r="C594" s="409">
        <v>50024906</v>
      </c>
      <c r="D594" s="403" t="s">
        <v>1447</v>
      </c>
      <c r="E594" s="347">
        <v>350</v>
      </c>
      <c r="F594" s="317">
        <v>152</v>
      </c>
      <c r="G594" s="349">
        <v>18</v>
      </c>
      <c r="H594" s="355">
        <v>134</v>
      </c>
      <c r="I594" s="317">
        <v>198</v>
      </c>
      <c r="J594" s="349">
        <v>198</v>
      </c>
      <c r="K594" s="355">
        <v>0</v>
      </c>
      <c r="L594" s="317">
        <v>0</v>
      </c>
      <c r="M594" s="349">
        <v>0</v>
      </c>
      <c r="N594" s="355">
        <v>0</v>
      </c>
      <c r="O594" s="319">
        <v>0</v>
      </c>
      <c r="P594" s="349">
        <v>0</v>
      </c>
      <c r="Q594" s="359">
        <v>0</v>
      </c>
      <c r="R594" s="319">
        <v>0</v>
      </c>
      <c r="S594" s="349">
        <v>0</v>
      </c>
      <c r="T594" s="349">
        <v>0</v>
      </c>
      <c r="U594" s="355">
        <v>0</v>
      </c>
      <c r="V594" s="319">
        <f t="shared" ref="V594:V657" si="9">SUM(W594:AA594)</f>
        <v>0</v>
      </c>
      <c r="W594" s="358">
        <v>0</v>
      </c>
      <c r="X594" s="358">
        <v>0</v>
      </c>
      <c r="Y594" s="358">
        <v>0</v>
      </c>
      <c r="Z594" s="358">
        <v>0</v>
      </c>
      <c r="AA594" s="359">
        <v>0</v>
      </c>
    </row>
    <row r="595" spans="1:27" s="325" customFormat="1" ht="15" customHeight="1" x14ac:dyDescent="0.2">
      <c r="A595" s="392" t="s">
        <v>1829</v>
      </c>
      <c r="B595" s="398" t="s">
        <v>1868</v>
      </c>
      <c r="C595" s="409">
        <v>50026577</v>
      </c>
      <c r="D595" s="403" t="s">
        <v>1994</v>
      </c>
      <c r="E595" s="347">
        <v>217</v>
      </c>
      <c r="F595" s="317">
        <v>217</v>
      </c>
      <c r="G595" s="349">
        <v>217</v>
      </c>
      <c r="H595" s="355">
        <v>0</v>
      </c>
      <c r="I595" s="317">
        <v>0</v>
      </c>
      <c r="J595" s="349">
        <v>0</v>
      </c>
      <c r="K595" s="355">
        <v>0</v>
      </c>
      <c r="L595" s="317">
        <v>0</v>
      </c>
      <c r="M595" s="349">
        <v>0</v>
      </c>
      <c r="N595" s="355">
        <v>0</v>
      </c>
      <c r="O595" s="319">
        <v>0</v>
      </c>
      <c r="P595" s="349">
        <v>0</v>
      </c>
      <c r="Q595" s="359">
        <v>0</v>
      </c>
      <c r="R595" s="319">
        <v>0</v>
      </c>
      <c r="S595" s="349">
        <v>0</v>
      </c>
      <c r="T595" s="349">
        <v>0</v>
      </c>
      <c r="U595" s="355">
        <v>0</v>
      </c>
      <c r="V595" s="319">
        <f t="shared" si="9"/>
        <v>0</v>
      </c>
      <c r="W595" s="358">
        <v>0</v>
      </c>
      <c r="X595" s="358">
        <v>0</v>
      </c>
      <c r="Y595" s="358">
        <v>0</v>
      </c>
      <c r="Z595" s="358">
        <v>0</v>
      </c>
      <c r="AA595" s="359">
        <v>0</v>
      </c>
    </row>
    <row r="596" spans="1:27" s="325" customFormat="1" ht="15" customHeight="1" x14ac:dyDescent="0.2">
      <c r="A596" s="392" t="s">
        <v>1829</v>
      </c>
      <c r="B596" s="398" t="s">
        <v>1868</v>
      </c>
      <c r="C596" s="409">
        <v>50032453</v>
      </c>
      <c r="D596" s="403" t="s">
        <v>1446</v>
      </c>
      <c r="E596" s="347">
        <v>440</v>
      </c>
      <c r="F596" s="317">
        <v>440</v>
      </c>
      <c r="G596" s="349">
        <v>129</v>
      </c>
      <c r="H596" s="355">
        <v>311</v>
      </c>
      <c r="I596" s="317">
        <v>0</v>
      </c>
      <c r="J596" s="349">
        <v>0</v>
      </c>
      <c r="K596" s="355">
        <v>0</v>
      </c>
      <c r="L596" s="317">
        <v>0</v>
      </c>
      <c r="M596" s="349">
        <v>0</v>
      </c>
      <c r="N596" s="355">
        <v>0</v>
      </c>
      <c r="O596" s="319">
        <v>0</v>
      </c>
      <c r="P596" s="349">
        <v>0</v>
      </c>
      <c r="Q596" s="359">
        <v>0</v>
      </c>
      <c r="R596" s="319">
        <v>0</v>
      </c>
      <c r="S596" s="349">
        <v>0</v>
      </c>
      <c r="T596" s="349">
        <v>0</v>
      </c>
      <c r="U596" s="355">
        <v>0</v>
      </c>
      <c r="V596" s="319">
        <f t="shared" si="9"/>
        <v>0</v>
      </c>
      <c r="W596" s="358">
        <v>0</v>
      </c>
      <c r="X596" s="358">
        <v>0</v>
      </c>
      <c r="Y596" s="358">
        <v>0</v>
      </c>
      <c r="Z596" s="358">
        <v>0</v>
      </c>
      <c r="AA596" s="359">
        <v>0</v>
      </c>
    </row>
    <row r="597" spans="1:27" s="325" customFormat="1" ht="15" customHeight="1" x14ac:dyDescent="0.2">
      <c r="A597" s="392" t="s">
        <v>1830</v>
      </c>
      <c r="B597" s="398" t="s">
        <v>1869</v>
      </c>
      <c r="C597" s="409">
        <v>50020781</v>
      </c>
      <c r="D597" s="403" t="s">
        <v>1451</v>
      </c>
      <c r="E597" s="347">
        <v>185</v>
      </c>
      <c r="F597" s="317">
        <v>20</v>
      </c>
      <c r="G597" s="349">
        <v>0</v>
      </c>
      <c r="H597" s="355">
        <v>20</v>
      </c>
      <c r="I597" s="317">
        <v>165</v>
      </c>
      <c r="J597" s="349">
        <v>90</v>
      </c>
      <c r="K597" s="355">
        <v>75</v>
      </c>
      <c r="L597" s="317">
        <v>0</v>
      </c>
      <c r="M597" s="349">
        <v>0</v>
      </c>
      <c r="N597" s="355">
        <v>0</v>
      </c>
      <c r="O597" s="319">
        <v>0</v>
      </c>
      <c r="P597" s="349">
        <v>0</v>
      </c>
      <c r="Q597" s="359">
        <v>0</v>
      </c>
      <c r="R597" s="319">
        <v>0</v>
      </c>
      <c r="S597" s="349">
        <v>0</v>
      </c>
      <c r="T597" s="349">
        <v>0</v>
      </c>
      <c r="U597" s="355">
        <v>0</v>
      </c>
      <c r="V597" s="319">
        <f t="shared" si="9"/>
        <v>0</v>
      </c>
      <c r="W597" s="358">
        <v>0</v>
      </c>
      <c r="X597" s="358">
        <v>0</v>
      </c>
      <c r="Y597" s="358">
        <v>0</v>
      </c>
      <c r="Z597" s="358">
        <v>0</v>
      </c>
      <c r="AA597" s="359">
        <v>0</v>
      </c>
    </row>
    <row r="598" spans="1:27" s="325" customFormat="1" ht="15" customHeight="1" x14ac:dyDescent="0.2">
      <c r="A598" s="392" t="s">
        <v>1830</v>
      </c>
      <c r="B598" s="398" t="s">
        <v>1869</v>
      </c>
      <c r="C598" s="409">
        <v>50031554</v>
      </c>
      <c r="D598" s="403" t="s">
        <v>1024</v>
      </c>
      <c r="E598" s="347">
        <v>1276</v>
      </c>
      <c r="F598" s="317">
        <v>143</v>
      </c>
      <c r="G598" s="349">
        <v>0</v>
      </c>
      <c r="H598" s="355">
        <v>143</v>
      </c>
      <c r="I598" s="317">
        <v>1059</v>
      </c>
      <c r="J598" s="349">
        <v>585</v>
      </c>
      <c r="K598" s="355">
        <v>474</v>
      </c>
      <c r="L598" s="317">
        <v>0</v>
      </c>
      <c r="M598" s="349">
        <v>0</v>
      </c>
      <c r="N598" s="355">
        <v>0</v>
      </c>
      <c r="O598" s="319">
        <v>0</v>
      </c>
      <c r="P598" s="349">
        <v>0</v>
      </c>
      <c r="Q598" s="359">
        <v>0</v>
      </c>
      <c r="R598" s="319">
        <v>74</v>
      </c>
      <c r="S598" s="349">
        <v>74</v>
      </c>
      <c r="T598" s="349">
        <v>0</v>
      </c>
      <c r="U598" s="355">
        <v>0</v>
      </c>
      <c r="V598" s="319">
        <f t="shared" si="9"/>
        <v>0</v>
      </c>
      <c r="W598" s="358">
        <v>0</v>
      </c>
      <c r="X598" s="358">
        <v>0</v>
      </c>
      <c r="Y598" s="358">
        <v>0</v>
      </c>
      <c r="Z598" s="358">
        <v>0</v>
      </c>
      <c r="AA598" s="359">
        <v>0</v>
      </c>
    </row>
    <row r="599" spans="1:27" s="325" customFormat="1" ht="15" customHeight="1" x14ac:dyDescent="0.2">
      <c r="A599" s="392" t="s">
        <v>1830</v>
      </c>
      <c r="B599" s="398" t="s">
        <v>1868</v>
      </c>
      <c r="C599" s="409">
        <v>50020773</v>
      </c>
      <c r="D599" s="403" t="s">
        <v>659</v>
      </c>
      <c r="E599" s="347">
        <v>706</v>
      </c>
      <c r="F599" s="317">
        <v>0</v>
      </c>
      <c r="G599" s="349">
        <v>0</v>
      </c>
      <c r="H599" s="355">
        <v>0</v>
      </c>
      <c r="I599" s="317">
        <v>549</v>
      </c>
      <c r="J599" s="349">
        <v>549</v>
      </c>
      <c r="K599" s="355">
        <v>0</v>
      </c>
      <c r="L599" s="317">
        <v>0</v>
      </c>
      <c r="M599" s="349">
        <v>0</v>
      </c>
      <c r="N599" s="355">
        <v>0</v>
      </c>
      <c r="O599" s="319">
        <v>0</v>
      </c>
      <c r="P599" s="349">
        <v>0</v>
      </c>
      <c r="Q599" s="359">
        <v>0</v>
      </c>
      <c r="R599" s="319">
        <v>157</v>
      </c>
      <c r="S599" s="349">
        <v>157</v>
      </c>
      <c r="T599" s="349">
        <v>0</v>
      </c>
      <c r="U599" s="355">
        <v>0</v>
      </c>
      <c r="V599" s="319">
        <f t="shared" si="9"/>
        <v>0</v>
      </c>
      <c r="W599" s="358">
        <v>0</v>
      </c>
      <c r="X599" s="358">
        <v>0</v>
      </c>
      <c r="Y599" s="358">
        <v>0</v>
      </c>
      <c r="Z599" s="358">
        <v>0</v>
      </c>
      <c r="AA599" s="359">
        <v>0</v>
      </c>
    </row>
    <row r="600" spans="1:27" s="325" customFormat="1" ht="15" customHeight="1" x14ac:dyDescent="0.2">
      <c r="A600" s="392" t="s">
        <v>1830</v>
      </c>
      <c r="B600" s="398" t="s">
        <v>1868</v>
      </c>
      <c r="C600" s="409">
        <v>50020811</v>
      </c>
      <c r="D600" s="403" t="s">
        <v>1995</v>
      </c>
      <c r="E600" s="347">
        <v>202</v>
      </c>
      <c r="F600" s="317">
        <v>202</v>
      </c>
      <c r="G600" s="349">
        <v>0</v>
      </c>
      <c r="H600" s="355">
        <v>202</v>
      </c>
      <c r="I600" s="317">
        <v>0</v>
      </c>
      <c r="J600" s="349">
        <v>0</v>
      </c>
      <c r="K600" s="355">
        <v>0</v>
      </c>
      <c r="L600" s="317">
        <v>0</v>
      </c>
      <c r="M600" s="349">
        <v>0</v>
      </c>
      <c r="N600" s="355">
        <v>0</v>
      </c>
      <c r="O600" s="319">
        <v>0</v>
      </c>
      <c r="P600" s="349">
        <v>0</v>
      </c>
      <c r="Q600" s="359">
        <v>0</v>
      </c>
      <c r="R600" s="319">
        <v>0</v>
      </c>
      <c r="S600" s="349">
        <v>0</v>
      </c>
      <c r="T600" s="349">
        <v>0</v>
      </c>
      <c r="U600" s="355">
        <v>0</v>
      </c>
      <c r="V600" s="319">
        <f t="shared" si="9"/>
        <v>0</v>
      </c>
      <c r="W600" s="358">
        <v>0</v>
      </c>
      <c r="X600" s="358">
        <v>0</v>
      </c>
      <c r="Y600" s="358">
        <v>0</v>
      </c>
      <c r="Z600" s="358">
        <v>0</v>
      </c>
      <c r="AA600" s="359">
        <v>0</v>
      </c>
    </row>
    <row r="601" spans="1:27" s="325" customFormat="1" ht="15" customHeight="1" x14ac:dyDescent="0.2">
      <c r="A601" s="392" t="s">
        <v>1830</v>
      </c>
      <c r="B601" s="398" t="s">
        <v>1868</v>
      </c>
      <c r="C601" s="409">
        <v>50029045</v>
      </c>
      <c r="D601" s="403" t="s">
        <v>1996</v>
      </c>
      <c r="E601" s="347">
        <v>140</v>
      </c>
      <c r="F601" s="317">
        <v>140</v>
      </c>
      <c r="G601" s="349">
        <v>66</v>
      </c>
      <c r="H601" s="355">
        <v>74</v>
      </c>
      <c r="I601" s="317">
        <v>0</v>
      </c>
      <c r="J601" s="349">
        <v>0</v>
      </c>
      <c r="K601" s="355">
        <v>0</v>
      </c>
      <c r="L601" s="317">
        <v>0</v>
      </c>
      <c r="M601" s="349">
        <v>0</v>
      </c>
      <c r="N601" s="355">
        <v>0</v>
      </c>
      <c r="O601" s="319">
        <v>0</v>
      </c>
      <c r="P601" s="349">
        <v>0</v>
      </c>
      <c r="Q601" s="359">
        <v>0</v>
      </c>
      <c r="R601" s="319">
        <v>0</v>
      </c>
      <c r="S601" s="349">
        <v>0</v>
      </c>
      <c r="T601" s="349">
        <v>0</v>
      </c>
      <c r="U601" s="355">
        <v>0</v>
      </c>
      <c r="V601" s="319">
        <f t="shared" si="9"/>
        <v>0</v>
      </c>
      <c r="W601" s="358">
        <v>0</v>
      </c>
      <c r="X601" s="358">
        <v>0</v>
      </c>
      <c r="Y601" s="358">
        <v>0</v>
      </c>
      <c r="Z601" s="358">
        <v>0</v>
      </c>
      <c r="AA601" s="359">
        <v>0</v>
      </c>
    </row>
    <row r="602" spans="1:27" s="325" customFormat="1" ht="15" customHeight="1" x14ac:dyDescent="0.2">
      <c r="A602" s="392" t="s">
        <v>1830</v>
      </c>
      <c r="B602" s="398" t="s">
        <v>1868</v>
      </c>
      <c r="C602" s="409">
        <v>50072889</v>
      </c>
      <c r="D602" s="403" t="s">
        <v>1450</v>
      </c>
      <c r="E602" s="347">
        <v>215</v>
      </c>
      <c r="F602" s="317">
        <v>215</v>
      </c>
      <c r="G602" s="349">
        <v>164</v>
      </c>
      <c r="H602" s="355">
        <v>51</v>
      </c>
      <c r="I602" s="317">
        <v>0</v>
      </c>
      <c r="J602" s="349">
        <v>0</v>
      </c>
      <c r="K602" s="355">
        <v>0</v>
      </c>
      <c r="L602" s="317">
        <v>0</v>
      </c>
      <c r="M602" s="349">
        <v>0</v>
      </c>
      <c r="N602" s="355">
        <v>0</v>
      </c>
      <c r="O602" s="319">
        <v>0</v>
      </c>
      <c r="P602" s="349">
        <v>0</v>
      </c>
      <c r="Q602" s="359">
        <v>0</v>
      </c>
      <c r="R602" s="319">
        <v>0</v>
      </c>
      <c r="S602" s="349">
        <v>0</v>
      </c>
      <c r="T602" s="349">
        <v>0</v>
      </c>
      <c r="U602" s="355">
        <v>0</v>
      </c>
      <c r="V602" s="319">
        <f t="shared" si="9"/>
        <v>0</v>
      </c>
      <c r="W602" s="358">
        <v>0</v>
      </c>
      <c r="X602" s="358">
        <v>0</v>
      </c>
      <c r="Y602" s="358">
        <v>0</v>
      </c>
      <c r="Z602" s="358">
        <v>0</v>
      </c>
      <c r="AA602" s="359">
        <v>0</v>
      </c>
    </row>
    <row r="603" spans="1:27" s="325" customFormat="1" ht="15" customHeight="1" x14ac:dyDescent="0.2">
      <c r="A603" s="392" t="s">
        <v>1831</v>
      </c>
      <c r="B603" s="398" t="s">
        <v>1869</v>
      </c>
      <c r="C603" s="409">
        <v>50020870</v>
      </c>
      <c r="D603" s="403" t="s">
        <v>1997</v>
      </c>
      <c r="E603" s="347">
        <v>307</v>
      </c>
      <c r="F603" s="317">
        <v>42</v>
      </c>
      <c r="G603" s="349">
        <v>15</v>
      </c>
      <c r="H603" s="355">
        <v>27</v>
      </c>
      <c r="I603" s="317">
        <v>265</v>
      </c>
      <c r="J603" s="349">
        <v>160</v>
      </c>
      <c r="K603" s="355">
        <v>105</v>
      </c>
      <c r="L603" s="317">
        <v>0</v>
      </c>
      <c r="M603" s="349">
        <v>0</v>
      </c>
      <c r="N603" s="355">
        <v>0</v>
      </c>
      <c r="O603" s="319">
        <v>0</v>
      </c>
      <c r="P603" s="349">
        <v>0</v>
      </c>
      <c r="Q603" s="359">
        <v>0</v>
      </c>
      <c r="R603" s="319">
        <v>0</v>
      </c>
      <c r="S603" s="349">
        <v>0</v>
      </c>
      <c r="T603" s="349">
        <v>0</v>
      </c>
      <c r="U603" s="355">
        <v>0</v>
      </c>
      <c r="V603" s="319">
        <f t="shared" si="9"/>
        <v>0</v>
      </c>
      <c r="W603" s="358">
        <v>0</v>
      </c>
      <c r="X603" s="358">
        <v>0</v>
      </c>
      <c r="Y603" s="358">
        <v>0</v>
      </c>
      <c r="Z603" s="358">
        <v>0</v>
      </c>
      <c r="AA603" s="359">
        <v>0</v>
      </c>
    </row>
    <row r="604" spans="1:27" s="325" customFormat="1" ht="15" customHeight="1" x14ac:dyDescent="0.2">
      <c r="A604" s="392" t="s">
        <v>1831</v>
      </c>
      <c r="B604" s="398" t="s">
        <v>1868</v>
      </c>
      <c r="C604" s="409">
        <v>50020862</v>
      </c>
      <c r="D604" s="403" t="s">
        <v>1742</v>
      </c>
      <c r="E604" s="347">
        <v>1040</v>
      </c>
      <c r="F604" s="317">
        <v>0</v>
      </c>
      <c r="G604" s="349">
        <v>0</v>
      </c>
      <c r="H604" s="355">
        <v>0</v>
      </c>
      <c r="I604" s="317">
        <v>883</v>
      </c>
      <c r="J604" s="349">
        <v>883</v>
      </c>
      <c r="K604" s="355">
        <v>0</v>
      </c>
      <c r="L604" s="317">
        <v>0</v>
      </c>
      <c r="M604" s="349">
        <v>0</v>
      </c>
      <c r="N604" s="355">
        <v>0</v>
      </c>
      <c r="O604" s="319">
        <v>16</v>
      </c>
      <c r="P604" s="349">
        <v>0</v>
      </c>
      <c r="Q604" s="359">
        <v>16</v>
      </c>
      <c r="R604" s="319">
        <v>141</v>
      </c>
      <c r="S604" s="349">
        <v>141</v>
      </c>
      <c r="T604" s="349">
        <v>0</v>
      </c>
      <c r="U604" s="355">
        <v>0</v>
      </c>
      <c r="V604" s="319">
        <f t="shared" si="9"/>
        <v>0</v>
      </c>
      <c r="W604" s="358">
        <v>0</v>
      </c>
      <c r="X604" s="358">
        <v>0</v>
      </c>
      <c r="Y604" s="358">
        <v>0</v>
      </c>
      <c r="Z604" s="358">
        <v>0</v>
      </c>
      <c r="AA604" s="359">
        <v>0</v>
      </c>
    </row>
    <row r="605" spans="1:27" s="325" customFormat="1" ht="15" customHeight="1" x14ac:dyDescent="0.2">
      <c r="A605" s="392" t="s">
        <v>1831</v>
      </c>
      <c r="B605" s="398" t="s">
        <v>1868</v>
      </c>
      <c r="C605" s="409">
        <v>50020960</v>
      </c>
      <c r="D605" s="403" t="s">
        <v>1452</v>
      </c>
      <c r="E605" s="347">
        <v>649</v>
      </c>
      <c r="F605" s="317">
        <v>649</v>
      </c>
      <c r="G605" s="349">
        <v>81</v>
      </c>
      <c r="H605" s="355">
        <v>568</v>
      </c>
      <c r="I605" s="317">
        <v>0</v>
      </c>
      <c r="J605" s="349">
        <v>0</v>
      </c>
      <c r="K605" s="355">
        <v>0</v>
      </c>
      <c r="L605" s="317">
        <v>0</v>
      </c>
      <c r="M605" s="349">
        <v>0</v>
      </c>
      <c r="N605" s="355">
        <v>0</v>
      </c>
      <c r="O605" s="319">
        <v>0</v>
      </c>
      <c r="P605" s="349">
        <v>0</v>
      </c>
      <c r="Q605" s="359">
        <v>0</v>
      </c>
      <c r="R605" s="319">
        <v>0</v>
      </c>
      <c r="S605" s="349">
        <v>0</v>
      </c>
      <c r="T605" s="349">
        <v>0</v>
      </c>
      <c r="U605" s="355">
        <v>0</v>
      </c>
      <c r="V605" s="319">
        <f t="shared" si="9"/>
        <v>0</v>
      </c>
      <c r="W605" s="358">
        <v>0</v>
      </c>
      <c r="X605" s="358">
        <v>0</v>
      </c>
      <c r="Y605" s="358">
        <v>0</v>
      </c>
      <c r="Z605" s="358">
        <v>0</v>
      </c>
      <c r="AA605" s="359">
        <v>0</v>
      </c>
    </row>
    <row r="606" spans="1:27" s="325" customFormat="1" ht="15" customHeight="1" x14ac:dyDescent="0.2">
      <c r="A606" s="392" t="s">
        <v>1831</v>
      </c>
      <c r="B606" s="398" t="s">
        <v>1868</v>
      </c>
      <c r="C606" s="409">
        <v>50033220</v>
      </c>
      <c r="D606" s="403" t="s">
        <v>1929</v>
      </c>
      <c r="E606" s="347">
        <v>351</v>
      </c>
      <c r="F606" s="317">
        <v>351</v>
      </c>
      <c r="G606" s="349">
        <v>351</v>
      </c>
      <c r="H606" s="355">
        <v>0</v>
      </c>
      <c r="I606" s="317">
        <v>0</v>
      </c>
      <c r="J606" s="349">
        <v>0</v>
      </c>
      <c r="K606" s="355">
        <v>0</v>
      </c>
      <c r="L606" s="317">
        <v>0</v>
      </c>
      <c r="M606" s="349">
        <v>0</v>
      </c>
      <c r="N606" s="355">
        <v>0</v>
      </c>
      <c r="O606" s="319">
        <v>0</v>
      </c>
      <c r="P606" s="349">
        <v>0</v>
      </c>
      <c r="Q606" s="359">
        <v>0</v>
      </c>
      <c r="R606" s="319">
        <v>0</v>
      </c>
      <c r="S606" s="349">
        <v>0</v>
      </c>
      <c r="T606" s="349">
        <v>0</v>
      </c>
      <c r="U606" s="355">
        <v>0</v>
      </c>
      <c r="V606" s="319">
        <f t="shared" si="9"/>
        <v>0</v>
      </c>
      <c r="W606" s="358">
        <v>0</v>
      </c>
      <c r="X606" s="358">
        <v>0</v>
      </c>
      <c r="Y606" s="358">
        <v>0</v>
      </c>
      <c r="Z606" s="358">
        <v>0</v>
      </c>
      <c r="AA606" s="359">
        <v>0</v>
      </c>
    </row>
    <row r="607" spans="1:27" s="325" customFormat="1" ht="15" customHeight="1" x14ac:dyDescent="0.2">
      <c r="A607" s="392" t="s">
        <v>1832</v>
      </c>
      <c r="B607" s="398" t="s">
        <v>1869</v>
      </c>
      <c r="C607" s="409">
        <v>50021036</v>
      </c>
      <c r="D607" s="403" t="s">
        <v>1459</v>
      </c>
      <c r="E607" s="347">
        <v>929</v>
      </c>
      <c r="F607" s="317">
        <v>32</v>
      </c>
      <c r="G607" s="349">
        <v>0</v>
      </c>
      <c r="H607" s="355">
        <v>32</v>
      </c>
      <c r="I607" s="317">
        <v>777</v>
      </c>
      <c r="J607" s="349">
        <v>433</v>
      </c>
      <c r="K607" s="355">
        <v>344</v>
      </c>
      <c r="L607" s="317">
        <v>0</v>
      </c>
      <c r="M607" s="349">
        <v>0</v>
      </c>
      <c r="N607" s="355">
        <v>0</v>
      </c>
      <c r="O607" s="319">
        <v>0</v>
      </c>
      <c r="P607" s="349">
        <v>0</v>
      </c>
      <c r="Q607" s="359">
        <v>0</v>
      </c>
      <c r="R607" s="319">
        <v>120</v>
      </c>
      <c r="S607" s="349">
        <v>120</v>
      </c>
      <c r="T607" s="349">
        <v>0</v>
      </c>
      <c r="U607" s="355">
        <v>0</v>
      </c>
      <c r="V607" s="319">
        <f t="shared" si="9"/>
        <v>0</v>
      </c>
      <c r="W607" s="358">
        <v>0</v>
      </c>
      <c r="X607" s="358">
        <v>0</v>
      </c>
      <c r="Y607" s="358">
        <v>0</v>
      </c>
      <c r="Z607" s="358">
        <v>0</v>
      </c>
      <c r="AA607" s="359">
        <v>0</v>
      </c>
    </row>
    <row r="608" spans="1:27" s="325" customFormat="1" ht="15" customHeight="1" x14ac:dyDescent="0.2">
      <c r="A608" s="392" t="s">
        <v>1832</v>
      </c>
      <c r="B608" s="398" t="s">
        <v>1869</v>
      </c>
      <c r="C608" s="409">
        <v>50029460</v>
      </c>
      <c r="D608" s="403" t="s">
        <v>1744</v>
      </c>
      <c r="E608" s="347">
        <v>1276</v>
      </c>
      <c r="F608" s="317">
        <v>273</v>
      </c>
      <c r="G608" s="349">
        <v>25</v>
      </c>
      <c r="H608" s="355">
        <v>248</v>
      </c>
      <c r="I608" s="317">
        <v>1003</v>
      </c>
      <c r="J608" s="349">
        <v>630</v>
      </c>
      <c r="K608" s="355">
        <v>373</v>
      </c>
      <c r="L608" s="317">
        <v>0</v>
      </c>
      <c r="M608" s="349">
        <v>0</v>
      </c>
      <c r="N608" s="355">
        <v>0</v>
      </c>
      <c r="O608" s="319">
        <v>0</v>
      </c>
      <c r="P608" s="349">
        <v>0</v>
      </c>
      <c r="Q608" s="359">
        <v>0</v>
      </c>
      <c r="R608" s="319">
        <v>0</v>
      </c>
      <c r="S608" s="349">
        <v>0</v>
      </c>
      <c r="T608" s="349">
        <v>0</v>
      </c>
      <c r="U608" s="355">
        <v>0</v>
      </c>
      <c r="V608" s="319">
        <f t="shared" si="9"/>
        <v>0</v>
      </c>
      <c r="W608" s="358">
        <v>0</v>
      </c>
      <c r="X608" s="358">
        <v>0</v>
      </c>
      <c r="Y608" s="358">
        <v>0</v>
      </c>
      <c r="Z608" s="358">
        <v>0</v>
      </c>
      <c r="AA608" s="359">
        <v>0</v>
      </c>
    </row>
    <row r="609" spans="1:27" s="325" customFormat="1" ht="24.95" customHeight="1" x14ac:dyDescent="0.2">
      <c r="A609" s="392" t="s">
        <v>1832</v>
      </c>
      <c r="B609" s="398" t="s">
        <v>1868</v>
      </c>
      <c r="C609" s="409">
        <v>50060830</v>
      </c>
      <c r="D609" s="404" t="s">
        <v>1930</v>
      </c>
      <c r="E609" s="347">
        <v>150</v>
      </c>
      <c r="F609" s="317">
        <v>150</v>
      </c>
      <c r="G609" s="349">
        <v>79</v>
      </c>
      <c r="H609" s="355">
        <v>71</v>
      </c>
      <c r="I609" s="317">
        <v>0</v>
      </c>
      <c r="J609" s="349">
        <v>0</v>
      </c>
      <c r="K609" s="355">
        <v>0</v>
      </c>
      <c r="L609" s="317">
        <v>0</v>
      </c>
      <c r="M609" s="349">
        <v>0</v>
      </c>
      <c r="N609" s="355">
        <v>0</v>
      </c>
      <c r="O609" s="319">
        <v>0</v>
      </c>
      <c r="P609" s="349">
        <v>0</v>
      </c>
      <c r="Q609" s="359">
        <v>0</v>
      </c>
      <c r="R609" s="319">
        <v>0</v>
      </c>
      <c r="S609" s="349">
        <v>0</v>
      </c>
      <c r="T609" s="349">
        <v>0</v>
      </c>
      <c r="U609" s="355">
        <v>0</v>
      </c>
      <c r="V609" s="319">
        <f t="shared" si="9"/>
        <v>0</v>
      </c>
      <c r="W609" s="358">
        <v>0</v>
      </c>
      <c r="X609" s="358">
        <v>0</v>
      </c>
      <c r="Y609" s="358">
        <v>0</v>
      </c>
      <c r="Z609" s="358">
        <v>0</v>
      </c>
      <c r="AA609" s="359">
        <v>0</v>
      </c>
    </row>
    <row r="610" spans="1:27" s="325" customFormat="1" ht="15" customHeight="1" x14ac:dyDescent="0.2">
      <c r="A610" s="392" t="s">
        <v>1832</v>
      </c>
      <c r="B610" s="398" t="s">
        <v>1868</v>
      </c>
      <c r="C610" s="409">
        <v>50064800</v>
      </c>
      <c r="D610" s="403" t="s">
        <v>1457</v>
      </c>
      <c r="E610" s="347">
        <v>177</v>
      </c>
      <c r="F610" s="317">
        <v>177</v>
      </c>
      <c r="G610" s="349">
        <v>76</v>
      </c>
      <c r="H610" s="355">
        <v>101</v>
      </c>
      <c r="I610" s="317">
        <v>0</v>
      </c>
      <c r="J610" s="349">
        <v>0</v>
      </c>
      <c r="K610" s="355">
        <v>0</v>
      </c>
      <c r="L610" s="317">
        <v>0</v>
      </c>
      <c r="M610" s="349">
        <v>0</v>
      </c>
      <c r="N610" s="355">
        <v>0</v>
      </c>
      <c r="O610" s="319">
        <v>0</v>
      </c>
      <c r="P610" s="349">
        <v>0</v>
      </c>
      <c r="Q610" s="359">
        <v>0</v>
      </c>
      <c r="R610" s="319">
        <v>0</v>
      </c>
      <c r="S610" s="349">
        <v>0</v>
      </c>
      <c r="T610" s="349">
        <v>0</v>
      </c>
      <c r="U610" s="355">
        <v>0</v>
      </c>
      <c r="V610" s="319">
        <f t="shared" si="9"/>
        <v>0</v>
      </c>
      <c r="W610" s="358">
        <v>0</v>
      </c>
      <c r="X610" s="358">
        <v>0</v>
      </c>
      <c r="Y610" s="358">
        <v>0</v>
      </c>
      <c r="Z610" s="358">
        <v>0</v>
      </c>
      <c r="AA610" s="359">
        <v>0</v>
      </c>
    </row>
    <row r="611" spans="1:27" s="325" customFormat="1" ht="15" customHeight="1" x14ac:dyDescent="0.2">
      <c r="A611" s="392" t="s">
        <v>1833</v>
      </c>
      <c r="B611" s="398" t="s">
        <v>1869</v>
      </c>
      <c r="C611" s="409">
        <v>50009630</v>
      </c>
      <c r="D611" s="403" t="s">
        <v>671</v>
      </c>
      <c r="E611" s="347">
        <v>14</v>
      </c>
      <c r="F611" s="317">
        <v>0</v>
      </c>
      <c r="G611" s="349">
        <v>0</v>
      </c>
      <c r="H611" s="355">
        <v>0</v>
      </c>
      <c r="I611" s="317">
        <v>14</v>
      </c>
      <c r="J611" s="349">
        <v>14</v>
      </c>
      <c r="K611" s="355">
        <v>0</v>
      </c>
      <c r="L611" s="317">
        <v>0</v>
      </c>
      <c r="M611" s="349">
        <v>0</v>
      </c>
      <c r="N611" s="355">
        <v>0</v>
      </c>
      <c r="O611" s="319">
        <v>0</v>
      </c>
      <c r="P611" s="349">
        <v>0</v>
      </c>
      <c r="Q611" s="359">
        <v>0</v>
      </c>
      <c r="R611" s="319">
        <v>0</v>
      </c>
      <c r="S611" s="349">
        <v>0</v>
      </c>
      <c r="T611" s="349">
        <v>0</v>
      </c>
      <c r="U611" s="355">
        <v>0</v>
      </c>
      <c r="V611" s="319">
        <f t="shared" si="9"/>
        <v>0</v>
      </c>
      <c r="W611" s="358">
        <v>0</v>
      </c>
      <c r="X611" s="358">
        <v>0</v>
      </c>
      <c r="Y611" s="358">
        <v>0</v>
      </c>
      <c r="Z611" s="358">
        <v>0</v>
      </c>
      <c r="AA611" s="359">
        <v>0</v>
      </c>
    </row>
    <row r="612" spans="1:27" s="325" customFormat="1" ht="15" customHeight="1" x14ac:dyDescent="0.2">
      <c r="A612" s="392" t="s">
        <v>1833</v>
      </c>
      <c r="B612" s="398" t="s">
        <v>1869</v>
      </c>
      <c r="C612" s="409">
        <v>50022385</v>
      </c>
      <c r="D612" s="403" t="s">
        <v>1462</v>
      </c>
      <c r="E612" s="347">
        <v>126</v>
      </c>
      <c r="F612" s="317">
        <v>25</v>
      </c>
      <c r="G612" s="349">
        <v>0</v>
      </c>
      <c r="H612" s="355">
        <v>25</v>
      </c>
      <c r="I612" s="317">
        <v>101</v>
      </c>
      <c r="J612" s="349">
        <v>101</v>
      </c>
      <c r="K612" s="355">
        <v>0</v>
      </c>
      <c r="L612" s="317">
        <v>0</v>
      </c>
      <c r="M612" s="349">
        <v>0</v>
      </c>
      <c r="N612" s="355">
        <v>0</v>
      </c>
      <c r="O612" s="319">
        <v>0</v>
      </c>
      <c r="P612" s="349">
        <v>0</v>
      </c>
      <c r="Q612" s="359">
        <v>0</v>
      </c>
      <c r="R612" s="319">
        <v>0</v>
      </c>
      <c r="S612" s="349">
        <v>0</v>
      </c>
      <c r="T612" s="349">
        <v>0</v>
      </c>
      <c r="U612" s="355">
        <v>0</v>
      </c>
      <c r="V612" s="319">
        <f t="shared" si="9"/>
        <v>0</v>
      </c>
      <c r="W612" s="358">
        <v>0</v>
      </c>
      <c r="X612" s="358">
        <v>0</v>
      </c>
      <c r="Y612" s="358">
        <v>0</v>
      </c>
      <c r="Z612" s="358">
        <v>0</v>
      </c>
      <c r="AA612" s="359">
        <v>0</v>
      </c>
    </row>
    <row r="613" spans="1:27" s="325" customFormat="1" ht="15" customHeight="1" x14ac:dyDescent="0.2">
      <c r="A613" s="392" t="s">
        <v>1833</v>
      </c>
      <c r="B613" s="398" t="s">
        <v>1868</v>
      </c>
      <c r="C613" s="409">
        <v>50009478</v>
      </c>
      <c r="D613" s="403" t="s">
        <v>1461</v>
      </c>
      <c r="E613" s="347">
        <v>449</v>
      </c>
      <c r="F613" s="317">
        <v>0</v>
      </c>
      <c r="G613" s="349">
        <v>0</v>
      </c>
      <c r="H613" s="355">
        <v>0</v>
      </c>
      <c r="I613" s="317">
        <v>354</v>
      </c>
      <c r="J613" s="349">
        <v>354</v>
      </c>
      <c r="K613" s="355">
        <v>0</v>
      </c>
      <c r="L613" s="317">
        <v>0</v>
      </c>
      <c r="M613" s="349">
        <v>0</v>
      </c>
      <c r="N613" s="355">
        <v>0</v>
      </c>
      <c r="O613" s="319">
        <v>0</v>
      </c>
      <c r="P613" s="349">
        <v>0</v>
      </c>
      <c r="Q613" s="359">
        <v>0</v>
      </c>
      <c r="R613" s="319">
        <v>95</v>
      </c>
      <c r="S613" s="349">
        <v>95</v>
      </c>
      <c r="T613" s="349">
        <v>0</v>
      </c>
      <c r="U613" s="355">
        <v>0</v>
      </c>
      <c r="V613" s="319">
        <f t="shared" si="9"/>
        <v>0</v>
      </c>
      <c r="W613" s="358">
        <v>0</v>
      </c>
      <c r="X613" s="358">
        <v>0</v>
      </c>
      <c r="Y613" s="358">
        <v>0</v>
      </c>
      <c r="Z613" s="358">
        <v>0</v>
      </c>
      <c r="AA613" s="359">
        <v>0</v>
      </c>
    </row>
    <row r="614" spans="1:27" s="325" customFormat="1" ht="15" customHeight="1" x14ac:dyDescent="0.2">
      <c r="A614" s="392" t="s">
        <v>1833</v>
      </c>
      <c r="B614" s="398" t="s">
        <v>1868</v>
      </c>
      <c r="C614" s="409">
        <v>50025457</v>
      </c>
      <c r="D614" s="403" t="s">
        <v>1998</v>
      </c>
      <c r="E614" s="347">
        <v>177</v>
      </c>
      <c r="F614" s="317">
        <v>177</v>
      </c>
      <c r="G614" s="349">
        <v>80</v>
      </c>
      <c r="H614" s="355">
        <v>97</v>
      </c>
      <c r="I614" s="317">
        <v>0</v>
      </c>
      <c r="J614" s="349">
        <v>0</v>
      </c>
      <c r="K614" s="355">
        <v>0</v>
      </c>
      <c r="L614" s="317">
        <v>0</v>
      </c>
      <c r="M614" s="349">
        <v>0</v>
      </c>
      <c r="N614" s="355">
        <v>0</v>
      </c>
      <c r="O614" s="319">
        <v>0</v>
      </c>
      <c r="P614" s="349">
        <v>0</v>
      </c>
      <c r="Q614" s="359">
        <v>0</v>
      </c>
      <c r="R614" s="319">
        <v>0</v>
      </c>
      <c r="S614" s="349">
        <v>0</v>
      </c>
      <c r="T614" s="349">
        <v>0</v>
      </c>
      <c r="U614" s="355">
        <v>0</v>
      </c>
      <c r="V614" s="319">
        <f t="shared" si="9"/>
        <v>0</v>
      </c>
      <c r="W614" s="358">
        <v>0</v>
      </c>
      <c r="X614" s="358">
        <v>0</v>
      </c>
      <c r="Y614" s="358">
        <v>0</v>
      </c>
      <c r="Z614" s="358">
        <v>0</v>
      </c>
      <c r="AA614" s="359">
        <v>0</v>
      </c>
    </row>
    <row r="615" spans="1:27" s="325" customFormat="1" ht="15" customHeight="1" x14ac:dyDescent="0.2">
      <c r="A615" s="392" t="s">
        <v>1834</v>
      </c>
      <c r="B615" s="398" t="s">
        <v>1869</v>
      </c>
      <c r="C615" s="409">
        <v>50014854</v>
      </c>
      <c r="D615" s="403" t="s">
        <v>1467</v>
      </c>
      <c r="E615" s="347">
        <v>175</v>
      </c>
      <c r="F615" s="317">
        <v>17</v>
      </c>
      <c r="G615" s="349">
        <v>0</v>
      </c>
      <c r="H615" s="355">
        <v>17</v>
      </c>
      <c r="I615" s="317">
        <v>158</v>
      </c>
      <c r="J615" s="349">
        <v>89</v>
      </c>
      <c r="K615" s="355">
        <v>69</v>
      </c>
      <c r="L615" s="317">
        <v>0</v>
      </c>
      <c r="M615" s="349">
        <v>0</v>
      </c>
      <c r="N615" s="355">
        <v>0</v>
      </c>
      <c r="O615" s="319">
        <v>0</v>
      </c>
      <c r="P615" s="349">
        <v>0</v>
      </c>
      <c r="Q615" s="359">
        <v>0</v>
      </c>
      <c r="R615" s="319">
        <v>0</v>
      </c>
      <c r="S615" s="349">
        <v>0</v>
      </c>
      <c r="T615" s="349">
        <v>0</v>
      </c>
      <c r="U615" s="355">
        <v>0</v>
      </c>
      <c r="V615" s="319">
        <f t="shared" si="9"/>
        <v>0</v>
      </c>
      <c r="W615" s="358">
        <v>0</v>
      </c>
      <c r="X615" s="358">
        <v>0</v>
      </c>
      <c r="Y615" s="358">
        <v>0</v>
      </c>
      <c r="Z615" s="358">
        <v>0</v>
      </c>
      <c r="AA615" s="359">
        <v>0</v>
      </c>
    </row>
    <row r="616" spans="1:27" s="325" customFormat="1" ht="15" customHeight="1" x14ac:dyDescent="0.2">
      <c r="A616" s="392" t="s">
        <v>1834</v>
      </c>
      <c r="B616" s="398" t="s">
        <v>1868</v>
      </c>
      <c r="C616" s="409">
        <v>50014617</v>
      </c>
      <c r="D616" s="403" t="s">
        <v>1463</v>
      </c>
      <c r="E616" s="347">
        <v>99</v>
      </c>
      <c r="F616" s="317">
        <v>99</v>
      </c>
      <c r="G616" s="349">
        <v>99</v>
      </c>
      <c r="H616" s="355">
        <v>0</v>
      </c>
      <c r="I616" s="317">
        <v>0</v>
      </c>
      <c r="J616" s="349">
        <v>0</v>
      </c>
      <c r="K616" s="355">
        <v>0</v>
      </c>
      <c r="L616" s="317">
        <v>0</v>
      </c>
      <c r="M616" s="349">
        <v>0</v>
      </c>
      <c r="N616" s="355">
        <v>0</v>
      </c>
      <c r="O616" s="319">
        <v>0</v>
      </c>
      <c r="P616" s="349">
        <v>0</v>
      </c>
      <c r="Q616" s="359">
        <v>0</v>
      </c>
      <c r="R616" s="319">
        <v>0</v>
      </c>
      <c r="S616" s="349">
        <v>0</v>
      </c>
      <c r="T616" s="349">
        <v>0</v>
      </c>
      <c r="U616" s="355">
        <v>0</v>
      </c>
      <c r="V616" s="319">
        <f t="shared" si="9"/>
        <v>0</v>
      </c>
      <c r="W616" s="358">
        <v>0</v>
      </c>
      <c r="X616" s="358">
        <v>0</v>
      </c>
      <c r="Y616" s="358">
        <v>0</v>
      </c>
      <c r="Z616" s="358">
        <v>0</v>
      </c>
      <c r="AA616" s="359">
        <v>0</v>
      </c>
    </row>
    <row r="617" spans="1:27" s="325" customFormat="1" ht="15" customHeight="1" x14ac:dyDescent="0.2">
      <c r="A617" s="392" t="s">
        <v>1834</v>
      </c>
      <c r="B617" s="398" t="s">
        <v>1868</v>
      </c>
      <c r="C617" s="409">
        <v>50014676</v>
      </c>
      <c r="D617" s="403" t="s">
        <v>677</v>
      </c>
      <c r="E617" s="347">
        <v>528</v>
      </c>
      <c r="F617" s="317">
        <v>48</v>
      </c>
      <c r="G617" s="349">
        <v>0</v>
      </c>
      <c r="H617" s="355">
        <v>48</v>
      </c>
      <c r="I617" s="317">
        <v>480</v>
      </c>
      <c r="J617" s="349">
        <v>297</v>
      </c>
      <c r="K617" s="355">
        <v>183</v>
      </c>
      <c r="L617" s="317">
        <v>0</v>
      </c>
      <c r="M617" s="349">
        <v>0</v>
      </c>
      <c r="N617" s="355">
        <v>0</v>
      </c>
      <c r="O617" s="319">
        <v>0</v>
      </c>
      <c r="P617" s="349">
        <v>0</v>
      </c>
      <c r="Q617" s="359">
        <v>0</v>
      </c>
      <c r="R617" s="319">
        <v>0</v>
      </c>
      <c r="S617" s="349">
        <v>0</v>
      </c>
      <c r="T617" s="349">
        <v>0</v>
      </c>
      <c r="U617" s="355">
        <v>0</v>
      </c>
      <c r="V617" s="319">
        <f t="shared" si="9"/>
        <v>0</v>
      </c>
      <c r="W617" s="358">
        <v>0</v>
      </c>
      <c r="X617" s="358">
        <v>0</v>
      </c>
      <c r="Y617" s="358">
        <v>0</v>
      </c>
      <c r="Z617" s="358">
        <v>0</v>
      </c>
      <c r="AA617" s="359">
        <v>0</v>
      </c>
    </row>
    <row r="618" spans="1:27" s="325" customFormat="1" ht="15" customHeight="1" x14ac:dyDescent="0.2">
      <c r="A618" s="392" t="s">
        <v>1834</v>
      </c>
      <c r="B618" s="398" t="s">
        <v>1868</v>
      </c>
      <c r="C618" s="409">
        <v>50014692</v>
      </c>
      <c r="D618" s="403" t="s">
        <v>680</v>
      </c>
      <c r="E618" s="347">
        <v>610</v>
      </c>
      <c r="F618" s="317">
        <v>55</v>
      </c>
      <c r="G618" s="349">
        <v>0</v>
      </c>
      <c r="H618" s="355">
        <v>55</v>
      </c>
      <c r="I618" s="317">
        <v>555</v>
      </c>
      <c r="J618" s="349">
        <v>364</v>
      </c>
      <c r="K618" s="355">
        <v>191</v>
      </c>
      <c r="L618" s="317">
        <v>0</v>
      </c>
      <c r="M618" s="349">
        <v>0</v>
      </c>
      <c r="N618" s="355">
        <v>0</v>
      </c>
      <c r="O618" s="319">
        <v>0</v>
      </c>
      <c r="P618" s="349">
        <v>0</v>
      </c>
      <c r="Q618" s="359">
        <v>0</v>
      </c>
      <c r="R618" s="319">
        <v>0</v>
      </c>
      <c r="S618" s="349">
        <v>0</v>
      </c>
      <c r="T618" s="349">
        <v>0</v>
      </c>
      <c r="U618" s="355">
        <v>0</v>
      </c>
      <c r="V618" s="319">
        <f t="shared" si="9"/>
        <v>0</v>
      </c>
      <c r="W618" s="358">
        <v>0</v>
      </c>
      <c r="X618" s="358">
        <v>0</v>
      </c>
      <c r="Y618" s="358">
        <v>0</v>
      </c>
      <c r="Z618" s="358">
        <v>0</v>
      </c>
      <c r="AA618" s="359">
        <v>0</v>
      </c>
    </row>
    <row r="619" spans="1:27" s="325" customFormat="1" ht="15" customHeight="1" x14ac:dyDescent="0.2">
      <c r="A619" s="392" t="s">
        <v>1834</v>
      </c>
      <c r="B619" s="398" t="s">
        <v>1868</v>
      </c>
      <c r="C619" s="409">
        <v>50014706</v>
      </c>
      <c r="D619" s="403" t="s">
        <v>1464</v>
      </c>
      <c r="E619" s="347">
        <v>587</v>
      </c>
      <c r="F619" s="317">
        <v>51</v>
      </c>
      <c r="G619" s="349">
        <v>0</v>
      </c>
      <c r="H619" s="355">
        <v>51</v>
      </c>
      <c r="I619" s="317">
        <v>499</v>
      </c>
      <c r="J619" s="349">
        <v>312</v>
      </c>
      <c r="K619" s="355">
        <v>187</v>
      </c>
      <c r="L619" s="317">
        <v>0</v>
      </c>
      <c r="M619" s="349">
        <v>0</v>
      </c>
      <c r="N619" s="355">
        <v>0</v>
      </c>
      <c r="O619" s="319">
        <v>0</v>
      </c>
      <c r="P619" s="349">
        <v>0</v>
      </c>
      <c r="Q619" s="359">
        <v>0</v>
      </c>
      <c r="R619" s="319">
        <v>37</v>
      </c>
      <c r="S619" s="349">
        <v>37</v>
      </c>
      <c r="T619" s="349">
        <v>0</v>
      </c>
      <c r="U619" s="355">
        <v>0</v>
      </c>
      <c r="V619" s="319">
        <f t="shared" si="9"/>
        <v>0</v>
      </c>
      <c r="W619" s="358">
        <v>0</v>
      </c>
      <c r="X619" s="358">
        <v>0</v>
      </c>
      <c r="Y619" s="358">
        <v>0</v>
      </c>
      <c r="Z619" s="358">
        <v>0</v>
      </c>
      <c r="AA619" s="359">
        <v>0</v>
      </c>
    </row>
    <row r="620" spans="1:27" s="325" customFormat="1" ht="15" customHeight="1" x14ac:dyDescent="0.2">
      <c r="A620" s="392" t="s">
        <v>1834</v>
      </c>
      <c r="B620" s="398" t="s">
        <v>1868</v>
      </c>
      <c r="C620" s="409">
        <v>50014714</v>
      </c>
      <c r="D620" s="403" t="s">
        <v>678</v>
      </c>
      <c r="E620" s="347">
        <v>370</v>
      </c>
      <c r="F620" s="317">
        <v>49</v>
      </c>
      <c r="G620" s="349">
        <v>0</v>
      </c>
      <c r="H620" s="355">
        <v>49</v>
      </c>
      <c r="I620" s="317">
        <v>321</v>
      </c>
      <c r="J620" s="349">
        <v>278</v>
      </c>
      <c r="K620" s="355">
        <v>43</v>
      </c>
      <c r="L620" s="317">
        <v>0</v>
      </c>
      <c r="M620" s="349">
        <v>0</v>
      </c>
      <c r="N620" s="355">
        <v>0</v>
      </c>
      <c r="O620" s="319">
        <v>0</v>
      </c>
      <c r="P620" s="349">
        <v>0</v>
      </c>
      <c r="Q620" s="359">
        <v>0</v>
      </c>
      <c r="R620" s="319">
        <v>0</v>
      </c>
      <c r="S620" s="349">
        <v>0</v>
      </c>
      <c r="T620" s="349">
        <v>0</v>
      </c>
      <c r="U620" s="355">
        <v>0</v>
      </c>
      <c r="V620" s="319">
        <f t="shared" si="9"/>
        <v>0</v>
      </c>
      <c r="W620" s="358">
        <v>0</v>
      </c>
      <c r="X620" s="358">
        <v>0</v>
      </c>
      <c r="Y620" s="358">
        <v>0</v>
      </c>
      <c r="Z620" s="358">
        <v>0</v>
      </c>
      <c r="AA620" s="359">
        <v>0</v>
      </c>
    </row>
    <row r="621" spans="1:27" s="325" customFormat="1" ht="15" customHeight="1" x14ac:dyDescent="0.2">
      <c r="A621" s="392" t="s">
        <v>1834</v>
      </c>
      <c r="B621" s="398" t="s">
        <v>1868</v>
      </c>
      <c r="C621" s="409">
        <v>50014730</v>
      </c>
      <c r="D621" s="403" t="s">
        <v>1465</v>
      </c>
      <c r="E621" s="347">
        <v>221</v>
      </c>
      <c r="F621" s="317">
        <v>42</v>
      </c>
      <c r="G621" s="349">
        <v>0</v>
      </c>
      <c r="H621" s="355">
        <v>42</v>
      </c>
      <c r="I621" s="317">
        <v>179</v>
      </c>
      <c r="J621" s="349">
        <v>179</v>
      </c>
      <c r="K621" s="355">
        <v>0</v>
      </c>
      <c r="L621" s="317">
        <v>0</v>
      </c>
      <c r="M621" s="349">
        <v>0</v>
      </c>
      <c r="N621" s="355">
        <v>0</v>
      </c>
      <c r="O621" s="319">
        <v>0</v>
      </c>
      <c r="P621" s="349">
        <v>0</v>
      </c>
      <c r="Q621" s="359">
        <v>0</v>
      </c>
      <c r="R621" s="319">
        <v>0</v>
      </c>
      <c r="S621" s="349">
        <v>0</v>
      </c>
      <c r="T621" s="349">
        <v>0</v>
      </c>
      <c r="U621" s="355">
        <v>0</v>
      </c>
      <c r="V621" s="319">
        <f t="shared" si="9"/>
        <v>0</v>
      </c>
      <c r="W621" s="358">
        <v>0</v>
      </c>
      <c r="X621" s="358">
        <v>0</v>
      </c>
      <c r="Y621" s="358">
        <v>0</v>
      </c>
      <c r="Z621" s="358">
        <v>0</v>
      </c>
      <c r="AA621" s="359">
        <v>0</v>
      </c>
    </row>
    <row r="622" spans="1:27" s="325" customFormat="1" ht="15" customHeight="1" x14ac:dyDescent="0.2">
      <c r="A622" s="392" t="s">
        <v>1834</v>
      </c>
      <c r="B622" s="398" t="s">
        <v>1868</v>
      </c>
      <c r="C622" s="409">
        <v>50014749</v>
      </c>
      <c r="D622" s="403" t="s">
        <v>1466</v>
      </c>
      <c r="E622" s="347">
        <v>322</v>
      </c>
      <c r="F622" s="317">
        <v>40</v>
      </c>
      <c r="G622" s="349">
        <v>0</v>
      </c>
      <c r="H622" s="355">
        <v>40</v>
      </c>
      <c r="I622" s="317">
        <v>282</v>
      </c>
      <c r="J622" s="349">
        <v>168</v>
      </c>
      <c r="K622" s="355">
        <v>114</v>
      </c>
      <c r="L622" s="317">
        <v>0</v>
      </c>
      <c r="M622" s="349">
        <v>0</v>
      </c>
      <c r="N622" s="355">
        <v>0</v>
      </c>
      <c r="O622" s="319">
        <v>0</v>
      </c>
      <c r="P622" s="349">
        <v>0</v>
      </c>
      <c r="Q622" s="359">
        <v>0</v>
      </c>
      <c r="R622" s="319">
        <v>0</v>
      </c>
      <c r="S622" s="349">
        <v>0</v>
      </c>
      <c r="T622" s="349">
        <v>0</v>
      </c>
      <c r="U622" s="355">
        <v>0</v>
      </c>
      <c r="V622" s="319">
        <f t="shared" si="9"/>
        <v>0</v>
      </c>
      <c r="W622" s="358">
        <v>0</v>
      </c>
      <c r="X622" s="358">
        <v>0</v>
      </c>
      <c r="Y622" s="358">
        <v>0</v>
      </c>
      <c r="Z622" s="358">
        <v>0</v>
      </c>
      <c r="AA622" s="359">
        <v>0</v>
      </c>
    </row>
    <row r="623" spans="1:27" s="325" customFormat="1" ht="15" customHeight="1" x14ac:dyDescent="0.2">
      <c r="A623" s="392" t="s">
        <v>1834</v>
      </c>
      <c r="B623" s="398" t="s">
        <v>1868</v>
      </c>
      <c r="C623" s="409">
        <v>50014765</v>
      </c>
      <c r="D623" s="403" t="s">
        <v>685</v>
      </c>
      <c r="E623" s="347">
        <v>305</v>
      </c>
      <c r="F623" s="317">
        <v>41</v>
      </c>
      <c r="G623" s="349">
        <v>0</v>
      </c>
      <c r="H623" s="355">
        <v>41</v>
      </c>
      <c r="I623" s="317">
        <v>264</v>
      </c>
      <c r="J623" s="349">
        <v>163</v>
      </c>
      <c r="K623" s="355">
        <v>101</v>
      </c>
      <c r="L623" s="317">
        <v>0</v>
      </c>
      <c r="M623" s="349">
        <v>0</v>
      </c>
      <c r="N623" s="355">
        <v>0</v>
      </c>
      <c r="O623" s="319">
        <v>0</v>
      </c>
      <c r="P623" s="349">
        <v>0</v>
      </c>
      <c r="Q623" s="359">
        <v>0</v>
      </c>
      <c r="R623" s="319">
        <v>0</v>
      </c>
      <c r="S623" s="349">
        <v>0</v>
      </c>
      <c r="T623" s="349">
        <v>0</v>
      </c>
      <c r="U623" s="355">
        <v>0</v>
      </c>
      <c r="V623" s="319">
        <f t="shared" si="9"/>
        <v>0</v>
      </c>
      <c r="W623" s="358">
        <v>0</v>
      </c>
      <c r="X623" s="358">
        <v>0</v>
      </c>
      <c r="Y623" s="358">
        <v>0</v>
      </c>
      <c r="Z623" s="358">
        <v>0</v>
      </c>
      <c r="AA623" s="359">
        <v>0</v>
      </c>
    </row>
    <row r="624" spans="1:27" s="325" customFormat="1" ht="15" customHeight="1" x14ac:dyDescent="0.2">
      <c r="A624" s="392" t="s">
        <v>1834</v>
      </c>
      <c r="B624" s="398" t="s">
        <v>1868</v>
      </c>
      <c r="C624" s="409">
        <v>50028936</v>
      </c>
      <c r="D624" s="403" t="s">
        <v>675</v>
      </c>
      <c r="E624" s="347">
        <v>102</v>
      </c>
      <c r="F624" s="317">
        <v>102</v>
      </c>
      <c r="G624" s="349">
        <v>102</v>
      </c>
      <c r="H624" s="355">
        <v>0</v>
      </c>
      <c r="I624" s="317">
        <v>0</v>
      </c>
      <c r="J624" s="349">
        <v>0</v>
      </c>
      <c r="K624" s="355">
        <v>0</v>
      </c>
      <c r="L624" s="317">
        <v>0</v>
      </c>
      <c r="M624" s="349">
        <v>0</v>
      </c>
      <c r="N624" s="355">
        <v>0</v>
      </c>
      <c r="O624" s="319">
        <v>0</v>
      </c>
      <c r="P624" s="349">
        <v>0</v>
      </c>
      <c r="Q624" s="359">
        <v>0</v>
      </c>
      <c r="R624" s="319">
        <v>0</v>
      </c>
      <c r="S624" s="349">
        <v>0</v>
      </c>
      <c r="T624" s="349">
        <v>0</v>
      </c>
      <c r="U624" s="355">
        <v>0</v>
      </c>
      <c r="V624" s="319">
        <f t="shared" si="9"/>
        <v>0</v>
      </c>
      <c r="W624" s="358">
        <v>0</v>
      </c>
      <c r="X624" s="358">
        <v>0</v>
      </c>
      <c r="Y624" s="358">
        <v>0</v>
      </c>
      <c r="Z624" s="358">
        <v>0</v>
      </c>
      <c r="AA624" s="359">
        <v>0</v>
      </c>
    </row>
    <row r="625" spans="1:28" s="325" customFormat="1" ht="15" customHeight="1" x14ac:dyDescent="0.2">
      <c r="A625" s="392" t="s">
        <v>1834</v>
      </c>
      <c r="B625" s="398" t="s">
        <v>1868</v>
      </c>
      <c r="C625" s="409">
        <v>50029975</v>
      </c>
      <c r="D625" s="403" t="s">
        <v>674</v>
      </c>
      <c r="E625" s="347">
        <v>79</v>
      </c>
      <c r="F625" s="317">
        <v>79</v>
      </c>
      <c r="G625" s="349">
        <v>79</v>
      </c>
      <c r="H625" s="355">
        <v>0</v>
      </c>
      <c r="I625" s="317">
        <v>0</v>
      </c>
      <c r="J625" s="349">
        <v>0</v>
      </c>
      <c r="K625" s="355">
        <v>0</v>
      </c>
      <c r="L625" s="317">
        <v>0</v>
      </c>
      <c r="M625" s="349">
        <v>0</v>
      </c>
      <c r="N625" s="355">
        <v>0</v>
      </c>
      <c r="O625" s="319">
        <v>0</v>
      </c>
      <c r="P625" s="349">
        <v>0</v>
      </c>
      <c r="Q625" s="359">
        <v>0</v>
      </c>
      <c r="R625" s="319">
        <v>0</v>
      </c>
      <c r="S625" s="349">
        <v>0</v>
      </c>
      <c r="T625" s="349">
        <v>0</v>
      </c>
      <c r="U625" s="355">
        <v>0</v>
      </c>
      <c r="V625" s="319">
        <f t="shared" si="9"/>
        <v>0</v>
      </c>
      <c r="W625" s="358">
        <v>0</v>
      </c>
      <c r="X625" s="358">
        <v>0</v>
      </c>
      <c r="Y625" s="358">
        <v>0</v>
      </c>
      <c r="Z625" s="358">
        <v>0</v>
      </c>
      <c r="AA625" s="359">
        <v>0</v>
      </c>
    </row>
    <row r="626" spans="1:28" s="325" customFormat="1" ht="15" customHeight="1" x14ac:dyDescent="0.2">
      <c r="A626" s="392" t="s">
        <v>1834</v>
      </c>
      <c r="B626" s="398" t="s">
        <v>1868</v>
      </c>
      <c r="C626" s="409">
        <v>50033042</v>
      </c>
      <c r="D626" s="403" t="s">
        <v>1745</v>
      </c>
      <c r="E626" s="347">
        <v>125</v>
      </c>
      <c r="F626" s="317">
        <v>125</v>
      </c>
      <c r="G626" s="349">
        <v>125</v>
      </c>
      <c r="H626" s="355">
        <v>0</v>
      </c>
      <c r="I626" s="317">
        <v>0</v>
      </c>
      <c r="J626" s="349">
        <v>0</v>
      </c>
      <c r="K626" s="355">
        <v>0</v>
      </c>
      <c r="L626" s="317">
        <v>0</v>
      </c>
      <c r="M626" s="349">
        <v>0</v>
      </c>
      <c r="N626" s="355">
        <v>0</v>
      </c>
      <c r="O626" s="319">
        <v>0</v>
      </c>
      <c r="P626" s="349">
        <v>0</v>
      </c>
      <c r="Q626" s="359">
        <v>0</v>
      </c>
      <c r="R626" s="319">
        <v>0</v>
      </c>
      <c r="S626" s="349">
        <v>0</v>
      </c>
      <c r="T626" s="349">
        <v>0</v>
      </c>
      <c r="U626" s="355">
        <v>0</v>
      </c>
      <c r="V626" s="319">
        <f t="shared" si="9"/>
        <v>0</v>
      </c>
      <c r="W626" s="358">
        <v>0</v>
      </c>
      <c r="X626" s="358">
        <v>0</v>
      </c>
      <c r="Y626" s="358">
        <v>0</v>
      </c>
      <c r="Z626" s="358">
        <v>0</v>
      </c>
      <c r="AA626" s="359">
        <v>0</v>
      </c>
    </row>
    <row r="627" spans="1:28" s="325" customFormat="1" ht="15" customHeight="1" x14ac:dyDescent="0.2">
      <c r="A627" s="392" t="s">
        <v>1835</v>
      </c>
      <c r="B627" s="398" t="s">
        <v>1869</v>
      </c>
      <c r="C627" s="409">
        <v>50021109</v>
      </c>
      <c r="D627" s="403" t="s">
        <v>1470</v>
      </c>
      <c r="E627" s="347">
        <v>190</v>
      </c>
      <c r="F627" s="317">
        <v>26</v>
      </c>
      <c r="G627" s="349">
        <v>0</v>
      </c>
      <c r="H627" s="355">
        <v>26</v>
      </c>
      <c r="I627" s="317">
        <v>127</v>
      </c>
      <c r="J627" s="349">
        <v>69</v>
      </c>
      <c r="K627" s="355">
        <v>58</v>
      </c>
      <c r="L627" s="317">
        <v>0</v>
      </c>
      <c r="M627" s="349">
        <v>0</v>
      </c>
      <c r="N627" s="355">
        <v>0</v>
      </c>
      <c r="O627" s="319">
        <v>0</v>
      </c>
      <c r="P627" s="349">
        <v>0</v>
      </c>
      <c r="Q627" s="359">
        <v>0</v>
      </c>
      <c r="R627" s="319">
        <v>37</v>
      </c>
      <c r="S627" s="349">
        <v>37</v>
      </c>
      <c r="T627" s="349">
        <v>0</v>
      </c>
      <c r="U627" s="355">
        <v>0</v>
      </c>
      <c r="V627" s="319">
        <f t="shared" si="9"/>
        <v>0</v>
      </c>
      <c r="W627" s="358">
        <v>0</v>
      </c>
      <c r="X627" s="358">
        <v>0</v>
      </c>
      <c r="Y627" s="358">
        <v>0</v>
      </c>
      <c r="Z627" s="358">
        <v>0</v>
      </c>
      <c r="AA627" s="359">
        <v>0</v>
      </c>
    </row>
    <row r="628" spans="1:28" s="325" customFormat="1" ht="15" customHeight="1" x14ac:dyDescent="0.2">
      <c r="A628" s="392" t="s">
        <v>1835</v>
      </c>
      <c r="B628" s="398" t="s">
        <v>1868</v>
      </c>
      <c r="C628" s="409">
        <v>50028928</v>
      </c>
      <c r="D628" s="403" t="s">
        <v>1469</v>
      </c>
      <c r="E628" s="347">
        <v>159</v>
      </c>
      <c r="F628" s="317">
        <v>159</v>
      </c>
      <c r="G628" s="349">
        <v>95</v>
      </c>
      <c r="H628" s="355">
        <v>64</v>
      </c>
      <c r="I628" s="317">
        <v>0</v>
      </c>
      <c r="J628" s="349">
        <v>0</v>
      </c>
      <c r="K628" s="355">
        <v>0</v>
      </c>
      <c r="L628" s="317">
        <v>0</v>
      </c>
      <c r="M628" s="349">
        <v>0</v>
      </c>
      <c r="N628" s="355">
        <v>0</v>
      </c>
      <c r="O628" s="319">
        <v>0</v>
      </c>
      <c r="P628" s="349">
        <v>0</v>
      </c>
      <c r="Q628" s="359">
        <v>0</v>
      </c>
      <c r="R628" s="319">
        <v>0</v>
      </c>
      <c r="S628" s="349">
        <v>0</v>
      </c>
      <c r="T628" s="349">
        <v>0</v>
      </c>
      <c r="U628" s="355">
        <v>0</v>
      </c>
      <c r="V628" s="319">
        <f t="shared" si="9"/>
        <v>0</v>
      </c>
      <c r="W628" s="358">
        <v>0</v>
      </c>
      <c r="X628" s="358">
        <v>0</v>
      </c>
      <c r="Y628" s="358">
        <v>0</v>
      </c>
      <c r="Z628" s="358">
        <v>0</v>
      </c>
      <c r="AA628" s="359">
        <v>0</v>
      </c>
    </row>
    <row r="629" spans="1:28" s="325" customFormat="1" ht="15" customHeight="1" x14ac:dyDescent="0.2">
      <c r="A629" s="392" t="s">
        <v>1836</v>
      </c>
      <c r="B629" s="398" t="s">
        <v>1869</v>
      </c>
      <c r="C629" s="409">
        <v>50029959</v>
      </c>
      <c r="D629" s="403" t="s">
        <v>1473</v>
      </c>
      <c r="E629" s="347">
        <v>23</v>
      </c>
      <c r="F629" s="317">
        <v>0</v>
      </c>
      <c r="G629" s="349">
        <v>0</v>
      </c>
      <c r="H629" s="355">
        <v>0</v>
      </c>
      <c r="I629" s="317">
        <v>23</v>
      </c>
      <c r="J629" s="349">
        <v>23</v>
      </c>
      <c r="K629" s="355">
        <v>0</v>
      </c>
      <c r="L629" s="317">
        <v>0</v>
      </c>
      <c r="M629" s="349">
        <v>0</v>
      </c>
      <c r="N629" s="355">
        <v>0</v>
      </c>
      <c r="O629" s="319">
        <v>0</v>
      </c>
      <c r="P629" s="349">
        <v>0</v>
      </c>
      <c r="Q629" s="359">
        <v>0</v>
      </c>
      <c r="R629" s="319">
        <v>0</v>
      </c>
      <c r="S629" s="349">
        <v>0</v>
      </c>
      <c r="T629" s="349">
        <v>0</v>
      </c>
      <c r="U629" s="355">
        <v>0</v>
      </c>
      <c r="V629" s="319">
        <f t="shared" si="9"/>
        <v>0</v>
      </c>
      <c r="W629" s="358">
        <v>0</v>
      </c>
      <c r="X629" s="358">
        <v>0</v>
      </c>
      <c r="Y629" s="358">
        <v>0</v>
      </c>
      <c r="Z629" s="358">
        <v>0</v>
      </c>
      <c r="AA629" s="359">
        <v>0</v>
      </c>
    </row>
    <row r="630" spans="1:28" s="325" customFormat="1" ht="15" customHeight="1" x14ac:dyDescent="0.2">
      <c r="A630" s="392" t="s">
        <v>1836</v>
      </c>
      <c r="B630" s="398" t="s">
        <v>1869</v>
      </c>
      <c r="C630" s="409">
        <v>50079808</v>
      </c>
      <c r="D630" s="403" t="s">
        <v>1472</v>
      </c>
      <c r="E630" s="347">
        <v>51</v>
      </c>
      <c r="F630" s="317">
        <v>0</v>
      </c>
      <c r="G630" s="349">
        <v>0</v>
      </c>
      <c r="H630" s="355">
        <v>0</v>
      </c>
      <c r="I630" s="317">
        <v>51</v>
      </c>
      <c r="J630" s="349">
        <v>51</v>
      </c>
      <c r="K630" s="355">
        <v>0</v>
      </c>
      <c r="L630" s="317">
        <v>0</v>
      </c>
      <c r="M630" s="349">
        <v>0</v>
      </c>
      <c r="N630" s="355">
        <v>0</v>
      </c>
      <c r="O630" s="319">
        <v>0</v>
      </c>
      <c r="P630" s="349">
        <v>0</v>
      </c>
      <c r="Q630" s="359">
        <v>0</v>
      </c>
      <c r="R630" s="319">
        <v>0</v>
      </c>
      <c r="S630" s="349">
        <v>0</v>
      </c>
      <c r="T630" s="349">
        <v>0</v>
      </c>
      <c r="U630" s="355">
        <v>0</v>
      </c>
      <c r="V630" s="319">
        <f t="shared" si="9"/>
        <v>0</v>
      </c>
      <c r="W630" s="358">
        <v>0</v>
      </c>
      <c r="X630" s="358">
        <v>0</v>
      </c>
      <c r="Y630" s="358">
        <v>0</v>
      </c>
      <c r="Z630" s="358">
        <v>0</v>
      </c>
      <c r="AA630" s="359">
        <v>0</v>
      </c>
    </row>
    <row r="631" spans="1:28" s="325" customFormat="1" ht="15" customHeight="1" x14ac:dyDescent="0.2">
      <c r="A631" s="392" t="s">
        <v>1836</v>
      </c>
      <c r="B631" s="398" t="s">
        <v>1868</v>
      </c>
      <c r="C631" s="409">
        <v>50017802</v>
      </c>
      <c r="D631" s="403" t="s">
        <v>1999</v>
      </c>
      <c r="E631" s="347">
        <v>576</v>
      </c>
      <c r="F631" s="317">
        <v>0</v>
      </c>
      <c r="G631" s="349">
        <v>0</v>
      </c>
      <c r="H631" s="355">
        <v>0</v>
      </c>
      <c r="I631" s="317">
        <v>576</v>
      </c>
      <c r="J631" s="349">
        <v>450</v>
      </c>
      <c r="K631" s="355">
        <v>126</v>
      </c>
      <c r="L631" s="317">
        <v>0</v>
      </c>
      <c r="M631" s="349">
        <v>0</v>
      </c>
      <c r="N631" s="355">
        <v>0</v>
      </c>
      <c r="O631" s="319">
        <v>0</v>
      </c>
      <c r="P631" s="349">
        <v>0</v>
      </c>
      <c r="Q631" s="359">
        <v>0</v>
      </c>
      <c r="R631" s="319">
        <v>0</v>
      </c>
      <c r="S631" s="349">
        <v>0</v>
      </c>
      <c r="T631" s="349">
        <v>0</v>
      </c>
      <c r="U631" s="355">
        <v>0</v>
      </c>
      <c r="V631" s="319">
        <f t="shared" si="9"/>
        <v>0</v>
      </c>
      <c r="W631" s="358">
        <v>0</v>
      </c>
      <c r="X631" s="358">
        <v>0</v>
      </c>
      <c r="Y631" s="358">
        <v>0</v>
      </c>
      <c r="Z631" s="358">
        <v>0</v>
      </c>
      <c r="AA631" s="359">
        <v>0</v>
      </c>
    </row>
    <row r="632" spans="1:28" s="325" customFormat="1" ht="15" customHeight="1" x14ac:dyDescent="0.2">
      <c r="A632" s="392" t="s">
        <v>1836</v>
      </c>
      <c r="B632" s="398" t="s">
        <v>1868</v>
      </c>
      <c r="C632" s="409">
        <v>50030795</v>
      </c>
      <c r="D632" s="403" t="s">
        <v>1746</v>
      </c>
      <c r="E632" s="347">
        <v>168</v>
      </c>
      <c r="F632" s="317">
        <v>168</v>
      </c>
      <c r="G632" s="349">
        <v>0</v>
      </c>
      <c r="H632" s="355">
        <v>168</v>
      </c>
      <c r="I632" s="317">
        <v>0</v>
      </c>
      <c r="J632" s="349">
        <v>0</v>
      </c>
      <c r="K632" s="355">
        <v>0</v>
      </c>
      <c r="L632" s="317">
        <v>0</v>
      </c>
      <c r="M632" s="349">
        <v>0</v>
      </c>
      <c r="N632" s="355">
        <v>0</v>
      </c>
      <c r="O632" s="319">
        <v>0</v>
      </c>
      <c r="P632" s="349">
        <v>0</v>
      </c>
      <c r="Q632" s="359">
        <v>0</v>
      </c>
      <c r="R632" s="319">
        <v>0</v>
      </c>
      <c r="S632" s="349">
        <v>0</v>
      </c>
      <c r="T632" s="349">
        <v>0</v>
      </c>
      <c r="U632" s="355">
        <v>0</v>
      </c>
      <c r="V632" s="319">
        <f t="shared" si="9"/>
        <v>0</v>
      </c>
      <c r="W632" s="358">
        <v>0</v>
      </c>
      <c r="X632" s="358">
        <v>0</v>
      </c>
      <c r="Y632" s="358">
        <v>0</v>
      </c>
      <c r="Z632" s="358">
        <v>0</v>
      </c>
      <c r="AA632" s="359">
        <v>0</v>
      </c>
    </row>
    <row r="633" spans="1:28" s="325" customFormat="1" ht="15" customHeight="1" x14ac:dyDescent="0.2">
      <c r="A633" s="392" t="s">
        <v>1836</v>
      </c>
      <c r="B633" s="398" t="s">
        <v>1868</v>
      </c>
      <c r="C633" s="409">
        <v>50031660</v>
      </c>
      <c r="D633" s="403" t="s">
        <v>1037</v>
      </c>
      <c r="E633" s="347">
        <v>120</v>
      </c>
      <c r="F633" s="317">
        <v>120</v>
      </c>
      <c r="G633" s="349">
        <v>120</v>
      </c>
      <c r="H633" s="355">
        <v>0</v>
      </c>
      <c r="I633" s="317">
        <v>0</v>
      </c>
      <c r="J633" s="349">
        <v>0</v>
      </c>
      <c r="K633" s="355">
        <v>0</v>
      </c>
      <c r="L633" s="317">
        <v>0</v>
      </c>
      <c r="M633" s="349">
        <v>0</v>
      </c>
      <c r="N633" s="355">
        <v>0</v>
      </c>
      <c r="O633" s="319">
        <v>0</v>
      </c>
      <c r="P633" s="349">
        <v>0</v>
      </c>
      <c r="Q633" s="359">
        <v>0</v>
      </c>
      <c r="R633" s="319">
        <v>0</v>
      </c>
      <c r="S633" s="349">
        <v>0</v>
      </c>
      <c r="T633" s="349">
        <v>0</v>
      </c>
      <c r="U633" s="355">
        <v>0</v>
      </c>
      <c r="V633" s="319">
        <f t="shared" si="9"/>
        <v>0</v>
      </c>
      <c r="W633" s="358">
        <v>0</v>
      </c>
      <c r="X633" s="358">
        <v>0</v>
      </c>
      <c r="Y633" s="358">
        <v>0</v>
      </c>
      <c r="Z633" s="358">
        <v>0</v>
      </c>
      <c r="AA633" s="359">
        <v>0</v>
      </c>
    </row>
    <row r="634" spans="1:28" s="325" customFormat="1" ht="15" customHeight="1" x14ac:dyDescent="0.2">
      <c r="A634" s="392" t="s">
        <v>1837</v>
      </c>
      <c r="B634" s="398" t="s">
        <v>1869</v>
      </c>
      <c r="C634" s="409">
        <v>50032798</v>
      </c>
      <c r="D634" s="403" t="s">
        <v>1750</v>
      </c>
      <c r="E634" s="347">
        <v>67</v>
      </c>
      <c r="F634" s="317">
        <v>9</v>
      </c>
      <c r="G634" s="349">
        <v>0</v>
      </c>
      <c r="H634" s="355">
        <v>9</v>
      </c>
      <c r="I634" s="317">
        <v>36</v>
      </c>
      <c r="J634" s="349">
        <v>22</v>
      </c>
      <c r="K634" s="355">
        <v>14</v>
      </c>
      <c r="L634" s="317">
        <v>0</v>
      </c>
      <c r="M634" s="349">
        <v>0</v>
      </c>
      <c r="N634" s="355">
        <v>0</v>
      </c>
      <c r="O634" s="319">
        <v>0</v>
      </c>
      <c r="P634" s="349">
        <v>0</v>
      </c>
      <c r="Q634" s="359">
        <v>0</v>
      </c>
      <c r="R634" s="319">
        <v>22</v>
      </c>
      <c r="S634" s="349">
        <v>22</v>
      </c>
      <c r="T634" s="349">
        <v>0</v>
      </c>
      <c r="U634" s="355">
        <v>0</v>
      </c>
      <c r="V634" s="319">
        <f t="shared" si="9"/>
        <v>0</v>
      </c>
      <c r="W634" s="358">
        <v>0</v>
      </c>
      <c r="X634" s="358">
        <v>0</v>
      </c>
      <c r="Y634" s="358">
        <v>0</v>
      </c>
      <c r="Z634" s="358">
        <v>0</v>
      </c>
      <c r="AA634" s="359">
        <v>0</v>
      </c>
    </row>
    <row r="635" spans="1:28" s="325" customFormat="1" ht="15" customHeight="1" x14ac:dyDescent="0.2">
      <c r="A635" s="392" t="s">
        <v>1837</v>
      </c>
      <c r="B635" s="398" t="s">
        <v>1868</v>
      </c>
      <c r="C635" s="409">
        <v>50000683</v>
      </c>
      <c r="D635" s="403" t="s">
        <v>1478</v>
      </c>
      <c r="E635" s="347">
        <v>168</v>
      </c>
      <c r="F635" s="317">
        <v>22</v>
      </c>
      <c r="G635" s="349">
        <v>0</v>
      </c>
      <c r="H635" s="355">
        <v>22</v>
      </c>
      <c r="I635" s="317">
        <v>146</v>
      </c>
      <c r="J635" s="349">
        <v>93</v>
      </c>
      <c r="K635" s="355">
        <v>53</v>
      </c>
      <c r="L635" s="317">
        <v>0</v>
      </c>
      <c r="M635" s="349">
        <v>0</v>
      </c>
      <c r="N635" s="355">
        <v>0</v>
      </c>
      <c r="O635" s="319">
        <v>0</v>
      </c>
      <c r="P635" s="349">
        <v>0</v>
      </c>
      <c r="Q635" s="359">
        <v>0</v>
      </c>
      <c r="R635" s="319">
        <v>0</v>
      </c>
      <c r="S635" s="349">
        <v>0</v>
      </c>
      <c r="T635" s="349">
        <v>0</v>
      </c>
      <c r="U635" s="355">
        <v>0</v>
      </c>
      <c r="V635" s="319">
        <f t="shared" si="9"/>
        <v>0</v>
      </c>
      <c r="W635" s="358">
        <v>0</v>
      </c>
      <c r="X635" s="358">
        <v>0</v>
      </c>
      <c r="Y635" s="358">
        <v>0</v>
      </c>
      <c r="Z635" s="358">
        <v>0</v>
      </c>
      <c r="AA635" s="359">
        <v>0</v>
      </c>
    </row>
    <row r="636" spans="1:28" s="325" customFormat="1" ht="15" customHeight="1" x14ac:dyDescent="0.2">
      <c r="A636" s="392" t="s">
        <v>1837</v>
      </c>
      <c r="B636" s="398" t="s">
        <v>1868</v>
      </c>
      <c r="C636" s="409">
        <v>50000691</v>
      </c>
      <c r="D636" s="403" t="s">
        <v>1748</v>
      </c>
      <c r="E636" s="347">
        <v>221</v>
      </c>
      <c r="F636" s="317">
        <v>0</v>
      </c>
      <c r="G636" s="349">
        <v>0</v>
      </c>
      <c r="H636" s="355">
        <v>0</v>
      </c>
      <c r="I636" s="317">
        <v>168</v>
      </c>
      <c r="J636" s="349">
        <v>168</v>
      </c>
      <c r="K636" s="355">
        <v>0</v>
      </c>
      <c r="L636" s="317">
        <v>0</v>
      </c>
      <c r="M636" s="349">
        <v>0</v>
      </c>
      <c r="N636" s="355">
        <v>0</v>
      </c>
      <c r="O636" s="319">
        <v>0</v>
      </c>
      <c r="P636" s="349">
        <v>0</v>
      </c>
      <c r="Q636" s="359">
        <v>0</v>
      </c>
      <c r="R636" s="319">
        <v>53</v>
      </c>
      <c r="S636" s="349">
        <v>53</v>
      </c>
      <c r="T636" s="349">
        <v>0</v>
      </c>
      <c r="U636" s="355">
        <v>0</v>
      </c>
      <c r="V636" s="319">
        <f t="shared" si="9"/>
        <v>0</v>
      </c>
      <c r="W636" s="358">
        <v>0</v>
      </c>
      <c r="X636" s="358">
        <v>0</v>
      </c>
      <c r="Y636" s="358">
        <v>0</v>
      </c>
      <c r="Z636" s="358">
        <v>0</v>
      </c>
      <c r="AA636" s="359">
        <v>0</v>
      </c>
    </row>
    <row r="637" spans="1:28" s="325" customFormat="1" ht="15" customHeight="1" x14ac:dyDescent="0.2">
      <c r="A637" s="392" t="s">
        <v>1837</v>
      </c>
      <c r="B637" s="398" t="s">
        <v>1868</v>
      </c>
      <c r="C637" s="409">
        <v>50000705</v>
      </c>
      <c r="D637" s="403" t="s">
        <v>1480</v>
      </c>
      <c r="E637" s="347">
        <v>1169</v>
      </c>
      <c r="F637" s="317">
        <v>123</v>
      </c>
      <c r="G637" s="349">
        <v>0</v>
      </c>
      <c r="H637" s="355">
        <v>123</v>
      </c>
      <c r="I637" s="317">
        <v>824</v>
      </c>
      <c r="J637" s="349">
        <v>473</v>
      </c>
      <c r="K637" s="355">
        <v>351</v>
      </c>
      <c r="L637" s="317">
        <v>0</v>
      </c>
      <c r="M637" s="349">
        <v>0</v>
      </c>
      <c r="N637" s="355">
        <v>0</v>
      </c>
      <c r="O637" s="319">
        <v>0</v>
      </c>
      <c r="P637" s="349">
        <v>0</v>
      </c>
      <c r="Q637" s="359">
        <v>0</v>
      </c>
      <c r="R637" s="319">
        <v>185</v>
      </c>
      <c r="S637" s="349">
        <v>185</v>
      </c>
      <c r="T637" s="349">
        <v>0</v>
      </c>
      <c r="U637" s="355">
        <v>0</v>
      </c>
      <c r="V637" s="319">
        <f t="shared" si="9"/>
        <v>37</v>
      </c>
      <c r="W637" s="358">
        <v>0</v>
      </c>
      <c r="X637" s="358">
        <v>0</v>
      </c>
      <c r="Y637" s="358">
        <v>37</v>
      </c>
      <c r="Z637" s="358">
        <v>0</v>
      </c>
      <c r="AA637" s="359">
        <v>0</v>
      </c>
      <c r="AB637" s="423"/>
    </row>
    <row r="638" spans="1:28" s="325" customFormat="1" ht="15" customHeight="1" x14ac:dyDescent="0.2">
      <c r="A638" s="392" t="s">
        <v>1837</v>
      </c>
      <c r="B638" s="398" t="s">
        <v>1868</v>
      </c>
      <c r="C638" s="409">
        <v>50026607</v>
      </c>
      <c r="D638" s="403" t="s">
        <v>1475</v>
      </c>
      <c r="E638" s="347">
        <v>59</v>
      </c>
      <c r="F638" s="317">
        <v>59</v>
      </c>
      <c r="G638" s="349">
        <v>41</v>
      </c>
      <c r="H638" s="355">
        <v>18</v>
      </c>
      <c r="I638" s="317">
        <v>0</v>
      </c>
      <c r="J638" s="349">
        <v>0</v>
      </c>
      <c r="K638" s="355">
        <v>0</v>
      </c>
      <c r="L638" s="317">
        <v>0</v>
      </c>
      <c r="M638" s="349">
        <v>0</v>
      </c>
      <c r="N638" s="355">
        <v>0</v>
      </c>
      <c r="O638" s="319">
        <v>0</v>
      </c>
      <c r="P638" s="349">
        <v>0</v>
      </c>
      <c r="Q638" s="359">
        <v>0</v>
      </c>
      <c r="R638" s="319">
        <v>0</v>
      </c>
      <c r="S638" s="349">
        <v>0</v>
      </c>
      <c r="T638" s="349">
        <v>0</v>
      </c>
      <c r="U638" s="355">
        <v>0</v>
      </c>
      <c r="V638" s="319">
        <f t="shared" si="9"/>
        <v>0</v>
      </c>
      <c r="W638" s="358">
        <v>0</v>
      </c>
      <c r="X638" s="358">
        <v>0</v>
      </c>
      <c r="Y638" s="358">
        <v>0</v>
      </c>
      <c r="Z638" s="358">
        <v>0</v>
      </c>
      <c r="AA638" s="359">
        <v>0</v>
      </c>
    </row>
    <row r="639" spans="1:28" s="325" customFormat="1" ht="15" customHeight="1" x14ac:dyDescent="0.2">
      <c r="A639" s="392" t="s">
        <v>1837</v>
      </c>
      <c r="B639" s="398" t="s">
        <v>1868</v>
      </c>
      <c r="C639" s="409">
        <v>50031511</v>
      </c>
      <c r="D639" s="403" t="s">
        <v>1040</v>
      </c>
      <c r="E639" s="347">
        <v>382</v>
      </c>
      <c r="F639" s="317">
        <v>0</v>
      </c>
      <c r="G639" s="349">
        <v>0</v>
      </c>
      <c r="H639" s="355">
        <v>0</v>
      </c>
      <c r="I639" s="317">
        <v>382</v>
      </c>
      <c r="J639" s="349">
        <v>238</v>
      </c>
      <c r="K639" s="355">
        <v>144</v>
      </c>
      <c r="L639" s="317">
        <v>0</v>
      </c>
      <c r="M639" s="349">
        <v>0</v>
      </c>
      <c r="N639" s="355">
        <v>0</v>
      </c>
      <c r="O639" s="319">
        <v>0</v>
      </c>
      <c r="P639" s="349">
        <v>0</v>
      </c>
      <c r="Q639" s="359">
        <v>0</v>
      </c>
      <c r="R639" s="319">
        <v>0</v>
      </c>
      <c r="S639" s="349">
        <v>0</v>
      </c>
      <c r="T639" s="349">
        <v>0</v>
      </c>
      <c r="U639" s="355">
        <v>0</v>
      </c>
      <c r="V639" s="319">
        <f t="shared" si="9"/>
        <v>0</v>
      </c>
      <c r="W639" s="358">
        <v>0</v>
      </c>
      <c r="X639" s="358">
        <v>0</v>
      </c>
      <c r="Y639" s="358">
        <v>0</v>
      </c>
      <c r="Z639" s="358">
        <v>0</v>
      </c>
      <c r="AA639" s="359">
        <v>0</v>
      </c>
    </row>
    <row r="640" spans="1:28" s="325" customFormat="1" ht="15" customHeight="1" x14ac:dyDescent="0.2">
      <c r="A640" s="392" t="s">
        <v>1837</v>
      </c>
      <c r="B640" s="398" t="s">
        <v>1868</v>
      </c>
      <c r="C640" s="409">
        <v>50031767</v>
      </c>
      <c r="D640" s="403" t="s">
        <v>1038</v>
      </c>
      <c r="E640" s="347">
        <v>168</v>
      </c>
      <c r="F640" s="317">
        <v>168</v>
      </c>
      <c r="G640" s="349">
        <v>122</v>
      </c>
      <c r="H640" s="355">
        <v>46</v>
      </c>
      <c r="I640" s="317">
        <v>0</v>
      </c>
      <c r="J640" s="349">
        <v>0</v>
      </c>
      <c r="K640" s="355">
        <v>0</v>
      </c>
      <c r="L640" s="317">
        <v>0</v>
      </c>
      <c r="M640" s="349">
        <v>0</v>
      </c>
      <c r="N640" s="355">
        <v>0</v>
      </c>
      <c r="O640" s="319">
        <v>0</v>
      </c>
      <c r="P640" s="349">
        <v>0</v>
      </c>
      <c r="Q640" s="359">
        <v>0</v>
      </c>
      <c r="R640" s="319">
        <v>0</v>
      </c>
      <c r="S640" s="349">
        <v>0</v>
      </c>
      <c r="T640" s="349">
        <v>0</v>
      </c>
      <c r="U640" s="355">
        <v>0</v>
      </c>
      <c r="V640" s="319">
        <f t="shared" si="9"/>
        <v>0</v>
      </c>
      <c r="W640" s="358">
        <v>0</v>
      </c>
      <c r="X640" s="358">
        <v>0</v>
      </c>
      <c r="Y640" s="358">
        <v>0</v>
      </c>
      <c r="Z640" s="358">
        <v>0</v>
      </c>
      <c r="AA640" s="359">
        <v>0</v>
      </c>
    </row>
    <row r="641" spans="1:27" s="325" customFormat="1" ht="15" customHeight="1" x14ac:dyDescent="0.2">
      <c r="A641" s="392" t="s">
        <v>1837</v>
      </c>
      <c r="B641" s="398" t="s">
        <v>1868</v>
      </c>
      <c r="C641" s="409">
        <v>50031880</v>
      </c>
      <c r="D641" s="403" t="s">
        <v>1477</v>
      </c>
      <c r="E641" s="347">
        <v>219</v>
      </c>
      <c r="F641" s="317">
        <v>219</v>
      </c>
      <c r="G641" s="349">
        <v>111</v>
      </c>
      <c r="H641" s="355">
        <v>108</v>
      </c>
      <c r="I641" s="317">
        <v>0</v>
      </c>
      <c r="J641" s="349">
        <v>0</v>
      </c>
      <c r="K641" s="355">
        <v>0</v>
      </c>
      <c r="L641" s="317">
        <v>0</v>
      </c>
      <c r="M641" s="349">
        <v>0</v>
      </c>
      <c r="N641" s="355">
        <v>0</v>
      </c>
      <c r="O641" s="319">
        <v>0</v>
      </c>
      <c r="P641" s="349">
        <v>0</v>
      </c>
      <c r="Q641" s="359">
        <v>0</v>
      </c>
      <c r="R641" s="319">
        <v>0</v>
      </c>
      <c r="S641" s="349">
        <v>0</v>
      </c>
      <c r="T641" s="349">
        <v>0</v>
      </c>
      <c r="U641" s="355">
        <v>0</v>
      </c>
      <c r="V641" s="319">
        <f t="shared" si="9"/>
        <v>0</v>
      </c>
      <c r="W641" s="358">
        <v>0</v>
      </c>
      <c r="X641" s="358">
        <v>0</v>
      </c>
      <c r="Y641" s="358">
        <v>0</v>
      </c>
      <c r="Z641" s="358">
        <v>0</v>
      </c>
      <c r="AA641" s="359">
        <v>0</v>
      </c>
    </row>
    <row r="642" spans="1:27" s="325" customFormat="1" ht="15" customHeight="1" x14ac:dyDescent="0.2">
      <c r="A642" s="392" t="s">
        <v>1837</v>
      </c>
      <c r="B642" s="398" t="s">
        <v>1868</v>
      </c>
      <c r="C642" s="409">
        <v>50032666</v>
      </c>
      <c r="D642" s="403" t="s">
        <v>1747</v>
      </c>
      <c r="E642" s="347">
        <v>82</v>
      </c>
      <c r="F642" s="317">
        <v>82</v>
      </c>
      <c r="G642" s="349">
        <v>46</v>
      </c>
      <c r="H642" s="355">
        <v>36</v>
      </c>
      <c r="I642" s="317">
        <v>0</v>
      </c>
      <c r="J642" s="349">
        <v>0</v>
      </c>
      <c r="K642" s="355">
        <v>0</v>
      </c>
      <c r="L642" s="317">
        <v>0</v>
      </c>
      <c r="M642" s="349">
        <v>0</v>
      </c>
      <c r="N642" s="355">
        <v>0</v>
      </c>
      <c r="O642" s="319">
        <v>0</v>
      </c>
      <c r="P642" s="349">
        <v>0</v>
      </c>
      <c r="Q642" s="359">
        <v>0</v>
      </c>
      <c r="R642" s="319">
        <v>0</v>
      </c>
      <c r="S642" s="349">
        <v>0</v>
      </c>
      <c r="T642" s="349">
        <v>0</v>
      </c>
      <c r="U642" s="355">
        <v>0</v>
      </c>
      <c r="V642" s="319">
        <f t="shared" si="9"/>
        <v>0</v>
      </c>
      <c r="W642" s="358">
        <v>0</v>
      </c>
      <c r="X642" s="358">
        <v>0</v>
      </c>
      <c r="Y642" s="358">
        <v>0</v>
      </c>
      <c r="Z642" s="358">
        <v>0</v>
      </c>
      <c r="AA642" s="359">
        <v>0</v>
      </c>
    </row>
    <row r="643" spans="1:27" s="325" customFormat="1" ht="15" customHeight="1" x14ac:dyDescent="0.2">
      <c r="A643" s="392" t="s">
        <v>1837</v>
      </c>
      <c r="B643" s="398" t="s">
        <v>1868</v>
      </c>
      <c r="C643" s="409">
        <v>50032674</v>
      </c>
      <c r="D643" s="403" t="s">
        <v>1749</v>
      </c>
      <c r="E643" s="347">
        <v>162</v>
      </c>
      <c r="F643" s="317">
        <v>0</v>
      </c>
      <c r="G643" s="349">
        <v>0</v>
      </c>
      <c r="H643" s="355">
        <v>0</v>
      </c>
      <c r="I643" s="317">
        <v>162</v>
      </c>
      <c r="J643" s="349">
        <v>143</v>
      </c>
      <c r="K643" s="355">
        <v>19</v>
      </c>
      <c r="L643" s="317">
        <v>0</v>
      </c>
      <c r="M643" s="349">
        <v>0</v>
      </c>
      <c r="N643" s="355">
        <v>0</v>
      </c>
      <c r="O643" s="319">
        <v>0</v>
      </c>
      <c r="P643" s="349">
        <v>0</v>
      </c>
      <c r="Q643" s="359">
        <v>0</v>
      </c>
      <c r="R643" s="319">
        <v>0</v>
      </c>
      <c r="S643" s="349">
        <v>0</v>
      </c>
      <c r="T643" s="349">
        <v>0</v>
      </c>
      <c r="U643" s="355">
        <v>0</v>
      </c>
      <c r="V643" s="319">
        <f t="shared" si="9"/>
        <v>0</v>
      </c>
      <c r="W643" s="358">
        <v>0</v>
      </c>
      <c r="X643" s="358">
        <v>0</v>
      </c>
      <c r="Y643" s="358">
        <v>0</v>
      </c>
      <c r="Z643" s="358">
        <v>0</v>
      </c>
      <c r="AA643" s="359">
        <v>0</v>
      </c>
    </row>
    <row r="644" spans="1:27" s="325" customFormat="1" ht="15" customHeight="1" x14ac:dyDescent="0.2">
      <c r="A644" s="392" t="s">
        <v>1837</v>
      </c>
      <c r="B644" s="398" t="s">
        <v>1868</v>
      </c>
      <c r="C644" s="409">
        <v>50033204</v>
      </c>
      <c r="D644" s="403" t="s">
        <v>1476</v>
      </c>
      <c r="E644" s="347">
        <v>134</v>
      </c>
      <c r="F644" s="317">
        <v>134</v>
      </c>
      <c r="G644" s="349">
        <v>96</v>
      </c>
      <c r="H644" s="355">
        <v>38</v>
      </c>
      <c r="I644" s="317">
        <v>0</v>
      </c>
      <c r="J644" s="349">
        <v>0</v>
      </c>
      <c r="K644" s="355">
        <v>0</v>
      </c>
      <c r="L644" s="317">
        <v>0</v>
      </c>
      <c r="M644" s="349">
        <v>0</v>
      </c>
      <c r="N644" s="355">
        <v>0</v>
      </c>
      <c r="O644" s="319">
        <v>0</v>
      </c>
      <c r="P644" s="349">
        <v>0</v>
      </c>
      <c r="Q644" s="359">
        <v>0</v>
      </c>
      <c r="R644" s="319">
        <v>0</v>
      </c>
      <c r="S644" s="349">
        <v>0</v>
      </c>
      <c r="T644" s="349">
        <v>0</v>
      </c>
      <c r="U644" s="355">
        <v>0</v>
      </c>
      <c r="V644" s="319">
        <f t="shared" si="9"/>
        <v>0</v>
      </c>
      <c r="W644" s="358">
        <v>0</v>
      </c>
      <c r="X644" s="358">
        <v>0</v>
      </c>
      <c r="Y644" s="358">
        <v>0</v>
      </c>
      <c r="Z644" s="358">
        <v>0</v>
      </c>
      <c r="AA644" s="359">
        <v>0</v>
      </c>
    </row>
    <row r="645" spans="1:27" s="325" customFormat="1" ht="15" customHeight="1" x14ac:dyDescent="0.2">
      <c r="A645" s="392" t="s">
        <v>1837</v>
      </c>
      <c r="B645" s="398" t="s">
        <v>1868</v>
      </c>
      <c r="C645" s="409">
        <v>50033395</v>
      </c>
      <c r="D645" s="403" t="s">
        <v>1931</v>
      </c>
      <c r="E645" s="347">
        <v>73</v>
      </c>
      <c r="F645" s="317">
        <v>73</v>
      </c>
      <c r="G645" s="349">
        <v>73</v>
      </c>
      <c r="H645" s="355">
        <v>0</v>
      </c>
      <c r="I645" s="317">
        <v>0</v>
      </c>
      <c r="J645" s="349">
        <v>0</v>
      </c>
      <c r="K645" s="355">
        <v>0</v>
      </c>
      <c r="L645" s="317">
        <v>0</v>
      </c>
      <c r="M645" s="349">
        <v>0</v>
      </c>
      <c r="N645" s="355">
        <v>0</v>
      </c>
      <c r="O645" s="319">
        <v>0</v>
      </c>
      <c r="P645" s="349">
        <v>0</v>
      </c>
      <c r="Q645" s="359">
        <v>0</v>
      </c>
      <c r="R645" s="319">
        <v>0</v>
      </c>
      <c r="S645" s="349">
        <v>0</v>
      </c>
      <c r="T645" s="349">
        <v>0</v>
      </c>
      <c r="U645" s="355">
        <v>0</v>
      </c>
      <c r="V645" s="319">
        <f t="shared" si="9"/>
        <v>0</v>
      </c>
      <c r="W645" s="358">
        <v>0</v>
      </c>
      <c r="X645" s="358">
        <v>0</v>
      </c>
      <c r="Y645" s="358">
        <v>0</v>
      </c>
      <c r="Z645" s="358">
        <v>0</v>
      </c>
      <c r="AA645" s="359">
        <v>0</v>
      </c>
    </row>
    <row r="646" spans="1:27" s="325" customFormat="1" ht="15" customHeight="1" x14ac:dyDescent="0.2">
      <c r="A646" s="392" t="s">
        <v>1837</v>
      </c>
      <c r="B646" s="398" t="s">
        <v>1868</v>
      </c>
      <c r="C646" s="409">
        <v>50033409</v>
      </c>
      <c r="D646" s="403" t="s">
        <v>695</v>
      </c>
      <c r="E646" s="347">
        <v>280</v>
      </c>
      <c r="F646" s="317">
        <v>90</v>
      </c>
      <c r="G646" s="349">
        <v>0</v>
      </c>
      <c r="H646" s="355">
        <v>90</v>
      </c>
      <c r="I646" s="317">
        <v>190</v>
      </c>
      <c r="J646" s="349">
        <v>190</v>
      </c>
      <c r="K646" s="355">
        <v>0</v>
      </c>
      <c r="L646" s="317">
        <v>0</v>
      </c>
      <c r="M646" s="349">
        <v>0</v>
      </c>
      <c r="N646" s="355">
        <v>0</v>
      </c>
      <c r="O646" s="319">
        <v>0</v>
      </c>
      <c r="P646" s="349">
        <v>0</v>
      </c>
      <c r="Q646" s="359">
        <v>0</v>
      </c>
      <c r="R646" s="319">
        <v>0</v>
      </c>
      <c r="S646" s="349">
        <v>0</v>
      </c>
      <c r="T646" s="349">
        <v>0</v>
      </c>
      <c r="U646" s="355">
        <v>0</v>
      </c>
      <c r="V646" s="319">
        <f t="shared" si="9"/>
        <v>0</v>
      </c>
      <c r="W646" s="358">
        <v>0</v>
      </c>
      <c r="X646" s="358">
        <v>0</v>
      </c>
      <c r="Y646" s="358">
        <v>0</v>
      </c>
      <c r="Z646" s="358">
        <v>0</v>
      </c>
      <c r="AA646" s="359">
        <v>0</v>
      </c>
    </row>
    <row r="647" spans="1:27" s="325" customFormat="1" ht="15" customHeight="1" x14ac:dyDescent="0.2">
      <c r="A647" s="392" t="s">
        <v>1837</v>
      </c>
      <c r="B647" s="398" t="s">
        <v>1868</v>
      </c>
      <c r="C647" s="409">
        <v>50039407</v>
      </c>
      <c r="D647" s="403" t="s">
        <v>1482</v>
      </c>
      <c r="E647" s="347">
        <v>514</v>
      </c>
      <c r="F647" s="317">
        <v>87</v>
      </c>
      <c r="G647" s="349">
        <v>0</v>
      </c>
      <c r="H647" s="355">
        <v>87</v>
      </c>
      <c r="I647" s="317">
        <v>427</v>
      </c>
      <c r="J647" s="349">
        <v>240</v>
      </c>
      <c r="K647" s="355">
        <v>187</v>
      </c>
      <c r="L647" s="317">
        <v>0</v>
      </c>
      <c r="M647" s="349">
        <v>0</v>
      </c>
      <c r="N647" s="355">
        <v>0</v>
      </c>
      <c r="O647" s="319">
        <v>0</v>
      </c>
      <c r="P647" s="349">
        <v>0</v>
      </c>
      <c r="Q647" s="359">
        <v>0</v>
      </c>
      <c r="R647" s="319">
        <v>0</v>
      </c>
      <c r="S647" s="349">
        <v>0</v>
      </c>
      <c r="T647" s="349">
        <v>0</v>
      </c>
      <c r="U647" s="355">
        <v>0</v>
      </c>
      <c r="V647" s="319">
        <f t="shared" si="9"/>
        <v>0</v>
      </c>
      <c r="W647" s="358">
        <v>0</v>
      </c>
      <c r="X647" s="358">
        <v>0</v>
      </c>
      <c r="Y647" s="358">
        <v>0</v>
      </c>
      <c r="Z647" s="358">
        <v>0</v>
      </c>
      <c r="AA647" s="359">
        <v>0</v>
      </c>
    </row>
    <row r="648" spans="1:27" s="325" customFormat="1" ht="15" customHeight="1" x14ac:dyDescent="0.2">
      <c r="A648" s="392" t="s">
        <v>1837</v>
      </c>
      <c r="B648" s="398" t="s">
        <v>1868</v>
      </c>
      <c r="C648" s="409">
        <v>50059998</v>
      </c>
      <c r="D648" s="403" t="s">
        <v>1481</v>
      </c>
      <c r="E648" s="347">
        <v>266</v>
      </c>
      <c r="F648" s="317">
        <v>0</v>
      </c>
      <c r="G648" s="349">
        <v>0</v>
      </c>
      <c r="H648" s="355">
        <v>0</v>
      </c>
      <c r="I648" s="317">
        <v>266</v>
      </c>
      <c r="J648" s="349">
        <v>142</v>
      </c>
      <c r="K648" s="355">
        <v>124</v>
      </c>
      <c r="L648" s="317">
        <v>0</v>
      </c>
      <c r="M648" s="349">
        <v>0</v>
      </c>
      <c r="N648" s="355">
        <v>0</v>
      </c>
      <c r="O648" s="319">
        <v>0</v>
      </c>
      <c r="P648" s="349">
        <v>0</v>
      </c>
      <c r="Q648" s="359">
        <v>0</v>
      </c>
      <c r="R648" s="319">
        <v>0</v>
      </c>
      <c r="S648" s="349">
        <v>0</v>
      </c>
      <c r="T648" s="349">
        <v>0</v>
      </c>
      <c r="U648" s="355">
        <v>0</v>
      </c>
      <c r="V648" s="319">
        <f t="shared" si="9"/>
        <v>0</v>
      </c>
      <c r="W648" s="358">
        <v>0</v>
      </c>
      <c r="X648" s="358">
        <v>0</v>
      </c>
      <c r="Y648" s="358">
        <v>0</v>
      </c>
      <c r="Z648" s="358">
        <v>0</v>
      </c>
      <c r="AA648" s="359">
        <v>0</v>
      </c>
    </row>
    <row r="649" spans="1:27" s="325" customFormat="1" ht="24.95" customHeight="1" x14ac:dyDescent="0.2">
      <c r="A649" s="392" t="s">
        <v>1838</v>
      </c>
      <c r="B649" s="398" t="s">
        <v>1869</v>
      </c>
      <c r="C649" s="409">
        <v>50017810</v>
      </c>
      <c r="D649" s="404" t="s">
        <v>1486</v>
      </c>
      <c r="E649" s="347">
        <v>163</v>
      </c>
      <c r="F649" s="317">
        <v>34</v>
      </c>
      <c r="G649" s="349">
        <v>0</v>
      </c>
      <c r="H649" s="355">
        <v>34</v>
      </c>
      <c r="I649" s="317">
        <v>107</v>
      </c>
      <c r="J649" s="349">
        <v>93</v>
      </c>
      <c r="K649" s="355">
        <v>14</v>
      </c>
      <c r="L649" s="317">
        <v>0</v>
      </c>
      <c r="M649" s="349">
        <v>0</v>
      </c>
      <c r="N649" s="355">
        <v>0</v>
      </c>
      <c r="O649" s="319">
        <v>0</v>
      </c>
      <c r="P649" s="349">
        <v>0</v>
      </c>
      <c r="Q649" s="359">
        <v>0</v>
      </c>
      <c r="R649" s="319">
        <v>22</v>
      </c>
      <c r="S649" s="349">
        <v>22</v>
      </c>
      <c r="T649" s="349">
        <v>0</v>
      </c>
      <c r="U649" s="355">
        <v>0</v>
      </c>
      <c r="V649" s="319">
        <f t="shared" si="9"/>
        <v>0</v>
      </c>
      <c r="W649" s="358">
        <v>0</v>
      </c>
      <c r="X649" s="358">
        <v>0</v>
      </c>
      <c r="Y649" s="358">
        <v>0</v>
      </c>
      <c r="Z649" s="358">
        <v>0</v>
      </c>
      <c r="AA649" s="359">
        <v>0</v>
      </c>
    </row>
    <row r="650" spans="1:27" s="325" customFormat="1" ht="15" customHeight="1" x14ac:dyDescent="0.2">
      <c r="A650" s="392" t="s">
        <v>1838</v>
      </c>
      <c r="B650" s="398" t="s">
        <v>1869</v>
      </c>
      <c r="C650" s="409">
        <v>50029908</v>
      </c>
      <c r="D650" s="403" t="s">
        <v>1488</v>
      </c>
      <c r="E650" s="347">
        <v>135</v>
      </c>
      <c r="F650" s="317">
        <v>13</v>
      </c>
      <c r="G650" s="349">
        <v>0</v>
      </c>
      <c r="H650" s="355">
        <v>13</v>
      </c>
      <c r="I650" s="317">
        <v>122</v>
      </c>
      <c r="J650" s="349">
        <v>84</v>
      </c>
      <c r="K650" s="355">
        <v>38</v>
      </c>
      <c r="L650" s="317">
        <v>0</v>
      </c>
      <c r="M650" s="349">
        <v>0</v>
      </c>
      <c r="N650" s="355">
        <v>0</v>
      </c>
      <c r="O650" s="319">
        <v>0</v>
      </c>
      <c r="P650" s="349">
        <v>0</v>
      </c>
      <c r="Q650" s="359">
        <v>0</v>
      </c>
      <c r="R650" s="319">
        <v>0</v>
      </c>
      <c r="S650" s="349">
        <v>0</v>
      </c>
      <c r="T650" s="349">
        <v>0</v>
      </c>
      <c r="U650" s="355">
        <v>0</v>
      </c>
      <c r="V650" s="319">
        <f t="shared" si="9"/>
        <v>0</v>
      </c>
      <c r="W650" s="358">
        <v>0</v>
      </c>
      <c r="X650" s="358">
        <v>0</v>
      </c>
      <c r="Y650" s="358">
        <v>0</v>
      </c>
      <c r="Z650" s="358">
        <v>0</v>
      </c>
      <c r="AA650" s="359">
        <v>0</v>
      </c>
    </row>
    <row r="651" spans="1:27" s="325" customFormat="1" ht="15" customHeight="1" x14ac:dyDescent="0.2">
      <c r="A651" s="392" t="s">
        <v>1838</v>
      </c>
      <c r="B651" s="398" t="s">
        <v>1869</v>
      </c>
      <c r="C651" s="409">
        <v>50029916</v>
      </c>
      <c r="D651" s="403" t="s">
        <v>1487</v>
      </c>
      <c r="E651" s="347">
        <v>168</v>
      </c>
      <c r="F651" s="317">
        <v>12</v>
      </c>
      <c r="G651" s="349">
        <v>0</v>
      </c>
      <c r="H651" s="355">
        <v>12</v>
      </c>
      <c r="I651" s="317">
        <v>142</v>
      </c>
      <c r="J651" s="349">
        <v>101</v>
      </c>
      <c r="K651" s="355">
        <v>41</v>
      </c>
      <c r="L651" s="317">
        <v>0</v>
      </c>
      <c r="M651" s="349">
        <v>0</v>
      </c>
      <c r="N651" s="355">
        <v>0</v>
      </c>
      <c r="O651" s="319">
        <v>0</v>
      </c>
      <c r="P651" s="349">
        <v>0</v>
      </c>
      <c r="Q651" s="359">
        <v>0</v>
      </c>
      <c r="R651" s="319">
        <v>14</v>
      </c>
      <c r="S651" s="349">
        <v>14</v>
      </c>
      <c r="T651" s="349">
        <v>0</v>
      </c>
      <c r="U651" s="355">
        <v>0</v>
      </c>
      <c r="V651" s="319">
        <f t="shared" si="9"/>
        <v>0</v>
      </c>
      <c r="W651" s="358">
        <v>0</v>
      </c>
      <c r="X651" s="358">
        <v>0</v>
      </c>
      <c r="Y651" s="358">
        <v>0</v>
      </c>
      <c r="Z651" s="358">
        <v>0</v>
      </c>
      <c r="AA651" s="359">
        <v>0</v>
      </c>
    </row>
    <row r="652" spans="1:27" s="325" customFormat="1" ht="15" customHeight="1" x14ac:dyDescent="0.2">
      <c r="A652" s="392" t="s">
        <v>1838</v>
      </c>
      <c r="B652" s="398" t="s">
        <v>1868</v>
      </c>
      <c r="C652" s="409">
        <v>50017845</v>
      </c>
      <c r="D652" s="403" t="s">
        <v>1485</v>
      </c>
      <c r="E652" s="347">
        <v>641</v>
      </c>
      <c r="F652" s="317">
        <v>0</v>
      </c>
      <c r="G652" s="349">
        <v>0</v>
      </c>
      <c r="H652" s="355">
        <v>0</v>
      </c>
      <c r="I652" s="317">
        <v>597</v>
      </c>
      <c r="J652" s="349">
        <v>392</v>
      </c>
      <c r="K652" s="355">
        <v>205</v>
      </c>
      <c r="L652" s="317">
        <v>0</v>
      </c>
      <c r="M652" s="349">
        <v>0</v>
      </c>
      <c r="N652" s="355">
        <v>0</v>
      </c>
      <c r="O652" s="319">
        <v>0</v>
      </c>
      <c r="P652" s="349">
        <v>0</v>
      </c>
      <c r="Q652" s="359">
        <v>0</v>
      </c>
      <c r="R652" s="319">
        <v>44</v>
      </c>
      <c r="S652" s="349">
        <v>44</v>
      </c>
      <c r="T652" s="349">
        <v>0</v>
      </c>
      <c r="U652" s="355">
        <v>0</v>
      </c>
      <c r="V652" s="319">
        <f t="shared" si="9"/>
        <v>0</v>
      </c>
      <c r="W652" s="358">
        <v>0</v>
      </c>
      <c r="X652" s="358">
        <v>0</v>
      </c>
      <c r="Y652" s="358">
        <v>0</v>
      </c>
      <c r="Z652" s="358">
        <v>0</v>
      </c>
      <c r="AA652" s="359">
        <v>0</v>
      </c>
    </row>
    <row r="653" spans="1:27" s="325" customFormat="1" ht="15" customHeight="1" x14ac:dyDescent="0.2">
      <c r="A653" s="392" t="s">
        <v>1838</v>
      </c>
      <c r="B653" s="398" t="s">
        <v>1868</v>
      </c>
      <c r="C653" s="409">
        <v>50027662</v>
      </c>
      <c r="D653" s="403" t="s">
        <v>1484</v>
      </c>
      <c r="E653" s="347">
        <v>296</v>
      </c>
      <c r="F653" s="317">
        <v>296</v>
      </c>
      <c r="G653" s="349">
        <v>141</v>
      </c>
      <c r="H653" s="355">
        <v>155</v>
      </c>
      <c r="I653" s="317">
        <v>0</v>
      </c>
      <c r="J653" s="349">
        <v>0</v>
      </c>
      <c r="K653" s="355">
        <v>0</v>
      </c>
      <c r="L653" s="317">
        <v>0</v>
      </c>
      <c r="M653" s="349">
        <v>0</v>
      </c>
      <c r="N653" s="355">
        <v>0</v>
      </c>
      <c r="O653" s="319">
        <v>0</v>
      </c>
      <c r="P653" s="349">
        <v>0</v>
      </c>
      <c r="Q653" s="359">
        <v>0</v>
      </c>
      <c r="R653" s="319">
        <v>0</v>
      </c>
      <c r="S653" s="349">
        <v>0</v>
      </c>
      <c r="T653" s="349">
        <v>0</v>
      </c>
      <c r="U653" s="355">
        <v>0</v>
      </c>
      <c r="V653" s="319">
        <f t="shared" si="9"/>
        <v>0</v>
      </c>
      <c r="W653" s="358">
        <v>0</v>
      </c>
      <c r="X653" s="358">
        <v>0</v>
      </c>
      <c r="Y653" s="358">
        <v>0</v>
      </c>
      <c r="Z653" s="358">
        <v>0</v>
      </c>
      <c r="AA653" s="359">
        <v>0</v>
      </c>
    </row>
    <row r="654" spans="1:27" s="325" customFormat="1" ht="15" customHeight="1" x14ac:dyDescent="0.2">
      <c r="A654" s="392" t="s">
        <v>1839</v>
      </c>
      <c r="B654" s="398" t="s">
        <v>1869</v>
      </c>
      <c r="C654" s="409">
        <v>50018124</v>
      </c>
      <c r="D654" s="403" t="s">
        <v>716</v>
      </c>
      <c r="E654" s="347">
        <v>130</v>
      </c>
      <c r="F654" s="317">
        <v>21</v>
      </c>
      <c r="G654" s="349">
        <v>0</v>
      </c>
      <c r="H654" s="355">
        <v>21</v>
      </c>
      <c r="I654" s="317">
        <v>109</v>
      </c>
      <c r="J654" s="349">
        <v>56</v>
      </c>
      <c r="K654" s="355">
        <v>53</v>
      </c>
      <c r="L654" s="317">
        <v>0</v>
      </c>
      <c r="M654" s="349">
        <v>0</v>
      </c>
      <c r="N654" s="355">
        <v>0</v>
      </c>
      <c r="O654" s="319">
        <v>0</v>
      </c>
      <c r="P654" s="349">
        <v>0</v>
      </c>
      <c r="Q654" s="359">
        <v>0</v>
      </c>
      <c r="R654" s="319">
        <v>0</v>
      </c>
      <c r="S654" s="349">
        <v>0</v>
      </c>
      <c r="T654" s="349">
        <v>0</v>
      </c>
      <c r="U654" s="355">
        <v>0</v>
      </c>
      <c r="V654" s="319">
        <f t="shared" si="9"/>
        <v>0</v>
      </c>
      <c r="W654" s="358">
        <v>0</v>
      </c>
      <c r="X654" s="358">
        <v>0</v>
      </c>
      <c r="Y654" s="358">
        <v>0</v>
      </c>
      <c r="Z654" s="358">
        <v>0</v>
      </c>
      <c r="AA654" s="359">
        <v>0</v>
      </c>
    </row>
    <row r="655" spans="1:27" s="325" customFormat="1" ht="15" customHeight="1" x14ac:dyDescent="0.2">
      <c r="A655" s="392" t="s">
        <v>1839</v>
      </c>
      <c r="B655" s="398" t="s">
        <v>1869</v>
      </c>
      <c r="C655" s="409">
        <v>50028383</v>
      </c>
      <c r="D655" s="403" t="s">
        <v>1752</v>
      </c>
      <c r="E655" s="347">
        <v>121</v>
      </c>
      <c r="F655" s="317">
        <v>18</v>
      </c>
      <c r="G655" s="349">
        <v>0</v>
      </c>
      <c r="H655" s="355">
        <v>18</v>
      </c>
      <c r="I655" s="317">
        <v>103</v>
      </c>
      <c r="J655" s="349">
        <v>66</v>
      </c>
      <c r="K655" s="355">
        <v>37</v>
      </c>
      <c r="L655" s="317">
        <v>0</v>
      </c>
      <c r="M655" s="349">
        <v>0</v>
      </c>
      <c r="N655" s="355">
        <v>0</v>
      </c>
      <c r="O655" s="319">
        <v>0</v>
      </c>
      <c r="P655" s="349">
        <v>0</v>
      </c>
      <c r="Q655" s="359">
        <v>0</v>
      </c>
      <c r="R655" s="319">
        <v>0</v>
      </c>
      <c r="S655" s="349">
        <v>0</v>
      </c>
      <c r="T655" s="349">
        <v>0</v>
      </c>
      <c r="U655" s="355">
        <v>0</v>
      </c>
      <c r="V655" s="319">
        <f t="shared" si="9"/>
        <v>0</v>
      </c>
      <c r="W655" s="358">
        <v>0</v>
      </c>
      <c r="X655" s="358">
        <v>0</v>
      </c>
      <c r="Y655" s="358">
        <v>0</v>
      </c>
      <c r="Z655" s="358">
        <v>0</v>
      </c>
      <c r="AA655" s="359">
        <v>0</v>
      </c>
    </row>
    <row r="656" spans="1:27" s="325" customFormat="1" ht="15" customHeight="1" x14ac:dyDescent="0.2">
      <c r="A656" s="392" t="s">
        <v>1839</v>
      </c>
      <c r="B656" s="398" t="s">
        <v>1869</v>
      </c>
      <c r="C656" s="409">
        <v>50049801</v>
      </c>
      <c r="D656" s="403" t="s">
        <v>1934</v>
      </c>
      <c r="E656" s="347">
        <v>50</v>
      </c>
      <c r="F656" s="317">
        <v>4</v>
      </c>
      <c r="G656" s="349">
        <v>0</v>
      </c>
      <c r="H656" s="355">
        <v>4</v>
      </c>
      <c r="I656" s="317">
        <v>46</v>
      </c>
      <c r="J656" s="349">
        <v>31</v>
      </c>
      <c r="K656" s="355">
        <v>15</v>
      </c>
      <c r="L656" s="317">
        <v>0</v>
      </c>
      <c r="M656" s="349">
        <v>0</v>
      </c>
      <c r="N656" s="355">
        <v>0</v>
      </c>
      <c r="O656" s="319">
        <v>0</v>
      </c>
      <c r="P656" s="349">
        <v>0</v>
      </c>
      <c r="Q656" s="359">
        <v>0</v>
      </c>
      <c r="R656" s="319">
        <v>0</v>
      </c>
      <c r="S656" s="349">
        <v>0</v>
      </c>
      <c r="T656" s="349">
        <v>0</v>
      </c>
      <c r="U656" s="355">
        <v>0</v>
      </c>
      <c r="V656" s="319">
        <f t="shared" si="9"/>
        <v>0</v>
      </c>
      <c r="W656" s="358">
        <v>0</v>
      </c>
      <c r="X656" s="358">
        <v>0</v>
      </c>
      <c r="Y656" s="358">
        <v>0</v>
      </c>
      <c r="Z656" s="358">
        <v>0</v>
      </c>
      <c r="AA656" s="359">
        <v>0</v>
      </c>
    </row>
    <row r="657" spans="1:27" s="325" customFormat="1" ht="15" customHeight="1" x14ac:dyDescent="0.2">
      <c r="A657" s="392" t="s">
        <v>1839</v>
      </c>
      <c r="B657" s="398" t="s">
        <v>1868</v>
      </c>
      <c r="C657" s="409">
        <v>50018051</v>
      </c>
      <c r="D657" s="403" t="s">
        <v>1494</v>
      </c>
      <c r="E657" s="347">
        <v>347</v>
      </c>
      <c r="F657" s="317">
        <v>114</v>
      </c>
      <c r="G657" s="349">
        <v>0</v>
      </c>
      <c r="H657" s="355">
        <v>114</v>
      </c>
      <c r="I657" s="317">
        <v>233</v>
      </c>
      <c r="J657" s="349">
        <v>233</v>
      </c>
      <c r="K657" s="355">
        <v>0</v>
      </c>
      <c r="L657" s="317">
        <v>0</v>
      </c>
      <c r="M657" s="349">
        <v>0</v>
      </c>
      <c r="N657" s="355">
        <v>0</v>
      </c>
      <c r="O657" s="319">
        <v>0</v>
      </c>
      <c r="P657" s="349">
        <v>0</v>
      </c>
      <c r="Q657" s="359">
        <v>0</v>
      </c>
      <c r="R657" s="319">
        <v>0</v>
      </c>
      <c r="S657" s="349">
        <v>0</v>
      </c>
      <c r="T657" s="349">
        <v>0</v>
      </c>
      <c r="U657" s="355">
        <v>0</v>
      </c>
      <c r="V657" s="319">
        <f t="shared" si="9"/>
        <v>0</v>
      </c>
      <c r="W657" s="358">
        <v>0</v>
      </c>
      <c r="X657" s="358">
        <v>0</v>
      </c>
      <c r="Y657" s="358">
        <v>0</v>
      </c>
      <c r="Z657" s="358">
        <v>0</v>
      </c>
      <c r="AA657" s="359">
        <v>0</v>
      </c>
    </row>
    <row r="658" spans="1:27" s="325" customFormat="1" ht="15" customHeight="1" x14ac:dyDescent="0.2">
      <c r="A658" s="392" t="s">
        <v>1839</v>
      </c>
      <c r="B658" s="398" t="s">
        <v>1868</v>
      </c>
      <c r="C658" s="409">
        <v>50018060</v>
      </c>
      <c r="D658" s="403" t="s">
        <v>1495</v>
      </c>
      <c r="E658" s="347">
        <v>688</v>
      </c>
      <c r="F658" s="317">
        <v>0</v>
      </c>
      <c r="G658" s="349">
        <v>0</v>
      </c>
      <c r="H658" s="355">
        <v>0</v>
      </c>
      <c r="I658" s="317">
        <v>688</v>
      </c>
      <c r="J658" s="349">
        <v>256</v>
      </c>
      <c r="K658" s="355">
        <v>432</v>
      </c>
      <c r="L658" s="317">
        <v>0</v>
      </c>
      <c r="M658" s="349">
        <v>0</v>
      </c>
      <c r="N658" s="355">
        <v>0</v>
      </c>
      <c r="O658" s="319">
        <v>0</v>
      </c>
      <c r="P658" s="349">
        <v>0</v>
      </c>
      <c r="Q658" s="359">
        <v>0</v>
      </c>
      <c r="R658" s="319">
        <v>0</v>
      </c>
      <c r="S658" s="349">
        <v>0</v>
      </c>
      <c r="T658" s="349">
        <v>0</v>
      </c>
      <c r="U658" s="355">
        <v>0</v>
      </c>
      <c r="V658" s="319">
        <f t="shared" ref="V658:V721" si="10">SUM(W658:AA658)</f>
        <v>0</v>
      </c>
      <c r="W658" s="358">
        <v>0</v>
      </c>
      <c r="X658" s="358">
        <v>0</v>
      </c>
      <c r="Y658" s="358">
        <v>0</v>
      </c>
      <c r="Z658" s="358">
        <v>0</v>
      </c>
      <c r="AA658" s="359">
        <v>0</v>
      </c>
    </row>
    <row r="659" spans="1:27" s="325" customFormat="1" ht="15" customHeight="1" x14ac:dyDescent="0.2">
      <c r="A659" s="392" t="s">
        <v>1839</v>
      </c>
      <c r="B659" s="398" t="s">
        <v>1868</v>
      </c>
      <c r="C659" s="409">
        <v>50018078</v>
      </c>
      <c r="D659" s="403" t="s">
        <v>1496</v>
      </c>
      <c r="E659" s="347">
        <v>925</v>
      </c>
      <c r="F659" s="317">
        <v>0</v>
      </c>
      <c r="G659" s="349">
        <v>0</v>
      </c>
      <c r="H659" s="355">
        <v>0</v>
      </c>
      <c r="I659" s="317">
        <v>723</v>
      </c>
      <c r="J659" s="349">
        <v>409</v>
      </c>
      <c r="K659" s="355">
        <v>314</v>
      </c>
      <c r="L659" s="317">
        <v>0</v>
      </c>
      <c r="M659" s="349">
        <v>0</v>
      </c>
      <c r="N659" s="355">
        <v>0</v>
      </c>
      <c r="O659" s="319">
        <v>0</v>
      </c>
      <c r="P659" s="349">
        <v>0</v>
      </c>
      <c r="Q659" s="359">
        <v>0</v>
      </c>
      <c r="R659" s="319">
        <v>202</v>
      </c>
      <c r="S659" s="349">
        <v>202</v>
      </c>
      <c r="T659" s="349">
        <v>0</v>
      </c>
      <c r="U659" s="355">
        <v>0</v>
      </c>
      <c r="V659" s="319">
        <f t="shared" si="10"/>
        <v>0</v>
      </c>
      <c r="W659" s="358">
        <v>0</v>
      </c>
      <c r="X659" s="358">
        <v>0</v>
      </c>
      <c r="Y659" s="358">
        <v>0</v>
      </c>
      <c r="Z659" s="358">
        <v>0</v>
      </c>
      <c r="AA659" s="359">
        <v>0</v>
      </c>
    </row>
    <row r="660" spans="1:27" s="325" customFormat="1" ht="15" customHeight="1" x14ac:dyDescent="0.2">
      <c r="A660" s="392" t="s">
        <v>1839</v>
      </c>
      <c r="B660" s="398" t="s">
        <v>1868</v>
      </c>
      <c r="C660" s="409">
        <v>50018086</v>
      </c>
      <c r="D660" s="403" t="s">
        <v>1497</v>
      </c>
      <c r="E660" s="347">
        <v>515</v>
      </c>
      <c r="F660" s="317">
        <v>133</v>
      </c>
      <c r="G660" s="349">
        <v>0</v>
      </c>
      <c r="H660" s="355">
        <v>133</v>
      </c>
      <c r="I660" s="317">
        <v>382</v>
      </c>
      <c r="J660" s="349">
        <v>382</v>
      </c>
      <c r="K660" s="355">
        <v>0</v>
      </c>
      <c r="L660" s="317">
        <v>0</v>
      </c>
      <c r="M660" s="349">
        <v>0</v>
      </c>
      <c r="N660" s="355">
        <v>0</v>
      </c>
      <c r="O660" s="319">
        <v>0</v>
      </c>
      <c r="P660" s="349">
        <v>0</v>
      </c>
      <c r="Q660" s="359">
        <v>0</v>
      </c>
      <c r="R660" s="319">
        <v>0</v>
      </c>
      <c r="S660" s="349">
        <v>0</v>
      </c>
      <c r="T660" s="349">
        <v>0</v>
      </c>
      <c r="U660" s="355">
        <v>0</v>
      </c>
      <c r="V660" s="319">
        <f t="shared" si="10"/>
        <v>0</v>
      </c>
      <c r="W660" s="358">
        <v>0</v>
      </c>
      <c r="X660" s="358">
        <v>0</v>
      </c>
      <c r="Y660" s="358">
        <v>0</v>
      </c>
      <c r="Z660" s="358">
        <v>0</v>
      </c>
      <c r="AA660" s="359">
        <v>0</v>
      </c>
    </row>
    <row r="661" spans="1:27" s="325" customFormat="1" ht="15" customHeight="1" x14ac:dyDescent="0.2">
      <c r="A661" s="392" t="s">
        <v>1839</v>
      </c>
      <c r="B661" s="398" t="s">
        <v>1868</v>
      </c>
      <c r="C661" s="409">
        <v>50018221</v>
      </c>
      <c r="D661" s="403" t="s">
        <v>1933</v>
      </c>
      <c r="E661" s="347">
        <v>371</v>
      </c>
      <c r="F661" s="317">
        <v>0</v>
      </c>
      <c r="G661" s="349">
        <v>0</v>
      </c>
      <c r="H661" s="355">
        <v>0</v>
      </c>
      <c r="I661" s="317">
        <v>259</v>
      </c>
      <c r="J661" s="349">
        <v>89</v>
      </c>
      <c r="K661" s="355">
        <v>170</v>
      </c>
      <c r="L661" s="317">
        <v>0</v>
      </c>
      <c r="M661" s="349">
        <v>0</v>
      </c>
      <c r="N661" s="355">
        <v>0</v>
      </c>
      <c r="O661" s="319">
        <v>0</v>
      </c>
      <c r="P661" s="349">
        <v>0</v>
      </c>
      <c r="Q661" s="359">
        <v>0</v>
      </c>
      <c r="R661" s="319">
        <v>112</v>
      </c>
      <c r="S661" s="349">
        <v>112</v>
      </c>
      <c r="T661" s="349">
        <v>0</v>
      </c>
      <c r="U661" s="355">
        <v>0</v>
      </c>
      <c r="V661" s="319">
        <f t="shared" si="10"/>
        <v>0</v>
      </c>
      <c r="W661" s="358">
        <v>0</v>
      </c>
      <c r="X661" s="358">
        <v>0</v>
      </c>
      <c r="Y661" s="358">
        <v>0</v>
      </c>
      <c r="Z661" s="358">
        <v>0</v>
      </c>
      <c r="AA661" s="359">
        <v>0</v>
      </c>
    </row>
    <row r="662" spans="1:27" s="325" customFormat="1" ht="15" customHeight="1" x14ac:dyDescent="0.2">
      <c r="A662" s="392" t="s">
        <v>1839</v>
      </c>
      <c r="B662" s="398" t="s">
        <v>1868</v>
      </c>
      <c r="C662" s="409">
        <v>50022520</v>
      </c>
      <c r="D662" s="403" t="s">
        <v>1751</v>
      </c>
      <c r="E662" s="347">
        <v>116</v>
      </c>
      <c r="F662" s="317">
        <v>116</v>
      </c>
      <c r="G662" s="349">
        <v>116</v>
      </c>
      <c r="H662" s="355">
        <v>0</v>
      </c>
      <c r="I662" s="317">
        <v>0</v>
      </c>
      <c r="J662" s="349">
        <v>0</v>
      </c>
      <c r="K662" s="355">
        <v>0</v>
      </c>
      <c r="L662" s="317">
        <v>0</v>
      </c>
      <c r="M662" s="349">
        <v>0</v>
      </c>
      <c r="N662" s="355">
        <v>0</v>
      </c>
      <c r="O662" s="319">
        <v>0</v>
      </c>
      <c r="P662" s="349">
        <v>0</v>
      </c>
      <c r="Q662" s="359">
        <v>0</v>
      </c>
      <c r="R662" s="319">
        <v>0</v>
      </c>
      <c r="S662" s="349">
        <v>0</v>
      </c>
      <c r="T662" s="349">
        <v>0</v>
      </c>
      <c r="U662" s="355">
        <v>0</v>
      </c>
      <c r="V662" s="319">
        <f t="shared" si="10"/>
        <v>0</v>
      </c>
      <c r="W662" s="358">
        <v>0</v>
      </c>
      <c r="X662" s="358">
        <v>0</v>
      </c>
      <c r="Y662" s="358">
        <v>0</v>
      </c>
      <c r="Z662" s="358">
        <v>0</v>
      </c>
      <c r="AA662" s="359">
        <v>0</v>
      </c>
    </row>
    <row r="663" spans="1:27" s="325" customFormat="1" ht="15" customHeight="1" x14ac:dyDescent="0.2">
      <c r="A663" s="392" t="s">
        <v>1839</v>
      </c>
      <c r="B663" s="398" t="s">
        <v>1868</v>
      </c>
      <c r="C663" s="409">
        <v>50022539</v>
      </c>
      <c r="D663" s="403" t="s">
        <v>1498</v>
      </c>
      <c r="E663" s="347">
        <v>839</v>
      </c>
      <c r="F663" s="317">
        <v>275</v>
      </c>
      <c r="G663" s="349">
        <v>0</v>
      </c>
      <c r="H663" s="355">
        <v>275</v>
      </c>
      <c r="I663" s="317">
        <v>564</v>
      </c>
      <c r="J663" s="349">
        <v>564</v>
      </c>
      <c r="K663" s="355">
        <v>0</v>
      </c>
      <c r="L663" s="317">
        <v>0</v>
      </c>
      <c r="M663" s="349">
        <v>0</v>
      </c>
      <c r="N663" s="355">
        <v>0</v>
      </c>
      <c r="O663" s="319">
        <v>0</v>
      </c>
      <c r="P663" s="349">
        <v>0</v>
      </c>
      <c r="Q663" s="359">
        <v>0</v>
      </c>
      <c r="R663" s="319">
        <v>0</v>
      </c>
      <c r="S663" s="349">
        <v>0</v>
      </c>
      <c r="T663" s="349">
        <v>0</v>
      </c>
      <c r="U663" s="355">
        <v>0</v>
      </c>
      <c r="V663" s="319">
        <f t="shared" si="10"/>
        <v>0</v>
      </c>
      <c r="W663" s="358">
        <v>0</v>
      </c>
      <c r="X663" s="358">
        <v>0</v>
      </c>
      <c r="Y663" s="358">
        <v>0</v>
      </c>
      <c r="Z663" s="358">
        <v>0</v>
      </c>
      <c r="AA663" s="359">
        <v>0</v>
      </c>
    </row>
    <row r="664" spans="1:27" s="325" customFormat="1" ht="15" customHeight="1" x14ac:dyDescent="0.2">
      <c r="A664" s="392" t="s">
        <v>1839</v>
      </c>
      <c r="B664" s="398" t="s">
        <v>1868</v>
      </c>
      <c r="C664" s="409">
        <v>50025341</v>
      </c>
      <c r="D664" s="403" t="s">
        <v>1490</v>
      </c>
      <c r="E664" s="347">
        <v>117</v>
      </c>
      <c r="F664" s="317">
        <v>117</v>
      </c>
      <c r="G664" s="349">
        <v>117</v>
      </c>
      <c r="H664" s="355">
        <v>0</v>
      </c>
      <c r="I664" s="317">
        <v>0</v>
      </c>
      <c r="J664" s="349">
        <v>0</v>
      </c>
      <c r="K664" s="355">
        <v>0</v>
      </c>
      <c r="L664" s="317">
        <v>0</v>
      </c>
      <c r="M664" s="349">
        <v>0</v>
      </c>
      <c r="N664" s="355">
        <v>0</v>
      </c>
      <c r="O664" s="319">
        <v>0</v>
      </c>
      <c r="P664" s="349">
        <v>0</v>
      </c>
      <c r="Q664" s="359">
        <v>0</v>
      </c>
      <c r="R664" s="319">
        <v>0</v>
      </c>
      <c r="S664" s="349">
        <v>0</v>
      </c>
      <c r="T664" s="349">
        <v>0</v>
      </c>
      <c r="U664" s="355">
        <v>0</v>
      </c>
      <c r="V664" s="319">
        <f t="shared" si="10"/>
        <v>0</v>
      </c>
      <c r="W664" s="358">
        <v>0</v>
      </c>
      <c r="X664" s="358">
        <v>0</v>
      </c>
      <c r="Y664" s="358">
        <v>0</v>
      </c>
      <c r="Z664" s="358">
        <v>0</v>
      </c>
      <c r="AA664" s="359">
        <v>0</v>
      </c>
    </row>
    <row r="665" spans="1:27" s="325" customFormat="1" ht="15" customHeight="1" x14ac:dyDescent="0.2">
      <c r="A665" s="392" t="s">
        <v>1839</v>
      </c>
      <c r="B665" s="398" t="s">
        <v>1868</v>
      </c>
      <c r="C665" s="409">
        <v>50025350</v>
      </c>
      <c r="D665" s="403" t="s">
        <v>1491</v>
      </c>
      <c r="E665" s="347">
        <v>143</v>
      </c>
      <c r="F665" s="317">
        <v>143</v>
      </c>
      <c r="G665" s="349">
        <v>143</v>
      </c>
      <c r="H665" s="355">
        <v>0</v>
      </c>
      <c r="I665" s="317">
        <v>0</v>
      </c>
      <c r="J665" s="349">
        <v>0</v>
      </c>
      <c r="K665" s="355">
        <v>0</v>
      </c>
      <c r="L665" s="317">
        <v>0</v>
      </c>
      <c r="M665" s="349">
        <v>0</v>
      </c>
      <c r="N665" s="355">
        <v>0</v>
      </c>
      <c r="O665" s="319">
        <v>0</v>
      </c>
      <c r="P665" s="349">
        <v>0</v>
      </c>
      <c r="Q665" s="359">
        <v>0</v>
      </c>
      <c r="R665" s="319">
        <v>0</v>
      </c>
      <c r="S665" s="349">
        <v>0</v>
      </c>
      <c r="T665" s="349">
        <v>0</v>
      </c>
      <c r="U665" s="355">
        <v>0</v>
      </c>
      <c r="V665" s="319">
        <f t="shared" si="10"/>
        <v>0</v>
      </c>
      <c r="W665" s="358">
        <v>0</v>
      </c>
      <c r="X665" s="358">
        <v>0</v>
      </c>
      <c r="Y665" s="358">
        <v>0</v>
      </c>
      <c r="Z665" s="358">
        <v>0</v>
      </c>
      <c r="AA665" s="359">
        <v>0</v>
      </c>
    </row>
    <row r="666" spans="1:27" s="325" customFormat="1" ht="15" customHeight="1" x14ac:dyDescent="0.2">
      <c r="A666" s="392" t="s">
        <v>1839</v>
      </c>
      <c r="B666" s="398" t="s">
        <v>1868</v>
      </c>
      <c r="C666" s="409">
        <v>50028391</v>
      </c>
      <c r="D666" s="403" t="s">
        <v>1492</v>
      </c>
      <c r="E666" s="347">
        <v>142</v>
      </c>
      <c r="F666" s="317">
        <v>142</v>
      </c>
      <c r="G666" s="349">
        <v>142</v>
      </c>
      <c r="H666" s="355">
        <v>0</v>
      </c>
      <c r="I666" s="317">
        <v>0</v>
      </c>
      <c r="J666" s="349">
        <v>0</v>
      </c>
      <c r="K666" s="355">
        <v>0</v>
      </c>
      <c r="L666" s="317">
        <v>0</v>
      </c>
      <c r="M666" s="349">
        <v>0</v>
      </c>
      <c r="N666" s="355">
        <v>0</v>
      </c>
      <c r="O666" s="319">
        <v>0</v>
      </c>
      <c r="P666" s="349">
        <v>0</v>
      </c>
      <c r="Q666" s="359">
        <v>0</v>
      </c>
      <c r="R666" s="319">
        <v>0</v>
      </c>
      <c r="S666" s="349">
        <v>0</v>
      </c>
      <c r="T666" s="349">
        <v>0</v>
      </c>
      <c r="U666" s="355">
        <v>0</v>
      </c>
      <c r="V666" s="319">
        <f t="shared" si="10"/>
        <v>0</v>
      </c>
      <c r="W666" s="358">
        <v>0</v>
      </c>
      <c r="X666" s="358">
        <v>0</v>
      </c>
      <c r="Y666" s="358">
        <v>0</v>
      </c>
      <c r="Z666" s="358">
        <v>0</v>
      </c>
      <c r="AA666" s="359">
        <v>0</v>
      </c>
    </row>
    <row r="667" spans="1:27" s="325" customFormat="1" ht="15" customHeight="1" x14ac:dyDescent="0.2">
      <c r="A667" s="392" t="s">
        <v>1839</v>
      </c>
      <c r="B667" s="398" t="s">
        <v>1868</v>
      </c>
      <c r="C667" s="409">
        <v>50031392</v>
      </c>
      <c r="D667" s="403" t="s">
        <v>1489</v>
      </c>
      <c r="E667" s="347">
        <v>151</v>
      </c>
      <c r="F667" s="317">
        <v>151</v>
      </c>
      <c r="G667" s="349">
        <v>151</v>
      </c>
      <c r="H667" s="355">
        <v>0</v>
      </c>
      <c r="I667" s="317">
        <v>0</v>
      </c>
      <c r="J667" s="349">
        <v>0</v>
      </c>
      <c r="K667" s="355">
        <v>0</v>
      </c>
      <c r="L667" s="317">
        <v>0</v>
      </c>
      <c r="M667" s="349">
        <v>0</v>
      </c>
      <c r="N667" s="355">
        <v>0</v>
      </c>
      <c r="O667" s="319">
        <v>0</v>
      </c>
      <c r="P667" s="349">
        <v>0</v>
      </c>
      <c r="Q667" s="359">
        <v>0</v>
      </c>
      <c r="R667" s="319">
        <v>0</v>
      </c>
      <c r="S667" s="349">
        <v>0</v>
      </c>
      <c r="T667" s="349">
        <v>0</v>
      </c>
      <c r="U667" s="355">
        <v>0</v>
      </c>
      <c r="V667" s="319">
        <f t="shared" si="10"/>
        <v>0</v>
      </c>
      <c r="W667" s="358">
        <v>0</v>
      </c>
      <c r="X667" s="358">
        <v>0</v>
      </c>
      <c r="Y667" s="358">
        <v>0</v>
      </c>
      <c r="Z667" s="358">
        <v>0</v>
      </c>
      <c r="AA667" s="359">
        <v>0</v>
      </c>
    </row>
    <row r="668" spans="1:27" s="325" customFormat="1" ht="15" customHeight="1" x14ac:dyDescent="0.2">
      <c r="A668" s="392" t="s">
        <v>1839</v>
      </c>
      <c r="B668" s="398" t="s">
        <v>1868</v>
      </c>
      <c r="C668" s="409">
        <v>50032160</v>
      </c>
      <c r="D668" s="403" t="s">
        <v>1493</v>
      </c>
      <c r="E668" s="347">
        <v>263</v>
      </c>
      <c r="F668" s="317">
        <v>70</v>
      </c>
      <c r="G668" s="349">
        <v>0</v>
      </c>
      <c r="H668" s="355">
        <v>70</v>
      </c>
      <c r="I668" s="317">
        <v>193</v>
      </c>
      <c r="J668" s="349">
        <v>193</v>
      </c>
      <c r="K668" s="355">
        <v>0</v>
      </c>
      <c r="L668" s="317">
        <v>0</v>
      </c>
      <c r="M668" s="349">
        <v>0</v>
      </c>
      <c r="N668" s="355">
        <v>0</v>
      </c>
      <c r="O668" s="319">
        <v>0</v>
      </c>
      <c r="P668" s="349">
        <v>0</v>
      </c>
      <c r="Q668" s="359">
        <v>0</v>
      </c>
      <c r="R668" s="319">
        <v>0</v>
      </c>
      <c r="S668" s="349">
        <v>0</v>
      </c>
      <c r="T668" s="349">
        <v>0</v>
      </c>
      <c r="U668" s="355">
        <v>0</v>
      </c>
      <c r="V668" s="319">
        <f t="shared" si="10"/>
        <v>0</v>
      </c>
      <c r="W668" s="358">
        <v>0</v>
      </c>
      <c r="X668" s="358">
        <v>0</v>
      </c>
      <c r="Y668" s="358">
        <v>0</v>
      </c>
      <c r="Z668" s="358">
        <v>0</v>
      </c>
      <c r="AA668" s="359">
        <v>0</v>
      </c>
    </row>
    <row r="669" spans="1:27" s="325" customFormat="1" ht="15" customHeight="1" x14ac:dyDescent="0.2">
      <c r="A669" s="392" t="s">
        <v>1839</v>
      </c>
      <c r="B669" s="398" t="s">
        <v>1868</v>
      </c>
      <c r="C669" s="409">
        <v>50033166</v>
      </c>
      <c r="D669" s="403" t="s">
        <v>1932</v>
      </c>
      <c r="E669" s="347">
        <v>138</v>
      </c>
      <c r="F669" s="317">
        <v>138</v>
      </c>
      <c r="G669" s="349">
        <v>138</v>
      </c>
      <c r="H669" s="355">
        <v>0</v>
      </c>
      <c r="I669" s="317">
        <v>0</v>
      </c>
      <c r="J669" s="349">
        <v>0</v>
      </c>
      <c r="K669" s="355">
        <v>0</v>
      </c>
      <c r="L669" s="317">
        <v>0</v>
      </c>
      <c r="M669" s="349">
        <v>0</v>
      </c>
      <c r="N669" s="355">
        <v>0</v>
      </c>
      <c r="O669" s="319">
        <v>0</v>
      </c>
      <c r="P669" s="349">
        <v>0</v>
      </c>
      <c r="Q669" s="359">
        <v>0</v>
      </c>
      <c r="R669" s="319">
        <v>0</v>
      </c>
      <c r="S669" s="349">
        <v>0</v>
      </c>
      <c r="T669" s="349">
        <v>0</v>
      </c>
      <c r="U669" s="355">
        <v>0</v>
      </c>
      <c r="V669" s="319">
        <f t="shared" si="10"/>
        <v>0</v>
      </c>
      <c r="W669" s="358">
        <v>0</v>
      </c>
      <c r="X669" s="358">
        <v>0</v>
      </c>
      <c r="Y669" s="358">
        <v>0</v>
      </c>
      <c r="Z669" s="358">
        <v>0</v>
      </c>
      <c r="AA669" s="359">
        <v>0</v>
      </c>
    </row>
    <row r="670" spans="1:27" s="325" customFormat="1" ht="15" customHeight="1" x14ac:dyDescent="0.2">
      <c r="A670" s="392" t="s">
        <v>1839</v>
      </c>
      <c r="B670" s="398" t="s">
        <v>1868</v>
      </c>
      <c r="C670" s="409">
        <v>50060805</v>
      </c>
      <c r="D670" s="403" t="s">
        <v>709</v>
      </c>
      <c r="E670" s="347">
        <v>726</v>
      </c>
      <c r="F670" s="317">
        <v>343</v>
      </c>
      <c r="G670" s="349">
        <v>0</v>
      </c>
      <c r="H670" s="355">
        <v>343</v>
      </c>
      <c r="I670" s="317">
        <v>383</v>
      </c>
      <c r="J670" s="349">
        <v>383</v>
      </c>
      <c r="K670" s="355">
        <v>0</v>
      </c>
      <c r="L670" s="317">
        <v>0</v>
      </c>
      <c r="M670" s="349">
        <v>0</v>
      </c>
      <c r="N670" s="355">
        <v>0</v>
      </c>
      <c r="O670" s="319">
        <v>0</v>
      </c>
      <c r="P670" s="349">
        <v>0</v>
      </c>
      <c r="Q670" s="359">
        <v>0</v>
      </c>
      <c r="R670" s="319">
        <v>0</v>
      </c>
      <c r="S670" s="349">
        <v>0</v>
      </c>
      <c r="T670" s="349">
        <v>0</v>
      </c>
      <c r="U670" s="355">
        <v>0</v>
      </c>
      <c r="V670" s="319">
        <f t="shared" si="10"/>
        <v>0</v>
      </c>
      <c r="W670" s="358">
        <v>0</v>
      </c>
      <c r="X670" s="358">
        <v>0</v>
      </c>
      <c r="Y670" s="358">
        <v>0</v>
      </c>
      <c r="Z670" s="358">
        <v>0</v>
      </c>
      <c r="AA670" s="359">
        <v>0</v>
      </c>
    </row>
    <row r="671" spans="1:27" s="325" customFormat="1" ht="15" customHeight="1" x14ac:dyDescent="0.2">
      <c r="A671" s="392" t="s">
        <v>1840</v>
      </c>
      <c r="B671" s="398" t="s">
        <v>1869</v>
      </c>
      <c r="C671" s="409">
        <v>50002520</v>
      </c>
      <c r="D671" s="403" t="s">
        <v>1510</v>
      </c>
      <c r="E671" s="347">
        <v>649</v>
      </c>
      <c r="F671" s="317">
        <v>66</v>
      </c>
      <c r="G671" s="349">
        <v>0</v>
      </c>
      <c r="H671" s="355">
        <v>66</v>
      </c>
      <c r="I671" s="317">
        <v>583</v>
      </c>
      <c r="J671" s="349">
        <v>297</v>
      </c>
      <c r="K671" s="355">
        <v>286</v>
      </c>
      <c r="L671" s="317">
        <v>0</v>
      </c>
      <c r="M671" s="349">
        <v>0</v>
      </c>
      <c r="N671" s="355">
        <v>0</v>
      </c>
      <c r="O671" s="319">
        <v>0</v>
      </c>
      <c r="P671" s="349">
        <v>0</v>
      </c>
      <c r="Q671" s="359">
        <v>0</v>
      </c>
      <c r="R671" s="319">
        <v>0</v>
      </c>
      <c r="S671" s="349">
        <v>0</v>
      </c>
      <c r="T671" s="349">
        <v>0</v>
      </c>
      <c r="U671" s="355">
        <v>0</v>
      </c>
      <c r="V671" s="319">
        <f t="shared" si="10"/>
        <v>0</v>
      </c>
      <c r="W671" s="358">
        <v>0</v>
      </c>
      <c r="X671" s="358">
        <v>0</v>
      </c>
      <c r="Y671" s="358">
        <v>0</v>
      </c>
      <c r="Z671" s="358">
        <v>0</v>
      </c>
      <c r="AA671" s="359">
        <v>0</v>
      </c>
    </row>
    <row r="672" spans="1:27" s="325" customFormat="1" ht="15" customHeight="1" x14ac:dyDescent="0.2">
      <c r="A672" s="392" t="s">
        <v>1840</v>
      </c>
      <c r="B672" s="398" t="s">
        <v>1869</v>
      </c>
      <c r="C672" s="409">
        <v>50002538</v>
      </c>
      <c r="D672" s="403" t="s">
        <v>1507</v>
      </c>
      <c r="E672" s="347">
        <v>409</v>
      </c>
      <c r="F672" s="317">
        <v>76</v>
      </c>
      <c r="G672" s="349">
        <v>0</v>
      </c>
      <c r="H672" s="355">
        <v>76</v>
      </c>
      <c r="I672" s="317">
        <v>333</v>
      </c>
      <c r="J672" s="349">
        <v>204</v>
      </c>
      <c r="K672" s="355">
        <v>129</v>
      </c>
      <c r="L672" s="317">
        <v>0</v>
      </c>
      <c r="M672" s="349">
        <v>0</v>
      </c>
      <c r="N672" s="355">
        <v>0</v>
      </c>
      <c r="O672" s="319">
        <v>0</v>
      </c>
      <c r="P672" s="349">
        <v>0</v>
      </c>
      <c r="Q672" s="359">
        <v>0</v>
      </c>
      <c r="R672" s="319">
        <v>0</v>
      </c>
      <c r="S672" s="349">
        <v>0</v>
      </c>
      <c r="T672" s="349">
        <v>0</v>
      </c>
      <c r="U672" s="355">
        <v>0</v>
      </c>
      <c r="V672" s="319">
        <f t="shared" si="10"/>
        <v>0</v>
      </c>
      <c r="W672" s="358">
        <v>0</v>
      </c>
      <c r="X672" s="358">
        <v>0</v>
      </c>
      <c r="Y672" s="358">
        <v>0</v>
      </c>
      <c r="Z672" s="358">
        <v>0</v>
      </c>
      <c r="AA672" s="359">
        <v>0</v>
      </c>
    </row>
    <row r="673" spans="1:27" s="325" customFormat="1" ht="15" customHeight="1" x14ac:dyDescent="0.2">
      <c r="A673" s="392" t="s">
        <v>1840</v>
      </c>
      <c r="B673" s="398" t="s">
        <v>1869</v>
      </c>
      <c r="C673" s="409">
        <v>50002783</v>
      </c>
      <c r="D673" s="403" t="s">
        <v>1509</v>
      </c>
      <c r="E673" s="347">
        <v>161</v>
      </c>
      <c r="F673" s="317">
        <v>43</v>
      </c>
      <c r="G673" s="349">
        <v>1</v>
      </c>
      <c r="H673" s="355">
        <v>42</v>
      </c>
      <c r="I673" s="317">
        <v>118</v>
      </c>
      <c r="J673" s="349">
        <v>118</v>
      </c>
      <c r="K673" s="355">
        <v>0</v>
      </c>
      <c r="L673" s="317">
        <v>0</v>
      </c>
      <c r="M673" s="349">
        <v>0</v>
      </c>
      <c r="N673" s="355">
        <v>0</v>
      </c>
      <c r="O673" s="319">
        <v>0</v>
      </c>
      <c r="P673" s="349">
        <v>0</v>
      </c>
      <c r="Q673" s="359">
        <v>0</v>
      </c>
      <c r="R673" s="319">
        <v>0</v>
      </c>
      <c r="S673" s="349">
        <v>0</v>
      </c>
      <c r="T673" s="349">
        <v>0</v>
      </c>
      <c r="U673" s="355">
        <v>0</v>
      </c>
      <c r="V673" s="319">
        <f t="shared" si="10"/>
        <v>0</v>
      </c>
      <c r="W673" s="358">
        <v>0</v>
      </c>
      <c r="X673" s="358">
        <v>0</v>
      </c>
      <c r="Y673" s="358">
        <v>0</v>
      </c>
      <c r="Z673" s="358">
        <v>0</v>
      </c>
      <c r="AA673" s="359">
        <v>0</v>
      </c>
    </row>
    <row r="674" spans="1:27" s="325" customFormat="1" ht="15" customHeight="1" x14ac:dyDescent="0.2">
      <c r="A674" s="392" t="s">
        <v>1840</v>
      </c>
      <c r="B674" s="398" t="s">
        <v>1869</v>
      </c>
      <c r="C674" s="409">
        <v>50028413</v>
      </c>
      <c r="D674" s="403" t="s">
        <v>1935</v>
      </c>
      <c r="E674" s="347">
        <v>385</v>
      </c>
      <c r="F674" s="317">
        <v>72</v>
      </c>
      <c r="G674" s="349">
        <v>0</v>
      </c>
      <c r="H674" s="355">
        <v>72</v>
      </c>
      <c r="I674" s="317">
        <v>313</v>
      </c>
      <c r="J674" s="349">
        <v>179</v>
      </c>
      <c r="K674" s="355">
        <v>134</v>
      </c>
      <c r="L674" s="317">
        <v>0</v>
      </c>
      <c r="M674" s="349">
        <v>0</v>
      </c>
      <c r="N674" s="355">
        <v>0</v>
      </c>
      <c r="O674" s="319">
        <v>0</v>
      </c>
      <c r="P674" s="349">
        <v>0</v>
      </c>
      <c r="Q674" s="359">
        <v>0</v>
      </c>
      <c r="R674" s="319">
        <v>0</v>
      </c>
      <c r="S674" s="349">
        <v>0</v>
      </c>
      <c r="T674" s="349">
        <v>0</v>
      </c>
      <c r="U674" s="355">
        <v>0</v>
      </c>
      <c r="V674" s="319">
        <f t="shared" si="10"/>
        <v>0</v>
      </c>
      <c r="W674" s="358">
        <v>0</v>
      </c>
      <c r="X674" s="358">
        <v>0</v>
      </c>
      <c r="Y674" s="358">
        <v>0</v>
      </c>
      <c r="Z674" s="358">
        <v>0</v>
      </c>
      <c r="AA674" s="359">
        <v>0</v>
      </c>
    </row>
    <row r="675" spans="1:27" s="325" customFormat="1" ht="15" customHeight="1" x14ac:dyDescent="0.2">
      <c r="A675" s="392" t="s">
        <v>1840</v>
      </c>
      <c r="B675" s="398" t="s">
        <v>1869</v>
      </c>
      <c r="C675" s="409">
        <v>50033140</v>
      </c>
      <c r="D675" s="403" t="s">
        <v>1936</v>
      </c>
      <c r="E675" s="347">
        <v>245</v>
      </c>
      <c r="F675" s="317">
        <v>55</v>
      </c>
      <c r="G675" s="349">
        <v>0</v>
      </c>
      <c r="H675" s="355">
        <v>55</v>
      </c>
      <c r="I675" s="317">
        <v>190</v>
      </c>
      <c r="J675" s="349">
        <v>190</v>
      </c>
      <c r="K675" s="355">
        <v>0</v>
      </c>
      <c r="L675" s="317">
        <v>0</v>
      </c>
      <c r="M675" s="349">
        <v>0</v>
      </c>
      <c r="N675" s="355">
        <v>0</v>
      </c>
      <c r="O675" s="319">
        <v>0</v>
      </c>
      <c r="P675" s="349">
        <v>0</v>
      </c>
      <c r="Q675" s="359">
        <v>0</v>
      </c>
      <c r="R675" s="319">
        <v>0</v>
      </c>
      <c r="S675" s="349">
        <v>0</v>
      </c>
      <c r="T675" s="349">
        <v>0</v>
      </c>
      <c r="U675" s="355">
        <v>0</v>
      </c>
      <c r="V675" s="319">
        <f t="shared" si="10"/>
        <v>0</v>
      </c>
      <c r="W675" s="358">
        <v>0</v>
      </c>
      <c r="X675" s="358">
        <v>0</v>
      </c>
      <c r="Y675" s="358">
        <v>0</v>
      </c>
      <c r="Z675" s="358">
        <v>0</v>
      </c>
      <c r="AA675" s="359">
        <v>0</v>
      </c>
    </row>
    <row r="676" spans="1:27" s="325" customFormat="1" ht="15" customHeight="1" x14ac:dyDescent="0.2">
      <c r="A676" s="392" t="s">
        <v>1840</v>
      </c>
      <c r="B676" s="398" t="s">
        <v>1868</v>
      </c>
      <c r="C676" s="409">
        <v>50002503</v>
      </c>
      <c r="D676" s="403" t="s">
        <v>1501</v>
      </c>
      <c r="E676" s="347">
        <v>91</v>
      </c>
      <c r="F676" s="317">
        <v>91</v>
      </c>
      <c r="G676" s="349">
        <v>70</v>
      </c>
      <c r="H676" s="355">
        <v>21</v>
      </c>
      <c r="I676" s="317">
        <v>0</v>
      </c>
      <c r="J676" s="349">
        <v>0</v>
      </c>
      <c r="K676" s="355">
        <v>0</v>
      </c>
      <c r="L676" s="317">
        <v>0</v>
      </c>
      <c r="M676" s="349">
        <v>0</v>
      </c>
      <c r="N676" s="355">
        <v>0</v>
      </c>
      <c r="O676" s="319">
        <v>0</v>
      </c>
      <c r="P676" s="349">
        <v>0</v>
      </c>
      <c r="Q676" s="359">
        <v>0</v>
      </c>
      <c r="R676" s="319">
        <v>0</v>
      </c>
      <c r="S676" s="349">
        <v>0</v>
      </c>
      <c r="T676" s="349">
        <v>0</v>
      </c>
      <c r="U676" s="355">
        <v>0</v>
      </c>
      <c r="V676" s="319">
        <f t="shared" si="10"/>
        <v>0</v>
      </c>
      <c r="W676" s="358">
        <v>0</v>
      </c>
      <c r="X676" s="358">
        <v>0</v>
      </c>
      <c r="Y676" s="358">
        <v>0</v>
      </c>
      <c r="Z676" s="358">
        <v>0</v>
      </c>
      <c r="AA676" s="359">
        <v>0</v>
      </c>
    </row>
    <row r="677" spans="1:27" s="325" customFormat="1" ht="24.95" customHeight="1" x14ac:dyDescent="0.2">
      <c r="A677" s="392" t="s">
        <v>1840</v>
      </c>
      <c r="B677" s="398" t="s">
        <v>1868</v>
      </c>
      <c r="C677" s="409">
        <v>50002570</v>
      </c>
      <c r="D677" s="404" t="s">
        <v>724</v>
      </c>
      <c r="E677" s="347">
        <v>261</v>
      </c>
      <c r="F677" s="317">
        <v>37</v>
      </c>
      <c r="G677" s="349">
        <v>0</v>
      </c>
      <c r="H677" s="355">
        <v>37</v>
      </c>
      <c r="I677" s="317">
        <v>224</v>
      </c>
      <c r="J677" s="349">
        <v>150</v>
      </c>
      <c r="K677" s="355">
        <v>74</v>
      </c>
      <c r="L677" s="317">
        <v>0</v>
      </c>
      <c r="M677" s="349">
        <v>0</v>
      </c>
      <c r="N677" s="355">
        <v>0</v>
      </c>
      <c r="O677" s="319">
        <v>0</v>
      </c>
      <c r="P677" s="349">
        <v>0</v>
      </c>
      <c r="Q677" s="359">
        <v>0</v>
      </c>
      <c r="R677" s="319">
        <v>0</v>
      </c>
      <c r="S677" s="349">
        <v>0</v>
      </c>
      <c r="T677" s="349">
        <v>0</v>
      </c>
      <c r="U677" s="355">
        <v>0</v>
      </c>
      <c r="V677" s="319">
        <f t="shared" si="10"/>
        <v>0</v>
      </c>
      <c r="W677" s="358">
        <v>0</v>
      </c>
      <c r="X677" s="358">
        <v>0</v>
      </c>
      <c r="Y677" s="358">
        <v>0</v>
      </c>
      <c r="Z677" s="358">
        <v>0</v>
      </c>
      <c r="AA677" s="359">
        <v>0</v>
      </c>
    </row>
    <row r="678" spans="1:27" s="325" customFormat="1" ht="15" customHeight="1" x14ac:dyDescent="0.2">
      <c r="A678" s="392" t="s">
        <v>1840</v>
      </c>
      <c r="B678" s="398" t="s">
        <v>1868</v>
      </c>
      <c r="C678" s="409">
        <v>50002830</v>
      </c>
      <c r="D678" s="403" t="s">
        <v>1506</v>
      </c>
      <c r="E678" s="347">
        <v>336</v>
      </c>
      <c r="F678" s="317">
        <v>48</v>
      </c>
      <c r="G678" s="349">
        <v>0</v>
      </c>
      <c r="H678" s="355">
        <v>48</v>
      </c>
      <c r="I678" s="317">
        <v>288</v>
      </c>
      <c r="J678" s="349">
        <v>188</v>
      </c>
      <c r="K678" s="355">
        <v>100</v>
      </c>
      <c r="L678" s="317">
        <v>0</v>
      </c>
      <c r="M678" s="349">
        <v>0</v>
      </c>
      <c r="N678" s="355">
        <v>0</v>
      </c>
      <c r="O678" s="319">
        <v>0</v>
      </c>
      <c r="P678" s="349">
        <v>0</v>
      </c>
      <c r="Q678" s="359">
        <v>0</v>
      </c>
      <c r="R678" s="319">
        <v>0</v>
      </c>
      <c r="S678" s="349">
        <v>0</v>
      </c>
      <c r="T678" s="349">
        <v>0</v>
      </c>
      <c r="U678" s="355">
        <v>0</v>
      </c>
      <c r="V678" s="319">
        <f t="shared" si="10"/>
        <v>0</v>
      </c>
      <c r="W678" s="358">
        <v>0</v>
      </c>
      <c r="X678" s="358">
        <v>0</v>
      </c>
      <c r="Y678" s="358">
        <v>0</v>
      </c>
      <c r="Z678" s="358">
        <v>0</v>
      </c>
      <c r="AA678" s="359">
        <v>0</v>
      </c>
    </row>
    <row r="679" spans="1:27" s="325" customFormat="1" ht="15" customHeight="1" x14ac:dyDescent="0.2">
      <c r="A679" s="392" t="s">
        <v>1840</v>
      </c>
      <c r="B679" s="398" t="s">
        <v>1868</v>
      </c>
      <c r="C679" s="409">
        <v>50002856</v>
      </c>
      <c r="D679" s="403" t="s">
        <v>1505</v>
      </c>
      <c r="E679" s="347">
        <v>192</v>
      </c>
      <c r="F679" s="317">
        <v>54</v>
      </c>
      <c r="G679" s="349">
        <v>0</v>
      </c>
      <c r="H679" s="355">
        <v>54</v>
      </c>
      <c r="I679" s="317">
        <v>138</v>
      </c>
      <c r="J679" s="349">
        <v>138</v>
      </c>
      <c r="K679" s="355">
        <v>0</v>
      </c>
      <c r="L679" s="317">
        <v>0</v>
      </c>
      <c r="M679" s="349">
        <v>0</v>
      </c>
      <c r="N679" s="355">
        <v>0</v>
      </c>
      <c r="O679" s="319">
        <v>0</v>
      </c>
      <c r="P679" s="349">
        <v>0</v>
      </c>
      <c r="Q679" s="359">
        <v>0</v>
      </c>
      <c r="R679" s="319">
        <v>0</v>
      </c>
      <c r="S679" s="349">
        <v>0</v>
      </c>
      <c r="T679" s="349">
        <v>0</v>
      </c>
      <c r="U679" s="355">
        <v>0</v>
      </c>
      <c r="V679" s="319">
        <f t="shared" si="10"/>
        <v>0</v>
      </c>
      <c r="W679" s="358">
        <v>0</v>
      </c>
      <c r="X679" s="358">
        <v>0</v>
      </c>
      <c r="Y679" s="358">
        <v>0</v>
      </c>
      <c r="Z679" s="358">
        <v>0</v>
      </c>
      <c r="AA679" s="359">
        <v>0</v>
      </c>
    </row>
    <row r="680" spans="1:27" s="325" customFormat="1" ht="15" customHeight="1" x14ac:dyDescent="0.2">
      <c r="A680" s="392" t="s">
        <v>1840</v>
      </c>
      <c r="B680" s="398" t="s">
        <v>1868</v>
      </c>
      <c r="C680" s="409">
        <v>50024256</v>
      </c>
      <c r="D680" s="403" t="s">
        <v>725</v>
      </c>
      <c r="E680" s="347">
        <v>446</v>
      </c>
      <c r="F680" s="317">
        <v>46</v>
      </c>
      <c r="G680" s="349">
        <v>0</v>
      </c>
      <c r="H680" s="355">
        <v>46</v>
      </c>
      <c r="I680" s="317">
        <v>191</v>
      </c>
      <c r="J680" s="349">
        <v>139</v>
      </c>
      <c r="K680" s="355">
        <v>52</v>
      </c>
      <c r="L680" s="317">
        <v>0</v>
      </c>
      <c r="M680" s="349">
        <v>0</v>
      </c>
      <c r="N680" s="355">
        <v>0</v>
      </c>
      <c r="O680" s="319">
        <v>0</v>
      </c>
      <c r="P680" s="349">
        <v>0</v>
      </c>
      <c r="Q680" s="359">
        <v>0</v>
      </c>
      <c r="R680" s="319">
        <v>209</v>
      </c>
      <c r="S680" s="349">
        <v>209</v>
      </c>
      <c r="T680" s="349">
        <v>0</v>
      </c>
      <c r="U680" s="355">
        <v>0</v>
      </c>
      <c r="V680" s="319">
        <f t="shared" si="10"/>
        <v>0</v>
      </c>
      <c r="W680" s="358">
        <v>0</v>
      </c>
      <c r="X680" s="358">
        <v>0</v>
      </c>
      <c r="Y680" s="358">
        <v>0</v>
      </c>
      <c r="Z680" s="358">
        <v>0</v>
      </c>
      <c r="AA680" s="359">
        <v>0</v>
      </c>
    </row>
    <row r="681" spans="1:27" s="325" customFormat="1" ht="15" customHeight="1" x14ac:dyDescent="0.2">
      <c r="A681" s="392" t="s">
        <v>1840</v>
      </c>
      <c r="B681" s="398" t="s">
        <v>1868</v>
      </c>
      <c r="C681" s="409">
        <v>50026461</v>
      </c>
      <c r="D681" s="403" t="s">
        <v>1500</v>
      </c>
      <c r="E681" s="347">
        <v>752</v>
      </c>
      <c r="F681" s="317">
        <v>106</v>
      </c>
      <c r="G681" s="349">
        <v>0</v>
      </c>
      <c r="H681" s="355">
        <v>106</v>
      </c>
      <c r="I681" s="317">
        <v>646</v>
      </c>
      <c r="J681" s="349">
        <v>392</v>
      </c>
      <c r="K681" s="355">
        <v>254</v>
      </c>
      <c r="L681" s="317">
        <v>0</v>
      </c>
      <c r="M681" s="349">
        <v>0</v>
      </c>
      <c r="N681" s="355">
        <v>0</v>
      </c>
      <c r="O681" s="319">
        <v>0</v>
      </c>
      <c r="P681" s="349">
        <v>0</v>
      </c>
      <c r="Q681" s="359">
        <v>0</v>
      </c>
      <c r="R681" s="319">
        <v>0</v>
      </c>
      <c r="S681" s="349">
        <v>0</v>
      </c>
      <c r="T681" s="349">
        <v>0</v>
      </c>
      <c r="U681" s="355">
        <v>0</v>
      </c>
      <c r="V681" s="319">
        <f t="shared" si="10"/>
        <v>0</v>
      </c>
      <c r="W681" s="358">
        <v>0</v>
      </c>
      <c r="X681" s="358">
        <v>0</v>
      </c>
      <c r="Y681" s="358">
        <v>0</v>
      </c>
      <c r="Z681" s="358">
        <v>0</v>
      </c>
      <c r="AA681" s="359">
        <v>0</v>
      </c>
    </row>
    <row r="682" spans="1:27" s="325" customFormat="1" ht="15" customHeight="1" x14ac:dyDescent="0.2">
      <c r="A682" s="392" t="s">
        <v>1840</v>
      </c>
      <c r="B682" s="398" t="s">
        <v>1868</v>
      </c>
      <c r="C682" s="409">
        <v>50028421</v>
      </c>
      <c r="D682" s="403" t="s">
        <v>1503</v>
      </c>
      <c r="E682" s="347">
        <v>66</v>
      </c>
      <c r="F682" s="317">
        <v>66</v>
      </c>
      <c r="G682" s="349">
        <v>50</v>
      </c>
      <c r="H682" s="355">
        <v>16</v>
      </c>
      <c r="I682" s="317">
        <v>0</v>
      </c>
      <c r="J682" s="349">
        <v>0</v>
      </c>
      <c r="K682" s="355">
        <v>0</v>
      </c>
      <c r="L682" s="317">
        <v>0</v>
      </c>
      <c r="M682" s="349">
        <v>0</v>
      </c>
      <c r="N682" s="355">
        <v>0</v>
      </c>
      <c r="O682" s="319">
        <v>0</v>
      </c>
      <c r="P682" s="349">
        <v>0</v>
      </c>
      <c r="Q682" s="359">
        <v>0</v>
      </c>
      <c r="R682" s="319">
        <v>0</v>
      </c>
      <c r="S682" s="349">
        <v>0</v>
      </c>
      <c r="T682" s="349">
        <v>0</v>
      </c>
      <c r="U682" s="355">
        <v>0</v>
      </c>
      <c r="V682" s="319">
        <f t="shared" si="10"/>
        <v>0</v>
      </c>
      <c r="W682" s="358">
        <v>0</v>
      </c>
      <c r="X682" s="358">
        <v>0</v>
      </c>
      <c r="Y682" s="358">
        <v>0</v>
      </c>
      <c r="Z682" s="358">
        <v>0</v>
      </c>
      <c r="AA682" s="359">
        <v>0</v>
      </c>
    </row>
    <row r="683" spans="1:27" s="325" customFormat="1" ht="15" customHeight="1" x14ac:dyDescent="0.2">
      <c r="A683" s="392" t="s">
        <v>1840</v>
      </c>
      <c r="B683" s="398" t="s">
        <v>1868</v>
      </c>
      <c r="C683" s="409">
        <v>50042009</v>
      </c>
      <c r="D683" s="403" t="s">
        <v>1504</v>
      </c>
      <c r="E683" s="347">
        <v>117</v>
      </c>
      <c r="F683" s="317">
        <v>37</v>
      </c>
      <c r="G683" s="349">
        <v>0</v>
      </c>
      <c r="H683" s="355">
        <v>37</v>
      </c>
      <c r="I683" s="317">
        <v>80</v>
      </c>
      <c r="J683" s="349">
        <v>80</v>
      </c>
      <c r="K683" s="355">
        <v>0</v>
      </c>
      <c r="L683" s="317">
        <v>0</v>
      </c>
      <c r="M683" s="349">
        <v>0</v>
      </c>
      <c r="N683" s="355">
        <v>0</v>
      </c>
      <c r="O683" s="319">
        <v>0</v>
      </c>
      <c r="P683" s="349">
        <v>0</v>
      </c>
      <c r="Q683" s="359">
        <v>0</v>
      </c>
      <c r="R683" s="319">
        <v>0</v>
      </c>
      <c r="S683" s="349">
        <v>0</v>
      </c>
      <c r="T683" s="349">
        <v>0</v>
      </c>
      <c r="U683" s="355">
        <v>0</v>
      </c>
      <c r="V683" s="319">
        <f t="shared" si="10"/>
        <v>0</v>
      </c>
      <c r="W683" s="358">
        <v>0</v>
      </c>
      <c r="X683" s="358">
        <v>0</v>
      </c>
      <c r="Y683" s="358">
        <v>0</v>
      </c>
      <c r="Z683" s="358">
        <v>0</v>
      </c>
      <c r="AA683" s="359">
        <v>0</v>
      </c>
    </row>
    <row r="684" spans="1:27" s="325" customFormat="1" ht="15" customHeight="1" x14ac:dyDescent="0.2">
      <c r="A684" s="392" t="s">
        <v>1840</v>
      </c>
      <c r="B684" s="398" t="s">
        <v>1868</v>
      </c>
      <c r="C684" s="409">
        <v>50063804</v>
      </c>
      <c r="D684" s="403" t="s">
        <v>1502</v>
      </c>
      <c r="E684" s="347">
        <v>67</v>
      </c>
      <c r="F684" s="317">
        <v>67</v>
      </c>
      <c r="G684" s="349">
        <v>48</v>
      </c>
      <c r="H684" s="355">
        <v>19</v>
      </c>
      <c r="I684" s="317">
        <v>0</v>
      </c>
      <c r="J684" s="349">
        <v>0</v>
      </c>
      <c r="K684" s="355">
        <v>0</v>
      </c>
      <c r="L684" s="317">
        <v>0</v>
      </c>
      <c r="M684" s="349">
        <v>0</v>
      </c>
      <c r="N684" s="355">
        <v>0</v>
      </c>
      <c r="O684" s="319">
        <v>0</v>
      </c>
      <c r="P684" s="349">
        <v>0</v>
      </c>
      <c r="Q684" s="359">
        <v>0</v>
      </c>
      <c r="R684" s="319">
        <v>0</v>
      </c>
      <c r="S684" s="349">
        <v>0</v>
      </c>
      <c r="T684" s="349">
        <v>0</v>
      </c>
      <c r="U684" s="355">
        <v>0</v>
      </c>
      <c r="V684" s="319">
        <f t="shared" si="10"/>
        <v>0</v>
      </c>
      <c r="W684" s="358">
        <v>0</v>
      </c>
      <c r="X684" s="358">
        <v>0</v>
      </c>
      <c r="Y684" s="358">
        <v>0</v>
      </c>
      <c r="Z684" s="358">
        <v>0</v>
      </c>
      <c r="AA684" s="359">
        <v>0</v>
      </c>
    </row>
    <row r="685" spans="1:27" s="325" customFormat="1" ht="24.95" customHeight="1" x14ac:dyDescent="0.2">
      <c r="A685" s="392" t="s">
        <v>1841</v>
      </c>
      <c r="B685" s="398" t="s">
        <v>1868</v>
      </c>
      <c r="C685" s="409">
        <v>50021150</v>
      </c>
      <c r="D685" s="404" t="s">
        <v>1513</v>
      </c>
      <c r="E685" s="347">
        <v>112</v>
      </c>
      <c r="F685" s="317">
        <v>112</v>
      </c>
      <c r="G685" s="349">
        <v>72</v>
      </c>
      <c r="H685" s="355">
        <v>40</v>
      </c>
      <c r="I685" s="317">
        <v>0</v>
      </c>
      <c r="J685" s="349">
        <v>0</v>
      </c>
      <c r="K685" s="355">
        <v>0</v>
      </c>
      <c r="L685" s="317">
        <v>0</v>
      </c>
      <c r="M685" s="349">
        <v>0</v>
      </c>
      <c r="N685" s="355">
        <v>0</v>
      </c>
      <c r="O685" s="319">
        <v>0</v>
      </c>
      <c r="P685" s="349">
        <v>0</v>
      </c>
      <c r="Q685" s="359">
        <v>0</v>
      </c>
      <c r="R685" s="319">
        <v>0</v>
      </c>
      <c r="S685" s="349">
        <v>0</v>
      </c>
      <c r="T685" s="349">
        <v>0</v>
      </c>
      <c r="U685" s="355">
        <v>0</v>
      </c>
      <c r="V685" s="319">
        <f t="shared" si="10"/>
        <v>0</v>
      </c>
      <c r="W685" s="358">
        <v>0</v>
      </c>
      <c r="X685" s="358">
        <v>0</v>
      </c>
      <c r="Y685" s="358">
        <v>0</v>
      </c>
      <c r="Z685" s="358">
        <v>0</v>
      </c>
      <c r="AA685" s="359">
        <v>0</v>
      </c>
    </row>
    <row r="686" spans="1:27" s="325" customFormat="1" ht="15" customHeight="1" x14ac:dyDescent="0.2">
      <c r="A686" s="392" t="s">
        <v>1841</v>
      </c>
      <c r="B686" s="398" t="s">
        <v>1868</v>
      </c>
      <c r="C686" s="409">
        <v>50021257</v>
      </c>
      <c r="D686" s="403" t="s">
        <v>1514</v>
      </c>
      <c r="E686" s="347">
        <v>656</v>
      </c>
      <c r="F686" s="317">
        <v>38</v>
      </c>
      <c r="G686" s="349">
        <v>0</v>
      </c>
      <c r="H686" s="355">
        <v>38</v>
      </c>
      <c r="I686" s="317">
        <v>404</v>
      </c>
      <c r="J686" s="349">
        <v>254</v>
      </c>
      <c r="K686" s="355">
        <v>150</v>
      </c>
      <c r="L686" s="317">
        <v>0</v>
      </c>
      <c r="M686" s="349">
        <v>0</v>
      </c>
      <c r="N686" s="355">
        <v>0</v>
      </c>
      <c r="O686" s="319">
        <v>0</v>
      </c>
      <c r="P686" s="349">
        <v>0</v>
      </c>
      <c r="Q686" s="359">
        <v>0</v>
      </c>
      <c r="R686" s="319">
        <v>214</v>
      </c>
      <c r="S686" s="349">
        <v>214</v>
      </c>
      <c r="T686" s="349">
        <v>0</v>
      </c>
      <c r="U686" s="355">
        <v>0</v>
      </c>
      <c r="V686" s="319">
        <f t="shared" si="10"/>
        <v>0</v>
      </c>
      <c r="W686" s="358">
        <v>0</v>
      </c>
      <c r="X686" s="358">
        <v>0</v>
      </c>
      <c r="Y686" s="358">
        <v>0</v>
      </c>
      <c r="Z686" s="358">
        <v>0</v>
      </c>
      <c r="AA686" s="359">
        <v>0</v>
      </c>
    </row>
    <row r="687" spans="1:27" s="325" customFormat="1" ht="15" customHeight="1" x14ac:dyDescent="0.2">
      <c r="A687" s="392" t="s">
        <v>1841</v>
      </c>
      <c r="B687" s="398" t="s">
        <v>1868</v>
      </c>
      <c r="C687" s="409">
        <v>50027050</v>
      </c>
      <c r="D687" s="403" t="s">
        <v>1511</v>
      </c>
      <c r="E687" s="347">
        <v>105</v>
      </c>
      <c r="F687" s="317">
        <v>105</v>
      </c>
      <c r="G687" s="349">
        <v>83</v>
      </c>
      <c r="H687" s="355">
        <v>22</v>
      </c>
      <c r="I687" s="317">
        <v>0</v>
      </c>
      <c r="J687" s="349">
        <v>0</v>
      </c>
      <c r="K687" s="355">
        <v>0</v>
      </c>
      <c r="L687" s="317">
        <v>0</v>
      </c>
      <c r="M687" s="349">
        <v>0</v>
      </c>
      <c r="N687" s="355">
        <v>0</v>
      </c>
      <c r="O687" s="319">
        <v>0</v>
      </c>
      <c r="P687" s="349">
        <v>0</v>
      </c>
      <c r="Q687" s="359">
        <v>0</v>
      </c>
      <c r="R687" s="319">
        <v>0</v>
      </c>
      <c r="S687" s="349">
        <v>0</v>
      </c>
      <c r="T687" s="349">
        <v>0</v>
      </c>
      <c r="U687" s="355">
        <v>0</v>
      </c>
      <c r="V687" s="319">
        <f t="shared" si="10"/>
        <v>0</v>
      </c>
      <c r="W687" s="358">
        <v>0</v>
      </c>
      <c r="X687" s="358">
        <v>0</v>
      </c>
      <c r="Y687" s="358">
        <v>0</v>
      </c>
      <c r="Z687" s="358">
        <v>0</v>
      </c>
      <c r="AA687" s="359">
        <v>0</v>
      </c>
    </row>
    <row r="688" spans="1:27" s="325" customFormat="1" ht="15" customHeight="1" x14ac:dyDescent="0.2">
      <c r="A688" s="392" t="s">
        <v>1841</v>
      </c>
      <c r="B688" s="398" t="s">
        <v>1868</v>
      </c>
      <c r="C688" s="409">
        <v>50030515</v>
      </c>
      <c r="D688" s="403" t="s">
        <v>734</v>
      </c>
      <c r="E688" s="347">
        <v>138</v>
      </c>
      <c r="F688" s="317">
        <v>138</v>
      </c>
      <c r="G688" s="349">
        <v>61</v>
      </c>
      <c r="H688" s="355">
        <v>77</v>
      </c>
      <c r="I688" s="317">
        <v>0</v>
      </c>
      <c r="J688" s="349">
        <v>0</v>
      </c>
      <c r="K688" s="355">
        <v>0</v>
      </c>
      <c r="L688" s="317">
        <v>0</v>
      </c>
      <c r="M688" s="349">
        <v>0</v>
      </c>
      <c r="N688" s="355">
        <v>0</v>
      </c>
      <c r="O688" s="319">
        <v>0</v>
      </c>
      <c r="P688" s="349">
        <v>0</v>
      </c>
      <c r="Q688" s="359">
        <v>0</v>
      </c>
      <c r="R688" s="319">
        <v>0</v>
      </c>
      <c r="S688" s="349">
        <v>0</v>
      </c>
      <c r="T688" s="349">
        <v>0</v>
      </c>
      <c r="U688" s="355">
        <v>0</v>
      </c>
      <c r="V688" s="319">
        <f t="shared" si="10"/>
        <v>0</v>
      </c>
      <c r="W688" s="358">
        <v>0</v>
      </c>
      <c r="X688" s="358">
        <v>0</v>
      </c>
      <c r="Y688" s="358">
        <v>0</v>
      </c>
      <c r="Z688" s="358">
        <v>0</v>
      </c>
      <c r="AA688" s="359">
        <v>0</v>
      </c>
    </row>
    <row r="689" spans="1:27" s="325" customFormat="1" ht="15" customHeight="1" x14ac:dyDescent="0.2">
      <c r="A689" s="392" t="s">
        <v>1841</v>
      </c>
      <c r="B689" s="398" t="s">
        <v>1868</v>
      </c>
      <c r="C689" s="409">
        <v>50031996</v>
      </c>
      <c r="D689" s="403" t="s">
        <v>1512</v>
      </c>
      <c r="E689" s="347">
        <v>162</v>
      </c>
      <c r="F689" s="317">
        <v>162</v>
      </c>
      <c r="G689" s="349">
        <v>0</v>
      </c>
      <c r="H689" s="355">
        <v>162</v>
      </c>
      <c r="I689" s="317">
        <v>0</v>
      </c>
      <c r="J689" s="349">
        <v>0</v>
      </c>
      <c r="K689" s="355">
        <v>0</v>
      </c>
      <c r="L689" s="317">
        <v>0</v>
      </c>
      <c r="M689" s="349">
        <v>0</v>
      </c>
      <c r="N689" s="355">
        <v>0</v>
      </c>
      <c r="O689" s="319">
        <v>0</v>
      </c>
      <c r="P689" s="349">
        <v>0</v>
      </c>
      <c r="Q689" s="359">
        <v>0</v>
      </c>
      <c r="R689" s="319">
        <v>0</v>
      </c>
      <c r="S689" s="349">
        <v>0</v>
      </c>
      <c r="T689" s="349">
        <v>0</v>
      </c>
      <c r="U689" s="355">
        <v>0</v>
      </c>
      <c r="V689" s="319">
        <f t="shared" si="10"/>
        <v>0</v>
      </c>
      <c r="W689" s="358">
        <v>0</v>
      </c>
      <c r="X689" s="358">
        <v>0</v>
      </c>
      <c r="Y689" s="358">
        <v>0</v>
      </c>
      <c r="Z689" s="358">
        <v>0</v>
      </c>
      <c r="AA689" s="359">
        <v>0</v>
      </c>
    </row>
    <row r="690" spans="1:27" s="325" customFormat="1" ht="15" customHeight="1" x14ac:dyDescent="0.2">
      <c r="A690" s="392" t="s">
        <v>1841</v>
      </c>
      <c r="B690" s="398" t="s">
        <v>1868</v>
      </c>
      <c r="C690" s="409">
        <v>50082906</v>
      </c>
      <c r="D690" s="403" t="s">
        <v>997</v>
      </c>
      <c r="E690" s="347">
        <v>171</v>
      </c>
      <c r="F690" s="317">
        <v>171</v>
      </c>
      <c r="G690" s="349">
        <v>128</v>
      </c>
      <c r="H690" s="355">
        <v>43</v>
      </c>
      <c r="I690" s="317">
        <v>0</v>
      </c>
      <c r="J690" s="349">
        <v>0</v>
      </c>
      <c r="K690" s="355">
        <v>0</v>
      </c>
      <c r="L690" s="317">
        <v>0</v>
      </c>
      <c r="M690" s="349">
        <v>0</v>
      </c>
      <c r="N690" s="355">
        <v>0</v>
      </c>
      <c r="O690" s="319">
        <v>0</v>
      </c>
      <c r="P690" s="349">
        <v>0</v>
      </c>
      <c r="Q690" s="359">
        <v>0</v>
      </c>
      <c r="R690" s="319">
        <v>0</v>
      </c>
      <c r="S690" s="349">
        <v>0</v>
      </c>
      <c r="T690" s="349">
        <v>0</v>
      </c>
      <c r="U690" s="355">
        <v>0</v>
      </c>
      <c r="V690" s="319">
        <f t="shared" si="10"/>
        <v>0</v>
      </c>
      <c r="W690" s="358">
        <v>0</v>
      </c>
      <c r="X690" s="358">
        <v>0</v>
      </c>
      <c r="Y690" s="358">
        <v>0</v>
      </c>
      <c r="Z690" s="358">
        <v>0</v>
      </c>
      <c r="AA690" s="359">
        <v>0</v>
      </c>
    </row>
    <row r="691" spans="1:27" s="325" customFormat="1" ht="15" customHeight="1" x14ac:dyDescent="0.2">
      <c r="A691" s="392" t="s">
        <v>1842</v>
      </c>
      <c r="B691" s="398" t="s">
        <v>1869</v>
      </c>
      <c r="C691" s="409">
        <v>50021419</v>
      </c>
      <c r="D691" s="403" t="s">
        <v>1525</v>
      </c>
      <c r="E691" s="347">
        <v>22</v>
      </c>
      <c r="F691" s="317">
        <v>0</v>
      </c>
      <c r="G691" s="349">
        <v>0</v>
      </c>
      <c r="H691" s="355">
        <v>0</v>
      </c>
      <c r="I691" s="317">
        <v>22</v>
      </c>
      <c r="J691" s="349">
        <v>22</v>
      </c>
      <c r="K691" s="355">
        <v>0</v>
      </c>
      <c r="L691" s="317">
        <v>0</v>
      </c>
      <c r="M691" s="349">
        <v>0</v>
      </c>
      <c r="N691" s="355">
        <v>0</v>
      </c>
      <c r="O691" s="319">
        <v>0</v>
      </c>
      <c r="P691" s="349">
        <v>0</v>
      </c>
      <c r="Q691" s="359">
        <v>0</v>
      </c>
      <c r="R691" s="319">
        <v>0</v>
      </c>
      <c r="S691" s="349">
        <v>0</v>
      </c>
      <c r="T691" s="349">
        <v>0</v>
      </c>
      <c r="U691" s="355">
        <v>0</v>
      </c>
      <c r="V691" s="319">
        <f t="shared" si="10"/>
        <v>0</v>
      </c>
      <c r="W691" s="358">
        <v>0</v>
      </c>
      <c r="X691" s="358">
        <v>0</v>
      </c>
      <c r="Y691" s="358">
        <v>0</v>
      </c>
      <c r="Z691" s="358">
        <v>0</v>
      </c>
      <c r="AA691" s="359">
        <v>0</v>
      </c>
    </row>
    <row r="692" spans="1:27" s="325" customFormat="1" ht="15" customHeight="1" x14ac:dyDescent="0.2">
      <c r="A692" s="392" t="s">
        <v>1842</v>
      </c>
      <c r="B692" s="398" t="s">
        <v>1868</v>
      </c>
      <c r="C692" s="409">
        <v>50021290</v>
      </c>
      <c r="D692" s="403" t="s">
        <v>1516</v>
      </c>
      <c r="E692" s="347">
        <v>642</v>
      </c>
      <c r="F692" s="317">
        <v>642</v>
      </c>
      <c r="G692" s="349">
        <v>361</v>
      </c>
      <c r="H692" s="355">
        <v>281</v>
      </c>
      <c r="I692" s="317">
        <v>0</v>
      </c>
      <c r="J692" s="349">
        <v>0</v>
      </c>
      <c r="K692" s="355">
        <v>0</v>
      </c>
      <c r="L692" s="317">
        <v>0</v>
      </c>
      <c r="M692" s="349">
        <v>0</v>
      </c>
      <c r="N692" s="355">
        <v>0</v>
      </c>
      <c r="O692" s="319">
        <v>0</v>
      </c>
      <c r="P692" s="349">
        <v>0</v>
      </c>
      <c r="Q692" s="359">
        <v>0</v>
      </c>
      <c r="R692" s="319">
        <v>0</v>
      </c>
      <c r="S692" s="349">
        <v>0</v>
      </c>
      <c r="T692" s="349">
        <v>0</v>
      </c>
      <c r="U692" s="355">
        <v>0</v>
      </c>
      <c r="V692" s="319">
        <f t="shared" si="10"/>
        <v>0</v>
      </c>
      <c r="W692" s="358">
        <v>0</v>
      </c>
      <c r="X692" s="358">
        <v>0</v>
      </c>
      <c r="Y692" s="358">
        <v>0</v>
      </c>
      <c r="Z692" s="358">
        <v>0</v>
      </c>
      <c r="AA692" s="359">
        <v>0</v>
      </c>
    </row>
    <row r="693" spans="1:27" s="325" customFormat="1" ht="15" customHeight="1" x14ac:dyDescent="0.2">
      <c r="A693" s="392" t="s">
        <v>1842</v>
      </c>
      <c r="B693" s="398" t="s">
        <v>1868</v>
      </c>
      <c r="C693" s="409">
        <v>50021397</v>
      </c>
      <c r="D693" s="403" t="s">
        <v>744</v>
      </c>
      <c r="E693" s="347">
        <v>754</v>
      </c>
      <c r="F693" s="317">
        <v>0</v>
      </c>
      <c r="G693" s="349">
        <v>0</v>
      </c>
      <c r="H693" s="355">
        <v>0</v>
      </c>
      <c r="I693" s="317">
        <v>754</v>
      </c>
      <c r="J693" s="349">
        <v>436</v>
      </c>
      <c r="K693" s="355">
        <v>318</v>
      </c>
      <c r="L693" s="317">
        <v>0</v>
      </c>
      <c r="M693" s="349">
        <v>0</v>
      </c>
      <c r="N693" s="355">
        <v>0</v>
      </c>
      <c r="O693" s="319">
        <v>0</v>
      </c>
      <c r="P693" s="349">
        <v>0</v>
      </c>
      <c r="Q693" s="359">
        <v>0</v>
      </c>
      <c r="R693" s="319">
        <v>0</v>
      </c>
      <c r="S693" s="349">
        <v>0</v>
      </c>
      <c r="T693" s="349">
        <v>0</v>
      </c>
      <c r="U693" s="355">
        <v>0</v>
      </c>
      <c r="V693" s="319">
        <f t="shared" si="10"/>
        <v>0</v>
      </c>
      <c r="W693" s="358">
        <v>0</v>
      </c>
      <c r="X693" s="358">
        <v>0</v>
      </c>
      <c r="Y693" s="358">
        <v>0</v>
      </c>
      <c r="Z693" s="358">
        <v>0</v>
      </c>
      <c r="AA693" s="359">
        <v>0</v>
      </c>
    </row>
    <row r="694" spans="1:27" s="325" customFormat="1" ht="15" customHeight="1" x14ac:dyDescent="0.2">
      <c r="A694" s="392" t="s">
        <v>1842</v>
      </c>
      <c r="B694" s="398" t="s">
        <v>1868</v>
      </c>
      <c r="C694" s="409">
        <v>50021400</v>
      </c>
      <c r="D694" s="403" t="s">
        <v>1524</v>
      </c>
      <c r="E694" s="347">
        <v>732</v>
      </c>
      <c r="F694" s="317">
        <v>159</v>
      </c>
      <c r="G694" s="349">
        <v>0</v>
      </c>
      <c r="H694" s="355">
        <v>159</v>
      </c>
      <c r="I694" s="317">
        <v>573</v>
      </c>
      <c r="J694" s="349">
        <v>379</v>
      </c>
      <c r="K694" s="355">
        <v>194</v>
      </c>
      <c r="L694" s="317">
        <v>0</v>
      </c>
      <c r="M694" s="349">
        <v>0</v>
      </c>
      <c r="N694" s="355">
        <v>0</v>
      </c>
      <c r="O694" s="319">
        <v>0</v>
      </c>
      <c r="P694" s="349">
        <v>0</v>
      </c>
      <c r="Q694" s="359">
        <v>0</v>
      </c>
      <c r="R694" s="319">
        <v>0</v>
      </c>
      <c r="S694" s="349">
        <v>0</v>
      </c>
      <c r="T694" s="349">
        <v>0</v>
      </c>
      <c r="U694" s="355">
        <v>0</v>
      </c>
      <c r="V694" s="319">
        <f t="shared" si="10"/>
        <v>0</v>
      </c>
      <c r="W694" s="358">
        <v>0</v>
      </c>
      <c r="X694" s="358">
        <v>0</v>
      </c>
      <c r="Y694" s="358">
        <v>0</v>
      </c>
      <c r="Z694" s="358">
        <v>0</v>
      </c>
      <c r="AA694" s="359">
        <v>0</v>
      </c>
    </row>
    <row r="695" spans="1:27" s="325" customFormat="1" ht="15" customHeight="1" x14ac:dyDescent="0.2">
      <c r="A695" s="392" t="s">
        <v>1842</v>
      </c>
      <c r="B695" s="398" t="s">
        <v>1868</v>
      </c>
      <c r="C695" s="409">
        <v>50021427</v>
      </c>
      <c r="D695" s="403" t="s">
        <v>1520</v>
      </c>
      <c r="E695" s="347">
        <v>768</v>
      </c>
      <c r="F695" s="317">
        <v>0</v>
      </c>
      <c r="G695" s="349">
        <v>0</v>
      </c>
      <c r="H695" s="355">
        <v>0</v>
      </c>
      <c r="I695" s="317">
        <v>580</v>
      </c>
      <c r="J695" s="349">
        <v>418</v>
      </c>
      <c r="K695" s="355">
        <v>162</v>
      </c>
      <c r="L695" s="317">
        <v>0</v>
      </c>
      <c r="M695" s="349">
        <v>0</v>
      </c>
      <c r="N695" s="355">
        <v>0</v>
      </c>
      <c r="O695" s="319">
        <v>0</v>
      </c>
      <c r="P695" s="349">
        <v>0</v>
      </c>
      <c r="Q695" s="359">
        <v>0</v>
      </c>
      <c r="R695" s="319">
        <v>188</v>
      </c>
      <c r="S695" s="349">
        <v>188</v>
      </c>
      <c r="T695" s="349">
        <v>0</v>
      </c>
      <c r="U695" s="355">
        <v>0</v>
      </c>
      <c r="V695" s="319">
        <f t="shared" si="10"/>
        <v>0</v>
      </c>
      <c r="W695" s="358">
        <v>0</v>
      </c>
      <c r="X695" s="358">
        <v>0</v>
      </c>
      <c r="Y695" s="358">
        <v>0</v>
      </c>
      <c r="Z695" s="358">
        <v>0</v>
      </c>
      <c r="AA695" s="359">
        <v>0</v>
      </c>
    </row>
    <row r="696" spans="1:27" s="325" customFormat="1" ht="15" customHeight="1" x14ac:dyDescent="0.2">
      <c r="A696" s="392" t="s">
        <v>1842</v>
      </c>
      <c r="B696" s="398" t="s">
        <v>1868</v>
      </c>
      <c r="C696" s="409">
        <v>50022660</v>
      </c>
      <c r="D696" s="403" t="s">
        <v>1522</v>
      </c>
      <c r="E696" s="347">
        <v>585</v>
      </c>
      <c r="F696" s="317">
        <v>0</v>
      </c>
      <c r="G696" s="349">
        <v>0</v>
      </c>
      <c r="H696" s="355">
        <v>0</v>
      </c>
      <c r="I696" s="317">
        <v>585</v>
      </c>
      <c r="J696" s="349">
        <v>352</v>
      </c>
      <c r="K696" s="355">
        <v>233</v>
      </c>
      <c r="L696" s="317">
        <v>0</v>
      </c>
      <c r="M696" s="349">
        <v>0</v>
      </c>
      <c r="N696" s="355">
        <v>0</v>
      </c>
      <c r="O696" s="319">
        <v>0</v>
      </c>
      <c r="P696" s="349">
        <v>0</v>
      </c>
      <c r="Q696" s="359">
        <v>0</v>
      </c>
      <c r="R696" s="319">
        <v>0</v>
      </c>
      <c r="S696" s="349">
        <v>0</v>
      </c>
      <c r="T696" s="349">
        <v>0</v>
      </c>
      <c r="U696" s="355">
        <v>0</v>
      </c>
      <c r="V696" s="319">
        <f t="shared" si="10"/>
        <v>0</v>
      </c>
      <c r="W696" s="358">
        <v>0</v>
      </c>
      <c r="X696" s="358">
        <v>0</v>
      </c>
      <c r="Y696" s="358">
        <v>0</v>
      </c>
      <c r="Z696" s="358">
        <v>0</v>
      </c>
      <c r="AA696" s="359">
        <v>0</v>
      </c>
    </row>
    <row r="697" spans="1:27" s="325" customFormat="1" ht="15" customHeight="1" x14ac:dyDescent="0.2">
      <c r="A697" s="392" t="s">
        <v>1842</v>
      </c>
      <c r="B697" s="398" t="s">
        <v>1868</v>
      </c>
      <c r="C697" s="409">
        <v>50027107</v>
      </c>
      <c r="D697" s="403" t="s">
        <v>1519</v>
      </c>
      <c r="E697" s="347">
        <v>375</v>
      </c>
      <c r="F697" s="317">
        <v>375</v>
      </c>
      <c r="G697" s="349">
        <v>270</v>
      </c>
      <c r="H697" s="355">
        <v>105</v>
      </c>
      <c r="I697" s="317">
        <v>0</v>
      </c>
      <c r="J697" s="349">
        <v>0</v>
      </c>
      <c r="K697" s="355">
        <v>0</v>
      </c>
      <c r="L697" s="317">
        <v>0</v>
      </c>
      <c r="M697" s="349">
        <v>0</v>
      </c>
      <c r="N697" s="355">
        <v>0</v>
      </c>
      <c r="O697" s="319">
        <v>0</v>
      </c>
      <c r="P697" s="349">
        <v>0</v>
      </c>
      <c r="Q697" s="359">
        <v>0</v>
      </c>
      <c r="R697" s="319">
        <v>0</v>
      </c>
      <c r="S697" s="349">
        <v>0</v>
      </c>
      <c r="T697" s="349">
        <v>0</v>
      </c>
      <c r="U697" s="355">
        <v>0</v>
      </c>
      <c r="V697" s="319">
        <f t="shared" si="10"/>
        <v>0</v>
      </c>
      <c r="W697" s="358">
        <v>0</v>
      </c>
      <c r="X697" s="358">
        <v>0</v>
      </c>
      <c r="Y697" s="358">
        <v>0</v>
      </c>
      <c r="Z697" s="358">
        <v>0</v>
      </c>
      <c r="AA697" s="359">
        <v>0</v>
      </c>
    </row>
    <row r="698" spans="1:27" s="325" customFormat="1" ht="15" customHeight="1" x14ac:dyDescent="0.2">
      <c r="A698" s="392" t="s">
        <v>1842</v>
      </c>
      <c r="B698" s="398" t="s">
        <v>1868</v>
      </c>
      <c r="C698" s="409">
        <v>50029568</v>
      </c>
      <c r="D698" s="403" t="s">
        <v>1518</v>
      </c>
      <c r="E698" s="347">
        <v>395</v>
      </c>
      <c r="F698" s="317">
        <v>395</v>
      </c>
      <c r="G698" s="349">
        <v>175</v>
      </c>
      <c r="H698" s="355">
        <v>220</v>
      </c>
      <c r="I698" s="317">
        <v>0</v>
      </c>
      <c r="J698" s="349">
        <v>0</v>
      </c>
      <c r="K698" s="355">
        <v>0</v>
      </c>
      <c r="L698" s="317">
        <v>0</v>
      </c>
      <c r="M698" s="349">
        <v>0</v>
      </c>
      <c r="N698" s="355">
        <v>0</v>
      </c>
      <c r="O698" s="319">
        <v>0</v>
      </c>
      <c r="P698" s="349">
        <v>0</v>
      </c>
      <c r="Q698" s="359">
        <v>0</v>
      </c>
      <c r="R698" s="319">
        <v>0</v>
      </c>
      <c r="S698" s="349">
        <v>0</v>
      </c>
      <c r="T698" s="349">
        <v>0</v>
      </c>
      <c r="U698" s="355">
        <v>0</v>
      </c>
      <c r="V698" s="319">
        <f t="shared" si="10"/>
        <v>0</v>
      </c>
      <c r="W698" s="358">
        <v>0</v>
      </c>
      <c r="X698" s="358">
        <v>0</v>
      </c>
      <c r="Y698" s="358">
        <v>0</v>
      </c>
      <c r="Z698" s="358">
        <v>0</v>
      </c>
      <c r="AA698" s="359">
        <v>0</v>
      </c>
    </row>
    <row r="699" spans="1:27" s="325" customFormat="1" ht="15" customHeight="1" x14ac:dyDescent="0.2">
      <c r="A699" s="392" t="s">
        <v>1842</v>
      </c>
      <c r="B699" s="398" t="s">
        <v>1868</v>
      </c>
      <c r="C699" s="409">
        <v>50029991</v>
      </c>
      <c r="D699" s="403" t="s">
        <v>1517</v>
      </c>
      <c r="E699" s="347">
        <v>478</v>
      </c>
      <c r="F699" s="317">
        <v>478</v>
      </c>
      <c r="G699" s="349">
        <v>217</v>
      </c>
      <c r="H699" s="355">
        <v>261</v>
      </c>
      <c r="I699" s="317">
        <v>0</v>
      </c>
      <c r="J699" s="349">
        <v>0</v>
      </c>
      <c r="K699" s="355">
        <v>0</v>
      </c>
      <c r="L699" s="317">
        <v>0</v>
      </c>
      <c r="M699" s="349">
        <v>0</v>
      </c>
      <c r="N699" s="355">
        <v>0</v>
      </c>
      <c r="O699" s="319">
        <v>0</v>
      </c>
      <c r="P699" s="349">
        <v>0</v>
      </c>
      <c r="Q699" s="359">
        <v>0</v>
      </c>
      <c r="R699" s="319">
        <v>0</v>
      </c>
      <c r="S699" s="349">
        <v>0</v>
      </c>
      <c r="T699" s="349">
        <v>0</v>
      </c>
      <c r="U699" s="355">
        <v>0</v>
      </c>
      <c r="V699" s="319">
        <f t="shared" si="10"/>
        <v>0</v>
      </c>
      <c r="W699" s="358">
        <v>0</v>
      </c>
      <c r="X699" s="358">
        <v>0</v>
      </c>
      <c r="Y699" s="358">
        <v>0</v>
      </c>
      <c r="Z699" s="358">
        <v>0</v>
      </c>
      <c r="AA699" s="359">
        <v>0</v>
      </c>
    </row>
    <row r="700" spans="1:27" s="325" customFormat="1" ht="15" customHeight="1" x14ac:dyDescent="0.2">
      <c r="A700" s="392" t="s">
        <v>1842</v>
      </c>
      <c r="B700" s="398" t="s">
        <v>1868</v>
      </c>
      <c r="C700" s="409">
        <v>50030639</v>
      </c>
      <c r="D700" s="403" t="s">
        <v>1523</v>
      </c>
      <c r="E700" s="347">
        <v>797</v>
      </c>
      <c r="F700" s="317">
        <v>44</v>
      </c>
      <c r="G700" s="349">
        <v>0</v>
      </c>
      <c r="H700" s="355">
        <v>44</v>
      </c>
      <c r="I700" s="317">
        <v>753</v>
      </c>
      <c r="J700" s="349">
        <v>471</v>
      </c>
      <c r="K700" s="355">
        <v>282</v>
      </c>
      <c r="L700" s="317">
        <v>0</v>
      </c>
      <c r="M700" s="349">
        <v>0</v>
      </c>
      <c r="N700" s="355">
        <v>0</v>
      </c>
      <c r="O700" s="319">
        <v>0</v>
      </c>
      <c r="P700" s="349">
        <v>0</v>
      </c>
      <c r="Q700" s="359">
        <v>0</v>
      </c>
      <c r="R700" s="319">
        <v>0</v>
      </c>
      <c r="S700" s="349">
        <v>0</v>
      </c>
      <c r="T700" s="349">
        <v>0</v>
      </c>
      <c r="U700" s="355">
        <v>0</v>
      </c>
      <c r="V700" s="319">
        <f t="shared" si="10"/>
        <v>0</v>
      </c>
      <c r="W700" s="358">
        <v>0</v>
      </c>
      <c r="X700" s="358">
        <v>0</v>
      </c>
      <c r="Y700" s="358">
        <v>0</v>
      </c>
      <c r="Z700" s="358">
        <v>0</v>
      </c>
      <c r="AA700" s="359">
        <v>0</v>
      </c>
    </row>
    <row r="701" spans="1:27" s="325" customFormat="1" ht="15" customHeight="1" x14ac:dyDescent="0.2">
      <c r="A701" s="392" t="s">
        <v>1842</v>
      </c>
      <c r="B701" s="398" t="s">
        <v>1868</v>
      </c>
      <c r="C701" s="409">
        <v>50032917</v>
      </c>
      <c r="D701" s="403" t="s">
        <v>1753</v>
      </c>
      <c r="E701" s="347">
        <v>384</v>
      </c>
      <c r="F701" s="317">
        <v>384</v>
      </c>
      <c r="G701" s="349">
        <v>222</v>
      </c>
      <c r="H701" s="355">
        <v>162</v>
      </c>
      <c r="I701" s="317">
        <v>0</v>
      </c>
      <c r="J701" s="349">
        <v>0</v>
      </c>
      <c r="K701" s="355">
        <v>0</v>
      </c>
      <c r="L701" s="317">
        <v>0</v>
      </c>
      <c r="M701" s="349">
        <v>0</v>
      </c>
      <c r="N701" s="355">
        <v>0</v>
      </c>
      <c r="O701" s="319">
        <v>0</v>
      </c>
      <c r="P701" s="349">
        <v>0</v>
      </c>
      <c r="Q701" s="359">
        <v>0</v>
      </c>
      <c r="R701" s="319">
        <v>0</v>
      </c>
      <c r="S701" s="349">
        <v>0</v>
      </c>
      <c r="T701" s="349">
        <v>0</v>
      </c>
      <c r="U701" s="355">
        <v>0</v>
      </c>
      <c r="V701" s="319">
        <f t="shared" si="10"/>
        <v>0</v>
      </c>
      <c r="W701" s="358">
        <v>0</v>
      </c>
      <c r="X701" s="358">
        <v>0</v>
      </c>
      <c r="Y701" s="358">
        <v>0</v>
      </c>
      <c r="Z701" s="358">
        <v>0</v>
      </c>
      <c r="AA701" s="359">
        <v>0</v>
      </c>
    </row>
    <row r="702" spans="1:27" s="325" customFormat="1" ht="15" customHeight="1" x14ac:dyDescent="0.2">
      <c r="A702" s="392" t="s">
        <v>1842</v>
      </c>
      <c r="B702" s="398" t="s">
        <v>1868</v>
      </c>
      <c r="C702" s="409">
        <v>50033859</v>
      </c>
      <c r="D702" s="403" t="s">
        <v>2000</v>
      </c>
      <c r="E702" s="347">
        <v>117</v>
      </c>
      <c r="F702" s="317">
        <v>0</v>
      </c>
      <c r="G702" s="349">
        <v>0</v>
      </c>
      <c r="H702" s="355">
        <v>0</v>
      </c>
      <c r="I702" s="317">
        <v>117</v>
      </c>
      <c r="J702" s="349">
        <v>117</v>
      </c>
      <c r="K702" s="355">
        <v>0</v>
      </c>
      <c r="L702" s="317">
        <v>0</v>
      </c>
      <c r="M702" s="349">
        <v>0</v>
      </c>
      <c r="N702" s="355">
        <v>0</v>
      </c>
      <c r="O702" s="319">
        <v>0</v>
      </c>
      <c r="P702" s="349">
        <v>0</v>
      </c>
      <c r="Q702" s="359">
        <v>0</v>
      </c>
      <c r="R702" s="319">
        <v>0</v>
      </c>
      <c r="S702" s="349">
        <v>0</v>
      </c>
      <c r="T702" s="349">
        <v>0</v>
      </c>
      <c r="U702" s="355">
        <v>0</v>
      </c>
      <c r="V702" s="319">
        <f t="shared" si="10"/>
        <v>0</v>
      </c>
      <c r="W702" s="358">
        <v>0</v>
      </c>
      <c r="X702" s="358">
        <v>0</v>
      </c>
      <c r="Y702" s="358">
        <v>0</v>
      </c>
      <c r="Z702" s="358">
        <v>0</v>
      </c>
      <c r="AA702" s="359">
        <v>0</v>
      </c>
    </row>
    <row r="703" spans="1:27" s="325" customFormat="1" ht="15" customHeight="1" x14ac:dyDescent="0.2">
      <c r="A703" s="392" t="s">
        <v>1842</v>
      </c>
      <c r="B703" s="398" t="s">
        <v>1868</v>
      </c>
      <c r="C703" s="409">
        <v>50041002</v>
      </c>
      <c r="D703" s="403" t="s">
        <v>1521</v>
      </c>
      <c r="E703" s="347">
        <v>676</v>
      </c>
      <c r="F703" s="317">
        <v>0</v>
      </c>
      <c r="G703" s="349">
        <v>0</v>
      </c>
      <c r="H703" s="355">
        <v>0</v>
      </c>
      <c r="I703" s="317">
        <v>533</v>
      </c>
      <c r="J703" s="349">
        <v>317</v>
      </c>
      <c r="K703" s="355">
        <v>216</v>
      </c>
      <c r="L703" s="317">
        <v>0</v>
      </c>
      <c r="M703" s="349">
        <v>0</v>
      </c>
      <c r="N703" s="355">
        <v>0</v>
      </c>
      <c r="O703" s="319">
        <v>0</v>
      </c>
      <c r="P703" s="349">
        <v>0</v>
      </c>
      <c r="Q703" s="359">
        <v>0</v>
      </c>
      <c r="R703" s="319">
        <v>143</v>
      </c>
      <c r="S703" s="349">
        <v>143</v>
      </c>
      <c r="T703" s="349">
        <v>0</v>
      </c>
      <c r="U703" s="355">
        <v>0</v>
      </c>
      <c r="V703" s="319">
        <f t="shared" si="10"/>
        <v>0</v>
      </c>
      <c r="W703" s="358">
        <v>0</v>
      </c>
      <c r="X703" s="358">
        <v>0</v>
      </c>
      <c r="Y703" s="358">
        <v>0</v>
      </c>
      <c r="Z703" s="358">
        <v>0</v>
      </c>
      <c r="AA703" s="359">
        <v>0</v>
      </c>
    </row>
    <row r="704" spans="1:27" s="325" customFormat="1" ht="15" customHeight="1" x14ac:dyDescent="0.2">
      <c r="A704" s="392" t="s">
        <v>1842</v>
      </c>
      <c r="B704" s="398" t="s">
        <v>1868</v>
      </c>
      <c r="C704" s="409">
        <v>50061801</v>
      </c>
      <c r="D704" s="403" t="s">
        <v>741</v>
      </c>
      <c r="E704" s="347">
        <v>341</v>
      </c>
      <c r="F704" s="317">
        <v>341</v>
      </c>
      <c r="G704" s="349">
        <v>271</v>
      </c>
      <c r="H704" s="355">
        <v>70</v>
      </c>
      <c r="I704" s="317">
        <v>0</v>
      </c>
      <c r="J704" s="349">
        <v>0</v>
      </c>
      <c r="K704" s="355">
        <v>0</v>
      </c>
      <c r="L704" s="317">
        <v>0</v>
      </c>
      <c r="M704" s="349">
        <v>0</v>
      </c>
      <c r="N704" s="355">
        <v>0</v>
      </c>
      <c r="O704" s="319">
        <v>0</v>
      </c>
      <c r="P704" s="349">
        <v>0</v>
      </c>
      <c r="Q704" s="359">
        <v>0</v>
      </c>
      <c r="R704" s="319">
        <v>0</v>
      </c>
      <c r="S704" s="349">
        <v>0</v>
      </c>
      <c r="T704" s="349">
        <v>0</v>
      </c>
      <c r="U704" s="355">
        <v>0</v>
      </c>
      <c r="V704" s="319">
        <f t="shared" si="10"/>
        <v>0</v>
      </c>
      <c r="W704" s="358">
        <v>0</v>
      </c>
      <c r="X704" s="358">
        <v>0</v>
      </c>
      <c r="Y704" s="358">
        <v>0</v>
      </c>
      <c r="Z704" s="358">
        <v>0</v>
      </c>
      <c r="AA704" s="359">
        <v>0</v>
      </c>
    </row>
    <row r="705" spans="1:27" s="325" customFormat="1" ht="15" customHeight="1" x14ac:dyDescent="0.2">
      <c r="A705" s="392" t="s">
        <v>1843</v>
      </c>
      <c r="B705" s="398" t="s">
        <v>1869</v>
      </c>
      <c r="C705" s="409">
        <v>50014927</v>
      </c>
      <c r="D705" s="403" t="s">
        <v>1529</v>
      </c>
      <c r="E705" s="347">
        <v>99</v>
      </c>
      <c r="F705" s="317">
        <v>10</v>
      </c>
      <c r="G705" s="349">
        <v>0</v>
      </c>
      <c r="H705" s="355">
        <v>10</v>
      </c>
      <c r="I705" s="317">
        <v>89</v>
      </c>
      <c r="J705" s="349">
        <v>47</v>
      </c>
      <c r="K705" s="355">
        <v>42</v>
      </c>
      <c r="L705" s="317">
        <v>0</v>
      </c>
      <c r="M705" s="349">
        <v>0</v>
      </c>
      <c r="N705" s="355">
        <v>0</v>
      </c>
      <c r="O705" s="319">
        <v>0</v>
      </c>
      <c r="P705" s="349">
        <v>0</v>
      </c>
      <c r="Q705" s="359">
        <v>0</v>
      </c>
      <c r="R705" s="319">
        <v>0</v>
      </c>
      <c r="S705" s="349">
        <v>0</v>
      </c>
      <c r="T705" s="349">
        <v>0</v>
      </c>
      <c r="U705" s="355">
        <v>0</v>
      </c>
      <c r="V705" s="319">
        <f t="shared" si="10"/>
        <v>0</v>
      </c>
      <c r="W705" s="358">
        <v>0</v>
      </c>
      <c r="X705" s="358">
        <v>0</v>
      </c>
      <c r="Y705" s="358">
        <v>0</v>
      </c>
      <c r="Z705" s="358">
        <v>0</v>
      </c>
      <c r="AA705" s="359">
        <v>0</v>
      </c>
    </row>
    <row r="706" spans="1:27" s="325" customFormat="1" ht="15" customHeight="1" x14ac:dyDescent="0.2">
      <c r="A706" s="392" t="s">
        <v>1843</v>
      </c>
      <c r="B706" s="398" t="s">
        <v>1869</v>
      </c>
      <c r="C706" s="409">
        <v>50024264</v>
      </c>
      <c r="D706" s="403" t="s">
        <v>1530</v>
      </c>
      <c r="E706" s="347">
        <v>330</v>
      </c>
      <c r="F706" s="317">
        <v>41</v>
      </c>
      <c r="G706" s="349">
        <v>0</v>
      </c>
      <c r="H706" s="355">
        <v>41</v>
      </c>
      <c r="I706" s="317">
        <v>289</v>
      </c>
      <c r="J706" s="349">
        <v>160</v>
      </c>
      <c r="K706" s="355">
        <v>129</v>
      </c>
      <c r="L706" s="317">
        <v>0</v>
      </c>
      <c r="M706" s="349">
        <v>0</v>
      </c>
      <c r="N706" s="355">
        <v>0</v>
      </c>
      <c r="O706" s="319">
        <v>0</v>
      </c>
      <c r="P706" s="349">
        <v>0</v>
      </c>
      <c r="Q706" s="359">
        <v>0</v>
      </c>
      <c r="R706" s="319">
        <v>0</v>
      </c>
      <c r="S706" s="349">
        <v>0</v>
      </c>
      <c r="T706" s="349">
        <v>0</v>
      </c>
      <c r="U706" s="355">
        <v>0</v>
      </c>
      <c r="V706" s="319">
        <f t="shared" si="10"/>
        <v>0</v>
      </c>
      <c r="W706" s="358">
        <v>0</v>
      </c>
      <c r="X706" s="358">
        <v>0</v>
      </c>
      <c r="Y706" s="358">
        <v>0</v>
      </c>
      <c r="Z706" s="358">
        <v>0</v>
      </c>
      <c r="AA706" s="359">
        <v>0</v>
      </c>
    </row>
    <row r="707" spans="1:27" s="325" customFormat="1" ht="15" customHeight="1" x14ac:dyDescent="0.2">
      <c r="A707" s="392" t="s">
        <v>1843</v>
      </c>
      <c r="B707" s="398" t="s">
        <v>1869</v>
      </c>
      <c r="C707" s="409">
        <v>50026828</v>
      </c>
      <c r="D707" s="403" t="s">
        <v>751</v>
      </c>
      <c r="E707" s="347">
        <v>190</v>
      </c>
      <c r="F707" s="317">
        <v>10</v>
      </c>
      <c r="G707" s="349">
        <v>0</v>
      </c>
      <c r="H707" s="355">
        <v>10</v>
      </c>
      <c r="I707" s="317">
        <v>180</v>
      </c>
      <c r="J707" s="349">
        <v>82</v>
      </c>
      <c r="K707" s="355">
        <v>98</v>
      </c>
      <c r="L707" s="317">
        <v>0</v>
      </c>
      <c r="M707" s="349">
        <v>0</v>
      </c>
      <c r="N707" s="355">
        <v>0</v>
      </c>
      <c r="O707" s="319">
        <v>0</v>
      </c>
      <c r="P707" s="349">
        <v>0</v>
      </c>
      <c r="Q707" s="359">
        <v>0</v>
      </c>
      <c r="R707" s="319">
        <v>0</v>
      </c>
      <c r="S707" s="349">
        <v>0</v>
      </c>
      <c r="T707" s="349">
        <v>0</v>
      </c>
      <c r="U707" s="355">
        <v>0</v>
      </c>
      <c r="V707" s="319">
        <f t="shared" si="10"/>
        <v>0</v>
      </c>
      <c r="W707" s="358">
        <v>0</v>
      </c>
      <c r="X707" s="358">
        <v>0</v>
      </c>
      <c r="Y707" s="358">
        <v>0</v>
      </c>
      <c r="Z707" s="358">
        <v>0</v>
      </c>
      <c r="AA707" s="359">
        <v>0</v>
      </c>
    </row>
    <row r="708" spans="1:27" s="325" customFormat="1" ht="15" customHeight="1" x14ac:dyDescent="0.2">
      <c r="A708" s="392" t="s">
        <v>1843</v>
      </c>
      <c r="B708" s="398" t="s">
        <v>1869</v>
      </c>
      <c r="C708" s="409">
        <v>50026836</v>
      </c>
      <c r="D708" s="403" t="s">
        <v>1528</v>
      </c>
      <c r="E708" s="347">
        <v>256</v>
      </c>
      <c r="F708" s="317">
        <v>19</v>
      </c>
      <c r="G708" s="349">
        <v>0</v>
      </c>
      <c r="H708" s="355">
        <v>19</v>
      </c>
      <c r="I708" s="317">
        <v>237</v>
      </c>
      <c r="J708" s="349">
        <v>116</v>
      </c>
      <c r="K708" s="355">
        <v>121</v>
      </c>
      <c r="L708" s="317">
        <v>0</v>
      </c>
      <c r="M708" s="349">
        <v>0</v>
      </c>
      <c r="N708" s="355">
        <v>0</v>
      </c>
      <c r="O708" s="319">
        <v>0</v>
      </c>
      <c r="P708" s="349">
        <v>0</v>
      </c>
      <c r="Q708" s="359">
        <v>0</v>
      </c>
      <c r="R708" s="319">
        <v>0</v>
      </c>
      <c r="S708" s="349">
        <v>0</v>
      </c>
      <c r="T708" s="349">
        <v>0</v>
      </c>
      <c r="U708" s="355">
        <v>0</v>
      </c>
      <c r="V708" s="319">
        <f t="shared" si="10"/>
        <v>0</v>
      </c>
      <c r="W708" s="358">
        <v>0</v>
      </c>
      <c r="X708" s="358">
        <v>0</v>
      </c>
      <c r="Y708" s="358">
        <v>0</v>
      </c>
      <c r="Z708" s="358">
        <v>0</v>
      </c>
      <c r="AA708" s="359">
        <v>0</v>
      </c>
    </row>
    <row r="709" spans="1:27" s="325" customFormat="1" ht="15" customHeight="1" x14ac:dyDescent="0.2">
      <c r="A709" s="392" t="s">
        <v>1843</v>
      </c>
      <c r="B709" s="398" t="s">
        <v>1868</v>
      </c>
      <c r="C709" s="409">
        <v>50014900</v>
      </c>
      <c r="D709" s="403" t="s">
        <v>1527</v>
      </c>
      <c r="E709" s="347">
        <v>732</v>
      </c>
      <c r="F709" s="317">
        <v>0</v>
      </c>
      <c r="G709" s="349">
        <v>0</v>
      </c>
      <c r="H709" s="355">
        <v>0</v>
      </c>
      <c r="I709" s="317">
        <v>732</v>
      </c>
      <c r="J709" s="349">
        <v>521</v>
      </c>
      <c r="K709" s="355">
        <v>211</v>
      </c>
      <c r="L709" s="317">
        <v>0</v>
      </c>
      <c r="M709" s="349">
        <v>0</v>
      </c>
      <c r="N709" s="355">
        <v>0</v>
      </c>
      <c r="O709" s="319">
        <v>0</v>
      </c>
      <c r="P709" s="349">
        <v>0</v>
      </c>
      <c r="Q709" s="359">
        <v>0</v>
      </c>
      <c r="R709" s="319">
        <v>0</v>
      </c>
      <c r="S709" s="349">
        <v>0</v>
      </c>
      <c r="T709" s="349">
        <v>0</v>
      </c>
      <c r="U709" s="355">
        <v>0</v>
      </c>
      <c r="V709" s="319">
        <f t="shared" si="10"/>
        <v>0</v>
      </c>
      <c r="W709" s="358">
        <v>0</v>
      </c>
      <c r="X709" s="358">
        <v>0</v>
      </c>
      <c r="Y709" s="358">
        <v>0</v>
      </c>
      <c r="Z709" s="358">
        <v>0</v>
      </c>
      <c r="AA709" s="359">
        <v>0</v>
      </c>
    </row>
    <row r="710" spans="1:27" s="325" customFormat="1" ht="15" customHeight="1" x14ac:dyDescent="0.2">
      <c r="A710" s="392" t="s">
        <v>1843</v>
      </c>
      <c r="B710" s="398" t="s">
        <v>1868</v>
      </c>
      <c r="C710" s="409">
        <v>50025619</v>
      </c>
      <c r="D710" s="403" t="s">
        <v>1754</v>
      </c>
      <c r="E710" s="347">
        <v>433</v>
      </c>
      <c r="F710" s="317">
        <v>433</v>
      </c>
      <c r="G710" s="349">
        <v>167</v>
      </c>
      <c r="H710" s="355">
        <v>266</v>
      </c>
      <c r="I710" s="317">
        <v>0</v>
      </c>
      <c r="J710" s="349">
        <v>0</v>
      </c>
      <c r="K710" s="355">
        <v>0</v>
      </c>
      <c r="L710" s="317">
        <v>0</v>
      </c>
      <c r="M710" s="349">
        <v>0</v>
      </c>
      <c r="N710" s="355">
        <v>0</v>
      </c>
      <c r="O710" s="319">
        <v>0</v>
      </c>
      <c r="P710" s="349">
        <v>0</v>
      </c>
      <c r="Q710" s="359">
        <v>0</v>
      </c>
      <c r="R710" s="319">
        <v>0</v>
      </c>
      <c r="S710" s="349">
        <v>0</v>
      </c>
      <c r="T710" s="349">
        <v>0</v>
      </c>
      <c r="U710" s="355">
        <v>0</v>
      </c>
      <c r="V710" s="319">
        <f t="shared" si="10"/>
        <v>0</v>
      </c>
      <c r="W710" s="358">
        <v>0</v>
      </c>
      <c r="X710" s="358">
        <v>0</v>
      </c>
      <c r="Y710" s="358">
        <v>0</v>
      </c>
      <c r="Z710" s="358">
        <v>0</v>
      </c>
      <c r="AA710" s="359">
        <v>0</v>
      </c>
    </row>
    <row r="711" spans="1:27" s="325" customFormat="1" ht="15" customHeight="1" x14ac:dyDescent="0.2">
      <c r="A711" s="392" t="s">
        <v>1844</v>
      </c>
      <c r="B711" s="398" t="s">
        <v>1869</v>
      </c>
      <c r="C711" s="409">
        <v>50018264</v>
      </c>
      <c r="D711" s="403" t="s">
        <v>760</v>
      </c>
      <c r="E711" s="347">
        <v>121</v>
      </c>
      <c r="F711" s="317">
        <v>22</v>
      </c>
      <c r="G711" s="349">
        <v>0</v>
      </c>
      <c r="H711" s="355">
        <v>22</v>
      </c>
      <c r="I711" s="317">
        <v>99</v>
      </c>
      <c r="J711" s="349">
        <v>60</v>
      </c>
      <c r="K711" s="355">
        <v>39</v>
      </c>
      <c r="L711" s="317">
        <v>0</v>
      </c>
      <c r="M711" s="349">
        <v>0</v>
      </c>
      <c r="N711" s="355">
        <v>0</v>
      </c>
      <c r="O711" s="319">
        <v>0</v>
      </c>
      <c r="P711" s="349">
        <v>0</v>
      </c>
      <c r="Q711" s="359">
        <v>0</v>
      </c>
      <c r="R711" s="319">
        <v>0</v>
      </c>
      <c r="S711" s="349">
        <v>0</v>
      </c>
      <c r="T711" s="349">
        <v>0</v>
      </c>
      <c r="U711" s="355">
        <v>0</v>
      </c>
      <c r="V711" s="319">
        <f t="shared" si="10"/>
        <v>0</v>
      </c>
      <c r="W711" s="358">
        <v>0</v>
      </c>
      <c r="X711" s="358">
        <v>0</v>
      </c>
      <c r="Y711" s="358">
        <v>0</v>
      </c>
      <c r="Z711" s="358">
        <v>0</v>
      </c>
      <c r="AA711" s="359">
        <v>0</v>
      </c>
    </row>
    <row r="712" spans="1:27" s="325" customFormat="1" ht="15" customHeight="1" x14ac:dyDescent="0.2">
      <c r="A712" s="392" t="s">
        <v>1844</v>
      </c>
      <c r="B712" s="398" t="s">
        <v>1869</v>
      </c>
      <c r="C712" s="409">
        <v>50024531</v>
      </c>
      <c r="D712" s="403" t="s">
        <v>1536</v>
      </c>
      <c r="E712" s="347">
        <v>552</v>
      </c>
      <c r="F712" s="317">
        <v>98</v>
      </c>
      <c r="G712" s="349">
        <v>41</v>
      </c>
      <c r="H712" s="355">
        <v>57</v>
      </c>
      <c r="I712" s="317">
        <v>454</v>
      </c>
      <c r="J712" s="349">
        <v>239</v>
      </c>
      <c r="K712" s="355">
        <v>215</v>
      </c>
      <c r="L712" s="317">
        <v>0</v>
      </c>
      <c r="M712" s="349">
        <v>0</v>
      </c>
      <c r="N712" s="355">
        <v>0</v>
      </c>
      <c r="O712" s="319">
        <v>0</v>
      </c>
      <c r="P712" s="349">
        <v>0</v>
      </c>
      <c r="Q712" s="359">
        <v>0</v>
      </c>
      <c r="R712" s="319">
        <v>0</v>
      </c>
      <c r="S712" s="349">
        <v>0</v>
      </c>
      <c r="T712" s="349">
        <v>0</v>
      </c>
      <c r="U712" s="355">
        <v>0</v>
      </c>
      <c r="V712" s="319">
        <f t="shared" si="10"/>
        <v>0</v>
      </c>
      <c r="W712" s="358">
        <v>0</v>
      </c>
      <c r="X712" s="358">
        <v>0</v>
      </c>
      <c r="Y712" s="358">
        <v>0</v>
      </c>
      <c r="Z712" s="358">
        <v>0</v>
      </c>
      <c r="AA712" s="359">
        <v>0</v>
      </c>
    </row>
    <row r="713" spans="1:27" s="325" customFormat="1" ht="15" customHeight="1" x14ac:dyDescent="0.2">
      <c r="A713" s="392" t="s">
        <v>1844</v>
      </c>
      <c r="B713" s="398" t="s">
        <v>1869</v>
      </c>
      <c r="C713" s="409">
        <v>50031414</v>
      </c>
      <c r="D713" s="403" t="s">
        <v>1535</v>
      </c>
      <c r="E713" s="347">
        <v>107</v>
      </c>
      <c r="F713" s="317">
        <v>12</v>
      </c>
      <c r="G713" s="349">
        <v>0</v>
      </c>
      <c r="H713" s="355">
        <v>12</v>
      </c>
      <c r="I713" s="317">
        <v>95</v>
      </c>
      <c r="J713" s="349">
        <v>47</v>
      </c>
      <c r="K713" s="355">
        <v>48</v>
      </c>
      <c r="L713" s="317">
        <v>0</v>
      </c>
      <c r="M713" s="349">
        <v>0</v>
      </c>
      <c r="N713" s="355">
        <v>0</v>
      </c>
      <c r="O713" s="319">
        <v>0</v>
      </c>
      <c r="P713" s="349">
        <v>0</v>
      </c>
      <c r="Q713" s="359">
        <v>0</v>
      </c>
      <c r="R713" s="319">
        <v>0</v>
      </c>
      <c r="S713" s="349">
        <v>0</v>
      </c>
      <c r="T713" s="349">
        <v>0</v>
      </c>
      <c r="U713" s="355">
        <v>0</v>
      </c>
      <c r="V713" s="319">
        <f t="shared" si="10"/>
        <v>0</v>
      </c>
      <c r="W713" s="358">
        <v>0</v>
      </c>
      <c r="X713" s="358">
        <v>0</v>
      </c>
      <c r="Y713" s="358">
        <v>0</v>
      </c>
      <c r="Z713" s="358">
        <v>0</v>
      </c>
      <c r="AA713" s="359">
        <v>0</v>
      </c>
    </row>
    <row r="714" spans="1:27" s="325" customFormat="1" ht="15" customHeight="1" x14ac:dyDescent="0.2">
      <c r="A714" s="392" t="s">
        <v>1844</v>
      </c>
      <c r="B714" s="398" t="s">
        <v>1868</v>
      </c>
      <c r="C714" s="409">
        <v>50018248</v>
      </c>
      <c r="D714" s="403" t="s">
        <v>1532</v>
      </c>
      <c r="E714" s="347">
        <v>863</v>
      </c>
      <c r="F714" s="317">
        <v>0</v>
      </c>
      <c r="G714" s="349">
        <v>0</v>
      </c>
      <c r="H714" s="355">
        <v>0</v>
      </c>
      <c r="I714" s="317">
        <v>863</v>
      </c>
      <c r="J714" s="349">
        <v>863</v>
      </c>
      <c r="K714" s="355">
        <v>0</v>
      </c>
      <c r="L714" s="317">
        <v>0</v>
      </c>
      <c r="M714" s="349">
        <v>0</v>
      </c>
      <c r="N714" s="355">
        <v>0</v>
      </c>
      <c r="O714" s="319">
        <v>0</v>
      </c>
      <c r="P714" s="349">
        <v>0</v>
      </c>
      <c r="Q714" s="359">
        <v>0</v>
      </c>
      <c r="R714" s="319">
        <v>0</v>
      </c>
      <c r="S714" s="349">
        <v>0</v>
      </c>
      <c r="T714" s="349">
        <v>0</v>
      </c>
      <c r="U714" s="355">
        <v>0</v>
      </c>
      <c r="V714" s="319">
        <f t="shared" si="10"/>
        <v>0</v>
      </c>
      <c r="W714" s="358">
        <v>0</v>
      </c>
      <c r="X714" s="358">
        <v>0</v>
      </c>
      <c r="Y714" s="358">
        <v>0</v>
      </c>
      <c r="Z714" s="358">
        <v>0</v>
      </c>
      <c r="AA714" s="359">
        <v>0</v>
      </c>
    </row>
    <row r="715" spans="1:27" s="325" customFormat="1" ht="15" customHeight="1" x14ac:dyDescent="0.2">
      <c r="A715" s="392" t="s">
        <v>1844</v>
      </c>
      <c r="B715" s="398" t="s">
        <v>1868</v>
      </c>
      <c r="C715" s="409">
        <v>50018256</v>
      </c>
      <c r="D715" s="403" t="s">
        <v>2001</v>
      </c>
      <c r="E715" s="347">
        <v>441</v>
      </c>
      <c r="F715" s="317">
        <v>0</v>
      </c>
      <c r="G715" s="349">
        <v>0</v>
      </c>
      <c r="H715" s="355">
        <v>0</v>
      </c>
      <c r="I715" s="317">
        <v>441</v>
      </c>
      <c r="J715" s="349">
        <v>0</v>
      </c>
      <c r="K715" s="355">
        <v>441</v>
      </c>
      <c r="L715" s="317">
        <v>0</v>
      </c>
      <c r="M715" s="349">
        <v>0</v>
      </c>
      <c r="N715" s="355">
        <v>0</v>
      </c>
      <c r="O715" s="319">
        <v>0</v>
      </c>
      <c r="P715" s="349">
        <v>0</v>
      </c>
      <c r="Q715" s="359">
        <v>0</v>
      </c>
      <c r="R715" s="319">
        <v>0</v>
      </c>
      <c r="S715" s="349">
        <v>0</v>
      </c>
      <c r="T715" s="349">
        <v>0</v>
      </c>
      <c r="U715" s="355">
        <v>0</v>
      </c>
      <c r="V715" s="319">
        <f t="shared" si="10"/>
        <v>0</v>
      </c>
      <c r="W715" s="358">
        <v>0</v>
      </c>
      <c r="X715" s="358">
        <v>0</v>
      </c>
      <c r="Y715" s="358">
        <v>0</v>
      </c>
      <c r="Z715" s="358">
        <v>0</v>
      </c>
      <c r="AA715" s="359">
        <v>0</v>
      </c>
    </row>
    <row r="716" spans="1:27" s="325" customFormat="1" ht="15" customHeight="1" x14ac:dyDescent="0.2">
      <c r="A716" s="392" t="s">
        <v>1844</v>
      </c>
      <c r="B716" s="398" t="s">
        <v>1868</v>
      </c>
      <c r="C716" s="409">
        <v>50025627</v>
      </c>
      <c r="D716" s="403" t="s">
        <v>1531</v>
      </c>
      <c r="E716" s="347">
        <v>828</v>
      </c>
      <c r="F716" s="317">
        <v>828</v>
      </c>
      <c r="G716" s="349">
        <v>471</v>
      </c>
      <c r="H716" s="355">
        <v>357</v>
      </c>
      <c r="I716" s="317">
        <v>0</v>
      </c>
      <c r="J716" s="349">
        <v>0</v>
      </c>
      <c r="K716" s="355">
        <v>0</v>
      </c>
      <c r="L716" s="317">
        <v>0</v>
      </c>
      <c r="M716" s="349">
        <v>0</v>
      </c>
      <c r="N716" s="355">
        <v>0</v>
      </c>
      <c r="O716" s="319">
        <v>0</v>
      </c>
      <c r="P716" s="349">
        <v>0</v>
      </c>
      <c r="Q716" s="359">
        <v>0</v>
      </c>
      <c r="R716" s="319">
        <v>0</v>
      </c>
      <c r="S716" s="349">
        <v>0</v>
      </c>
      <c r="T716" s="349">
        <v>0</v>
      </c>
      <c r="U716" s="355">
        <v>0</v>
      </c>
      <c r="V716" s="319">
        <f t="shared" si="10"/>
        <v>0</v>
      </c>
      <c r="W716" s="358">
        <v>0</v>
      </c>
      <c r="X716" s="358">
        <v>0</v>
      </c>
      <c r="Y716" s="358">
        <v>0</v>
      </c>
      <c r="Z716" s="358">
        <v>0</v>
      </c>
      <c r="AA716" s="359">
        <v>0</v>
      </c>
    </row>
    <row r="717" spans="1:27" s="325" customFormat="1" ht="15" customHeight="1" x14ac:dyDescent="0.2">
      <c r="A717" s="392" t="s">
        <v>1844</v>
      </c>
      <c r="B717" s="398" t="s">
        <v>1868</v>
      </c>
      <c r="C717" s="409">
        <v>50031791</v>
      </c>
      <c r="D717" s="403" t="s">
        <v>2002</v>
      </c>
      <c r="E717" s="347">
        <v>538</v>
      </c>
      <c r="F717" s="317">
        <v>538</v>
      </c>
      <c r="G717" s="349">
        <v>322</v>
      </c>
      <c r="H717" s="355">
        <v>216</v>
      </c>
      <c r="I717" s="317">
        <v>0</v>
      </c>
      <c r="J717" s="349">
        <v>0</v>
      </c>
      <c r="K717" s="355">
        <v>0</v>
      </c>
      <c r="L717" s="317">
        <v>0</v>
      </c>
      <c r="M717" s="349">
        <v>0</v>
      </c>
      <c r="N717" s="355">
        <v>0</v>
      </c>
      <c r="O717" s="319">
        <v>0</v>
      </c>
      <c r="P717" s="349">
        <v>0</v>
      </c>
      <c r="Q717" s="359">
        <v>0</v>
      </c>
      <c r="R717" s="319">
        <v>0</v>
      </c>
      <c r="S717" s="349">
        <v>0</v>
      </c>
      <c r="T717" s="349">
        <v>0</v>
      </c>
      <c r="U717" s="355">
        <v>0</v>
      </c>
      <c r="V717" s="319">
        <f t="shared" si="10"/>
        <v>0</v>
      </c>
      <c r="W717" s="358">
        <v>0</v>
      </c>
      <c r="X717" s="358">
        <v>0</v>
      </c>
      <c r="Y717" s="358">
        <v>0</v>
      </c>
      <c r="Z717" s="358">
        <v>0</v>
      </c>
      <c r="AA717" s="359">
        <v>0</v>
      </c>
    </row>
    <row r="718" spans="1:27" s="325" customFormat="1" ht="15" customHeight="1" x14ac:dyDescent="0.2">
      <c r="A718" s="392" t="s">
        <v>1844</v>
      </c>
      <c r="B718" s="398" t="s">
        <v>1868</v>
      </c>
      <c r="C718" s="409">
        <v>50032844</v>
      </c>
      <c r="D718" s="403" t="s">
        <v>2003</v>
      </c>
      <c r="E718" s="347">
        <v>320</v>
      </c>
      <c r="F718" s="317">
        <v>0</v>
      </c>
      <c r="G718" s="349">
        <v>0</v>
      </c>
      <c r="H718" s="355">
        <v>0</v>
      </c>
      <c r="I718" s="317">
        <v>320</v>
      </c>
      <c r="J718" s="349">
        <v>208</v>
      </c>
      <c r="K718" s="355">
        <v>112</v>
      </c>
      <c r="L718" s="317">
        <v>0</v>
      </c>
      <c r="M718" s="349">
        <v>0</v>
      </c>
      <c r="N718" s="355">
        <v>0</v>
      </c>
      <c r="O718" s="319">
        <v>0</v>
      </c>
      <c r="P718" s="349">
        <v>0</v>
      </c>
      <c r="Q718" s="359">
        <v>0</v>
      </c>
      <c r="R718" s="319">
        <v>0</v>
      </c>
      <c r="S718" s="349">
        <v>0</v>
      </c>
      <c r="T718" s="349">
        <v>0</v>
      </c>
      <c r="U718" s="355">
        <v>0</v>
      </c>
      <c r="V718" s="319">
        <f t="shared" si="10"/>
        <v>0</v>
      </c>
      <c r="W718" s="358">
        <v>0</v>
      </c>
      <c r="X718" s="358">
        <v>0</v>
      </c>
      <c r="Y718" s="358">
        <v>0</v>
      </c>
      <c r="Z718" s="358">
        <v>0</v>
      </c>
      <c r="AA718" s="359">
        <v>0</v>
      </c>
    </row>
    <row r="719" spans="1:27" s="325" customFormat="1" ht="15" customHeight="1" x14ac:dyDescent="0.2">
      <c r="A719" s="392" t="s">
        <v>1844</v>
      </c>
      <c r="B719" s="398" t="s">
        <v>1868</v>
      </c>
      <c r="C719" s="409">
        <v>50072897</v>
      </c>
      <c r="D719" s="403" t="s">
        <v>2004</v>
      </c>
      <c r="E719" s="347">
        <v>283</v>
      </c>
      <c r="F719" s="317">
        <v>0</v>
      </c>
      <c r="G719" s="349">
        <v>0</v>
      </c>
      <c r="H719" s="355">
        <v>0</v>
      </c>
      <c r="I719" s="317">
        <v>283</v>
      </c>
      <c r="J719" s="349">
        <v>283</v>
      </c>
      <c r="K719" s="355">
        <v>0</v>
      </c>
      <c r="L719" s="317">
        <v>0</v>
      </c>
      <c r="M719" s="349">
        <v>0</v>
      </c>
      <c r="N719" s="355">
        <v>0</v>
      </c>
      <c r="O719" s="319">
        <v>0</v>
      </c>
      <c r="P719" s="349">
        <v>0</v>
      </c>
      <c r="Q719" s="359">
        <v>0</v>
      </c>
      <c r="R719" s="319">
        <v>0</v>
      </c>
      <c r="S719" s="349">
        <v>0</v>
      </c>
      <c r="T719" s="349">
        <v>0</v>
      </c>
      <c r="U719" s="355">
        <v>0</v>
      </c>
      <c r="V719" s="319">
        <f t="shared" si="10"/>
        <v>0</v>
      </c>
      <c r="W719" s="358">
        <v>0</v>
      </c>
      <c r="X719" s="358">
        <v>0</v>
      </c>
      <c r="Y719" s="358">
        <v>0</v>
      </c>
      <c r="Z719" s="358">
        <v>0</v>
      </c>
      <c r="AA719" s="359">
        <v>0</v>
      </c>
    </row>
    <row r="720" spans="1:27" s="325" customFormat="1" ht="15" customHeight="1" x14ac:dyDescent="0.2">
      <c r="A720" s="392" t="s">
        <v>1845</v>
      </c>
      <c r="B720" s="398" t="s">
        <v>1869</v>
      </c>
      <c r="C720" s="409">
        <v>50013491</v>
      </c>
      <c r="D720" s="403" t="s">
        <v>1550</v>
      </c>
      <c r="E720" s="347">
        <v>110</v>
      </c>
      <c r="F720" s="317">
        <v>8</v>
      </c>
      <c r="G720" s="349">
        <v>0</v>
      </c>
      <c r="H720" s="355">
        <v>8</v>
      </c>
      <c r="I720" s="317">
        <v>102</v>
      </c>
      <c r="J720" s="349">
        <v>50</v>
      </c>
      <c r="K720" s="355">
        <v>52</v>
      </c>
      <c r="L720" s="317">
        <v>0</v>
      </c>
      <c r="M720" s="349">
        <v>0</v>
      </c>
      <c r="N720" s="355">
        <v>0</v>
      </c>
      <c r="O720" s="319">
        <v>0</v>
      </c>
      <c r="P720" s="349">
        <v>0</v>
      </c>
      <c r="Q720" s="359">
        <v>0</v>
      </c>
      <c r="R720" s="319">
        <v>0</v>
      </c>
      <c r="S720" s="349">
        <v>0</v>
      </c>
      <c r="T720" s="349">
        <v>0</v>
      </c>
      <c r="U720" s="355">
        <v>0</v>
      </c>
      <c r="V720" s="319">
        <f t="shared" si="10"/>
        <v>0</v>
      </c>
      <c r="W720" s="358">
        <v>0</v>
      </c>
      <c r="X720" s="358">
        <v>0</v>
      </c>
      <c r="Y720" s="358">
        <v>0</v>
      </c>
      <c r="Z720" s="358">
        <v>0</v>
      </c>
      <c r="AA720" s="359">
        <v>0</v>
      </c>
    </row>
    <row r="721" spans="1:27" s="325" customFormat="1" ht="15" customHeight="1" x14ac:dyDescent="0.2">
      <c r="A721" s="392" t="s">
        <v>1845</v>
      </c>
      <c r="B721" s="398" t="s">
        <v>1869</v>
      </c>
      <c r="C721" s="409">
        <v>50023624</v>
      </c>
      <c r="D721" s="403" t="s">
        <v>1551</v>
      </c>
      <c r="E721" s="347">
        <v>138</v>
      </c>
      <c r="F721" s="317">
        <v>24</v>
      </c>
      <c r="G721" s="349">
        <v>0</v>
      </c>
      <c r="H721" s="355">
        <v>24</v>
      </c>
      <c r="I721" s="317">
        <v>114</v>
      </c>
      <c r="J721" s="349">
        <v>60</v>
      </c>
      <c r="K721" s="355">
        <v>54</v>
      </c>
      <c r="L721" s="317">
        <v>0</v>
      </c>
      <c r="M721" s="349">
        <v>0</v>
      </c>
      <c r="N721" s="355">
        <v>0</v>
      </c>
      <c r="O721" s="319">
        <v>0</v>
      </c>
      <c r="P721" s="349">
        <v>0</v>
      </c>
      <c r="Q721" s="359">
        <v>0</v>
      </c>
      <c r="R721" s="319">
        <v>0</v>
      </c>
      <c r="S721" s="349">
        <v>0</v>
      </c>
      <c r="T721" s="349">
        <v>0</v>
      </c>
      <c r="U721" s="355">
        <v>0</v>
      </c>
      <c r="V721" s="319">
        <f t="shared" si="10"/>
        <v>0</v>
      </c>
      <c r="W721" s="358">
        <v>0</v>
      </c>
      <c r="X721" s="358">
        <v>0</v>
      </c>
      <c r="Y721" s="358">
        <v>0</v>
      </c>
      <c r="Z721" s="358">
        <v>0</v>
      </c>
      <c r="AA721" s="359">
        <v>0</v>
      </c>
    </row>
    <row r="722" spans="1:27" s="325" customFormat="1" ht="15" customHeight="1" x14ac:dyDescent="0.2">
      <c r="A722" s="392" t="s">
        <v>1845</v>
      </c>
      <c r="B722" s="398" t="s">
        <v>1869</v>
      </c>
      <c r="C722" s="409">
        <v>50027620</v>
      </c>
      <c r="D722" s="403" t="s">
        <v>1549</v>
      </c>
      <c r="E722" s="347">
        <v>971</v>
      </c>
      <c r="F722" s="317">
        <v>74</v>
      </c>
      <c r="G722" s="349">
        <v>0</v>
      </c>
      <c r="H722" s="355">
        <v>74</v>
      </c>
      <c r="I722" s="317">
        <v>833</v>
      </c>
      <c r="J722" s="349">
        <v>502</v>
      </c>
      <c r="K722" s="355">
        <v>331</v>
      </c>
      <c r="L722" s="317">
        <v>0</v>
      </c>
      <c r="M722" s="349">
        <v>0</v>
      </c>
      <c r="N722" s="355">
        <v>0</v>
      </c>
      <c r="O722" s="319">
        <v>0</v>
      </c>
      <c r="P722" s="349">
        <v>0</v>
      </c>
      <c r="Q722" s="359">
        <v>0</v>
      </c>
      <c r="R722" s="319">
        <v>64</v>
      </c>
      <c r="S722" s="349">
        <v>64</v>
      </c>
      <c r="T722" s="349">
        <v>0</v>
      </c>
      <c r="U722" s="355">
        <v>0</v>
      </c>
      <c r="V722" s="319">
        <f t="shared" ref="V722:V785" si="11">SUM(W722:AA722)</f>
        <v>0</v>
      </c>
      <c r="W722" s="358">
        <v>0</v>
      </c>
      <c r="X722" s="358">
        <v>0</v>
      </c>
      <c r="Y722" s="358">
        <v>0</v>
      </c>
      <c r="Z722" s="358">
        <v>0</v>
      </c>
      <c r="AA722" s="359">
        <v>0</v>
      </c>
    </row>
    <row r="723" spans="1:27" s="325" customFormat="1" ht="15" customHeight="1" x14ac:dyDescent="0.2">
      <c r="A723" s="392" t="s">
        <v>1845</v>
      </c>
      <c r="B723" s="398" t="s">
        <v>1868</v>
      </c>
      <c r="C723" s="409">
        <v>50013440</v>
      </c>
      <c r="D723" s="403" t="s">
        <v>1546</v>
      </c>
      <c r="E723" s="347">
        <v>424</v>
      </c>
      <c r="F723" s="317">
        <v>115</v>
      </c>
      <c r="G723" s="349">
        <v>0</v>
      </c>
      <c r="H723" s="355">
        <v>115</v>
      </c>
      <c r="I723" s="317">
        <v>309</v>
      </c>
      <c r="J723" s="349">
        <v>309</v>
      </c>
      <c r="K723" s="355">
        <v>0</v>
      </c>
      <c r="L723" s="317">
        <v>0</v>
      </c>
      <c r="M723" s="349">
        <v>0</v>
      </c>
      <c r="N723" s="355">
        <v>0</v>
      </c>
      <c r="O723" s="319">
        <v>0</v>
      </c>
      <c r="P723" s="349">
        <v>0</v>
      </c>
      <c r="Q723" s="359">
        <v>0</v>
      </c>
      <c r="R723" s="319">
        <v>0</v>
      </c>
      <c r="S723" s="349">
        <v>0</v>
      </c>
      <c r="T723" s="349">
        <v>0</v>
      </c>
      <c r="U723" s="355">
        <v>0</v>
      </c>
      <c r="V723" s="319">
        <f t="shared" si="11"/>
        <v>0</v>
      </c>
      <c r="W723" s="358">
        <v>0</v>
      </c>
      <c r="X723" s="358">
        <v>0</v>
      </c>
      <c r="Y723" s="358">
        <v>0</v>
      </c>
      <c r="Z723" s="358">
        <v>0</v>
      </c>
      <c r="AA723" s="359">
        <v>0</v>
      </c>
    </row>
    <row r="724" spans="1:27" s="325" customFormat="1" ht="15" customHeight="1" x14ac:dyDescent="0.2">
      <c r="A724" s="392" t="s">
        <v>1845</v>
      </c>
      <c r="B724" s="398" t="s">
        <v>1868</v>
      </c>
      <c r="C724" s="409">
        <v>50013459</v>
      </c>
      <c r="D724" s="403" t="s">
        <v>1547</v>
      </c>
      <c r="E724" s="347">
        <v>485</v>
      </c>
      <c r="F724" s="317">
        <v>50</v>
      </c>
      <c r="G724" s="349">
        <v>0</v>
      </c>
      <c r="H724" s="355">
        <v>50</v>
      </c>
      <c r="I724" s="317">
        <v>435</v>
      </c>
      <c r="J724" s="349">
        <v>435</v>
      </c>
      <c r="K724" s="355">
        <v>0</v>
      </c>
      <c r="L724" s="317">
        <v>0</v>
      </c>
      <c r="M724" s="349">
        <v>0</v>
      </c>
      <c r="N724" s="355">
        <v>0</v>
      </c>
      <c r="O724" s="319">
        <v>0</v>
      </c>
      <c r="P724" s="349">
        <v>0</v>
      </c>
      <c r="Q724" s="359">
        <v>0</v>
      </c>
      <c r="R724" s="319">
        <v>0</v>
      </c>
      <c r="S724" s="349">
        <v>0</v>
      </c>
      <c r="T724" s="349">
        <v>0</v>
      </c>
      <c r="U724" s="355">
        <v>0</v>
      </c>
      <c r="V724" s="319">
        <f t="shared" si="11"/>
        <v>0</v>
      </c>
      <c r="W724" s="358">
        <v>0</v>
      </c>
      <c r="X724" s="358">
        <v>0</v>
      </c>
      <c r="Y724" s="358">
        <v>0</v>
      </c>
      <c r="Z724" s="358">
        <v>0</v>
      </c>
      <c r="AA724" s="359">
        <v>0</v>
      </c>
    </row>
    <row r="725" spans="1:27" s="325" customFormat="1" ht="15" customHeight="1" x14ac:dyDescent="0.2">
      <c r="A725" s="392" t="s">
        <v>1845</v>
      </c>
      <c r="B725" s="398" t="s">
        <v>1868</v>
      </c>
      <c r="C725" s="409">
        <v>50013467</v>
      </c>
      <c r="D725" s="403" t="s">
        <v>1548</v>
      </c>
      <c r="E725" s="347">
        <v>868</v>
      </c>
      <c r="F725" s="317">
        <v>0</v>
      </c>
      <c r="G725" s="349">
        <v>0</v>
      </c>
      <c r="H725" s="355">
        <v>0</v>
      </c>
      <c r="I725" s="317">
        <v>541</v>
      </c>
      <c r="J725" s="349">
        <v>219</v>
      </c>
      <c r="K725" s="355">
        <v>322</v>
      </c>
      <c r="L725" s="317">
        <v>0</v>
      </c>
      <c r="M725" s="349">
        <v>0</v>
      </c>
      <c r="N725" s="355">
        <v>0</v>
      </c>
      <c r="O725" s="319">
        <v>0</v>
      </c>
      <c r="P725" s="349">
        <v>0</v>
      </c>
      <c r="Q725" s="359">
        <v>0</v>
      </c>
      <c r="R725" s="319">
        <v>327</v>
      </c>
      <c r="S725" s="349">
        <v>327</v>
      </c>
      <c r="T725" s="349">
        <v>0</v>
      </c>
      <c r="U725" s="355">
        <v>0</v>
      </c>
      <c r="V725" s="319">
        <f t="shared" si="11"/>
        <v>0</v>
      </c>
      <c r="W725" s="358">
        <v>0</v>
      </c>
      <c r="X725" s="358">
        <v>0</v>
      </c>
      <c r="Y725" s="358">
        <v>0</v>
      </c>
      <c r="Z725" s="358">
        <v>0</v>
      </c>
      <c r="AA725" s="359">
        <v>0</v>
      </c>
    </row>
    <row r="726" spans="1:27" s="325" customFormat="1" ht="15" customHeight="1" x14ac:dyDescent="0.2">
      <c r="A726" s="392" t="s">
        <v>1845</v>
      </c>
      <c r="B726" s="398" t="s">
        <v>1868</v>
      </c>
      <c r="C726" s="409">
        <v>50022580</v>
      </c>
      <c r="D726" s="403" t="s">
        <v>1544</v>
      </c>
      <c r="E726" s="347">
        <v>353</v>
      </c>
      <c r="F726" s="317">
        <v>0</v>
      </c>
      <c r="G726" s="349">
        <v>0</v>
      </c>
      <c r="H726" s="355">
        <v>0</v>
      </c>
      <c r="I726" s="317">
        <v>353</v>
      </c>
      <c r="J726" s="349">
        <v>353</v>
      </c>
      <c r="K726" s="355">
        <v>0</v>
      </c>
      <c r="L726" s="317">
        <v>0</v>
      </c>
      <c r="M726" s="349">
        <v>0</v>
      </c>
      <c r="N726" s="355">
        <v>0</v>
      </c>
      <c r="O726" s="319">
        <v>0</v>
      </c>
      <c r="P726" s="349">
        <v>0</v>
      </c>
      <c r="Q726" s="359">
        <v>0</v>
      </c>
      <c r="R726" s="319">
        <v>0</v>
      </c>
      <c r="S726" s="349">
        <v>0</v>
      </c>
      <c r="T726" s="349">
        <v>0</v>
      </c>
      <c r="U726" s="355">
        <v>0</v>
      </c>
      <c r="V726" s="319">
        <f t="shared" si="11"/>
        <v>0</v>
      </c>
      <c r="W726" s="358">
        <v>0</v>
      </c>
      <c r="X726" s="358">
        <v>0</v>
      </c>
      <c r="Y726" s="358">
        <v>0</v>
      </c>
      <c r="Z726" s="358">
        <v>0</v>
      </c>
      <c r="AA726" s="359">
        <v>0</v>
      </c>
    </row>
    <row r="727" spans="1:27" s="325" customFormat="1" ht="15" customHeight="1" x14ac:dyDescent="0.2">
      <c r="A727" s="392" t="s">
        <v>1845</v>
      </c>
      <c r="B727" s="398" t="s">
        <v>1868</v>
      </c>
      <c r="C727" s="409">
        <v>50023632</v>
      </c>
      <c r="D727" s="403" t="s">
        <v>1545</v>
      </c>
      <c r="E727" s="347">
        <v>322</v>
      </c>
      <c r="F727" s="317">
        <v>59</v>
      </c>
      <c r="G727" s="349">
        <v>0</v>
      </c>
      <c r="H727" s="355">
        <v>59</v>
      </c>
      <c r="I727" s="317">
        <v>263</v>
      </c>
      <c r="J727" s="349">
        <v>263</v>
      </c>
      <c r="K727" s="355">
        <v>0</v>
      </c>
      <c r="L727" s="317">
        <v>0</v>
      </c>
      <c r="M727" s="349">
        <v>0</v>
      </c>
      <c r="N727" s="355">
        <v>0</v>
      </c>
      <c r="O727" s="319">
        <v>0</v>
      </c>
      <c r="P727" s="349">
        <v>0</v>
      </c>
      <c r="Q727" s="359">
        <v>0</v>
      </c>
      <c r="R727" s="319">
        <v>0</v>
      </c>
      <c r="S727" s="349">
        <v>0</v>
      </c>
      <c r="T727" s="349">
        <v>0</v>
      </c>
      <c r="U727" s="355">
        <v>0</v>
      </c>
      <c r="V727" s="319">
        <f t="shared" si="11"/>
        <v>0</v>
      </c>
      <c r="W727" s="358">
        <v>0</v>
      </c>
      <c r="X727" s="358">
        <v>0</v>
      </c>
      <c r="Y727" s="358">
        <v>0</v>
      </c>
      <c r="Z727" s="358">
        <v>0</v>
      </c>
      <c r="AA727" s="359">
        <v>0</v>
      </c>
    </row>
    <row r="728" spans="1:27" s="325" customFormat="1" ht="15" customHeight="1" x14ac:dyDescent="0.2">
      <c r="A728" s="392" t="s">
        <v>1845</v>
      </c>
      <c r="B728" s="398" t="s">
        <v>1868</v>
      </c>
      <c r="C728" s="409">
        <v>50026291</v>
      </c>
      <c r="D728" s="403" t="s">
        <v>1542</v>
      </c>
      <c r="E728" s="347">
        <v>89</v>
      </c>
      <c r="F728" s="317">
        <v>89</v>
      </c>
      <c r="G728" s="349">
        <v>89</v>
      </c>
      <c r="H728" s="355">
        <v>0</v>
      </c>
      <c r="I728" s="317">
        <v>0</v>
      </c>
      <c r="J728" s="349">
        <v>0</v>
      </c>
      <c r="K728" s="355">
        <v>0</v>
      </c>
      <c r="L728" s="317">
        <v>0</v>
      </c>
      <c r="M728" s="349">
        <v>0</v>
      </c>
      <c r="N728" s="355">
        <v>0</v>
      </c>
      <c r="O728" s="319">
        <v>0</v>
      </c>
      <c r="P728" s="349">
        <v>0</v>
      </c>
      <c r="Q728" s="359">
        <v>0</v>
      </c>
      <c r="R728" s="319">
        <v>0</v>
      </c>
      <c r="S728" s="349">
        <v>0</v>
      </c>
      <c r="T728" s="349">
        <v>0</v>
      </c>
      <c r="U728" s="355">
        <v>0</v>
      </c>
      <c r="V728" s="319">
        <f t="shared" si="11"/>
        <v>0</v>
      </c>
      <c r="W728" s="358">
        <v>0</v>
      </c>
      <c r="X728" s="358">
        <v>0</v>
      </c>
      <c r="Y728" s="358">
        <v>0</v>
      </c>
      <c r="Z728" s="358">
        <v>0</v>
      </c>
      <c r="AA728" s="359">
        <v>0</v>
      </c>
    </row>
    <row r="729" spans="1:27" s="325" customFormat="1" ht="15" customHeight="1" x14ac:dyDescent="0.2">
      <c r="A729" s="392" t="s">
        <v>1845</v>
      </c>
      <c r="B729" s="398" t="s">
        <v>1868</v>
      </c>
      <c r="C729" s="409">
        <v>50027611</v>
      </c>
      <c r="D729" s="403" t="s">
        <v>765</v>
      </c>
      <c r="E729" s="347">
        <v>186</v>
      </c>
      <c r="F729" s="317">
        <v>186</v>
      </c>
      <c r="G729" s="349">
        <v>117</v>
      </c>
      <c r="H729" s="355">
        <v>69</v>
      </c>
      <c r="I729" s="317">
        <v>0</v>
      </c>
      <c r="J729" s="349">
        <v>0</v>
      </c>
      <c r="K729" s="355">
        <v>0</v>
      </c>
      <c r="L729" s="317">
        <v>0</v>
      </c>
      <c r="M729" s="349">
        <v>0</v>
      </c>
      <c r="N729" s="355">
        <v>0</v>
      </c>
      <c r="O729" s="319">
        <v>0</v>
      </c>
      <c r="P729" s="349">
        <v>0</v>
      </c>
      <c r="Q729" s="359">
        <v>0</v>
      </c>
      <c r="R729" s="319">
        <v>0</v>
      </c>
      <c r="S729" s="349">
        <v>0</v>
      </c>
      <c r="T729" s="349">
        <v>0</v>
      </c>
      <c r="U729" s="355">
        <v>0</v>
      </c>
      <c r="V729" s="319">
        <f t="shared" si="11"/>
        <v>0</v>
      </c>
      <c r="W729" s="358">
        <v>0</v>
      </c>
      <c r="X729" s="358">
        <v>0</v>
      </c>
      <c r="Y729" s="358">
        <v>0</v>
      </c>
      <c r="Z729" s="358">
        <v>0</v>
      </c>
      <c r="AA729" s="359">
        <v>0</v>
      </c>
    </row>
    <row r="730" spans="1:27" s="325" customFormat="1" ht="15" customHeight="1" x14ac:dyDescent="0.2">
      <c r="A730" s="392" t="s">
        <v>1845</v>
      </c>
      <c r="B730" s="398" t="s">
        <v>1868</v>
      </c>
      <c r="C730" s="409">
        <v>50029576</v>
      </c>
      <c r="D730" s="403" t="s">
        <v>1394</v>
      </c>
      <c r="E730" s="347">
        <v>751</v>
      </c>
      <c r="F730" s="317">
        <v>0</v>
      </c>
      <c r="G730" s="349">
        <v>0</v>
      </c>
      <c r="H730" s="355">
        <v>0</v>
      </c>
      <c r="I730" s="317">
        <v>554</v>
      </c>
      <c r="J730" s="349">
        <v>243</v>
      </c>
      <c r="K730" s="355">
        <v>311</v>
      </c>
      <c r="L730" s="317">
        <v>0</v>
      </c>
      <c r="M730" s="349">
        <v>0</v>
      </c>
      <c r="N730" s="355">
        <v>0</v>
      </c>
      <c r="O730" s="319">
        <v>0</v>
      </c>
      <c r="P730" s="349">
        <v>0</v>
      </c>
      <c r="Q730" s="359">
        <v>0</v>
      </c>
      <c r="R730" s="319">
        <v>197</v>
      </c>
      <c r="S730" s="349">
        <v>197</v>
      </c>
      <c r="T730" s="349">
        <v>0</v>
      </c>
      <c r="U730" s="355">
        <v>0</v>
      </c>
      <c r="V730" s="319">
        <f t="shared" si="11"/>
        <v>0</v>
      </c>
      <c r="W730" s="358">
        <v>0</v>
      </c>
      <c r="X730" s="358">
        <v>0</v>
      </c>
      <c r="Y730" s="358">
        <v>0</v>
      </c>
      <c r="Z730" s="358">
        <v>0</v>
      </c>
      <c r="AA730" s="359">
        <v>0</v>
      </c>
    </row>
    <row r="731" spans="1:27" s="325" customFormat="1" ht="15" customHeight="1" x14ac:dyDescent="0.2">
      <c r="A731" s="392" t="s">
        <v>1845</v>
      </c>
      <c r="B731" s="398" t="s">
        <v>1868</v>
      </c>
      <c r="C731" s="409">
        <v>50030736</v>
      </c>
      <c r="D731" s="403" t="s">
        <v>1540</v>
      </c>
      <c r="E731" s="347">
        <v>237</v>
      </c>
      <c r="F731" s="317">
        <v>236</v>
      </c>
      <c r="G731" s="349">
        <v>138</v>
      </c>
      <c r="H731" s="355">
        <v>98</v>
      </c>
      <c r="I731" s="317">
        <v>0</v>
      </c>
      <c r="J731" s="349">
        <v>0</v>
      </c>
      <c r="K731" s="355">
        <v>0</v>
      </c>
      <c r="L731" s="317">
        <v>0</v>
      </c>
      <c r="M731" s="349">
        <v>0</v>
      </c>
      <c r="N731" s="355">
        <v>0</v>
      </c>
      <c r="O731" s="319">
        <v>1</v>
      </c>
      <c r="P731" s="349">
        <v>0</v>
      </c>
      <c r="Q731" s="359">
        <v>1</v>
      </c>
      <c r="R731" s="319">
        <v>0</v>
      </c>
      <c r="S731" s="349">
        <v>0</v>
      </c>
      <c r="T731" s="349">
        <v>0</v>
      </c>
      <c r="U731" s="355">
        <v>0</v>
      </c>
      <c r="V731" s="319">
        <f t="shared" si="11"/>
        <v>0</v>
      </c>
      <c r="W731" s="358">
        <v>0</v>
      </c>
      <c r="X731" s="358">
        <v>0</v>
      </c>
      <c r="Y731" s="358">
        <v>0</v>
      </c>
      <c r="Z731" s="358">
        <v>0</v>
      </c>
      <c r="AA731" s="359">
        <v>0</v>
      </c>
    </row>
    <row r="732" spans="1:27" s="325" customFormat="1" ht="15" customHeight="1" x14ac:dyDescent="0.2">
      <c r="A732" s="392" t="s">
        <v>1845</v>
      </c>
      <c r="B732" s="398" t="s">
        <v>1868</v>
      </c>
      <c r="C732" s="409">
        <v>50031430</v>
      </c>
      <c r="D732" s="403" t="s">
        <v>1543</v>
      </c>
      <c r="E732" s="347">
        <v>393</v>
      </c>
      <c r="F732" s="317">
        <v>393</v>
      </c>
      <c r="G732" s="349">
        <v>0</v>
      </c>
      <c r="H732" s="355">
        <v>393</v>
      </c>
      <c r="I732" s="317">
        <v>0</v>
      </c>
      <c r="J732" s="349">
        <v>0</v>
      </c>
      <c r="K732" s="355">
        <v>0</v>
      </c>
      <c r="L732" s="317">
        <v>0</v>
      </c>
      <c r="M732" s="349">
        <v>0</v>
      </c>
      <c r="N732" s="355">
        <v>0</v>
      </c>
      <c r="O732" s="319">
        <v>0</v>
      </c>
      <c r="P732" s="349">
        <v>0</v>
      </c>
      <c r="Q732" s="359">
        <v>0</v>
      </c>
      <c r="R732" s="319">
        <v>0</v>
      </c>
      <c r="S732" s="349">
        <v>0</v>
      </c>
      <c r="T732" s="349">
        <v>0</v>
      </c>
      <c r="U732" s="355">
        <v>0</v>
      </c>
      <c r="V732" s="319">
        <f t="shared" si="11"/>
        <v>0</v>
      </c>
      <c r="W732" s="358">
        <v>0</v>
      </c>
      <c r="X732" s="358">
        <v>0</v>
      </c>
      <c r="Y732" s="358">
        <v>0</v>
      </c>
      <c r="Z732" s="358">
        <v>0</v>
      </c>
      <c r="AA732" s="359">
        <v>0</v>
      </c>
    </row>
    <row r="733" spans="1:27" s="325" customFormat="1" ht="15" customHeight="1" x14ac:dyDescent="0.2">
      <c r="A733" s="392" t="s">
        <v>1845</v>
      </c>
      <c r="B733" s="398" t="s">
        <v>1868</v>
      </c>
      <c r="C733" s="409">
        <v>50031449</v>
      </c>
      <c r="D733" s="403" t="s">
        <v>1027</v>
      </c>
      <c r="E733" s="347">
        <v>146</v>
      </c>
      <c r="F733" s="317">
        <v>146</v>
      </c>
      <c r="G733" s="349">
        <v>87</v>
      </c>
      <c r="H733" s="355">
        <v>59</v>
      </c>
      <c r="I733" s="317">
        <v>0</v>
      </c>
      <c r="J733" s="349">
        <v>0</v>
      </c>
      <c r="K733" s="355">
        <v>0</v>
      </c>
      <c r="L733" s="317">
        <v>0</v>
      </c>
      <c r="M733" s="349">
        <v>0</v>
      </c>
      <c r="N733" s="355">
        <v>0</v>
      </c>
      <c r="O733" s="319">
        <v>0</v>
      </c>
      <c r="P733" s="349">
        <v>0</v>
      </c>
      <c r="Q733" s="359">
        <v>0</v>
      </c>
      <c r="R733" s="319">
        <v>0</v>
      </c>
      <c r="S733" s="349">
        <v>0</v>
      </c>
      <c r="T733" s="349">
        <v>0</v>
      </c>
      <c r="U733" s="355">
        <v>0</v>
      </c>
      <c r="V733" s="319">
        <f t="shared" si="11"/>
        <v>0</v>
      </c>
      <c r="W733" s="358">
        <v>0</v>
      </c>
      <c r="X733" s="358">
        <v>0</v>
      </c>
      <c r="Y733" s="358">
        <v>0</v>
      </c>
      <c r="Z733" s="358">
        <v>0</v>
      </c>
      <c r="AA733" s="359">
        <v>0</v>
      </c>
    </row>
    <row r="734" spans="1:27" s="325" customFormat="1" ht="15" customHeight="1" x14ac:dyDescent="0.2">
      <c r="A734" s="392" t="s">
        <v>1845</v>
      </c>
      <c r="B734" s="398" t="s">
        <v>1868</v>
      </c>
      <c r="C734" s="409">
        <v>50031856</v>
      </c>
      <c r="D734" s="403" t="s">
        <v>1539</v>
      </c>
      <c r="E734" s="347">
        <v>253</v>
      </c>
      <c r="F734" s="317">
        <v>252</v>
      </c>
      <c r="G734" s="349">
        <v>142</v>
      </c>
      <c r="H734" s="355">
        <v>110</v>
      </c>
      <c r="I734" s="317">
        <v>0</v>
      </c>
      <c r="J734" s="349">
        <v>0</v>
      </c>
      <c r="K734" s="355">
        <v>0</v>
      </c>
      <c r="L734" s="317">
        <v>0</v>
      </c>
      <c r="M734" s="349">
        <v>0</v>
      </c>
      <c r="N734" s="355">
        <v>0</v>
      </c>
      <c r="O734" s="319">
        <v>1</v>
      </c>
      <c r="P734" s="349">
        <v>0</v>
      </c>
      <c r="Q734" s="359">
        <v>1</v>
      </c>
      <c r="R734" s="319">
        <v>0</v>
      </c>
      <c r="S734" s="349">
        <v>0</v>
      </c>
      <c r="T734" s="349">
        <v>0</v>
      </c>
      <c r="U734" s="355">
        <v>0</v>
      </c>
      <c r="V734" s="319">
        <f t="shared" si="11"/>
        <v>0</v>
      </c>
      <c r="W734" s="358">
        <v>0</v>
      </c>
      <c r="X734" s="358">
        <v>0</v>
      </c>
      <c r="Y734" s="358">
        <v>0</v>
      </c>
      <c r="Z734" s="358">
        <v>0</v>
      </c>
      <c r="AA734" s="359">
        <v>0</v>
      </c>
    </row>
    <row r="735" spans="1:27" s="325" customFormat="1" ht="15" customHeight="1" x14ac:dyDescent="0.2">
      <c r="A735" s="392" t="s">
        <v>1845</v>
      </c>
      <c r="B735" s="398" t="s">
        <v>1868</v>
      </c>
      <c r="C735" s="409">
        <v>50034200</v>
      </c>
      <c r="D735" s="403" t="s">
        <v>1538</v>
      </c>
      <c r="E735" s="347">
        <v>220</v>
      </c>
      <c r="F735" s="317">
        <v>219</v>
      </c>
      <c r="G735" s="349">
        <v>219</v>
      </c>
      <c r="H735" s="355">
        <v>0</v>
      </c>
      <c r="I735" s="317">
        <v>0</v>
      </c>
      <c r="J735" s="349">
        <v>0</v>
      </c>
      <c r="K735" s="355">
        <v>0</v>
      </c>
      <c r="L735" s="317">
        <v>0</v>
      </c>
      <c r="M735" s="349">
        <v>0</v>
      </c>
      <c r="N735" s="355">
        <v>0</v>
      </c>
      <c r="O735" s="319">
        <v>1</v>
      </c>
      <c r="P735" s="349">
        <v>0</v>
      </c>
      <c r="Q735" s="359">
        <v>1</v>
      </c>
      <c r="R735" s="319">
        <v>0</v>
      </c>
      <c r="S735" s="349">
        <v>0</v>
      </c>
      <c r="T735" s="349">
        <v>0</v>
      </c>
      <c r="U735" s="355">
        <v>0</v>
      </c>
      <c r="V735" s="319">
        <f t="shared" si="11"/>
        <v>0</v>
      </c>
      <c r="W735" s="358">
        <v>0</v>
      </c>
      <c r="X735" s="358">
        <v>0</v>
      </c>
      <c r="Y735" s="358">
        <v>0</v>
      </c>
      <c r="Z735" s="358">
        <v>0</v>
      </c>
      <c r="AA735" s="359">
        <v>0</v>
      </c>
    </row>
    <row r="736" spans="1:27" s="325" customFormat="1" ht="15" customHeight="1" x14ac:dyDescent="0.2">
      <c r="A736" s="392" t="s">
        <v>1845</v>
      </c>
      <c r="B736" s="398" t="s">
        <v>1868</v>
      </c>
      <c r="C736" s="409">
        <v>50053809</v>
      </c>
      <c r="D736" s="403" t="s">
        <v>767</v>
      </c>
      <c r="E736" s="347">
        <v>87</v>
      </c>
      <c r="F736" s="317">
        <v>87</v>
      </c>
      <c r="G736" s="349">
        <v>87</v>
      </c>
      <c r="H736" s="355">
        <v>0</v>
      </c>
      <c r="I736" s="317">
        <v>0</v>
      </c>
      <c r="J736" s="349">
        <v>0</v>
      </c>
      <c r="K736" s="355">
        <v>0</v>
      </c>
      <c r="L736" s="317">
        <v>0</v>
      </c>
      <c r="M736" s="349">
        <v>0</v>
      </c>
      <c r="N736" s="355">
        <v>0</v>
      </c>
      <c r="O736" s="319">
        <v>0</v>
      </c>
      <c r="P736" s="349">
        <v>0</v>
      </c>
      <c r="Q736" s="359">
        <v>0</v>
      </c>
      <c r="R736" s="319">
        <v>0</v>
      </c>
      <c r="S736" s="349">
        <v>0</v>
      </c>
      <c r="T736" s="349">
        <v>0</v>
      </c>
      <c r="U736" s="355">
        <v>0</v>
      </c>
      <c r="V736" s="319">
        <f t="shared" si="11"/>
        <v>0</v>
      </c>
      <c r="W736" s="358">
        <v>0</v>
      </c>
      <c r="X736" s="358">
        <v>0</v>
      </c>
      <c r="Y736" s="358">
        <v>0</v>
      </c>
      <c r="Z736" s="358">
        <v>0</v>
      </c>
      <c r="AA736" s="359">
        <v>0</v>
      </c>
    </row>
    <row r="737" spans="1:27" s="325" customFormat="1" ht="15" customHeight="1" x14ac:dyDescent="0.2">
      <c r="A737" s="392" t="s">
        <v>1845</v>
      </c>
      <c r="B737" s="398" t="s">
        <v>1868</v>
      </c>
      <c r="C737" s="409">
        <v>50059971</v>
      </c>
      <c r="D737" s="403" t="s">
        <v>1541</v>
      </c>
      <c r="E737" s="347">
        <v>199</v>
      </c>
      <c r="F737" s="317">
        <v>199</v>
      </c>
      <c r="G737" s="349">
        <v>131</v>
      </c>
      <c r="H737" s="355">
        <v>68</v>
      </c>
      <c r="I737" s="317">
        <v>0</v>
      </c>
      <c r="J737" s="349">
        <v>0</v>
      </c>
      <c r="K737" s="355">
        <v>0</v>
      </c>
      <c r="L737" s="317">
        <v>0</v>
      </c>
      <c r="M737" s="349">
        <v>0</v>
      </c>
      <c r="N737" s="355">
        <v>0</v>
      </c>
      <c r="O737" s="319">
        <v>0</v>
      </c>
      <c r="P737" s="349">
        <v>0</v>
      </c>
      <c r="Q737" s="359">
        <v>0</v>
      </c>
      <c r="R737" s="319">
        <v>0</v>
      </c>
      <c r="S737" s="349">
        <v>0</v>
      </c>
      <c r="T737" s="349">
        <v>0</v>
      </c>
      <c r="U737" s="355">
        <v>0</v>
      </c>
      <c r="V737" s="319">
        <f t="shared" si="11"/>
        <v>0</v>
      </c>
      <c r="W737" s="358">
        <v>0</v>
      </c>
      <c r="X737" s="358">
        <v>0</v>
      </c>
      <c r="Y737" s="358">
        <v>0</v>
      </c>
      <c r="Z737" s="358">
        <v>0</v>
      </c>
      <c r="AA737" s="359">
        <v>0</v>
      </c>
    </row>
    <row r="738" spans="1:27" s="325" customFormat="1" ht="15" customHeight="1" x14ac:dyDescent="0.2">
      <c r="A738" s="392" t="s">
        <v>1845</v>
      </c>
      <c r="B738" s="398" t="s">
        <v>1868</v>
      </c>
      <c r="C738" s="409">
        <v>50062808</v>
      </c>
      <c r="D738" s="403" t="s">
        <v>2005</v>
      </c>
      <c r="E738" s="347">
        <v>79</v>
      </c>
      <c r="F738" s="317">
        <v>79</v>
      </c>
      <c r="G738" s="349">
        <v>79</v>
      </c>
      <c r="H738" s="355">
        <v>0</v>
      </c>
      <c r="I738" s="317">
        <v>0</v>
      </c>
      <c r="J738" s="349">
        <v>0</v>
      </c>
      <c r="K738" s="355">
        <v>0</v>
      </c>
      <c r="L738" s="317">
        <v>0</v>
      </c>
      <c r="M738" s="349">
        <v>0</v>
      </c>
      <c r="N738" s="355">
        <v>0</v>
      </c>
      <c r="O738" s="319">
        <v>0</v>
      </c>
      <c r="P738" s="349">
        <v>0</v>
      </c>
      <c r="Q738" s="359">
        <v>0</v>
      </c>
      <c r="R738" s="319">
        <v>0</v>
      </c>
      <c r="S738" s="349">
        <v>0</v>
      </c>
      <c r="T738" s="349">
        <v>0</v>
      </c>
      <c r="U738" s="355">
        <v>0</v>
      </c>
      <c r="V738" s="319">
        <f t="shared" si="11"/>
        <v>0</v>
      </c>
      <c r="W738" s="358">
        <v>0</v>
      </c>
      <c r="X738" s="358">
        <v>0</v>
      </c>
      <c r="Y738" s="358">
        <v>0</v>
      </c>
      <c r="Z738" s="358">
        <v>0</v>
      </c>
      <c r="AA738" s="359">
        <v>0</v>
      </c>
    </row>
    <row r="739" spans="1:27" s="325" customFormat="1" ht="15" customHeight="1" x14ac:dyDescent="0.2">
      <c r="A739" s="392" t="s">
        <v>1846</v>
      </c>
      <c r="B739" s="398" t="s">
        <v>1868</v>
      </c>
      <c r="C739" s="409">
        <v>50021494</v>
      </c>
      <c r="D739" s="403" t="s">
        <v>1552</v>
      </c>
      <c r="E739" s="347">
        <v>696</v>
      </c>
      <c r="F739" s="317">
        <v>0</v>
      </c>
      <c r="G739" s="349">
        <v>0</v>
      </c>
      <c r="H739" s="355">
        <v>0</v>
      </c>
      <c r="I739" s="317">
        <v>661</v>
      </c>
      <c r="J739" s="349">
        <v>403</v>
      </c>
      <c r="K739" s="355">
        <v>258</v>
      </c>
      <c r="L739" s="317">
        <v>0</v>
      </c>
      <c r="M739" s="349">
        <v>0</v>
      </c>
      <c r="N739" s="355">
        <v>0</v>
      </c>
      <c r="O739" s="319">
        <v>0</v>
      </c>
      <c r="P739" s="349">
        <v>0</v>
      </c>
      <c r="Q739" s="359">
        <v>0</v>
      </c>
      <c r="R739" s="319">
        <v>35</v>
      </c>
      <c r="S739" s="349">
        <v>35</v>
      </c>
      <c r="T739" s="349">
        <v>0</v>
      </c>
      <c r="U739" s="355">
        <v>0</v>
      </c>
      <c r="V739" s="319">
        <f t="shared" si="11"/>
        <v>0</v>
      </c>
      <c r="W739" s="358">
        <v>0</v>
      </c>
      <c r="X739" s="358">
        <v>0</v>
      </c>
      <c r="Y739" s="358">
        <v>0</v>
      </c>
      <c r="Z739" s="358">
        <v>0</v>
      </c>
      <c r="AA739" s="359">
        <v>0</v>
      </c>
    </row>
    <row r="740" spans="1:27" s="325" customFormat="1" ht="15" customHeight="1" x14ac:dyDescent="0.2">
      <c r="A740" s="392" t="s">
        <v>1846</v>
      </c>
      <c r="B740" s="398" t="s">
        <v>1868</v>
      </c>
      <c r="C740" s="409">
        <v>50030833</v>
      </c>
      <c r="D740" s="403" t="s">
        <v>778</v>
      </c>
      <c r="E740" s="347">
        <v>242</v>
      </c>
      <c r="F740" s="317">
        <v>242</v>
      </c>
      <c r="G740" s="349">
        <v>99</v>
      </c>
      <c r="H740" s="355">
        <v>143</v>
      </c>
      <c r="I740" s="317">
        <v>0</v>
      </c>
      <c r="J740" s="349">
        <v>0</v>
      </c>
      <c r="K740" s="355">
        <v>0</v>
      </c>
      <c r="L740" s="317">
        <v>0</v>
      </c>
      <c r="M740" s="349">
        <v>0</v>
      </c>
      <c r="N740" s="355">
        <v>0</v>
      </c>
      <c r="O740" s="319">
        <v>0</v>
      </c>
      <c r="P740" s="349">
        <v>0</v>
      </c>
      <c r="Q740" s="359">
        <v>0</v>
      </c>
      <c r="R740" s="319">
        <v>0</v>
      </c>
      <c r="S740" s="349">
        <v>0</v>
      </c>
      <c r="T740" s="349">
        <v>0</v>
      </c>
      <c r="U740" s="355">
        <v>0</v>
      </c>
      <c r="V740" s="319">
        <f t="shared" si="11"/>
        <v>0</v>
      </c>
      <c r="W740" s="358">
        <v>0</v>
      </c>
      <c r="X740" s="358">
        <v>0</v>
      </c>
      <c r="Y740" s="358">
        <v>0</v>
      </c>
      <c r="Z740" s="358">
        <v>0</v>
      </c>
      <c r="AA740" s="359">
        <v>0</v>
      </c>
    </row>
    <row r="741" spans="1:27" s="325" customFormat="1" ht="15" customHeight="1" x14ac:dyDescent="0.2">
      <c r="A741" s="392" t="s">
        <v>1847</v>
      </c>
      <c r="B741" s="398" t="s">
        <v>1868</v>
      </c>
      <c r="C741" s="409">
        <v>50030663</v>
      </c>
      <c r="D741" s="403" t="s">
        <v>1554</v>
      </c>
      <c r="E741" s="347">
        <v>1230</v>
      </c>
      <c r="F741" s="317">
        <v>281</v>
      </c>
      <c r="G741" s="349">
        <v>97</v>
      </c>
      <c r="H741" s="355">
        <v>184</v>
      </c>
      <c r="I741" s="317">
        <v>822</v>
      </c>
      <c r="J741" s="349">
        <v>521</v>
      </c>
      <c r="K741" s="355">
        <v>301</v>
      </c>
      <c r="L741" s="317">
        <v>0</v>
      </c>
      <c r="M741" s="349">
        <v>0</v>
      </c>
      <c r="N741" s="355">
        <v>0</v>
      </c>
      <c r="O741" s="319">
        <v>0</v>
      </c>
      <c r="P741" s="349">
        <v>0</v>
      </c>
      <c r="Q741" s="359">
        <v>0</v>
      </c>
      <c r="R741" s="319">
        <v>127</v>
      </c>
      <c r="S741" s="349">
        <v>127</v>
      </c>
      <c r="T741" s="349">
        <v>0</v>
      </c>
      <c r="U741" s="355">
        <v>0</v>
      </c>
      <c r="V741" s="319">
        <f t="shared" si="11"/>
        <v>0</v>
      </c>
      <c r="W741" s="358">
        <v>0</v>
      </c>
      <c r="X741" s="358">
        <v>0</v>
      </c>
      <c r="Y741" s="358">
        <v>0</v>
      </c>
      <c r="Z741" s="358">
        <v>0</v>
      </c>
      <c r="AA741" s="359">
        <v>0</v>
      </c>
    </row>
    <row r="742" spans="1:27" s="325" customFormat="1" ht="15" customHeight="1" x14ac:dyDescent="0.2">
      <c r="A742" s="392" t="s">
        <v>1848</v>
      </c>
      <c r="B742" s="398" t="s">
        <v>1869</v>
      </c>
      <c r="C742" s="409">
        <v>50011499</v>
      </c>
      <c r="D742" s="403" t="s">
        <v>1757</v>
      </c>
      <c r="E742" s="347">
        <v>135</v>
      </c>
      <c r="F742" s="317">
        <v>12</v>
      </c>
      <c r="G742" s="349">
        <v>0</v>
      </c>
      <c r="H742" s="355">
        <v>12</v>
      </c>
      <c r="I742" s="317">
        <v>123</v>
      </c>
      <c r="J742" s="349">
        <v>63</v>
      </c>
      <c r="K742" s="355">
        <v>60</v>
      </c>
      <c r="L742" s="317">
        <v>0</v>
      </c>
      <c r="M742" s="349">
        <v>0</v>
      </c>
      <c r="N742" s="355">
        <v>0</v>
      </c>
      <c r="O742" s="319">
        <v>0</v>
      </c>
      <c r="P742" s="349">
        <v>0</v>
      </c>
      <c r="Q742" s="359">
        <v>0</v>
      </c>
      <c r="R742" s="319">
        <v>0</v>
      </c>
      <c r="S742" s="349">
        <v>0</v>
      </c>
      <c r="T742" s="349">
        <v>0</v>
      </c>
      <c r="U742" s="355">
        <v>0</v>
      </c>
      <c r="V742" s="319">
        <f t="shared" si="11"/>
        <v>0</v>
      </c>
      <c r="W742" s="358">
        <v>0</v>
      </c>
      <c r="X742" s="358">
        <v>0</v>
      </c>
      <c r="Y742" s="358">
        <v>0</v>
      </c>
      <c r="Z742" s="358">
        <v>0</v>
      </c>
      <c r="AA742" s="359">
        <v>0</v>
      </c>
    </row>
    <row r="743" spans="1:27" s="325" customFormat="1" ht="15" customHeight="1" x14ac:dyDescent="0.2">
      <c r="A743" s="392" t="s">
        <v>1848</v>
      </c>
      <c r="B743" s="398" t="s">
        <v>1869</v>
      </c>
      <c r="C743" s="409">
        <v>50011600</v>
      </c>
      <c r="D743" s="403" t="s">
        <v>1562</v>
      </c>
      <c r="E743" s="347">
        <v>139</v>
      </c>
      <c r="F743" s="317">
        <v>19</v>
      </c>
      <c r="G743" s="349">
        <v>0</v>
      </c>
      <c r="H743" s="355">
        <v>19</v>
      </c>
      <c r="I743" s="317">
        <v>120</v>
      </c>
      <c r="J743" s="349">
        <v>69</v>
      </c>
      <c r="K743" s="355">
        <v>51</v>
      </c>
      <c r="L743" s="317">
        <v>0</v>
      </c>
      <c r="M743" s="349">
        <v>0</v>
      </c>
      <c r="N743" s="355">
        <v>0</v>
      </c>
      <c r="O743" s="319">
        <v>0</v>
      </c>
      <c r="P743" s="349">
        <v>0</v>
      </c>
      <c r="Q743" s="359">
        <v>0</v>
      </c>
      <c r="R743" s="319">
        <v>0</v>
      </c>
      <c r="S743" s="349">
        <v>0</v>
      </c>
      <c r="T743" s="349">
        <v>0</v>
      </c>
      <c r="U743" s="355">
        <v>0</v>
      </c>
      <c r="V743" s="319">
        <f t="shared" si="11"/>
        <v>0</v>
      </c>
      <c r="W743" s="358">
        <v>0</v>
      </c>
      <c r="X743" s="358">
        <v>0</v>
      </c>
      <c r="Y743" s="358">
        <v>0</v>
      </c>
      <c r="Z743" s="358">
        <v>0</v>
      </c>
      <c r="AA743" s="359">
        <v>0</v>
      </c>
    </row>
    <row r="744" spans="1:27" s="325" customFormat="1" ht="15" customHeight="1" x14ac:dyDescent="0.2">
      <c r="A744" s="392" t="s">
        <v>1848</v>
      </c>
      <c r="B744" s="398" t="s">
        <v>1869</v>
      </c>
      <c r="C744" s="409">
        <v>50022717</v>
      </c>
      <c r="D744" s="403" t="s">
        <v>1561</v>
      </c>
      <c r="E744" s="347">
        <v>107</v>
      </c>
      <c r="F744" s="317">
        <v>17</v>
      </c>
      <c r="G744" s="349">
        <v>0</v>
      </c>
      <c r="H744" s="355">
        <v>17</v>
      </c>
      <c r="I744" s="317">
        <v>90</v>
      </c>
      <c r="J744" s="349">
        <v>43</v>
      </c>
      <c r="K744" s="355">
        <v>47</v>
      </c>
      <c r="L744" s="317">
        <v>0</v>
      </c>
      <c r="M744" s="349">
        <v>0</v>
      </c>
      <c r="N744" s="355">
        <v>0</v>
      </c>
      <c r="O744" s="319">
        <v>0</v>
      </c>
      <c r="P744" s="349">
        <v>0</v>
      </c>
      <c r="Q744" s="359">
        <v>0</v>
      </c>
      <c r="R744" s="319">
        <v>0</v>
      </c>
      <c r="S744" s="349">
        <v>0</v>
      </c>
      <c r="T744" s="349">
        <v>0</v>
      </c>
      <c r="U744" s="355">
        <v>0</v>
      </c>
      <c r="V744" s="319">
        <f t="shared" si="11"/>
        <v>0</v>
      </c>
      <c r="W744" s="358">
        <v>0</v>
      </c>
      <c r="X744" s="358">
        <v>0</v>
      </c>
      <c r="Y744" s="358">
        <v>0</v>
      </c>
      <c r="Z744" s="358">
        <v>0</v>
      </c>
      <c r="AA744" s="359">
        <v>0</v>
      </c>
    </row>
    <row r="745" spans="1:27" s="325" customFormat="1" ht="15" customHeight="1" x14ac:dyDescent="0.2">
      <c r="A745" s="392" t="s">
        <v>1848</v>
      </c>
      <c r="B745" s="398" t="s">
        <v>1868</v>
      </c>
      <c r="C745" s="409">
        <v>50011448</v>
      </c>
      <c r="D745" s="403" t="s">
        <v>783</v>
      </c>
      <c r="E745" s="347">
        <v>694</v>
      </c>
      <c r="F745" s="317">
        <v>41</v>
      </c>
      <c r="G745" s="349">
        <v>0</v>
      </c>
      <c r="H745" s="355">
        <v>41</v>
      </c>
      <c r="I745" s="317">
        <v>653</v>
      </c>
      <c r="J745" s="349">
        <v>449</v>
      </c>
      <c r="K745" s="355">
        <v>204</v>
      </c>
      <c r="L745" s="317">
        <v>0</v>
      </c>
      <c r="M745" s="349">
        <v>0</v>
      </c>
      <c r="N745" s="355">
        <v>0</v>
      </c>
      <c r="O745" s="319">
        <v>0</v>
      </c>
      <c r="P745" s="349">
        <v>0</v>
      </c>
      <c r="Q745" s="359">
        <v>0</v>
      </c>
      <c r="R745" s="319">
        <v>0</v>
      </c>
      <c r="S745" s="349">
        <v>0</v>
      </c>
      <c r="T745" s="349">
        <v>0</v>
      </c>
      <c r="U745" s="355">
        <v>0</v>
      </c>
      <c r="V745" s="319">
        <f t="shared" si="11"/>
        <v>0</v>
      </c>
      <c r="W745" s="358">
        <v>0</v>
      </c>
      <c r="X745" s="358">
        <v>0</v>
      </c>
      <c r="Y745" s="358">
        <v>0</v>
      </c>
      <c r="Z745" s="358">
        <v>0</v>
      </c>
      <c r="AA745" s="359">
        <v>0</v>
      </c>
    </row>
    <row r="746" spans="1:27" s="325" customFormat="1" ht="15" customHeight="1" x14ac:dyDescent="0.2">
      <c r="A746" s="392" t="s">
        <v>1848</v>
      </c>
      <c r="B746" s="398" t="s">
        <v>1868</v>
      </c>
      <c r="C746" s="409">
        <v>50011456</v>
      </c>
      <c r="D746" s="403" t="s">
        <v>1559</v>
      </c>
      <c r="E746" s="347">
        <v>521</v>
      </c>
      <c r="F746" s="317">
        <v>31</v>
      </c>
      <c r="G746" s="349">
        <v>0</v>
      </c>
      <c r="H746" s="355">
        <v>31</v>
      </c>
      <c r="I746" s="317">
        <v>460</v>
      </c>
      <c r="J746" s="349">
        <v>243</v>
      </c>
      <c r="K746" s="355">
        <v>217</v>
      </c>
      <c r="L746" s="317">
        <v>0</v>
      </c>
      <c r="M746" s="349">
        <v>0</v>
      </c>
      <c r="N746" s="355">
        <v>0</v>
      </c>
      <c r="O746" s="319">
        <v>0</v>
      </c>
      <c r="P746" s="349">
        <v>0</v>
      </c>
      <c r="Q746" s="359">
        <v>0</v>
      </c>
      <c r="R746" s="319">
        <v>30</v>
      </c>
      <c r="S746" s="349">
        <v>30</v>
      </c>
      <c r="T746" s="349">
        <v>0</v>
      </c>
      <c r="U746" s="355">
        <v>0</v>
      </c>
      <c r="V746" s="319">
        <f t="shared" si="11"/>
        <v>0</v>
      </c>
      <c r="W746" s="358">
        <v>0</v>
      </c>
      <c r="X746" s="358">
        <v>0</v>
      </c>
      <c r="Y746" s="358">
        <v>0</v>
      </c>
      <c r="Z746" s="358">
        <v>0</v>
      </c>
      <c r="AA746" s="359">
        <v>0</v>
      </c>
    </row>
    <row r="747" spans="1:27" s="325" customFormat="1" ht="15" customHeight="1" x14ac:dyDescent="0.2">
      <c r="A747" s="392" t="s">
        <v>1848</v>
      </c>
      <c r="B747" s="398" t="s">
        <v>1868</v>
      </c>
      <c r="C747" s="409">
        <v>50011464</v>
      </c>
      <c r="D747" s="403" t="s">
        <v>1560</v>
      </c>
      <c r="E747" s="347">
        <v>452</v>
      </c>
      <c r="F747" s="317">
        <v>79</v>
      </c>
      <c r="G747" s="349">
        <v>0</v>
      </c>
      <c r="H747" s="355">
        <v>79</v>
      </c>
      <c r="I747" s="317">
        <v>373</v>
      </c>
      <c r="J747" s="349">
        <v>296</v>
      </c>
      <c r="K747" s="355">
        <v>77</v>
      </c>
      <c r="L747" s="317">
        <v>0</v>
      </c>
      <c r="M747" s="349">
        <v>0</v>
      </c>
      <c r="N747" s="355">
        <v>0</v>
      </c>
      <c r="O747" s="319">
        <v>0</v>
      </c>
      <c r="P747" s="349">
        <v>0</v>
      </c>
      <c r="Q747" s="359">
        <v>0</v>
      </c>
      <c r="R747" s="319">
        <v>0</v>
      </c>
      <c r="S747" s="349">
        <v>0</v>
      </c>
      <c r="T747" s="349">
        <v>0</v>
      </c>
      <c r="U747" s="355">
        <v>0</v>
      </c>
      <c r="V747" s="319">
        <f t="shared" si="11"/>
        <v>0</v>
      </c>
      <c r="W747" s="358">
        <v>0</v>
      </c>
      <c r="X747" s="358">
        <v>0</v>
      </c>
      <c r="Y747" s="358">
        <v>0</v>
      </c>
      <c r="Z747" s="358">
        <v>0</v>
      </c>
      <c r="AA747" s="359">
        <v>0</v>
      </c>
    </row>
    <row r="748" spans="1:27" s="325" customFormat="1" ht="15" customHeight="1" x14ac:dyDescent="0.2">
      <c r="A748" s="392" t="s">
        <v>1848</v>
      </c>
      <c r="B748" s="398" t="s">
        <v>1868</v>
      </c>
      <c r="C748" s="409">
        <v>50022709</v>
      </c>
      <c r="D748" s="403" t="s">
        <v>1557</v>
      </c>
      <c r="E748" s="347">
        <v>514</v>
      </c>
      <c r="F748" s="317">
        <v>514</v>
      </c>
      <c r="G748" s="349">
        <v>288</v>
      </c>
      <c r="H748" s="355">
        <v>226</v>
      </c>
      <c r="I748" s="317">
        <v>0</v>
      </c>
      <c r="J748" s="349">
        <v>0</v>
      </c>
      <c r="K748" s="355">
        <v>0</v>
      </c>
      <c r="L748" s="317">
        <v>0</v>
      </c>
      <c r="M748" s="349">
        <v>0</v>
      </c>
      <c r="N748" s="355">
        <v>0</v>
      </c>
      <c r="O748" s="319">
        <v>0</v>
      </c>
      <c r="P748" s="349">
        <v>0</v>
      </c>
      <c r="Q748" s="359">
        <v>0</v>
      </c>
      <c r="R748" s="319">
        <v>0</v>
      </c>
      <c r="S748" s="349">
        <v>0</v>
      </c>
      <c r="T748" s="349">
        <v>0</v>
      </c>
      <c r="U748" s="355">
        <v>0</v>
      </c>
      <c r="V748" s="319">
        <f t="shared" si="11"/>
        <v>0</v>
      </c>
      <c r="W748" s="358">
        <v>0</v>
      </c>
      <c r="X748" s="358">
        <v>0</v>
      </c>
      <c r="Y748" s="358">
        <v>0</v>
      </c>
      <c r="Z748" s="358">
        <v>0</v>
      </c>
      <c r="AA748" s="359">
        <v>0</v>
      </c>
    </row>
    <row r="749" spans="1:27" s="325" customFormat="1" ht="15" customHeight="1" x14ac:dyDescent="0.2">
      <c r="A749" s="392" t="s">
        <v>1848</v>
      </c>
      <c r="B749" s="398" t="s">
        <v>1868</v>
      </c>
      <c r="C749" s="409">
        <v>50025678</v>
      </c>
      <c r="D749" s="403" t="s">
        <v>1558</v>
      </c>
      <c r="E749" s="347">
        <v>346</v>
      </c>
      <c r="F749" s="317">
        <v>152</v>
      </c>
      <c r="G749" s="349">
        <v>0</v>
      </c>
      <c r="H749" s="355">
        <v>152</v>
      </c>
      <c r="I749" s="317">
        <v>194</v>
      </c>
      <c r="J749" s="349">
        <v>194</v>
      </c>
      <c r="K749" s="355">
        <v>0</v>
      </c>
      <c r="L749" s="317">
        <v>0</v>
      </c>
      <c r="M749" s="349">
        <v>0</v>
      </c>
      <c r="N749" s="355">
        <v>0</v>
      </c>
      <c r="O749" s="319">
        <v>0</v>
      </c>
      <c r="P749" s="349">
        <v>0</v>
      </c>
      <c r="Q749" s="359">
        <v>0</v>
      </c>
      <c r="R749" s="319">
        <v>0</v>
      </c>
      <c r="S749" s="349">
        <v>0</v>
      </c>
      <c r="T749" s="349">
        <v>0</v>
      </c>
      <c r="U749" s="355">
        <v>0</v>
      </c>
      <c r="V749" s="319">
        <f t="shared" si="11"/>
        <v>0</v>
      </c>
      <c r="W749" s="358">
        <v>0</v>
      </c>
      <c r="X749" s="358">
        <v>0</v>
      </c>
      <c r="Y749" s="358">
        <v>0</v>
      </c>
      <c r="Z749" s="358">
        <v>0</v>
      </c>
      <c r="AA749" s="359">
        <v>0</v>
      </c>
    </row>
    <row r="750" spans="1:27" s="325" customFormat="1" ht="15" customHeight="1" x14ac:dyDescent="0.2">
      <c r="A750" s="392" t="s">
        <v>1848</v>
      </c>
      <c r="B750" s="398" t="s">
        <v>1868</v>
      </c>
      <c r="C750" s="409">
        <v>50030949</v>
      </c>
      <c r="D750" s="403" t="s">
        <v>2006</v>
      </c>
      <c r="E750" s="347">
        <v>359</v>
      </c>
      <c r="F750" s="317">
        <v>359</v>
      </c>
      <c r="G750" s="349">
        <v>282</v>
      </c>
      <c r="H750" s="355">
        <v>77</v>
      </c>
      <c r="I750" s="317">
        <v>0</v>
      </c>
      <c r="J750" s="349">
        <v>0</v>
      </c>
      <c r="K750" s="355">
        <v>0</v>
      </c>
      <c r="L750" s="317">
        <v>0</v>
      </c>
      <c r="M750" s="349">
        <v>0</v>
      </c>
      <c r="N750" s="355">
        <v>0</v>
      </c>
      <c r="O750" s="319">
        <v>0</v>
      </c>
      <c r="P750" s="349">
        <v>0</v>
      </c>
      <c r="Q750" s="359">
        <v>0</v>
      </c>
      <c r="R750" s="319">
        <v>0</v>
      </c>
      <c r="S750" s="349">
        <v>0</v>
      </c>
      <c r="T750" s="349">
        <v>0</v>
      </c>
      <c r="U750" s="355">
        <v>0</v>
      </c>
      <c r="V750" s="319">
        <f t="shared" si="11"/>
        <v>0</v>
      </c>
      <c r="W750" s="358">
        <v>0</v>
      </c>
      <c r="X750" s="358">
        <v>0</v>
      </c>
      <c r="Y750" s="358">
        <v>0</v>
      </c>
      <c r="Z750" s="358">
        <v>0</v>
      </c>
      <c r="AA750" s="359">
        <v>0</v>
      </c>
    </row>
    <row r="751" spans="1:27" s="325" customFormat="1" ht="15" customHeight="1" x14ac:dyDescent="0.2">
      <c r="A751" s="392" t="s">
        <v>1848</v>
      </c>
      <c r="B751" s="398" t="s">
        <v>1868</v>
      </c>
      <c r="C751" s="409">
        <v>50032119</v>
      </c>
      <c r="D751" s="403" t="s">
        <v>1756</v>
      </c>
      <c r="E751" s="347">
        <v>109</v>
      </c>
      <c r="F751" s="317">
        <v>109</v>
      </c>
      <c r="G751" s="349">
        <v>68</v>
      </c>
      <c r="H751" s="355">
        <v>41</v>
      </c>
      <c r="I751" s="317">
        <v>0</v>
      </c>
      <c r="J751" s="349">
        <v>0</v>
      </c>
      <c r="K751" s="355">
        <v>0</v>
      </c>
      <c r="L751" s="317">
        <v>0</v>
      </c>
      <c r="M751" s="349">
        <v>0</v>
      </c>
      <c r="N751" s="355">
        <v>0</v>
      </c>
      <c r="O751" s="319">
        <v>0</v>
      </c>
      <c r="P751" s="349">
        <v>0</v>
      </c>
      <c r="Q751" s="359">
        <v>0</v>
      </c>
      <c r="R751" s="319">
        <v>0</v>
      </c>
      <c r="S751" s="349">
        <v>0</v>
      </c>
      <c r="T751" s="349">
        <v>0</v>
      </c>
      <c r="U751" s="355">
        <v>0</v>
      </c>
      <c r="V751" s="319">
        <f t="shared" si="11"/>
        <v>0</v>
      </c>
      <c r="W751" s="358">
        <v>0</v>
      </c>
      <c r="X751" s="358">
        <v>0</v>
      </c>
      <c r="Y751" s="358">
        <v>0</v>
      </c>
      <c r="Z751" s="358">
        <v>0</v>
      </c>
      <c r="AA751" s="359">
        <v>0</v>
      </c>
    </row>
    <row r="752" spans="1:27" s="325" customFormat="1" ht="15" customHeight="1" x14ac:dyDescent="0.2">
      <c r="A752" s="392" t="s">
        <v>1848</v>
      </c>
      <c r="B752" s="398" t="s">
        <v>1868</v>
      </c>
      <c r="C752" s="409">
        <v>50033158</v>
      </c>
      <c r="D752" s="403" t="s">
        <v>1937</v>
      </c>
      <c r="E752" s="347">
        <v>197</v>
      </c>
      <c r="F752" s="317">
        <v>197</v>
      </c>
      <c r="G752" s="349">
        <v>122</v>
      </c>
      <c r="H752" s="355">
        <v>75</v>
      </c>
      <c r="I752" s="317">
        <v>0</v>
      </c>
      <c r="J752" s="349">
        <v>0</v>
      </c>
      <c r="K752" s="355">
        <v>0</v>
      </c>
      <c r="L752" s="317">
        <v>0</v>
      </c>
      <c r="M752" s="349">
        <v>0</v>
      </c>
      <c r="N752" s="355">
        <v>0</v>
      </c>
      <c r="O752" s="319">
        <v>0</v>
      </c>
      <c r="P752" s="349">
        <v>0</v>
      </c>
      <c r="Q752" s="359">
        <v>0</v>
      </c>
      <c r="R752" s="319">
        <v>0</v>
      </c>
      <c r="S752" s="349">
        <v>0</v>
      </c>
      <c r="T752" s="349">
        <v>0</v>
      </c>
      <c r="U752" s="355">
        <v>0</v>
      </c>
      <c r="V752" s="319">
        <f t="shared" si="11"/>
        <v>0</v>
      </c>
      <c r="W752" s="358">
        <v>0</v>
      </c>
      <c r="X752" s="358">
        <v>0</v>
      </c>
      <c r="Y752" s="358">
        <v>0</v>
      </c>
      <c r="Z752" s="358">
        <v>0</v>
      </c>
      <c r="AA752" s="359">
        <v>0</v>
      </c>
    </row>
    <row r="753" spans="1:27" s="325" customFormat="1" ht="15" customHeight="1" x14ac:dyDescent="0.2">
      <c r="A753" s="392" t="s">
        <v>1849</v>
      </c>
      <c r="B753" s="398" t="s">
        <v>1869</v>
      </c>
      <c r="C753" s="409">
        <v>50021591</v>
      </c>
      <c r="D753" s="403" t="s">
        <v>2007</v>
      </c>
      <c r="E753" s="347">
        <v>784</v>
      </c>
      <c r="F753" s="317">
        <v>119</v>
      </c>
      <c r="G753" s="349">
        <v>0</v>
      </c>
      <c r="H753" s="355">
        <v>119</v>
      </c>
      <c r="I753" s="317">
        <v>581</v>
      </c>
      <c r="J753" s="349">
        <v>478</v>
      </c>
      <c r="K753" s="355">
        <v>103</v>
      </c>
      <c r="L753" s="317">
        <v>0</v>
      </c>
      <c r="M753" s="349">
        <v>0</v>
      </c>
      <c r="N753" s="355">
        <v>0</v>
      </c>
      <c r="O753" s="319">
        <v>0</v>
      </c>
      <c r="P753" s="349">
        <v>0</v>
      </c>
      <c r="Q753" s="359">
        <v>0</v>
      </c>
      <c r="R753" s="319">
        <v>84</v>
      </c>
      <c r="S753" s="349">
        <v>84</v>
      </c>
      <c r="T753" s="349">
        <v>0</v>
      </c>
      <c r="U753" s="355">
        <v>0</v>
      </c>
      <c r="V753" s="319">
        <f t="shared" si="11"/>
        <v>0</v>
      </c>
      <c r="W753" s="358">
        <v>0</v>
      </c>
      <c r="X753" s="358">
        <v>0</v>
      </c>
      <c r="Y753" s="358">
        <v>0</v>
      </c>
      <c r="Z753" s="358">
        <v>0</v>
      </c>
      <c r="AA753" s="359">
        <v>0</v>
      </c>
    </row>
    <row r="754" spans="1:27" s="325" customFormat="1" ht="15" customHeight="1" x14ac:dyDescent="0.2">
      <c r="A754" s="392" t="s">
        <v>1849</v>
      </c>
      <c r="B754" s="398" t="s">
        <v>1869</v>
      </c>
      <c r="C754" s="409">
        <v>50021621</v>
      </c>
      <c r="D754" s="403" t="s">
        <v>2008</v>
      </c>
      <c r="E754" s="347">
        <v>118</v>
      </c>
      <c r="F754" s="317">
        <v>23</v>
      </c>
      <c r="G754" s="349">
        <v>0</v>
      </c>
      <c r="H754" s="355">
        <v>23</v>
      </c>
      <c r="I754" s="317">
        <v>34</v>
      </c>
      <c r="J754" s="349">
        <v>34</v>
      </c>
      <c r="K754" s="355">
        <v>0</v>
      </c>
      <c r="L754" s="317">
        <v>0</v>
      </c>
      <c r="M754" s="349">
        <v>0</v>
      </c>
      <c r="N754" s="355">
        <v>0</v>
      </c>
      <c r="O754" s="319">
        <v>0</v>
      </c>
      <c r="P754" s="349">
        <v>0</v>
      </c>
      <c r="Q754" s="359">
        <v>0</v>
      </c>
      <c r="R754" s="319">
        <v>61</v>
      </c>
      <c r="S754" s="349">
        <v>61</v>
      </c>
      <c r="T754" s="349">
        <v>0</v>
      </c>
      <c r="U754" s="355">
        <v>0</v>
      </c>
      <c r="V754" s="319">
        <f t="shared" si="11"/>
        <v>0</v>
      </c>
      <c r="W754" s="358">
        <v>0</v>
      </c>
      <c r="X754" s="358">
        <v>0</v>
      </c>
      <c r="Y754" s="358">
        <v>0</v>
      </c>
      <c r="Z754" s="358">
        <v>0</v>
      </c>
      <c r="AA754" s="359">
        <v>0</v>
      </c>
    </row>
    <row r="755" spans="1:27" s="325" customFormat="1" ht="15" customHeight="1" x14ac:dyDescent="0.2">
      <c r="A755" s="392" t="s">
        <v>1849</v>
      </c>
      <c r="B755" s="398" t="s">
        <v>1869</v>
      </c>
      <c r="C755" s="409">
        <v>50022636</v>
      </c>
      <c r="D755" s="403" t="s">
        <v>2009</v>
      </c>
      <c r="E755" s="347">
        <v>712</v>
      </c>
      <c r="F755" s="317">
        <v>125</v>
      </c>
      <c r="G755" s="349">
        <v>0</v>
      </c>
      <c r="H755" s="355">
        <v>125</v>
      </c>
      <c r="I755" s="317">
        <v>486</v>
      </c>
      <c r="J755" s="349">
        <v>486</v>
      </c>
      <c r="K755" s="355">
        <v>0</v>
      </c>
      <c r="L755" s="317">
        <v>0</v>
      </c>
      <c r="M755" s="349">
        <v>0</v>
      </c>
      <c r="N755" s="355">
        <v>0</v>
      </c>
      <c r="O755" s="319">
        <v>0</v>
      </c>
      <c r="P755" s="349">
        <v>0</v>
      </c>
      <c r="Q755" s="359">
        <v>0</v>
      </c>
      <c r="R755" s="319">
        <v>101</v>
      </c>
      <c r="S755" s="349">
        <v>101</v>
      </c>
      <c r="T755" s="349">
        <v>0</v>
      </c>
      <c r="U755" s="355">
        <v>0</v>
      </c>
      <c r="V755" s="319">
        <f t="shared" si="11"/>
        <v>0</v>
      </c>
      <c r="W755" s="358">
        <v>0</v>
      </c>
      <c r="X755" s="358">
        <v>0</v>
      </c>
      <c r="Y755" s="358">
        <v>0</v>
      </c>
      <c r="Z755" s="358">
        <v>0</v>
      </c>
      <c r="AA755" s="359">
        <v>0</v>
      </c>
    </row>
    <row r="756" spans="1:27" s="325" customFormat="1" ht="15" customHeight="1" x14ac:dyDescent="0.2">
      <c r="A756" s="392" t="s">
        <v>1849</v>
      </c>
      <c r="B756" s="398" t="s">
        <v>1868</v>
      </c>
      <c r="C756" s="409">
        <v>50021559</v>
      </c>
      <c r="D756" s="403" t="s">
        <v>1567</v>
      </c>
      <c r="E756" s="347">
        <v>1272</v>
      </c>
      <c r="F756" s="317">
        <v>0</v>
      </c>
      <c r="G756" s="349">
        <v>0</v>
      </c>
      <c r="H756" s="355">
        <v>0</v>
      </c>
      <c r="I756" s="317">
        <v>1127</v>
      </c>
      <c r="J756" s="349">
        <v>397</v>
      </c>
      <c r="K756" s="355">
        <v>730</v>
      </c>
      <c r="L756" s="317">
        <v>0</v>
      </c>
      <c r="M756" s="349">
        <v>0</v>
      </c>
      <c r="N756" s="355">
        <v>0</v>
      </c>
      <c r="O756" s="319">
        <v>0</v>
      </c>
      <c r="P756" s="349">
        <v>0</v>
      </c>
      <c r="Q756" s="359">
        <v>0</v>
      </c>
      <c r="R756" s="319">
        <v>145</v>
      </c>
      <c r="S756" s="349">
        <v>145</v>
      </c>
      <c r="T756" s="349">
        <v>0</v>
      </c>
      <c r="U756" s="355">
        <v>0</v>
      </c>
      <c r="V756" s="319">
        <f t="shared" si="11"/>
        <v>0</v>
      </c>
      <c r="W756" s="358">
        <v>0</v>
      </c>
      <c r="X756" s="358">
        <v>0</v>
      </c>
      <c r="Y756" s="358">
        <v>0</v>
      </c>
      <c r="Z756" s="358">
        <v>0</v>
      </c>
      <c r="AA756" s="359">
        <v>0</v>
      </c>
    </row>
    <row r="757" spans="1:27" s="325" customFormat="1" ht="15" customHeight="1" x14ac:dyDescent="0.2">
      <c r="A757" s="392" t="s">
        <v>1849</v>
      </c>
      <c r="B757" s="398" t="s">
        <v>1868</v>
      </c>
      <c r="C757" s="409">
        <v>50022628</v>
      </c>
      <c r="D757" s="403" t="s">
        <v>1565</v>
      </c>
      <c r="E757" s="347">
        <v>152</v>
      </c>
      <c r="F757" s="317">
        <v>152</v>
      </c>
      <c r="G757" s="349">
        <v>111</v>
      </c>
      <c r="H757" s="355">
        <v>41</v>
      </c>
      <c r="I757" s="317">
        <v>0</v>
      </c>
      <c r="J757" s="349">
        <v>0</v>
      </c>
      <c r="K757" s="355">
        <v>0</v>
      </c>
      <c r="L757" s="317">
        <v>0</v>
      </c>
      <c r="M757" s="349">
        <v>0</v>
      </c>
      <c r="N757" s="355">
        <v>0</v>
      </c>
      <c r="O757" s="319">
        <v>0</v>
      </c>
      <c r="P757" s="349">
        <v>0</v>
      </c>
      <c r="Q757" s="359">
        <v>0</v>
      </c>
      <c r="R757" s="319">
        <v>0</v>
      </c>
      <c r="S757" s="349">
        <v>0</v>
      </c>
      <c r="T757" s="349">
        <v>0</v>
      </c>
      <c r="U757" s="355">
        <v>0</v>
      </c>
      <c r="V757" s="319">
        <f t="shared" si="11"/>
        <v>0</v>
      </c>
      <c r="W757" s="358">
        <v>0</v>
      </c>
      <c r="X757" s="358">
        <v>0</v>
      </c>
      <c r="Y757" s="358">
        <v>0</v>
      </c>
      <c r="Z757" s="358">
        <v>0</v>
      </c>
      <c r="AA757" s="359">
        <v>0</v>
      </c>
    </row>
    <row r="758" spans="1:27" s="325" customFormat="1" ht="15" customHeight="1" x14ac:dyDescent="0.2">
      <c r="A758" s="392" t="s">
        <v>1849</v>
      </c>
      <c r="B758" s="398" t="s">
        <v>1868</v>
      </c>
      <c r="C758" s="409">
        <v>50028600</v>
      </c>
      <c r="D758" s="403" t="s">
        <v>1564</v>
      </c>
      <c r="E758" s="347">
        <v>105</v>
      </c>
      <c r="F758" s="317">
        <v>105</v>
      </c>
      <c r="G758" s="349">
        <v>61</v>
      </c>
      <c r="H758" s="355">
        <v>44</v>
      </c>
      <c r="I758" s="317">
        <v>0</v>
      </c>
      <c r="J758" s="349">
        <v>0</v>
      </c>
      <c r="K758" s="355">
        <v>0</v>
      </c>
      <c r="L758" s="317">
        <v>0</v>
      </c>
      <c r="M758" s="349">
        <v>0</v>
      </c>
      <c r="N758" s="355">
        <v>0</v>
      </c>
      <c r="O758" s="319">
        <v>0</v>
      </c>
      <c r="P758" s="349">
        <v>0</v>
      </c>
      <c r="Q758" s="359">
        <v>0</v>
      </c>
      <c r="R758" s="319">
        <v>0</v>
      </c>
      <c r="S758" s="349">
        <v>0</v>
      </c>
      <c r="T758" s="349">
        <v>0</v>
      </c>
      <c r="U758" s="355">
        <v>0</v>
      </c>
      <c r="V758" s="319">
        <f t="shared" si="11"/>
        <v>0</v>
      </c>
      <c r="W758" s="358">
        <v>0</v>
      </c>
      <c r="X758" s="358">
        <v>0</v>
      </c>
      <c r="Y758" s="358">
        <v>0</v>
      </c>
      <c r="Z758" s="358">
        <v>0</v>
      </c>
      <c r="AA758" s="359">
        <v>0</v>
      </c>
    </row>
    <row r="759" spans="1:27" s="325" customFormat="1" ht="15" customHeight="1" x14ac:dyDescent="0.2">
      <c r="A759" s="392" t="s">
        <v>1849</v>
      </c>
      <c r="B759" s="398" t="s">
        <v>1868</v>
      </c>
      <c r="C759" s="409">
        <v>50030574</v>
      </c>
      <c r="D759" s="403" t="s">
        <v>1758</v>
      </c>
      <c r="E759" s="347">
        <v>434</v>
      </c>
      <c r="F759" s="317">
        <v>83</v>
      </c>
      <c r="G759" s="349">
        <v>0</v>
      </c>
      <c r="H759" s="355">
        <v>83</v>
      </c>
      <c r="I759" s="317">
        <v>351</v>
      </c>
      <c r="J759" s="349">
        <v>351</v>
      </c>
      <c r="K759" s="355">
        <v>0</v>
      </c>
      <c r="L759" s="317">
        <v>0</v>
      </c>
      <c r="M759" s="349">
        <v>0</v>
      </c>
      <c r="N759" s="355">
        <v>0</v>
      </c>
      <c r="O759" s="319">
        <v>0</v>
      </c>
      <c r="P759" s="349">
        <v>0</v>
      </c>
      <c r="Q759" s="359">
        <v>0</v>
      </c>
      <c r="R759" s="319">
        <v>0</v>
      </c>
      <c r="S759" s="349">
        <v>0</v>
      </c>
      <c r="T759" s="349">
        <v>0</v>
      </c>
      <c r="U759" s="355">
        <v>0</v>
      </c>
      <c r="V759" s="319">
        <f t="shared" si="11"/>
        <v>0</v>
      </c>
      <c r="W759" s="358">
        <v>0</v>
      </c>
      <c r="X759" s="358">
        <v>0</v>
      </c>
      <c r="Y759" s="358">
        <v>0</v>
      </c>
      <c r="Z759" s="358">
        <v>0</v>
      </c>
      <c r="AA759" s="359">
        <v>0</v>
      </c>
    </row>
    <row r="760" spans="1:27" s="325" customFormat="1" ht="15" customHeight="1" x14ac:dyDescent="0.2">
      <c r="A760" s="392" t="s">
        <v>1849</v>
      </c>
      <c r="B760" s="398" t="s">
        <v>1868</v>
      </c>
      <c r="C760" s="409">
        <v>50031210</v>
      </c>
      <c r="D760" s="403" t="s">
        <v>1566</v>
      </c>
      <c r="E760" s="347">
        <v>200</v>
      </c>
      <c r="F760" s="317">
        <v>200</v>
      </c>
      <c r="G760" s="349">
        <v>121</v>
      </c>
      <c r="H760" s="355">
        <v>79</v>
      </c>
      <c r="I760" s="317">
        <v>0</v>
      </c>
      <c r="J760" s="349">
        <v>0</v>
      </c>
      <c r="K760" s="355">
        <v>0</v>
      </c>
      <c r="L760" s="317">
        <v>0</v>
      </c>
      <c r="M760" s="349">
        <v>0</v>
      </c>
      <c r="N760" s="355">
        <v>0</v>
      </c>
      <c r="O760" s="319">
        <v>0</v>
      </c>
      <c r="P760" s="349">
        <v>0</v>
      </c>
      <c r="Q760" s="359">
        <v>0</v>
      </c>
      <c r="R760" s="319">
        <v>0</v>
      </c>
      <c r="S760" s="349">
        <v>0</v>
      </c>
      <c r="T760" s="349">
        <v>0</v>
      </c>
      <c r="U760" s="355">
        <v>0</v>
      </c>
      <c r="V760" s="319">
        <f t="shared" si="11"/>
        <v>0</v>
      </c>
      <c r="W760" s="358">
        <v>0</v>
      </c>
      <c r="X760" s="358">
        <v>0</v>
      </c>
      <c r="Y760" s="358">
        <v>0</v>
      </c>
      <c r="Z760" s="358">
        <v>0</v>
      </c>
      <c r="AA760" s="359">
        <v>0</v>
      </c>
    </row>
    <row r="761" spans="1:27" s="325" customFormat="1" ht="15" customHeight="1" x14ac:dyDescent="0.2">
      <c r="A761" s="392" t="s">
        <v>1850</v>
      </c>
      <c r="B761" s="398" t="s">
        <v>1868</v>
      </c>
      <c r="C761" s="409">
        <v>50003844</v>
      </c>
      <c r="D761" s="403" t="s">
        <v>1571</v>
      </c>
      <c r="E761" s="347">
        <v>122</v>
      </c>
      <c r="F761" s="317">
        <v>122</v>
      </c>
      <c r="G761" s="349">
        <v>122</v>
      </c>
      <c r="H761" s="355">
        <v>0</v>
      </c>
      <c r="I761" s="317">
        <v>0</v>
      </c>
      <c r="J761" s="349">
        <v>0</v>
      </c>
      <c r="K761" s="355">
        <v>0</v>
      </c>
      <c r="L761" s="317">
        <v>0</v>
      </c>
      <c r="M761" s="349">
        <v>0</v>
      </c>
      <c r="N761" s="355">
        <v>0</v>
      </c>
      <c r="O761" s="319">
        <v>0</v>
      </c>
      <c r="P761" s="349">
        <v>0</v>
      </c>
      <c r="Q761" s="359">
        <v>0</v>
      </c>
      <c r="R761" s="319">
        <v>0</v>
      </c>
      <c r="S761" s="349">
        <v>0</v>
      </c>
      <c r="T761" s="349">
        <v>0</v>
      </c>
      <c r="U761" s="355">
        <v>0</v>
      </c>
      <c r="V761" s="319">
        <f t="shared" si="11"/>
        <v>0</v>
      </c>
      <c r="W761" s="358">
        <v>0</v>
      </c>
      <c r="X761" s="358">
        <v>0</v>
      </c>
      <c r="Y761" s="358">
        <v>0</v>
      </c>
      <c r="Z761" s="358">
        <v>0</v>
      </c>
      <c r="AA761" s="359">
        <v>0</v>
      </c>
    </row>
    <row r="762" spans="1:27" s="325" customFormat="1" ht="15" customHeight="1" x14ac:dyDescent="0.2">
      <c r="A762" s="392" t="s">
        <v>1850</v>
      </c>
      <c r="B762" s="398" t="s">
        <v>1868</v>
      </c>
      <c r="C762" s="409">
        <v>50003887</v>
      </c>
      <c r="D762" s="403" t="s">
        <v>1573</v>
      </c>
      <c r="E762" s="347">
        <v>265</v>
      </c>
      <c r="F762" s="317">
        <v>79</v>
      </c>
      <c r="G762" s="349">
        <v>0</v>
      </c>
      <c r="H762" s="355">
        <v>79</v>
      </c>
      <c r="I762" s="317">
        <v>186</v>
      </c>
      <c r="J762" s="349">
        <v>186</v>
      </c>
      <c r="K762" s="355">
        <v>0</v>
      </c>
      <c r="L762" s="317">
        <v>0</v>
      </c>
      <c r="M762" s="349">
        <v>0</v>
      </c>
      <c r="N762" s="355">
        <v>0</v>
      </c>
      <c r="O762" s="319">
        <v>0</v>
      </c>
      <c r="P762" s="349">
        <v>0</v>
      </c>
      <c r="Q762" s="359">
        <v>0</v>
      </c>
      <c r="R762" s="319">
        <v>0</v>
      </c>
      <c r="S762" s="349">
        <v>0</v>
      </c>
      <c r="T762" s="349">
        <v>0</v>
      </c>
      <c r="U762" s="355">
        <v>0</v>
      </c>
      <c r="V762" s="319">
        <f t="shared" si="11"/>
        <v>0</v>
      </c>
      <c r="W762" s="358">
        <v>0</v>
      </c>
      <c r="X762" s="358">
        <v>0</v>
      </c>
      <c r="Y762" s="358">
        <v>0</v>
      </c>
      <c r="Z762" s="358">
        <v>0</v>
      </c>
      <c r="AA762" s="359">
        <v>0</v>
      </c>
    </row>
    <row r="763" spans="1:27" s="325" customFormat="1" ht="15" customHeight="1" x14ac:dyDescent="0.2">
      <c r="A763" s="392" t="s">
        <v>1850</v>
      </c>
      <c r="B763" s="398" t="s">
        <v>1868</v>
      </c>
      <c r="C763" s="409">
        <v>50003895</v>
      </c>
      <c r="D763" s="403" t="s">
        <v>1572</v>
      </c>
      <c r="E763" s="347">
        <v>199</v>
      </c>
      <c r="F763" s="317">
        <v>46</v>
      </c>
      <c r="G763" s="349">
        <v>0</v>
      </c>
      <c r="H763" s="355">
        <v>46</v>
      </c>
      <c r="I763" s="317">
        <v>140</v>
      </c>
      <c r="J763" s="349">
        <v>140</v>
      </c>
      <c r="K763" s="355">
        <v>0</v>
      </c>
      <c r="L763" s="317">
        <v>0</v>
      </c>
      <c r="M763" s="349">
        <v>0</v>
      </c>
      <c r="N763" s="355">
        <v>0</v>
      </c>
      <c r="O763" s="319">
        <v>0</v>
      </c>
      <c r="P763" s="349">
        <v>0</v>
      </c>
      <c r="Q763" s="359">
        <v>0</v>
      </c>
      <c r="R763" s="319">
        <v>13</v>
      </c>
      <c r="S763" s="349">
        <v>13</v>
      </c>
      <c r="T763" s="349">
        <v>0</v>
      </c>
      <c r="U763" s="355">
        <v>0</v>
      </c>
      <c r="V763" s="319">
        <f t="shared" si="11"/>
        <v>0</v>
      </c>
      <c r="W763" s="358">
        <v>0</v>
      </c>
      <c r="X763" s="358">
        <v>0</v>
      </c>
      <c r="Y763" s="358">
        <v>0</v>
      </c>
      <c r="Z763" s="358">
        <v>0</v>
      </c>
      <c r="AA763" s="359">
        <v>0</v>
      </c>
    </row>
    <row r="764" spans="1:27" s="325" customFormat="1" ht="15" customHeight="1" x14ac:dyDescent="0.2">
      <c r="A764" s="392" t="s">
        <v>1850</v>
      </c>
      <c r="B764" s="398" t="s">
        <v>1868</v>
      </c>
      <c r="C764" s="409">
        <v>50003992</v>
      </c>
      <c r="D764" s="403" t="s">
        <v>798</v>
      </c>
      <c r="E764" s="347">
        <v>118</v>
      </c>
      <c r="F764" s="317">
        <v>26</v>
      </c>
      <c r="G764" s="349">
        <v>0</v>
      </c>
      <c r="H764" s="355">
        <v>26</v>
      </c>
      <c r="I764" s="317">
        <v>92</v>
      </c>
      <c r="J764" s="349">
        <v>92</v>
      </c>
      <c r="K764" s="355">
        <v>0</v>
      </c>
      <c r="L764" s="317">
        <v>0</v>
      </c>
      <c r="M764" s="349">
        <v>0</v>
      </c>
      <c r="N764" s="355">
        <v>0</v>
      </c>
      <c r="O764" s="319">
        <v>0</v>
      </c>
      <c r="P764" s="349">
        <v>0</v>
      </c>
      <c r="Q764" s="359">
        <v>0</v>
      </c>
      <c r="R764" s="319">
        <v>0</v>
      </c>
      <c r="S764" s="349">
        <v>0</v>
      </c>
      <c r="T764" s="349">
        <v>0</v>
      </c>
      <c r="U764" s="355">
        <v>0</v>
      </c>
      <c r="V764" s="319">
        <f t="shared" si="11"/>
        <v>0</v>
      </c>
      <c r="W764" s="358">
        <v>0</v>
      </c>
      <c r="X764" s="358">
        <v>0</v>
      </c>
      <c r="Y764" s="358">
        <v>0</v>
      </c>
      <c r="Z764" s="358">
        <v>0</v>
      </c>
      <c r="AA764" s="359">
        <v>0</v>
      </c>
    </row>
    <row r="765" spans="1:27" s="325" customFormat="1" ht="15" customHeight="1" x14ac:dyDescent="0.2">
      <c r="A765" s="392" t="s">
        <v>1851</v>
      </c>
      <c r="B765" s="398" t="s">
        <v>1869</v>
      </c>
      <c r="C765" s="409">
        <v>50018949</v>
      </c>
      <c r="D765" s="403" t="s">
        <v>827</v>
      </c>
      <c r="E765" s="347">
        <v>344</v>
      </c>
      <c r="F765" s="317">
        <v>46</v>
      </c>
      <c r="G765" s="349">
        <v>0</v>
      </c>
      <c r="H765" s="355">
        <v>46</v>
      </c>
      <c r="I765" s="317">
        <v>256</v>
      </c>
      <c r="J765" s="349">
        <v>159</v>
      </c>
      <c r="K765" s="355">
        <v>97</v>
      </c>
      <c r="L765" s="317">
        <v>0</v>
      </c>
      <c r="M765" s="349">
        <v>0</v>
      </c>
      <c r="N765" s="355">
        <v>0</v>
      </c>
      <c r="O765" s="319">
        <v>0</v>
      </c>
      <c r="P765" s="349">
        <v>0</v>
      </c>
      <c r="Q765" s="359">
        <v>0</v>
      </c>
      <c r="R765" s="319">
        <v>42</v>
      </c>
      <c r="S765" s="349">
        <v>42</v>
      </c>
      <c r="T765" s="349">
        <v>0</v>
      </c>
      <c r="U765" s="355">
        <v>0</v>
      </c>
      <c r="V765" s="319">
        <f t="shared" si="11"/>
        <v>0</v>
      </c>
      <c r="W765" s="358">
        <v>0</v>
      </c>
      <c r="X765" s="358">
        <v>0</v>
      </c>
      <c r="Y765" s="358">
        <v>0</v>
      </c>
      <c r="Z765" s="358">
        <v>0</v>
      </c>
      <c r="AA765" s="359">
        <v>0</v>
      </c>
    </row>
    <row r="766" spans="1:27" s="325" customFormat="1" ht="24.95" customHeight="1" x14ac:dyDescent="0.2">
      <c r="A766" s="392" t="s">
        <v>1851</v>
      </c>
      <c r="B766" s="398" t="s">
        <v>1869</v>
      </c>
      <c r="C766" s="409">
        <v>50019040</v>
      </c>
      <c r="D766" s="404" t="s">
        <v>2010</v>
      </c>
      <c r="E766" s="347">
        <v>248</v>
      </c>
      <c r="F766" s="317">
        <v>30</v>
      </c>
      <c r="G766" s="349">
        <v>0</v>
      </c>
      <c r="H766" s="355">
        <v>30</v>
      </c>
      <c r="I766" s="317">
        <v>218</v>
      </c>
      <c r="J766" s="349">
        <v>117</v>
      </c>
      <c r="K766" s="355">
        <v>101</v>
      </c>
      <c r="L766" s="317">
        <v>0</v>
      </c>
      <c r="M766" s="349">
        <v>0</v>
      </c>
      <c r="N766" s="355">
        <v>0</v>
      </c>
      <c r="O766" s="319">
        <v>0</v>
      </c>
      <c r="P766" s="349">
        <v>0</v>
      </c>
      <c r="Q766" s="359">
        <v>0</v>
      </c>
      <c r="R766" s="319">
        <v>0</v>
      </c>
      <c r="S766" s="349">
        <v>0</v>
      </c>
      <c r="T766" s="349">
        <v>0</v>
      </c>
      <c r="U766" s="355">
        <v>0</v>
      </c>
      <c r="V766" s="319">
        <f t="shared" si="11"/>
        <v>0</v>
      </c>
      <c r="W766" s="358">
        <v>0</v>
      </c>
      <c r="X766" s="358">
        <v>0</v>
      </c>
      <c r="Y766" s="358">
        <v>0</v>
      </c>
      <c r="Z766" s="358">
        <v>0</v>
      </c>
      <c r="AA766" s="359">
        <v>0</v>
      </c>
    </row>
    <row r="767" spans="1:27" s="325" customFormat="1" ht="15" customHeight="1" x14ac:dyDescent="0.2">
      <c r="A767" s="392" t="s">
        <v>1851</v>
      </c>
      <c r="B767" s="398" t="s">
        <v>1869</v>
      </c>
      <c r="C767" s="409">
        <v>50019058</v>
      </c>
      <c r="D767" s="403" t="s">
        <v>1594</v>
      </c>
      <c r="E767" s="347">
        <v>50</v>
      </c>
      <c r="F767" s="317">
        <v>0</v>
      </c>
      <c r="G767" s="349">
        <v>0</v>
      </c>
      <c r="H767" s="355">
        <v>0</v>
      </c>
      <c r="I767" s="317">
        <v>50</v>
      </c>
      <c r="J767" s="349">
        <v>50</v>
      </c>
      <c r="K767" s="355">
        <v>0</v>
      </c>
      <c r="L767" s="317">
        <v>0</v>
      </c>
      <c r="M767" s="349">
        <v>0</v>
      </c>
      <c r="N767" s="355">
        <v>0</v>
      </c>
      <c r="O767" s="319">
        <v>0</v>
      </c>
      <c r="P767" s="349">
        <v>0</v>
      </c>
      <c r="Q767" s="359">
        <v>0</v>
      </c>
      <c r="R767" s="319">
        <v>0</v>
      </c>
      <c r="S767" s="349">
        <v>0</v>
      </c>
      <c r="T767" s="349">
        <v>0</v>
      </c>
      <c r="U767" s="355">
        <v>0</v>
      </c>
      <c r="V767" s="319">
        <f t="shared" si="11"/>
        <v>0</v>
      </c>
      <c r="W767" s="358">
        <v>0</v>
      </c>
      <c r="X767" s="358">
        <v>0</v>
      </c>
      <c r="Y767" s="358">
        <v>0</v>
      </c>
      <c r="Z767" s="358">
        <v>0</v>
      </c>
      <c r="AA767" s="359">
        <v>0</v>
      </c>
    </row>
    <row r="768" spans="1:27" s="325" customFormat="1" ht="15" customHeight="1" x14ac:dyDescent="0.2">
      <c r="A768" s="392" t="s">
        <v>1851</v>
      </c>
      <c r="B768" s="398" t="s">
        <v>1869</v>
      </c>
      <c r="C768" s="409">
        <v>50029860</v>
      </c>
      <c r="D768" s="403" t="s">
        <v>1595</v>
      </c>
      <c r="E768" s="347">
        <v>291</v>
      </c>
      <c r="F768" s="317">
        <v>180</v>
      </c>
      <c r="G768" s="349">
        <v>0</v>
      </c>
      <c r="H768" s="355">
        <v>180</v>
      </c>
      <c r="I768" s="317">
        <v>111</v>
      </c>
      <c r="J768" s="349">
        <v>111</v>
      </c>
      <c r="K768" s="355">
        <v>0</v>
      </c>
      <c r="L768" s="317">
        <v>0</v>
      </c>
      <c r="M768" s="349">
        <v>0</v>
      </c>
      <c r="N768" s="355">
        <v>0</v>
      </c>
      <c r="O768" s="319">
        <v>0</v>
      </c>
      <c r="P768" s="349">
        <v>0</v>
      </c>
      <c r="Q768" s="359">
        <v>0</v>
      </c>
      <c r="R768" s="319">
        <v>0</v>
      </c>
      <c r="S768" s="349">
        <v>0</v>
      </c>
      <c r="T768" s="349">
        <v>0</v>
      </c>
      <c r="U768" s="355">
        <v>0</v>
      </c>
      <c r="V768" s="319">
        <f t="shared" si="11"/>
        <v>0</v>
      </c>
      <c r="W768" s="358">
        <v>0</v>
      </c>
      <c r="X768" s="358">
        <v>0</v>
      </c>
      <c r="Y768" s="358">
        <v>0</v>
      </c>
      <c r="Z768" s="358">
        <v>0</v>
      </c>
      <c r="AA768" s="359">
        <v>0</v>
      </c>
    </row>
    <row r="769" spans="1:27" s="325" customFormat="1" ht="15" customHeight="1" x14ac:dyDescent="0.2">
      <c r="A769" s="392" t="s">
        <v>1851</v>
      </c>
      <c r="B769" s="398" t="s">
        <v>1869</v>
      </c>
      <c r="C769" s="409">
        <v>50030647</v>
      </c>
      <c r="D769" s="403" t="s">
        <v>1596</v>
      </c>
      <c r="E769" s="347">
        <v>180</v>
      </c>
      <c r="F769" s="317">
        <v>24</v>
      </c>
      <c r="G769" s="349">
        <v>0</v>
      </c>
      <c r="H769" s="355">
        <v>24</v>
      </c>
      <c r="I769" s="317">
        <v>156</v>
      </c>
      <c r="J769" s="349">
        <v>78</v>
      </c>
      <c r="K769" s="355">
        <v>78</v>
      </c>
      <c r="L769" s="317">
        <v>0</v>
      </c>
      <c r="M769" s="349">
        <v>0</v>
      </c>
      <c r="N769" s="355">
        <v>0</v>
      </c>
      <c r="O769" s="319">
        <v>0</v>
      </c>
      <c r="P769" s="349">
        <v>0</v>
      </c>
      <c r="Q769" s="359">
        <v>0</v>
      </c>
      <c r="R769" s="319">
        <v>0</v>
      </c>
      <c r="S769" s="349">
        <v>0</v>
      </c>
      <c r="T769" s="349">
        <v>0</v>
      </c>
      <c r="U769" s="355">
        <v>0</v>
      </c>
      <c r="V769" s="319">
        <f t="shared" si="11"/>
        <v>0</v>
      </c>
      <c r="W769" s="358">
        <v>0</v>
      </c>
      <c r="X769" s="358">
        <v>0</v>
      </c>
      <c r="Y769" s="358">
        <v>0</v>
      </c>
      <c r="Z769" s="358">
        <v>0</v>
      </c>
      <c r="AA769" s="359">
        <v>0</v>
      </c>
    </row>
    <row r="770" spans="1:27" s="325" customFormat="1" ht="15" customHeight="1" x14ac:dyDescent="0.2">
      <c r="A770" s="392" t="s">
        <v>1851</v>
      </c>
      <c r="B770" s="398" t="s">
        <v>1868</v>
      </c>
      <c r="C770" s="409">
        <v>50018469</v>
      </c>
      <c r="D770" s="403" t="s">
        <v>819</v>
      </c>
      <c r="E770" s="347">
        <v>950</v>
      </c>
      <c r="F770" s="317">
        <v>0</v>
      </c>
      <c r="G770" s="349">
        <v>0</v>
      </c>
      <c r="H770" s="355">
        <v>0</v>
      </c>
      <c r="I770" s="317">
        <v>845</v>
      </c>
      <c r="J770" s="349">
        <v>450</v>
      </c>
      <c r="K770" s="355">
        <v>395</v>
      </c>
      <c r="L770" s="317">
        <v>0</v>
      </c>
      <c r="M770" s="349">
        <v>0</v>
      </c>
      <c r="N770" s="355">
        <v>0</v>
      </c>
      <c r="O770" s="319">
        <v>0</v>
      </c>
      <c r="P770" s="349">
        <v>0</v>
      </c>
      <c r="Q770" s="359">
        <v>0</v>
      </c>
      <c r="R770" s="319">
        <v>105</v>
      </c>
      <c r="S770" s="349">
        <v>105</v>
      </c>
      <c r="T770" s="349">
        <v>0</v>
      </c>
      <c r="U770" s="355">
        <v>0</v>
      </c>
      <c r="V770" s="319">
        <f t="shared" si="11"/>
        <v>0</v>
      </c>
      <c r="W770" s="358">
        <v>0</v>
      </c>
      <c r="X770" s="358">
        <v>0</v>
      </c>
      <c r="Y770" s="358">
        <v>0</v>
      </c>
      <c r="Z770" s="358">
        <v>0</v>
      </c>
      <c r="AA770" s="359">
        <v>0</v>
      </c>
    </row>
    <row r="771" spans="1:27" s="325" customFormat="1" ht="15" customHeight="1" x14ac:dyDescent="0.2">
      <c r="A771" s="392" t="s">
        <v>1851</v>
      </c>
      <c r="B771" s="398" t="s">
        <v>1868</v>
      </c>
      <c r="C771" s="409">
        <v>50018477</v>
      </c>
      <c r="D771" s="403" t="s">
        <v>2011</v>
      </c>
      <c r="E771" s="347">
        <v>562</v>
      </c>
      <c r="F771" s="317">
        <v>52</v>
      </c>
      <c r="G771" s="349">
        <v>0</v>
      </c>
      <c r="H771" s="355">
        <v>52</v>
      </c>
      <c r="I771" s="317">
        <v>510</v>
      </c>
      <c r="J771" s="349">
        <v>319</v>
      </c>
      <c r="K771" s="355">
        <v>191</v>
      </c>
      <c r="L771" s="317">
        <v>0</v>
      </c>
      <c r="M771" s="349">
        <v>0</v>
      </c>
      <c r="N771" s="355">
        <v>0</v>
      </c>
      <c r="O771" s="319">
        <v>0</v>
      </c>
      <c r="P771" s="349">
        <v>0</v>
      </c>
      <c r="Q771" s="359">
        <v>0</v>
      </c>
      <c r="R771" s="319">
        <v>0</v>
      </c>
      <c r="S771" s="349">
        <v>0</v>
      </c>
      <c r="T771" s="349">
        <v>0</v>
      </c>
      <c r="U771" s="355">
        <v>0</v>
      </c>
      <c r="V771" s="319">
        <f t="shared" si="11"/>
        <v>0</v>
      </c>
      <c r="W771" s="358">
        <v>0</v>
      </c>
      <c r="X771" s="358">
        <v>0</v>
      </c>
      <c r="Y771" s="358">
        <v>0</v>
      </c>
      <c r="Z771" s="358">
        <v>0</v>
      </c>
      <c r="AA771" s="359">
        <v>0</v>
      </c>
    </row>
    <row r="772" spans="1:27" s="325" customFormat="1" ht="15" customHeight="1" x14ac:dyDescent="0.2">
      <c r="A772" s="392" t="s">
        <v>1851</v>
      </c>
      <c r="B772" s="398" t="s">
        <v>1868</v>
      </c>
      <c r="C772" s="409">
        <v>50018485</v>
      </c>
      <c r="D772" s="403" t="s">
        <v>1589</v>
      </c>
      <c r="E772" s="347">
        <v>588</v>
      </c>
      <c r="F772" s="317">
        <v>42</v>
      </c>
      <c r="G772" s="349">
        <v>0</v>
      </c>
      <c r="H772" s="355">
        <v>42</v>
      </c>
      <c r="I772" s="317">
        <v>486</v>
      </c>
      <c r="J772" s="349">
        <v>305</v>
      </c>
      <c r="K772" s="355">
        <v>181</v>
      </c>
      <c r="L772" s="317">
        <v>0</v>
      </c>
      <c r="M772" s="349">
        <v>0</v>
      </c>
      <c r="N772" s="355">
        <v>0</v>
      </c>
      <c r="O772" s="319">
        <v>0</v>
      </c>
      <c r="P772" s="349">
        <v>0</v>
      </c>
      <c r="Q772" s="359">
        <v>0</v>
      </c>
      <c r="R772" s="319">
        <v>60</v>
      </c>
      <c r="S772" s="349">
        <v>60</v>
      </c>
      <c r="T772" s="349">
        <v>0</v>
      </c>
      <c r="U772" s="355">
        <v>0</v>
      </c>
      <c r="V772" s="319">
        <f t="shared" si="11"/>
        <v>0</v>
      </c>
      <c r="W772" s="358">
        <v>0</v>
      </c>
      <c r="X772" s="358">
        <v>0</v>
      </c>
      <c r="Y772" s="358">
        <v>0</v>
      </c>
      <c r="Z772" s="358">
        <v>0</v>
      </c>
      <c r="AA772" s="359">
        <v>0</v>
      </c>
    </row>
    <row r="773" spans="1:27" s="325" customFormat="1" ht="15" customHeight="1" x14ac:dyDescent="0.2">
      <c r="A773" s="392" t="s">
        <v>1851</v>
      </c>
      <c r="B773" s="398" t="s">
        <v>1868</v>
      </c>
      <c r="C773" s="409">
        <v>50018493</v>
      </c>
      <c r="D773" s="403" t="s">
        <v>1759</v>
      </c>
      <c r="E773" s="347">
        <v>859</v>
      </c>
      <c r="F773" s="317">
        <v>0</v>
      </c>
      <c r="G773" s="349">
        <v>0</v>
      </c>
      <c r="H773" s="355">
        <v>0</v>
      </c>
      <c r="I773" s="317">
        <v>707</v>
      </c>
      <c r="J773" s="349">
        <v>242</v>
      </c>
      <c r="K773" s="355">
        <v>465</v>
      </c>
      <c r="L773" s="317">
        <v>0</v>
      </c>
      <c r="M773" s="349">
        <v>0</v>
      </c>
      <c r="N773" s="355">
        <v>0</v>
      </c>
      <c r="O773" s="319">
        <v>0</v>
      </c>
      <c r="P773" s="349">
        <v>0</v>
      </c>
      <c r="Q773" s="359">
        <v>0</v>
      </c>
      <c r="R773" s="319">
        <v>152</v>
      </c>
      <c r="S773" s="349">
        <v>152</v>
      </c>
      <c r="T773" s="349">
        <v>0</v>
      </c>
      <c r="U773" s="355">
        <v>0</v>
      </c>
      <c r="V773" s="319">
        <f t="shared" si="11"/>
        <v>0</v>
      </c>
      <c r="W773" s="358">
        <v>0</v>
      </c>
      <c r="X773" s="358">
        <v>0</v>
      </c>
      <c r="Y773" s="358">
        <v>0</v>
      </c>
      <c r="Z773" s="358">
        <v>0</v>
      </c>
      <c r="AA773" s="359">
        <v>0</v>
      </c>
    </row>
    <row r="774" spans="1:27" s="325" customFormat="1" ht="15" customHeight="1" x14ac:dyDescent="0.2">
      <c r="A774" s="392" t="s">
        <v>1851</v>
      </c>
      <c r="B774" s="398" t="s">
        <v>1868</v>
      </c>
      <c r="C774" s="409">
        <v>50018515</v>
      </c>
      <c r="D774" s="403" t="s">
        <v>1590</v>
      </c>
      <c r="E774" s="347">
        <v>377</v>
      </c>
      <c r="F774" s="317">
        <v>62</v>
      </c>
      <c r="G774" s="349">
        <v>0</v>
      </c>
      <c r="H774" s="355">
        <v>62</v>
      </c>
      <c r="I774" s="317">
        <v>315</v>
      </c>
      <c r="J774" s="349">
        <v>315</v>
      </c>
      <c r="K774" s="355">
        <v>0</v>
      </c>
      <c r="L774" s="317">
        <v>0</v>
      </c>
      <c r="M774" s="349">
        <v>0</v>
      </c>
      <c r="N774" s="355">
        <v>0</v>
      </c>
      <c r="O774" s="319">
        <v>0</v>
      </c>
      <c r="P774" s="349">
        <v>0</v>
      </c>
      <c r="Q774" s="359">
        <v>0</v>
      </c>
      <c r="R774" s="319">
        <v>0</v>
      </c>
      <c r="S774" s="349">
        <v>0</v>
      </c>
      <c r="T774" s="349">
        <v>0</v>
      </c>
      <c r="U774" s="355">
        <v>0</v>
      </c>
      <c r="V774" s="319">
        <f t="shared" si="11"/>
        <v>0</v>
      </c>
      <c r="W774" s="358">
        <v>0</v>
      </c>
      <c r="X774" s="358">
        <v>0</v>
      </c>
      <c r="Y774" s="358">
        <v>0</v>
      </c>
      <c r="Z774" s="358">
        <v>0</v>
      </c>
      <c r="AA774" s="359">
        <v>0</v>
      </c>
    </row>
    <row r="775" spans="1:27" s="325" customFormat="1" ht="15" customHeight="1" x14ac:dyDescent="0.2">
      <c r="A775" s="392" t="s">
        <v>1851</v>
      </c>
      <c r="B775" s="398" t="s">
        <v>1868</v>
      </c>
      <c r="C775" s="409">
        <v>50018531</v>
      </c>
      <c r="D775" s="403" t="s">
        <v>1591</v>
      </c>
      <c r="E775" s="347">
        <v>501</v>
      </c>
      <c r="F775" s="317">
        <v>77</v>
      </c>
      <c r="G775" s="349">
        <v>0</v>
      </c>
      <c r="H775" s="355">
        <v>77</v>
      </c>
      <c r="I775" s="317">
        <v>424</v>
      </c>
      <c r="J775" s="349">
        <v>424</v>
      </c>
      <c r="K775" s="355">
        <v>0</v>
      </c>
      <c r="L775" s="317">
        <v>0</v>
      </c>
      <c r="M775" s="349">
        <v>0</v>
      </c>
      <c r="N775" s="355">
        <v>0</v>
      </c>
      <c r="O775" s="319">
        <v>0</v>
      </c>
      <c r="P775" s="349">
        <v>0</v>
      </c>
      <c r="Q775" s="359">
        <v>0</v>
      </c>
      <c r="R775" s="319">
        <v>0</v>
      </c>
      <c r="S775" s="349">
        <v>0</v>
      </c>
      <c r="T775" s="349">
        <v>0</v>
      </c>
      <c r="U775" s="355">
        <v>0</v>
      </c>
      <c r="V775" s="319">
        <f t="shared" si="11"/>
        <v>0</v>
      </c>
      <c r="W775" s="358">
        <v>0</v>
      </c>
      <c r="X775" s="358">
        <v>0</v>
      </c>
      <c r="Y775" s="358">
        <v>0</v>
      </c>
      <c r="Z775" s="358">
        <v>0</v>
      </c>
      <c r="AA775" s="359">
        <v>0</v>
      </c>
    </row>
    <row r="776" spans="1:27" s="325" customFormat="1" ht="15" customHeight="1" x14ac:dyDescent="0.2">
      <c r="A776" s="392" t="s">
        <v>1851</v>
      </c>
      <c r="B776" s="398" t="s">
        <v>1868</v>
      </c>
      <c r="C776" s="409">
        <v>50018540</v>
      </c>
      <c r="D776" s="403" t="s">
        <v>1583</v>
      </c>
      <c r="E776" s="347">
        <v>383</v>
      </c>
      <c r="F776" s="317">
        <v>85</v>
      </c>
      <c r="G776" s="349">
        <v>0</v>
      </c>
      <c r="H776" s="355">
        <v>85</v>
      </c>
      <c r="I776" s="317">
        <v>298</v>
      </c>
      <c r="J776" s="349">
        <v>298</v>
      </c>
      <c r="K776" s="355">
        <v>0</v>
      </c>
      <c r="L776" s="317">
        <v>0</v>
      </c>
      <c r="M776" s="349">
        <v>0</v>
      </c>
      <c r="N776" s="355">
        <v>0</v>
      </c>
      <c r="O776" s="319">
        <v>0</v>
      </c>
      <c r="P776" s="349">
        <v>0</v>
      </c>
      <c r="Q776" s="359">
        <v>0</v>
      </c>
      <c r="R776" s="319">
        <v>0</v>
      </c>
      <c r="S776" s="349">
        <v>0</v>
      </c>
      <c r="T776" s="349">
        <v>0</v>
      </c>
      <c r="U776" s="355">
        <v>0</v>
      </c>
      <c r="V776" s="319">
        <f t="shared" si="11"/>
        <v>0</v>
      </c>
      <c r="W776" s="358">
        <v>0</v>
      </c>
      <c r="X776" s="358">
        <v>0</v>
      </c>
      <c r="Y776" s="358">
        <v>0</v>
      </c>
      <c r="Z776" s="358">
        <v>0</v>
      </c>
      <c r="AA776" s="359">
        <v>0</v>
      </c>
    </row>
    <row r="777" spans="1:27" s="325" customFormat="1" ht="15" customHeight="1" x14ac:dyDescent="0.2">
      <c r="A777" s="392" t="s">
        <v>1851</v>
      </c>
      <c r="B777" s="398" t="s">
        <v>1868</v>
      </c>
      <c r="C777" s="409">
        <v>50018566</v>
      </c>
      <c r="D777" s="403" t="s">
        <v>2012</v>
      </c>
      <c r="E777" s="347">
        <v>830</v>
      </c>
      <c r="F777" s="317">
        <v>53</v>
      </c>
      <c r="G777" s="349">
        <v>0</v>
      </c>
      <c r="H777" s="355">
        <v>53</v>
      </c>
      <c r="I777" s="317">
        <v>777</v>
      </c>
      <c r="J777" s="349">
        <v>777</v>
      </c>
      <c r="K777" s="355">
        <v>0</v>
      </c>
      <c r="L777" s="317">
        <v>0</v>
      </c>
      <c r="M777" s="349">
        <v>0</v>
      </c>
      <c r="N777" s="355">
        <v>0</v>
      </c>
      <c r="O777" s="319">
        <v>0</v>
      </c>
      <c r="P777" s="349">
        <v>0</v>
      </c>
      <c r="Q777" s="359">
        <v>0</v>
      </c>
      <c r="R777" s="319">
        <v>0</v>
      </c>
      <c r="S777" s="349">
        <v>0</v>
      </c>
      <c r="T777" s="349">
        <v>0</v>
      </c>
      <c r="U777" s="355">
        <v>0</v>
      </c>
      <c r="V777" s="319">
        <f t="shared" si="11"/>
        <v>0</v>
      </c>
      <c r="W777" s="358">
        <v>0</v>
      </c>
      <c r="X777" s="358">
        <v>0</v>
      </c>
      <c r="Y777" s="358">
        <v>0</v>
      </c>
      <c r="Z777" s="358">
        <v>0</v>
      </c>
      <c r="AA777" s="359">
        <v>0</v>
      </c>
    </row>
    <row r="778" spans="1:27" s="325" customFormat="1" ht="15" customHeight="1" x14ac:dyDescent="0.2">
      <c r="A778" s="392" t="s">
        <v>1851</v>
      </c>
      <c r="B778" s="398" t="s">
        <v>1868</v>
      </c>
      <c r="C778" s="409">
        <v>50018574</v>
      </c>
      <c r="D778" s="403" t="s">
        <v>1941</v>
      </c>
      <c r="E778" s="347">
        <v>294</v>
      </c>
      <c r="F778" s="317">
        <v>0</v>
      </c>
      <c r="G778" s="349">
        <v>0</v>
      </c>
      <c r="H778" s="355">
        <v>0</v>
      </c>
      <c r="I778" s="317">
        <v>294</v>
      </c>
      <c r="J778" s="349">
        <v>294</v>
      </c>
      <c r="K778" s="355">
        <v>0</v>
      </c>
      <c r="L778" s="317">
        <v>0</v>
      </c>
      <c r="M778" s="349">
        <v>0</v>
      </c>
      <c r="N778" s="355">
        <v>0</v>
      </c>
      <c r="O778" s="319">
        <v>0</v>
      </c>
      <c r="P778" s="349">
        <v>0</v>
      </c>
      <c r="Q778" s="359">
        <v>0</v>
      </c>
      <c r="R778" s="319">
        <v>0</v>
      </c>
      <c r="S778" s="349">
        <v>0</v>
      </c>
      <c r="T778" s="349">
        <v>0</v>
      </c>
      <c r="U778" s="355">
        <v>0</v>
      </c>
      <c r="V778" s="319">
        <f t="shared" si="11"/>
        <v>0</v>
      </c>
      <c r="W778" s="358">
        <v>0</v>
      </c>
      <c r="X778" s="358">
        <v>0</v>
      </c>
      <c r="Y778" s="358">
        <v>0</v>
      </c>
      <c r="Z778" s="358">
        <v>0</v>
      </c>
      <c r="AA778" s="359">
        <v>0</v>
      </c>
    </row>
    <row r="779" spans="1:27" s="325" customFormat="1" ht="15" customHeight="1" x14ac:dyDescent="0.2">
      <c r="A779" s="392" t="s">
        <v>1851</v>
      </c>
      <c r="B779" s="398" t="s">
        <v>1868</v>
      </c>
      <c r="C779" s="409">
        <v>50018604</v>
      </c>
      <c r="D779" s="403" t="s">
        <v>1586</v>
      </c>
      <c r="E779" s="347">
        <v>470</v>
      </c>
      <c r="F779" s="317">
        <v>84</v>
      </c>
      <c r="G779" s="349">
        <v>0</v>
      </c>
      <c r="H779" s="355">
        <v>84</v>
      </c>
      <c r="I779" s="317">
        <v>386</v>
      </c>
      <c r="J779" s="349">
        <v>232</v>
      </c>
      <c r="K779" s="355">
        <v>154</v>
      </c>
      <c r="L779" s="317">
        <v>0</v>
      </c>
      <c r="M779" s="349">
        <v>0</v>
      </c>
      <c r="N779" s="355">
        <v>0</v>
      </c>
      <c r="O779" s="319">
        <v>0</v>
      </c>
      <c r="P779" s="349">
        <v>0</v>
      </c>
      <c r="Q779" s="359">
        <v>0</v>
      </c>
      <c r="R779" s="319">
        <v>0</v>
      </c>
      <c r="S779" s="349">
        <v>0</v>
      </c>
      <c r="T779" s="349">
        <v>0</v>
      </c>
      <c r="U779" s="355">
        <v>0</v>
      </c>
      <c r="V779" s="319">
        <f t="shared" si="11"/>
        <v>0</v>
      </c>
      <c r="W779" s="358">
        <v>0</v>
      </c>
      <c r="X779" s="358">
        <v>0</v>
      </c>
      <c r="Y779" s="358">
        <v>0</v>
      </c>
      <c r="Z779" s="358">
        <v>0</v>
      </c>
      <c r="AA779" s="359">
        <v>0</v>
      </c>
    </row>
    <row r="780" spans="1:27" s="325" customFormat="1" ht="15" customHeight="1" x14ac:dyDescent="0.2">
      <c r="A780" s="392" t="s">
        <v>1851</v>
      </c>
      <c r="B780" s="398" t="s">
        <v>1868</v>
      </c>
      <c r="C780" s="409">
        <v>50018639</v>
      </c>
      <c r="D780" s="403" t="s">
        <v>2013</v>
      </c>
      <c r="E780" s="347">
        <v>404</v>
      </c>
      <c r="F780" s="317">
        <v>0</v>
      </c>
      <c r="G780" s="349">
        <v>0</v>
      </c>
      <c r="H780" s="355">
        <v>0</v>
      </c>
      <c r="I780" s="317">
        <v>404</v>
      </c>
      <c r="J780" s="349">
        <v>404</v>
      </c>
      <c r="K780" s="355">
        <v>0</v>
      </c>
      <c r="L780" s="317">
        <v>0</v>
      </c>
      <c r="M780" s="349">
        <v>0</v>
      </c>
      <c r="N780" s="355">
        <v>0</v>
      </c>
      <c r="O780" s="319">
        <v>0</v>
      </c>
      <c r="P780" s="349">
        <v>0</v>
      </c>
      <c r="Q780" s="359">
        <v>0</v>
      </c>
      <c r="R780" s="319">
        <v>0</v>
      </c>
      <c r="S780" s="349">
        <v>0</v>
      </c>
      <c r="T780" s="349">
        <v>0</v>
      </c>
      <c r="U780" s="355">
        <v>0</v>
      </c>
      <c r="V780" s="319">
        <f t="shared" si="11"/>
        <v>0</v>
      </c>
      <c r="W780" s="358">
        <v>0</v>
      </c>
      <c r="X780" s="358">
        <v>0</v>
      </c>
      <c r="Y780" s="358">
        <v>0</v>
      </c>
      <c r="Z780" s="358">
        <v>0</v>
      </c>
      <c r="AA780" s="359">
        <v>0</v>
      </c>
    </row>
    <row r="781" spans="1:27" s="325" customFormat="1" ht="15" customHeight="1" x14ac:dyDescent="0.2">
      <c r="A781" s="392" t="s">
        <v>1851</v>
      </c>
      <c r="B781" s="398" t="s">
        <v>1868</v>
      </c>
      <c r="C781" s="409">
        <v>50023578</v>
      </c>
      <c r="D781" s="403" t="s">
        <v>1584</v>
      </c>
      <c r="E781" s="347">
        <v>294</v>
      </c>
      <c r="F781" s="317">
        <v>31</v>
      </c>
      <c r="G781" s="349">
        <v>0</v>
      </c>
      <c r="H781" s="355">
        <v>31</v>
      </c>
      <c r="I781" s="317">
        <v>263</v>
      </c>
      <c r="J781" s="349">
        <v>263</v>
      </c>
      <c r="K781" s="355">
        <v>0</v>
      </c>
      <c r="L781" s="317">
        <v>0</v>
      </c>
      <c r="M781" s="349">
        <v>0</v>
      </c>
      <c r="N781" s="355">
        <v>0</v>
      </c>
      <c r="O781" s="319">
        <v>0</v>
      </c>
      <c r="P781" s="349">
        <v>0</v>
      </c>
      <c r="Q781" s="359">
        <v>0</v>
      </c>
      <c r="R781" s="319">
        <v>0</v>
      </c>
      <c r="S781" s="349">
        <v>0</v>
      </c>
      <c r="T781" s="349">
        <v>0</v>
      </c>
      <c r="U781" s="355">
        <v>0</v>
      </c>
      <c r="V781" s="319">
        <f t="shared" si="11"/>
        <v>0</v>
      </c>
      <c r="W781" s="358">
        <v>0</v>
      </c>
      <c r="X781" s="358">
        <v>0</v>
      </c>
      <c r="Y781" s="358">
        <v>0</v>
      </c>
      <c r="Z781" s="358">
        <v>0</v>
      </c>
      <c r="AA781" s="359">
        <v>0</v>
      </c>
    </row>
    <row r="782" spans="1:27" s="325" customFormat="1" ht="15" customHeight="1" x14ac:dyDescent="0.2">
      <c r="A782" s="392" t="s">
        <v>1851</v>
      </c>
      <c r="B782" s="398" t="s">
        <v>1868</v>
      </c>
      <c r="C782" s="409">
        <v>50023608</v>
      </c>
      <c r="D782" s="403" t="s">
        <v>1578</v>
      </c>
      <c r="E782" s="347">
        <v>94</v>
      </c>
      <c r="F782" s="317">
        <v>94</v>
      </c>
      <c r="G782" s="349">
        <v>94</v>
      </c>
      <c r="H782" s="355">
        <v>0</v>
      </c>
      <c r="I782" s="317">
        <v>0</v>
      </c>
      <c r="J782" s="349">
        <v>0</v>
      </c>
      <c r="K782" s="355">
        <v>0</v>
      </c>
      <c r="L782" s="317">
        <v>0</v>
      </c>
      <c r="M782" s="349">
        <v>0</v>
      </c>
      <c r="N782" s="355">
        <v>0</v>
      </c>
      <c r="O782" s="319">
        <v>0</v>
      </c>
      <c r="P782" s="349">
        <v>0</v>
      </c>
      <c r="Q782" s="359">
        <v>0</v>
      </c>
      <c r="R782" s="319">
        <v>0</v>
      </c>
      <c r="S782" s="349">
        <v>0</v>
      </c>
      <c r="T782" s="349">
        <v>0</v>
      </c>
      <c r="U782" s="355">
        <v>0</v>
      </c>
      <c r="V782" s="319">
        <f t="shared" si="11"/>
        <v>0</v>
      </c>
      <c r="W782" s="358">
        <v>0</v>
      </c>
      <c r="X782" s="358">
        <v>0</v>
      </c>
      <c r="Y782" s="358">
        <v>0</v>
      </c>
      <c r="Z782" s="358">
        <v>0</v>
      </c>
      <c r="AA782" s="359">
        <v>0</v>
      </c>
    </row>
    <row r="783" spans="1:27" s="325" customFormat="1" ht="15" customHeight="1" x14ac:dyDescent="0.2">
      <c r="A783" s="392" t="s">
        <v>1851</v>
      </c>
      <c r="B783" s="398" t="s">
        <v>1868</v>
      </c>
      <c r="C783" s="409">
        <v>50027441</v>
      </c>
      <c r="D783" s="403" t="s">
        <v>1577</v>
      </c>
      <c r="E783" s="347">
        <v>154</v>
      </c>
      <c r="F783" s="317">
        <v>154</v>
      </c>
      <c r="G783" s="349">
        <v>154</v>
      </c>
      <c r="H783" s="355">
        <v>0</v>
      </c>
      <c r="I783" s="317">
        <v>0</v>
      </c>
      <c r="J783" s="349">
        <v>0</v>
      </c>
      <c r="K783" s="355">
        <v>0</v>
      </c>
      <c r="L783" s="317">
        <v>0</v>
      </c>
      <c r="M783" s="349">
        <v>0</v>
      </c>
      <c r="N783" s="355">
        <v>0</v>
      </c>
      <c r="O783" s="319">
        <v>0</v>
      </c>
      <c r="P783" s="349">
        <v>0</v>
      </c>
      <c r="Q783" s="359">
        <v>0</v>
      </c>
      <c r="R783" s="319">
        <v>0</v>
      </c>
      <c r="S783" s="349">
        <v>0</v>
      </c>
      <c r="T783" s="349">
        <v>0</v>
      </c>
      <c r="U783" s="355">
        <v>0</v>
      </c>
      <c r="V783" s="319">
        <f t="shared" si="11"/>
        <v>0</v>
      </c>
      <c r="W783" s="358">
        <v>0</v>
      </c>
      <c r="X783" s="358">
        <v>0</v>
      </c>
      <c r="Y783" s="358">
        <v>0</v>
      </c>
      <c r="Z783" s="358">
        <v>0</v>
      </c>
      <c r="AA783" s="359">
        <v>0</v>
      </c>
    </row>
    <row r="784" spans="1:27" s="325" customFormat="1" ht="15" customHeight="1" x14ac:dyDescent="0.2">
      <c r="A784" s="392" t="s">
        <v>1851</v>
      </c>
      <c r="B784" s="398" t="s">
        <v>1868</v>
      </c>
      <c r="C784" s="409">
        <v>50027450</v>
      </c>
      <c r="D784" s="403" t="s">
        <v>1580</v>
      </c>
      <c r="E784" s="347">
        <v>278</v>
      </c>
      <c r="F784" s="317">
        <v>278</v>
      </c>
      <c r="G784" s="349">
        <v>211</v>
      </c>
      <c r="H784" s="355">
        <v>67</v>
      </c>
      <c r="I784" s="317">
        <v>0</v>
      </c>
      <c r="J784" s="349">
        <v>0</v>
      </c>
      <c r="K784" s="355">
        <v>0</v>
      </c>
      <c r="L784" s="317">
        <v>0</v>
      </c>
      <c r="M784" s="349">
        <v>0</v>
      </c>
      <c r="N784" s="355">
        <v>0</v>
      </c>
      <c r="O784" s="319">
        <v>0</v>
      </c>
      <c r="P784" s="349">
        <v>0</v>
      </c>
      <c r="Q784" s="359">
        <v>0</v>
      </c>
      <c r="R784" s="319">
        <v>0</v>
      </c>
      <c r="S784" s="349">
        <v>0</v>
      </c>
      <c r="T784" s="349">
        <v>0</v>
      </c>
      <c r="U784" s="355">
        <v>0</v>
      </c>
      <c r="V784" s="319">
        <f t="shared" si="11"/>
        <v>0</v>
      </c>
      <c r="W784" s="358">
        <v>0</v>
      </c>
      <c r="X784" s="358">
        <v>0</v>
      </c>
      <c r="Y784" s="358">
        <v>0</v>
      </c>
      <c r="Z784" s="358">
        <v>0</v>
      </c>
      <c r="AA784" s="359">
        <v>0</v>
      </c>
    </row>
    <row r="785" spans="1:27" s="325" customFormat="1" ht="15" customHeight="1" x14ac:dyDescent="0.2">
      <c r="A785" s="392" t="s">
        <v>1851</v>
      </c>
      <c r="B785" s="398" t="s">
        <v>1868</v>
      </c>
      <c r="C785" s="409">
        <v>50028111</v>
      </c>
      <c r="D785" s="403" t="s">
        <v>809</v>
      </c>
      <c r="E785" s="347">
        <v>673</v>
      </c>
      <c r="F785" s="317">
        <v>248</v>
      </c>
      <c r="G785" s="349">
        <v>0</v>
      </c>
      <c r="H785" s="355">
        <v>248</v>
      </c>
      <c r="I785" s="317">
        <v>425</v>
      </c>
      <c r="J785" s="349">
        <v>425</v>
      </c>
      <c r="K785" s="355">
        <v>0</v>
      </c>
      <c r="L785" s="317">
        <v>0</v>
      </c>
      <c r="M785" s="349">
        <v>0</v>
      </c>
      <c r="N785" s="355">
        <v>0</v>
      </c>
      <c r="O785" s="319">
        <v>0</v>
      </c>
      <c r="P785" s="349">
        <v>0</v>
      </c>
      <c r="Q785" s="359">
        <v>0</v>
      </c>
      <c r="R785" s="319">
        <v>0</v>
      </c>
      <c r="S785" s="349">
        <v>0</v>
      </c>
      <c r="T785" s="349">
        <v>0</v>
      </c>
      <c r="U785" s="355">
        <v>0</v>
      </c>
      <c r="V785" s="319">
        <f t="shared" si="11"/>
        <v>0</v>
      </c>
      <c r="W785" s="358">
        <v>0</v>
      </c>
      <c r="X785" s="358">
        <v>0</v>
      </c>
      <c r="Y785" s="358">
        <v>0</v>
      </c>
      <c r="Z785" s="358">
        <v>0</v>
      </c>
      <c r="AA785" s="359">
        <v>0</v>
      </c>
    </row>
    <row r="786" spans="1:27" s="325" customFormat="1" ht="15" customHeight="1" x14ac:dyDescent="0.2">
      <c r="A786" s="392" t="s">
        <v>1851</v>
      </c>
      <c r="B786" s="398" t="s">
        <v>1868</v>
      </c>
      <c r="C786" s="409">
        <v>50028405</v>
      </c>
      <c r="D786" s="403" t="s">
        <v>1576</v>
      </c>
      <c r="E786" s="347">
        <v>127</v>
      </c>
      <c r="F786" s="317">
        <v>127</v>
      </c>
      <c r="G786" s="349">
        <v>127</v>
      </c>
      <c r="H786" s="355">
        <v>0</v>
      </c>
      <c r="I786" s="317">
        <v>0</v>
      </c>
      <c r="J786" s="349">
        <v>0</v>
      </c>
      <c r="K786" s="355">
        <v>0</v>
      </c>
      <c r="L786" s="317">
        <v>0</v>
      </c>
      <c r="M786" s="349">
        <v>0</v>
      </c>
      <c r="N786" s="355">
        <v>0</v>
      </c>
      <c r="O786" s="319">
        <v>0</v>
      </c>
      <c r="P786" s="349">
        <v>0</v>
      </c>
      <c r="Q786" s="359">
        <v>0</v>
      </c>
      <c r="R786" s="319">
        <v>0</v>
      </c>
      <c r="S786" s="349">
        <v>0</v>
      </c>
      <c r="T786" s="349">
        <v>0</v>
      </c>
      <c r="U786" s="355">
        <v>0</v>
      </c>
      <c r="V786" s="319">
        <f t="shared" ref="V786:V849" si="12">SUM(W786:AA786)</f>
        <v>0</v>
      </c>
      <c r="W786" s="358">
        <v>0</v>
      </c>
      <c r="X786" s="358">
        <v>0</v>
      </c>
      <c r="Y786" s="358">
        <v>0</v>
      </c>
      <c r="Z786" s="358">
        <v>0</v>
      </c>
      <c r="AA786" s="359">
        <v>0</v>
      </c>
    </row>
    <row r="787" spans="1:27" s="325" customFormat="1" ht="15" customHeight="1" x14ac:dyDescent="0.2">
      <c r="A787" s="392" t="s">
        <v>1851</v>
      </c>
      <c r="B787" s="398" t="s">
        <v>1868</v>
      </c>
      <c r="C787" s="409">
        <v>50030183</v>
      </c>
      <c r="D787" s="403" t="s">
        <v>1940</v>
      </c>
      <c r="E787" s="347">
        <v>590</v>
      </c>
      <c r="F787" s="317">
        <v>590</v>
      </c>
      <c r="G787" s="349">
        <v>229</v>
      </c>
      <c r="H787" s="355">
        <v>361</v>
      </c>
      <c r="I787" s="317">
        <v>0</v>
      </c>
      <c r="J787" s="349">
        <v>0</v>
      </c>
      <c r="K787" s="355">
        <v>0</v>
      </c>
      <c r="L787" s="317">
        <v>0</v>
      </c>
      <c r="M787" s="349">
        <v>0</v>
      </c>
      <c r="N787" s="355">
        <v>0</v>
      </c>
      <c r="O787" s="319">
        <v>0</v>
      </c>
      <c r="P787" s="349">
        <v>0</v>
      </c>
      <c r="Q787" s="359">
        <v>0</v>
      </c>
      <c r="R787" s="319">
        <v>0</v>
      </c>
      <c r="S787" s="349">
        <v>0</v>
      </c>
      <c r="T787" s="349">
        <v>0</v>
      </c>
      <c r="U787" s="355">
        <v>0</v>
      </c>
      <c r="V787" s="319">
        <f t="shared" si="12"/>
        <v>0</v>
      </c>
      <c r="W787" s="358">
        <v>0</v>
      </c>
      <c r="X787" s="358">
        <v>0</v>
      </c>
      <c r="Y787" s="358">
        <v>0</v>
      </c>
      <c r="Z787" s="358">
        <v>0</v>
      </c>
      <c r="AA787" s="359">
        <v>0</v>
      </c>
    </row>
    <row r="788" spans="1:27" s="325" customFormat="1" ht="15" customHeight="1" x14ac:dyDescent="0.2">
      <c r="A788" s="392" t="s">
        <v>1851</v>
      </c>
      <c r="B788" s="398" t="s">
        <v>1868</v>
      </c>
      <c r="C788" s="409">
        <v>50030922</v>
      </c>
      <c r="D788" s="403" t="s">
        <v>1593</v>
      </c>
      <c r="E788" s="347">
        <v>574</v>
      </c>
      <c r="F788" s="317">
        <v>145</v>
      </c>
      <c r="G788" s="349">
        <v>0</v>
      </c>
      <c r="H788" s="355">
        <v>145</v>
      </c>
      <c r="I788" s="317">
        <v>429</v>
      </c>
      <c r="J788" s="349">
        <v>429</v>
      </c>
      <c r="K788" s="355">
        <v>0</v>
      </c>
      <c r="L788" s="317">
        <v>0</v>
      </c>
      <c r="M788" s="349">
        <v>0</v>
      </c>
      <c r="N788" s="355">
        <v>0</v>
      </c>
      <c r="O788" s="319">
        <v>0</v>
      </c>
      <c r="P788" s="349">
        <v>0</v>
      </c>
      <c r="Q788" s="359">
        <v>0</v>
      </c>
      <c r="R788" s="319">
        <v>0</v>
      </c>
      <c r="S788" s="349">
        <v>0</v>
      </c>
      <c r="T788" s="349">
        <v>0</v>
      </c>
      <c r="U788" s="355">
        <v>0</v>
      </c>
      <c r="V788" s="319">
        <f t="shared" si="12"/>
        <v>0</v>
      </c>
      <c r="W788" s="358">
        <v>0</v>
      </c>
      <c r="X788" s="358">
        <v>0</v>
      </c>
      <c r="Y788" s="358">
        <v>0</v>
      </c>
      <c r="Z788" s="358">
        <v>0</v>
      </c>
      <c r="AA788" s="359">
        <v>0</v>
      </c>
    </row>
    <row r="789" spans="1:27" s="325" customFormat="1" ht="15" customHeight="1" x14ac:dyDescent="0.2">
      <c r="A789" s="392" t="s">
        <v>1851</v>
      </c>
      <c r="B789" s="398" t="s">
        <v>1868</v>
      </c>
      <c r="C789" s="409">
        <v>50031309</v>
      </c>
      <c r="D789" s="403" t="s">
        <v>1575</v>
      </c>
      <c r="E789" s="347">
        <v>201</v>
      </c>
      <c r="F789" s="317">
        <v>201</v>
      </c>
      <c r="G789" s="349">
        <v>201</v>
      </c>
      <c r="H789" s="355">
        <v>0</v>
      </c>
      <c r="I789" s="317">
        <v>0</v>
      </c>
      <c r="J789" s="349">
        <v>0</v>
      </c>
      <c r="K789" s="355">
        <v>0</v>
      </c>
      <c r="L789" s="317">
        <v>0</v>
      </c>
      <c r="M789" s="349">
        <v>0</v>
      </c>
      <c r="N789" s="355">
        <v>0</v>
      </c>
      <c r="O789" s="319">
        <v>0</v>
      </c>
      <c r="P789" s="349">
        <v>0</v>
      </c>
      <c r="Q789" s="359">
        <v>0</v>
      </c>
      <c r="R789" s="319">
        <v>0</v>
      </c>
      <c r="S789" s="349">
        <v>0</v>
      </c>
      <c r="T789" s="349">
        <v>0</v>
      </c>
      <c r="U789" s="355">
        <v>0</v>
      </c>
      <c r="V789" s="319">
        <f t="shared" si="12"/>
        <v>0</v>
      </c>
      <c r="W789" s="358">
        <v>0</v>
      </c>
      <c r="X789" s="358">
        <v>0</v>
      </c>
      <c r="Y789" s="358">
        <v>0</v>
      </c>
      <c r="Z789" s="358">
        <v>0</v>
      </c>
      <c r="AA789" s="359">
        <v>0</v>
      </c>
    </row>
    <row r="790" spans="1:27" s="325" customFormat="1" ht="15" customHeight="1" x14ac:dyDescent="0.2">
      <c r="A790" s="392" t="s">
        <v>1851</v>
      </c>
      <c r="B790" s="398" t="s">
        <v>1868</v>
      </c>
      <c r="C790" s="409">
        <v>50031473</v>
      </c>
      <c r="D790" s="403" t="s">
        <v>1585</v>
      </c>
      <c r="E790" s="347">
        <v>623</v>
      </c>
      <c r="F790" s="317">
        <v>406</v>
      </c>
      <c r="G790" s="349">
        <v>44</v>
      </c>
      <c r="H790" s="355">
        <v>362</v>
      </c>
      <c r="I790" s="317">
        <v>217</v>
      </c>
      <c r="J790" s="349">
        <v>217</v>
      </c>
      <c r="K790" s="355">
        <v>0</v>
      </c>
      <c r="L790" s="317">
        <v>0</v>
      </c>
      <c r="M790" s="349">
        <v>0</v>
      </c>
      <c r="N790" s="355">
        <v>0</v>
      </c>
      <c r="O790" s="319">
        <v>0</v>
      </c>
      <c r="P790" s="349">
        <v>0</v>
      </c>
      <c r="Q790" s="359">
        <v>0</v>
      </c>
      <c r="R790" s="319">
        <v>0</v>
      </c>
      <c r="S790" s="349">
        <v>0</v>
      </c>
      <c r="T790" s="349">
        <v>0</v>
      </c>
      <c r="U790" s="355">
        <v>0</v>
      </c>
      <c r="V790" s="319">
        <f t="shared" si="12"/>
        <v>0</v>
      </c>
      <c r="W790" s="358">
        <v>0</v>
      </c>
      <c r="X790" s="358">
        <v>0</v>
      </c>
      <c r="Y790" s="358">
        <v>0</v>
      </c>
      <c r="Z790" s="358">
        <v>0</v>
      </c>
      <c r="AA790" s="359">
        <v>0</v>
      </c>
    </row>
    <row r="791" spans="1:27" s="325" customFormat="1" ht="15" customHeight="1" x14ac:dyDescent="0.2">
      <c r="A791" s="392" t="s">
        <v>1851</v>
      </c>
      <c r="B791" s="398" t="s">
        <v>1868</v>
      </c>
      <c r="C791" s="409">
        <v>50033131</v>
      </c>
      <c r="D791" s="403" t="s">
        <v>1938</v>
      </c>
      <c r="E791" s="347">
        <v>250</v>
      </c>
      <c r="F791" s="317">
        <v>250</v>
      </c>
      <c r="G791" s="349">
        <v>183</v>
      </c>
      <c r="H791" s="355">
        <v>67</v>
      </c>
      <c r="I791" s="317">
        <v>0</v>
      </c>
      <c r="J791" s="349">
        <v>0</v>
      </c>
      <c r="K791" s="355">
        <v>0</v>
      </c>
      <c r="L791" s="317">
        <v>0</v>
      </c>
      <c r="M791" s="349">
        <v>0</v>
      </c>
      <c r="N791" s="355">
        <v>0</v>
      </c>
      <c r="O791" s="319">
        <v>0</v>
      </c>
      <c r="P791" s="349">
        <v>0</v>
      </c>
      <c r="Q791" s="359">
        <v>0</v>
      </c>
      <c r="R791" s="319">
        <v>0</v>
      </c>
      <c r="S791" s="349">
        <v>0</v>
      </c>
      <c r="T791" s="349">
        <v>0</v>
      </c>
      <c r="U791" s="355">
        <v>0</v>
      </c>
      <c r="V791" s="319">
        <f t="shared" si="12"/>
        <v>0</v>
      </c>
      <c r="W791" s="358">
        <v>0</v>
      </c>
      <c r="X791" s="358">
        <v>0</v>
      </c>
      <c r="Y791" s="358">
        <v>0</v>
      </c>
      <c r="Z791" s="358">
        <v>0</v>
      </c>
      <c r="AA791" s="359">
        <v>0</v>
      </c>
    </row>
    <row r="792" spans="1:27" s="325" customFormat="1" ht="15" customHeight="1" x14ac:dyDescent="0.2">
      <c r="A792" s="392" t="s">
        <v>1851</v>
      </c>
      <c r="B792" s="398" t="s">
        <v>1868</v>
      </c>
      <c r="C792" s="409">
        <v>50033190</v>
      </c>
      <c r="D792" s="403" t="s">
        <v>2014</v>
      </c>
      <c r="E792" s="347">
        <v>323</v>
      </c>
      <c r="F792" s="317">
        <v>229</v>
      </c>
      <c r="G792" s="349">
        <v>0</v>
      </c>
      <c r="H792" s="355">
        <v>229</v>
      </c>
      <c r="I792" s="317">
        <v>94</v>
      </c>
      <c r="J792" s="349">
        <v>94</v>
      </c>
      <c r="K792" s="355">
        <v>0</v>
      </c>
      <c r="L792" s="317">
        <v>0</v>
      </c>
      <c r="M792" s="349">
        <v>0</v>
      </c>
      <c r="N792" s="355">
        <v>0</v>
      </c>
      <c r="O792" s="319">
        <v>0</v>
      </c>
      <c r="P792" s="349">
        <v>0</v>
      </c>
      <c r="Q792" s="359">
        <v>0</v>
      </c>
      <c r="R792" s="319">
        <v>0</v>
      </c>
      <c r="S792" s="349">
        <v>0</v>
      </c>
      <c r="T792" s="349">
        <v>0</v>
      </c>
      <c r="U792" s="355">
        <v>0</v>
      </c>
      <c r="V792" s="319">
        <f t="shared" si="12"/>
        <v>0</v>
      </c>
      <c r="W792" s="358">
        <v>0</v>
      </c>
      <c r="X792" s="358">
        <v>0</v>
      </c>
      <c r="Y792" s="358">
        <v>0</v>
      </c>
      <c r="Z792" s="358">
        <v>0</v>
      </c>
      <c r="AA792" s="359">
        <v>0</v>
      </c>
    </row>
    <row r="793" spans="1:27" s="325" customFormat="1" ht="15" customHeight="1" x14ac:dyDescent="0.2">
      <c r="A793" s="392" t="s">
        <v>1851</v>
      </c>
      <c r="B793" s="398" t="s">
        <v>1868</v>
      </c>
      <c r="C793" s="409">
        <v>50062824</v>
      </c>
      <c r="D793" s="403" t="s">
        <v>1579</v>
      </c>
      <c r="E793" s="347">
        <v>217</v>
      </c>
      <c r="F793" s="317">
        <v>217</v>
      </c>
      <c r="G793" s="349">
        <v>155</v>
      </c>
      <c r="H793" s="355">
        <v>62</v>
      </c>
      <c r="I793" s="317">
        <v>0</v>
      </c>
      <c r="J793" s="349">
        <v>0</v>
      </c>
      <c r="K793" s="355">
        <v>0</v>
      </c>
      <c r="L793" s="317">
        <v>0</v>
      </c>
      <c r="M793" s="349">
        <v>0</v>
      </c>
      <c r="N793" s="355">
        <v>0</v>
      </c>
      <c r="O793" s="319">
        <v>0</v>
      </c>
      <c r="P793" s="349">
        <v>0</v>
      </c>
      <c r="Q793" s="359">
        <v>0</v>
      </c>
      <c r="R793" s="319">
        <v>0</v>
      </c>
      <c r="S793" s="349">
        <v>0</v>
      </c>
      <c r="T793" s="349">
        <v>0</v>
      </c>
      <c r="U793" s="355">
        <v>0</v>
      </c>
      <c r="V793" s="319">
        <f t="shared" si="12"/>
        <v>0</v>
      </c>
      <c r="W793" s="358">
        <v>0</v>
      </c>
      <c r="X793" s="358">
        <v>0</v>
      </c>
      <c r="Y793" s="358">
        <v>0</v>
      </c>
      <c r="Z793" s="358">
        <v>0</v>
      </c>
      <c r="AA793" s="359">
        <v>0</v>
      </c>
    </row>
    <row r="794" spans="1:27" s="325" customFormat="1" ht="15" customHeight="1" x14ac:dyDescent="0.2">
      <c r="A794" s="392" t="s">
        <v>1852</v>
      </c>
      <c r="B794" s="398" t="s">
        <v>1869</v>
      </c>
      <c r="C794" s="409">
        <v>50000764</v>
      </c>
      <c r="D794" s="403" t="s">
        <v>1604</v>
      </c>
      <c r="E794" s="347">
        <v>299</v>
      </c>
      <c r="F794" s="317">
        <v>39</v>
      </c>
      <c r="G794" s="349">
        <v>0</v>
      </c>
      <c r="H794" s="355">
        <v>39</v>
      </c>
      <c r="I794" s="317">
        <v>210</v>
      </c>
      <c r="J794" s="349">
        <v>128</v>
      </c>
      <c r="K794" s="355">
        <v>82</v>
      </c>
      <c r="L794" s="317">
        <v>0</v>
      </c>
      <c r="M794" s="349">
        <v>0</v>
      </c>
      <c r="N794" s="355">
        <v>0</v>
      </c>
      <c r="O794" s="319">
        <v>0</v>
      </c>
      <c r="P794" s="349">
        <v>0</v>
      </c>
      <c r="Q794" s="359">
        <v>0</v>
      </c>
      <c r="R794" s="319">
        <v>50</v>
      </c>
      <c r="S794" s="349">
        <v>50</v>
      </c>
      <c r="T794" s="349">
        <v>0</v>
      </c>
      <c r="U794" s="355">
        <v>0</v>
      </c>
      <c r="V794" s="319">
        <f t="shared" si="12"/>
        <v>0</v>
      </c>
      <c r="W794" s="358">
        <v>0</v>
      </c>
      <c r="X794" s="358">
        <v>0</v>
      </c>
      <c r="Y794" s="358">
        <v>0</v>
      </c>
      <c r="Z794" s="358">
        <v>0</v>
      </c>
      <c r="AA794" s="359">
        <v>0</v>
      </c>
    </row>
    <row r="795" spans="1:27" s="325" customFormat="1" ht="24.95" customHeight="1" x14ac:dyDescent="0.2">
      <c r="A795" s="392" t="s">
        <v>1852</v>
      </c>
      <c r="B795" s="398" t="s">
        <v>1869</v>
      </c>
      <c r="C795" s="409">
        <v>50000829</v>
      </c>
      <c r="D795" s="404" t="s">
        <v>1606</v>
      </c>
      <c r="E795" s="347">
        <v>610</v>
      </c>
      <c r="F795" s="317">
        <v>65</v>
      </c>
      <c r="G795" s="349">
        <v>0</v>
      </c>
      <c r="H795" s="355">
        <v>65</v>
      </c>
      <c r="I795" s="317">
        <v>541</v>
      </c>
      <c r="J795" s="349">
        <v>310</v>
      </c>
      <c r="K795" s="355">
        <v>231</v>
      </c>
      <c r="L795" s="317">
        <v>0</v>
      </c>
      <c r="M795" s="349">
        <v>0</v>
      </c>
      <c r="N795" s="355">
        <v>0</v>
      </c>
      <c r="O795" s="319">
        <v>0</v>
      </c>
      <c r="P795" s="349">
        <v>0</v>
      </c>
      <c r="Q795" s="359">
        <v>0</v>
      </c>
      <c r="R795" s="319">
        <v>4</v>
      </c>
      <c r="S795" s="349">
        <v>4</v>
      </c>
      <c r="T795" s="349">
        <v>0</v>
      </c>
      <c r="U795" s="355">
        <v>0</v>
      </c>
      <c r="V795" s="319">
        <f t="shared" si="12"/>
        <v>0</v>
      </c>
      <c r="W795" s="358">
        <v>0</v>
      </c>
      <c r="X795" s="358">
        <v>0</v>
      </c>
      <c r="Y795" s="358">
        <v>0</v>
      </c>
      <c r="Z795" s="358">
        <v>0</v>
      </c>
      <c r="AA795" s="359">
        <v>0</v>
      </c>
    </row>
    <row r="796" spans="1:27" s="325" customFormat="1" ht="15" customHeight="1" x14ac:dyDescent="0.2">
      <c r="A796" s="392" t="s">
        <v>1852</v>
      </c>
      <c r="B796" s="398" t="s">
        <v>1869</v>
      </c>
      <c r="C796" s="409">
        <v>50034405</v>
      </c>
      <c r="D796" s="403" t="s">
        <v>1605</v>
      </c>
      <c r="E796" s="347">
        <v>89</v>
      </c>
      <c r="F796" s="317">
        <v>6</v>
      </c>
      <c r="G796" s="349">
        <v>0</v>
      </c>
      <c r="H796" s="355">
        <v>6</v>
      </c>
      <c r="I796" s="317">
        <v>58</v>
      </c>
      <c r="J796" s="349">
        <v>34</v>
      </c>
      <c r="K796" s="355">
        <v>24</v>
      </c>
      <c r="L796" s="317">
        <v>0</v>
      </c>
      <c r="M796" s="349">
        <v>0</v>
      </c>
      <c r="N796" s="355">
        <v>0</v>
      </c>
      <c r="O796" s="319">
        <v>0</v>
      </c>
      <c r="P796" s="349">
        <v>0</v>
      </c>
      <c r="Q796" s="359">
        <v>0</v>
      </c>
      <c r="R796" s="319">
        <v>25</v>
      </c>
      <c r="S796" s="349">
        <v>25</v>
      </c>
      <c r="T796" s="349">
        <v>0</v>
      </c>
      <c r="U796" s="355">
        <v>0</v>
      </c>
      <c r="V796" s="319">
        <f t="shared" si="12"/>
        <v>0</v>
      </c>
      <c r="W796" s="358">
        <v>0</v>
      </c>
      <c r="X796" s="358">
        <v>0</v>
      </c>
      <c r="Y796" s="358">
        <v>0</v>
      </c>
      <c r="Z796" s="358">
        <v>0</v>
      </c>
      <c r="AA796" s="359">
        <v>0</v>
      </c>
    </row>
    <row r="797" spans="1:27" s="325" customFormat="1" ht="15" customHeight="1" x14ac:dyDescent="0.2">
      <c r="A797" s="392" t="s">
        <v>1852</v>
      </c>
      <c r="B797" s="398" t="s">
        <v>1868</v>
      </c>
      <c r="C797" s="409">
        <v>50000802</v>
      </c>
      <c r="D797" s="403" t="s">
        <v>1601</v>
      </c>
      <c r="E797" s="347">
        <v>434</v>
      </c>
      <c r="F797" s="317">
        <v>0</v>
      </c>
      <c r="G797" s="349">
        <v>0</v>
      </c>
      <c r="H797" s="355">
        <v>0</v>
      </c>
      <c r="I797" s="317">
        <v>434</v>
      </c>
      <c r="J797" s="349">
        <v>232</v>
      </c>
      <c r="K797" s="355">
        <v>202</v>
      </c>
      <c r="L797" s="317">
        <v>0</v>
      </c>
      <c r="M797" s="349">
        <v>0</v>
      </c>
      <c r="N797" s="355">
        <v>0</v>
      </c>
      <c r="O797" s="319">
        <v>0</v>
      </c>
      <c r="P797" s="349">
        <v>0</v>
      </c>
      <c r="Q797" s="359">
        <v>0</v>
      </c>
      <c r="R797" s="319">
        <v>0</v>
      </c>
      <c r="S797" s="349">
        <v>0</v>
      </c>
      <c r="T797" s="349">
        <v>0</v>
      </c>
      <c r="U797" s="355">
        <v>0</v>
      </c>
      <c r="V797" s="319">
        <f t="shared" si="12"/>
        <v>0</v>
      </c>
      <c r="W797" s="358">
        <v>0</v>
      </c>
      <c r="X797" s="358">
        <v>0</v>
      </c>
      <c r="Y797" s="358">
        <v>0</v>
      </c>
      <c r="Z797" s="358">
        <v>0</v>
      </c>
      <c r="AA797" s="359">
        <v>0</v>
      </c>
    </row>
    <row r="798" spans="1:27" s="325" customFormat="1" ht="15" customHeight="1" x14ac:dyDescent="0.2">
      <c r="A798" s="392" t="s">
        <v>1852</v>
      </c>
      <c r="B798" s="398" t="s">
        <v>1868</v>
      </c>
      <c r="C798" s="409">
        <v>50000810</v>
      </c>
      <c r="D798" s="403" t="s">
        <v>832</v>
      </c>
      <c r="E798" s="347">
        <v>839</v>
      </c>
      <c r="F798" s="317">
        <v>0</v>
      </c>
      <c r="G798" s="349">
        <v>0</v>
      </c>
      <c r="H798" s="355">
        <v>0</v>
      </c>
      <c r="I798" s="317">
        <v>693</v>
      </c>
      <c r="J798" s="349">
        <v>393</v>
      </c>
      <c r="K798" s="355">
        <v>300</v>
      </c>
      <c r="L798" s="317">
        <v>0</v>
      </c>
      <c r="M798" s="349">
        <v>0</v>
      </c>
      <c r="N798" s="355">
        <v>0</v>
      </c>
      <c r="O798" s="319">
        <v>0</v>
      </c>
      <c r="P798" s="349">
        <v>0</v>
      </c>
      <c r="Q798" s="359">
        <v>0</v>
      </c>
      <c r="R798" s="319">
        <v>146</v>
      </c>
      <c r="S798" s="349">
        <v>146</v>
      </c>
      <c r="T798" s="349">
        <v>0</v>
      </c>
      <c r="U798" s="355">
        <v>0</v>
      </c>
      <c r="V798" s="319">
        <f t="shared" si="12"/>
        <v>0</v>
      </c>
      <c r="W798" s="358">
        <v>0</v>
      </c>
      <c r="X798" s="358">
        <v>0</v>
      </c>
      <c r="Y798" s="358">
        <v>0</v>
      </c>
      <c r="Z798" s="358">
        <v>0</v>
      </c>
      <c r="AA798" s="359">
        <v>0</v>
      </c>
    </row>
    <row r="799" spans="1:27" s="325" customFormat="1" ht="15" customHeight="1" x14ac:dyDescent="0.2">
      <c r="A799" s="392" t="s">
        <v>1852</v>
      </c>
      <c r="B799" s="398" t="s">
        <v>1868</v>
      </c>
      <c r="C799" s="409">
        <v>50023691</v>
      </c>
      <c r="D799" s="403" t="s">
        <v>1600</v>
      </c>
      <c r="E799" s="347">
        <v>117</v>
      </c>
      <c r="F799" s="317">
        <v>117</v>
      </c>
      <c r="G799" s="349">
        <v>117</v>
      </c>
      <c r="H799" s="355">
        <v>0</v>
      </c>
      <c r="I799" s="317">
        <v>0</v>
      </c>
      <c r="J799" s="349">
        <v>0</v>
      </c>
      <c r="K799" s="355">
        <v>0</v>
      </c>
      <c r="L799" s="317">
        <v>0</v>
      </c>
      <c r="M799" s="349">
        <v>0</v>
      </c>
      <c r="N799" s="355">
        <v>0</v>
      </c>
      <c r="O799" s="319">
        <v>0</v>
      </c>
      <c r="P799" s="349">
        <v>0</v>
      </c>
      <c r="Q799" s="359">
        <v>0</v>
      </c>
      <c r="R799" s="319">
        <v>0</v>
      </c>
      <c r="S799" s="349">
        <v>0</v>
      </c>
      <c r="T799" s="349">
        <v>0</v>
      </c>
      <c r="U799" s="355">
        <v>0</v>
      </c>
      <c r="V799" s="319">
        <f t="shared" si="12"/>
        <v>0</v>
      </c>
      <c r="W799" s="358">
        <v>0</v>
      </c>
      <c r="X799" s="358">
        <v>0</v>
      </c>
      <c r="Y799" s="358">
        <v>0</v>
      </c>
      <c r="Z799" s="358">
        <v>0</v>
      </c>
      <c r="AA799" s="359">
        <v>0</v>
      </c>
    </row>
    <row r="800" spans="1:27" s="325" customFormat="1" ht="15" customHeight="1" x14ac:dyDescent="0.2">
      <c r="A800" s="392" t="s">
        <v>1852</v>
      </c>
      <c r="B800" s="398" t="s">
        <v>1868</v>
      </c>
      <c r="C800" s="409">
        <v>50023705</v>
      </c>
      <c r="D800" s="403" t="s">
        <v>1602</v>
      </c>
      <c r="E800" s="347">
        <v>262</v>
      </c>
      <c r="F800" s="317">
        <v>43</v>
      </c>
      <c r="G800" s="349">
        <v>0</v>
      </c>
      <c r="H800" s="355">
        <v>43</v>
      </c>
      <c r="I800" s="317">
        <v>219</v>
      </c>
      <c r="J800" s="349">
        <v>161</v>
      </c>
      <c r="K800" s="355">
        <v>58</v>
      </c>
      <c r="L800" s="317">
        <v>0</v>
      </c>
      <c r="M800" s="349">
        <v>0</v>
      </c>
      <c r="N800" s="355">
        <v>0</v>
      </c>
      <c r="O800" s="319">
        <v>0</v>
      </c>
      <c r="P800" s="349">
        <v>0</v>
      </c>
      <c r="Q800" s="359">
        <v>0</v>
      </c>
      <c r="R800" s="319">
        <v>0</v>
      </c>
      <c r="S800" s="349">
        <v>0</v>
      </c>
      <c r="T800" s="349">
        <v>0</v>
      </c>
      <c r="U800" s="355">
        <v>0</v>
      </c>
      <c r="V800" s="319">
        <f t="shared" si="12"/>
        <v>0</v>
      </c>
      <c r="W800" s="358">
        <v>0</v>
      </c>
      <c r="X800" s="358">
        <v>0</v>
      </c>
      <c r="Y800" s="358">
        <v>0</v>
      </c>
      <c r="Z800" s="358">
        <v>0</v>
      </c>
      <c r="AA800" s="359">
        <v>0</v>
      </c>
    </row>
    <row r="801" spans="1:27" s="325" customFormat="1" ht="15" customHeight="1" x14ac:dyDescent="0.2">
      <c r="A801" s="392" t="s">
        <v>1852</v>
      </c>
      <c r="B801" s="398" t="s">
        <v>1868</v>
      </c>
      <c r="C801" s="409">
        <v>50028944</v>
      </c>
      <c r="D801" s="403" t="s">
        <v>833</v>
      </c>
      <c r="E801" s="347">
        <v>238</v>
      </c>
      <c r="F801" s="317">
        <v>238</v>
      </c>
      <c r="G801" s="349">
        <v>0</v>
      </c>
      <c r="H801" s="355">
        <v>238</v>
      </c>
      <c r="I801" s="317">
        <v>0</v>
      </c>
      <c r="J801" s="349">
        <v>0</v>
      </c>
      <c r="K801" s="355">
        <v>0</v>
      </c>
      <c r="L801" s="317">
        <v>0</v>
      </c>
      <c r="M801" s="349">
        <v>0</v>
      </c>
      <c r="N801" s="355">
        <v>0</v>
      </c>
      <c r="O801" s="319">
        <v>0</v>
      </c>
      <c r="P801" s="349">
        <v>0</v>
      </c>
      <c r="Q801" s="359">
        <v>0</v>
      </c>
      <c r="R801" s="319">
        <v>0</v>
      </c>
      <c r="S801" s="349">
        <v>0</v>
      </c>
      <c r="T801" s="349">
        <v>0</v>
      </c>
      <c r="U801" s="355">
        <v>0</v>
      </c>
      <c r="V801" s="319">
        <f t="shared" si="12"/>
        <v>0</v>
      </c>
      <c r="W801" s="358">
        <v>0</v>
      </c>
      <c r="X801" s="358">
        <v>0</v>
      </c>
      <c r="Y801" s="358">
        <v>0</v>
      </c>
      <c r="Z801" s="358">
        <v>0</v>
      </c>
      <c r="AA801" s="359">
        <v>0</v>
      </c>
    </row>
    <row r="802" spans="1:27" s="325" customFormat="1" ht="15" customHeight="1" x14ac:dyDescent="0.2">
      <c r="A802" s="392" t="s">
        <v>1852</v>
      </c>
      <c r="B802" s="398" t="s">
        <v>1868</v>
      </c>
      <c r="C802" s="409">
        <v>50031805</v>
      </c>
      <c r="D802" s="403" t="s">
        <v>1046</v>
      </c>
      <c r="E802" s="347">
        <v>183</v>
      </c>
      <c r="F802" s="317">
        <v>183</v>
      </c>
      <c r="G802" s="349">
        <v>183</v>
      </c>
      <c r="H802" s="355">
        <v>0</v>
      </c>
      <c r="I802" s="317">
        <v>0</v>
      </c>
      <c r="J802" s="349">
        <v>0</v>
      </c>
      <c r="K802" s="355">
        <v>0</v>
      </c>
      <c r="L802" s="317">
        <v>0</v>
      </c>
      <c r="M802" s="349">
        <v>0</v>
      </c>
      <c r="N802" s="355">
        <v>0</v>
      </c>
      <c r="O802" s="319">
        <v>0</v>
      </c>
      <c r="P802" s="349">
        <v>0</v>
      </c>
      <c r="Q802" s="359">
        <v>0</v>
      </c>
      <c r="R802" s="319">
        <v>0</v>
      </c>
      <c r="S802" s="349">
        <v>0</v>
      </c>
      <c r="T802" s="349">
        <v>0</v>
      </c>
      <c r="U802" s="355">
        <v>0</v>
      </c>
      <c r="V802" s="319">
        <f t="shared" si="12"/>
        <v>0</v>
      </c>
      <c r="W802" s="358">
        <v>0</v>
      </c>
      <c r="X802" s="358">
        <v>0</v>
      </c>
      <c r="Y802" s="358">
        <v>0</v>
      </c>
      <c r="Z802" s="358">
        <v>0</v>
      </c>
      <c r="AA802" s="359">
        <v>0</v>
      </c>
    </row>
    <row r="803" spans="1:27" s="325" customFormat="1" ht="15" customHeight="1" x14ac:dyDescent="0.2">
      <c r="A803" s="392" t="s">
        <v>1852</v>
      </c>
      <c r="B803" s="398" t="s">
        <v>1868</v>
      </c>
      <c r="C803" s="409">
        <v>50031821</v>
      </c>
      <c r="D803" s="403" t="s">
        <v>2015</v>
      </c>
      <c r="E803" s="347">
        <v>16</v>
      </c>
      <c r="F803" s="317">
        <v>0</v>
      </c>
      <c r="G803" s="349">
        <v>0</v>
      </c>
      <c r="H803" s="355">
        <v>0</v>
      </c>
      <c r="I803" s="317">
        <v>0</v>
      </c>
      <c r="J803" s="349">
        <v>0</v>
      </c>
      <c r="K803" s="355">
        <v>0</v>
      </c>
      <c r="L803" s="317">
        <v>0</v>
      </c>
      <c r="M803" s="349">
        <v>0</v>
      </c>
      <c r="N803" s="355">
        <v>0</v>
      </c>
      <c r="O803" s="319">
        <v>16</v>
      </c>
      <c r="P803" s="349">
        <v>0</v>
      </c>
      <c r="Q803" s="359">
        <v>16</v>
      </c>
      <c r="R803" s="319">
        <v>0</v>
      </c>
      <c r="S803" s="349">
        <v>0</v>
      </c>
      <c r="T803" s="349">
        <v>0</v>
      </c>
      <c r="U803" s="355">
        <v>0</v>
      </c>
      <c r="V803" s="319">
        <f t="shared" si="12"/>
        <v>0</v>
      </c>
      <c r="W803" s="358">
        <v>0</v>
      </c>
      <c r="X803" s="358">
        <v>0</v>
      </c>
      <c r="Y803" s="358">
        <v>0</v>
      </c>
      <c r="Z803" s="358">
        <v>0</v>
      </c>
      <c r="AA803" s="359">
        <v>0</v>
      </c>
    </row>
    <row r="804" spans="1:27" s="325" customFormat="1" ht="15" customHeight="1" x14ac:dyDescent="0.2">
      <c r="A804" s="392" t="s">
        <v>1853</v>
      </c>
      <c r="B804" s="398" t="s">
        <v>1869</v>
      </c>
      <c r="C804" s="409">
        <v>50011960</v>
      </c>
      <c r="D804" s="403" t="s">
        <v>1609</v>
      </c>
      <c r="E804" s="347">
        <v>594</v>
      </c>
      <c r="F804" s="317">
        <v>18</v>
      </c>
      <c r="G804" s="349">
        <v>0</v>
      </c>
      <c r="H804" s="355">
        <v>18</v>
      </c>
      <c r="I804" s="317">
        <v>576</v>
      </c>
      <c r="J804" s="349">
        <v>325</v>
      </c>
      <c r="K804" s="355">
        <v>251</v>
      </c>
      <c r="L804" s="317">
        <v>0</v>
      </c>
      <c r="M804" s="349">
        <v>0</v>
      </c>
      <c r="N804" s="355">
        <v>0</v>
      </c>
      <c r="O804" s="319">
        <v>0</v>
      </c>
      <c r="P804" s="349">
        <v>0</v>
      </c>
      <c r="Q804" s="359">
        <v>0</v>
      </c>
      <c r="R804" s="319">
        <v>0</v>
      </c>
      <c r="S804" s="349">
        <v>0</v>
      </c>
      <c r="T804" s="349">
        <v>0</v>
      </c>
      <c r="U804" s="355">
        <v>0</v>
      </c>
      <c r="V804" s="319">
        <f t="shared" si="12"/>
        <v>0</v>
      </c>
      <c r="W804" s="358">
        <v>0</v>
      </c>
      <c r="X804" s="358">
        <v>0</v>
      </c>
      <c r="Y804" s="358">
        <v>0</v>
      </c>
      <c r="Z804" s="358">
        <v>0</v>
      </c>
      <c r="AA804" s="359">
        <v>0</v>
      </c>
    </row>
    <row r="805" spans="1:27" s="325" customFormat="1" ht="15" customHeight="1" x14ac:dyDescent="0.2">
      <c r="A805" s="392" t="s">
        <v>1853</v>
      </c>
      <c r="B805" s="398" t="s">
        <v>1868</v>
      </c>
      <c r="C805" s="409">
        <v>50022024</v>
      </c>
      <c r="D805" s="403" t="s">
        <v>1608</v>
      </c>
      <c r="E805" s="347">
        <v>353</v>
      </c>
      <c r="F805" s="317">
        <v>0</v>
      </c>
      <c r="G805" s="349">
        <v>0</v>
      </c>
      <c r="H805" s="355">
        <v>0</v>
      </c>
      <c r="I805" s="317">
        <v>353</v>
      </c>
      <c r="J805" s="349">
        <v>226</v>
      </c>
      <c r="K805" s="355">
        <v>127</v>
      </c>
      <c r="L805" s="317">
        <v>0</v>
      </c>
      <c r="M805" s="349">
        <v>0</v>
      </c>
      <c r="N805" s="355">
        <v>0</v>
      </c>
      <c r="O805" s="319">
        <v>0</v>
      </c>
      <c r="P805" s="349">
        <v>0</v>
      </c>
      <c r="Q805" s="359">
        <v>0</v>
      </c>
      <c r="R805" s="319">
        <v>0</v>
      </c>
      <c r="S805" s="349">
        <v>0</v>
      </c>
      <c r="T805" s="349">
        <v>0</v>
      </c>
      <c r="U805" s="355">
        <v>0</v>
      </c>
      <c r="V805" s="319">
        <f t="shared" si="12"/>
        <v>0</v>
      </c>
      <c r="W805" s="358">
        <v>0</v>
      </c>
      <c r="X805" s="358">
        <v>0</v>
      </c>
      <c r="Y805" s="358">
        <v>0</v>
      </c>
      <c r="Z805" s="358">
        <v>0</v>
      </c>
      <c r="AA805" s="359">
        <v>0</v>
      </c>
    </row>
    <row r="806" spans="1:27" s="325" customFormat="1" ht="15" customHeight="1" x14ac:dyDescent="0.2">
      <c r="A806" s="392" t="s">
        <v>1853</v>
      </c>
      <c r="B806" s="398" t="s">
        <v>1868</v>
      </c>
      <c r="C806" s="409">
        <v>50023640</v>
      </c>
      <c r="D806" s="403" t="s">
        <v>1607</v>
      </c>
      <c r="E806" s="347">
        <v>312</v>
      </c>
      <c r="F806" s="317">
        <v>312</v>
      </c>
      <c r="G806" s="349">
        <v>0</v>
      </c>
      <c r="H806" s="355">
        <v>312</v>
      </c>
      <c r="I806" s="317">
        <v>0</v>
      </c>
      <c r="J806" s="349">
        <v>0</v>
      </c>
      <c r="K806" s="355">
        <v>0</v>
      </c>
      <c r="L806" s="317">
        <v>0</v>
      </c>
      <c r="M806" s="349">
        <v>0</v>
      </c>
      <c r="N806" s="355">
        <v>0</v>
      </c>
      <c r="O806" s="319">
        <v>0</v>
      </c>
      <c r="P806" s="349">
        <v>0</v>
      </c>
      <c r="Q806" s="359">
        <v>0</v>
      </c>
      <c r="R806" s="319">
        <v>0</v>
      </c>
      <c r="S806" s="349">
        <v>0</v>
      </c>
      <c r="T806" s="349">
        <v>0</v>
      </c>
      <c r="U806" s="355">
        <v>0</v>
      </c>
      <c r="V806" s="319">
        <f t="shared" si="12"/>
        <v>0</v>
      </c>
      <c r="W806" s="358">
        <v>0</v>
      </c>
      <c r="X806" s="358">
        <v>0</v>
      </c>
      <c r="Y806" s="358">
        <v>0</v>
      </c>
      <c r="Z806" s="358">
        <v>0</v>
      </c>
      <c r="AA806" s="359">
        <v>0</v>
      </c>
    </row>
    <row r="807" spans="1:27" s="325" customFormat="1" ht="15" customHeight="1" x14ac:dyDescent="0.2">
      <c r="A807" s="392" t="s">
        <v>1853</v>
      </c>
      <c r="B807" s="398" t="s">
        <v>1868</v>
      </c>
      <c r="C807" s="409">
        <v>50027603</v>
      </c>
      <c r="D807" s="403" t="s">
        <v>840</v>
      </c>
      <c r="E807" s="347">
        <v>775</v>
      </c>
      <c r="F807" s="317">
        <v>162</v>
      </c>
      <c r="G807" s="349">
        <v>0</v>
      </c>
      <c r="H807" s="355">
        <v>162</v>
      </c>
      <c r="I807" s="317">
        <v>613</v>
      </c>
      <c r="J807" s="349">
        <v>361</v>
      </c>
      <c r="K807" s="355">
        <v>252</v>
      </c>
      <c r="L807" s="317">
        <v>0</v>
      </c>
      <c r="M807" s="349">
        <v>0</v>
      </c>
      <c r="N807" s="355">
        <v>0</v>
      </c>
      <c r="O807" s="319">
        <v>0</v>
      </c>
      <c r="P807" s="349">
        <v>0</v>
      </c>
      <c r="Q807" s="359">
        <v>0</v>
      </c>
      <c r="R807" s="319">
        <v>0</v>
      </c>
      <c r="S807" s="349">
        <v>0</v>
      </c>
      <c r="T807" s="349">
        <v>0</v>
      </c>
      <c r="U807" s="355">
        <v>0</v>
      </c>
      <c r="V807" s="319">
        <f t="shared" si="12"/>
        <v>0</v>
      </c>
      <c r="W807" s="358">
        <v>0</v>
      </c>
      <c r="X807" s="358">
        <v>0</v>
      </c>
      <c r="Y807" s="358">
        <v>0</v>
      </c>
      <c r="Z807" s="358">
        <v>0</v>
      </c>
      <c r="AA807" s="359">
        <v>0</v>
      </c>
    </row>
    <row r="808" spans="1:27" s="325" customFormat="1" ht="15" customHeight="1" x14ac:dyDescent="0.2">
      <c r="A808" s="392" t="s">
        <v>1853</v>
      </c>
      <c r="B808" s="398" t="s">
        <v>1868</v>
      </c>
      <c r="C808" s="409">
        <v>50028979</v>
      </c>
      <c r="D808" s="403" t="s">
        <v>838</v>
      </c>
      <c r="E808" s="347">
        <v>432</v>
      </c>
      <c r="F808" s="317">
        <v>0</v>
      </c>
      <c r="G808" s="349">
        <v>0</v>
      </c>
      <c r="H808" s="355">
        <v>0</v>
      </c>
      <c r="I808" s="317">
        <v>362</v>
      </c>
      <c r="J808" s="349">
        <v>362</v>
      </c>
      <c r="K808" s="355">
        <v>0</v>
      </c>
      <c r="L808" s="317">
        <v>0</v>
      </c>
      <c r="M808" s="349">
        <v>0</v>
      </c>
      <c r="N808" s="355">
        <v>0</v>
      </c>
      <c r="O808" s="319">
        <v>0</v>
      </c>
      <c r="P808" s="349">
        <v>0</v>
      </c>
      <c r="Q808" s="359">
        <v>0</v>
      </c>
      <c r="R808" s="319">
        <v>70</v>
      </c>
      <c r="S808" s="349">
        <v>70</v>
      </c>
      <c r="T808" s="349">
        <v>0</v>
      </c>
      <c r="U808" s="355">
        <v>0</v>
      </c>
      <c r="V808" s="319">
        <f t="shared" si="12"/>
        <v>0</v>
      </c>
      <c r="W808" s="358">
        <v>0</v>
      </c>
      <c r="X808" s="358">
        <v>0</v>
      </c>
      <c r="Y808" s="358">
        <v>0</v>
      </c>
      <c r="Z808" s="358">
        <v>0</v>
      </c>
      <c r="AA808" s="359">
        <v>0</v>
      </c>
    </row>
    <row r="809" spans="1:27" s="325" customFormat="1" ht="15" customHeight="1" x14ac:dyDescent="0.2">
      <c r="A809" s="392" t="s">
        <v>1853</v>
      </c>
      <c r="B809" s="398" t="s">
        <v>1868</v>
      </c>
      <c r="C809" s="409">
        <v>50031007</v>
      </c>
      <c r="D809" s="403" t="s">
        <v>841</v>
      </c>
      <c r="E809" s="347">
        <v>385</v>
      </c>
      <c r="F809" s="317">
        <v>0</v>
      </c>
      <c r="G809" s="349">
        <v>0</v>
      </c>
      <c r="H809" s="355">
        <v>0</v>
      </c>
      <c r="I809" s="317">
        <v>385</v>
      </c>
      <c r="J809" s="349">
        <v>385</v>
      </c>
      <c r="K809" s="355">
        <v>0</v>
      </c>
      <c r="L809" s="317">
        <v>0</v>
      </c>
      <c r="M809" s="349">
        <v>0</v>
      </c>
      <c r="N809" s="355">
        <v>0</v>
      </c>
      <c r="O809" s="319">
        <v>0</v>
      </c>
      <c r="P809" s="349">
        <v>0</v>
      </c>
      <c r="Q809" s="359">
        <v>0</v>
      </c>
      <c r="R809" s="319">
        <v>0</v>
      </c>
      <c r="S809" s="349">
        <v>0</v>
      </c>
      <c r="T809" s="349">
        <v>0</v>
      </c>
      <c r="U809" s="355">
        <v>0</v>
      </c>
      <c r="V809" s="319">
        <f t="shared" si="12"/>
        <v>0</v>
      </c>
      <c r="W809" s="358">
        <v>0</v>
      </c>
      <c r="X809" s="358">
        <v>0</v>
      </c>
      <c r="Y809" s="358">
        <v>0</v>
      </c>
      <c r="Z809" s="358">
        <v>0</v>
      </c>
      <c r="AA809" s="359">
        <v>0</v>
      </c>
    </row>
    <row r="810" spans="1:27" s="325" customFormat="1" ht="15" customHeight="1" x14ac:dyDescent="0.2">
      <c r="A810" s="392" t="s">
        <v>1853</v>
      </c>
      <c r="B810" s="398" t="s">
        <v>1868</v>
      </c>
      <c r="C810" s="409">
        <v>50031643</v>
      </c>
      <c r="D810" s="403" t="s">
        <v>1047</v>
      </c>
      <c r="E810" s="347">
        <v>121</v>
      </c>
      <c r="F810" s="317">
        <v>121</v>
      </c>
      <c r="G810" s="349">
        <v>121</v>
      </c>
      <c r="H810" s="355">
        <v>0</v>
      </c>
      <c r="I810" s="317">
        <v>0</v>
      </c>
      <c r="J810" s="349">
        <v>0</v>
      </c>
      <c r="K810" s="355">
        <v>0</v>
      </c>
      <c r="L810" s="317">
        <v>0</v>
      </c>
      <c r="M810" s="349">
        <v>0</v>
      </c>
      <c r="N810" s="355">
        <v>0</v>
      </c>
      <c r="O810" s="319">
        <v>0</v>
      </c>
      <c r="P810" s="349">
        <v>0</v>
      </c>
      <c r="Q810" s="359">
        <v>0</v>
      </c>
      <c r="R810" s="319">
        <v>0</v>
      </c>
      <c r="S810" s="349">
        <v>0</v>
      </c>
      <c r="T810" s="349">
        <v>0</v>
      </c>
      <c r="U810" s="355">
        <v>0</v>
      </c>
      <c r="V810" s="319">
        <f t="shared" si="12"/>
        <v>0</v>
      </c>
      <c r="W810" s="358">
        <v>0</v>
      </c>
      <c r="X810" s="358">
        <v>0</v>
      </c>
      <c r="Y810" s="358">
        <v>0</v>
      </c>
      <c r="Z810" s="358">
        <v>0</v>
      </c>
      <c r="AA810" s="359">
        <v>0</v>
      </c>
    </row>
    <row r="811" spans="1:27" s="325" customFormat="1" ht="15" customHeight="1" x14ac:dyDescent="0.2">
      <c r="A811" s="392" t="s">
        <v>1853</v>
      </c>
      <c r="B811" s="398" t="s">
        <v>1868</v>
      </c>
      <c r="C811" s="409">
        <v>50033026</v>
      </c>
      <c r="D811" s="403" t="s">
        <v>1762</v>
      </c>
      <c r="E811" s="347">
        <v>211</v>
      </c>
      <c r="F811" s="317">
        <v>211</v>
      </c>
      <c r="G811" s="349">
        <v>211</v>
      </c>
      <c r="H811" s="355">
        <v>0</v>
      </c>
      <c r="I811" s="317">
        <v>0</v>
      </c>
      <c r="J811" s="349">
        <v>0</v>
      </c>
      <c r="K811" s="355">
        <v>0</v>
      </c>
      <c r="L811" s="317">
        <v>0</v>
      </c>
      <c r="M811" s="349">
        <v>0</v>
      </c>
      <c r="N811" s="355">
        <v>0</v>
      </c>
      <c r="O811" s="319">
        <v>0</v>
      </c>
      <c r="P811" s="349">
        <v>0</v>
      </c>
      <c r="Q811" s="359">
        <v>0</v>
      </c>
      <c r="R811" s="319">
        <v>0</v>
      </c>
      <c r="S811" s="349">
        <v>0</v>
      </c>
      <c r="T811" s="349">
        <v>0</v>
      </c>
      <c r="U811" s="355">
        <v>0</v>
      </c>
      <c r="V811" s="319">
        <f t="shared" si="12"/>
        <v>0</v>
      </c>
      <c r="W811" s="358">
        <v>0</v>
      </c>
      <c r="X811" s="358">
        <v>0</v>
      </c>
      <c r="Y811" s="358">
        <v>0</v>
      </c>
      <c r="Z811" s="358">
        <v>0</v>
      </c>
      <c r="AA811" s="359">
        <v>0</v>
      </c>
    </row>
    <row r="812" spans="1:27" s="325" customFormat="1" ht="15" customHeight="1" x14ac:dyDescent="0.2">
      <c r="A812" s="392" t="s">
        <v>1853</v>
      </c>
      <c r="B812" s="398" t="s">
        <v>1868</v>
      </c>
      <c r="C812" s="409">
        <v>50076809</v>
      </c>
      <c r="D812" s="403" t="s">
        <v>837</v>
      </c>
      <c r="E812" s="347">
        <v>204</v>
      </c>
      <c r="F812" s="317">
        <v>204</v>
      </c>
      <c r="G812" s="349">
        <v>135</v>
      </c>
      <c r="H812" s="355">
        <v>69</v>
      </c>
      <c r="I812" s="317">
        <v>0</v>
      </c>
      <c r="J812" s="349">
        <v>0</v>
      </c>
      <c r="K812" s="355">
        <v>0</v>
      </c>
      <c r="L812" s="317">
        <v>0</v>
      </c>
      <c r="M812" s="349">
        <v>0</v>
      </c>
      <c r="N812" s="355">
        <v>0</v>
      </c>
      <c r="O812" s="319">
        <v>0</v>
      </c>
      <c r="P812" s="349">
        <v>0</v>
      </c>
      <c r="Q812" s="359">
        <v>0</v>
      </c>
      <c r="R812" s="319">
        <v>0</v>
      </c>
      <c r="S812" s="349">
        <v>0</v>
      </c>
      <c r="T812" s="349">
        <v>0</v>
      </c>
      <c r="U812" s="355">
        <v>0</v>
      </c>
      <c r="V812" s="319">
        <f t="shared" si="12"/>
        <v>0</v>
      </c>
      <c r="W812" s="358">
        <v>0</v>
      </c>
      <c r="X812" s="358">
        <v>0</v>
      </c>
      <c r="Y812" s="358">
        <v>0</v>
      </c>
      <c r="Z812" s="358">
        <v>0</v>
      </c>
      <c r="AA812" s="359">
        <v>0</v>
      </c>
    </row>
    <row r="813" spans="1:27" s="325" customFormat="1" ht="15" customHeight="1" x14ac:dyDescent="0.2">
      <c r="A813" s="392" t="s">
        <v>1854</v>
      </c>
      <c r="B813" s="398" t="s">
        <v>1869</v>
      </c>
      <c r="C813" s="409">
        <v>50019244</v>
      </c>
      <c r="D813" s="403" t="s">
        <v>1004</v>
      </c>
      <c r="E813" s="347">
        <v>159</v>
      </c>
      <c r="F813" s="317">
        <v>19</v>
      </c>
      <c r="G813" s="349">
        <v>0</v>
      </c>
      <c r="H813" s="355">
        <v>19</v>
      </c>
      <c r="I813" s="317">
        <v>140</v>
      </c>
      <c r="J813" s="349">
        <v>75</v>
      </c>
      <c r="K813" s="355">
        <v>65</v>
      </c>
      <c r="L813" s="317">
        <v>0</v>
      </c>
      <c r="M813" s="349">
        <v>0</v>
      </c>
      <c r="N813" s="355">
        <v>0</v>
      </c>
      <c r="O813" s="319">
        <v>0</v>
      </c>
      <c r="P813" s="349">
        <v>0</v>
      </c>
      <c r="Q813" s="359">
        <v>0</v>
      </c>
      <c r="R813" s="319">
        <v>0</v>
      </c>
      <c r="S813" s="349">
        <v>0</v>
      </c>
      <c r="T813" s="349">
        <v>0</v>
      </c>
      <c r="U813" s="355">
        <v>0</v>
      </c>
      <c r="V813" s="319">
        <f t="shared" si="12"/>
        <v>0</v>
      </c>
      <c r="W813" s="358">
        <v>0</v>
      </c>
      <c r="X813" s="358">
        <v>0</v>
      </c>
      <c r="Y813" s="358">
        <v>0</v>
      </c>
      <c r="Z813" s="358">
        <v>0</v>
      </c>
      <c r="AA813" s="359">
        <v>0</v>
      </c>
    </row>
    <row r="814" spans="1:27" s="325" customFormat="1" ht="15" customHeight="1" x14ac:dyDescent="0.2">
      <c r="A814" s="392" t="s">
        <v>1854</v>
      </c>
      <c r="B814" s="398" t="s">
        <v>1869</v>
      </c>
      <c r="C814" s="409">
        <v>50031201</v>
      </c>
      <c r="D814" s="403" t="s">
        <v>1621</v>
      </c>
      <c r="E814" s="347">
        <v>107</v>
      </c>
      <c r="F814" s="317">
        <v>16</v>
      </c>
      <c r="G814" s="349">
        <v>0</v>
      </c>
      <c r="H814" s="355">
        <v>16</v>
      </c>
      <c r="I814" s="317">
        <v>91</v>
      </c>
      <c r="J814" s="349">
        <v>50</v>
      </c>
      <c r="K814" s="355">
        <v>41</v>
      </c>
      <c r="L814" s="317">
        <v>0</v>
      </c>
      <c r="M814" s="349">
        <v>0</v>
      </c>
      <c r="N814" s="355">
        <v>0</v>
      </c>
      <c r="O814" s="319">
        <v>0</v>
      </c>
      <c r="P814" s="349">
        <v>0</v>
      </c>
      <c r="Q814" s="359">
        <v>0</v>
      </c>
      <c r="R814" s="319">
        <v>0</v>
      </c>
      <c r="S814" s="349">
        <v>0</v>
      </c>
      <c r="T814" s="349">
        <v>0</v>
      </c>
      <c r="U814" s="355">
        <v>0</v>
      </c>
      <c r="V814" s="319">
        <f t="shared" si="12"/>
        <v>0</v>
      </c>
      <c r="W814" s="358">
        <v>0</v>
      </c>
      <c r="X814" s="358">
        <v>0</v>
      </c>
      <c r="Y814" s="358">
        <v>0</v>
      </c>
      <c r="Z814" s="358">
        <v>0</v>
      </c>
      <c r="AA814" s="359">
        <v>0</v>
      </c>
    </row>
    <row r="815" spans="1:27" s="325" customFormat="1" ht="15" customHeight="1" x14ac:dyDescent="0.2">
      <c r="A815" s="392" t="s">
        <v>1854</v>
      </c>
      <c r="B815" s="398" t="s">
        <v>1868</v>
      </c>
      <c r="C815" s="409">
        <v>50019228</v>
      </c>
      <c r="D815" s="403" t="s">
        <v>1611</v>
      </c>
      <c r="E815" s="347">
        <v>687</v>
      </c>
      <c r="F815" s="317">
        <v>73</v>
      </c>
      <c r="G815" s="349">
        <v>0</v>
      </c>
      <c r="H815" s="355">
        <v>73</v>
      </c>
      <c r="I815" s="317">
        <v>614</v>
      </c>
      <c r="J815" s="349">
        <v>325</v>
      </c>
      <c r="K815" s="355">
        <v>289</v>
      </c>
      <c r="L815" s="317">
        <v>0</v>
      </c>
      <c r="M815" s="349">
        <v>0</v>
      </c>
      <c r="N815" s="355">
        <v>0</v>
      </c>
      <c r="O815" s="319">
        <v>0</v>
      </c>
      <c r="P815" s="349">
        <v>0</v>
      </c>
      <c r="Q815" s="359">
        <v>0</v>
      </c>
      <c r="R815" s="319">
        <v>0</v>
      </c>
      <c r="S815" s="349">
        <v>0</v>
      </c>
      <c r="T815" s="349">
        <v>0</v>
      </c>
      <c r="U815" s="355">
        <v>0</v>
      </c>
      <c r="V815" s="319">
        <f t="shared" si="12"/>
        <v>0</v>
      </c>
      <c r="W815" s="358">
        <v>0</v>
      </c>
      <c r="X815" s="358">
        <v>0</v>
      </c>
      <c r="Y815" s="358">
        <v>0</v>
      </c>
      <c r="Z815" s="358">
        <v>0</v>
      </c>
      <c r="AA815" s="359">
        <v>0</v>
      </c>
    </row>
    <row r="816" spans="1:27" s="325" customFormat="1" ht="15" customHeight="1" x14ac:dyDescent="0.2">
      <c r="A816" s="392" t="s">
        <v>1854</v>
      </c>
      <c r="B816" s="398" t="s">
        <v>1868</v>
      </c>
      <c r="C816" s="409">
        <v>50019236</v>
      </c>
      <c r="D816" s="403" t="s">
        <v>1610</v>
      </c>
      <c r="E816" s="347">
        <v>764</v>
      </c>
      <c r="F816" s="317">
        <v>134</v>
      </c>
      <c r="G816" s="349">
        <v>0</v>
      </c>
      <c r="H816" s="355">
        <v>134</v>
      </c>
      <c r="I816" s="317">
        <v>630</v>
      </c>
      <c r="J816" s="349">
        <v>304</v>
      </c>
      <c r="K816" s="355">
        <v>326</v>
      </c>
      <c r="L816" s="317">
        <v>0</v>
      </c>
      <c r="M816" s="349">
        <v>0</v>
      </c>
      <c r="N816" s="355">
        <v>0</v>
      </c>
      <c r="O816" s="319">
        <v>0</v>
      </c>
      <c r="P816" s="349">
        <v>0</v>
      </c>
      <c r="Q816" s="359">
        <v>0</v>
      </c>
      <c r="R816" s="319">
        <v>0</v>
      </c>
      <c r="S816" s="349">
        <v>0</v>
      </c>
      <c r="T816" s="349">
        <v>0</v>
      </c>
      <c r="U816" s="355">
        <v>0</v>
      </c>
      <c r="V816" s="319">
        <f t="shared" si="12"/>
        <v>0</v>
      </c>
      <c r="W816" s="358">
        <v>0</v>
      </c>
      <c r="X816" s="358">
        <v>0</v>
      </c>
      <c r="Y816" s="358">
        <v>0</v>
      </c>
      <c r="Z816" s="358">
        <v>0</v>
      </c>
      <c r="AA816" s="359">
        <v>0</v>
      </c>
    </row>
    <row r="817" spans="1:27" s="325" customFormat="1" ht="15" customHeight="1" x14ac:dyDescent="0.2">
      <c r="A817" s="392" t="s">
        <v>1854</v>
      </c>
      <c r="B817" s="398" t="s">
        <v>1868</v>
      </c>
      <c r="C817" s="409">
        <v>50019279</v>
      </c>
      <c r="D817" s="403" t="s">
        <v>1942</v>
      </c>
      <c r="E817" s="347">
        <v>451</v>
      </c>
      <c r="F817" s="317">
        <v>97</v>
      </c>
      <c r="G817" s="349">
        <v>0</v>
      </c>
      <c r="H817" s="355">
        <v>97</v>
      </c>
      <c r="I817" s="317">
        <v>354</v>
      </c>
      <c r="J817" s="349">
        <v>354</v>
      </c>
      <c r="K817" s="355">
        <v>0</v>
      </c>
      <c r="L817" s="317">
        <v>0</v>
      </c>
      <c r="M817" s="349">
        <v>0</v>
      </c>
      <c r="N817" s="355">
        <v>0</v>
      </c>
      <c r="O817" s="319">
        <v>0</v>
      </c>
      <c r="P817" s="349">
        <v>0</v>
      </c>
      <c r="Q817" s="359">
        <v>0</v>
      </c>
      <c r="R817" s="319">
        <v>0</v>
      </c>
      <c r="S817" s="349">
        <v>0</v>
      </c>
      <c r="T817" s="349">
        <v>0</v>
      </c>
      <c r="U817" s="355">
        <v>0</v>
      </c>
      <c r="V817" s="319">
        <f t="shared" si="12"/>
        <v>0</v>
      </c>
      <c r="W817" s="358">
        <v>0</v>
      </c>
      <c r="X817" s="358">
        <v>0</v>
      </c>
      <c r="Y817" s="358">
        <v>0</v>
      </c>
      <c r="Z817" s="358">
        <v>0</v>
      </c>
      <c r="AA817" s="359">
        <v>0</v>
      </c>
    </row>
    <row r="818" spans="1:27" s="325" customFormat="1" ht="15" customHeight="1" x14ac:dyDescent="0.2">
      <c r="A818" s="392" t="s">
        <v>1854</v>
      </c>
      <c r="B818" s="398" t="s">
        <v>1868</v>
      </c>
      <c r="C818" s="409">
        <v>50019287</v>
      </c>
      <c r="D818" s="403" t="s">
        <v>1619</v>
      </c>
      <c r="E818" s="347">
        <v>472</v>
      </c>
      <c r="F818" s="317">
        <v>61</v>
      </c>
      <c r="G818" s="349">
        <v>0</v>
      </c>
      <c r="H818" s="355">
        <v>61</v>
      </c>
      <c r="I818" s="317">
        <v>411</v>
      </c>
      <c r="J818" s="349">
        <v>217</v>
      </c>
      <c r="K818" s="355">
        <v>194</v>
      </c>
      <c r="L818" s="317">
        <v>0</v>
      </c>
      <c r="M818" s="349">
        <v>0</v>
      </c>
      <c r="N818" s="355">
        <v>0</v>
      </c>
      <c r="O818" s="319">
        <v>0</v>
      </c>
      <c r="P818" s="349">
        <v>0</v>
      </c>
      <c r="Q818" s="359">
        <v>0</v>
      </c>
      <c r="R818" s="319">
        <v>0</v>
      </c>
      <c r="S818" s="349">
        <v>0</v>
      </c>
      <c r="T818" s="349">
        <v>0</v>
      </c>
      <c r="U818" s="355">
        <v>0</v>
      </c>
      <c r="V818" s="319">
        <f t="shared" si="12"/>
        <v>0</v>
      </c>
      <c r="W818" s="358">
        <v>0</v>
      </c>
      <c r="X818" s="358">
        <v>0</v>
      </c>
      <c r="Y818" s="358">
        <v>0</v>
      </c>
      <c r="Z818" s="358">
        <v>0</v>
      </c>
      <c r="AA818" s="359">
        <v>0</v>
      </c>
    </row>
    <row r="819" spans="1:27" s="325" customFormat="1" ht="15" customHeight="1" x14ac:dyDescent="0.2">
      <c r="A819" s="392" t="s">
        <v>1854</v>
      </c>
      <c r="B819" s="398" t="s">
        <v>1868</v>
      </c>
      <c r="C819" s="409">
        <v>50019309</v>
      </c>
      <c r="D819" s="403" t="s">
        <v>1620</v>
      </c>
      <c r="E819" s="347">
        <v>238</v>
      </c>
      <c r="F819" s="317">
        <v>0</v>
      </c>
      <c r="G819" s="349">
        <v>0</v>
      </c>
      <c r="H819" s="355">
        <v>0</v>
      </c>
      <c r="I819" s="317">
        <v>77</v>
      </c>
      <c r="J819" s="349">
        <v>0</v>
      </c>
      <c r="K819" s="355">
        <v>77</v>
      </c>
      <c r="L819" s="317">
        <v>0</v>
      </c>
      <c r="M819" s="349">
        <v>0</v>
      </c>
      <c r="N819" s="355">
        <v>0</v>
      </c>
      <c r="O819" s="319">
        <v>0</v>
      </c>
      <c r="P819" s="349">
        <v>0</v>
      </c>
      <c r="Q819" s="359">
        <v>0</v>
      </c>
      <c r="R819" s="319">
        <v>161</v>
      </c>
      <c r="S819" s="349">
        <v>161</v>
      </c>
      <c r="T819" s="349">
        <v>0</v>
      </c>
      <c r="U819" s="355">
        <v>0</v>
      </c>
      <c r="V819" s="319">
        <f t="shared" si="12"/>
        <v>0</v>
      </c>
      <c r="W819" s="358">
        <v>0</v>
      </c>
      <c r="X819" s="358">
        <v>0</v>
      </c>
      <c r="Y819" s="358">
        <v>0</v>
      </c>
      <c r="Z819" s="358">
        <v>0</v>
      </c>
      <c r="AA819" s="359">
        <v>0</v>
      </c>
    </row>
    <row r="820" spans="1:27" s="325" customFormat="1" ht="15" customHeight="1" x14ac:dyDescent="0.2">
      <c r="A820" s="392" t="s">
        <v>1854</v>
      </c>
      <c r="B820" s="398" t="s">
        <v>1868</v>
      </c>
      <c r="C820" s="409">
        <v>50019368</v>
      </c>
      <c r="D820" s="403" t="s">
        <v>1612</v>
      </c>
      <c r="E820" s="347">
        <v>413</v>
      </c>
      <c r="F820" s="317">
        <v>102</v>
      </c>
      <c r="G820" s="349">
        <v>0</v>
      </c>
      <c r="H820" s="355">
        <v>102</v>
      </c>
      <c r="I820" s="317">
        <v>311</v>
      </c>
      <c r="J820" s="349">
        <v>311</v>
      </c>
      <c r="K820" s="355">
        <v>0</v>
      </c>
      <c r="L820" s="317">
        <v>0</v>
      </c>
      <c r="M820" s="349">
        <v>0</v>
      </c>
      <c r="N820" s="355">
        <v>0</v>
      </c>
      <c r="O820" s="319">
        <v>0</v>
      </c>
      <c r="P820" s="349">
        <v>0</v>
      </c>
      <c r="Q820" s="359">
        <v>0</v>
      </c>
      <c r="R820" s="319">
        <v>0</v>
      </c>
      <c r="S820" s="349">
        <v>0</v>
      </c>
      <c r="T820" s="349">
        <v>0</v>
      </c>
      <c r="U820" s="355">
        <v>0</v>
      </c>
      <c r="V820" s="319">
        <f t="shared" si="12"/>
        <v>0</v>
      </c>
      <c r="W820" s="358">
        <v>0</v>
      </c>
      <c r="X820" s="358">
        <v>0</v>
      </c>
      <c r="Y820" s="358">
        <v>0</v>
      </c>
      <c r="Z820" s="358">
        <v>0</v>
      </c>
      <c r="AA820" s="359">
        <v>0</v>
      </c>
    </row>
    <row r="821" spans="1:27" s="325" customFormat="1" ht="15" customHeight="1" x14ac:dyDescent="0.2">
      <c r="A821" s="392" t="s">
        <v>1854</v>
      </c>
      <c r="B821" s="398" t="s">
        <v>1868</v>
      </c>
      <c r="C821" s="409">
        <v>50019376</v>
      </c>
      <c r="D821" s="403" t="s">
        <v>854</v>
      </c>
      <c r="E821" s="347">
        <v>228</v>
      </c>
      <c r="F821" s="317">
        <v>0</v>
      </c>
      <c r="G821" s="349">
        <v>0</v>
      </c>
      <c r="H821" s="355">
        <v>0</v>
      </c>
      <c r="I821" s="317">
        <v>228</v>
      </c>
      <c r="J821" s="349">
        <v>0</v>
      </c>
      <c r="K821" s="355">
        <v>228</v>
      </c>
      <c r="L821" s="317">
        <v>0</v>
      </c>
      <c r="M821" s="349">
        <v>0</v>
      </c>
      <c r="N821" s="355">
        <v>0</v>
      </c>
      <c r="O821" s="319">
        <v>0</v>
      </c>
      <c r="P821" s="349">
        <v>0</v>
      </c>
      <c r="Q821" s="359">
        <v>0</v>
      </c>
      <c r="R821" s="319">
        <v>0</v>
      </c>
      <c r="S821" s="349">
        <v>0</v>
      </c>
      <c r="T821" s="349">
        <v>0</v>
      </c>
      <c r="U821" s="355">
        <v>0</v>
      </c>
      <c r="V821" s="319">
        <f t="shared" si="12"/>
        <v>0</v>
      </c>
      <c r="W821" s="358">
        <v>0</v>
      </c>
      <c r="X821" s="358">
        <v>0</v>
      </c>
      <c r="Y821" s="358">
        <v>0</v>
      </c>
      <c r="Z821" s="358">
        <v>0</v>
      </c>
      <c r="AA821" s="359">
        <v>0</v>
      </c>
    </row>
    <row r="822" spans="1:27" s="325" customFormat="1" ht="15" customHeight="1" x14ac:dyDescent="0.2">
      <c r="A822" s="392" t="s">
        <v>1854</v>
      </c>
      <c r="B822" s="398" t="s">
        <v>1868</v>
      </c>
      <c r="C822" s="409">
        <v>50022776</v>
      </c>
      <c r="D822" s="403" t="s">
        <v>853</v>
      </c>
      <c r="E822" s="347">
        <v>150</v>
      </c>
      <c r="F822" s="317">
        <v>150</v>
      </c>
      <c r="G822" s="349">
        <v>150</v>
      </c>
      <c r="H822" s="355">
        <v>0</v>
      </c>
      <c r="I822" s="317">
        <v>0</v>
      </c>
      <c r="J822" s="349">
        <v>0</v>
      </c>
      <c r="K822" s="355">
        <v>0</v>
      </c>
      <c r="L822" s="317">
        <v>0</v>
      </c>
      <c r="M822" s="349">
        <v>0</v>
      </c>
      <c r="N822" s="355">
        <v>0</v>
      </c>
      <c r="O822" s="319">
        <v>0</v>
      </c>
      <c r="P822" s="349">
        <v>0</v>
      </c>
      <c r="Q822" s="359">
        <v>0</v>
      </c>
      <c r="R822" s="319">
        <v>0</v>
      </c>
      <c r="S822" s="349">
        <v>0</v>
      </c>
      <c r="T822" s="349">
        <v>0</v>
      </c>
      <c r="U822" s="355">
        <v>0</v>
      </c>
      <c r="V822" s="319">
        <f t="shared" si="12"/>
        <v>0</v>
      </c>
      <c r="W822" s="358">
        <v>0</v>
      </c>
      <c r="X822" s="358">
        <v>0</v>
      </c>
      <c r="Y822" s="358">
        <v>0</v>
      </c>
      <c r="Z822" s="358">
        <v>0</v>
      </c>
      <c r="AA822" s="359">
        <v>0</v>
      </c>
    </row>
    <row r="823" spans="1:27" s="325" customFormat="1" ht="15" customHeight="1" x14ac:dyDescent="0.2">
      <c r="A823" s="392" t="s">
        <v>1854</v>
      </c>
      <c r="B823" s="398" t="s">
        <v>1868</v>
      </c>
      <c r="C823" s="409">
        <v>50026780</v>
      </c>
      <c r="D823" s="403" t="s">
        <v>1616</v>
      </c>
      <c r="E823" s="347">
        <v>152</v>
      </c>
      <c r="F823" s="317">
        <v>152</v>
      </c>
      <c r="G823" s="349">
        <v>152</v>
      </c>
      <c r="H823" s="355">
        <v>0</v>
      </c>
      <c r="I823" s="317">
        <v>0</v>
      </c>
      <c r="J823" s="349">
        <v>0</v>
      </c>
      <c r="K823" s="355">
        <v>0</v>
      </c>
      <c r="L823" s="317">
        <v>0</v>
      </c>
      <c r="M823" s="349">
        <v>0</v>
      </c>
      <c r="N823" s="355">
        <v>0</v>
      </c>
      <c r="O823" s="319">
        <v>0</v>
      </c>
      <c r="P823" s="349">
        <v>0</v>
      </c>
      <c r="Q823" s="359">
        <v>0</v>
      </c>
      <c r="R823" s="319">
        <v>0</v>
      </c>
      <c r="S823" s="349">
        <v>0</v>
      </c>
      <c r="T823" s="349">
        <v>0</v>
      </c>
      <c r="U823" s="355">
        <v>0</v>
      </c>
      <c r="V823" s="319">
        <f t="shared" si="12"/>
        <v>0</v>
      </c>
      <c r="W823" s="358">
        <v>0</v>
      </c>
      <c r="X823" s="358">
        <v>0</v>
      </c>
      <c r="Y823" s="358">
        <v>0</v>
      </c>
      <c r="Z823" s="358">
        <v>0</v>
      </c>
      <c r="AA823" s="359">
        <v>0</v>
      </c>
    </row>
    <row r="824" spans="1:27" s="325" customFormat="1" ht="15" customHeight="1" x14ac:dyDescent="0.2">
      <c r="A824" s="392" t="s">
        <v>1854</v>
      </c>
      <c r="B824" s="398" t="s">
        <v>1868</v>
      </c>
      <c r="C824" s="409">
        <v>50026798</v>
      </c>
      <c r="D824" s="403" t="s">
        <v>1615</v>
      </c>
      <c r="E824" s="347">
        <v>522</v>
      </c>
      <c r="F824" s="317">
        <v>185</v>
      </c>
      <c r="G824" s="349">
        <v>0</v>
      </c>
      <c r="H824" s="355">
        <v>185</v>
      </c>
      <c r="I824" s="317">
        <v>337</v>
      </c>
      <c r="J824" s="349">
        <v>337</v>
      </c>
      <c r="K824" s="355">
        <v>0</v>
      </c>
      <c r="L824" s="317">
        <v>0</v>
      </c>
      <c r="M824" s="349">
        <v>0</v>
      </c>
      <c r="N824" s="355">
        <v>0</v>
      </c>
      <c r="O824" s="319">
        <v>0</v>
      </c>
      <c r="P824" s="349">
        <v>0</v>
      </c>
      <c r="Q824" s="359">
        <v>0</v>
      </c>
      <c r="R824" s="319">
        <v>0</v>
      </c>
      <c r="S824" s="349">
        <v>0</v>
      </c>
      <c r="T824" s="349">
        <v>0</v>
      </c>
      <c r="U824" s="355">
        <v>0</v>
      </c>
      <c r="V824" s="319">
        <f t="shared" si="12"/>
        <v>0</v>
      </c>
      <c r="W824" s="358">
        <v>0</v>
      </c>
      <c r="X824" s="358">
        <v>0</v>
      </c>
      <c r="Y824" s="358">
        <v>0</v>
      </c>
      <c r="Z824" s="358">
        <v>0</v>
      </c>
      <c r="AA824" s="359">
        <v>0</v>
      </c>
    </row>
    <row r="825" spans="1:27" s="325" customFormat="1" ht="15" customHeight="1" x14ac:dyDescent="0.2">
      <c r="A825" s="392" t="s">
        <v>1854</v>
      </c>
      <c r="B825" s="398" t="s">
        <v>1868</v>
      </c>
      <c r="C825" s="409">
        <v>50030876</v>
      </c>
      <c r="D825" s="403" t="s">
        <v>1618</v>
      </c>
      <c r="E825" s="347">
        <v>157</v>
      </c>
      <c r="F825" s="317">
        <v>157</v>
      </c>
      <c r="G825" s="349">
        <v>157</v>
      </c>
      <c r="H825" s="355">
        <v>0</v>
      </c>
      <c r="I825" s="317">
        <v>0</v>
      </c>
      <c r="J825" s="349">
        <v>0</v>
      </c>
      <c r="K825" s="355">
        <v>0</v>
      </c>
      <c r="L825" s="317">
        <v>0</v>
      </c>
      <c r="M825" s="349">
        <v>0</v>
      </c>
      <c r="N825" s="355">
        <v>0</v>
      </c>
      <c r="O825" s="319">
        <v>0</v>
      </c>
      <c r="P825" s="349">
        <v>0</v>
      </c>
      <c r="Q825" s="359">
        <v>0</v>
      </c>
      <c r="R825" s="319">
        <v>0</v>
      </c>
      <c r="S825" s="349">
        <v>0</v>
      </c>
      <c r="T825" s="349">
        <v>0</v>
      </c>
      <c r="U825" s="355">
        <v>0</v>
      </c>
      <c r="V825" s="319">
        <f t="shared" si="12"/>
        <v>0</v>
      </c>
      <c r="W825" s="358">
        <v>0</v>
      </c>
      <c r="X825" s="358">
        <v>0</v>
      </c>
      <c r="Y825" s="358">
        <v>0</v>
      </c>
      <c r="Z825" s="358">
        <v>0</v>
      </c>
      <c r="AA825" s="359">
        <v>0</v>
      </c>
    </row>
    <row r="826" spans="1:27" s="325" customFormat="1" ht="15" customHeight="1" x14ac:dyDescent="0.2">
      <c r="A826" s="392" t="s">
        <v>1854</v>
      </c>
      <c r="B826" s="398" t="s">
        <v>1868</v>
      </c>
      <c r="C826" s="409">
        <v>50031538</v>
      </c>
      <c r="D826" s="403" t="s">
        <v>1030</v>
      </c>
      <c r="E826" s="347">
        <v>216</v>
      </c>
      <c r="F826" s="317">
        <v>216</v>
      </c>
      <c r="G826" s="349">
        <v>216</v>
      </c>
      <c r="H826" s="355">
        <v>0</v>
      </c>
      <c r="I826" s="317">
        <v>0</v>
      </c>
      <c r="J826" s="349">
        <v>0</v>
      </c>
      <c r="K826" s="355">
        <v>0</v>
      </c>
      <c r="L826" s="317">
        <v>0</v>
      </c>
      <c r="M826" s="349">
        <v>0</v>
      </c>
      <c r="N826" s="355">
        <v>0</v>
      </c>
      <c r="O826" s="319">
        <v>0</v>
      </c>
      <c r="P826" s="349">
        <v>0</v>
      </c>
      <c r="Q826" s="359">
        <v>0</v>
      </c>
      <c r="R826" s="319">
        <v>0</v>
      </c>
      <c r="S826" s="349">
        <v>0</v>
      </c>
      <c r="T826" s="349">
        <v>0</v>
      </c>
      <c r="U826" s="355">
        <v>0</v>
      </c>
      <c r="V826" s="319">
        <f t="shared" si="12"/>
        <v>0</v>
      </c>
      <c r="W826" s="358">
        <v>0</v>
      </c>
      <c r="X826" s="358">
        <v>0</v>
      </c>
      <c r="Y826" s="358">
        <v>0</v>
      </c>
      <c r="Z826" s="358">
        <v>0</v>
      </c>
      <c r="AA826" s="359">
        <v>0</v>
      </c>
    </row>
    <row r="827" spans="1:27" s="325" customFormat="1" ht="15" customHeight="1" x14ac:dyDescent="0.2">
      <c r="A827" s="392" t="s">
        <v>1854</v>
      </c>
      <c r="B827" s="398" t="s">
        <v>1868</v>
      </c>
      <c r="C827" s="409">
        <v>50031740</v>
      </c>
      <c r="D827" s="403" t="s">
        <v>1049</v>
      </c>
      <c r="E827" s="347">
        <v>128</v>
      </c>
      <c r="F827" s="317">
        <v>128</v>
      </c>
      <c r="G827" s="349">
        <v>128</v>
      </c>
      <c r="H827" s="355">
        <v>0</v>
      </c>
      <c r="I827" s="317">
        <v>0</v>
      </c>
      <c r="J827" s="349">
        <v>0</v>
      </c>
      <c r="K827" s="355">
        <v>0</v>
      </c>
      <c r="L827" s="317">
        <v>0</v>
      </c>
      <c r="M827" s="349">
        <v>0</v>
      </c>
      <c r="N827" s="355">
        <v>0</v>
      </c>
      <c r="O827" s="319">
        <v>0</v>
      </c>
      <c r="P827" s="349">
        <v>0</v>
      </c>
      <c r="Q827" s="359">
        <v>0</v>
      </c>
      <c r="R827" s="319">
        <v>0</v>
      </c>
      <c r="S827" s="349">
        <v>0</v>
      </c>
      <c r="T827" s="349">
        <v>0</v>
      </c>
      <c r="U827" s="355">
        <v>0</v>
      </c>
      <c r="V827" s="319">
        <f t="shared" si="12"/>
        <v>0</v>
      </c>
      <c r="W827" s="358">
        <v>0</v>
      </c>
      <c r="X827" s="358">
        <v>0</v>
      </c>
      <c r="Y827" s="358">
        <v>0</v>
      </c>
      <c r="Z827" s="358">
        <v>0</v>
      </c>
      <c r="AA827" s="359">
        <v>0</v>
      </c>
    </row>
    <row r="828" spans="1:27" s="325" customFormat="1" ht="15" customHeight="1" x14ac:dyDescent="0.2">
      <c r="A828" s="392" t="s">
        <v>1854</v>
      </c>
      <c r="B828" s="398" t="s">
        <v>1868</v>
      </c>
      <c r="C828" s="409">
        <v>50031759</v>
      </c>
      <c r="D828" s="403" t="s">
        <v>1614</v>
      </c>
      <c r="E828" s="347">
        <v>519</v>
      </c>
      <c r="F828" s="317">
        <v>164</v>
      </c>
      <c r="G828" s="349">
        <v>0</v>
      </c>
      <c r="H828" s="355">
        <v>164</v>
      </c>
      <c r="I828" s="317">
        <v>355</v>
      </c>
      <c r="J828" s="349">
        <v>355</v>
      </c>
      <c r="K828" s="355">
        <v>0</v>
      </c>
      <c r="L828" s="317">
        <v>0</v>
      </c>
      <c r="M828" s="349">
        <v>0</v>
      </c>
      <c r="N828" s="355">
        <v>0</v>
      </c>
      <c r="O828" s="319">
        <v>0</v>
      </c>
      <c r="P828" s="349">
        <v>0</v>
      </c>
      <c r="Q828" s="359">
        <v>0</v>
      </c>
      <c r="R828" s="319">
        <v>0</v>
      </c>
      <c r="S828" s="349">
        <v>0</v>
      </c>
      <c r="T828" s="349">
        <v>0</v>
      </c>
      <c r="U828" s="355">
        <v>0</v>
      </c>
      <c r="V828" s="319">
        <f t="shared" si="12"/>
        <v>0</v>
      </c>
      <c r="W828" s="358">
        <v>0</v>
      </c>
      <c r="X828" s="358">
        <v>0</v>
      </c>
      <c r="Y828" s="358">
        <v>0</v>
      </c>
      <c r="Z828" s="358">
        <v>0</v>
      </c>
      <c r="AA828" s="359">
        <v>0</v>
      </c>
    </row>
    <row r="829" spans="1:27" s="325" customFormat="1" ht="15" customHeight="1" x14ac:dyDescent="0.2">
      <c r="A829" s="392" t="s">
        <v>1854</v>
      </c>
      <c r="B829" s="398" t="s">
        <v>1868</v>
      </c>
      <c r="C829" s="409">
        <v>50033840</v>
      </c>
      <c r="D829" s="403" t="s">
        <v>2016</v>
      </c>
      <c r="E829" s="347">
        <v>150</v>
      </c>
      <c r="F829" s="317">
        <v>150</v>
      </c>
      <c r="G829" s="349">
        <v>150</v>
      </c>
      <c r="H829" s="355">
        <v>0</v>
      </c>
      <c r="I829" s="317">
        <v>0</v>
      </c>
      <c r="J829" s="349">
        <v>0</v>
      </c>
      <c r="K829" s="355">
        <v>0</v>
      </c>
      <c r="L829" s="317">
        <v>0</v>
      </c>
      <c r="M829" s="349">
        <v>0</v>
      </c>
      <c r="N829" s="355">
        <v>0</v>
      </c>
      <c r="O829" s="319">
        <v>0</v>
      </c>
      <c r="P829" s="349">
        <v>0</v>
      </c>
      <c r="Q829" s="359">
        <v>0</v>
      </c>
      <c r="R829" s="319">
        <v>0</v>
      </c>
      <c r="S829" s="349">
        <v>0</v>
      </c>
      <c r="T829" s="349">
        <v>0</v>
      </c>
      <c r="U829" s="355">
        <v>0</v>
      </c>
      <c r="V829" s="319">
        <f t="shared" si="12"/>
        <v>0</v>
      </c>
      <c r="W829" s="358">
        <v>0</v>
      </c>
      <c r="X829" s="358">
        <v>0</v>
      </c>
      <c r="Y829" s="358">
        <v>0</v>
      </c>
      <c r="Z829" s="358">
        <v>0</v>
      </c>
      <c r="AA829" s="359">
        <v>0</v>
      </c>
    </row>
    <row r="830" spans="1:27" s="325" customFormat="1" ht="15" customHeight="1" x14ac:dyDescent="0.2">
      <c r="A830" s="392" t="s">
        <v>1854</v>
      </c>
      <c r="B830" s="398" t="s">
        <v>1868</v>
      </c>
      <c r="C830" s="409">
        <v>50033867</v>
      </c>
      <c r="D830" s="403" t="s">
        <v>2017</v>
      </c>
      <c r="E830" s="347">
        <v>87</v>
      </c>
      <c r="F830" s="317">
        <v>87</v>
      </c>
      <c r="G830" s="349">
        <v>87</v>
      </c>
      <c r="H830" s="355">
        <v>0</v>
      </c>
      <c r="I830" s="317">
        <v>0</v>
      </c>
      <c r="J830" s="349">
        <v>0</v>
      </c>
      <c r="K830" s="355">
        <v>0</v>
      </c>
      <c r="L830" s="317">
        <v>0</v>
      </c>
      <c r="M830" s="349">
        <v>0</v>
      </c>
      <c r="N830" s="355">
        <v>0</v>
      </c>
      <c r="O830" s="319">
        <v>0</v>
      </c>
      <c r="P830" s="349">
        <v>0</v>
      </c>
      <c r="Q830" s="359">
        <v>0</v>
      </c>
      <c r="R830" s="319">
        <v>0</v>
      </c>
      <c r="S830" s="349">
        <v>0</v>
      </c>
      <c r="T830" s="349">
        <v>0</v>
      </c>
      <c r="U830" s="355">
        <v>0</v>
      </c>
      <c r="V830" s="319">
        <f t="shared" si="12"/>
        <v>0</v>
      </c>
      <c r="W830" s="358">
        <v>0</v>
      </c>
      <c r="X830" s="358">
        <v>0</v>
      </c>
      <c r="Y830" s="358">
        <v>0</v>
      </c>
      <c r="Z830" s="358">
        <v>0</v>
      </c>
      <c r="AA830" s="359">
        <v>0</v>
      </c>
    </row>
    <row r="831" spans="1:27" s="325" customFormat="1" ht="15" customHeight="1" x14ac:dyDescent="0.2">
      <c r="A831" s="392" t="s">
        <v>1854</v>
      </c>
      <c r="B831" s="398" t="s">
        <v>1868</v>
      </c>
      <c r="C831" s="409">
        <v>50043404</v>
      </c>
      <c r="D831" s="403" t="s">
        <v>1613</v>
      </c>
      <c r="E831" s="347">
        <v>441</v>
      </c>
      <c r="F831" s="317">
        <v>191</v>
      </c>
      <c r="G831" s="349">
        <v>0</v>
      </c>
      <c r="H831" s="355">
        <v>191</v>
      </c>
      <c r="I831" s="317">
        <v>250</v>
      </c>
      <c r="J831" s="349">
        <v>250</v>
      </c>
      <c r="K831" s="355">
        <v>0</v>
      </c>
      <c r="L831" s="317">
        <v>0</v>
      </c>
      <c r="M831" s="349">
        <v>0</v>
      </c>
      <c r="N831" s="355">
        <v>0</v>
      </c>
      <c r="O831" s="319">
        <v>0</v>
      </c>
      <c r="P831" s="349">
        <v>0</v>
      </c>
      <c r="Q831" s="359">
        <v>0</v>
      </c>
      <c r="R831" s="319">
        <v>0</v>
      </c>
      <c r="S831" s="349">
        <v>0</v>
      </c>
      <c r="T831" s="349">
        <v>0</v>
      </c>
      <c r="U831" s="355">
        <v>0</v>
      </c>
      <c r="V831" s="319">
        <f t="shared" si="12"/>
        <v>0</v>
      </c>
      <c r="W831" s="358">
        <v>0</v>
      </c>
      <c r="X831" s="358">
        <v>0</v>
      </c>
      <c r="Y831" s="358">
        <v>0</v>
      </c>
      <c r="Z831" s="358">
        <v>0</v>
      </c>
      <c r="AA831" s="359">
        <v>0</v>
      </c>
    </row>
    <row r="832" spans="1:27" s="325" customFormat="1" ht="15" customHeight="1" x14ac:dyDescent="0.2">
      <c r="A832" s="392" t="s">
        <v>1854</v>
      </c>
      <c r="B832" s="398" t="s">
        <v>1868</v>
      </c>
      <c r="C832" s="409">
        <v>50059920</v>
      </c>
      <c r="D832" s="403" t="s">
        <v>849</v>
      </c>
      <c r="E832" s="347">
        <v>140</v>
      </c>
      <c r="F832" s="317">
        <v>140</v>
      </c>
      <c r="G832" s="349">
        <v>140</v>
      </c>
      <c r="H832" s="355">
        <v>0</v>
      </c>
      <c r="I832" s="317">
        <v>0</v>
      </c>
      <c r="J832" s="349">
        <v>0</v>
      </c>
      <c r="K832" s="355">
        <v>0</v>
      </c>
      <c r="L832" s="317">
        <v>0</v>
      </c>
      <c r="M832" s="349">
        <v>0</v>
      </c>
      <c r="N832" s="355">
        <v>0</v>
      </c>
      <c r="O832" s="319">
        <v>0</v>
      </c>
      <c r="P832" s="349">
        <v>0</v>
      </c>
      <c r="Q832" s="359">
        <v>0</v>
      </c>
      <c r="R832" s="319">
        <v>0</v>
      </c>
      <c r="S832" s="349">
        <v>0</v>
      </c>
      <c r="T832" s="349">
        <v>0</v>
      </c>
      <c r="U832" s="355">
        <v>0</v>
      </c>
      <c r="V832" s="319">
        <f t="shared" si="12"/>
        <v>0</v>
      </c>
      <c r="W832" s="358">
        <v>0</v>
      </c>
      <c r="X832" s="358">
        <v>0</v>
      </c>
      <c r="Y832" s="358">
        <v>0</v>
      </c>
      <c r="Z832" s="358">
        <v>0</v>
      </c>
      <c r="AA832" s="359">
        <v>0</v>
      </c>
    </row>
    <row r="833" spans="1:27" s="325" customFormat="1" ht="15" customHeight="1" x14ac:dyDescent="0.2">
      <c r="A833" s="392" t="s">
        <v>1854</v>
      </c>
      <c r="B833" s="398" t="s">
        <v>1868</v>
      </c>
      <c r="C833" s="409">
        <v>50064843</v>
      </c>
      <c r="D833" s="403" t="s">
        <v>1617</v>
      </c>
      <c r="E833" s="347">
        <v>116</v>
      </c>
      <c r="F833" s="317">
        <v>116</v>
      </c>
      <c r="G833" s="349">
        <v>116</v>
      </c>
      <c r="H833" s="355">
        <v>0</v>
      </c>
      <c r="I833" s="317">
        <v>0</v>
      </c>
      <c r="J833" s="349">
        <v>0</v>
      </c>
      <c r="K833" s="355">
        <v>0</v>
      </c>
      <c r="L833" s="317">
        <v>0</v>
      </c>
      <c r="M833" s="349">
        <v>0</v>
      </c>
      <c r="N833" s="355">
        <v>0</v>
      </c>
      <c r="O833" s="319">
        <v>0</v>
      </c>
      <c r="P833" s="349">
        <v>0</v>
      </c>
      <c r="Q833" s="359">
        <v>0</v>
      </c>
      <c r="R833" s="319">
        <v>0</v>
      </c>
      <c r="S833" s="349">
        <v>0</v>
      </c>
      <c r="T833" s="349">
        <v>0</v>
      </c>
      <c r="U833" s="355">
        <v>0</v>
      </c>
      <c r="V833" s="319">
        <f t="shared" si="12"/>
        <v>0</v>
      </c>
      <c r="W833" s="358">
        <v>0</v>
      </c>
      <c r="X833" s="358">
        <v>0</v>
      </c>
      <c r="Y833" s="358">
        <v>0</v>
      </c>
      <c r="Z833" s="358">
        <v>0</v>
      </c>
      <c r="AA833" s="359">
        <v>0</v>
      </c>
    </row>
    <row r="834" spans="1:27" s="325" customFormat="1" ht="15" customHeight="1" x14ac:dyDescent="0.2">
      <c r="A834" s="392" t="s">
        <v>1855</v>
      </c>
      <c r="B834" s="398" t="s">
        <v>1868</v>
      </c>
      <c r="C834" s="409">
        <v>50009656</v>
      </c>
      <c r="D834" s="403" t="s">
        <v>1741</v>
      </c>
      <c r="E834" s="347">
        <v>355</v>
      </c>
      <c r="F834" s="317">
        <v>0</v>
      </c>
      <c r="G834" s="349">
        <v>0</v>
      </c>
      <c r="H834" s="355">
        <v>0</v>
      </c>
      <c r="I834" s="317">
        <v>355</v>
      </c>
      <c r="J834" s="349">
        <v>224</v>
      </c>
      <c r="K834" s="355">
        <v>131</v>
      </c>
      <c r="L834" s="317">
        <v>0</v>
      </c>
      <c r="M834" s="349">
        <v>0</v>
      </c>
      <c r="N834" s="355">
        <v>0</v>
      </c>
      <c r="O834" s="319">
        <v>0</v>
      </c>
      <c r="P834" s="349">
        <v>0</v>
      </c>
      <c r="Q834" s="359">
        <v>0</v>
      </c>
      <c r="R834" s="319">
        <v>0</v>
      </c>
      <c r="S834" s="349">
        <v>0</v>
      </c>
      <c r="T834" s="349">
        <v>0</v>
      </c>
      <c r="U834" s="355">
        <v>0</v>
      </c>
      <c r="V834" s="319">
        <f t="shared" si="12"/>
        <v>0</v>
      </c>
      <c r="W834" s="358">
        <v>0</v>
      </c>
      <c r="X834" s="358">
        <v>0</v>
      </c>
      <c r="Y834" s="358">
        <v>0</v>
      </c>
      <c r="Z834" s="358">
        <v>0</v>
      </c>
      <c r="AA834" s="359">
        <v>0</v>
      </c>
    </row>
    <row r="835" spans="1:27" s="325" customFormat="1" ht="15" customHeight="1" x14ac:dyDescent="0.2">
      <c r="A835" s="392" t="s">
        <v>1855</v>
      </c>
      <c r="B835" s="398" t="s">
        <v>1868</v>
      </c>
      <c r="C835" s="409">
        <v>50026542</v>
      </c>
      <c r="D835" s="403" t="s">
        <v>1763</v>
      </c>
      <c r="E835" s="347">
        <v>242</v>
      </c>
      <c r="F835" s="317">
        <v>242</v>
      </c>
      <c r="G835" s="349">
        <v>93</v>
      </c>
      <c r="H835" s="355">
        <v>149</v>
      </c>
      <c r="I835" s="317">
        <v>0</v>
      </c>
      <c r="J835" s="349">
        <v>0</v>
      </c>
      <c r="K835" s="355">
        <v>0</v>
      </c>
      <c r="L835" s="317">
        <v>0</v>
      </c>
      <c r="M835" s="349">
        <v>0</v>
      </c>
      <c r="N835" s="355">
        <v>0</v>
      </c>
      <c r="O835" s="319">
        <v>0</v>
      </c>
      <c r="P835" s="349">
        <v>0</v>
      </c>
      <c r="Q835" s="359">
        <v>0</v>
      </c>
      <c r="R835" s="319">
        <v>0</v>
      </c>
      <c r="S835" s="349">
        <v>0</v>
      </c>
      <c r="T835" s="349">
        <v>0</v>
      </c>
      <c r="U835" s="355">
        <v>0</v>
      </c>
      <c r="V835" s="319">
        <f t="shared" si="12"/>
        <v>0</v>
      </c>
      <c r="W835" s="358">
        <v>0</v>
      </c>
      <c r="X835" s="358">
        <v>0</v>
      </c>
      <c r="Y835" s="358">
        <v>0</v>
      </c>
      <c r="Z835" s="358">
        <v>0</v>
      </c>
      <c r="AA835" s="359">
        <v>0</v>
      </c>
    </row>
    <row r="836" spans="1:27" s="325" customFormat="1" ht="24.95" customHeight="1" x14ac:dyDescent="0.2">
      <c r="A836" s="392" t="s">
        <v>1856</v>
      </c>
      <c r="B836" s="398" t="s">
        <v>1868</v>
      </c>
      <c r="C836" s="409">
        <v>50004115</v>
      </c>
      <c r="D836" s="404" t="s">
        <v>1625</v>
      </c>
      <c r="E836" s="347">
        <v>204</v>
      </c>
      <c r="F836" s="317">
        <v>16</v>
      </c>
      <c r="G836" s="349">
        <v>0</v>
      </c>
      <c r="H836" s="355">
        <v>16</v>
      </c>
      <c r="I836" s="317">
        <v>111</v>
      </c>
      <c r="J836" s="349">
        <v>111</v>
      </c>
      <c r="K836" s="355">
        <v>0</v>
      </c>
      <c r="L836" s="317">
        <v>0</v>
      </c>
      <c r="M836" s="349">
        <v>0</v>
      </c>
      <c r="N836" s="355">
        <v>0</v>
      </c>
      <c r="O836" s="319">
        <v>0</v>
      </c>
      <c r="P836" s="349">
        <v>0</v>
      </c>
      <c r="Q836" s="359">
        <v>0</v>
      </c>
      <c r="R836" s="319">
        <v>77</v>
      </c>
      <c r="S836" s="349">
        <v>77</v>
      </c>
      <c r="T836" s="349">
        <v>0</v>
      </c>
      <c r="U836" s="355">
        <v>0</v>
      </c>
      <c r="V836" s="319">
        <f t="shared" si="12"/>
        <v>0</v>
      </c>
      <c r="W836" s="358">
        <v>0</v>
      </c>
      <c r="X836" s="358">
        <v>0</v>
      </c>
      <c r="Y836" s="358">
        <v>0</v>
      </c>
      <c r="Z836" s="358">
        <v>0</v>
      </c>
      <c r="AA836" s="359">
        <v>0</v>
      </c>
    </row>
    <row r="837" spans="1:27" s="325" customFormat="1" ht="15" customHeight="1" x14ac:dyDescent="0.2">
      <c r="A837" s="392" t="s">
        <v>1856</v>
      </c>
      <c r="B837" s="398" t="s">
        <v>1868</v>
      </c>
      <c r="C837" s="409">
        <v>50004140</v>
      </c>
      <c r="D837" s="403" t="s">
        <v>1626</v>
      </c>
      <c r="E837" s="347">
        <v>367</v>
      </c>
      <c r="F837" s="317">
        <v>90</v>
      </c>
      <c r="G837" s="349">
        <v>0</v>
      </c>
      <c r="H837" s="355">
        <v>90</v>
      </c>
      <c r="I837" s="317">
        <v>277</v>
      </c>
      <c r="J837" s="349">
        <v>277</v>
      </c>
      <c r="K837" s="355">
        <v>0</v>
      </c>
      <c r="L837" s="317">
        <v>0</v>
      </c>
      <c r="M837" s="349">
        <v>0</v>
      </c>
      <c r="N837" s="355">
        <v>0</v>
      </c>
      <c r="O837" s="319">
        <v>0</v>
      </c>
      <c r="P837" s="349">
        <v>0</v>
      </c>
      <c r="Q837" s="359">
        <v>0</v>
      </c>
      <c r="R837" s="319">
        <v>0</v>
      </c>
      <c r="S837" s="349">
        <v>0</v>
      </c>
      <c r="T837" s="349">
        <v>0</v>
      </c>
      <c r="U837" s="355">
        <v>0</v>
      </c>
      <c r="V837" s="319">
        <f t="shared" si="12"/>
        <v>0</v>
      </c>
      <c r="W837" s="358">
        <v>0</v>
      </c>
      <c r="X837" s="358">
        <v>0</v>
      </c>
      <c r="Y837" s="358">
        <v>0</v>
      </c>
      <c r="Z837" s="358">
        <v>0</v>
      </c>
      <c r="AA837" s="359">
        <v>0</v>
      </c>
    </row>
    <row r="838" spans="1:27" s="325" customFormat="1" ht="15" customHeight="1" x14ac:dyDescent="0.2">
      <c r="A838" s="392" t="s">
        <v>1856</v>
      </c>
      <c r="B838" s="398" t="s">
        <v>1868</v>
      </c>
      <c r="C838" s="409">
        <v>50004158</v>
      </c>
      <c r="D838" s="403" t="s">
        <v>1629</v>
      </c>
      <c r="E838" s="347">
        <v>473</v>
      </c>
      <c r="F838" s="317">
        <v>104</v>
      </c>
      <c r="G838" s="349">
        <v>0</v>
      </c>
      <c r="H838" s="355">
        <v>104</v>
      </c>
      <c r="I838" s="317">
        <v>369</v>
      </c>
      <c r="J838" s="349">
        <v>369</v>
      </c>
      <c r="K838" s="355">
        <v>0</v>
      </c>
      <c r="L838" s="317">
        <v>0</v>
      </c>
      <c r="M838" s="349">
        <v>0</v>
      </c>
      <c r="N838" s="355">
        <v>0</v>
      </c>
      <c r="O838" s="319">
        <v>0</v>
      </c>
      <c r="P838" s="349">
        <v>0</v>
      </c>
      <c r="Q838" s="359">
        <v>0</v>
      </c>
      <c r="R838" s="319">
        <v>0</v>
      </c>
      <c r="S838" s="349">
        <v>0</v>
      </c>
      <c r="T838" s="349">
        <v>0</v>
      </c>
      <c r="U838" s="355">
        <v>0</v>
      </c>
      <c r="V838" s="319">
        <f t="shared" si="12"/>
        <v>0</v>
      </c>
      <c r="W838" s="358">
        <v>0</v>
      </c>
      <c r="X838" s="358">
        <v>0</v>
      </c>
      <c r="Y838" s="358">
        <v>0</v>
      </c>
      <c r="Z838" s="358">
        <v>0</v>
      </c>
      <c r="AA838" s="359">
        <v>0</v>
      </c>
    </row>
    <row r="839" spans="1:27" s="325" customFormat="1" ht="15" customHeight="1" x14ac:dyDescent="0.2">
      <c r="A839" s="392" t="s">
        <v>1856</v>
      </c>
      <c r="B839" s="398" t="s">
        <v>1868</v>
      </c>
      <c r="C839" s="409">
        <v>50004204</v>
      </c>
      <c r="D839" s="403" t="s">
        <v>1627</v>
      </c>
      <c r="E839" s="347">
        <v>245</v>
      </c>
      <c r="F839" s="317">
        <v>51</v>
      </c>
      <c r="G839" s="349">
        <v>0</v>
      </c>
      <c r="H839" s="355">
        <v>51</v>
      </c>
      <c r="I839" s="317">
        <v>194</v>
      </c>
      <c r="J839" s="349">
        <v>194</v>
      </c>
      <c r="K839" s="355">
        <v>0</v>
      </c>
      <c r="L839" s="317">
        <v>0</v>
      </c>
      <c r="M839" s="349">
        <v>0</v>
      </c>
      <c r="N839" s="355">
        <v>0</v>
      </c>
      <c r="O839" s="319">
        <v>0</v>
      </c>
      <c r="P839" s="349">
        <v>0</v>
      </c>
      <c r="Q839" s="359">
        <v>0</v>
      </c>
      <c r="R839" s="319">
        <v>0</v>
      </c>
      <c r="S839" s="349">
        <v>0</v>
      </c>
      <c r="T839" s="349">
        <v>0</v>
      </c>
      <c r="U839" s="355">
        <v>0</v>
      </c>
      <c r="V839" s="319">
        <f t="shared" si="12"/>
        <v>0</v>
      </c>
      <c r="W839" s="358">
        <v>0</v>
      </c>
      <c r="X839" s="358">
        <v>0</v>
      </c>
      <c r="Y839" s="358">
        <v>0</v>
      </c>
      <c r="Z839" s="358">
        <v>0</v>
      </c>
      <c r="AA839" s="359">
        <v>0</v>
      </c>
    </row>
    <row r="840" spans="1:27" s="325" customFormat="1" ht="15" customHeight="1" x14ac:dyDescent="0.2">
      <c r="A840" s="392" t="s">
        <v>1856</v>
      </c>
      <c r="B840" s="398" t="s">
        <v>1868</v>
      </c>
      <c r="C840" s="409">
        <v>50004247</v>
      </c>
      <c r="D840" s="403" t="s">
        <v>1628</v>
      </c>
      <c r="E840" s="347">
        <v>315</v>
      </c>
      <c r="F840" s="317">
        <v>42</v>
      </c>
      <c r="G840" s="349">
        <v>0</v>
      </c>
      <c r="H840" s="355">
        <v>42</v>
      </c>
      <c r="I840" s="317">
        <v>273</v>
      </c>
      <c r="J840" s="349">
        <v>273</v>
      </c>
      <c r="K840" s="355">
        <v>0</v>
      </c>
      <c r="L840" s="317">
        <v>0</v>
      </c>
      <c r="M840" s="349">
        <v>0</v>
      </c>
      <c r="N840" s="355">
        <v>0</v>
      </c>
      <c r="O840" s="319">
        <v>0</v>
      </c>
      <c r="P840" s="349">
        <v>0</v>
      </c>
      <c r="Q840" s="359">
        <v>0</v>
      </c>
      <c r="R840" s="319">
        <v>0</v>
      </c>
      <c r="S840" s="349">
        <v>0</v>
      </c>
      <c r="T840" s="349">
        <v>0</v>
      </c>
      <c r="U840" s="355">
        <v>0</v>
      </c>
      <c r="V840" s="319">
        <f t="shared" si="12"/>
        <v>0</v>
      </c>
      <c r="W840" s="358">
        <v>0</v>
      </c>
      <c r="X840" s="358">
        <v>0</v>
      </c>
      <c r="Y840" s="358">
        <v>0</v>
      </c>
      <c r="Z840" s="358">
        <v>0</v>
      </c>
      <c r="AA840" s="359">
        <v>0</v>
      </c>
    </row>
    <row r="841" spans="1:27" s="325" customFormat="1" ht="15" customHeight="1" x14ac:dyDescent="0.2">
      <c r="A841" s="392" t="s">
        <v>1856</v>
      </c>
      <c r="B841" s="398" t="s">
        <v>1868</v>
      </c>
      <c r="C841" s="409">
        <v>50029304</v>
      </c>
      <c r="D841" s="403" t="s">
        <v>862</v>
      </c>
      <c r="E841" s="347">
        <v>151</v>
      </c>
      <c r="F841" s="317">
        <v>151</v>
      </c>
      <c r="G841" s="349">
        <v>107</v>
      </c>
      <c r="H841" s="355">
        <v>44</v>
      </c>
      <c r="I841" s="317">
        <v>0</v>
      </c>
      <c r="J841" s="349">
        <v>0</v>
      </c>
      <c r="K841" s="355">
        <v>0</v>
      </c>
      <c r="L841" s="317">
        <v>0</v>
      </c>
      <c r="M841" s="349">
        <v>0</v>
      </c>
      <c r="N841" s="355">
        <v>0</v>
      </c>
      <c r="O841" s="319">
        <v>0</v>
      </c>
      <c r="P841" s="349">
        <v>0</v>
      </c>
      <c r="Q841" s="359">
        <v>0</v>
      </c>
      <c r="R841" s="319">
        <v>0</v>
      </c>
      <c r="S841" s="349">
        <v>0</v>
      </c>
      <c r="T841" s="349">
        <v>0</v>
      </c>
      <c r="U841" s="355">
        <v>0</v>
      </c>
      <c r="V841" s="319">
        <f t="shared" si="12"/>
        <v>0</v>
      </c>
      <c r="W841" s="358">
        <v>0</v>
      </c>
      <c r="X841" s="358">
        <v>0</v>
      </c>
      <c r="Y841" s="358">
        <v>0</v>
      </c>
      <c r="Z841" s="358">
        <v>0</v>
      </c>
      <c r="AA841" s="359">
        <v>0</v>
      </c>
    </row>
    <row r="842" spans="1:27" s="325" customFormat="1" ht="15" customHeight="1" x14ac:dyDescent="0.2">
      <c r="A842" s="392" t="s">
        <v>1856</v>
      </c>
      <c r="B842" s="398" t="s">
        <v>1868</v>
      </c>
      <c r="C842" s="409">
        <v>50031937</v>
      </c>
      <c r="D842" s="403" t="s">
        <v>1624</v>
      </c>
      <c r="E842" s="347">
        <v>98</v>
      </c>
      <c r="F842" s="317">
        <v>98</v>
      </c>
      <c r="G842" s="349">
        <v>98</v>
      </c>
      <c r="H842" s="355">
        <v>0</v>
      </c>
      <c r="I842" s="317">
        <v>0</v>
      </c>
      <c r="J842" s="349">
        <v>0</v>
      </c>
      <c r="K842" s="355">
        <v>0</v>
      </c>
      <c r="L842" s="317">
        <v>0</v>
      </c>
      <c r="M842" s="349">
        <v>0</v>
      </c>
      <c r="N842" s="355">
        <v>0</v>
      </c>
      <c r="O842" s="319">
        <v>0</v>
      </c>
      <c r="P842" s="349">
        <v>0</v>
      </c>
      <c r="Q842" s="359">
        <v>0</v>
      </c>
      <c r="R842" s="319">
        <v>0</v>
      </c>
      <c r="S842" s="349">
        <v>0</v>
      </c>
      <c r="T842" s="349">
        <v>0</v>
      </c>
      <c r="U842" s="355">
        <v>0</v>
      </c>
      <c r="V842" s="319">
        <f t="shared" si="12"/>
        <v>0</v>
      </c>
      <c r="W842" s="358">
        <v>0</v>
      </c>
      <c r="X842" s="358">
        <v>0</v>
      </c>
      <c r="Y842" s="358">
        <v>0</v>
      </c>
      <c r="Z842" s="358">
        <v>0</v>
      </c>
      <c r="AA842" s="359">
        <v>0</v>
      </c>
    </row>
    <row r="843" spans="1:27" s="325" customFormat="1" ht="15" customHeight="1" x14ac:dyDescent="0.2">
      <c r="A843" s="392" t="s">
        <v>1856</v>
      </c>
      <c r="B843" s="398" t="s">
        <v>1868</v>
      </c>
      <c r="C843" s="409">
        <v>50033751</v>
      </c>
      <c r="D843" s="403" t="s">
        <v>2018</v>
      </c>
      <c r="E843" s="347">
        <v>137</v>
      </c>
      <c r="F843" s="317">
        <v>137</v>
      </c>
      <c r="G843" s="349">
        <v>114</v>
      </c>
      <c r="H843" s="355">
        <v>23</v>
      </c>
      <c r="I843" s="317">
        <v>0</v>
      </c>
      <c r="J843" s="349">
        <v>0</v>
      </c>
      <c r="K843" s="355">
        <v>0</v>
      </c>
      <c r="L843" s="317">
        <v>0</v>
      </c>
      <c r="M843" s="349">
        <v>0</v>
      </c>
      <c r="N843" s="355">
        <v>0</v>
      </c>
      <c r="O843" s="319">
        <v>0</v>
      </c>
      <c r="P843" s="349">
        <v>0</v>
      </c>
      <c r="Q843" s="359">
        <v>0</v>
      </c>
      <c r="R843" s="319">
        <v>0</v>
      </c>
      <c r="S843" s="349">
        <v>0</v>
      </c>
      <c r="T843" s="349">
        <v>0</v>
      </c>
      <c r="U843" s="355">
        <v>0</v>
      </c>
      <c r="V843" s="319">
        <f t="shared" si="12"/>
        <v>0</v>
      </c>
      <c r="W843" s="358">
        <v>0</v>
      </c>
      <c r="X843" s="358">
        <v>0</v>
      </c>
      <c r="Y843" s="358">
        <v>0</v>
      </c>
      <c r="Z843" s="358">
        <v>0</v>
      </c>
      <c r="AA843" s="359">
        <v>0</v>
      </c>
    </row>
    <row r="844" spans="1:27" s="325" customFormat="1" ht="15" customHeight="1" x14ac:dyDescent="0.2">
      <c r="A844" s="392" t="s">
        <v>1857</v>
      </c>
      <c r="B844" s="398" t="s">
        <v>1868</v>
      </c>
      <c r="C844" s="409">
        <v>50009796</v>
      </c>
      <c r="D844" s="403" t="s">
        <v>1633</v>
      </c>
      <c r="E844" s="347">
        <v>366</v>
      </c>
      <c r="F844" s="317">
        <v>0</v>
      </c>
      <c r="G844" s="349">
        <v>0</v>
      </c>
      <c r="H844" s="355">
        <v>0</v>
      </c>
      <c r="I844" s="317">
        <v>366</v>
      </c>
      <c r="J844" s="349">
        <v>195</v>
      </c>
      <c r="K844" s="355">
        <v>171</v>
      </c>
      <c r="L844" s="317">
        <v>0</v>
      </c>
      <c r="M844" s="349">
        <v>0</v>
      </c>
      <c r="N844" s="355">
        <v>0</v>
      </c>
      <c r="O844" s="319">
        <v>0</v>
      </c>
      <c r="P844" s="349">
        <v>0</v>
      </c>
      <c r="Q844" s="359">
        <v>0</v>
      </c>
      <c r="R844" s="319">
        <v>0</v>
      </c>
      <c r="S844" s="349">
        <v>0</v>
      </c>
      <c r="T844" s="349">
        <v>0</v>
      </c>
      <c r="U844" s="355">
        <v>0</v>
      </c>
      <c r="V844" s="319">
        <f t="shared" si="12"/>
        <v>0</v>
      </c>
      <c r="W844" s="358">
        <v>0</v>
      </c>
      <c r="X844" s="358">
        <v>0</v>
      </c>
      <c r="Y844" s="358">
        <v>0</v>
      </c>
      <c r="Z844" s="358">
        <v>0</v>
      </c>
      <c r="AA844" s="359">
        <v>0</v>
      </c>
    </row>
    <row r="845" spans="1:27" s="325" customFormat="1" ht="15" customHeight="1" x14ac:dyDescent="0.2">
      <c r="A845" s="392" t="s">
        <v>1857</v>
      </c>
      <c r="B845" s="398" t="s">
        <v>1868</v>
      </c>
      <c r="C845" s="409">
        <v>50028359</v>
      </c>
      <c r="D845" s="403" t="s">
        <v>1632</v>
      </c>
      <c r="E845" s="347">
        <v>191</v>
      </c>
      <c r="F845" s="317">
        <v>0</v>
      </c>
      <c r="G845" s="349">
        <v>0</v>
      </c>
      <c r="H845" s="355">
        <v>0</v>
      </c>
      <c r="I845" s="317">
        <v>191</v>
      </c>
      <c r="J845" s="349">
        <v>191</v>
      </c>
      <c r="K845" s="355">
        <v>0</v>
      </c>
      <c r="L845" s="317">
        <v>0</v>
      </c>
      <c r="M845" s="349">
        <v>0</v>
      </c>
      <c r="N845" s="355">
        <v>0</v>
      </c>
      <c r="O845" s="319">
        <v>0</v>
      </c>
      <c r="P845" s="349">
        <v>0</v>
      </c>
      <c r="Q845" s="359">
        <v>0</v>
      </c>
      <c r="R845" s="319">
        <v>0</v>
      </c>
      <c r="S845" s="349">
        <v>0</v>
      </c>
      <c r="T845" s="349">
        <v>0</v>
      </c>
      <c r="U845" s="355">
        <v>0</v>
      </c>
      <c r="V845" s="319">
        <f t="shared" si="12"/>
        <v>0</v>
      </c>
      <c r="W845" s="358">
        <v>0</v>
      </c>
      <c r="X845" s="358">
        <v>0</v>
      </c>
      <c r="Y845" s="358">
        <v>0</v>
      </c>
      <c r="Z845" s="358">
        <v>0</v>
      </c>
      <c r="AA845" s="359">
        <v>0</v>
      </c>
    </row>
    <row r="846" spans="1:27" s="325" customFormat="1" ht="15" customHeight="1" x14ac:dyDescent="0.2">
      <c r="A846" s="392" t="s">
        <v>1857</v>
      </c>
      <c r="B846" s="398" t="s">
        <v>1868</v>
      </c>
      <c r="C846" s="409">
        <v>50045814</v>
      </c>
      <c r="D846" s="403" t="s">
        <v>1764</v>
      </c>
      <c r="E846" s="347">
        <v>208</v>
      </c>
      <c r="F846" s="317">
        <v>208</v>
      </c>
      <c r="G846" s="349">
        <v>94</v>
      </c>
      <c r="H846" s="355">
        <v>114</v>
      </c>
      <c r="I846" s="317">
        <v>0</v>
      </c>
      <c r="J846" s="349">
        <v>0</v>
      </c>
      <c r="K846" s="355">
        <v>0</v>
      </c>
      <c r="L846" s="317">
        <v>0</v>
      </c>
      <c r="M846" s="349">
        <v>0</v>
      </c>
      <c r="N846" s="355">
        <v>0</v>
      </c>
      <c r="O846" s="319">
        <v>0</v>
      </c>
      <c r="P846" s="349">
        <v>0</v>
      </c>
      <c r="Q846" s="359">
        <v>0</v>
      </c>
      <c r="R846" s="319">
        <v>0</v>
      </c>
      <c r="S846" s="349">
        <v>0</v>
      </c>
      <c r="T846" s="349">
        <v>0</v>
      </c>
      <c r="U846" s="355">
        <v>0</v>
      </c>
      <c r="V846" s="319">
        <f t="shared" si="12"/>
        <v>0</v>
      </c>
      <c r="W846" s="358">
        <v>0</v>
      </c>
      <c r="X846" s="358">
        <v>0</v>
      </c>
      <c r="Y846" s="358">
        <v>0</v>
      </c>
      <c r="Z846" s="358">
        <v>0</v>
      </c>
      <c r="AA846" s="359">
        <v>0</v>
      </c>
    </row>
    <row r="847" spans="1:27" s="325" customFormat="1" ht="15" customHeight="1" x14ac:dyDescent="0.2">
      <c r="A847" s="392" t="s">
        <v>1858</v>
      </c>
      <c r="B847" s="398" t="s">
        <v>1869</v>
      </c>
      <c r="C847" s="409">
        <v>50022369</v>
      </c>
      <c r="D847" s="403" t="s">
        <v>1635</v>
      </c>
      <c r="E847" s="347">
        <v>291</v>
      </c>
      <c r="F847" s="317">
        <v>41</v>
      </c>
      <c r="G847" s="349">
        <v>0</v>
      </c>
      <c r="H847" s="355">
        <v>41</v>
      </c>
      <c r="I847" s="317">
        <v>250</v>
      </c>
      <c r="J847" s="349">
        <v>127</v>
      </c>
      <c r="K847" s="355">
        <v>123</v>
      </c>
      <c r="L847" s="317">
        <v>0</v>
      </c>
      <c r="M847" s="349">
        <v>0</v>
      </c>
      <c r="N847" s="355">
        <v>0</v>
      </c>
      <c r="O847" s="319">
        <v>0</v>
      </c>
      <c r="P847" s="349">
        <v>0</v>
      </c>
      <c r="Q847" s="359">
        <v>0</v>
      </c>
      <c r="R847" s="319">
        <v>0</v>
      </c>
      <c r="S847" s="349">
        <v>0</v>
      </c>
      <c r="T847" s="349">
        <v>0</v>
      </c>
      <c r="U847" s="355">
        <v>0</v>
      </c>
      <c r="V847" s="319">
        <f t="shared" si="12"/>
        <v>0</v>
      </c>
      <c r="W847" s="358">
        <v>0</v>
      </c>
      <c r="X847" s="358">
        <v>0</v>
      </c>
      <c r="Y847" s="358">
        <v>0</v>
      </c>
      <c r="Z847" s="358">
        <v>0</v>
      </c>
      <c r="AA847" s="359">
        <v>0</v>
      </c>
    </row>
    <row r="848" spans="1:27" s="325" customFormat="1" ht="15" customHeight="1" x14ac:dyDescent="0.2">
      <c r="A848" s="392" t="s">
        <v>1858</v>
      </c>
      <c r="B848" s="398" t="s">
        <v>1868</v>
      </c>
      <c r="C848" s="409">
        <v>50025015</v>
      </c>
      <c r="D848" s="403" t="s">
        <v>874</v>
      </c>
      <c r="E848" s="347">
        <v>147</v>
      </c>
      <c r="F848" s="317">
        <v>147</v>
      </c>
      <c r="G848" s="349">
        <v>0</v>
      </c>
      <c r="H848" s="355">
        <v>147</v>
      </c>
      <c r="I848" s="317">
        <v>0</v>
      </c>
      <c r="J848" s="349">
        <v>0</v>
      </c>
      <c r="K848" s="355">
        <v>0</v>
      </c>
      <c r="L848" s="317">
        <v>0</v>
      </c>
      <c r="M848" s="349">
        <v>0</v>
      </c>
      <c r="N848" s="355">
        <v>0</v>
      </c>
      <c r="O848" s="319">
        <v>0</v>
      </c>
      <c r="P848" s="349">
        <v>0</v>
      </c>
      <c r="Q848" s="359">
        <v>0</v>
      </c>
      <c r="R848" s="319">
        <v>0</v>
      </c>
      <c r="S848" s="349">
        <v>0</v>
      </c>
      <c r="T848" s="349">
        <v>0</v>
      </c>
      <c r="U848" s="355">
        <v>0</v>
      </c>
      <c r="V848" s="319">
        <f t="shared" si="12"/>
        <v>0</v>
      </c>
      <c r="W848" s="358">
        <v>0</v>
      </c>
      <c r="X848" s="358">
        <v>0</v>
      </c>
      <c r="Y848" s="358">
        <v>0</v>
      </c>
      <c r="Z848" s="358">
        <v>0</v>
      </c>
      <c r="AA848" s="359">
        <v>0</v>
      </c>
    </row>
    <row r="849" spans="1:27" s="325" customFormat="1" ht="15" customHeight="1" x14ac:dyDescent="0.2">
      <c r="A849" s="392" t="s">
        <v>1858</v>
      </c>
      <c r="B849" s="398" t="s">
        <v>1868</v>
      </c>
      <c r="C849" s="409">
        <v>50025023</v>
      </c>
      <c r="D849" s="403" t="s">
        <v>1634</v>
      </c>
      <c r="E849" s="347">
        <v>600</v>
      </c>
      <c r="F849" s="317">
        <v>0</v>
      </c>
      <c r="G849" s="349">
        <v>0</v>
      </c>
      <c r="H849" s="355">
        <v>0</v>
      </c>
      <c r="I849" s="317">
        <v>600</v>
      </c>
      <c r="J849" s="349">
        <v>396</v>
      </c>
      <c r="K849" s="355">
        <v>204</v>
      </c>
      <c r="L849" s="317">
        <v>0</v>
      </c>
      <c r="M849" s="349">
        <v>0</v>
      </c>
      <c r="N849" s="355">
        <v>0</v>
      </c>
      <c r="O849" s="319">
        <v>0</v>
      </c>
      <c r="P849" s="349">
        <v>0</v>
      </c>
      <c r="Q849" s="359">
        <v>0</v>
      </c>
      <c r="R849" s="319">
        <v>0</v>
      </c>
      <c r="S849" s="349">
        <v>0</v>
      </c>
      <c r="T849" s="349">
        <v>0</v>
      </c>
      <c r="U849" s="355">
        <v>0</v>
      </c>
      <c r="V849" s="319">
        <f t="shared" si="12"/>
        <v>0</v>
      </c>
      <c r="W849" s="358">
        <v>0</v>
      </c>
      <c r="X849" s="358">
        <v>0</v>
      </c>
      <c r="Y849" s="358">
        <v>0</v>
      </c>
      <c r="Z849" s="358">
        <v>0</v>
      </c>
      <c r="AA849" s="359">
        <v>0</v>
      </c>
    </row>
    <row r="850" spans="1:27" s="325" customFormat="1" ht="15" customHeight="1" x14ac:dyDescent="0.2">
      <c r="A850" s="392" t="s">
        <v>1858</v>
      </c>
      <c r="B850" s="398" t="s">
        <v>1868</v>
      </c>
      <c r="C850" s="409">
        <v>50029967</v>
      </c>
      <c r="D850" s="403" t="s">
        <v>872</v>
      </c>
      <c r="E850" s="347">
        <v>77</v>
      </c>
      <c r="F850" s="317">
        <v>77</v>
      </c>
      <c r="G850" s="349">
        <v>77</v>
      </c>
      <c r="H850" s="355">
        <v>0</v>
      </c>
      <c r="I850" s="317">
        <v>0</v>
      </c>
      <c r="J850" s="349">
        <v>0</v>
      </c>
      <c r="K850" s="355">
        <v>0</v>
      </c>
      <c r="L850" s="317">
        <v>0</v>
      </c>
      <c r="M850" s="349">
        <v>0</v>
      </c>
      <c r="N850" s="355">
        <v>0</v>
      </c>
      <c r="O850" s="319">
        <v>0</v>
      </c>
      <c r="P850" s="349">
        <v>0</v>
      </c>
      <c r="Q850" s="359">
        <v>0</v>
      </c>
      <c r="R850" s="319">
        <v>0</v>
      </c>
      <c r="S850" s="349">
        <v>0</v>
      </c>
      <c r="T850" s="349">
        <v>0</v>
      </c>
      <c r="U850" s="355">
        <v>0</v>
      </c>
      <c r="V850" s="319">
        <f t="shared" ref="V850:V913" si="13">SUM(W850:AA850)</f>
        <v>0</v>
      </c>
      <c r="W850" s="358">
        <v>0</v>
      </c>
      <c r="X850" s="358">
        <v>0</v>
      </c>
      <c r="Y850" s="358">
        <v>0</v>
      </c>
      <c r="Z850" s="358">
        <v>0</v>
      </c>
      <c r="AA850" s="359">
        <v>0</v>
      </c>
    </row>
    <row r="851" spans="1:27" s="325" customFormat="1" ht="15" customHeight="1" x14ac:dyDescent="0.2">
      <c r="A851" s="392" t="s">
        <v>1859</v>
      </c>
      <c r="B851" s="398" t="s">
        <v>1869</v>
      </c>
      <c r="C851" s="409">
        <v>50004522</v>
      </c>
      <c r="D851" s="403" t="s">
        <v>1773</v>
      </c>
      <c r="E851" s="347">
        <v>115</v>
      </c>
      <c r="F851" s="317">
        <v>12</v>
      </c>
      <c r="G851" s="349">
        <v>0</v>
      </c>
      <c r="H851" s="355">
        <v>12</v>
      </c>
      <c r="I851" s="317">
        <v>103</v>
      </c>
      <c r="J851" s="349">
        <v>62</v>
      </c>
      <c r="K851" s="355">
        <v>41</v>
      </c>
      <c r="L851" s="317">
        <v>0</v>
      </c>
      <c r="M851" s="349">
        <v>0</v>
      </c>
      <c r="N851" s="355">
        <v>0</v>
      </c>
      <c r="O851" s="319">
        <v>0</v>
      </c>
      <c r="P851" s="349">
        <v>0</v>
      </c>
      <c r="Q851" s="359">
        <v>0</v>
      </c>
      <c r="R851" s="319">
        <v>0</v>
      </c>
      <c r="S851" s="349">
        <v>0</v>
      </c>
      <c r="T851" s="349">
        <v>0</v>
      </c>
      <c r="U851" s="355">
        <v>0</v>
      </c>
      <c r="V851" s="319">
        <f t="shared" si="13"/>
        <v>0</v>
      </c>
      <c r="W851" s="358">
        <v>0</v>
      </c>
      <c r="X851" s="358">
        <v>0</v>
      </c>
      <c r="Y851" s="358">
        <v>0</v>
      </c>
      <c r="Z851" s="358">
        <v>0</v>
      </c>
      <c r="AA851" s="359">
        <v>0</v>
      </c>
    </row>
    <row r="852" spans="1:27" s="325" customFormat="1" ht="15" customHeight="1" x14ac:dyDescent="0.2">
      <c r="A852" s="392" t="s">
        <v>1859</v>
      </c>
      <c r="B852" s="398" t="s">
        <v>1868</v>
      </c>
      <c r="C852" s="409">
        <v>50004360</v>
      </c>
      <c r="D852" s="403" t="s">
        <v>1772</v>
      </c>
      <c r="E852" s="347">
        <v>738</v>
      </c>
      <c r="F852" s="317">
        <v>138</v>
      </c>
      <c r="G852" s="349">
        <v>0</v>
      </c>
      <c r="H852" s="355">
        <v>138</v>
      </c>
      <c r="I852" s="317">
        <v>600</v>
      </c>
      <c r="J852" s="349">
        <v>405</v>
      </c>
      <c r="K852" s="355">
        <v>195</v>
      </c>
      <c r="L852" s="317">
        <v>0</v>
      </c>
      <c r="M852" s="349">
        <v>0</v>
      </c>
      <c r="N852" s="355">
        <v>0</v>
      </c>
      <c r="O852" s="319">
        <v>0</v>
      </c>
      <c r="P852" s="349">
        <v>0</v>
      </c>
      <c r="Q852" s="359">
        <v>0</v>
      </c>
      <c r="R852" s="319">
        <v>0</v>
      </c>
      <c r="S852" s="349">
        <v>0</v>
      </c>
      <c r="T852" s="349">
        <v>0</v>
      </c>
      <c r="U852" s="355">
        <v>0</v>
      </c>
      <c r="V852" s="319">
        <f t="shared" si="13"/>
        <v>0</v>
      </c>
      <c r="W852" s="358">
        <v>0</v>
      </c>
      <c r="X852" s="358">
        <v>0</v>
      </c>
      <c r="Y852" s="358">
        <v>0</v>
      </c>
      <c r="Z852" s="358">
        <v>0</v>
      </c>
      <c r="AA852" s="359">
        <v>0</v>
      </c>
    </row>
    <row r="853" spans="1:27" s="325" customFormat="1" ht="15" customHeight="1" x14ac:dyDescent="0.2">
      <c r="A853" s="392" t="s">
        <v>1859</v>
      </c>
      <c r="B853" s="398" t="s">
        <v>1868</v>
      </c>
      <c r="C853" s="409">
        <v>50004409</v>
      </c>
      <c r="D853" s="403" t="s">
        <v>1769</v>
      </c>
      <c r="E853" s="347">
        <v>479</v>
      </c>
      <c r="F853" s="317">
        <v>122</v>
      </c>
      <c r="G853" s="349">
        <v>0</v>
      </c>
      <c r="H853" s="355">
        <v>122</v>
      </c>
      <c r="I853" s="317">
        <v>357</v>
      </c>
      <c r="J853" s="349">
        <v>357</v>
      </c>
      <c r="K853" s="355">
        <v>0</v>
      </c>
      <c r="L853" s="317">
        <v>0</v>
      </c>
      <c r="M853" s="349">
        <v>0</v>
      </c>
      <c r="N853" s="355">
        <v>0</v>
      </c>
      <c r="O853" s="319">
        <v>0</v>
      </c>
      <c r="P853" s="349">
        <v>0</v>
      </c>
      <c r="Q853" s="359">
        <v>0</v>
      </c>
      <c r="R853" s="319">
        <v>0</v>
      </c>
      <c r="S853" s="349">
        <v>0</v>
      </c>
      <c r="T853" s="349">
        <v>0</v>
      </c>
      <c r="U853" s="355">
        <v>0</v>
      </c>
      <c r="V853" s="319">
        <f t="shared" si="13"/>
        <v>0</v>
      </c>
      <c r="W853" s="358">
        <v>0</v>
      </c>
      <c r="X853" s="358">
        <v>0</v>
      </c>
      <c r="Y853" s="358">
        <v>0</v>
      </c>
      <c r="Z853" s="358">
        <v>0</v>
      </c>
      <c r="AA853" s="359">
        <v>0</v>
      </c>
    </row>
    <row r="854" spans="1:27" s="325" customFormat="1" ht="15" customHeight="1" x14ac:dyDescent="0.2">
      <c r="A854" s="392" t="s">
        <v>1859</v>
      </c>
      <c r="B854" s="398" t="s">
        <v>1868</v>
      </c>
      <c r="C854" s="409">
        <v>50004417</v>
      </c>
      <c r="D854" s="403" t="s">
        <v>1770</v>
      </c>
      <c r="E854" s="347">
        <v>423</v>
      </c>
      <c r="F854" s="317">
        <v>48</v>
      </c>
      <c r="G854" s="349">
        <v>0</v>
      </c>
      <c r="H854" s="355">
        <v>48</v>
      </c>
      <c r="I854" s="317">
        <v>375</v>
      </c>
      <c r="J854" s="349">
        <v>375</v>
      </c>
      <c r="K854" s="355">
        <v>0</v>
      </c>
      <c r="L854" s="317">
        <v>0</v>
      </c>
      <c r="M854" s="349">
        <v>0</v>
      </c>
      <c r="N854" s="355">
        <v>0</v>
      </c>
      <c r="O854" s="319">
        <v>0</v>
      </c>
      <c r="P854" s="349">
        <v>0</v>
      </c>
      <c r="Q854" s="359">
        <v>0</v>
      </c>
      <c r="R854" s="319">
        <v>0</v>
      </c>
      <c r="S854" s="349">
        <v>0</v>
      </c>
      <c r="T854" s="349">
        <v>0</v>
      </c>
      <c r="U854" s="355">
        <v>0</v>
      </c>
      <c r="V854" s="319">
        <f t="shared" si="13"/>
        <v>0</v>
      </c>
      <c r="W854" s="358">
        <v>0</v>
      </c>
      <c r="X854" s="358">
        <v>0</v>
      </c>
      <c r="Y854" s="358">
        <v>0</v>
      </c>
      <c r="Z854" s="358">
        <v>0</v>
      </c>
      <c r="AA854" s="359">
        <v>0</v>
      </c>
    </row>
    <row r="855" spans="1:27" s="325" customFormat="1" ht="15" customHeight="1" x14ac:dyDescent="0.2">
      <c r="A855" s="392" t="s">
        <v>1859</v>
      </c>
      <c r="B855" s="398" t="s">
        <v>1868</v>
      </c>
      <c r="C855" s="409">
        <v>50004425</v>
      </c>
      <c r="D855" s="403" t="s">
        <v>1771</v>
      </c>
      <c r="E855" s="347">
        <v>903</v>
      </c>
      <c r="F855" s="317">
        <v>90</v>
      </c>
      <c r="G855" s="349">
        <v>0</v>
      </c>
      <c r="H855" s="355">
        <v>90</v>
      </c>
      <c r="I855" s="317">
        <v>789</v>
      </c>
      <c r="J855" s="349">
        <v>614</v>
      </c>
      <c r="K855" s="355">
        <v>175</v>
      </c>
      <c r="L855" s="317">
        <v>0</v>
      </c>
      <c r="M855" s="349">
        <v>0</v>
      </c>
      <c r="N855" s="355">
        <v>0</v>
      </c>
      <c r="O855" s="319">
        <v>0</v>
      </c>
      <c r="P855" s="349">
        <v>0</v>
      </c>
      <c r="Q855" s="359">
        <v>0</v>
      </c>
      <c r="R855" s="319">
        <v>24</v>
      </c>
      <c r="S855" s="349">
        <v>24</v>
      </c>
      <c r="T855" s="349">
        <v>0</v>
      </c>
      <c r="U855" s="355">
        <v>0</v>
      </c>
      <c r="V855" s="319">
        <f t="shared" si="13"/>
        <v>0</v>
      </c>
      <c r="W855" s="358">
        <v>0</v>
      </c>
      <c r="X855" s="358">
        <v>0</v>
      </c>
      <c r="Y855" s="358">
        <v>0</v>
      </c>
      <c r="Z855" s="358">
        <v>0</v>
      </c>
      <c r="AA855" s="359">
        <v>0</v>
      </c>
    </row>
    <row r="856" spans="1:27" s="325" customFormat="1" ht="15" customHeight="1" x14ac:dyDescent="0.2">
      <c r="A856" s="392" t="s">
        <v>1859</v>
      </c>
      <c r="B856" s="398" t="s">
        <v>1868</v>
      </c>
      <c r="C856" s="409">
        <v>50024663</v>
      </c>
      <c r="D856" s="403" t="s">
        <v>1767</v>
      </c>
      <c r="E856" s="347">
        <v>216</v>
      </c>
      <c r="F856" s="317">
        <v>216</v>
      </c>
      <c r="G856" s="349">
        <v>216</v>
      </c>
      <c r="H856" s="355">
        <v>0</v>
      </c>
      <c r="I856" s="317">
        <v>0</v>
      </c>
      <c r="J856" s="349">
        <v>0</v>
      </c>
      <c r="K856" s="355">
        <v>0</v>
      </c>
      <c r="L856" s="317">
        <v>0</v>
      </c>
      <c r="M856" s="349">
        <v>0</v>
      </c>
      <c r="N856" s="355">
        <v>0</v>
      </c>
      <c r="O856" s="319">
        <v>0</v>
      </c>
      <c r="P856" s="349">
        <v>0</v>
      </c>
      <c r="Q856" s="359">
        <v>0</v>
      </c>
      <c r="R856" s="319">
        <v>0</v>
      </c>
      <c r="S856" s="349">
        <v>0</v>
      </c>
      <c r="T856" s="349">
        <v>0</v>
      </c>
      <c r="U856" s="355">
        <v>0</v>
      </c>
      <c r="V856" s="319">
        <f t="shared" si="13"/>
        <v>0</v>
      </c>
      <c r="W856" s="358">
        <v>0</v>
      </c>
      <c r="X856" s="358">
        <v>0</v>
      </c>
      <c r="Y856" s="358">
        <v>0</v>
      </c>
      <c r="Z856" s="358">
        <v>0</v>
      </c>
      <c r="AA856" s="359">
        <v>0</v>
      </c>
    </row>
    <row r="857" spans="1:27" s="325" customFormat="1" ht="15" customHeight="1" x14ac:dyDescent="0.2">
      <c r="A857" s="392" t="s">
        <v>1859</v>
      </c>
      <c r="B857" s="398" t="s">
        <v>1868</v>
      </c>
      <c r="C857" s="409">
        <v>50024671</v>
      </c>
      <c r="D857" s="403" t="s">
        <v>1766</v>
      </c>
      <c r="E857" s="347">
        <v>291</v>
      </c>
      <c r="F857" s="317">
        <v>291</v>
      </c>
      <c r="G857" s="349">
        <v>291</v>
      </c>
      <c r="H857" s="355">
        <v>0</v>
      </c>
      <c r="I857" s="317">
        <v>0</v>
      </c>
      <c r="J857" s="349">
        <v>0</v>
      </c>
      <c r="K857" s="355">
        <v>0</v>
      </c>
      <c r="L857" s="317">
        <v>0</v>
      </c>
      <c r="M857" s="349">
        <v>0</v>
      </c>
      <c r="N857" s="355">
        <v>0</v>
      </c>
      <c r="O857" s="319">
        <v>0</v>
      </c>
      <c r="P857" s="349">
        <v>0</v>
      </c>
      <c r="Q857" s="359">
        <v>0</v>
      </c>
      <c r="R857" s="319">
        <v>0</v>
      </c>
      <c r="S857" s="349">
        <v>0</v>
      </c>
      <c r="T857" s="349">
        <v>0</v>
      </c>
      <c r="U857" s="355">
        <v>0</v>
      </c>
      <c r="V857" s="319">
        <f t="shared" si="13"/>
        <v>0</v>
      </c>
      <c r="W857" s="358">
        <v>0</v>
      </c>
      <c r="X857" s="358">
        <v>0</v>
      </c>
      <c r="Y857" s="358">
        <v>0</v>
      </c>
      <c r="Z857" s="358">
        <v>0</v>
      </c>
      <c r="AA857" s="359">
        <v>0</v>
      </c>
    </row>
    <row r="858" spans="1:27" s="325" customFormat="1" ht="15" customHeight="1" x14ac:dyDescent="0.2">
      <c r="A858" s="392" t="s">
        <v>1859</v>
      </c>
      <c r="B858" s="398" t="s">
        <v>1868</v>
      </c>
      <c r="C858" s="409">
        <v>50030540</v>
      </c>
      <c r="D858" s="403" t="s">
        <v>1768</v>
      </c>
      <c r="E858" s="347">
        <v>165</v>
      </c>
      <c r="F858" s="317">
        <v>165</v>
      </c>
      <c r="G858" s="349">
        <v>165</v>
      </c>
      <c r="H858" s="355">
        <v>0</v>
      </c>
      <c r="I858" s="317">
        <v>0</v>
      </c>
      <c r="J858" s="349">
        <v>0</v>
      </c>
      <c r="K858" s="355">
        <v>0</v>
      </c>
      <c r="L858" s="317">
        <v>0</v>
      </c>
      <c r="M858" s="349">
        <v>0</v>
      </c>
      <c r="N858" s="355">
        <v>0</v>
      </c>
      <c r="O858" s="319">
        <v>0</v>
      </c>
      <c r="P858" s="349">
        <v>0</v>
      </c>
      <c r="Q858" s="359">
        <v>0</v>
      </c>
      <c r="R858" s="319">
        <v>0</v>
      </c>
      <c r="S858" s="349">
        <v>0</v>
      </c>
      <c r="T858" s="349">
        <v>0</v>
      </c>
      <c r="U858" s="355">
        <v>0</v>
      </c>
      <c r="V858" s="319">
        <f t="shared" si="13"/>
        <v>0</v>
      </c>
      <c r="W858" s="358">
        <v>0</v>
      </c>
      <c r="X858" s="358">
        <v>0</v>
      </c>
      <c r="Y858" s="358">
        <v>0</v>
      </c>
      <c r="Z858" s="358">
        <v>0</v>
      </c>
      <c r="AA858" s="359">
        <v>0</v>
      </c>
    </row>
    <row r="859" spans="1:27" s="325" customFormat="1" ht="15" customHeight="1" x14ac:dyDescent="0.2">
      <c r="A859" s="392" t="s">
        <v>1859</v>
      </c>
      <c r="B859" s="398" t="s">
        <v>1868</v>
      </c>
      <c r="C859" s="409">
        <v>50031864</v>
      </c>
      <c r="D859" s="403" t="s">
        <v>1765</v>
      </c>
      <c r="E859" s="347">
        <v>211</v>
      </c>
      <c r="F859" s="317">
        <v>211</v>
      </c>
      <c r="G859" s="349">
        <v>211</v>
      </c>
      <c r="H859" s="355">
        <v>0</v>
      </c>
      <c r="I859" s="317">
        <v>0</v>
      </c>
      <c r="J859" s="349">
        <v>0</v>
      </c>
      <c r="K859" s="355">
        <v>0</v>
      </c>
      <c r="L859" s="317">
        <v>0</v>
      </c>
      <c r="M859" s="349">
        <v>0</v>
      </c>
      <c r="N859" s="355">
        <v>0</v>
      </c>
      <c r="O859" s="319">
        <v>0</v>
      </c>
      <c r="P859" s="349">
        <v>0</v>
      </c>
      <c r="Q859" s="359">
        <v>0</v>
      </c>
      <c r="R859" s="319">
        <v>0</v>
      </c>
      <c r="S859" s="349">
        <v>0</v>
      </c>
      <c r="T859" s="349">
        <v>0</v>
      </c>
      <c r="U859" s="355">
        <v>0</v>
      </c>
      <c r="V859" s="319">
        <f t="shared" si="13"/>
        <v>0</v>
      </c>
      <c r="W859" s="358">
        <v>0</v>
      </c>
      <c r="X859" s="358">
        <v>0</v>
      </c>
      <c r="Y859" s="358">
        <v>0</v>
      </c>
      <c r="Z859" s="358">
        <v>0</v>
      </c>
      <c r="AA859" s="359">
        <v>0</v>
      </c>
    </row>
    <row r="860" spans="1:27" s="325" customFormat="1" ht="15" customHeight="1" x14ac:dyDescent="0.2">
      <c r="A860" s="392" t="s">
        <v>1860</v>
      </c>
      <c r="B860" s="398" t="s">
        <v>1869</v>
      </c>
      <c r="C860" s="409">
        <v>50022768</v>
      </c>
      <c r="D860" s="403" t="s">
        <v>2019</v>
      </c>
      <c r="E860" s="347">
        <v>310</v>
      </c>
      <c r="F860" s="317">
        <v>28</v>
      </c>
      <c r="G860" s="349">
        <v>0</v>
      </c>
      <c r="H860" s="355">
        <v>28</v>
      </c>
      <c r="I860" s="317">
        <v>236</v>
      </c>
      <c r="J860" s="349">
        <v>138</v>
      </c>
      <c r="K860" s="355">
        <v>98</v>
      </c>
      <c r="L860" s="317">
        <v>46</v>
      </c>
      <c r="M860" s="349">
        <v>46</v>
      </c>
      <c r="N860" s="355">
        <v>0</v>
      </c>
      <c r="O860" s="319">
        <v>0</v>
      </c>
      <c r="P860" s="349">
        <v>0</v>
      </c>
      <c r="Q860" s="359">
        <v>0</v>
      </c>
      <c r="R860" s="319">
        <v>0</v>
      </c>
      <c r="S860" s="349">
        <v>0</v>
      </c>
      <c r="T860" s="349">
        <v>0</v>
      </c>
      <c r="U860" s="355">
        <v>0</v>
      </c>
      <c r="V860" s="319">
        <f t="shared" si="13"/>
        <v>0</v>
      </c>
      <c r="W860" s="358">
        <v>0</v>
      </c>
      <c r="X860" s="358">
        <v>0</v>
      </c>
      <c r="Y860" s="358">
        <v>0</v>
      </c>
      <c r="Z860" s="358">
        <v>0</v>
      </c>
      <c r="AA860" s="359">
        <v>0</v>
      </c>
    </row>
    <row r="861" spans="1:27" s="325" customFormat="1" ht="15" customHeight="1" x14ac:dyDescent="0.2">
      <c r="A861" s="392" t="s">
        <v>1860</v>
      </c>
      <c r="B861" s="398" t="s">
        <v>1868</v>
      </c>
      <c r="C861" s="409">
        <v>50011626</v>
      </c>
      <c r="D861" s="403" t="s">
        <v>885</v>
      </c>
      <c r="E861" s="347">
        <v>316</v>
      </c>
      <c r="F861" s="317">
        <v>40</v>
      </c>
      <c r="G861" s="349">
        <v>0</v>
      </c>
      <c r="H861" s="355">
        <v>40</v>
      </c>
      <c r="I861" s="317">
        <v>276</v>
      </c>
      <c r="J861" s="349">
        <v>163</v>
      </c>
      <c r="K861" s="355">
        <v>113</v>
      </c>
      <c r="L861" s="317">
        <v>0</v>
      </c>
      <c r="M861" s="349">
        <v>0</v>
      </c>
      <c r="N861" s="355">
        <v>0</v>
      </c>
      <c r="O861" s="319">
        <v>0</v>
      </c>
      <c r="P861" s="349">
        <v>0</v>
      </c>
      <c r="Q861" s="359">
        <v>0</v>
      </c>
      <c r="R861" s="319">
        <v>0</v>
      </c>
      <c r="S861" s="349">
        <v>0</v>
      </c>
      <c r="T861" s="349">
        <v>0</v>
      </c>
      <c r="U861" s="355">
        <v>0</v>
      </c>
      <c r="V861" s="319">
        <f t="shared" si="13"/>
        <v>0</v>
      </c>
      <c r="W861" s="358">
        <v>0</v>
      </c>
      <c r="X861" s="358">
        <v>0</v>
      </c>
      <c r="Y861" s="358">
        <v>0</v>
      </c>
      <c r="Z861" s="358">
        <v>0</v>
      </c>
      <c r="AA861" s="359">
        <v>0</v>
      </c>
    </row>
    <row r="862" spans="1:27" s="325" customFormat="1" ht="15" customHeight="1" x14ac:dyDescent="0.2">
      <c r="A862" s="392" t="s">
        <v>1860</v>
      </c>
      <c r="B862" s="398" t="s">
        <v>1868</v>
      </c>
      <c r="C862" s="409">
        <v>50011634</v>
      </c>
      <c r="D862" s="403" t="s">
        <v>1644</v>
      </c>
      <c r="E862" s="347">
        <v>396</v>
      </c>
      <c r="F862" s="317">
        <v>95</v>
      </c>
      <c r="G862" s="349">
        <v>0</v>
      </c>
      <c r="H862" s="355">
        <v>95</v>
      </c>
      <c r="I862" s="317">
        <v>301</v>
      </c>
      <c r="J862" s="349">
        <v>301</v>
      </c>
      <c r="K862" s="355">
        <v>0</v>
      </c>
      <c r="L862" s="317">
        <v>0</v>
      </c>
      <c r="M862" s="349">
        <v>0</v>
      </c>
      <c r="N862" s="355">
        <v>0</v>
      </c>
      <c r="O862" s="319">
        <v>0</v>
      </c>
      <c r="P862" s="349">
        <v>0</v>
      </c>
      <c r="Q862" s="359">
        <v>0</v>
      </c>
      <c r="R862" s="319">
        <v>0</v>
      </c>
      <c r="S862" s="349">
        <v>0</v>
      </c>
      <c r="T862" s="349">
        <v>0</v>
      </c>
      <c r="U862" s="355">
        <v>0</v>
      </c>
      <c r="V862" s="319">
        <f t="shared" si="13"/>
        <v>0</v>
      </c>
      <c r="W862" s="358">
        <v>0</v>
      </c>
      <c r="X862" s="358">
        <v>0</v>
      </c>
      <c r="Y862" s="358">
        <v>0</v>
      </c>
      <c r="Z862" s="358">
        <v>0</v>
      </c>
      <c r="AA862" s="359">
        <v>0</v>
      </c>
    </row>
    <row r="863" spans="1:27" s="325" customFormat="1" ht="15" customHeight="1" x14ac:dyDescent="0.2">
      <c r="A863" s="392" t="s">
        <v>1860</v>
      </c>
      <c r="B863" s="398" t="s">
        <v>1868</v>
      </c>
      <c r="C863" s="409">
        <v>50030752</v>
      </c>
      <c r="D863" s="403" t="s">
        <v>1643</v>
      </c>
      <c r="E863" s="347">
        <v>127</v>
      </c>
      <c r="F863" s="317">
        <v>127</v>
      </c>
      <c r="G863" s="349">
        <v>61</v>
      </c>
      <c r="H863" s="355">
        <v>66</v>
      </c>
      <c r="I863" s="317">
        <v>0</v>
      </c>
      <c r="J863" s="349">
        <v>0</v>
      </c>
      <c r="K863" s="355">
        <v>0</v>
      </c>
      <c r="L863" s="317">
        <v>0</v>
      </c>
      <c r="M863" s="349">
        <v>0</v>
      </c>
      <c r="N863" s="355">
        <v>0</v>
      </c>
      <c r="O863" s="319">
        <v>0</v>
      </c>
      <c r="P863" s="349">
        <v>0</v>
      </c>
      <c r="Q863" s="359">
        <v>0</v>
      </c>
      <c r="R863" s="319">
        <v>0</v>
      </c>
      <c r="S863" s="349">
        <v>0</v>
      </c>
      <c r="T863" s="349">
        <v>0</v>
      </c>
      <c r="U863" s="355">
        <v>0</v>
      </c>
      <c r="V863" s="319">
        <f t="shared" si="13"/>
        <v>0</v>
      </c>
      <c r="W863" s="358">
        <v>0</v>
      </c>
      <c r="X863" s="358">
        <v>0</v>
      </c>
      <c r="Y863" s="358">
        <v>0</v>
      </c>
      <c r="Z863" s="358">
        <v>0</v>
      </c>
      <c r="AA863" s="359">
        <v>0</v>
      </c>
    </row>
    <row r="864" spans="1:27" s="325" customFormat="1" ht="15" customHeight="1" x14ac:dyDescent="0.2">
      <c r="A864" s="392" t="s">
        <v>1861</v>
      </c>
      <c r="B864" s="398" t="s">
        <v>1869</v>
      </c>
      <c r="C864" s="409">
        <v>50021680</v>
      </c>
      <c r="D864" s="403" t="s">
        <v>1649</v>
      </c>
      <c r="E864" s="347">
        <v>131</v>
      </c>
      <c r="F864" s="317">
        <v>0</v>
      </c>
      <c r="G864" s="349">
        <v>0</v>
      </c>
      <c r="H864" s="355">
        <v>0</v>
      </c>
      <c r="I864" s="317">
        <v>131</v>
      </c>
      <c r="J864" s="349">
        <v>97</v>
      </c>
      <c r="K864" s="355">
        <v>34</v>
      </c>
      <c r="L864" s="317">
        <v>0</v>
      </c>
      <c r="M864" s="349">
        <v>0</v>
      </c>
      <c r="N864" s="355">
        <v>0</v>
      </c>
      <c r="O864" s="319">
        <v>0</v>
      </c>
      <c r="P864" s="349">
        <v>0</v>
      </c>
      <c r="Q864" s="359">
        <v>0</v>
      </c>
      <c r="R864" s="319">
        <v>0</v>
      </c>
      <c r="S864" s="349">
        <v>0</v>
      </c>
      <c r="T864" s="349">
        <v>0</v>
      </c>
      <c r="U864" s="355">
        <v>0</v>
      </c>
      <c r="V864" s="319">
        <f t="shared" si="13"/>
        <v>0</v>
      </c>
      <c r="W864" s="358">
        <v>0</v>
      </c>
      <c r="X864" s="358">
        <v>0</v>
      </c>
      <c r="Y864" s="358">
        <v>0</v>
      </c>
      <c r="Z864" s="358">
        <v>0</v>
      </c>
      <c r="AA864" s="359">
        <v>0</v>
      </c>
    </row>
    <row r="865" spans="1:27" s="325" customFormat="1" ht="15" customHeight="1" x14ac:dyDescent="0.2">
      <c r="A865" s="392" t="s">
        <v>1861</v>
      </c>
      <c r="B865" s="398" t="s">
        <v>1868</v>
      </c>
      <c r="C865" s="409">
        <v>50026526</v>
      </c>
      <c r="D865" s="403" t="s">
        <v>1647</v>
      </c>
      <c r="E865" s="347">
        <v>228</v>
      </c>
      <c r="F865" s="317">
        <v>228</v>
      </c>
      <c r="G865" s="349">
        <v>131</v>
      </c>
      <c r="H865" s="355">
        <v>97</v>
      </c>
      <c r="I865" s="317">
        <v>0</v>
      </c>
      <c r="J865" s="349">
        <v>0</v>
      </c>
      <c r="K865" s="355">
        <v>0</v>
      </c>
      <c r="L865" s="317">
        <v>0</v>
      </c>
      <c r="M865" s="349">
        <v>0</v>
      </c>
      <c r="N865" s="355">
        <v>0</v>
      </c>
      <c r="O865" s="319">
        <v>0</v>
      </c>
      <c r="P865" s="349">
        <v>0</v>
      </c>
      <c r="Q865" s="359">
        <v>0</v>
      </c>
      <c r="R865" s="319">
        <v>0</v>
      </c>
      <c r="S865" s="349">
        <v>0</v>
      </c>
      <c r="T865" s="349">
        <v>0</v>
      </c>
      <c r="U865" s="355">
        <v>0</v>
      </c>
      <c r="V865" s="319">
        <f t="shared" si="13"/>
        <v>0</v>
      </c>
      <c r="W865" s="358">
        <v>0</v>
      </c>
      <c r="X865" s="358">
        <v>0</v>
      </c>
      <c r="Y865" s="358">
        <v>0</v>
      </c>
      <c r="Z865" s="358">
        <v>0</v>
      </c>
      <c r="AA865" s="359">
        <v>0</v>
      </c>
    </row>
    <row r="866" spans="1:27" s="325" customFormat="1" ht="15" customHeight="1" x14ac:dyDescent="0.2">
      <c r="A866" s="392" t="s">
        <v>1861</v>
      </c>
      <c r="B866" s="398" t="s">
        <v>1868</v>
      </c>
      <c r="C866" s="409">
        <v>50030000</v>
      </c>
      <c r="D866" s="403" t="s">
        <v>1648</v>
      </c>
      <c r="E866" s="347">
        <v>380</v>
      </c>
      <c r="F866" s="317">
        <v>0</v>
      </c>
      <c r="G866" s="349">
        <v>0</v>
      </c>
      <c r="H866" s="355">
        <v>0</v>
      </c>
      <c r="I866" s="317">
        <v>276</v>
      </c>
      <c r="J866" s="349">
        <v>163</v>
      </c>
      <c r="K866" s="355">
        <v>113</v>
      </c>
      <c r="L866" s="317">
        <v>0</v>
      </c>
      <c r="M866" s="349">
        <v>0</v>
      </c>
      <c r="N866" s="355">
        <v>0</v>
      </c>
      <c r="O866" s="319">
        <v>0</v>
      </c>
      <c r="P866" s="349">
        <v>0</v>
      </c>
      <c r="Q866" s="359">
        <v>0</v>
      </c>
      <c r="R866" s="319">
        <v>104</v>
      </c>
      <c r="S866" s="349">
        <v>104</v>
      </c>
      <c r="T866" s="349">
        <v>0</v>
      </c>
      <c r="U866" s="355">
        <v>0</v>
      </c>
      <c r="V866" s="319">
        <f t="shared" si="13"/>
        <v>0</v>
      </c>
      <c r="W866" s="358">
        <v>0</v>
      </c>
      <c r="X866" s="358">
        <v>0</v>
      </c>
      <c r="Y866" s="358">
        <v>0</v>
      </c>
      <c r="Z866" s="358">
        <v>0</v>
      </c>
      <c r="AA866" s="359">
        <v>0</v>
      </c>
    </row>
    <row r="867" spans="1:27" s="325" customFormat="1" ht="15" customHeight="1" x14ac:dyDescent="0.2">
      <c r="A867" s="392" t="s">
        <v>1861</v>
      </c>
      <c r="B867" s="398" t="s">
        <v>1868</v>
      </c>
      <c r="C867" s="409">
        <v>50030019</v>
      </c>
      <c r="D867" s="403" t="s">
        <v>1646</v>
      </c>
      <c r="E867" s="347">
        <v>151</v>
      </c>
      <c r="F867" s="317">
        <v>151</v>
      </c>
      <c r="G867" s="349">
        <v>71</v>
      </c>
      <c r="H867" s="355">
        <v>80</v>
      </c>
      <c r="I867" s="317">
        <v>0</v>
      </c>
      <c r="J867" s="349">
        <v>0</v>
      </c>
      <c r="K867" s="355">
        <v>0</v>
      </c>
      <c r="L867" s="317">
        <v>0</v>
      </c>
      <c r="M867" s="349">
        <v>0</v>
      </c>
      <c r="N867" s="355">
        <v>0</v>
      </c>
      <c r="O867" s="319">
        <v>0</v>
      </c>
      <c r="P867" s="349">
        <v>0</v>
      </c>
      <c r="Q867" s="359">
        <v>0</v>
      </c>
      <c r="R867" s="319">
        <v>0</v>
      </c>
      <c r="S867" s="349">
        <v>0</v>
      </c>
      <c r="T867" s="349">
        <v>0</v>
      </c>
      <c r="U867" s="355">
        <v>0</v>
      </c>
      <c r="V867" s="319">
        <f t="shared" si="13"/>
        <v>0</v>
      </c>
      <c r="W867" s="358">
        <v>0</v>
      </c>
      <c r="X867" s="358">
        <v>0</v>
      </c>
      <c r="Y867" s="358">
        <v>0</v>
      </c>
      <c r="Z867" s="358">
        <v>0</v>
      </c>
      <c r="AA867" s="359">
        <v>0</v>
      </c>
    </row>
    <row r="868" spans="1:27" s="325" customFormat="1" ht="15" customHeight="1" x14ac:dyDescent="0.2">
      <c r="A868" s="392" t="s">
        <v>1862</v>
      </c>
      <c r="B868" s="398" t="s">
        <v>1869</v>
      </c>
      <c r="C868" s="409">
        <v>50009982</v>
      </c>
      <c r="D868" s="403" t="s">
        <v>1661</v>
      </c>
      <c r="E868" s="347">
        <v>59</v>
      </c>
      <c r="F868" s="317">
        <v>0</v>
      </c>
      <c r="G868" s="349">
        <v>0</v>
      </c>
      <c r="H868" s="355">
        <v>0</v>
      </c>
      <c r="I868" s="317">
        <v>59</v>
      </c>
      <c r="J868" s="349">
        <v>59</v>
      </c>
      <c r="K868" s="355">
        <v>0</v>
      </c>
      <c r="L868" s="317">
        <v>0</v>
      </c>
      <c r="M868" s="349">
        <v>0</v>
      </c>
      <c r="N868" s="355">
        <v>0</v>
      </c>
      <c r="O868" s="319">
        <v>0</v>
      </c>
      <c r="P868" s="349">
        <v>0</v>
      </c>
      <c r="Q868" s="359">
        <v>0</v>
      </c>
      <c r="R868" s="319">
        <v>0</v>
      </c>
      <c r="S868" s="349">
        <v>0</v>
      </c>
      <c r="T868" s="349">
        <v>0</v>
      </c>
      <c r="U868" s="355">
        <v>0</v>
      </c>
      <c r="V868" s="319">
        <f t="shared" si="13"/>
        <v>0</v>
      </c>
      <c r="W868" s="358">
        <v>0</v>
      </c>
      <c r="X868" s="358">
        <v>0</v>
      </c>
      <c r="Y868" s="358">
        <v>0</v>
      </c>
      <c r="Z868" s="358">
        <v>0</v>
      </c>
      <c r="AA868" s="359">
        <v>0</v>
      </c>
    </row>
    <row r="869" spans="1:27" s="325" customFormat="1" ht="15" customHeight="1" x14ac:dyDescent="0.2">
      <c r="A869" s="392" t="s">
        <v>1862</v>
      </c>
      <c r="B869" s="398" t="s">
        <v>1869</v>
      </c>
      <c r="C869" s="409">
        <v>50024183</v>
      </c>
      <c r="D869" s="403" t="s">
        <v>1663</v>
      </c>
      <c r="E869" s="347">
        <v>204</v>
      </c>
      <c r="F869" s="317">
        <v>23</v>
      </c>
      <c r="G869" s="349">
        <v>0</v>
      </c>
      <c r="H869" s="355">
        <v>23</v>
      </c>
      <c r="I869" s="317">
        <v>181</v>
      </c>
      <c r="J869" s="349">
        <v>106</v>
      </c>
      <c r="K869" s="355">
        <v>75</v>
      </c>
      <c r="L869" s="317">
        <v>0</v>
      </c>
      <c r="M869" s="349">
        <v>0</v>
      </c>
      <c r="N869" s="355">
        <v>0</v>
      </c>
      <c r="O869" s="319">
        <v>0</v>
      </c>
      <c r="P869" s="349">
        <v>0</v>
      </c>
      <c r="Q869" s="359">
        <v>0</v>
      </c>
      <c r="R869" s="319">
        <v>0</v>
      </c>
      <c r="S869" s="349">
        <v>0</v>
      </c>
      <c r="T869" s="349">
        <v>0</v>
      </c>
      <c r="U869" s="355">
        <v>0</v>
      </c>
      <c r="V869" s="319">
        <f t="shared" si="13"/>
        <v>0</v>
      </c>
      <c r="W869" s="358">
        <v>0</v>
      </c>
      <c r="X869" s="358">
        <v>0</v>
      </c>
      <c r="Y869" s="358">
        <v>0</v>
      </c>
      <c r="Z869" s="358">
        <v>0</v>
      </c>
      <c r="AA869" s="359">
        <v>0</v>
      </c>
    </row>
    <row r="870" spans="1:27" s="325" customFormat="1" ht="15" customHeight="1" x14ac:dyDescent="0.2">
      <c r="A870" s="392" t="s">
        <v>1862</v>
      </c>
      <c r="B870" s="398" t="s">
        <v>1869</v>
      </c>
      <c r="C870" s="409">
        <v>50024892</v>
      </c>
      <c r="D870" s="403" t="s">
        <v>1660</v>
      </c>
      <c r="E870" s="347">
        <v>153</v>
      </c>
      <c r="F870" s="317">
        <v>16</v>
      </c>
      <c r="G870" s="349">
        <v>0</v>
      </c>
      <c r="H870" s="355">
        <v>16</v>
      </c>
      <c r="I870" s="317">
        <v>137</v>
      </c>
      <c r="J870" s="349">
        <v>77</v>
      </c>
      <c r="K870" s="355">
        <v>60</v>
      </c>
      <c r="L870" s="317">
        <v>0</v>
      </c>
      <c r="M870" s="349">
        <v>0</v>
      </c>
      <c r="N870" s="355">
        <v>0</v>
      </c>
      <c r="O870" s="319">
        <v>0</v>
      </c>
      <c r="P870" s="349">
        <v>0</v>
      </c>
      <c r="Q870" s="359">
        <v>0</v>
      </c>
      <c r="R870" s="319">
        <v>0</v>
      </c>
      <c r="S870" s="349">
        <v>0</v>
      </c>
      <c r="T870" s="349">
        <v>0</v>
      </c>
      <c r="U870" s="355">
        <v>0</v>
      </c>
      <c r="V870" s="319">
        <f t="shared" si="13"/>
        <v>0</v>
      </c>
      <c r="W870" s="358">
        <v>0</v>
      </c>
      <c r="X870" s="358">
        <v>0</v>
      </c>
      <c r="Y870" s="358">
        <v>0</v>
      </c>
      <c r="Z870" s="358">
        <v>0</v>
      </c>
      <c r="AA870" s="359">
        <v>0</v>
      </c>
    </row>
    <row r="871" spans="1:27" s="325" customFormat="1" ht="15" customHeight="1" x14ac:dyDescent="0.2">
      <c r="A871" s="392" t="s">
        <v>1862</v>
      </c>
      <c r="B871" s="398" t="s">
        <v>1869</v>
      </c>
      <c r="C871" s="409">
        <v>50026976</v>
      </c>
      <c r="D871" s="403" t="s">
        <v>908</v>
      </c>
      <c r="E871" s="347">
        <v>187</v>
      </c>
      <c r="F871" s="317">
        <v>20</v>
      </c>
      <c r="G871" s="349">
        <v>0</v>
      </c>
      <c r="H871" s="355">
        <v>20</v>
      </c>
      <c r="I871" s="317">
        <v>167</v>
      </c>
      <c r="J871" s="349">
        <v>90</v>
      </c>
      <c r="K871" s="355">
        <v>77</v>
      </c>
      <c r="L871" s="317">
        <v>0</v>
      </c>
      <c r="M871" s="349">
        <v>0</v>
      </c>
      <c r="N871" s="355">
        <v>0</v>
      </c>
      <c r="O871" s="319">
        <v>0</v>
      </c>
      <c r="P871" s="349">
        <v>0</v>
      </c>
      <c r="Q871" s="359">
        <v>0</v>
      </c>
      <c r="R871" s="319">
        <v>0</v>
      </c>
      <c r="S871" s="349">
        <v>0</v>
      </c>
      <c r="T871" s="349">
        <v>0</v>
      </c>
      <c r="U871" s="355">
        <v>0</v>
      </c>
      <c r="V871" s="319">
        <f t="shared" si="13"/>
        <v>0</v>
      </c>
      <c r="W871" s="358">
        <v>0</v>
      </c>
      <c r="X871" s="358">
        <v>0</v>
      </c>
      <c r="Y871" s="358">
        <v>0</v>
      </c>
      <c r="Z871" s="358">
        <v>0</v>
      </c>
      <c r="AA871" s="359">
        <v>0</v>
      </c>
    </row>
    <row r="872" spans="1:27" s="325" customFormat="1" ht="15" customHeight="1" x14ac:dyDescent="0.2">
      <c r="A872" s="392" t="s">
        <v>1862</v>
      </c>
      <c r="B872" s="398" t="s">
        <v>1869</v>
      </c>
      <c r="C872" s="409">
        <v>50030086</v>
      </c>
      <c r="D872" s="403" t="s">
        <v>1659</v>
      </c>
      <c r="E872" s="347">
        <v>94</v>
      </c>
      <c r="F872" s="317">
        <v>94</v>
      </c>
      <c r="G872" s="349">
        <v>61</v>
      </c>
      <c r="H872" s="355">
        <v>33</v>
      </c>
      <c r="I872" s="317">
        <v>0</v>
      </c>
      <c r="J872" s="349">
        <v>0</v>
      </c>
      <c r="K872" s="355">
        <v>0</v>
      </c>
      <c r="L872" s="317">
        <v>0</v>
      </c>
      <c r="M872" s="349">
        <v>0</v>
      </c>
      <c r="N872" s="355">
        <v>0</v>
      </c>
      <c r="O872" s="319">
        <v>0</v>
      </c>
      <c r="P872" s="349">
        <v>0</v>
      </c>
      <c r="Q872" s="359">
        <v>0</v>
      </c>
      <c r="R872" s="319">
        <v>0</v>
      </c>
      <c r="S872" s="349">
        <v>0</v>
      </c>
      <c r="T872" s="349">
        <v>0</v>
      </c>
      <c r="U872" s="355">
        <v>0</v>
      </c>
      <c r="V872" s="319">
        <f t="shared" si="13"/>
        <v>0</v>
      </c>
      <c r="W872" s="358">
        <v>0</v>
      </c>
      <c r="X872" s="358">
        <v>0</v>
      </c>
      <c r="Y872" s="358">
        <v>0</v>
      </c>
      <c r="Z872" s="358">
        <v>0</v>
      </c>
      <c r="AA872" s="359">
        <v>0</v>
      </c>
    </row>
    <row r="873" spans="1:27" s="325" customFormat="1" ht="15" customHeight="1" x14ac:dyDescent="0.2">
      <c r="A873" s="392" t="s">
        <v>1862</v>
      </c>
      <c r="B873" s="398" t="s">
        <v>1869</v>
      </c>
      <c r="C873" s="409">
        <v>50030523</v>
      </c>
      <c r="D873" s="403" t="s">
        <v>1662</v>
      </c>
      <c r="E873" s="347">
        <v>78</v>
      </c>
      <c r="F873" s="317">
        <v>12</v>
      </c>
      <c r="G873" s="349">
        <v>0</v>
      </c>
      <c r="H873" s="355">
        <v>12</v>
      </c>
      <c r="I873" s="317">
        <v>66</v>
      </c>
      <c r="J873" s="349">
        <v>40</v>
      </c>
      <c r="K873" s="355">
        <v>26</v>
      </c>
      <c r="L873" s="317">
        <v>0</v>
      </c>
      <c r="M873" s="349">
        <v>0</v>
      </c>
      <c r="N873" s="355">
        <v>0</v>
      </c>
      <c r="O873" s="319">
        <v>0</v>
      </c>
      <c r="P873" s="349">
        <v>0</v>
      </c>
      <c r="Q873" s="359">
        <v>0</v>
      </c>
      <c r="R873" s="319">
        <v>0</v>
      </c>
      <c r="S873" s="349">
        <v>0</v>
      </c>
      <c r="T873" s="349">
        <v>0</v>
      </c>
      <c r="U873" s="355">
        <v>0</v>
      </c>
      <c r="V873" s="319">
        <f t="shared" si="13"/>
        <v>0</v>
      </c>
      <c r="W873" s="358">
        <v>0</v>
      </c>
      <c r="X873" s="358">
        <v>0</v>
      </c>
      <c r="Y873" s="358">
        <v>0</v>
      </c>
      <c r="Z873" s="358">
        <v>0</v>
      </c>
      <c r="AA873" s="359">
        <v>0</v>
      </c>
    </row>
    <row r="874" spans="1:27" s="325" customFormat="1" ht="15" customHeight="1" x14ac:dyDescent="0.2">
      <c r="A874" s="392" t="s">
        <v>1862</v>
      </c>
      <c r="B874" s="398" t="s">
        <v>1869</v>
      </c>
      <c r="C874" s="409">
        <v>50031619</v>
      </c>
      <c r="D874" s="403" t="s">
        <v>1032</v>
      </c>
      <c r="E874" s="347">
        <v>282</v>
      </c>
      <c r="F874" s="317">
        <v>36</v>
      </c>
      <c r="G874" s="349">
        <v>0</v>
      </c>
      <c r="H874" s="355">
        <v>36</v>
      </c>
      <c r="I874" s="317">
        <v>204</v>
      </c>
      <c r="J874" s="349">
        <v>120</v>
      </c>
      <c r="K874" s="355">
        <v>84</v>
      </c>
      <c r="L874" s="317">
        <v>0</v>
      </c>
      <c r="M874" s="349">
        <v>0</v>
      </c>
      <c r="N874" s="355">
        <v>0</v>
      </c>
      <c r="O874" s="319">
        <v>0</v>
      </c>
      <c r="P874" s="349">
        <v>0</v>
      </c>
      <c r="Q874" s="359">
        <v>0</v>
      </c>
      <c r="R874" s="319">
        <v>42</v>
      </c>
      <c r="S874" s="349">
        <v>42</v>
      </c>
      <c r="T874" s="349">
        <v>0</v>
      </c>
      <c r="U874" s="355">
        <v>0</v>
      </c>
      <c r="V874" s="319">
        <f t="shared" si="13"/>
        <v>0</v>
      </c>
      <c r="W874" s="358">
        <v>0</v>
      </c>
      <c r="X874" s="358">
        <v>0</v>
      </c>
      <c r="Y874" s="358">
        <v>0</v>
      </c>
      <c r="Z874" s="358">
        <v>0</v>
      </c>
      <c r="AA874" s="359">
        <v>0</v>
      </c>
    </row>
    <row r="875" spans="1:27" s="325" customFormat="1" ht="15" customHeight="1" x14ac:dyDescent="0.2">
      <c r="A875" s="392" t="s">
        <v>1862</v>
      </c>
      <c r="B875" s="398" t="s">
        <v>1869</v>
      </c>
      <c r="C875" s="409">
        <v>50032771</v>
      </c>
      <c r="D875" s="403" t="s">
        <v>1774</v>
      </c>
      <c r="E875" s="347">
        <v>149</v>
      </c>
      <c r="F875" s="317">
        <v>20</v>
      </c>
      <c r="G875" s="349">
        <v>0</v>
      </c>
      <c r="H875" s="355">
        <v>20</v>
      </c>
      <c r="I875" s="317">
        <v>129</v>
      </c>
      <c r="J875" s="349">
        <v>74</v>
      </c>
      <c r="K875" s="355">
        <v>55</v>
      </c>
      <c r="L875" s="317">
        <v>0</v>
      </c>
      <c r="M875" s="349">
        <v>0</v>
      </c>
      <c r="N875" s="355">
        <v>0</v>
      </c>
      <c r="O875" s="319">
        <v>0</v>
      </c>
      <c r="P875" s="349">
        <v>0</v>
      </c>
      <c r="Q875" s="359">
        <v>0</v>
      </c>
      <c r="R875" s="319">
        <v>0</v>
      </c>
      <c r="S875" s="349">
        <v>0</v>
      </c>
      <c r="T875" s="349">
        <v>0</v>
      </c>
      <c r="U875" s="355">
        <v>0</v>
      </c>
      <c r="V875" s="319">
        <f t="shared" si="13"/>
        <v>0</v>
      </c>
      <c r="W875" s="358">
        <v>0</v>
      </c>
      <c r="X875" s="358">
        <v>0</v>
      </c>
      <c r="Y875" s="358">
        <v>0</v>
      </c>
      <c r="Z875" s="358">
        <v>0</v>
      </c>
      <c r="AA875" s="359">
        <v>0</v>
      </c>
    </row>
    <row r="876" spans="1:27" s="325" customFormat="1" ht="15" customHeight="1" x14ac:dyDescent="0.2">
      <c r="A876" s="392" t="s">
        <v>1862</v>
      </c>
      <c r="B876" s="398" t="s">
        <v>1869</v>
      </c>
      <c r="C876" s="409">
        <v>50032780</v>
      </c>
      <c r="D876" s="403" t="s">
        <v>1775</v>
      </c>
      <c r="E876" s="347">
        <v>388</v>
      </c>
      <c r="F876" s="317">
        <v>46</v>
      </c>
      <c r="G876" s="349">
        <v>0</v>
      </c>
      <c r="H876" s="355">
        <v>46</v>
      </c>
      <c r="I876" s="317">
        <v>250</v>
      </c>
      <c r="J876" s="349">
        <v>152</v>
      </c>
      <c r="K876" s="355">
        <v>98</v>
      </c>
      <c r="L876" s="317">
        <v>0</v>
      </c>
      <c r="M876" s="349">
        <v>0</v>
      </c>
      <c r="N876" s="355">
        <v>0</v>
      </c>
      <c r="O876" s="319">
        <v>0</v>
      </c>
      <c r="P876" s="349">
        <v>0</v>
      </c>
      <c r="Q876" s="359">
        <v>0</v>
      </c>
      <c r="R876" s="319">
        <v>92</v>
      </c>
      <c r="S876" s="349">
        <v>92</v>
      </c>
      <c r="T876" s="349">
        <v>0</v>
      </c>
      <c r="U876" s="355">
        <v>0</v>
      </c>
      <c r="V876" s="319">
        <f t="shared" si="13"/>
        <v>0</v>
      </c>
      <c r="W876" s="358">
        <v>0</v>
      </c>
      <c r="X876" s="358">
        <v>0</v>
      </c>
      <c r="Y876" s="358">
        <v>0</v>
      </c>
      <c r="Z876" s="358">
        <v>0</v>
      </c>
      <c r="AA876" s="359">
        <v>0</v>
      </c>
    </row>
    <row r="877" spans="1:27" s="325" customFormat="1" ht="15" customHeight="1" x14ac:dyDescent="0.2">
      <c r="A877" s="392" t="s">
        <v>1862</v>
      </c>
      <c r="B877" s="398" t="s">
        <v>1869</v>
      </c>
      <c r="C877" s="409">
        <v>50044826</v>
      </c>
      <c r="D877" s="403" t="s">
        <v>907</v>
      </c>
      <c r="E877" s="347">
        <v>579</v>
      </c>
      <c r="F877" s="317">
        <v>82</v>
      </c>
      <c r="G877" s="349">
        <v>0</v>
      </c>
      <c r="H877" s="355">
        <v>82</v>
      </c>
      <c r="I877" s="317">
        <v>497</v>
      </c>
      <c r="J877" s="349">
        <v>264</v>
      </c>
      <c r="K877" s="355">
        <v>233</v>
      </c>
      <c r="L877" s="317">
        <v>0</v>
      </c>
      <c r="M877" s="349">
        <v>0</v>
      </c>
      <c r="N877" s="355">
        <v>0</v>
      </c>
      <c r="O877" s="319">
        <v>0</v>
      </c>
      <c r="P877" s="349">
        <v>0</v>
      </c>
      <c r="Q877" s="359">
        <v>0</v>
      </c>
      <c r="R877" s="319">
        <v>0</v>
      </c>
      <c r="S877" s="349">
        <v>0</v>
      </c>
      <c r="T877" s="349">
        <v>0</v>
      </c>
      <c r="U877" s="355">
        <v>0</v>
      </c>
      <c r="V877" s="319">
        <f t="shared" si="13"/>
        <v>0</v>
      </c>
      <c r="W877" s="358">
        <v>0</v>
      </c>
      <c r="X877" s="358">
        <v>0</v>
      </c>
      <c r="Y877" s="358">
        <v>0</v>
      </c>
      <c r="Z877" s="358">
        <v>0</v>
      </c>
      <c r="AA877" s="359">
        <v>0</v>
      </c>
    </row>
    <row r="878" spans="1:27" s="325" customFormat="1" ht="15" customHeight="1" x14ac:dyDescent="0.2">
      <c r="A878" s="392" t="s">
        <v>1862</v>
      </c>
      <c r="B878" s="398" t="s">
        <v>1868</v>
      </c>
      <c r="C878" s="409">
        <v>50009834</v>
      </c>
      <c r="D878" s="403" t="s">
        <v>1653</v>
      </c>
      <c r="E878" s="347">
        <v>130</v>
      </c>
      <c r="F878" s="317">
        <v>130</v>
      </c>
      <c r="G878" s="349">
        <v>130</v>
      </c>
      <c r="H878" s="355">
        <v>0</v>
      </c>
      <c r="I878" s="317">
        <v>0</v>
      </c>
      <c r="J878" s="349">
        <v>0</v>
      </c>
      <c r="K878" s="355">
        <v>0</v>
      </c>
      <c r="L878" s="317">
        <v>0</v>
      </c>
      <c r="M878" s="349">
        <v>0</v>
      </c>
      <c r="N878" s="355">
        <v>0</v>
      </c>
      <c r="O878" s="319">
        <v>0</v>
      </c>
      <c r="P878" s="349">
        <v>0</v>
      </c>
      <c r="Q878" s="359">
        <v>0</v>
      </c>
      <c r="R878" s="319">
        <v>0</v>
      </c>
      <c r="S878" s="349">
        <v>0</v>
      </c>
      <c r="T878" s="349">
        <v>0</v>
      </c>
      <c r="U878" s="355">
        <v>0</v>
      </c>
      <c r="V878" s="319">
        <f t="shared" si="13"/>
        <v>0</v>
      </c>
      <c r="W878" s="358">
        <v>0</v>
      </c>
      <c r="X878" s="358">
        <v>0</v>
      </c>
      <c r="Y878" s="358">
        <v>0</v>
      </c>
      <c r="Z878" s="358">
        <v>0</v>
      </c>
      <c r="AA878" s="359">
        <v>0</v>
      </c>
    </row>
    <row r="879" spans="1:27" s="325" customFormat="1" ht="15" customHeight="1" x14ac:dyDescent="0.2">
      <c r="A879" s="392" t="s">
        <v>1862</v>
      </c>
      <c r="B879" s="398" t="s">
        <v>1868</v>
      </c>
      <c r="C879" s="409">
        <v>50009842</v>
      </c>
      <c r="D879" s="403" t="s">
        <v>1654</v>
      </c>
      <c r="E879" s="347">
        <v>229</v>
      </c>
      <c r="F879" s="317">
        <v>229</v>
      </c>
      <c r="G879" s="349">
        <v>229</v>
      </c>
      <c r="H879" s="355">
        <v>0</v>
      </c>
      <c r="I879" s="317">
        <v>0</v>
      </c>
      <c r="J879" s="349">
        <v>0</v>
      </c>
      <c r="K879" s="355">
        <v>0</v>
      </c>
      <c r="L879" s="317">
        <v>0</v>
      </c>
      <c r="M879" s="349">
        <v>0</v>
      </c>
      <c r="N879" s="355">
        <v>0</v>
      </c>
      <c r="O879" s="319">
        <v>0</v>
      </c>
      <c r="P879" s="349">
        <v>0</v>
      </c>
      <c r="Q879" s="359">
        <v>0</v>
      </c>
      <c r="R879" s="319">
        <v>0</v>
      </c>
      <c r="S879" s="349">
        <v>0</v>
      </c>
      <c r="T879" s="349">
        <v>0</v>
      </c>
      <c r="U879" s="355">
        <v>0</v>
      </c>
      <c r="V879" s="319">
        <f t="shared" si="13"/>
        <v>0</v>
      </c>
      <c r="W879" s="358">
        <v>0</v>
      </c>
      <c r="X879" s="358">
        <v>0</v>
      </c>
      <c r="Y879" s="358">
        <v>0</v>
      </c>
      <c r="Z879" s="358">
        <v>0</v>
      </c>
      <c r="AA879" s="359">
        <v>0</v>
      </c>
    </row>
    <row r="880" spans="1:27" s="325" customFormat="1" ht="15" customHeight="1" x14ac:dyDescent="0.2">
      <c r="A880" s="392" t="s">
        <v>1862</v>
      </c>
      <c r="B880" s="398" t="s">
        <v>1868</v>
      </c>
      <c r="C880" s="409">
        <v>50009877</v>
      </c>
      <c r="D880" s="403" t="s">
        <v>899</v>
      </c>
      <c r="E880" s="347">
        <v>1088</v>
      </c>
      <c r="F880" s="317">
        <v>0</v>
      </c>
      <c r="G880" s="349">
        <v>0</v>
      </c>
      <c r="H880" s="355">
        <v>0</v>
      </c>
      <c r="I880" s="317">
        <v>877</v>
      </c>
      <c r="J880" s="349">
        <v>509</v>
      </c>
      <c r="K880" s="355">
        <v>368</v>
      </c>
      <c r="L880" s="317">
        <v>0</v>
      </c>
      <c r="M880" s="349">
        <v>0</v>
      </c>
      <c r="N880" s="355">
        <v>0</v>
      </c>
      <c r="O880" s="319">
        <v>0</v>
      </c>
      <c r="P880" s="349">
        <v>0</v>
      </c>
      <c r="Q880" s="359">
        <v>0</v>
      </c>
      <c r="R880" s="319">
        <v>211</v>
      </c>
      <c r="S880" s="349">
        <v>211</v>
      </c>
      <c r="T880" s="349">
        <v>0</v>
      </c>
      <c r="U880" s="355">
        <v>0</v>
      </c>
      <c r="V880" s="319">
        <f t="shared" si="13"/>
        <v>0</v>
      </c>
      <c r="W880" s="358">
        <v>0</v>
      </c>
      <c r="X880" s="358">
        <v>0</v>
      </c>
      <c r="Y880" s="358">
        <v>0</v>
      </c>
      <c r="Z880" s="358">
        <v>0</v>
      </c>
      <c r="AA880" s="359">
        <v>0</v>
      </c>
    </row>
    <row r="881" spans="1:27" s="325" customFormat="1" ht="15" customHeight="1" x14ac:dyDescent="0.2">
      <c r="A881" s="392" t="s">
        <v>1862</v>
      </c>
      <c r="B881" s="398" t="s">
        <v>1868</v>
      </c>
      <c r="C881" s="409">
        <v>50009885</v>
      </c>
      <c r="D881" s="403" t="s">
        <v>1656</v>
      </c>
      <c r="E881" s="347">
        <v>822</v>
      </c>
      <c r="F881" s="317">
        <v>0</v>
      </c>
      <c r="G881" s="349">
        <v>0</v>
      </c>
      <c r="H881" s="355">
        <v>0</v>
      </c>
      <c r="I881" s="317">
        <v>822</v>
      </c>
      <c r="J881" s="349">
        <v>530</v>
      </c>
      <c r="K881" s="355">
        <v>292</v>
      </c>
      <c r="L881" s="317">
        <v>0</v>
      </c>
      <c r="M881" s="349">
        <v>0</v>
      </c>
      <c r="N881" s="355">
        <v>0</v>
      </c>
      <c r="O881" s="319">
        <v>0</v>
      </c>
      <c r="P881" s="349">
        <v>0</v>
      </c>
      <c r="Q881" s="359">
        <v>0</v>
      </c>
      <c r="R881" s="319">
        <v>0</v>
      </c>
      <c r="S881" s="349">
        <v>0</v>
      </c>
      <c r="T881" s="349">
        <v>0</v>
      </c>
      <c r="U881" s="355">
        <v>0</v>
      </c>
      <c r="V881" s="319">
        <f t="shared" si="13"/>
        <v>0</v>
      </c>
      <c r="W881" s="358">
        <v>0</v>
      </c>
      <c r="X881" s="358">
        <v>0</v>
      </c>
      <c r="Y881" s="358">
        <v>0</v>
      </c>
      <c r="Z881" s="358">
        <v>0</v>
      </c>
      <c r="AA881" s="359">
        <v>0</v>
      </c>
    </row>
    <row r="882" spans="1:27" s="325" customFormat="1" ht="15" customHeight="1" x14ac:dyDescent="0.2">
      <c r="A882" s="392" t="s">
        <v>1862</v>
      </c>
      <c r="B882" s="398" t="s">
        <v>1868</v>
      </c>
      <c r="C882" s="409">
        <v>50009893</v>
      </c>
      <c r="D882" s="403" t="s">
        <v>1657</v>
      </c>
      <c r="E882" s="347">
        <v>395</v>
      </c>
      <c r="F882" s="317">
        <v>0</v>
      </c>
      <c r="G882" s="349">
        <v>0</v>
      </c>
      <c r="H882" s="355">
        <v>0</v>
      </c>
      <c r="I882" s="317">
        <v>395</v>
      </c>
      <c r="J882" s="349">
        <v>250</v>
      </c>
      <c r="K882" s="355">
        <v>145</v>
      </c>
      <c r="L882" s="317">
        <v>0</v>
      </c>
      <c r="M882" s="349">
        <v>0</v>
      </c>
      <c r="N882" s="355">
        <v>0</v>
      </c>
      <c r="O882" s="319">
        <v>0</v>
      </c>
      <c r="P882" s="349">
        <v>0</v>
      </c>
      <c r="Q882" s="359">
        <v>0</v>
      </c>
      <c r="R882" s="319">
        <v>0</v>
      </c>
      <c r="S882" s="349">
        <v>0</v>
      </c>
      <c r="T882" s="349">
        <v>0</v>
      </c>
      <c r="U882" s="355">
        <v>0</v>
      </c>
      <c r="V882" s="319">
        <f t="shared" si="13"/>
        <v>0</v>
      </c>
      <c r="W882" s="358">
        <v>0</v>
      </c>
      <c r="X882" s="358">
        <v>0</v>
      </c>
      <c r="Y882" s="358">
        <v>0</v>
      </c>
      <c r="Z882" s="358">
        <v>0</v>
      </c>
      <c r="AA882" s="359">
        <v>0</v>
      </c>
    </row>
    <row r="883" spans="1:27" s="325" customFormat="1" ht="15" customHeight="1" x14ac:dyDescent="0.2">
      <c r="A883" s="392" t="s">
        <v>1862</v>
      </c>
      <c r="B883" s="398" t="s">
        <v>1868</v>
      </c>
      <c r="C883" s="409">
        <v>50009907</v>
      </c>
      <c r="D883" s="403" t="s">
        <v>1658</v>
      </c>
      <c r="E883" s="347">
        <v>619</v>
      </c>
      <c r="F883" s="317">
        <v>0</v>
      </c>
      <c r="G883" s="349">
        <v>0</v>
      </c>
      <c r="H883" s="355">
        <v>0</v>
      </c>
      <c r="I883" s="317">
        <v>619</v>
      </c>
      <c r="J883" s="349">
        <v>436</v>
      </c>
      <c r="K883" s="355">
        <v>183</v>
      </c>
      <c r="L883" s="317">
        <v>0</v>
      </c>
      <c r="M883" s="349">
        <v>0</v>
      </c>
      <c r="N883" s="355">
        <v>0</v>
      </c>
      <c r="O883" s="319">
        <v>0</v>
      </c>
      <c r="P883" s="349">
        <v>0</v>
      </c>
      <c r="Q883" s="359">
        <v>0</v>
      </c>
      <c r="R883" s="319">
        <v>0</v>
      </c>
      <c r="S883" s="349">
        <v>0</v>
      </c>
      <c r="T883" s="349">
        <v>0</v>
      </c>
      <c r="U883" s="355">
        <v>0</v>
      </c>
      <c r="V883" s="319">
        <f t="shared" si="13"/>
        <v>0</v>
      </c>
      <c r="W883" s="358">
        <v>0</v>
      </c>
      <c r="X883" s="358">
        <v>0</v>
      </c>
      <c r="Y883" s="358">
        <v>0</v>
      </c>
      <c r="Z883" s="358">
        <v>0</v>
      </c>
      <c r="AA883" s="359">
        <v>0</v>
      </c>
    </row>
    <row r="884" spans="1:27" s="325" customFormat="1" ht="15" customHeight="1" x14ac:dyDescent="0.2">
      <c r="A884" s="392" t="s">
        <v>1862</v>
      </c>
      <c r="B884" s="398" t="s">
        <v>1868</v>
      </c>
      <c r="C884" s="409">
        <v>50009923</v>
      </c>
      <c r="D884" s="403" t="s">
        <v>898</v>
      </c>
      <c r="E884" s="347">
        <v>802</v>
      </c>
      <c r="F884" s="317">
        <v>0</v>
      </c>
      <c r="G884" s="349">
        <v>0</v>
      </c>
      <c r="H884" s="355">
        <v>0</v>
      </c>
      <c r="I884" s="317">
        <v>802</v>
      </c>
      <c r="J884" s="349">
        <v>454</v>
      </c>
      <c r="K884" s="355">
        <v>348</v>
      </c>
      <c r="L884" s="317">
        <v>0</v>
      </c>
      <c r="M884" s="349">
        <v>0</v>
      </c>
      <c r="N884" s="355">
        <v>0</v>
      </c>
      <c r="O884" s="319">
        <v>0</v>
      </c>
      <c r="P884" s="349">
        <v>0</v>
      </c>
      <c r="Q884" s="359">
        <v>0</v>
      </c>
      <c r="R884" s="319">
        <v>0</v>
      </c>
      <c r="S884" s="349">
        <v>0</v>
      </c>
      <c r="T884" s="349">
        <v>0</v>
      </c>
      <c r="U884" s="355">
        <v>0</v>
      </c>
      <c r="V884" s="319">
        <f t="shared" si="13"/>
        <v>0</v>
      </c>
      <c r="W884" s="358">
        <v>0</v>
      </c>
      <c r="X884" s="358">
        <v>0</v>
      </c>
      <c r="Y884" s="358">
        <v>0</v>
      </c>
      <c r="Z884" s="358">
        <v>0</v>
      </c>
      <c r="AA884" s="359">
        <v>0</v>
      </c>
    </row>
    <row r="885" spans="1:27" s="325" customFormat="1" ht="15" customHeight="1" x14ac:dyDescent="0.2">
      <c r="A885" s="392" t="s">
        <v>1862</v>
      </c>
      <c r="B885" s="398" t="s">
        <v>1868</v>
      </c>
      <c r="C885" s="409">
        <v>50026968</v>
      </c>
      <c r="D885" s="403" t="s">
        <v>1651</v>
      </c>
      <c r="E885" s="347">
        <v>251</v>
      </c>
      <c r="F885" s="317">
        <v>251</v>
      </c>
      <c r="G885" s="349">
        <v>143</v>
      </c>
      <c r="H885" s="355">
        <v>108</v>
      </c>
      <c r="I885" s="317">
        <v>0</v>
      </c>
      <c r="J885" s="349">
        <v>0</v>
      </c>
      <c r="K885" s="355">
        <v>0</v>
      </c>
      <c r="L885" s="317">
        <v>0</v>
      </c>
      <c r="M885" s="349">
        <v>0</v>
      </c>
      <c r="N885" s="355">
        <v>0</v>
      </c>
      <c r="O885" s="319">
        <v>0</v>
      </c>
      <c r="P885" s="349">
        <v>0</v>
      </c>
      <c r="Q885" s="359">
        <v>0</v>
      </c>
      <c r="R885" s="319">
        <v>0</v>
      </c>
      <c r="S885" s="349">
        <v>0</v>
      </c>
      <c r="T885" s="349">
        <v>0</v>
      </c>
      <c r="U885" s="355">
        <v>0</v>
      </c>
      <c r="V885" s="319">
        <f t="shared" si="13"/>
        <v>0</v>
      </c>
      <c r="W885" s="358">
        <v>0</v>
      </c>
      <c r="X885" s="358">
        <v>0</v>
      </c>
      <c r="Y885" s="358">
        <v>0</v>
      </c>
      <c r="Z885" s="358">
        <v>0</v>
      </c>
      <c r="AA885" s="359">
        <v>0</v>
      </c>
    </row>
    <row r="886" spans="1:27" s="325" customFormat="1" ht="15" customHeight="1" x14ac:dyDescent="0.2">
      <c r="A886" s="392" t="s">
        <v>1862</v>
      </c>
      <c r="B886" s="398" t="s">
        <v>1868</v>
      </c>
      <c r="C886" s="409">
        <v>50028448</v>
      </c>
      <c r="D886" s="403" t="s">
        <v>1652</v>
      </c>
      <c r="E886" s="347">
        <v>342</v>
      </c>
      <c r="F886" s="317">
        <v>342</v>
      </c>
      <c r="G886" s="349">
        <v>0</v>
      </c>
      <c r="H886" s="355">
        <v>342</v>
      </c>
      <c r="I886" s="317">
        <v>0</v>
      </c>
      <c r="J886" s="349">
        <v>0</v>
      </c>
      <c r="K886" s="355">
        <v>0</v>
      </c>
      <c r="L886" s="317">
        <v>0</v>
      </c>
      <c r="M886" s="349">
        <v>0</v>
      </c>
      <c r="N886" s="355">
        <v>0</v>
      </c>
      <c r="O886" s="319">
        <v>0</v>
      </c>
      <c r="P886" s="349">
        <v>0</v>
      </c>
      <c r="Q886" s="359">
        <v>0</v>
      </c>
      <c r="R886" s="319">
        <v>0</v>
      </c>
      <c r="S886" s="349">
        <v>0</v>
      </c>
      <c r="T886" s="349">
        <v>0</v>
      </c>
      <c r="U886" s="355">
        <v>0</v>
      </c>
      <c r="V886" s="319">
        <f t="shared" si="13"/>
        <v>0</v>
      </c>
      <c r="W886" s="358">
        <v>0</v>
      </c>
      <c r="X886" s="358">
        <v>0</v>
      </c>
      <c r="Y886" s="358">
        <v>0</v>
      </c>
      <c r="Z886" s="358">
        <v>0</v>
      </c>
      <c r="AA886" s="359">
        <v>0</v>
      </c>
    </row>
    <row r="887" spans="1:27" s="325" customFormat="1" ht="15" customHeight="1" x14ac:dyDescent="0.2">
      <c r="A887" s="392" t="s">
        <v>1862</v>
      </c>
      <c r="B887" s="398" t="s">
        <v>1868</v>
      </c>
      <c r="C887" s="409">
        <v>50031627</v>
      </c>
      <c r="D887" s="403" t="s">
        <v>1655</v>
      </c>
      <c r="E887" s="347">
        <v>319</v>
      </c>
      <c r="F887" s="317">
        <v>319</v>
      </c>
      <c r="G887" s="349">
        <v>174</v>
      </c>
      <c r="H887" s="355">
        <v>145</v>
      </c>
      <c r="I887" s="317">
        <v>0</v>
      </c>
      <c r="J887" s="349">
        <v>0</v>
      </c>
      <c r="K887" s="355">
        <v>0</v>
      </c>
      <c r="L887" s="317">
        <v>0</v>
      </c>
      <c r="M887" s="349">
        <v>0</v>
      </c>
      <c r="N887" s="355">
        <v>0</v>
      </c>
      <c r="O887" s="319">
        <v>0</v>
      </c>
      <c r="P887" s="349">
        <v>0</v>
      </c>
      <c r="Q887" s="359">
        <v>0</v>
      </c>
      <c r="R887" s="319">
        <v>0</v>
      </c>
      <c r="S887" s="349">
        <v>0</v>
      </c>
      <c r="T887" s="349">
        <v>0</v>
      </c>
      <c r="U887" s="355">
        <v>0</v>
      </c>
      <c r="V887" s="319">
        <f t="shared" si="13"/>
        <v>0</v>
      </c>
      <c r="W887" s="358">
        <v>0</v>
      </c>
      <c r="X887" s="358">
        <v>0</v>
      </c>
      <c r="Y887" s="358">
        <v>0</v>
      </c>
      <c r="Z887" s="358">
        <v>0</v>
      </c>
      <c r="AA887" s="359">
        <v>0</v>
      </c>
    </row>
    <row r="888" spans="1:27" s="325" customFormat="1" ht="15" customHeight="1" x14ac:dyDescent="0.2">
      <c r="A888" s="392" t="s">
        <v>1862</v>
      </c>
      <c r="B888" s="398" t="s">
        <v>1868</v>
      </c>
      <c r="C888" s="409">
        <v>50033352</v>
      </c>
      <c r="D888" s="403" t="s">
        <v>1943</v>
      </c>
      <c r="E888" s="347">
        <v>244</v>
      </c>
      <c r="F888" s="317">
        <v>16</v>
      </c>
      <c r="G888" s="349">
        <v>0</v>
      </c>
      <c r="H888" s="355">
        <v>16</v>
      </c>
      <c r="I888" s="317">
        <v>228</v>
      </c>
      <c r="J888" s="349">
        <v>135</v>
      </c>
      <c r="K888" s="355">
        <v>93</v>
      </c>
      <c r="L888" s="317">
        <v>0</v>
      </c>
      <c r="M888" s="349">
        <v>0</v>
      </c>
      <c r="N888" s="355">
        <v>0</v>
      </c>
      <c r="O888" s="319">
        <v>0</v>
      </c>
      <c r="P888" s="349">
        <v>0</v>
      </c>
      <c r="Q888" s="359">
        <v>0</v>
      </c>
      <c r="R888" s="319">
        <v>0</v>
      </c>
      <c r="S888" s="349">
        <v>0</v>
      </c>
      <c r="T888" s="349">
        <v>0</v>
      </c>
      <c r="U888" s="355">
        <v>0</v>
      </c>
      <c r="V888" s="319">
        <f t="shared" si="13"/>
        <v>0</v>
      </c>
      <c r="W888" s="358">
        <v>0</v>
      </c>
      <c r="X888" s="358">
        <v>0</v>
      </c>
      <c r="Y888" s="358">
        <v>0</v>
      </c>
      <c r="Z888" s="358">
        <v>0</v>
      </c>
      <c r="AA888" s="359">
        <v>0</v>
      </c>
    </row>
    <row r="889" spans="1:27" s="325" customFormat="1" ht="24.95" customHeight="1" x14ac:dyDescent="0.2">
      <c r="A889" s="393" t="s">
        <v>1862</v>
      </c>
      <c r="B889" s="399" t="s">
        <v>1868</v>
      </c>
      <c r="C889" s="410">
        <v>50037803</v>
      </c>
      <c r="D889" s="404" t="s">
        <v>892</v>
      </c>
      <c r="E889" s="347">
        <v>115</v>
      </c>
      <c r="F889" s="317">
        <v>115</v>
      </c>
      <c r="G889" s="351">
        <v>115</v>
      </c>
      <c r="H889" s="356">
        <v>0</v>
      </c>
      <c r="I889" s="317">
        <v>0</v>
      </c>
      <c r="J889" s="351">
        <v>0</v>
      </c>
      <c r="K889" s="356">
        <v>0</v>
      </c>
      <c r="L889" s="317">
        <v>0</v>
      </c>
      <c r="M889" s="351">
        <v>0</v>
      </c>
      <c r="N889" s="356">
        <v>0</v>
      </c>
      <c r="O889" s="319">
        <v>0</v>
      </c>
      <c r="P889" s="351">
        <v>0</v>
      </c>
      <c r="Q889" s="359">
        <v>0</v>
      </c>
      <c r="R889" s="319">
        <v>0</v>
      </c>
      <c r="S889" s="351">
        <v>0</v>
      </c>
      <c r="T889" s="351">
        <v>0</v>
      </c>
      <c r="U889" s="356">
        <v>0</v>
      </c>
      <c r="V889" s="319">
        <f t="shared" si="13"/>
        <v>0</v>
      </c>
      <c r="W889" s="358">
        <v>0</v>
      </c>
      <c r="X889" s="358">
        <v>0</v>
      </c>
      <c r="Y889" s="358">
        <v>0</v>
      </c>
      <c r="Z889" s="358">
        <v>0</v>
      </c>
      <c r="AA889" s="359">
        <v>0</v>
      </c>
    </row>
    <row r="890" spans="1:27" s="325" customFormat="1" ht="15" customHeight="1" x14ac:dyDescent="0.2">
      <c r="A890" s="392" t="s">
        <v>1862</v>
      </c>
      <c r="B890" s="398" t="s">
        <v>1868</v>
      </c>
      <c r="C890" s="409">
        <v>50060813</v>
      </c>
      <c r="D890" s="403" t="s">
        <v>895</v>
      </c>
      <c r="E890" s="347">
        <v>327</v>
      </c>
      <c r="F890" s="317">
        <v>327</v>
      </c>
      <c r="G890" s="349">
        <v>138</v>
      </c>
      <c r="H890" s="355">
        <v>189</v>
      </c>
      <c r="I890" s="317">
        <v>0</v>
      </c>
      <c r="J890" s="349">
        <v>0</v>
      </c>
      <c r="K890" s="355">
        <v>0</v>
      </c>
      <c r="L890" s="317">
        <v>0</v>
      </c>
      <c r="M890" s="349">
        <v>0</v>
      </c>
      <c r="N890" s="355">
        <v>0</v>
      </c>
      <c r="O890" s="319">
        <v>0</v>
      </c>
      <c r="P890" s="349">
        <v>0</v>
      </c>
      <c r="Q890" s="359">
        <v>0</v>
      </c>
      <c r="R890" s="319">
        <v>0</v>
      </c>
      <c r="S890" s="349">
        <v>0</v>
      </c>
      <c r="T890" s="349">
        <v>0</v>
      </c>
      <c r="U890" s="355">
        <v>0</v>
      </c>
      <c r="V890" s="319">
        <f t="shared" si="13"/>
        <v>0</v>
      </c>
      <c r="W890" s="358">
        <v>0</v>
      </c>
      <c r="X890" s="358">
        <v>0</v>
      </c>
      <c r="Y890" s="358">
        <v>0</v>
      </c>
      <c r="Z890" s="358">
        <v>0</v>
      </c>
      <c r="AA890" s="359">
        <v>0</v>
      </c>
    </row>
    <row r="891" spans="1:27" s="325" customFormat="1" ht="15" customHeight="1" x14ac:dyDescent="0.2">
      <c r="A891" s="392" t="s">
        <v>1863</v>
      </c>
      <c r="B891" s="398" t="s">
        <v>1869</v>
      </c>
      <c r="C891" s="409">
        <v>50004646</v>
      </c>
      <c r="D891" s="403" t="s">
        <v>1667</v>
      </c>
      <c r="E891" s="347">
        <v>168</v>
      </c>
      <c r="F891" s="317">
        <v>27</v>
      </c>
      <c r="G891" s="349">
        <v>0</v>
      </c>
      <c r="H891" s="355">
        <v>27</v>
      </c>
      <c r="I891" s="317">
        <v>141</v>
      </c>
      <c r="J891" s="349">
        <v>80</v>
      </c>
      <c r="K891" s="355">
        <v>61</v>
      </c>
      <c r="L891" s="317">
        <v>0</v>
      </c>
      <c r="M891" s="349">
        <v>0</v>
      </c>
      <c r="N891" s="355">
        <v>0</v>
      </c>
      <c r="O891" s="319">
        <v>0</v>
      </c>
      <c r="P891" s="349">
        <v>0</v>
      </c>
      <c r="Q891" s="359">
        <v>0</v>
      </c>
      <c r="R891" s="319">
        <v>0</v>
      </c>
      <c r="S891" s="349">
        <v>0</v>
      </c>
      <c r="T891" s="349">
        <v>0</v>
      </c>
      <c r="U891" s="355">
        <v>0</v>
      </c>
      <c r="V891" s="319">
        <f t="shared" si="13"/>
        <v>0</v>
      </c>
      <c r="W891" s="358">
        <v>0</v>
      </c>
      <c r="X891" s="358">
        <v>0</v>
      </c>
      <c r="Y891" s="358">
        <v>0</v>
      </c>
      <c r="Z891" s="358">
        <v>0</v>
      </c>
      <c r="AA891" s="359">
        <v>0</v>
      </c>
    </row>
    <row r="892" spans="1:27" s="325" customFormat="1" ht="15" customHeight="1" x14ac:dyDescent="0.2">
      <c r="A892" s="392" t="s">
        <v>1863</v>
      </c>
      <c r="B892" s="398" t="s">
        <v>1868</v>
      </c>
      <c r="C892" s="409">
        <v>50004638</v>
      </c>
      <c r="D892" s="403" t="s">
        <v>914</v>
      </c>
      <c r="E892" s="347">
        <v>970</v>
      </c>
      <c r="F892" s="317">
        <v>0</v>
      </c>
      <c r="G892" s="349">
        <v>0</v>
      </c>
      <c r="H892" s="355">
        <v>0</v>
      </c>
      <c r="I892" s="317">
        <v>708</v>
      </c>
      <c r="J892" s="349">
        <v>403</v>
      </c>
      <c r="K892" s="355">
        <v>305</v>
      </c>
      <c r="L892" s="317">
        <v>0</v>
      </c>
      <c r="M892" s="349">
        <v>0</v>
      </c>
      <c r="N892" s="355">
        <v>0</v>
      </c>
      <c r="O892" s="319">
        <v>0</v>
      </c>
      <c r="P892" s="349">
        <v>0</v>
      </c>
      <c r="Q892" s="359">
        <v>0</v>
      </c>
      <c r="R892" s="319">
        <v>262</v>
      </c>
      <c r="S892" s="349">
        <v>262</v>
      </c>
      <c r="T892" s="349">
        <v>0</v>
      </c>
      <c r="U892" s="355">
        <v>0</v>
      </c>
      <c r="V892" s="319">
        <f t="shared" si="13"/>
        <v>0</v>
      </c>
      <c r="W892" s="358">
        <v>0</v>
      </c>
      <c r="X892" s="358">
        <v>0</v>
      </c>
      <c r="Y892" s="358">
        <v>0</v>
      </c>
      <c r="Z892" s="358">
        <v>0</v>
      </c>
      <c r="AA892" s="359">
        <v>0</v>
      </c>
    </row>
    <row r="893" spans="1:27" s="325" customFormat="1" ht="15" customHeight="1" x14ac:dyDescent="0.2">
      <c r="A893" s="392" t="s">
        <v>1863</v>
      </c>
      <c r="B893" s="398" t="s">
        <v>1868</v>
      </c>
      <c r="C893" s="409">
        <v>50022652</v>
      </c>
      <c r="D893" s="403" t="s">
        <v>916</v>
      </c>
      <c r="E893" s="347">
        <v>333</v>
      </c>
      <c r="F893" s="317">
        <v>19</v>
      </c>
      <c r="G893" s="349">
        <v>0</v>
      </c>
      <c r="H893" s="355">
        <v>19</v>
      </c>
      <c r="I893" s="317">
        <v>314</v>
      </c>
      <c r="J893" s="349">
        <v>153</v>
      </c>
      <c r="K893" s="355">
        <v>161</v>
      </c>
      <c r="L893" s="317">
        <v>0</v>
      </c>
      <c r="M893" s="349">
        <v>0</v>
      </c>
      <c r="N893" s="355">
        <v>0</v>
      </c>
      <c r="O893" s="319">
        <v>0</v>
      </c>
      <c r="P893" s="349">
        <v>0</v>
      </c>
      <c r="Q893" s="359">
        <v>0</v>
      </c>
      <c r="R893" s="319">
        <v>0</v>
      </c>
      <c r="S893" s="349">
        <v>0</v>
      </c>
      <c r="T893" s="349">
        <v>0</v>
      </c>
      <c r="U893" s="355">
        <v>0</v>
      </c>
      <c r="V893" s="319">
        <f t="shared" si="13"/>
        <v>0</v>
      </c>
      <c r="W893" s="358">
        <v>0</v>
      </c>
      <c r="X893" s="358">
        <v>0</v>
      </c>
      <c r="Y893" s="358">
        <v>0</v>
      </c>
      <c r="Z893" s="358">
        <v>0</v>
      </c>
      <c r="AA893" s="359">
        <v>0</v>
      </c>
    </row>
    <row r="894" spans="1:27" s="325" customFormat="1" ht="15" customHeight="1" x14ac:dyDescent="0.2">
      <c r="A894" s="392" t="s">
        <v>1863</v>
      </c>
      <c r="B894" s="398" t="s">
        <v>1868</v>
      </c>
      <c r="C894" s="409">
        <v>50027670</v>
      </c>
      <c r="D894" s="403" t="s">
        <v>911</v>
      </c>
      <c r="E894" s="347">
        <v>142</v>
      </c>
      <c r="F894" s="317">
        <v>142</v>
      </c>
      <c r="G894" s="349">
        <v>142</v>
      </c>
      <c r="H894" s="355">
        <v>0</v>
      </c>
      <c r="I894" s="317">
        <v>0</v>
      </c>
      <c r="J894" s="349">
        <v>0</v>
      </c>
      <c r="K894" s="355">
        <v>0</v>
      </c>
      <c r="L894" s="317">
        <v>0</v>
      </c>
      <c r="M894" s="349">
        <v>0</v>
      </c>
      <c r="N894" s="355">
        <v>0</v>
      </c>
      <c r="O894" s="319">
        <v>0</v>
      </c>
      <c r="P894" s="349">
        <v>0</v>
      </c>
      <c r="Q894" s="359">
        <v>0</v>
      </c>
      <c r="R894" s="319">
        <v>0</v>
      </c>
      <c r="S894" s="349">
        <v>0</v>
      </c>
      <c r="T894" s="349">
        <v>0</v>
      </c>
      <c r="U894" s="355">
        <v>0</v>
      </c>
      <c r="V894" s="319">
        <f t="shared" si="13"/>
        <v>0</v>
      </c>
      <c r="W894" s="358">
        <v>0</v>
      </c>
      <c r="X894" s="358">
        <v>0</v>
      </c>
      <c r="Y894" s="358">
        <v>0</v>
      </c>
      <c r="Z894" s="358">
        <v>0</v>
      </c>
      <c r="AA894" s="359">
        <v>0</v>
      </c>
    </row>
    <row r="895" spans="1:27" s="325" customFormat="1" ht="15" customHeight="1" x14ac:dyDescent="0.2">
      <c r="A895" s="392" t="s">
        <v>1863</v>
      </c>
      <c r="B895" s="398" t="s">
        <v>1868</v>
      </c>
      <c r="C895" s="409">
        <v>50029550</v>
      </c>
      <c r="D895" s="403" t="s">
        <v>1665</v>
      </c>
      <c r="E895" s="347">
        <v>329</v>
      </c>
      <c r="F895" s="317">
        <v>329</v>
      </c>
      <c r="G895" s="349">
        <v>0</v>
      </c>
      <c r="H895" s="355">
        <v>329</v>
      </c>
      <c r="I895" s="317">
        <v>0</v>
      </c>
      <c r="J895" s="349">
        <v>0</v>
      </c>
      <c r="K895" s="355">
        <v>0</v>
      </c>
      <c r="L895" s="317">
        <v>0</v>
      </c>
      <c r="M895" s="349">
        <v>0</v>
      </c>
      <c r="N895" s="355">
        <v>0</v>
      </c>
      <c r="O895" s="319">
        <v>0</v>
      </c>
      <c r="P895" s="349">
        <v>0</v>
      </c>
      <c r="Q895" s="359">
        <v>0</v>
      </c>
      <c r="R895" s="319">
        <v>0</v>
      </c>
      <c r="S895" s="349">
        <v>0</v>
      </c>
      <c r="T895" s="349">
        <v>0</v>
      </c>
      <c r="U895" s="355">
        <v>0</v>
      </c>
      <c r="V895" s="319">
        <f t="shared" si="13"/>
        <v>0</v>
      </c>
      <c r="W895" s="358">
        <v>0</v>
      </c>
      <c r="X895" s="358">
        <v>0</v>
      </c>
      <c r="Y895" s="358">
        <v>0</v>
      </c>
      <c r="Z895" s="358">
        <v>0</v>
      </c>
      <c r="AA895" s="359">
        <v>0</v>
      </c>
    </row>
    <row r="896" spans="1:27" s="325" customFormat="1" ht="15" customHeight="1" x14ac:dyDescent="0.2">
      <c r="A896" s="392" t="s">
        <v>1863</v>
      </c>
      <c r="B896" s="398" t="s">
        <v>1868</v>
      </c>
      <c r="C896" s="409">
        <v>50033719</v>
      </c>
      <c r="D896" s="403" t="s">
        <v>2020</v>
      </c>
      <c r="E896" s="347">
        <v>87</v>
      </c>
      <c r="F896" s="317">
        <v>87</v>
      </c>
      <c r="G896" s="349">
        <v>87</v>
      </c>
      <c r="H896" s="355">
        <v>0</v>
      </c>
      <c r="I896" s="317">
        <v>0</v>
      </c>
      <c r="J896" s="349">
        <v>0</v>
      </c>
      <c r="K896" s="355">
        <v>0</v>
      </c>
      <c r="L896" s="317">
        <v>0</v>
      </c>
      <c r="M896" s="349">
        <v>0</v>
      </c>
      <c r="N896" s="355">
        <v>0</v>
      </c>
      <c r="O896" s="319">
        <v>0</v>
      </c>
      <c r="P896" s="349">
        <v>0</v>
      </c>
      <c r="Q896" s="359">
        <v>0</v>
      </c>
      <c r="R896" s="319">
        <v>0</v>
      </c>
      <c r="S896" s="349">
        <v>0</v>
      </c>
      <c r="T896" s="349">
        <v>0</v>
      </c>
      <c r="U896" s="355">
        <v>0</v>
      </c>
      <c r="V896" s="319">
        <f t="shared" si="13"/>
        <v>0</v>
      </c>
      <c r="W896" s="358">
        <v>0</v>
      </c>
      <c r="X896" s="358">
        <v>0</v>
      </c>
      <c r="Y896" s="358">
        <v>0</v>
      </c>
      <c r="Z896" s="358">
        <v>0</v>
      </c>
      <c r="AA896" s="359">
        <v>0</v>
      </c>
    </row>
    <row r="897" spans="1:27" s="325" customFormat="1" ht="15" customHeight="1" x14ac:dyDescent="0.2">
      <c r="A897" s="392" t="s">
        <v>1863</v>
      </c>
      <c r="B897" s="398" t="s">
        <v>1868</v>
      </c>
      <c r="C897" s="409">
        <v>50039601</v>
      </c>
      <c r="D897" s="403" t="s">
        <v>1666</v>
      </c>
      <c r="E897" s="347">
        <v>550</v>
      </c>
      <c r="F897" s="317">
        <v>0</v>
      </c>
      <c r="G897" s="349">
        <v>0</v>
      </c>
      <c r="H897" s="355">
        <v>0</v>
      </c>
      <c r="I897" s="317">
        <v>550</v>
      </c>
      <c r="J897" s="349">
        <v>398</v>
      </c>
      <c r="K897" s="355">
        <v>152</v>
      </c>
      <c r="L897" s="317">
        <v>0</v>
      </c>
      <c r="M897" s="349">
        <v>0</v>
      </c>
      <c r="N897" s="355">
        <v>0</v>
      </c>
      <c r="O897" s="319">
        <v>0</v>
      </c>
      <c r="P897" s="349">
        <v>0</v>
      </c>
      <c r="Q897" s="359">
        <v>0</v>
      </c>
      <c r="R897" s="319">
        <v>0</v>
      </c>
      <c r="S897" s="349">
        <v>0</v>
      </c>
      <c r="T897" s="349">
        <v>0</v>
      </c>
      <c r="U897" s="355">
        <v>0</v>
      </c>
      <c r="V897" s="319">
        <f t="shared" si="13"/>
        <v>0</v>
      </c>
      <c r="W897" s="358">
        <v>0</v>
      </c>
      <c r="X897" s="358">
        <v>0</v>
      </c>
      <c r="Y897" s="358">
        <v>0</v>
      </c>
      <c r="Z897" s="358">
        <v>0</v>
      </c>
      <c r="AA897" s="359">
        <v>0</v>
      </c>
    </row>
    <row r="898" spans="1:27" s="325" customFormat="1" ht="15" customHeight="1" x14ac:dyDescent="0.2">
      <c r="A898" s="392" t="s">
        <v>1863</v>
      </c>
      <c r="B898" s="398" t="s">
        <v>1868</v>
      </c>
      <c r="C898" s="409">
        <v>50044800</v>
      </c>
      <c r="D898" s="403" t="s">
        <v>1664</v>
      </c>
      <c r="E898" s="347">
        <v>45</v>
      </c>
      <c r="F898" s="317">
        <v>45</v>
      </c>
      <c r="G898" s="349">
        <v>45</v>
      </c>
      <c r="H898" s="355">
        <v>0</v>
      </c>
      <c r="I898" s="317">
        <v>0</v>
      </c>
      <c r="J898" s="349">
        <v>0</v>
      </c>
      <c r="K898" s="355">
        <v>0</v>
      </c>
      <c r="L898" s="317">
        <v>0</v>
      </c>
      <c r="M898" s="349">
        <v>0</v>
      </c>
      <c r="N898" s="355">
        <v>0</v>
      </c>
      <c r="O898" s="319">
        <v>0</v>
      </c>
      <c r="P898" s="349">
        <v>0</v>
      </c>
      <c r="Q898" s="359">
        <v>0</v>
      </c>
      <c r="R898" s="319">
        <v>0</v>
      </c>
      <c r="S898" s="349">
        <v>0</v>
      </c>
      <c r="T898" s="349">
        <v>0</v>
      </c>
      <c r="U898" s="355">
        <v>0</v>
      </c>
      <c r="V898" s="319">
        <f t="shared" si="13"/>
        <v>0</v>
      </c>
      <c r="W898" s="358">
        <v>0</v>
      </c>
      <c r="X898" s="358">
        <v>0</v>
      </c>
      <c r="Y898" s="358">
        <v>0</v>
      </c>
      <c r="Z898" s="358">
        <v>0</v>
      </c>
      <c r="AA898" s="359">
        <v>0</v>
      </c>
    </row>
    <row r="899" spans="1:27" s="325" customFormat="1" ht="15" customHeight="1" x14ac:dyDescent="0.2">
      <c r="A899" s="392" t="s">
        <v>1864</v>
      </c>
      <c r="B899" s="398" t="s">
        <v>1869</v>
      </c>
      <c r="C899" s="409">
        <v>50029894</v>
      </c>
      <c r="D899" s="403" t="s">
        <v>1670</v>
      </c>
      <c r="E899" s="347">
        <v>726</v>
      </c>
      <c r="F899" s="317">
        <v>74</v>
      </c>
      <c r="G899" s="349">
        <v>0</v>
      </c>
      <c r="H899" s="355">
        <v>74</v>
      </c>
      <c r="I899" s="317">
        <v>652</v>
      </c>
      <c r="J899" s="349">
        <v>410</v>
      </c>
      <c r="K899" s="355">
        <v>242</v>
      </c>
      <c r="L899" s="317">
        <v>0</v>
      </c>
      <c r="M899" s="349">
        <v>0</v>
      </c>
      <c r="N899" s="355">
        <v>0</v>
      </c>
      <c r="O899" s="319">
        <v>0</v>
      </c>
      <c r="P899" s="349">
        <v>0</v>
      </c>
      <c r="Q899" s="359">
        <v>0</v>
      </c>
      <c r="R899" s="319">
        <v>0</v>
      </c>
      <c r="S899" s="349">
        <v>0</v>
      </c>
      <c r="T899" s="349">
        <v>0</v>
      </c>
      <c r="U899" s="355">
        <v>0</v>
      </c>
      <c r="V899" s="319">
        <f t="shared" si="13"/>
        <v>0</v>
      </c>
      <c r="W899" s="358">
        <v>0</v>
      </c>
      <c r="X899" s="358">
        <v>0</v>
      </c>
      <c r="Y899" s="358">
        <v>0</v>
      </c>
      <c r="Z899" s="358">
        <v>0</v>
      </c>
      <c r="AA899" s="359">
        <v>0</v>
      </c>
    </row>
    <row r="900" spans="1:27" s="325" customFormat="1" ht="15" customHeight="1" x14ac:dyDescent="0.2">
      <c r="A900" s="392" t="s">
        <v>1864</v>
      </c>
      <c r="B900" s="398" t="s">
        <v>1869</v>
      </c>
      <c r="C900" s="409">
        <v>50033050</v>
      </c>
      <c r="D900" s="403" t="s">
        <v>1776</v>
      </c>
      <c r="E900" s="347">
        <v>281</v>
      </c>
      <c r="F900" s="317">
        <v>31</v>
      </c>
      <c r="G900" s="349">
        <v>0</v>
      </c>
      <c r="H900" s="355">
        <v>31</v>
      </c>
      <c r="I900" s="317">
        <v>250</v>
      </c>
      <c r="J900" s="349">
        <v>166</v>
      </c>
      <c r="K900" s="355">
        <v>84</v>
      </c>
      <c r="L900" s="317">
        <v>0</v>
      </c>
      <c r="M900" s="349">
        <v>0</v>
      </c>
      <c r="N900" s="355">
        <v>0</v>
      </c>
      <c r="O900" s="319">
        <v>0</v>
      </c>
      <c r="P900" s="349">
        <v>0</v>
      </c>
      <c r="Q900" s="359">
        <v>0</v>
      </c>
      <c r="R900" s="319">
        <v>0</v>
      </c>
      <c r="S900" s="349">
        <v>0</v>
      </c>
      <c r="T900" s="349">
        <v>0</v>
      </c>
      <c r="U900" s="355">
        <v>0</v>
      </c>
      <c r="V900" s="319">
        <f t="shared" si="13"/>
        <v>0</v>
      </c>
      <c r="W900" s="358">
        <v>0</v>
      </c>
      <c r="X900" s="358">
        <v>0</v>
      </c>
      <c r="Y900" s="358">
        <v>0</v>
      </c>
      <c r="Z900" s="358">
        <v>0</v>
      </c>
      <c r="AA900" s="359">
        <v>0</v>
      </c>
    </row>
    <row r="901" spans="1:27" s="325" customFormat="1" ht="15" customHeight="1" x14ac:dyDescent="0.2">
      <c r="A901" s="392" t="s">
        <v>1864</v>
      </c>
      <c r="B901" s="398" t="s">
        <v>1868</v>
      </c>
      <c r="C901" s="409">
        <v>50021818</v>
      </c>
      <c r="D901" s="403" t="s">
        <v>1669</v>
      </c>
      <c r="E901" s="347">
        <v>772</v>
      </c>
      <c r="F901" s="317">
        <v>125</v>
      </c>
      <c r="G901" s="349">
        <v>0</v>
      </c>
      <c r="H901" s="355">
        <v>125</v>
      </c>
      <c r="I901" s="317">
        <v>618</v>
      </c>
      <c r="J901" s="349">
        <v>409</v>
      </c>
      <c r="K901" s="355">
        <v>209</v>
      </c>
      <c r="L901" s="317">
        <v>0</v>
      </c>
      <c r="M901" s="349">
        <v>0</v>
      </c>
      <c r="N901" s="355">
        <v>0</v>
      </c>
      <c r="O901" s="319">
        <v>0</v>
      </c>
      <c r="P901" s="349">
        <v>0</v>
      </c>
      <c r="Q901" s="359">
        <v>0</v>
      </c>
      <c r="R901" s="319">
        <v>29</v>
      </c>
      <c r="S901" s="349">
        <v>29</v>
      </c>
      <c r="T901" s="349">
        <v>0</v>
      </c>
      <c r="U901" s="355">
        <v>0</v>
      </c>
      <c r="V901" s="319">
        <f t="shared" si="13"/>
        <v>0</v>
      </c>
      <c r="W901" s="358">
        <v>0</v>
      </c>
      <c r="X901" s="358">
        <v>0</v>
      </c>
      <c r="Y901" s="358">
        <v>0</v>
      </c>
      <c r="Z901" s="358">
        <v>0</v>
      </c>
      <c r="AA901" s="359">
        <v>0</v>
      </c>
    </row>
    <row r="902" spans="1:27" s="325" customFormat="1" ht="15" customHeight="1" x14ac:dyDescent="0.2">
      <c r="A902" s="392" t="s">
        <v>1864</v>
      </c>
      <c r="B902" s="398" t="s">
        <v>1868</v>
      </c>
      <c r="C902" s="409">
        <v>50026518</v>
      </c>
      <c r="D902" s="403" t="s">
        <v>1668</v>
      </c>
      <c r="E902" s="347">
        <v>82</v>
      </c>
      <c r="F902" s="317">
        <v>82</v>
      </c>
      <c r="G902" s="349">
        <v>60</v>
      </c>
      <c r="H902" s="355">
        <v>22</v>
      </c>
      <c r="I902" s="317">
        <v>0</v>
      </c>
      <c r="J902" s="349">
        <v>0</v>
      </c>
      <c r="K902" s="355">
        <v>0</v>
      </c>
      <c r="L902" s="317">
        <v>0</v>
      </c>
      <c r="M902" s="349">
        <v>0</v>
      </c>
      <c r="N902" s="355">
        <v>0</v>
      </c>
      <c r="O902" s="319">
        <v>0</v>
      </c>
      <c r="P902" s="349">
        <v>0</v>
      </c>
      <c r="Q902" s="359">
        <v>0</v>
      </c>
      <c r="R902" s="319">
        <v>0</v>
      </c>
      <c r="S902" s="349">
        <v>0</v>
      </c>
      <c r="T902" s="349">
        <v>0</v>
      </c>
      <c r="U902" s="355">
        <v>0</v>
      </c>
      <c r="V902" s="319">
        <f t="shared" si="13"/>
        <v>0</v>
      </c>
      <c r="W902" s="358">
        <v>0</v>
      </c>
      <c r="X902" s="358">
        <v>0</v>
      </c>
      <c r="Y902" s="358">
        <v>0</v>
      </c>
      <c r="Z902" s="358">
        <v>0</v>
      </c>
      <c r="AA902" s="359">
        <v>0</v>
      </c>
    </row>
    <row r="903" spans="1:27" s="325" customFormat="1" ht="15" customHeight="1" x14ac:dyDescent="0.2">
      <c r="A903" s="392" t="s">
        <v>1865</v>
      </c>
      <c r="B903" s="398" t="s">
        <v>1868</v>
      </c>
      <c r="C903" s="409">
        <v>50026470</v>
      </c>
      <c r="D903" s="403" t="s">
        <v>921</v>
      </c>
      <c r="E903" s="347">
        <v>198</v>
      </c>
      <c r="F903" s="317">
        <v>198</v>
      </c>
      <c r="G903" s="349">
        <v>107</v>
      </c>
      <c r="H903" s="355">
        <v>91</v>
      </c>
      <c r="I903" s="317">
        <v>0</v>
      </c>
      <c r="J903" s="349">
        <v>0</v>
      </c>
      <c r="K903" s="355">
        <v>0</v>
      </c>
      <c r="L903" s="317">
        <v>0</v>
      </c>
      <c r="M903" s="349">
        <v>0</v>
      </c>
      <c r="N903" s="355">
        <v>0</v>
      </c>
      <c r="O903" s="319">
        <v>0</v>
      </c>
      <c r="P903" s="349">
        <v>0</v>
      </c>
      <c r="Q903" s="359">
        <v>0</v>
      </c>
      <c r="R903" s="319">
        <v>0</v>
      </c>
      <c r="S903" s="349">
        <v>0</v>
      </c>
      <c r="T903" s="349">
        <v>0</v>
      </c>
      <c r="U903" s="355">
        <v>0</v>
      </c>
      <c r="V903" s="319">
        <f t="shared" si="13"/>
        <v>0</v>
      </c>
      <c r="W903" s="358">
        <v>0</v>
      </c>
      <c r="X903" s="358">
        <v>0</v>
      </c>
      <c r="Y903" s="358">
        <v>0</v>
      </c>
      <c r="Z903" s="358">
        <v>0</v>
      </c>
      <c r="AA903" s="359">
        <v>0</v>
      </c>
    </row>
    <row r="904" spans="1:27" s="325" customFormat="1" ht="15" customHeight="1" x14ac:dyDescent="0.2">
      <c r="A904" s="392" t="s">
        <v>1865</v>
      </c>
      <c r="B904" s="400" t="s">
        <v>1868</v>
      </c>
      <c r="C904" s="411">
        <v>50029541</v>
      </c>
      <c r="D904" s="406" t="s">
        <v>1944</v>
      </c>
      <c r="E904" s="347">
        <v>317</v>
      </c>
      <c r="F904" s="317">
        <v>0</v>
      </c>
      <c r="G904" s="349">
        <v>0</v>
      </c>
      <c r="H904" s="355">
        <v>0</v>
      </c>
      <c r="I904" s="317">
        <v>317</v>
      </c>
      <c r="J904" s="349">
        <v>180</v>
      </c>
      <c r="K904" s="355">
        <v>137</v>
      </c>
      <c r="L904" s="317">
        <v>0</v>
      </c>
      <c r="M904" s="349">
        <v>0</v>
      </c>
      <c r="N904" s="355">
        <v>0</v>
      </c>
      <c r="O904" s="319">
        <v>0</v>
      </c>
      <c r="P904" s="349">
        <v>0</v>
      </c>
      <c r="Q904" s="359">
        <v>0</v>
      </c>
      <c r="R904" s="319">
        <v>0</v>
      </c>
      <c r="S904" s="349">
        <v>0</v>
      </c>
      <c r="T904" s="349">
        <v>0</v>
      </c>
      <c r="U904" s="355">
        <v>0</v>
      </c>
      <c r="V904" s="319">
        <f t="shared" si="13"/>
        <v>0</v>
      </c>
      <c r="W904" s="358">
        <v>0</v>
      </c>
      <c r="X904" s="358">
        <v>0</v>
      </c>
      <c r="Y904" s="358">
        <v>0</v>
      </c>
      <c r="Z904" s="358">
        <v>0</v>
      </c>
      <c r="AA904" s="359">
        <v>0</v>
      </c>
    </row>
    <row r="905" spans="1:27" s="325" customFormat="1" ht="15" customHeight="1" x14ac:dyDescent="0.2">
      <c r="A905" s="392" t="s">
        <v>1866</v>
      </c>
      <c r="B905" s="398" t="s">
        <v>1869</v>
      </c>
      <c r="C905" s="409">
        <v>50010050</v>
      </c>
      <c r="D905" s="403" t="s">
        <v>1673</v>
      </c>
      <c r="E905" s="347">
        <v>133</v>
      </c>
      <c r="F905" s="317">
        <v>6</v>
      </c>
      <c r="G905" s="349">
        <v>0</v>
      </c>
      <c r="H905" s="355">
        <v>6</v>
      </c>
      <c r="I905" s="317">
        <v>127</v>
      </c>
      <c r="J905" s="349">
        <v>67</v>
      </c>
      <c r="K905" s="355">
        <v>60</v>
      </c>
      <c r="L905" s="317">
        <v>0</v>
      </c>
      <c r="M905" s="349">
        <v>0</v>
      </c>
      <c r="N905" s="355">
        <v>0</v>
      </c>
      <c r="O905" s="319">
        <v>0</v>
      </c>
      <c r="P905" s="349">
        <v>0</v>
      </c>
      <c r="Q905" s="359">
        <v>0</v>
      </c>
      <c r="R905" s="319">
        <v>0</v>
      </c>
      <c r="S905" s="349">
        <v>0</v>
      </c>
      <c r="T905" s="349">
        <v>0</v>
      </c>
      <c r="U905" s="355">
        <v>0</v>
      </c>
      <c r="V905" s="319">
        <f t="shared" si="13"/>
        <v>0</v>
      </c>
      <c r="W905" s="358">
        <v>0</v>
      </c>
      <c r="X905" s="358">
        <v>0</v>
      </c>
      <c r="Y905" s="358">
        <v>0</v>
      </c>
      <c r="Z905" s="358">
        <v>0</v>
      </c>
      <c r="AA905" s="359">
        <v>0</v>
      </c>
    </row>
    <row r="906" spans="1:27" s="325" customFormat="1" ht="15" customHeight="1" x14ac:dyDescent="0.2">
      <c r="A906" s="392" t="s">
        <v>1866</v>
      </c>
      <c r="B906" s="398" t="s">
        <v>1869</v>
      </c>
      <c r="C906" s="409">
        <v>50010069</v>
      </c>
      <c r="D906" s="403" t="s">
        <v>927</v>
      </c>
      <c r="E906" s="347">
        <v>212</v>
      </c>
      <c r="F906" s="317">
        <v>42</v>
      </c>
      <c r="G906" s="349">
        <v>0</v>
      </c>
      <c r="H906" s="355">
        <v>42</v>
      </c>
      <c r="I906" s="317">
        <v>170</v>
      </c>
      <c r="J906" s="349">
        <v>170</v>
      </c>
      <c r="K906" s="355">
        <v>0</v>
      </c>
      <c r="L906" s="317">
        <v>0</v>
      </c>
      <c r="M906" s="349">
        <v>0</v>
      </c>
      <c r="N906" s="355">
        <v>0</v>
      </c>
      <c r="O906" s="319">
        <v>0</v>
      </c>
      <c r="P906" s="349">
        <v>0</v>
      </c>
      <c r="Q906" s="359">
        <v>0</v>
      </c>
      <c r="R906" s="319">
        <v>0</v>
      </c>
      <c r="S906" s="349">
        <v>0</v>
      </c>
      <c r="T906" s="349">
        <v>0</v>
      </c>
      <c r="U906" s="355">
        <v>0</v>
      </c>
      <c r="V906" s="319">
        <f t="shared" si="13"/>
        <v>0</v>
      </c>
      <c r="W906" s="358">
        <v>0</v>
      </c>
      <c r="X906" s="358">
        <v>0</v>
      </c>
      <c r="Y906" s="358">
        <v>0</v>
      </c>
      <c r="Z906" s="358">
        <v>0</v>
      </c>
      <c r="AA906" s="359">
        <v>0</v>
      </c>
    </row>
    <row r="907" spans="1:27" s="325" customFormat="1" ht="15" customHeight="1" x14ac:dyDescent="0.2">
      <c r="A907" s="392" t="s">
        <v>1866</v>
      </c>
      <c r="B907" s="398" t="s">
        <v>1869</v>
      </c>
      <c r="C907" s="409">
        <v>50010077</v>
      </c>
      <c r="D907" s="403" t="s">
        <v>1674</v>
      </c>
      <c r="E907" s="347">
        <v>268</v>
      </c>
      <c r="F907" s="317">
        <v>21</v>
      </c>
      <c r="G907" s="349">
        <v>0</v>
      </c>
      <c r="H907" s="355">
        <v>21</v>
      </c>
      <c r="I907" s="317">
        <v>247</v>
      </c>
      <c r="J907" s="349">
        <v>142</v>
      </c>
      <c r="K907" s="355">
        <v>105</v>
      </c>
      <c r="L907" s="317">
        <v>0</v>
      </c>
      <c r="M907" s="349">
        <v>0</v>
      </c>
      <c r="N907" s="355">
        <v>0</v>
      </c>
      <c r="O907" s="319">
        <v>0</v>
      </c>
      <c r="P907" s="349">
        <v>0</v>
      </c>
      <c r="Q907" s="359">
        <v>0</v>
      </c>
      <c r="R907" s="319">
        <v>0</v>
      </c>
      <c r="S907" s="349">
        <v>0</v>
      </c>
      <c r="T907" s="349">
        <v>0</v>
      </c>
      <c r="U907" s="355">
        <v>0</v>
      </c>
      <c r="V907" s="319">
        <f t="shared" si="13"/>
        <v>0</v>
      </c>
      <c r="W907" s="358">
        <v>0</v>
      </c>
      <c r="X907" s="358">
        <v>0</v>
      </c>
      <c r="Y907" s="358">
        <v>0</v>
      </c>
      <c r="Z907" s="358">
        <v>0</v>
      </c>
      <c r="AA907" s="359">
        <v>0</v>
      </c>
    </row>
    <row r="908" spans="1:27" s="325" customFormat="1" ht="15" customHeight="1" x14ac:dyDescent="0.2">
      <c r="A908" s="392" t="s">
        <v>1866</v>
      </c>
      <c r="B908" s="398" t="s">
        <v>1869</v>
      </c>
      <c r="C908" s="409">
        <v>50029533</v>
      </c>
      <c r="D908" s="403" t="s">
        <v>928</v>
      </c>
      <c r="E908" s="347">
        <v>188</v>
      </c>
      <c r="F908" s="317">
        <v>24</v>
      </c>
      <c r="G908" s="349">
        <v>0</v>
      </c>
      <c r="H908" s="355">
        <v>24</v>
      </c>
      <c r="I908" s="317">
        <v>164</v>
      </c>
      <c r="J908" s="349">
        <v>96</v>
      </c>
      <c r="K908" s="355">
        <v>68</v>
      </c>
      <c r="L908" s="317">
        <v>0</v>
      </c>
      <c r="M908" s="349">
        <v>0</v>
      </c>
      <c r="N908" s="355">
        <v>0</v>
      </c>
      <c r="O908" s="319">
        <v>0</v>
      </c>
      <c r="P908" s="349">
        <v>0</v>
      </c>
      <c r="Q908" s="359">
        <v>0</v>
      </c>
      <c r="R908" s="319">
        <v>0</v>
      </c>
      <c r="S908" s="349">
        <v>0</v>
      </c>
      <c r="T908" s="349">
        <v>0</v>
      </c>
      <c r="U908" s="355">
        <v>0</v>
      </c>
      <c r="V908" s="319">
        <f t="shared" si="13"/>
        <v>0</v>
      </c>
      <c r="W908" s="358">
        <v>0</v>
      </c>
      <c r="X908" s="358">
        <v>0</v>
      </c>
      <c r="Y908" s="358">
        <v>0</v>
      </c>
      <c r="Z908" s="358">
        <v>0</v>
      </c>
      <c r="AA908" s="359">
        <v>0</v>
      </c>
    </row>
    <row r="909" spans="1:27" s="325" customFormat="1" ht="15" customHeight="1" x14ac:dyDescent="0.2">
      <c r="A909" s="392" t="s">
        <v>1866</v>
      </c>
      <c r="B909" s="398" t="s">
        <v>1869</v>
      </c>
      <c r="C909" s="409">
        <v>50031090</v>
      </c>
      <c r="D909" s="403" t="s">
        <v>930</v>
      </c>
      <c r="E909" s="347">
        <v>153</v>
      </c>
      <c r="F909" s="317">
        <v>0</v>
      </c>
      <c r="G909" s="349">
        <v>0</v>
      </c>
      <c r="H909" s="355">
        <v>0</v>
      </c>
      <c r="I909" s="317">
        <v>153</v>
      </c>
      <c r="J909" s="349">
        <v>0</v>
      </c>
      <c r="K909" s="355">
        <v>153</v>
      </c>
      <c r="L909" s="317">
        <v>0</v>
      </c>
      <c r="M909" s="349">
        <v>0</v>
      </c>
      <c r="N909" s="355">
        <v>0</v>
      </c>
      <c r="O909" s="319">
        <v>0</v>
      </c>
      <c r="P909" s="349">
        <v>0</v>
      </c>
      <c r="Q909" s="359">
        <v>0</v>
      </c>
      <c r="R909" s="319">
        <v>0</v>
      </c>
      <c r="S909" s="349">
        <v>0</v>
      </c>
      <c r="T909" s="349">
        <v>0</v>
      </c>
      <c r="U909" s="355">
        <v>0</v>
      </c>
      <c r="V909" s="319">
        <f t="shared" si="13"/>
        <v>0</v>
      </c>
      <c r="W909" s="358">
        <v>0</v>
      </c>
      <c r="X909" s="358">
        <v>0</v>
      </c>
      <c r="Y909" s="358">
        <v>0</v>
      </c>
      <c r="Z909" s="358">
        <v>0</v>
      </c>
      <c r="AA909" s="359">
        <v>0</v>
      </c>
    </row>
    <row r="910" spans="1:27" s="325" customFormat="1" ht="15" customHeight="1" x14ac:dyDescent="0.2">
      <c r="A910" s="392" t="s">
        <v>1866</v>
      </c>
      <c r="B910" s="398" t="s">
        <v>1869</v>
      </c>
      <c r="C910" s="409">
        <v>50032151</v>
      </c>
      <c r="D910" s="403" t="s">
        <v>1675</v>
      </c>
      <c r="E910" s="347">
        <v>242</v>
      </c>
      <c r="F910" s="317">
        <v>17</v>
      </c>
      <c r="G910" s="349">
        <v>0</v>
      </c>
      <c r="H910" s="355">
        <v>17</v>
      </c>
      <c r="I910" s="317">
        <v>225</v>
      </c>
      <c r="J910" s="349">
        <v>132</v>
      </c>
      <c r="K910" s="355">
        <v>93</v>
      </c>
      <c r="L910" s="317">
        <v>0</v>
      </c>
      <c r="M910" s="349">
        <v>0</v>
      </c>
      <c r="N910" s="355">
        <v>0</v>
      </c>
      <c r="O910" s="319">
        <v>0</v>
      </c>
      <c r="P910" s="349">
        <v>0</v>
      </c>
      <c r="Q910" s="359">
        <v>0</v>
      </c>
      <c r="R910" s="319">
        <v>0</v>
      </c>
      <c r="S910" s="349">
        <v>0</v>
      </c>
      <c r="T910" s="349">
        <v>0</v>
      </c>
      <c r="U910" s="355">
        <v>0</v>
      </c>
      <c r="V910" s="319">
        <f t="shared" si="13"/>
        <v>0</v>
      </c>
      <c r="W910" s="358">
        <v>0</v>
      </c>
      <c r="X910" s="358">
        <v>0</v>
      </c>
      <c r="Y910" s="358">
        <v>0</v>
      </c>
      <c r="Z910" s="358">
        <v>0</v>
      </c>
      <c r="AA910" s="359">
        <v>0</v>
      </c>
    </row>
    <row r="911" spans="1:27" s="325" customFormat="1" ht="15" customHeight="1" x14ac:dyDescent="0.2">
      <c r="A911" s="392" t="s">
        <v>1866</v>
      </c>
      <c r="B911" s="398" t="s">
        <v>1868</v>
      </c>
      <c r="C911" s="409">
        <v>50010042</v>
      </c>
      <c r="D911" s="403" t="s">
        <v>1672</v>
      </c>
      <c r="E911" s="347">
        <v>742</v>
      </c>
      <c r="F911" s="317">
        <v>0</v>
      </c>
      <c r="G911" s="349">
        <v>0</v>
      </c>
      <c r="H911" s="355">
        <v>0</v>
      </c>
      <c r="I911" s="317">
        <v>742</v>
      </c>
      <c r="J911" s="349">
        <v>419</v>
      </c>
      <c r="K911" s="355">
        <v>323</v>
      </c>
      <c r="L911" s="317">
        <v>0</v>
      </c>
      <c r="M911" s="349">
        <v>0</v>
      </c>
      <c r="N911" s="355">
        <v>0</v>
      </c>
      <c r="O911" s="319">
        <v>0</v>
      </c>
      <c r="P911" s="349">
        <v>0</v>
      </c>
      <c r="Q911" s="359">
        <v>0</v>
      </c>
      <c r="R911" s="319">
        <v>0</v>
      </c>
      <c r="S911" s="349">
        <v>0</v>
      </c>
      <c r="T911" s="349">
        <v>0</v>
      </c>
      <c r="U911" s="355">
        <v>0</v>
      </c>
      <c r="V911" s="319">
        <f t="shared" si="13"/>
        <v>0</v>
      </c>
      <c r="W911" s="358">
        <v>0</v>
      </c>
      <c r="X911" s="358">
        <v>0</v>
      </c>
      <c r="Y911" s="358">
        <v>0</v>
      </c>
      <c r="Z911" s="358">
        <v>0</v>
      </c>
      <c r="AA911" s="359">
        <v>0</v>
      </c>
    </row>
    <row r="912" spans="1:27" s="325" customFormat="1" ht="15" customHeight="1" x14ac:dyDescent="0.2">
      <c r="A912" s="392" t="s">
        <v>1866</v>
      </c>
      <c r="B912" s="398" t="s">
        <v>1868</v>
      </c>
      <c r="C912" s="409">
        <v>50025635</v>
      </c>
      <c r="D912" s="403" t="s">
        <v>924</v>
      </c>
      <c r="E912" s="347">
        <v>218</v>
      </c>
      <c r="F912" s="317">
        <v>218</v>
      </c>
      <c r="G912" s="349">
        <v>145</v>
      </c>
      <c r="H912" s="355">
        <v>73</v>
      </c>
      <c r="I912" s="317">
        <v>0</v>
      </c>
      <c r="J912" s="349">
        <v>0</v>
      </c>
      <c r="K912" s="355">
        <v>0</v>
      </c>
      <c r="L912" s="317">
        <v>0</v>
      </c>
      <c r="M912" s="349">
        <v>0</v>
      </c>
      <c r="N912" s="355">
        <v>0</v>
      </c>
      <c r="O912" s="319">
        <v>0</v>
      </c>
      <c r="P912" s="349">
        <v>0</v>
      </c>
      <c r="Q912" s="359">
        <v>0</v>
      </c>
      <c r="R912" s="319">
        <v>0</v>
      </c>
      <c r="S912" s="349">
        <v>0</v>
      </c>
      <c r="T912" s="349">
        <v>0</v>
      </c>
      <c r="U912" s="355">
        <v>0</v>
      </c>
      <c r="V912" s="319">
        <f t="shared" si="13"/>
        <v>0</v>
      </c>
      <c r="W912" s="358">
        <v>0</v>
      </c>
      <c r="X912" s="358">
        <v>0</v>
      </c>
      <c r="Y912" s="358">
        <v>0</v>
      </c>
      <c r="Z912" s="358">
        <v>0</v>
      </c>
      <c r="AA912" s="359">
        <v>0</v>
      </c>
    </row>
    <row r="913" spans="1:27" s="325" customFormat="1" ht="15" customHeight="1" x14ac:dyDescent="0.2">
      <c r="A913" s="392" t="s">
        <v>1866</v>
      </c>
      <c r="B913" s="398" t="s">
        <v>1868</v>
      </c>
      <c r="C913" s="409">
        <v>50031082</v>
      </c>
      <c r="D913" s="403" t="s">
        <v>1945</v>
      </c>
      <c r="E913" s="347">
        <v>225</v>
      </c>
      <c r="F913" s="317">
        <v>138</v>
      </c>
      <c r="G913" s="349">
        <v>0</v>
      </c>
      <c r="H913" s="355">
        <v>138</v>
      </c>
      <c r="I913" s="317">
        <v>87</v>
      </c>
      <c r="J913" s="349">
        <v>87</v>
      </c>
      <c r="K913" s="355">
        <v>0</v>
      </c>
      <c r="L913" s="317">
        <v>0</v>
      </c>
      <c r="M913" s="349">
        <v>0</v>
      </c>
      <c r="N913" s="355">
        <v>0</v>
      </c>
      <c r="O913" s="319">
        <v>0</v>
      </c>
      <c r="P913" s="349">
        <v>0</v>
      </c>
      <c r="Q913" s="359">
        <v>0</v>
      </c>
      <c r="R913" s="319">
        <v>0</v>
      </c>
      <c r="S913" s="349">
        <v>0</v>
      </c>
      <c r="T913" s="349">
        <v>0</v>
      </c>
      <c r="U913" s="355">
        <v>0</v>
      </c>
      <c r="V913" s="319">
        <f t="shared" si="13"/>
        <v>0</v>
      </c>
      <c r="W913" s="358">
        <v>0</v>
      </c>
      <c r="X913" s="358">
        <v>0</v>
      </c>
      <c r="Y913" s="358">
        <v>0</v>
      </c>
      <c r="Z913" s="358">
        <v>0</v>
      </c>
      <c r="AA913" s="359">
        <v>0</v>
      </c>
    </row>
    <row r="914" spans="1:27" s="325" customFormat="1" ht="15" customHeight="1" x14ac:dyDescent="0.2">
      <c r="A914" s="392" t="s">
        <v>1866</v>
      </c>
      <c r="B914" s="398" t="s">
        <v>1868</v>
      </c>
      <c r="C914" s="409">
        <v>50032925</v>
      </c>
      <c r="D914" s="403" t="s">
        <v>1778</v>
      </c>
      <c r="E914" s="347">
        <v>176</v>
      </c>
      <c r="F914" s="317">
        <v>176</v>
      </c>
      <c r="G914" s="349">
        <v>131</v>
      </c>
      <c r="H914" s="355">
        <v>45</v>
      </c>
      <c r="I914" s="317">
        <v>0</v>
      </c>
      <c r="J914" s="349">
        <v>0</v>
      </c>
      <c r="K914" s="355">
        <v>0</v>
      </c>
      <c r="L914" s="317">
        <v>0</v>
      </c>
      <c r="M914" s="349">
        <v>0</v>
      </c>
      <c r="N914" s="355">
        <v>0</v>
      </c>
      <c r="O914" s="319">
        <v>0</v>
      </c>
      <c r="P914" s="349">
        <v>0</v>
      </c>
      <c r="Q914" s="359">
        <v>0</v>
      </c>
      <c r="R914" s="319">
        <v>0</v>
      </c>
      <c r="S914" s="349">
        <v>0</v>
      </c>
      <c r="T914" s="349">
        <v>0</v>
      </c>
      <c r="U914" s="355">
        <v>0</v>
      </c>
      <c r="V914" s="319">
        <f t="shared" ref="V914:V951" si="14">SUM(W914:AA914)</f>
        <v>0</v>
      </c>
      <c r="W914" s="358">
        <v>0</v>
      </c>
      <c r="X914" s="358">
        <v>0</v>
      </c>
      <c r="Y914" s="358">
        <v>0</v>
      </c>
      <c r="Z914" s="358">
        <v>0</v>
      </c>
      <c r="AA914" s="359">
        <v>0</v>
      </c>
    </row>
    <row r="915" spans="1:27" s="325" customFormat="1" ht="15" customHeight="1" x14ac:dyDescent="0.2">
      <c r="A915" s="392" t="s">
        <v>1789</v>
      </c>
      <c r="B915" s="398" t="s">
        <v>1869</v>
      </c>
      <c r="C915" s="409">
        <v>50038800</v>
      </c>
      <c r="D915" s="403" t="s">
        <v>955</v>
      </c>
      <c r="E915" s="347">
        <v>229</v>
      </c>
      <c r="F915" s="317">
        <v>0</v>
      </c>
      <c r="G915" s="349">
        <v>0</v>
      </c>
      <c r="H915" s="355">
        <v>0</v>
      </c>
      <c r="I915" s="317">
        <v>229</v>
      </c>
      <c r="J915" s="349">
        <v>131</v>
      </c>
      <c r="K915" s="355">
        <v>98</v>
      </c>
      <c r="L915" s="317">
        <v>0</v>
      </c>
      <c r="M915" s="349">
        <v>0</v>
      </c>
      <c r="N915" s="355">
        <v>0</v>
      </c>
      <c r="O915" s="319">
        <v>0</v>
      </c>
      <c r="P915" s="349">
        <v>0</v>
      </c>
      <c r="Q915" s="359">
        <v>0</v>
      </c>
      <c r="R915" s="319">
        <v>0</v>
      </c>
      <c r="S915" s="349">
        <v>0</v>
      </c>
      <c r="T915" s="349">
        <v>0</v>
      </c>
      <c r="U915" s="355">
        <v>0</v>
      </c>
      <c r="V915" s="319">
        <f t="shared" si="14"/>
        <v>0</v>
      </c>
      <c r="W915" s="358">
        <v>0</v>
      </c>
      <c r="X915" s="358">
        <v>0</v>
      </c>
      <c r="Y915" s="358">
        <v>0</v>
      </c>
      <c r="Z915" s="358">
        <v>0</v>
      </c>
      <c r="AA915" s="359">
        <v>0</v>
      </c>
    </row>
    <row r="916" spans="1:27" s="325" customFormat="1" ht="15" customHeight="1" x14ac:dyDescent="0.2">
      <c r="A916" s="392" t="s">
        <v>1789</v>
      </c>
      <c r="B916" s="398" t="s">
        <v>1868</v>
      </c>
      <c r="C916" s="409">
        <v>50012185</v>
      </c>
      <c r="D916" s="403" t="s">
        <v>1677</v>
      </c>
      <c r="E916" s="347">
        <v>306</v>
      </c>
      <c r="F916" s="317">
        <v>306</v>
      </c>
      <c r="G916" s="349">
        <v>212</v>
      </c>
      <c r="H916" s="355">
        <v>94</v>
      </c>
      <c r="I916" s="317">
        <v>0</v>
      </c>
      <c r="J916" s="349">
        <v>0</v>
      </c>
      <c r="K916" s="355">
        <v>0</v>
      </c>
      <c r="L916" s="317">
        <v>0</v>
      </c>
      <c r="M916" s="349">
        <v>0</v>
      </c>
      <c r="N916" s="355">
        <v>0</v>
      </c>
      <c r="O916" s="319">
        <v>0</v>
      </c>
      <c r="P916" s="349">
        <v>0</v>
      </c>
      <c r="Q916" s="359">
        <v>0</v>
      </c>
      <c r="R916" s="319">
        <v>0</v>
      </c>
      <c r="S916" s="349">
        <v>0</v>
      </c>
      <c r="T916" s="349">
        <v>0</v>
      </c>
      <c r="U916" s="355">
        <v>0</v>
      </c>
      <c r="V916" s="319">
        <f t="shared" si="14"/>
        <v>0</v>
      </c>
      <c r="W916" s="358">
        <v>0</v>
      </c>
      <c r="X916" s="358">
        <v>0</v>
      </c>
      <c r="Y916" s="358">
        <v>0</v>
      </c>
      <c r="Z916" s="358">
        <v>0</v>
      </c>
      <c r="AA916" s="359">
        <v>0</v>
      </c>
    </row>
    <row r="917" spans="1:27" s="325" customFormat="1" ht="15" customHeight="1" x14ac:dyDescent="0.2">
      <c r="A917" s="392" t="s">
        <v>1789</v>
      </c>
      <c r="B917" s="398" t="s">
        <v>1868</v>
      </c>
      <c r="C917" s="409">
        <v>50012193</v>
      </c>
      <c r="D917" s="403" t="s">
        <v>942</v>
      </c>
      <c r="E917" s="347">
        <v>640</v>
      </c>
      <c r="F917" s="317">
        <v>115</v>
      </c>
      <c r="G917" s="349">
        <v>0</v>
      </c>
      <c r="H917" s="355">
        <v>115</v>
      </c>
      <c r="I917" s="317">
        <v>525</v>
      </c>
      <c r="J917" s="349">
        <v>525</v>
      </c>
      <c r="K917" s="355">
        <v>0</v>
      </c>
      <c r="L917" s="317">
        <v>0</v>
      </c>
      <c r="M917" s="349">
        <v>0</v>
      </c>
      <c r="N917" s="355">
        <v>0</v>
      </c>
      <c r="O917" s="319">
        <v>0</v>
      </c>
      <c r="P917" s="349">
        <v>0</v>
      </c>
      <c r="Q917" s="359">
        <v>0</v>
      </c>
      <c r="R917" s="319">
        <v>0</v>
      </c>
      <c r="S917" s="349">
        <v>0</v>
      </c>
      <c r="T917" s="349">
        <v>0</v>
      </c>
      <c r="U917" s="355">
        <v>0</v>
      </c>
      <c r="V917" s="319">
        <f t="shared" si="14"/>
        <v>0</v>
      </c>
      <c r="W917" s="358">
        <v>0</v>
      </c>
      <c r="X917" s="358">
        <v>0</v>
      </c>
      <c r="Y917" s="358">
        <v>0</v>
      </c>
      <c r="Z917" s="358">
        <v>0</v>
      </c>
      <c r="AA917" s="359">
        <v>0</v>
      </c>
    </row>
    <row r="918" spans="1:27" s="325" customFormat="1" ht="15" customHeight="1" x14ac:dyDescent="0.2">
      <c r="A918" s="392" t="s">
        <v>1789</v>
      </c>
      <c r="B918" s="398" t="s">
        <v>1868</v>
      </c>
      <c r="C918" s="409">
        <v>50012207</v>
      </c>
      <c r="D918" s="403" t="s">
        <v>1687</v>
      </c>
      <c r="E918" s="347">
        <v>500</v>
      </c>
      <c r="F918" s="317">
        <v>108</v>
      </c>
      <c r="G918" s="349">
        <v>0</v>
      </c>
      <c r="H918" s="355">
        <v>108</v>
      </c>
      <c r="I918" s="317">
        <v>392</v>
      </c>
      <c r="J918" s="349">
        <v>392</v>
      </c>
      <c r="K918" s="355">
        <v>0</v>
      </c>
      <c r="L918" s="317">
        <v>0</v>
      </c>
      <c r="M918" s="349">
        <v>0</v>
      </c>
      <c r="N918" s="355">
        <v>0</v>
      </c>
      <c r="O918" s="319">
        <v>0</v>
      </c>
      <c r="P918" s="349">
        <v>0</v>
      </c>
      <c r="Q918" s="359">
        <v>0</v>
      </c>
      <c r="R918" s="319">
        <v>0</v>
      </c>
      <c r="S918" s="349">
        <v>0</v>
      </c>
      <c r="T918" s="349">
        <v>0</v>
      </c>
      <c r="U918" s="355">
        <v>0</v>
      </c>
      <c r="V918" s="319">
        <f t="shared" si="14"/>
        <v>0</v>
      </c>
      <c r="W918" s="358">
        <v>0</v>
      </c>
      <c r="X918" s="358">
        <v>0</v>
      </c>
      <c r="Y918" s="358">
        <v>0</v>
      </c>
      <c r="Z918" s="358">
        <v>0</v>
      </c>
      <c r="AA918" s="359">
        <v>0</v>
      </c>
    </row>
    <row r="919" spans="1:27" s="325" customFormat="1" ht="24.95" customHeight="1" x14ac:dyDescent="0.2">
      <c r="A919" s="392" t="s">
        <v>1789</v>
      </c>
      <c r="B919" s="398" t="s">
        <v>1868</v>
      </c>
      <c r="C919" s="409">
        <v>50012215</v>
      </c>
      <c r="D919" s="404" t="s">
        <v>1689</v>
      </c>
      <c r="E919" s="347">
        <v>601</v>
      </c>
      <c r="F919" s="317">
        <v>53</v>
      </c>
      <c r="G919" s="349">
        <v>0</v>
      </c>
      <c r="H919" s="355">
        <v>53</v>
      </c>
      <c r="I919" s="317">
        <v>548</v>
      </c>
      <c r="J919" s="349">
        <v>548</v>
      </c>
      <c r="K919" s="355">
        <v>0</v>
      </c>
      <c r="L919" s="317">
        <v>0</v>
      </c>
      <c r="M919" s="349">
        <v>0</v>
      </c>
      <c r="N919" s="355">
        <v>0</v>
      </c>
      <c r="O919" s="319">
        <v>0</v>
      </c>
      <c r="P919" s="349">
        <v>0</v>
      </c>
      <c r="Q919" s="359">
        <v>0</v>
      </c>
      <c r="R919" s="319">
        <v>0</v>
      </c>
      <c r="S919" s="349">
        <v>0</v>
      </c>
      <c r="T919" s="349">
        <v>0</v>
      </c>
      <c r="U919" s="355">
        <v>0</v>
      </c>
      <c r="V919" s="319">
        <f t="shared" si="14"/>
        <v>0</v>
      </c>
      <c r="W919" s="358">
        <v>0</v>
      </c>
      <c r="X919" s="358">
        <v>0</v>
      </c>
      <c r="Y919" s="358">
        <v>0</v>
      </c>
      <c r="Z919" s="358">
        <v>0</v>
      </c>
      <c r="AA919" s="359">
        <v>0</v>
      </c>
    </row>
    <row r="920" spans="1:27" s="325" customFormat="1" ht="15" customHeight="1" x14ac:dyDescent="0.2">
      <c r="A920" s="392" t="s">
        <v>1789</v>
      </c>
      <c r="B920" s="398" t="s">
        <v>1868</v>
      </c>
      <c r="C920" s="409">
        <v>50012231</v>
      </c>
      <c r="D920" s="403" t="s">
        <v>946</v>
      </c>
      <c r="E920" s="347">
        <v>782</v>
      </c>
      <c r="F920" s="317">
        <v>143</v>
      </c>
      <c r="G920" s="349">
        <v>0</v>
      </c>
      <c r="H920" s="355">
        <v>143</v>
      </c>
      <c r="I920" s="317">
        <v>639</v>
      </c>
      <c r="J920" s="349">
        <v>402</v>
      </c>
      <c r="K920" s="355">
        <v>237</v>
      </c>
      <c r="L920" s="317">
        <v>0</v>
      </c>
      <c r="M920" s="349">
        <v>0</v>
      </c>
      <c r="N920" s="355">
        <v>0</v>
      </c>
      <c r="O920" s="319">
        <v>0</v>
      </c>
      <c r="P920" s="349">
        <v>0</v>
      </c>
      <c r="Q920" s="359">
        <v>0</v>
      </c>
      <c r="R920" s="319">
        <v>0</v>
      </c>
      <c r="S920" s="349">
        <v>0</v>
      </c>
      <c r="T920" s="349">
        <v>0</v>
      </c>
      <c r="U920" s="355">
        <v>0</v>
      </c>
      <c r="V920" s="319">
        <f t="shared" si="14"/>
        <v>0</v>
      </c>
      <c r="W920" s="358">
        <v>0</v>
      </c>
      <c r="X920" s="358">
        <v>0</v>
      </c>
      <c r="Y920" s="358">
        <v>0</v>
      </c>
      <c r="Z920" s="358">
        <v>0</v>
      </c>
      <c r="AA920" s="359">
        <v>0</v>
      </c>
    </row>
    <row r="921" spans="1:27" s="325" customFormat="1" ht="15" customHeight="1" x14ac:dyDescent="0.2">
      <c r="A921" s="392" t="s">
        <v>1789</v>
      </c>
      <c r="B921" s="398" t="s">
        <v>1868</v>
      </c>
      <c r="C921" s="409">
        <v>50012240</v>
      </c>
      <c r="D921" s="403" t="s">
        <v>947</v>
      </c>
      <c r="E921" s="347">
        <v>544</v>
      </c>
      <c r="F921" s="317">
        <v>82</v>
      </c>
      <c r="G921" s="349">
        <v>0</v>
      </c>
      <c r="H921" s="355">
        <v>82</v>
      </c>
      <c r="I921" s="317">
        <v>462</v>
      </c>
      <c r="J921" s="349">
        <v>462</v>
      </c>
      <c r="K921" s="355">
        <v>0</v>
      </c>
      <c r="L921" s="317">
        <v>0</v>
      </c>
      <c r="M921" s="349">
        <v>0</v>
      </c>
      <c r="N921" s="355">
        <v>0</v>
      </c>
      <c r="O921" s="319">
        <v>0</v>
      </c>
      <c r="P921" s="349">
        <v>0</v>
      </c>
      <c r="Q921" s="359">
        <v>0</v>
      </c>
      <c r="R921" s="319">
        <v>0</v>
      </c>
      <c r="S921" s="349">
        <v>0</v>
      </c>
      <c r="T921" s="349">
        <v>0</v>
      </c>
      <c r="U921" s="355">
        <v>0</v>
      </c>
      <c r="V921" s="319">
        <f t="shared" si="14"/>
        <v>0</v>
      </c>
      <c r="W921" s="358">
        <v>0</v>
      </c>
      <c r="X921" s="358">
        <v>0</v>
      </c>
      <c r="Y921" s="358">
        <v>0</v>
      </c>
      <c r="Z921" s="358">
        <v>0</v>
      </c>
      <c r="AA921" s="359">
        <v>0</v>
      </c>
    </row>
    <row r="922" spans="1:27" s="325" customFormat="1" ht="15" customHeight="1" x14ac:dyDescent="0.2">
      <c r="A922" s="392" t="s">
        <v>1789</v>
      </c>
      <c r="B922" s="398" t="s">
        <v>1868</v>
      </c>
      <c r="C922" s="409">
        <v>50012258</v>
      </c>
      <c r="D922" s="403" t="s">
        <v>1690</v>
      </c>
      <c r="E922" s="347">
        <v>955</v>
      </c>
      <c r="F922" s="317">
        <v>0</v>
      </c>
      <c r="G922" s="349">
        <v>0</v>
      </c>
      <c r="H922" s="355">
        <v>0</v>
      </c>
      <c r="I922" s="317">
        <v>955</v>
      </c>
      <c r="J922" s="349">
        <v>378</v>
      </c>
      <c r="K922" s="355">
        <v>577</v>
      </c>
      <c r="L922" s="317">
        <v>0</v>
      </c>
      <c r="M922" s="349">
        <v>0</v>
      </c>
      <c r="N922" s="355">
        <v>0</v>
      </c>
      <c r="O922" s="319">
        <v>0</v>
      </c>
      <c r="P922" s="349">
        <v>0</v>
      </c>
      <c r="Q922" s="359">
        <v>0</v>
      </c>
      <c r="R922" s="319">
        <v>0</v>
      </c>
      <c r="S922" s="349">
        <v>0</v>
      </c>
      <c r="T922" s="349">
        <v>0</v>
      </c>
      <c r="U922" s="355">
        <v>0</v>
      </c>
      <c r="V922" s="319">
        <f t="shared" si="14"/>
        <v>0</v>
      </c>
      <c r="W922" s="358">
        <v>0</v>
      </c>
      <c r="X922" s="358">
        <v>0</v>
      </c>
      <c r="Y922" s="358">
        <v>0</v>
      </c>
      <c r="Z922" s="358">
        <v>0</v>
      </c>
      <c r="AA922" s="359">
        <v>0</v>
      </c>
    </row>
    <row r="923" spans="1:27" s="325" customFormat="1" ht="15" customHeight="1" x14ac:dyDescent="0.2">
      <c r="A923" s="392" t="s">
        <v>1789</v>
      </c>
      <c r="B923" s="398" t="s">
        <v>1868</v>
      </c>
      <c r="C923" s="409">
        <v>50012266</v>
      </c>
      <c r="D923" s="403" t="s">
        <v>1691</v>
      </c>
      <c r="E923" s="347">
        <v>483</v>
      </c>
      <c r="F923" s="317">
        <v>0</v>
      </c>
      <c r="G923" s="349">
        <v>0</v>
      </c>
      <c r="H923" s="355">
        <v>0</v>
      </c>
      <c r="I923" s="317">
        <v>483</v>
      </c>
      <c r="J923" s="349">
        <v>483</v>
      </c>
      <c r="K923" s="355">
        <v>0</v>
      </c>
      <c r="L923" s="317">
        <v>0</v>
      </c>
      <c r="M923" s="349">
        <v>0</v>
      </c>
      <c r="N923" s="355">
        <v>0</v>
      </c>
      <c r="O923" s="319">
        <v>0</v>
      </c>
      <c r="P923" s="349">
        <v>0</v>
      </c>
      <c r="Q923" s="359">
        <v>0</v>
      </c>
      <c r="R923" s="319">
        <v>0</v>
      </c>
      <c r="S923" s="349">
        <v>0</v>
      </c>
      <c r="T923" s="349">
        <v>0</v>
      </c>
      <c r="U923" s="355">
        <v>0</v>
      </c>
      <c r="V923" s="319">
        <f t="shared" si="14"/>
        <v>0</v>
      </c>
      <c r="W923" s="358">
        <v>0</v>
      </c>
      <c r="X923" s="358">
        <v>0</v>
      </c>
      <c r="Y923" s="358">
        <v>0</v>
      </c>
      <c r="Z923" s="358">
        <v>0</v>
      </c>
      <c r="AA923" s="359">
        <v>0</v>
      </c>
    </row>
    <row r="924" spans="1:27" s="325" customFormat="1" ht="15" customHeight="1" x14ac:dyDescent="0.2">
      <c r="A924" s="392" t="s">
        <v>1789</v>
      </c>
      <c r="B924" s="398" t="s">
        <v>1868</v>
      </c>
      <c r="C924" s="409">
        <v>50012274</v>
      </c>
      <c r="D924" s="403" t="s">
        <v>1695</v>
      </c>
      <c r="E924" s="347">
        <v>484</v>
      </c>
      <c r="F924" s="317">
        <v>119</v>
      </c>
      <c r="G924" s="349">
        <v>0</v>
      </c>
      <c r="H924" s="355">
        <v>119</v>
      </c>
      <c r="I924" s="317">
        <v>365</v>
      </c>
      <c r="J924" s="349">
        <v>365</v>
      </c>
      <c r="K924" s="355">
        <v>0</v>
      </c>
      <c r="L924" s="317">
        <v>0</v>
      </c>
      <c r="M924" s="349">
        <v>0</v>
      </c>
      <c r="N924" s="355">
        <v>0</v>
      </c>
      <c r="O924" s="319">
        <v>0</v>
      </c>
      <c r="P924" s="349">
        <v>0</v>
      </c>
      <c r="Q924" s="359">
        <v>0</v>
      </c>
      <c r="R924" s="319">
        <v>0</v>
      </c>
      <c r="S924" s="349">
        <v>0</v>
      </c>
      <c r="T924" s="349">
        <v>0</v>
      </c>
      <c r="U924" s="355">
        <v>0</v>
      </c>
      <c r="V924" s="319">
        <f t="shared" si="14"/>
        <v>0</v>
      </c>
      <c r="W924" s="358">
        <v>0</v>
      </c>
      <c r="X924" s="358">
        <v>0</v>
      </c>
      <c r="Y924" s="358">
        <v>0</v>
      </c>
      <c r="Z924" s="358">
        <v>0</v>
      </c>
      <c r="AA924" s="359">
        <v>0</v>
      </c>
    </row>
    <row r="925" spans="1:27" s="325" customFormat="1" ht="15" customHeight="1" x14ac:dyDescent="0.2">
      <c r="A925" s="392" t="s">
        <v>1789</v>
      </c>
      <c r="B925" s="398" t="s">
        <v>1868</v>
      </c>
      <c r="C925" s="409">
        <v>50012282</v>
      </c>
      <c r="D925" s="403" t="s">
        <v>1696</v>
      </c>
      <c r="E925" s="347">
        <v>743</v>
      </c>
      <c r="F925" s="317">
        <v>90</v>
      </c>
      <c r="G925" s="349">
        <v>0</v>
      </c>
      <c r="H925" s="355">
        <v>90</v>
      </c>
      <c r="I925" s="317">
        <v>653</v>
      </c>
      <c r="J925" s="349">
        <v>323</v>
      </c>
      <c r="K925" s="355">
        <v>330</v>
      </c>
      <c r="L925" s="317">
        <v>0</v>
      </c>
      <c r="M925" s="349">
        <v>0</v>
      </c>
      <c r="N925" s="355">
        <v>0</v>
      </c>
      <c r="O925" s="319">
        <v>0</v>
      </c>
      <c r="P925" s="349">
        <v>0</v>
      </c>
      <c r="Q925" s="359">
        <v>0</v>
      </c>
      <c r="R925" s="319">
        <v>0</v>
      </c>
      <c r="S925" s="349">
        <v>0</v>
      </c>
      <c r="T925" s="349">
        <v>0</v>
      </c>
      <c r="U925" s="355">
        <v>0</v>
      </c>
      <c r="V925" s="319">
        <f t="shared" si="14"/>
        <v>0</v>
      </c>
      <c r="W925" s="358">
        <v>0</v>
      </c>
      <c r="X925" s="358">
        <v>0</v>
      </c>
      <c r="Y925" s="358">
        <v>0</v>
      </c>
      <c r="Z925" s="358">
        <v>0</v>
      </c>
      <c r="AA925" s="359">
        <v>0</v>
      </c>
    </row>
    <row r="926" spans="1:27" s="325" customFormat="1" ht="15" customHeight="1" x14ac:dyDescent="0.2">
      <c r="A926" s="392" t="s">
        <v>1789</v>
      </c>
      <c r="B926" s="398" t="s">
        <v>1868</v>
      </c>
      <c r="C926" s="409">
        <v>50012290</v>
      </c>
      <c r="D926" s="403" t="s">
        <v>1693</v>
      </c>
      <c r="E926" s="347">
        <v>440</v>
      </c>
      <c r="F926" s="317">
        <v>98</v>
      </c>
      <c r="G926" s="349">
        <v>0</v>
      </c>
      <c r="H926" s="355">
        <v>98</v>
      </c>
      <c r="I926" s="317">
        <v>342</v>
      </c>
      <c r="J926" s="349">
        <v>342</v>
      </c>
      <c r="K926" s="355">
        <v>0</v>
      </c>
      <c r="L926" s="317">
        <v>0</v>
      </c>
      <c r="M926" s="349">
        <v>0</v>
      </c>
      <c r="N926" s="355">
        <v>0</v>
      </c>
      <c r="O926" s="319">
        <v>0</v>
      </c>
      <c r="P926" s="349">
        <v>0</v>
      </c>
      <c r="Q926" s="359">
        <v>0</v>
      </c>
      <c r="R926" s="319">
        <v>0</v>
      </c>
      <c r="S926" s="349">
        <v>0</v>
      </c>
      <c r="T926" s="349">
        <v>0</v>
      </c>
      <c r="U926" s="355">
        <v>0</v>
      </c>
      <c r="V926" s="319">
        <f t="shared" si="14"/>
        <v>0</v>
      </c>
      <c r="W926" s="358">
        <v>0</v>
      </c>
      <c r="X926" s="358">
        <v>0</v>
      </c>
      <c r="Y926" s="358">
        <v>0</v>
      </c>
      <c r="Z926" s="358">
        <v>0</v>
      </c>
      <c r="AA926" s="359">
        <v>0</v>
      </c>
    </row>
    <row r="927" spans="1:27" s="325" customFormat="1" ht="15" customHeight="1" x14ac:dyDescent="0.2">
      <c r="A927" s="392" t="s">
        <v>1789</v>
      </c>
      <c r="B927" s="398" t="s">
        <v>1868</v>
      </c>
      <c r="C927" s="409">
        <v>50012304</v>
      </c>
      <c r="D927" s="403" t="s">
        <v>1641</v>
      </c>
      <c r="E927" s="347">
        <v>491</v>
      </c>
      <c r="F927" s="317">
        <v>57</v>
      </c>
      <c r="G927" s="349">
        <v>0</v>
      </c>
      <c r="H927" s="355">
        <v>57</v>
      </c>
      <c r="I927" s="317">
        <v>434</v>
      </c>
      <c r="J927" s="349">
        <v>434</v>
      </c>
      <c r="K927" s="355">
        <v>0</v>
      </c>
      <c r="L927" s="317">
        <v>0</v>
      </c>
      <c r="M927" s="349">
        <v>0</v>
      </c>
      <c r="N927" s="355">
        <v>0</v>
      </c>
      <c r="O927" s="319">
        <v>0</v>
      </c>
      <c r="P927" s="349">
        <v>0</v>
      </c>
      <c r="Q927" s="359">
        <v>0</v>
      </c>
      <c r="R927" s="319">
        <v>0</v>
      </c>
      <c r="S927" s="349">
        <v>0</v>
      </c>
      <c r="T927" s="349">
        <v>0</v>
      </c>
      <c r="U927" s="355">
        <v>0</v>
      </c>
      <c r="V927" s="319">
        <f t="shared" si="14"/>
        <v>0</v>
      </c>
      <c r="W927" s="358">
        <v>0</v>
      </c>
      <c r="X927" s="358">
        <v>0</v>
      </c>
      <c r="Y927" s="358">
        <v>0</v>
      </c>
      <c r="Z927" s="358">
        <v>0</v>
      </c>
      <c r="AA927" s="359">
        <v>0</v>
      </c>
    </row>
    <row r="928" spans="1:27" s="325" customFormat="1" ht="15" customHeight="1" x14ac:dyDescent="0.2">
      <c r="A928" s="392" t="s">
        <v>1789</v>
      </c>
      <c r="B928" s="398" t="s">
        <v>1868</v>
      </c>
      <c r="C928" s="409">
        <v>50023772</v>
      </c>
      <c r="D928" s="403" t="s">
        <v>933</v>
      </c>
      <c r="E928" s="347">
        <v>280</v>
      </c>
      <c r="F928" s="317">
        <v>280</v>
      </c>
      <c r="G928" s="349">
        <v>140</v>
      </c>
      <c r="H928" s="355">
        <v>140</v>
      </c>
      <c r="I928" s="317">
        <v>0</v>
      </c>
      <c r="J928" s="349">
        <v>0</v>
      </c>
      <c r="K928" s="355">
        <v>0</v>
      </c>
      <c r="L928" s="317">
        <v>0</v>
      </c>
      <c r="M928" s="349">
        <v>0</v>
      </c>
      <c r="N928" s="355">
        <v>0</v>
      </c>
      <c r="O928" s="319">
        <v>0</v>
      </c>
      <c r="P928" s="349">
        <v>0</v>
      </c>
      <c r="Q928" s="359">
        <v>0</v>
      </c>
      <c r="R928" s="319">
        <v>0</v>
      </c>
      <c r="S928" s="349">
        <v>0</v>
      </c>
      <c r="T928" s="349">
        <v>0</v>
      </c>
      <c r="U928" s="355">
        <v>0</v>
      </c>
      <c r="V928" s="319">
        <f t="shared" si="14"/>
        <v>0</v>
      </c>
      <c r="W928" s="358">
        <v>0</v>
      </c>
      <c r="X928" s="358">
        <v>0</v>
      </c>
      <c r="Y928" s="358">
        <v>0</v>
      </c>
      <c r="Z928" s="358">
        <v>0</v>
      </c>
      <c r="AA928" s="359">
        <v>0</v>
      </c>
    </row>
    <row r="929" spans="1:27" s="325" customFormat="1" ht="15" customHeight="1" x14ac:dyDescent="0.2">
      <c r="A929" s="392" t="s">
        <v>1789</v>
      </c>
      <c r="B929" s="398" t="s">
        <v>1868</v>
      </c>
      <c r="C929" s="409">
        <v>50023780</v>
      </c>
      <c r="D929" s="403" t="s">
        <v>1688</v>
      </c>
      <c r="E929" s="347">
        <v>1045</v>
      </c>
      <c r="F929" s="317">
        <v>231</v>
      </c>
      <c r="G929" s="349">
        <v>0</v>
      </c>
      <c r="H929" s="355">
        <v>231</v>
      </c>
      <c r="I929" s="317">
        <v>814</v>
      </c>
      <c r="J929" s="349">
        <v>814</v>
      </c>
      <c r="K929" s="355">
        <v>0</v>
      </c>
      <c r="L929" s="317">
        <v>0</v>
      </c>
      <c r="M929" s="349">
        <v>0</v>
      </c>
      <c r="N929" s="355">
        <v>0</v>
      </c>
      <c r="O929" s="319">
        <v>0</v>
      </c>
      <c r="P929" s="349">
        <v>0</v>
      </c>
      <c r="Q929" s="359">
        <v>0</v>
      </c>
      <c r="R929" s="319">
        <v>0</v>
      </c>
      <c r="S929" s="349">
        <v>0</v>
      </c>
      <c r="T929" s="349">
        <v>0</v>
      </c>
      <c r="U929" s="355">
        <v>0</v>
      </c>
      <c r="V929" s="319">
        <f t="shared" si="14"/>
        <v>0</v>
      </c>
      <c r="W929" s="358">
        <v>0</v>
      </c>
      <c r="X929" s="358">
        <v>0</v>
      </c>
      <c r="Y929" s="358">
        <v>0</v>
      </c>
      <c r="Z929" s="358">
        <v>0</v>
      </c>
      <c r="AA929" s="359">
        <v>0</v>
      </c>
    </row>
    <row r="930" spans="1:27" s="325" customFormat="1" ht="15" customHeight="1" x14ac:dyDescent="0.2">
      <c r="A930" s="392" t="s">
        <v>1789</v>
      </c>
      <c r="B930" s="398" t="s">
        <v>1868</v>
      </c>
      <c r="C930" s="409">
        <v>50023799</v>
      </c>
      <c r="D930" s="403" t="s">
        <v>932</v>
      </c>
      <c r="E930" s="347">
        <v>247</v>
      </c>
      <c r="F930" s="317">
        <v>247</v>
      </c>
      <c r="G930" s="349">
        <v>153</v>
      </c>
      <c r="H930" s="355">
        <v>94</v>
      </c>
      <c r="I930" s="317">
        <v>0</v>
      </c>
      <c r="J930" s="349">
        <v>0</v>
      </c>
      <c r="K930" s="355">
        <v>0</v>
      </c>
      <c r="L930" s="317">
        <v>0</v>
      </c>
      <c r="M930" s="349">
        <v>0</v>
      </c>
      <c r="N930" s="355">
        <v>0</v>
      </c>
      <c r="O930" s="319">
        <v>0</v>
      </c>
      <c r="P930" s="349">
        <v>0</v>
      </c>
      <c r="Q930" s="359">
        <v>0</v>
      </c>
      <c r="R930" s="319">
        <v>0</v>
      </c>
      <c r="S930" s="349">
        <v>0</v>
      </c>
      <c r="T930" s="349">
        <v>0</v>
      </c>
      <c r="U930" s="355">
        <v>0</v>
      </c>
      <c r="V930" s="319">
        <f t="shared" si="14"/>
        <v>0</v>
      </c>
      <c r="W930" s="358">
        <v>0</v>
      </c>
      <c r="X930" s="358">
        <v>0</v>
      </c>
      <c r="Y930" s="358">
        <v>0</v>
      </c>
      <c r="Z930" s="358">
        <v>0</v>
      </c>
      <c r="AA930" s="359">
        <v>0</v>
      </c>
    </row>
    <row r="931" spans="1:27" s="325" customFormat="1" ht="15" customHeight="1" x14ac:dyDescent="0.2">
      <c r="A931" s="392" t="s">
        <v>1789</v>
      </c>
      <c r="B931" s="398" t="s">
        <v>1868</v>
      </c>
      <c r="C931" s="409">
        <v>50023802</v>
      </c>
      <c r="D931" s="403" t="s">
        <v>941</v>
      </c>
      <c r="E931" s="347">
        <v>178</v>
      </c>
      <c r="F931" s="317">
        <v>178</v>
      </c>
      <c r="G931" s="349">
        <v>178</v>
      </c>
      <c r="H931" s="355">
        <v>0</v>
      </c>
      <c r="I931" s="317">
        <v>0</v>
      </c>
      <c r="J931" s="349">
        <v>0</v>
      </c>
      <c r="K931" s="355">
        <v>0</v>
      </c>
      <c r="L931" s="317">
        <v>0</v>
      </c>
      <c r="M931" s="349">
        <v>0</v>
      </c>
      <c r="N931" s="355">
        <v>0</v>
      </c>
      <c r="O931" s="319">
        <v>0</v>
      </c>
      <c r="P931" s="349">
        <v>0</v>
      </c>
      <c r="Q931" s="359">
        <v>0</v>
      </c>
      <c r="R931" s="319">
        <v>0</v>
      </c>
      <c r="S931" s="349">
        <v>0</v>
      </c>
      <c r="T931" s="349">
        <v>0</v>
      </c>
      <c r="U931" s="355">
        <v>0</v>
      </c>
      <c r="V931" s="319">
        <f t="shared" si="14"/>
        <v>0</v>
      </c>
      <c r="W931" s="358">
        <v>0</v>
      </c>
      <c r="X931" s="358">
        <v>0</v>
      </c>
      <c r="Y931" s="358">
        <v>0</v>
      </c>
      <c r="Z931" s="358">
        <v>0</v>
      </c>
      <c r="AA931" s="359">
        <v>0</v>
      </c>
    </row>
    <row r="932" spans="1:27" s="325" customFormat="1" ht="15" customHeight="1" x14ac:dyDescent="0.2">
      <c r="A932" s="392" t="s">
        <v>1789</v>
      </c>
      <c r="B932" s="398" t="s">
        <v>1868</v>
      </c>
      <c r="C932" s="409">
        <v>50023810</v>
      </c>
      <c r="D932" s="403" t="s">
        <v>1680</v>
      </c>
      <c r="E932" s="347">
        <v>282</v>
      </c>
      <c r="F932" s="317">
        <v>282</v>
      </c>
      <c r="G932" s="349">
        <v>115</v>
      </c>
      <c r="H932" s="355">
        <v>167</v>
      </c>
      <c r="I932" s="317">
        <v>0</v>
      </c>
      <c r="J932" s="349">
        <v>0</v>
      </c>
      <c r="K932" s="355">
        <v>0</v>
      </c>
      <c r="L932" s="317">
        <v>0</v>
      </c>
      <c r="M932" s="349">
        <v>0</v>
      </c>
      <c r="N932" s="355">
        <v>0</v>
      </c>
      <c r="O932" s="319">
        <v>0</v>
      </c>
      <c r="P932" s="349">
        <v>0</v>
      </c>
      <c r="Q932" s="359">
        <v>0</v>
      </c>
      <c r="R932" s="319">
        <v>0</v>
      </c>
      <c r="S932" s="349">
        <v>0</v>
      </c>
      <c r="T932" s="349">
        <v>0</v>
      </c>
      <c r="U932" s="355">
        <v>0</v>
      </c>
      <c r="V932" s="319">
        <f t="shared" si="14"/>
        <v>0</v>
      </c>
      <c r="W932" s="358">
        <v>0</v>
      </c>
      <c r="X932" s="358">
        <v>0</v>
      </c>
      <c r="Y932" s="358">
        <v>0</v>
      </c>
      <c r="Z932" s="358">
        <v>0</v>
      </c>
      <c r="AA932" s="359">
        <v>0</v>
      </c>
    </row>
    <row r="933" spans="1:27" s="325" customFormat="1" ht="15" customHeight="1" x14ac:dyDescent="0.2">
      <c r="A933" s="392" t="s">
        <v>1789</v>
      </c>
      <c r="B933" s="398" t="s">
        <v>1868</v>
      </c>
      <c r="C933" s="409">
        <v>50023829</v>
      </c>
      <c r="D933" s="403" t="s">
        <v>621</v>
      </c>
      <c r="E933" s="347">
        <v>276</v>
      </c>
      <c r="F933" s="317">
        <v>276</v>
      </c>
      <c r="G933" s="349">
        <v>276</v>
      </c>
      <c r="H933" s="355">
        <v>0</v>
      </c>
      <c r="I933" s="317">
        <v>0</v>
      </c>
      <c r="J933" s="349">
        <v>0</v>
      </c>
      <c r="K933" s="355">
        <v>0</v>
      </c>
      <c r="L933" s="317">
        <v>0</v>
      </c>
      <c r="M933" s="349">
        <v>0</v>
      </c>
      <c r="N933" s="355">
        <v>0</v>
      </c>
      <c r="O933" s="319">
        <v>0</v>
      </c>
      <c r="P933" s="349">
        <v>0</v>
      </c>
      <c r="Q933" s="359">
        <v>0</v>
      </c>
      <c r="R933" s="319">
        <v>0</v>
      </c>
      <c r="S933" s="349">
        <v>0</v>
      </c>
      <c r="T933" s="349">
        <v>0</v>
      </c>
      <c r="U933" s="355">
        <v>0</v>
      </c>
      <c r="V933" s="319">
        <f t="shared" si="14"/>
        <v>0</v>
      </c>
      <c r="W933" s="358">
        <v>0</v>
      </c>
      <c r="X933" s="358">
        <v>0</v>
      </c>
      <c r="Y933" s="358">
        <v>0</v>
      </c>
      <c r="Z933" s="358">
        <v>0</v>
      </c>
      <c r="AA933" s="359">
        <v>0</v>
      </c>
    </row>
    <row r="934" spans="1:27" s="326" customFormat="1" ht="15" customHeight="1" x14ac:dyDescent="0.2">
      <c r="A934" s="392" t="s">
        <v>1789</v>
      </c>
      <c r="B934" s="398" t="s">
        <v>1868</v>
      </c>
      <c r="C934" s="409">
        <v>50024787</v>
      </c>
      <c r="D934" s="403" t="s">
        <v>939</v>
      </c>
      <c r="E934" s="347">
        <v>176</v>
      </c>
      <c r="F934" s="317">
        <v>176</v>
      </c>
      <c r="G934" s="349">
        <v>176</v>
      </c>
      <c r="H934" s="355">
        <v>0</v>
      </c>
      <c r="I934" s="317">
        <v>0</v>
      </c>
      <c r="J934" s="349">
        <v>0</v>
      </c>
      <c r="K934" s="355">
        <v>0</v>
      </c>
      <c r="L934" s="317">
        <v>0</v>
      </c>
      <c r="M934" s="349">
        <v>0</v>
      </c>
      <c r="N934" s="355">
        <v>0</v>
      </c>
      <c r="O934" s="319">
        <v>0</v>
      </c>
      <c r="P934" s="349">
        <v>0</v>
      </c>
      <c r="Q934" s="359">
        <v>0</v>
      </c>
      <c r="R934" s="319">
        <v>0</v>
      </c>
      <c r="S934" s="349">
        <v>0</v>
      </c>
      <c r="T934" s="349">
        <v>0</v>
      </c>
      <c r="U934" s="355">
        <v>0</v>
      </c>
      <c r="V934" s="319">
        <f t="shared" si="14"/>
        <v>0</v>
      </c>
      <c r="W934" s="358">
        <v>0</v>
      </c>
      <c r="X934" s="358">
        <v>0</v>
      </c>
      <c r="Y934" s="358">
        <v>0</v>
      </c>
      <c r="Z934" s="358">
        <v>0</v>
      </c>
      <c r="AA934" s="359">
        <v>0</v>
      </c>
    </row>
    <row r="935" spans="1:27" s="326" customFormat="1" ht="15" customHeight="1" x14ac:dyDescent="0.2">
      <c r="A935" s="392" t="s">
        <v>1789</v>
      </c>
      <c r="B935" s="398" t="s">
        <v>1868</v>
      </c>
      <c r="C935" s="409">
        <v>50027425</v>
      </c>
      <c r="D935" s="403" t="s">
        <v>1678</v>
      </c>
      <c r="E935" s="347">
        <v>192</v>
      </c>
      <c r="F935" s="317">
        <v>192</v>
      </c>
      <c r="G935" s="349">
        <v>151</v>
      </c>
      <c r="H935" s="355">
        <v>41</v>
      </c>
      <c r="I935" s="317">
        <v>0</v>
      </c>
      <c r="J935" s="349">
        <v>0</v>
      </c>
      <c r="K935" s="355">
        <v>0</v>
      </c>
      <c r="L935" s="317">
        <v>0</v>
      </c>
      <c r="M935" s="349">
        <v>0</v>
      </c>
      <c r="N935" s="355">
        <v>0</v>
      </c>
      <c r="O935" s="319">
        <v>0</v>
      </c>
      <c r="P935" s="349">
        <v>0</v>
      </c>
      <c r="Q935" s="359">
        <v>0</v>
      </c>
      <c r="R935" s="319">
        <v>0</v>
      </c>
      <c r="S935" s="349">
        <v>0</v>
      </c>
      <c r="T935" s="349">
        <v>0</v>
      </c>
      <c r="U935" s="355">
        <v>0</v>
      </c>
      <c r="V935" s="319">
        <f t="shared" si="14"/>
        <v>0</v>
      </c>
      <c r="W935" s="358">
        <v>0</v>
      </c>
      <c r="X935" s="358">
        <v>0</v>
      </c>
      <c r="Y935" s="358">
        <v>0</v>
      </c>
      <c r="Z935" s="358">
        <v>0</v>
      </c>
      <c r="AA935" s="359">
        <v>0</v>
      </c>
    </row>
    <row r="936" spans="1:27" s="326" customFormat="1" ht="15" customHeight="1" x14ac:dyDescent="0.2">
      <c r="A936" s="392" t="s">
        <v>1789</v>
      </c>
      <c r="B936" s="398" t="s">
        <v>1868</v>
      </c>
      <c r="C936" s="409">
        <v>50029517</v>
      </c>
      <c r="D936" s="403" t="s">
        <v>1686</v>
      </c>
      <c r="E936" s="347">
        <v>179</v>
      </c>
      <c r="F936" s="317">
        <v>179</v>
      </c>
      <c r="G936" s="349">
        <v>179</v>
      </c>
      <c r="H936" s="355">
        <v>0</v>
      </c>
      <c r="I936" s="317">
        <v>0</v>
      </c>
      <c r="J936" s="349">
        <v>0</v>
      </c>
      <c r="K936" s="355">
        <v>0</v>
      </c>
      <c r="L936" s="317">
        <v>0</v>
      </c>
      <c r="M936" s="349">
        <v>0</v>
      </c>
      <c r="N936" s="355">
        <v>0</v>
      </c>
      <c r="O936" s="319">
        <v>0</v>
      </c>
      <c r="P936" s="349">
        <v>0</v>
      </c>
      <c r="Q936" s="359">
        <v>0</v>
      </c>
      <c r="R936" s="319">
        <v>0</v>
      </c>
      <c r="S936" s="349">
        <v>0</v>
      </c>
      <c r="T936" s="349">
        <v>0</v>
      </c>
      <c r="U936" s="355">
        <v>0</v>
      </c>
      <c r="V936" s="319">
        <f t="shared" si="14"/>
        <v>0</v>
      </c>
      <c r="W936" s="358">
        <v>0</v>
      </c>
      <c r="X936" s="358">
        <v>0</v>
      </c>
      <c r="Y936" s="358">
        <v>0</v>
      </c>
      <c r="Z936" s="358">
        <v>0</v>
      </c>
      <c r="AA936" s="359">
        <v>0</v>
      </c>
    </row>
    <row r="937" spans="1:27" s="326" customFormat="1" ht="15" customHeight="1" x14ac:dyDescent="0.2">
      <c r="A937" s="392" t="s">
        <v>1789</v>
      </c>
      <c r="B937" s="398" t="s">
        <v>1868</v>
      </c>
      <c r="C937" s="409">
        <v>50030612</v>
      </c>
      <c r="D937" s="403" t="s">
        <v>1779</v>
      </c>
      <c r="E937" s="347">
        <v>123</v>
      </c>
      <c r="F937" s="317">
        <v>123</v>
      </c>
      <c r="G937" s="349">
        <v>77</v>
      </c>
      <c r="H937" s="355">
        <v>46</v>
      </c>
      <c r="I937" s="317">
        <v>0</v>
      </c>
      <c r="J937" s="349">
        <v>0</v>
      </c>
      <c r="K937" s="355">
        <v>0</v>
      </c>
      <c r="L937" s="317">
        <v>0</v>
      </c>
      <c r="M937" s="349">
        <v>0</v>
      </c>
      <c r="N937" s="355">
        <v>0</v>
      </c>
      <c r="O937" s="319">
        <v>0</v>
      </c>
      <c r="P937" s="349">
        <v>0</v>
      </c>
      <c r="Q937" s="359">
        <v>0</v>
      </c>
      <c r="R937" s="319">
        <v>0</v>
      </c>
      <c r="S937" s="349">
        <v>0</v>
      </c>
      <c r="T937" s="349">
        <v>0</v>
      </c>
      <c r="U937" s="355">
        <v>0</v>
      </c>
      <c r="V937" s="319">
        <f t="shared" si="14"/>
        <v>0</v>
      </c>
      <c r="W937" s="358">
        <v>0</v>
      </c>
      <c r="X937" s="358">
        <v>0</v>
      </c>
      <c r="Y937" s="358">
        <v>0</v>
      </c>
      <c r="Z937" s="358">
        <v>0</v>
      </c>
      <c r="AA937" s="359">
        <v>0</v>
      </c>
    </row>
    <row r="938" spans="1:27" s="326" customFormat="1" ht="24.95" customHeight="1" x14ac:dyDescent="0.2">
      <c r="A938" s="392" t="s">
        <v>1789</v>
      </c>
      <c r="B938" s="398" t="s">
        <v>1868</v>
      </c>
      <c r="C938" s="409">
        <v>50030965</v>
      </c>
      <c r="D938" s="404" t="s">
        <v>938</v>
      </c>
      <c r="E938" s="347">
        <v>356</v>
      </c>
      <c r="F938" s="317">
        <v>356</v>
      </c>
      <c r="G938" s="349">
        <v>356</v>
      </c>
      <c r="H938" s="355">
        <v>0</v>
      </c>
      <c r="I938" s="317">
        <v>0</v>
      </c>
      <c r="J938" s="349">
        <v>0</v>
      </c>
      <c r="K938" s="355">
        <v>0</v>
      </c>
      <c r="L938" s="317">
        <v>0</v>
      </c>
      <c r="M938" s="349">
        <v>0</v>
      </c>
      <c r="N938" s="355">
        <v>0</v>
      </c>
      <c r="O938" s="319">
        <v>0</v>
      </c>
      <c r="P938" s="349">
        <v>0</v>
      </c>
      <c r="Q938" s="359">
        <v>0</v>
      </c>
      <c r="R938" s="319">
        <v>0</v>
      </c>
      <c r="S938" s="349">
        <v>0</v>
      </c>
      <c r="T938" s="349">
        <v>0</v>
      </c>
      <c r="U938" s="355">
        <v>0</v>
      </c>
      <c r="V938" s="319">
        <f t="shared" si="14"/>
        <v>0</v>
      </c>
      <c r="W938" s="358">
        <v>0</v>
      </c>
      <c r="X938" s="358">
        <v>0</v>
      </c>
      <c r="Y938" s="358">
        <v>0</v>
      </c>
      <c r="Z938" s="358">
        <v>0</v>
      </c>
      <c r="AA938" s="359">
        <v>0</v>
      </c>
    </row>
    <row r="939" spans="1:27" s="326" customFormat="1" ht="24.95" customHeight="1" x14ac:dyDescent="0.2">
      <c r="A939" s="394" t="s">
        <v>1789</v>
      </c>
      <c r="B939" s="398" t="s">
        <v>1868</v>
      </c>
      <c r="C939" s="409">
        <v>50031350</v>
      </c>
      <c r="D939" s="404" t="s">
        <v>1692</v>
      </c>
      <c r="E939" s="347">
        <v>619</v>
      </c>
      <c r="F939" s="317">
        <v>108</v>
      </c>
      <c r="G939" s="349">
        <v>0</v>
      </c>
      <c r="H939" s="355">
        <v>108</v>
      </c>
      <c r="I939" s="317">
        <v>511</v>
      </c>
      <c r="J939" s="349">
        <v>511</v>
      </c>
      <c r="K939" s="355">
        <v>0</v>
      </c>
      <c r="L939" s="317">
        <v>0</v>
      </c>
      <c r="M939" s="349">
        <v>0</v>
      </c>
      <c r="N939" s="355">
        <v>0</v>
      </c>
      <c r="O939" s="319">
        <v>0</v>
      </c>
      <c r="P939" s="349">
        <v>0</v>
      </c>
      <c r="Q939" s="359">
        <v>0</v>
      </c>
      <c r="R939" s="319">
        <v>0</v>
      </c>
      <c r="S939" s="349">
        <v>0</v>
      </c>
      <c r="T939" s="349">
        <v>0</v>
      </c>
      <c r="U939" s="355">
        <v>0</v>
      </c>
      <c r="V939" s="319">
        <f t="shared" si="14"/>
        <v>0</v>
      </c>
      <c r="W939" s="358">
        <v>0</v>
      </c>
      <c r="X939" s="358">
        <v>0</v>
      </c>
      <c r="Y939" s="358">
        <v>0</v>
      </c>
      <c r="Z939" s="358">
        <v>0</v>
      </c>
      <c r="AA939" s="359">
        <v>0</v>
      </c>
    </row>
    <row r="940" spans="1:27" ht="15" customHeight="1" x14ac:dyDescent="0.2">
      <c r="A940" s="395" t="s">
        <v>1789</v>
      </c>
      <c r="B940" s="398" t="s">
        <v>1868</v>
      </c>
      <c r="C940" s="409">
        <v>50031481</v>
      </c>
      <c r="D940" s="403" t="s">
        <v>1683</v>
      </c>
      <c r="E940" s="347">
        <v>544</v>
      </c>
      <c r="F940" s="317">
        <v>544</v>
      </c>
      <c r="G940" s="349">
        <v>139</v>
      </c>
      <c r="H940" s="355">
        <v>405</v>
      </c>
      <c r="I940" s="317">
        <v>0</v>
      </c>
      <c r="J940" s="349">
        <v>0</v>
      </c>
      <c r="K940" s="355">
        <v>0</v>
      </c>
      <c r="L940" s="317">
        <v>0</v>
      </c>
      <c r="M940" s="349">
        <v>0</v>
      </c>
      <c r="N940" s="355">
        <v>0</v>
      </c>
      <c r="O940" s="319">
        <v>0</v>
      </c>
      <c r="P940" s="349">
        <v>0</v>
      </c>
      <c r="Q940" s="359">
        <v>0</v>
      </c>
      <c r="R940" s="319">
        <v>0</v>
      </c>
      <c r="S940" s="349">
        <v>0</v>
      </c>
      <c r="T940" s="349">
        <v>0</v>
      </c>
      <c r="U940" s="355">
        <v>0</v>
      </c>
      <c r="V940" s="319">
        <f t="shared" si="14"/>
        <v>0</v>
      </c>
      <c r="W940" s="358">
        <v>0</v>
      </c>
      <c r="X940" s="358">
        <v>0</v>
      </c>
      <c r="Y940" s="358">
        <v>0</v>
      </c>
      <c r="Z940" s="358">
        <v>0</v>
      </c>
      <c r="AA940" s="359">
        <v>0</v>
      </c>
    </row>
    <row r="941" spans="1:27" ht="15" customHeight="1" x14ac:dyDescent="0.2">
      <c r="A941" s="392" t="s">
        <v>1789</v>
      </c>
      <c r="B941" s="398" t="s">
        <v>1868</v>
      </c>
      <c r="C941" s="409">
        <v>50031490</v>
      </c>
      <c r="D941" s="403" t="s">
        <v>1681</v>
      </c>
      <c r="E941" s="347">
        <v>212</v>
      </c>
      <c r="F941" s="317">
        <v>212</v>
      </c>
      <c r="G941" s="349">
        <v>212</v>
      </c>
      <c r="H941" s="355">
        <v>0</v>
      </c>
      <c r="I941" s="317">
        <v>0</v>
      </c>
      <c r="J941" s="349">
        <v>0</v>
      </c>
      <c r="K941" s="355">
        <v>0</v>
      </c>
      <c r="L941" s="317">
        <v>0</v>
      </c>
      <c r="M941" s="349">
        <v>0</v>
      </c>
      <c r="N941" s="355">
        <v>0</v>
      </c>
      <c r="O941" s="319">
        <v>0</v>
      </c>
      <c r="P941" s="349">
        <v>0</v>
      </c>
      <c r="Q941" s="359">
        <v>0</v>
      </c>
      <c r="R941" s="319">
        <v>0</v>
      </c>
      <c r="S941" s="349">
        <v>0</v>
      </c>
      <c r="T941" s="349">
        <v>0</v>
      </c>
      <c r="U941" s="355">
        <v>0</v>
      </c>
      <c r="V941" s="319">
        <f t="shared" si="14"/>
        <v>0</v>
      </c>
      <c r="W941" s="358">
        <v>0</v>
      </c>
      <c r="X941" s="358">
        <v>0</v>
      </c>
      <c r="Y941" s="358">
        <v>0</v>
      </c>
      <c r="Z941" s="358">
        <v>0</v>
      </c>
      <c r="AA941" s="359">
        <v>0</v>
      </c>
    </row>
    <row r="942" spans="1:27" ht="15" customHeight="1" x14ac:dyDescent="0.2">
      <c r="A942" s="392" t="s">
        <v>1789</v>
      </c>
      <c r="B942" s="398" t="s">
        <v>1868</v>
      </c>
      <c r="C942" s="409">
        <v>50032020</v>
      </c>
      <c r="D942" s="403" t="s">
        <v>1684</v>
      </c>
      <c r="E942" s="347">
        <v>482</v>
      </c>
      <c r="F942" s="317">
        <v>482</v>
      </c>
      <c r="G942" s="349">
        <v>100</v>
      </c>
      <c r="H942" s="355">
        <v>382</v>
      </c>
      <c r="I942" s="317">
        <v>0</v>
      </c>
      <c r="J942" s="349">
        <v>0</v>
      </c>
      <c r="K942" s="355">
        <v>0</v>
      </c>
      <c r="L942" s="317">
        <v>0</v>
      </c>
      <c r="M942" s="349">
        <v>0</v>
      </c>
      <c r="N942" s="355">
        <v>0</v>
      </c>
      <c r="O942" s="319">
        <v>0</v>
      </c>
      <c r="P942" s="349">
        <v>0</v>
      </c>
      <c r="Q942" s="359">
        <v>0</v>
      </c>
      <c r="R942" s="319">
        <v>0</v>
      </c>
      <c r="S942" s="349">
        <v>0</v>
      </c>
      <c r="T942" s="349">
        <v>0</v>
      </c>
      <c r="U942" s="355">
        <v>0</v>
      </c>
      <c r="V942" s="319">
        <f t="shared" si="14"/>
        <v>0</v>
      </c>
      <c r="W942" s="358">
        <v>0</v>
      </c>
      <c r="X942" s="358">
        <v>0</v>
      </c>
      <c r="Y942" s="358">
        <v>0</v>
      </c>
      <c r="Z942" s="358">
        <v>0</v>
      </c>
      <c r="AA942" s="359">
        <v>0</v>
      </c>
    </row>
    <row r="943" spans="1:27" ht="15" customHeight="1" x14ac:dyDescent="0.2">
      <c r="A943" s="392" t="s">
        <v>1789</v>
      </c>
      <c r="B943" s="398" t="s">
        <v>1868</v>
      </c>
      <c r="C943" s="409">
        <v>50033360</v>
      </c>
      <c r="D943" s="403" t="s">
        <v>1946</v>
      </c>
      <c r="E943" s="347">
        <v>297</v>
      </c>
      <c r="F943" s="317">
        <v>202</v>
      </c>
      <c r="G943" s="349">
        <v>0</v>
      </c>
      <c r="H943" s="355">
        <v>202</v>
      </c>
      <c r="I943" s="317">
        <v>95</v>
      </c>
      <c r="J943" s="349">
        <v>95</v>
      </c>
      <c r="K943" s="355">
        <v>0</v>
      </c>
      <c r="L943" s="317">
        <v>0</v>
      </c>
      <c r="M943" s="349">
        <v>0</v>
      </c>
      <c r="N943" s="355">
        <v>0</v>
      </c>
      <c r="O943" s="319">
        <v>0</v>
      </c>
      <c r="P943" s="349">
        <v>0</v>
      </c>
      <c r="Q943" s="359">
        <v>0</v>
      </c>
      <c r="R943" s="319">
        <v>0</v>
      </c>
      <c r="S943" s="349">
        <v>0</v>
      </c>
      <c r="T943" s="349">
        <v>0</v>
      </c>
      <c r="U943" s="355">
        <v>0</v>
      </c>
      <c r="V943" s="319">
        <f t="shared" si="14"/>
        <v>0</v>
      </c>
      <c r="W943" s="358">
        <v>0</v>
      </c>
      <c r="X943" s="358">
        <v>0</v>
      </c>
      <c r="Y943" s="358">
        <v>0</v>
      </c>
      <c r="Z943" s="358">
        <v>0</v>
      </c>
      <c r="AA943" s="359">
        <v>0</v>
      </c>
    </row>
    <row r="944" spans="1:27" ht="12.75" x14ac:dyDescent="0.2">
      <c r="A944" s="392" t="s">
        <v>1789</v>
      </c>
      <c r="B944" s="398" t="s">
        <v>1868</v>
      </c>
      <c r="C944" s="409">
        <v>50033832</v>
      </c>
      <c r="D944" s="403" t="s">
        <v>2021</v>
      </c>
      <c r="E944" s="347">
        <v>302</v>
      </c>
      <c r="F944" s="317">
        <v>302</v>
      </c>
      <c r="G944" s="349">
        <v>219</v>
      </c>
      <c r="H944" s="355">
        <v>83</v>
      </c>
      <c r="I944" s="317">
        <v>0</v>
      </c>
      <c r="J944" s="349">
        <v>0</v>
      </c>
      <c r="K944" s="355">
        <v>0</v>
      </c>
      <c r="L944" s="317">
        <v>0</v>
      </c>
      <c r="M944" s="349">
        <v>0</v>
      </c>
      <c r="N944" s="355">
        <v>0</v>
      </c>
      <c r="O944" s="319">
        <v>0</v>
      </c>
      <c r="P944" s="349">
        <v>0</v>
      </c>
      <c r="Q944" s="359">
        <v>0</v>
      </c>
      <c r="R944" s="319">
        <v>0</v>
      </c>
      <c r="S944" s="349">
        <v>0</v>
      </c>
      <c r="T944" s="349">
        <v>0</v>
      </c>
      <c r="U944" s="355">
        <v>0</v>
      </c>
      <c r="V944" s="319">
        <f t="shared" si="14"/>
        <v>0</v>
      </c>
      <c r="W944" s="358">
        <v>0</v>
      </c>
      <c r="X944" s="358">
        <v>0</v>
      </c>
      <c r="Y944" s="358">
        <v>0</v>
      </c>
      <c r="Z944" s="358">
        <v>0</v>
      </c>
      <c r="AA944" s="359">
        <v>0</v>
      </c>
    </row>
    <row r="945" spans="1:27" ht="12.75" x14ac:dyDescent="0.2">
      <c r="A945" s="392" t="s">
        <v>1789</v>
      </c>
      <c r="B945" s="398" t="s">
        <v>1868</v>
      </c>
      <c r="C945" s="409">
        <v>50036807</v>
      </c>
      <c r="D945" s="403" t="s">
        <v>1780</v>
      </c>
      <c r="E945" s="347">
        <v>190</v>
      </c>
      <c r="F945" s="317">
        <v>190</v>
      </c>
      <c r="G945" s="349">
        <v>172</v>
      </c>
      <c r="H945" s="355">
        <v>18</v>
      </c>
      <c r="I945" s="317">
        <v>0</v>
      </c>
      <c r="J945" s="349">
        <v>0</v>
      </c>
      <c r="K945" s="355">
        <v>0</v>
      </c>
      <c r="L945" s="317">
        <v>0</v>
      </c>
      <c r="M945" s="349">
        <v>0</v>
      </c>
      <c r="N945" s="355">
        <v>0</v>
      </c>
      <c r="O945" s="319">
        <v>0</v>
      </c>
      <c r="P945" s="349">
        <v>0</v>
      </c>
      <c r="Q945" s="359">
        <v>0</v>
      </c>
      <c r="R945" s="319">
        <v>0</v>
      </c>
      <c r="S945" s="349">
        <v>0</v>
      </c>
      <c r="T945" s="349">
        <v>0</v>
      </c>
      <c r="U945" s="355">
        <v>0</v>
      </c>
      <c r="V945" s="319">
        <f t="shared" si="14"/>
        <v>0</v>
      </c>
      <c r="W945" s="358">
        <v>0</v>
      </c>
      <c r="X945" s="358">
        <v>0</v>
      </c>
      <c r="Y945" s="358">
        <v>0</v>
      </c>
      <c r="Z945" s="358">
        <v>0</v>
      </c>
      <c r="AA945" s="359">
        <v>0</v>
      </c>
    </row>
    <row r="946" spans="1:27" ht="12.75" x14ac:dyDescent="0.2">
      <c r="A946" s="392" t="s">
        <v>1789</v>
      </c>
      <c r="B946" s="398" t="s">
        <v>1868</v>
      </c>
      <c r="C946" s="409">
        <v>50039008</v>
      </c>
      <c r="D946" s="403" t="s">
        <v>1682</v>
      </c>
      <c r="E946" s="347">
        <v>145</v>
      </c>
      <c r="F946" s="317">
        <v>145</v>
      </c>
      <c r="G946" s="349">
        <v>145</v>
      </c>
      <c r="H946" s="355">
        <v>0</v>
      </c>
      <c r="I946" s="317">
        <v>0</v>
      </c>
      <c r="J946" s="349">
        <v>0</v>
      </c>
      <c r="K946" s="355">
        <v>0</v>
      </c>
      <c r="L946" s="317">
        <v>0</v>
      </c>
      <c r="M946" s="349">
        <v>0</v>
      </c>
      <c r="N946" s="355">
        <v>0</v>
      </c>
      <c r="O946" s="319">
        <v>0</v>
      </c>
      <c r="P946" s="349">
        <v>0</v>
      </c>
      <c r="Q946" s="359">
        <v>0</v>
      </c>
      <c r="R946" s="319">
        <v>0</v>
      </c>
      <c r="S946" s="349">
        <v>0</v>
      </c>
      <c r="T946" s="349">
        <v>0</v>
      </c>
      <c r="U946" s="355">
        <v>0</v>
      </c>
      <c r="V946" s="319">
        <f t="shared" si="14"/>
        <v>0</v>
      </c>
      <c r="W946" s="358">
        <v>0</v>
      </c>
      <c r="X946" s="358">
        <v>0</v>
      </c>
      <c r="Y946" s="358">
        <v>0</v>
      </c>
      <c r="Z946" s="358">
        <v>0</v>
      </c>
      <c r="AA946" s="359">
        <v>0</v>
      </c>
    </row>
    <row r="947" spans="1:27" ht="12.75" x14ac:dyDescent="0.2">
      <c r="A947" s="392" t="s">
        <v>1789</v>
      </c>
      <c r="B947" s="398" t="s">
        <v>1868</v>
      </c>
      <c r="C947" s="409">
        <v>50040006</v>
      </c>
      <c r="D947" s="403" t="s">
        <v>1694</v>
      </c>
      <c r="E947" s="347">
        <v>560</v>
      </c>
      <c r="F947" s="317">
        <v>72</v>
      </c>
      <c r="G947" s="349">
        <v>0</v>
      </c>
      <c r="H947" s="355">
        <v>72</v>
      </c>
      <c r="I947" s="317">
        <v>488</v>
      </c>
      <c r="J947" s="349">
        <v>488</v>
      </c>
      <c r="K947" s="355">
        <v>0</v>
      </c>
      <c r="L947" s="317">
        <v>0</v>
      </c>
      <c r="M947" s="349">
        <v>0</v>
      </c>
      <c r="N947" s="355">
        <v>0</v>
      </c>
      <c r="O947" s="319">
        <v>0</v>
      </c>
      <c r="P947" s="349">
        <v>0</v>
      </c>
      <c r="Q947" s="359">
        <v>0</v>
      </c>
      <c r="R947" s="319">
        <v>0</v>
      </c>
      <c r="S947" s="349">
        <v>0</v>
      </c>
      <c r="T947" s="349">
        <v>0</v>
      </c>
      <c r="U947" s="355">
        <v>0</v>
      </c>
      <c r="V947" s="319">
        <f t="shared" si="14"/>
        <v>0</v>
      </c>
      <c r="W947" s="358">
        <v>0</v>
      </c>
      <c r="X947" s="358">
        <v>0</v>
      </c>
      <c r="Y947" s="358">
        <v>0</v>
      </c>
      <c r="Z947" s="358">
        <v>0</v>
      </c>
      <c r="AA947" s="359">
        <v>0</v>
      </c>
    </row>
    <row r="948" spans="1:27" ht="12.75" x14ac:dyDescent="0.2">
      <c r="A948" s="392" t="s">
        <v>1789</v>
      </c>
      <c r="B948" s="398" t="s">
        <v>1868</v>
      </c>
      <c r="C948" s="409">
        <v>50072919</v>
      </c>
      <c r="D948" s="403" t="s">
        <v>1697</v>
      </c>
      <c r="E948" s="347">
        <v>1040</v>
      </c>
      <c r="F948" s="317">
        <v>173</v>
      </c>
      <c r="G948" s="349">
        <v>0</v>
      </c>
      <c r="H948" s="355">
        <v>173</v>
      </c>
      <c r="I948" s="317">
        <v>867</v>
      </c>
      <c r="J948" s="349">
        <v>784</v>
      </c>
      <c r="K948" s="355">
        <v>83</v>
      </c>
      <c r="L948" s="317">
        <v>0</v>
      </c>
      <c r="M948" s="349">
        <v>0</v>
      </c>
      <c r="N948" s="355">
        <v>0</v>
      </c>
      <c r="O948" s="319">
        <v>0</v>
      </c>
      <c r="P948" s="349">
        <v>0</v>
      </c>
      <c r="Q948" s="359">
        <v>0</v>
      </c>
      <c r="R948" s="319">
        <v>0</v>
      </c>
      <c r="S948" s="349">
        <v>0</v>
      </c>
      <c r="T948" s="349">
        <v>0</v>
      </c>
      <c r="U948" s="355">
        <v>0</v>
      </c>
      <c r="V948" s="319">
        <f t="shared" si="14"/>
        <v>0</v>
      </c>
      <c r="W948" s="358">
        <v>0</v>
      </c>
      <c r="X948" s="358">
        <v>0</v>
      </c>
      <c r="Y948" s="358">
        <v>0</v>
      </c>
      <c r="Z948" s="358">
        <v>0</v>
      </c>
      <c r="AA948" s="359">
        <v>0</v>
      </c>
    </row>
    <row r="949" spans="1:27" ht="12.75" x14ac:dyDescent="0.2">
      <c r="A949" s="392" t="s">
        <v>1867</v>
      </c>
      <c r="B949" s="398" t="s">
        <v>1869</v>
      </c>
      <c r="C949" s="409">
        <v>50019414</v>
      </c>
      <c r="D949" s="403" t="s">
        <v>1782</v>
      </c>
      <c r="E949" s="347">
        <v>122</v>
      </c>
      <c r="F949" s="317">
        <v>34</v>
      </c>
      <c r="G949" s="349">
        <v>0</v>
      </c>
      <c r="H949" s="355">
        <v>34</v>
      </c>
      <c r="I949" s="317">
        <v>88</v>
      </c>
      <c r="J949" s="349">
        <v>88</v>
      </c>
      <c r="K949" s="355">
        <v>0</v>
      </c>
      <c r="L949" s="317">
        <v>0</v>
      </c>
      <c r="M949" s="349">
        <v>0</v>
      </c>
      <c r="N949" s="355">
        <v>0</v>
      </c>
      <c r="O949" s="319">
        <v>0</v>
      </c>
      <c r="P949" s="349">
        <v>0</v>
      </c>
      <c r="Q949" s="359">
        <v>0</v>
      </c>
      <c r="R949" s="319">
        <v>0</v>
      </c>
      <c r="S949" s="349">
        <v>0</v>
      </c>
      <c r="T949" s="349">
        <v>0</v>
      </c>
      <c r="U949" s="355">
        <v>0</v>
      </c>
      <c r="V949" s="319">
        <f t="shared" si="14"/>
        <v>0</v>
      </c>
      <c r="W949" s="358">
        <v>0</v>
      </c>
      <c r="X949" s="358">
        <v>0</v>
      </c>
      <c r="Y949" s="358">
        <v>0</v>
      </c>
      <c r="Z949" s="358">
        <v>0</v>
      </c>
      <c r="AA949" s="359">
        <v>0</v>
      </c>
    </row>
    <row r="950" spans="1:27" ht="25.5" x14ac:dyDescent="0.2">
      <c r="A950" s="392" t="s">
        <v>1867</v>
      </c>
      <c r="B950" s="398" t="s">
        <v>1868</v>
      </c>
      <c r="C950" s="409">
        <v>50019406</v>
      </c>
      <c r="D950" s="404" t="s">
        <v>1781</v>
      </c>
      <c r="E950" s="347">
        <v>268</v>
      </c>
      <c r="F950" s="317">
        <v>0</v>
      </c>
      <c r="G950" s="349">
        <v>0</v>
      </c>
      <c r="H950" s="355">
        <v>0</v>
      </c>
      <c r="I950" s="317">
        <v>268</v>
      </c>
      <c r="J950" s="349">
        <v>268</v>
      </c>
      <c r="K950" s="355">
        <v>0</v>
      </c>
      <c r="L950" s="317">
        <v>0</v>
      </c>
      <c r="M950" s="349">
        <v>0</v>
      </c>
      <c r="N950" s="355">
        <v>0</v>
      </c>
      <c r="O950" s="319">
        <v>0</v>
      </c>
      <c r="P950" s="349">
        <v>0</v>
      </c>
      <c r="Q950" s="359">
        <v>0</v>
      </c>
      <c r="R950" s="319">
        <v>0</v>
      </c>
      <c r="S950" s="349">
        <v>0</v>
      </c>
      <c r="T950" s="349">
        <v>0</v>
      </c>
      <c r="U950" s="355">
        <v>0</v>
      </c>
      <c r="V950" s="319">
        <f t="shared" si="14"/>
        <v>0</v>
      </c>
      <c r="W950" s="358">
        <v>0</v>
      </c>
      <c r="X950" s="358">
        <v>0</v>
      </c>
      <c r="Y950" s="358">
        <v>0</v>
      </c>
      <c r="Z950" s="358">
        <v>0</v>
      </c>
      <c r="AA950" s="359">
        <v>0</v>
      </c>
    </row>
    <row r="951" spans="1:27" ht="13.5" thickBot="1" x14ac:dyDescent="0.25">
      <c r="A951" s="396" t="s">
        <v>1867</v>
      </c>
      <c r="B951" s="401" t="s">
        <v>1868</v>
      </c>
      <c r="C951" s="412">
        <v>50031830</v>
      </c>
      <c r="D951" s="407" t="s">
        <v>1699</v>
      </c>
      <c r="E951" s="348">
        <v>182</v>
      </c>
      <c r="F951" s="323">
        <v>182</v>
      </c>
      <c r="G951" s="353">
        <v>75</v>
      </c>
      <c r="H951" s="357">
        <v>107</v>
      </c>
      <c r="I951" s="323">
        <v>0</v>
      </c>
      <c r="J951" s="353">
        <v>0</v>
      </c>
      <c r="K951" s="357">
        <v>0</v>
      </c>
      <c r="L951" s="323">
        <v>0</v>
      </c>
      <c r="M951" s="353">
        <v>0</v>
      </c>
      <c r="N951" s="357">
        <v>0</v>
      </c>
      <c r="O951" s="364">
        <v>0</v>
      </c>
      <c r="P951" s="353">
        <v>0</v>
      </c>
      <c r="Q951" s="361">
        <v>0</v>
      </c>
      <c r="R951" s="364">
        <v>0</v>
      </c>
      <c r="S951" s="353">
        <v>0</v>
      </c>
      <c r="T951" s="353">
        <v>0</v>
      </c>
      <c r="U951" s="357">
        <v>0</v>
      </c>
      <c r="V951" s="364">
        <f t="shared" si="14"/>
        <v>0</v>
      </c>
      <c r="W951" s="360">
        <v>0</v>
      </c>
      <c r="X951" s="360">
        <v>0</v>
      </c>
      <c r="Y951" s="360">
        <v>0</v>
      </c>
      <c r="Z951" s="360">
        <v>0</v>
      </c>
      <c r="AA951" s="361">
        <v>0</v>
      </c>
    </row>
    <row r="953" spans="1:27" x14ac:dyDescent="0.2">
      <c r="A953" s="420" t="s">
        <v>113</v>
      </c>
    </row>
    <row r="954" spans="1:27" x14ac:dyDescent="0.2">
      <c r="A954" s="421" t="s">
        <v>2022</v>
      </c>
    </row>
    <row r="955" spans="1:27" x14ac:dyDescent="0.2">
      <c r="A955" s="420" t="s">
        <v>2023</v>
      </c>
    </row>
  </sheetData>
  <sheetProtection algorithmName="SHA-512" hashValue="VcfxK/yYlc9jHbRt6UFL/zha88Jk4Xtzha0TFDrImceJldrITSMmI2NCb9wqdlrbXloN9VhMALWR8FK8RtcvmA==" saltValue="O8FCYGUVwDyNYGtw98IN+w==" spinCount="100000" sheet="1" objects="1" scenarios="1"/>
  <mergeCells count="20">
    <mergeCell ref="A6:AA6"/>
    <mergeCell ref="A7:AA7"/>
    <mergeCell ref="A8:AA8"/>
    <mergeCell ref="A10:A12"/>
    <mergeCell ref="B10:B12"/>
    <mergeCell ref="L10:N11"/>
    <mergeCell ref="O10:Q11"/>
    <mergeCell ref="R10:U11"/>
    <mergeCell ref="V10:AA11"/>
    <mergeCell ref="I10:K11"/>
    <mergeCell ref="A1:AA1"/>
    <mergeCell ref="A2:AA2"/>
    <mergeCell ref="A3:AA3"/>
    <mergeCell ref="A4:AA4"/>
    <mergeCell ref="A5:AA5"/>
    <mergeCell ref="A13:A15"/>
    <mergeCell ref="C10:C12"/>
    <mergeCell ref="D10:D12"/>
    <mergeCell ref="E10:E12"/>
    <mergeCell ref="F10:H1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Z944"/>
  <sheetViews>
    <sheetView workbookViewId="0">
      <selection activeCell="H27" sqref="H27"/>
    </sheetView>
  </sheetViews>
  <sheetFormatPr defaultRowHeight="15" customHeight="1" x14ac:dyDescent="0.2"/>
  <cols>
    <col min="1" max="1" width="24.28515625" style="79" customWidth="1"/>
    <col min="2" max="3" width="9.7109375" style="81" customWidth="1"/>
    <col min="4" max="4" width="55.7109375" style="79" customWidth="1"/>
    <col min="5" max="15" width="11.7109375" style="79" customWidth="1"/>
    <col min="16" max="16" width="13.7109375" style="79" customWidth="1"/>
    <col min="17" max="23" width="11.7109375" style="79" customWidth="1"/>
    <col min="24" max="25" width="13.7109375" style="79" customWidth="1"/>
    <col min="26" max="26" width="11.7109375" style="79" customWidth="1"/>
    <col min="27" max="16384" width="9.140625" style="79"/>
  </cols>
  <sheetData>
    <row r="1" spans="1:26" s="45" customFormat="1" ht="15" customHeight="1" x14ac:dyDescent="0.2">
      <c r="A1" s="464" t="s">
        <v>80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4"/>
      <c r="R1" s="464"/>
      <c r="S1" s="464"/>
      <c r="T1" s="464"/>
      <c r="U1" s="464"/>
      <c r="V1" s="464"/>
      <c r="W1" s="464"/>
      <c r="X1" s="464"/>
      <c r="Y1" s="464"/>
      <c r="Z1" s="464"/>
    </row>
    <row r="2" spans="1:26" s="45" customFormat="1" ht="15" customHeight="1" x14ac:dyDescent="0.2">
      <c r="A2" s="464" t="s">
        <v>81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  <c r="Z2" s="464"/>
    </row>
    <row r="3" spans="1:26" s="45" customFormat="1" ht="15" customHeight="1" x14ac:dyDescent="0.2">
      <c r="A3" s="464" t="s">
        <v>111</v>
      </c>
      <c r="B3" s="464"/>
      <c r="C3" s="464"/>
      <c r="D3" s="464"/>
      <c r="E3" s="464"/>
      <c r="F3" s="464"/>
      <c r="G3" s="464"/>
      <c r="H3" s="464"/>
      <c r="I3" s="464"/>
      <c r="J3" s="464"/>
      <c r="K3" s="464"/>
      <c r="L3" s="464"/>
      <c r="M3" s="464"/>
      <c r="N3" s="464"/>
      <c r="O3" s="464"/>
      <c r="P3" s="464"/>
      <c r="Q3" s="464"/>
      <c r="R3" s="464"/>
      <c r="S3" s="464"/>
      <c r="T3" s="464"/>
      <c r="U3" s="464"/>
      <c r="V3" s="464"/>
      <c r="W3" s="464"/>
      <c r="X3" s="464"/>
      <c r="Y3" s="464"/>
      <c r="Z3" s="464"/>
    </row>
    <row r="4" spans="1:26" s="45" customFormat="1" ht="15" customHeight="1" x14ac:dyDescent="0.2">
      <c r="A4" s="464" t="s">
        <v>1704</v>
      </c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464"/>
    </row>
    <row r="5" spans="1:26" s="45" customFormat="1" ht="15" customHeight="1" x14ac:dyDescent="0.2">
      <c r="A5" s="464" t="s">
        <v>82</v>
      </c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  <c r="Z5" s="464"/>
    </row>
    <row r="6" spans="1:26" s="45" customFormat="1" ht="15" customHeight="1" x14ac:dyDescent="0.2">
      <c r="A6" s="464"/>
      <c r="B6" s="464"/>
      <c r="C6" s="464"/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464"/>
      <c r="O6" s="464"/>
      <c r="P6" s="464"/>
      <c r="Q6" s="464"/>
      <c r="R6" s="464"/>
      <c r="S6" s="464"/>
      <c r="T6" s="464"/>
      <c r="U6" s="464"/>
      <c r="V6" s="464"/>
      <c r="W6" s="464"/>
      <c r="X6" s="464"/>
      <c r="Y6" s="464"/>
      <c r="Z6" s="464"/>
    </row>
    <row r="7" spans="1:26" s="45" customFormat="1" ht="15" customHeight="1" x14ac:dyDescent="0.2">
      <c r="A7" s="463" t="s">
        <v>83</v>
      </c>
      <c r="B7" s="463"/>
      <c r="C7" s="463"/>
      <c r="D7" s="463"/>
      <c r="E7" s="463"/>
      <c r="F7" s="463"/>
      <c r="G7" s="463"/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3"/>
      <c r="Y7" s="463"/>
      <c r="Z7" s="463"/>
    </row>
    <row r="8" spans="1:26" s="45" customFormat="1" ht="15" customHeight="1" x14ac:dyDescent="0.2">
      <c r="A8" s="463" t="s">
        <v>120</v>
      </c>
      <c r="B8" s="463"/>
      <c r="C8" s="463"/>
      <c r="D8" s="463"/>
      <c r="E8" s="463"/>
      <c r="F8" s="463"/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</row>
    <row r="9" spans="1:26" s="45" customFormat="1" ht="15" customHeight="1" x14ac:dyDescent="0.2">
      <c r="A9" s="463" t="s">
        <v>1788</v>
      </c>
      <c r="B9" s="463"/>
      <c r="C9" s="463"/>
      <c r="D9" s="463"/>
      <c r="E9" s="463"/>
      <c r="F9" s="463"/>
      <c r="G9" s="463"/>
      <c r="H9" s="463"/>
      <c r="I9" s="463"/>
      <c r="J9" s="463"/>
      <c r="K9" s="463"/>
      <c r="L9" s="463"/>
      <c r="M9" s="463"/>
      <c r="N9" s="463"/>
      <c r="O9" s="463"/>
      <c r="P9" s="463"/>
      <c r="Q9" s="463"/>
      <c r="R9" s="463"/>
      <c r="S9" s="463"/>
      <c r="T9" s="463"/>
      <c r="U9" s="463"/>
      <c r="V9" s="463"/>
      <c r="W9" s="463"/>
      <c r="X9" s="463"/>
      <c r="Y9" s="463"/>
      <c r="Z9" s="463"/>
    </row>
    <row r="10" spans="1:26" s="45" customFormat="1" ht="15" customHeight="1" thickBot="1" x14ac:dyDescent="0.25">
      <c r="A10" s="4"/>
      <c r="B10" s="1"/>
      <c r="C10" s="1"/>
      <c r="D10" s="4"/>
      <c r="E10" s="7"/>
      <c r="F10" s="7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6" s="45" customFormat="1" ht="15" customHeight="1" x14ac:dyDescent="0.2">
      <c r="A11" s="480" t="s">
        <v>105</v>
      </c>
      <c r="B11" s="480" t="s">
        <v>106</v>
      </c>
      <c r="C11" s="482" t="s">
        <v>84</v>
      </c>
      <c r="D11" s="480" t="s">
        <v>104</v>
      </c>
      <c r="E11" s="505" t="s">
        <v>85</v>
      </c>
      <c r="F11" s="488" t="s">
        <v>95</v>
      </c>
      <c r="G11" s="489"/>
      <c r="H11" s="490"/>
      <c r="I11" s="494" t="s">
        <v>96</v>
      </c>
      <c r="J11" s="495"/>
      <c r="K11" s="496"/>
      <c r="L11" s="500" t="s">
        <v>86</v>
      </c>
      <c r="M11" s="501"/>
      <c r="N11" s="501"/>
      <c r="O11" s="465" t="s">
        <v>87</v>
      </c>
      <c r="P11" s="466"/>
      <c r="Q11" s="467"/>
      <c r="R11" s="471" t="s">
        <v>103</v>
      </c>
      <c r="S11" s="472"/>
      <c r="T11" s="472"/>
      <c r="U11" s="472"/>
      <c r="V11" s="471" t="s">
        <v>97</v>
      </c>
      <c r="W11" s="472"/>
      <c r="X11" s="472"/>
      <c r="Y11" s="472"/>
      <c r="Z11" s="473"/>
    </row>
    <row r="12" spans="1:26" s="45" customFormat="1" ht="15" customHeight="1" thickBot="1" x14ac:dyDescent="0.25">
      <c r="A12" s="481"/>
      <c r="B12" s="481"/>
      <c r="C12" s="483"/>
      <c r="D12" s="481"/>
      <c r="E12" s="506"/>
      <c r="F12" s="491"/>
      <c r="G12" s="492"/>
      <c r="H12" s="493"/>
      <c r="I12" s="497"/>
      <c r="J12" s="498"/>
      <c r="K12" s="499"/>
      <c r="L12" s="502"/>
      <c r="M12" s="503"/>
      <c r="N12" s="503"/>
      <c r="O12" s="468"/>
      <c r="P12" s="469"/>
      <c r="Q12" s="470"/>
      <c r="R12" s="508"/>
      <c r="S12" s="509"/>
      <c r="T12" s="509"/>
      <c r="U12" s="509"/>
      <c r="V12" s="474"/>
      <c r="W12" s="475"/>
      <c r="X12" s="475"/>
      <c r="Y12" s="475"/>
      <c r="Z12" s="476"/>
    </row>
    <row r="13" spans="1:26" s="45" customFormat="1" ht="30" customHeight="1" thickBot="1" x14ac:dyDescent="0.25">
      <c r="A13" s="481"/>
      <c r="B13" s="481"/>
      <c r="C13" s="484"/>
      <c r="D13" s="481"/>
      <c r="E13" s="507"/>
      <c r="F13" s="26" t="s">
        <v>100</v>
      </c>
      <c r="G13" s="27" t="s">
        <v>88</v>
      </c>
      <c r="H13" s="28" t="s">
        <v>89</v>
      </c>
      <c r="I13" s="21" t="s">
        <v>100</v>
      </c>
      <c r="J13" s="22" t="s">
        <v>101</v>
      </c>
      <c r="K13" s="23" t="s">
        <v>102</v>
      </c>
      <c r="L13" s="21" t="s">
        <v>100</v>
      </c>
      <c r="M13" s="22" t="s">
        <v>109</v>
      </c>
      <c r="N13" s="29" t="s">
        <v>93</v>
      </c>
      <c r="O13" s="21" t="s">
        <v>100</v>
      </c>
      <c r="P13" s="22" t="s">
        <v>99</v>
      </c>
      <c r="Q13" s="29" t="s">
        <v>94</v>
      </c>
      <c r="R13" s="21" t="s">
        <v>100</v>
      </c>
      <c r="S13" s="22" t="s">
        <v>96</v>
      </c>
      <c r="T13" s="22" t="s">
        <v>86</v>
      </c>
      <c r="U13" s="29" t="s">
        <v>116</v>
      </c>
      <c r="V13" s="313" t="s">
        <v>100</v>
      </c>
      <c r="W13" s="22" t="s">
        <v>1784</v>
      </c>
      <c r="X13" s="315" t="s">
        <v>1785</v>
      </c>
      <c r="Y13" s="22" t="s">
        <v>1786</v>
      </c>
      <c r="Z13" s="314" t="s">
        <v>1787</v>
      </c>
    </row>
    <row r="14" spans="1:26" s="45" customFormat="1" ht="15" customHeight="1" x14ac:dyDescent="0.2">
      <c r="A14" s="477" t="s">
        <v>107</v>
      </c>
      <c r="B14" s="50" t="s">
        <v>108</v>
      </c>
      <c r="C14" s="41"/>
      <c r="D14" s="77"/>
      <c r="E14" s="316">
        <f>SUM(F14+I14+L14+O14+R14+V14)</f>
        <v>334076</v>
      </c>
      <c r="F14" s="248">
        <f>SUM(G14:H14)</f>
        <v>97269</v>
      </c>
      <c r="G14" s="249">
        <f t="shared" ref="G14:Z14" si="0">SUM(G15:G16)</f>
        <v>43338</v>
      </c>
      <c r="H14" s="251">
        <f t="shared" si="0"/>
        <v>53931</v>
      </c>
      <c r="I14" s="248">
        <f t="shared" ref="I14:I19" si="1">SUM(J14:K14)</f>
        <v>223429</v>
      </c>
      <c r="J14" s="249">
        <f t="shared" si="0"/>
        <v>150089</v>
      </c>
      <c r="K14" s="250">
        <f t="shared" si="0"/>
        <v>73340</v>
      </c>
      <c r="L14" s="248">
        <f>SUM(M14:N14)</f>
        <v>114</v>
      </c>
      <c r="M14" s="249">
        <f t="shared" si="0"/>
        <v>114</v>
      </c>
      <c r="N14" s="250">
        <f t="shared" si="0"/>
        <v>0</v>
      </c>
      <c r="O14" s="376">
        <f>SUM(P14:Q14)</f>
        <v>35</v>
      </c>
      <c r="P14" s="249">
        <f t="shared" si="0"/>
        <v>0</v>
      </c>
      <c r="Q14" s="251">
        <f t="shared" si="0"/>
        <v>35</v>
      </c>
      <c r="R14" s="248">
        <f>SUM(S14:U14)</f>
        <v>13208</v>
      </c>
      <c r="S14" s="249">
        <f t="shared" si="0"/>
        <v>13037</v>
      </c>
      <c r="T14" s="249">
        <f t="shared" si="0"/>
        <v>0</v>
      </c>
      <c r="U14" s="250">
        <f t="shared" si="0"/>
        <v>171</v>
      </c>
      <c r="V14" s="376">
        <f>SUM(W14:Z14)</f>
        <v>21</v>
      </c>
      <c r="W14" s="249">
        <f t="shared" si="0"/>
        <v>0</v>
      </c>
      <c r="X14" s="249">
        <f t="shared" si="0"/>
        <v>21</v>
      </c>
      <c r="Y14" s="249">
        <f t="shared" si="0"/>
        <v>0</v>
      </c>
      <c r="Z14" s="250">
        <f t="shared" si="0"/>
        <v>0</v>
      </c>
    </row>
    <row r="15" spans="1:26" s="45" customFormat="1" ht="15" customHeight="1" x14ac:dyDescent="0.2">
      <c r="A15" s="478"/>
      <c r="B15" s="51" t="s">
        <v>0</v>
      </c>
      <c r="C15" s="42"/>
      <c r="D15" s="78"/>
      <c r="E15" s="374">
        <f>SUM(F15+I15+L15+O15+R15+V15)</f>
        <v>289714</v>
      </c>
      <c r="F15" s="372">
        <f>SUM(G15:H15)</f>
        <v>91862</v>
      </c>
      <c r="G15" s="252">
        <v>42826</v>
      </c>
      <c r="H15" s="254">
        <v>49036</v>
      </c>
      <c r="I15" s="372">
        <f t="shared" si="1"/>
        <v>185993</v>
      </c>
      <c r="J15" s="252">
        <v>126403</v>
      </c>
      <c r="K15" s="253">
        <v>59590</v>
      </c>
      <c r="L15" s="372">
        <f>SUM(M15:N15)</f>
        <v>0</v>
      </c>
      <c r="M15" s="252">
        <v>0</v>
      </c>
      <c r="N15" s="253">
        <v>0</v>
      </c>
      <c r="O15" s="377">
        <f>SUM(P15:Q15)</f>
        <v>35</v>
      </c>
      <c r="P15" s="252">
        <v>0</v>
      </c>
      <c r="Q15" s="252">
        <v>35</v>
      </c>
      <c r="R15" s="372">
        <f>SUM(S15:U15)</f>
        <v>11803</v>
      </c>
      <c r="S15" s="252">
        <v>11632</v>
      </c>
      <c r="T15" s="252">
        <v>0</v>
      </c>
      <c r="U15" s="253">
        <v>171</v>
      </c>
      <c r="V15" s="377">
        <f>SUM(W15:Z15)</f>
        <v>21</v>
      </c>
      <c r="W15" s="252">
        <v>0</v>
      </c>
      <c r="X15" s="252">
        <v>21</v>
      </c>
      <c r="Y15" s="252">
        <v>0</v>
      </c>
      <c r="Z15" s="253">
        <v>0</v>
      </c>
    </row>
    <row r="16" spans="1:26" s="45" customFormat="1" ht="15" customHeight="1" thickBot="1" x14ac:dyDescent="0.25">
      <c r="A16" s="504"/>
      <c r="B16" s="69" t="s">
        <v>2</v>
      </c>
      <c r="C16" s="42"/>
      <c r="D16" s="78"/>
      <c r="E16" s="375">
        <f>SUM(F16+I16+L16+O16+R16+V16)</f>
        <v>44362</v>
      </c>
      <c r="F16" s="373">
        <f>SUM(G16:H16)</f>
        <v>5407</v>
      </c>
      <c r="G16" s="255">
        <v>512</v>
      </c>
      <c r="H16" s="257">
        <v>4895</v>
      </c>
      <c r="I16" s="373">
        <f t="shared" si="1"/>
        <v>37436</v>
      </c>
      <c r="J16" s="255">
        <v>23686</v>
      </c>
      <c r="K16" s="256">
        <v>13750</v>
      </c>
      <c r="L16" s="373">
        <f>SUM(M16:N16)</f>
        <v>114</v>
      </c>
      <c r="M16" s="255">
        <v>114</v>
      </c>
      <c r="N16" s="256">
        <v>0</v>
      </c>
      <c r="O16" s="378">
        <f>SUM(P16:Q16)</f>
        <v>0</v>
      </c>
      <c r="P16" s="255">
        <v>0</v>
      </c>
      <c r="Q16" s="257">
        <v>0</v>
      </c>
      <c r="R16" s="373">
        <f>SUM(S16:U16)</f>
        <v>1405</v>
      </c>
      <c r="S16" s="255">
        <v>1405</v>
      </c>
      <c r="T16" s="255">
        <v>0</v>
      </c>
      <c r="U16" s="256">
        <v>0</v>
      </c>
      <c r="V16" s="378">
        <f>SUM(W16:Z16)</f>
        <v>0</v>
      </c>
      <c r="W16" s="255">
        <v>0</v>
      </c>
      <c r="X16" s="255">
        <v>0</v>
      </c>
      <c r="Y16" s="255">
        <v>0</v>
      </c>
      <c r="Z16" s="256">
        <v>0</v>
      </c>
    </row>
    <row r="17" spans="1:26" s="325" customFormat="1" ht="15" customHeight="1" x14ac:dyDescent="0.2">
      <c r="A17" s="327" t="s">
        <v>1790</v>
      </c>
      <c r="B17" s="330" t="s">
        <v>1868</v>
      </c>
      <c r="C17" s="334">
        <v>50026941</v>
      </c>
      <c r="D17" s="341" t="s">
        <v>1056</v>
      </c>
      <c r="E17" s="365">
        <f t="shared" ref="E17:E79" si="2">SUM(F17+I17+L17+O17+R17+V17)</f>
        <v>225</v>
      </c>
      <c r="F17" s="321">
        <f t="shared" ref="F17:F80" si="3">SUM(G17:H17)</f>
        <v>225</v>
      </c>
      <c r="G17" s="366">
        <v>46</v>
      </c>
      <c r="H17" s="367">
        <v>179</v>
      </c>
      <c r="I17" s="320">
        <f t="shared" si="1"/>
        <v>0</v>
      </c>
      <c r="J17" s="366">
        <v>0</v>
      </c>
      <c r="K17" s="368">
        <v>0</v>
      </c>
      <c r="L17" s="321">
        <f t="shared" ref="L17:L80" si="4">SUM(M17:N17)</f>
        <v>0</v>
      </c>
      <c r="M17" s="366">
        <v>0</v>
      </c>
      <c r="N17" s="367">
        <v>0</v>
      </c>
      <c r="O17" s="322">
        <f t="shared" ref="O17:O79" si="5">SUM(P17:Q17)</f>
        <v>0</v>
      </c>
      <c r="P17" s="366">
        <v>0</v>
      </c>
      <c r="Q17" s="369">
        <v>0</v>
      </c>
      <c r="R17" s="370">
        <f t="shared" ref="R17:R79" si="6">SUM(S17:U17)</f>
        <v>0</v>
      </c>
      <c r="S17" s="366">
        <v>0</v>
      </c>
      <c r="T17" s="366">
        <v>0</v>
      </c>
      <c r="U17" s="367">
        <v>0</v>
      </c>
      <c r="V17" s="322">
        <f t="shared" ref="V17:V80" si="7">SUM(W17:Z17)</f>
        <v>0</v>
      </c>
      <c r="W17" s="366">
        <v>0</v>
      </c>
      <c r="X17" s="371">
        <v>0</v>
      </c>
      <c r="Y17" s="371">
        <v>0</v>
      </c>
      <c r="Z17" s="369">
        <v>0</v>
      </c>
    </row>
    <row r="18" spans="1:26" s="325" customFormat="1" ht="15" customHeight="1" x14ac:dyDescent="0.2">
      <c r="A18" s="328" t="s">
        <v>1790</v>
      </c>
      <c r="B18" s="331" t="s">
        <v>1868</v>
      </c>
      <c r="C18" s="335">
        <v>50031848</v>
      </c>
      <c r="D18" s="342" t="s">
        <v>1033</v>
      </c>
      <c r="E18" s="347">
        <f t="shared" si="2"/>
        <v>276</v>
      </c>
      <c r="F18" s="318">
        <f t="shared" si="3"/>
        <v>276</v>
      </c>
      <c r="G18" s="349">
        <v>276</v>
      </c>
      <c r="H18" s="350">
        <v>0</v>
      </c>
      <c r="I18" s="317">
        <f t="shared" si="1"/>
        <v>0</v>
      </c>
      <c r="J18" s="349">
        <v>0</v>
      </c>
      <c r="K18" s="355">
        <v>0</v>
      </c>
      <c r="L18" s="318">
        <f t="shared" si="4"/>
        <v>0</v>
      </c>
      <c r="M18" s="349">
        <v>0</v>
      </c>
      <c r="N18" s="350">
        <v>0</v>
      </c>
      <c r="O18" s="319">
        <f t="shared" si="5"/>
        <v>0</v>
      </c>
      <c r="P18" s="349">
        <v>0</v>
      </c>
      <c r="Q18" s="359">
        <v>0</v>
      </c>
      <c r="R18" s="362">
        <f t="shared" si="6"/>
        <v>0</v>
      </c>
      <c r="S18" s="349">
        <v>0</v>
      </c>
      <c r="T18" s="349">
        <v>0</v>
      </c>
      <c r="U18" s="350">
        <v>0</v>
      </c>
      <c r="V18" s="319">
        <f t="shared" si="7"/>
        <v>0</v>
      </c>
      <c r="W18" s="349">
        <v>0</v>
      </c>
      <c r="X18" s="358">
        <v>0</v>
      </c>
      <c r="Y18" s="358">
        <v>0</v>
      </c>
      <c r="Z18" s="359">
        <v>0</v>
      </c>
    </row>
    <row r="19" spans="1:26" s="325" customFormat="1" ht="15" customHeight="1" x14ac:dyDescent="0.2">
      <c r="A19" s="328" t="s">
        <v>1790</v>
      </c>
      <c r="B19" s="331" t="s">
        <v>1868</v>
      </c>
      <c r="C19" s="335">
        <v>50011804</v>
      </c>
      <c r="D19" s="342" t="s">
        <v>1057</v>
      </c>
      <c r="E19" s="347">
        <f t="shared" si="2"/>
        <v>968</v>
      </c>
      <c r="F19" s="318">
        <f t="shared" si="3"/>
        <v>0</v>
      </c>
      <c r="G19" s="349">
        <v>0</v>
      </c>
      <c r="H19" s="350">
        <v>0</v>
      </c>
      <c r="I19" s="317">
        <f t="shared" si="1"/>
        <v>868</v>
      </c>
      <c r="J19" s="349">
        <v>559</v>
      </c>
      <c r="K19" s="355">
        <v>309</v>
      </c>
      <c r="L19" s="318">
        <f t="shared" si="4"/>
        <v>0</v>
      </c>
      <c r="M19" s="349">
        <v>0</v>
      </c>
      <c r="N19" s="350">
        <v>0</v>
      </c>
      <c r="O19" s="319">
        <f t="shared" si="5"/>
        <v>0</v>
      </c>
      <c r="P19" s="349">
        <v>0</v>
      </c>
      <c r="Q19" s="359">
        <v>0</v>
      </c>
      <c r="R19" s="362">
        <f t="shared" si="6"/>
        <v>100</v>
      </c>
      <c r="S19" s="349">
        <v>100</v>
      </c>
      <c r="T19" s="349">
        <v>0</v>
      </c>
      <c r="U19" s="350">
        <v>0</v>
      </c>
      <c r="V19" s="319">
        <f t="shared" si="7"/>
        <v>0</v>
      </c>
      <c r="W19" s="349">
        <v>0</v>
      </c>
      <c r="X19" s="358">
        <v>0</v>
      </c>
      <c r="Y19" s="358">
        <v>0</v>
      </c>
      <c r="Z19" s="359">
        <v>0</v>
      </c>
    </row>
    <row r="20" spans="1:26" s="325" customFormat="1" ht="15" customHeight="1" x14ac:dyDescent="0.2">
      <c r="A20" s="328" t="s">
        <v>1790</v>
      </c>
      <c r="B20" s="331" t="s">
        <v>1868</v>
      </c>
      <c r="C20" s="335">
        <v>50029436</v>
      </c>
      <c r="D20" s="342" t="s">
        <v>1058</v>
      </c>
      <c r="E20" s="347">
        <f t="shared" si="2"/>
        <v>606</v>
      </c>
      <c r="F20" s="318">
        <f t="shared" si="3"/>
        <v>82</v>
      </c>
      <c r="G20" s="349">
        <v>0</v>
      </c>
      <c r="H20" s="350">
        <v>82</v>
      </c>
      <c r="I20" s="317">
        <f t="shared" ref="I20:I83" si="8">SUM(J20:K20)</f>
        <v>524</v>
      </c>
      <c r="J20" s="349">
        <v>377</v>
      </c>
      <c r="K20" s="355">
        <v>147</v>
      </c>
      <c r="L20" s="318">
        <f t="shared" si="4"/>
        <v>0</v>
      </c>
      <c r="M20" s="349">
        <v>0</v>
      </c>
      <c r="N20" s="350">
        <v>0</v>
      </c>
      <c r="O20" s="319">
        <f t="shared" si="5"/>
        <v>0</v>
      </c>
      <c r="P20" s="349">
        <v>0</v>
      </c>
      <c r="Q20" s="359">
        <v>0</v>
      </c>
      <c r="R20" s="362">
        <f t="shared" si="6"/>
        <v>0</v>
      </c>
      <c r="S20" s="349">
        <v>0</v>
      </c>
      <c r="T20" s="349">
        <v>0</v>
      </c>
      <c r="U20" s="350">
        <v>0</v>
      </c>
      <c r="V20" s="319">
        <f t="shared" si="7"/>
        <v>0</v>
      </c>
      <c r="W20" s="349">
        <v>0</v>
      </c>
      <c r="X20" s="358">
        <v>0</v>
      </c>
      <c r="Y20" s="358">
        <v>0</v>
      </c>
      <c r="Z20" s="359">
        <v>0</v>
      </c>
    </row>
    <row r="21" spans="1:26" s="325" customFormat="1" ht="15" customHeight="1" x14ac:dyDescent="0.2">
      <c r="A21" s="328" t="s">
        <v>1790</v>
      </c>
      <c r="B21" s="331" t="s">
        <v>1868</v>
      </c>
      <c r="C21" s="335">
        <v>50011782</v>
      </c>
      <c r="D21" s="342" t="s">
        <v>125</v>
      </c>
      <c r="E21" s="347">
        <f t="shared" si="2"/>
        <v>155</v>
      </c>
      <c r="F21" s="318">
        <f t="shared" si="3"/>
        <v>155</v>
      </c>
      <c r="G21" s="349">
        <v>0</v>
      </c>
      <c r="H21" s="350">
        <v>155</v>
      </c>
      <c r="I21" s="317">
        <f t="shared" si="8"/>
        <v>0</v>
      </c>
      <c r="J21" s="349">
        <v>0</v>
      </c>
      <c r="K21" s="355">
        <v>0</v>
      </c>
      <c r="L21" s="318">
        <f t="shared" si="4"/>
        <v>0</v>
      </c>
      <c r="M21" s="349">
        <v>0</v>
      </c>
      <c r="N21" s="350">
        <v>0</v>
      </c>
      <c r="O21" s="319">
        <f t="shared" si="5"/>
        <v>0</v>
      </c>
      <c r="P21" s="349">
        <v>0</v>
      </c>
      <c r="Q21" s="359">
        <v>0</v>
      </c>
      <c r="R21" s="362">
        <f t="shared" si="6"/>
        <v>0</v>
      </c>
      <c r="S21" s="349">
        <v>0</v>
      </c>
      <c r="T21" s="349">
        <v>0</v>
      </c>
      <c r="U21" s="350">
        <v>0</v>
      </c>
      <c r="V21" s="319">
        <f t="shared" si="7"/>
        <v>0</v>
      </c>
      <c r="W21" s="349">
        <v>0</v>
      </c>
      <c r="X21" s="358">
        <v>0</v>
      </c>
      <c r="Y21" s="358">
        <v>0</v>
      </c>
      <c r="Z21" s="359">
        <v>0</v>
      </c>
    </row>
    <row r="22" spans="1:26" s="325" customFormat="1" ht="15" customHeight="1" x14ac:dyDescent="0.2">
      <c r="A22" s="328" t="s">
        <v>1790</v>
      </c>
      <c r="B22" s="331" t="s">
        <v>1869</v>
      </c>
      <c r="C22" s="335">
        <v>50011790</v>
      </c>
      <c r="D22" s="342" t="s">
        <v>1059</v>
      </c>
      <c r="E22" s="347">
        <f t="shared" si="2"/>
        <v>204</v>
      </c>
      <c r="F22" s="318">
        <f t="shared" si="3"/>
        <v>29</v>
      </c>
      <c r="G22" s="349">
        <v>0</v>
      </c>
      <c r="H22" s="350">
        <v>29</v>
      </c>
      <c r="I22" s="317">
        <f t="shared" si="8"/>
        <v>150</v>
      </c>
      <c r="J22" s="349">
        <v>93</v>
      </c>
      <c r="K22" s="355">
        <v>57</v>
      </c>
      <c r="L22" s="318">
        <f t="shared" si="4"/>
        <v>0</v>
      </c>
      <c r="M22" s="349">
        <v>0</v>
      </c>
      <c r="N22" s="350">
        <v>0</v>
      </c>
      <c r="O22" s="319">
        <f t="shared" si="5"/>
        <v>0</v>
      </c>
      <c r="P22" s="349">
        <v>0</v>
      </c>
      <c r="Q22" s="359">
        <v>0</v>
      </c>
      <c r="R22" s="362">
        <f t="shared" si="6"/>
        <v>25</v>
      </c>
      <c r="S22" s="349">
        <v>25</v>
      </c>
      <c r="T22" s="349">
        <v>0</v>
      </c>
      <c r="U22" s="350">
        <v>0</v>
      </c>
      <c r="V22" s="319">
        <f t="shared" si="7"/>
        <v>0</v>
      </c>
      <c r="W22" s="349">
        <v>0</v>
      </c>
      <c r="X22" s="358">
        <v>0</v>
      </c>
      <c r="Y22" s="358">
        <v>0</v>
      </c>
      <c r="Z22" s="359">
        <v>0</v>
      </c>
    </row>
    <row r="23" spans="1:26" s="325" customFormat="1" ht="15" customHeight="1" x14ac:dyDescent="0.2">
      <c r="A23" s="328" t="s">
        <v>1791</v>
      </c>
      <c r="B23" s="331" t="s">
        <v>1868</v>
      </c>
      <c r="C23" s="335">
        <v>50026534</v>
      </c>
      <c r="D23" s="342" t="s">
        <v>1870</v>
      </c>
      <c r="E23" s="347">
        <f t="shared" si="2"/>
        <v>130</v>
      </c>
      <c r="F23" s="318">
        <f t="shared" si="3"/>
        <v>130</v>
      </c>
      <c r="G23" s="349">
        <v>45</v>
      </c>
      <c r="H23" s="350">
        <v>85</v>
      </c>
      <c r="I23" s="317">
        <f t="shared" si="8"/>
        <v>0</v>
      </c>
      <c r="J23" s="349">
        <v>0</v>
      </c>
      <c r="K23" s="355">
        <v>0</v>
      </c>
      <c r="L23" s="318">
        <f t="shared" si="4"/>
        <v>0</v>
      </c>
      <c r="M23" s="349">
        <v>0</v>
      </c>
      <c r="N23" s="350">
        <v>0</v>
      </c>
      <c r="O23" s="319">
        <f t="shared" si="5"/>
        <v>0</v>
      </c>
      <c r="P23" s="349">
        <v>0</v>
      </c>
      <c r="Q23" s="359">
        <v>0</v>
      </c>
      <c r="R23" s="362">
        <f t="shared" si="6"/>
        <v>0</v>
      </c>
      <c r="S23" s="349">
        <v>0</v>
      </c>
      <c r="T23" s="349">
        <v>0</v>
      </c>
      <c r="U23" s="350">
        <v>0</v>
      </c>
      <c r="V23" s="319">
        <f t="shared" si="7"/>
        <v>0</v>
      </c>
      <c r="W23" s="349">
        <v>0</v>
      </c>
      <c r="X23" s="358">
        <v>0</v>
      </c>
      <c r="Y23" s="358">
        <v>0</v>
      </c>
      <c r="Z23" s="359">
        <v>0</v>
      </c>
    </row>
    <row r="24" spans="1:26" s="325" customFormat="1" ht="15" customHeight="1" x14ac:dyDescent="0.2">
      <c r="A24" s="328" t="s">
        <v>1791</v>
      </c>
      <c r="B24" s="331" t="s">
        <v>1868</v>
      </c>
      <c r="C24" s="335">
        <v>50003062</v>
      </c>
      <c r="D24" s="342" t="s">
        <v>1871</v>
      </c>
      <c r="E24" s="347">
        <f t="shared" si="2"/>
        <v>452</v>
      </c>
      <c r="F24" s="318">
        <f t="shared" si="3"/>
        <v>0</v>
      </c>
      <c r="G24" s="349">
        <v>0</v>
      </c>
      <c r="H24" s="350">
        <v>0</v>
      </c>
      <c r="I24" s="317">
        <f t="shared" si="8"/>
        <v>444</v>
      </c>
      <c r="J24" s="349">
        <v>254</v>
      </c>
      <c r="K24" s="355">
        <v>190</v>
      </c>
      <c r="L24" s="318">
        <f t="shared" si="4"/>
        <v>0</v>
      </c>
      <c r="M24" s="349">
        <v>0</v>
      </c>
      <c r="N24" s="350">
        <v>0</v>
      </c>
      <c r="O24" s="319">
        <f t="shared" si="5"/>
        <v>0</v>
      </c>
      <c r="P24" s="349">
        <v>0</v>
      </c>
      <c r="Q24" s="359">
        <v>0</v>
      </c>
      <c r="R24" s="362">
        <f t="shared" si="6"/>
        <v>8</v>
      </c>
      <c r="S24" s="349">
        <v>8</v>
      </c>
      <c r="T24" s="349">
        <v>0</v>
      </c>
      <c r="U24" s="350">
        <v>0</v>
      </c>
      <c r="V24" s="319">
        <f t="shared" si="7"/>
        <v>0</v>
      </c>
      <c r="W24" s="349">
        <v>0</v>
      </c>
      <c r="X24" s="358">
        <v>0</v>
      </c>
      <c r="Y24" s="358">
        <v>0</v>
      </c>
      <c r="Z24" s="359">
        <v>0</v>
      </c>
    </row>
    <row r="25" spans="1:26" s="325" customFormat="1" ht="15" customHeight="1" x14ac:dyDescent="0.2">
      <c r="A25" s="328" t="s">
        <v>1791</v>
      </c>
      <c r="B25" s="331" t="s">
        <v>1869</v>
      </c>
      <c r="C25" s="335">
        <v>50033123</v>
      </c>
      <c r="D25" s="342" t="s">
        <v>1872</v>
      </c>
      <c r="E25" s="347">
        <f t="shared" si="2"/>
        <v>89</v>
      </c>
      <c r="F25" s="318">
        <f t="shared" si="3"/>
        <v>13</v>
      </c>
      <c r="G25" s="349">
        <v>6</v>
      </c>
      <c r="H25" s="350">
        <v>7</v>
      </c>
      <c r="I25" s="317">
        <f t="shared" si="8"/>
        <v>76</v>
      </c>
      <c r="J25" s="349">
        <v>44</v>
      </c>
      <c r="K25" s="355">
        <v>32</v>
      </c>
      <c r="L25" s="318">
        <f t="shared" si="4"/>
        <v>0</v>
      </c>
      <c r="M25" s="349">
        <v>0</v>
      </c>
      <c r="N25" s="350">
        <v>0</v>
      </c>
      <c r="O25" s="319">
        <f t="shared" si="5"/>
        <v>0</v>
      </c>
      <c r="P25" s="349">
        <v>0</v>
      </c>
      <c r="Q25" s="359">
        <v>0</v>
      </c>
      <c r="R25" s="362">
        <f t="shared" si="6"/>
        <v>0</v>
      </c>
      <c r="S25" s="349">
        <v>0</v>
      </c>
      <c r="T25" s="349">
        <v>0</v>
      </c>
      <c r="U25" s="350">
        <v>0</v>
      </c>
      <c r="V25" s="319">
        <f t="shared" si="7"/>
        <v>0</v>
      </c>
      <c r="W25" s="349">
        <v>0</v>
      </c>
      <c r="X25" s="358">
        <v>0</v>
      </c>
      <c r="Y25" s="358">
        <v>0</v>
      </c>
      <c r="Z25" s="359">
        <v>0</v>
      </c>
    </row>
    <row r="26" spans="1:26" s="325" customFormat="1" ht="15" customHeight="1" x14ac:dyDescent="0.2">
      <c r="A26" s="328" t="s">
        <v>1792</v>
      </c>
      <c r="B26" s="331" t="s">
        <v>1868</v>
      </c>
      <c r="C26" s="335">
        <v>50027077</v>
      </c>
      <c r="D26" s="342" t="s">
        <v>129</v>
      </c>
      <c r="E26" s="347">
        <f t="shared" si="2"/>
        <v>95</v>
      </c>
      <c r="F26" s="318">
        <f t="shared" si="3"/>
        <v>95</v>
      </c>
      <c r="G26" s="349">
        <v>95</v>
      </c>
      <c r="H26" s="350">
        <v>0</v>
      </c>
      <c r="I26" s="317">
        <f t="shared" si="8"/>
        <v>0</v>
      </c>
      <c r="J26" s="349">
        <v>0</v>
      </c>
      <c r="K26" s="355">
        <v>0</v>
      </c>
      <c r="L26" s="318">
        <f t="shared" si="4"/>
        <v>0</v>
      </c>
      <c r="M26" s="349">
        <v>0</v>
      </c>
      <c r="N26" s="350">
        <v>0</v>
      </c>
      <c r="O26" s="319">
        <f t="shared" si="5"/>
        <v>0</v>
      </c>
      <c r="P26" s="349">
        <v>0</v>
      </c>
      <c r="Q26" s="359">
        <v>0</v>
      </c>
      <c r="R26" s="362">
        <f t="shared" si="6"/>
        <v>0</v>
      </c>
      <c r="S26" s="349">
        <v>0</v>
      </c>
      <c r="T26" s="349">
        <v>0</v>
      </c>
      <c r="U26" s="350">
        <v>0</v>
      </c>
      <c r="V26" s="319">
        <f t="shared" si="7"/>
        <v>0</v>
      </c>
      <c r="W26" s="349">
        <v>0</v>
      </c>
      <c r="X26" s="358">
        <v>0</v>
      </c>
      <c r="Y26" s="358">
        <v>0</v>
      </c>
      <c r="Z26" s="359">
        <v>0</v>
      </c>
    </row>
    <row r="27" spans="1:26" s="325" customFormat="1" ht="15" customHeight="1" x14ac:dyDescent="0.2">
      <c r="A27" s="328" t="s">
        <v>1792</v>
      </c>
      <c r="B27" s="331" t="s">
        <v>1868</v>
      </c>
      <c r="C27" s="335">
        <v>50015117</v>
      </c>
      <c r="D27" s="342" t="s">
        <v>130</v>
      </c>
      <c r="E27" s="347">
        <f t="shared" si="2"/>
        <v>257</v>
      </c>
      <c r="F27" s="318">
        <f t="shared" si="3"/>
        <v>257</v>
      </c>
      <c r="G27" s="349">
        <v>149</v>
      </c>
      <c r="H27" s="350">
        <v>108</v>
      </c>
      <c r="I27" s="317">
        <f t="shared" si="8"/>
        <v>0</v>
      </c>
      <c r="J27" s="349">
        <v>0</v>
      </c>
      <c r="K27" s="355">
        <v>0</v>
      </c>
      <c r="L27" s="318">
        <f t="shared" si="4"/>
        <v>0</v>
      </c>
      <c r="M27" s="349">
        <v>0</v>
      </c>
      <c r="N27" s="350">
        <v>0</v>
      </c>
      <c r="O27" s="319">
        <f t="shared" si="5"/>
        <v>0</v>
      </c>
      <c r="P27" s="349">
        <v>0</v>
      </c>
      <c r="Q27" s="359">
        <v>0</v>
      </c>
      <c r="R27" s="362">
        <f t="shared" si="6"/>
        <v>0</v>
      </c>
      <c r="S27" s="349">
        <v>0</v>
      </c>
      <c r="T27" s="349">
        <v>0</v>
      </c>
      <c r="U27" s="350">
        <v>0</v>
      </c>
      <c r="V27" s="319">
        <f t="shared" si="7"/>
        <v>0</v>
      </c>
      <c r="W27" s="349">
        <v>0</v>
      </c>
      <c r="X27" s="358">
        <v>0</v>
      </c>
      <c r="Y27" s="358">
        <v>0</v>
      </c>
      <c r="Z27" s="359">
        <v>0</v>
      </c>
    </row>
    <row r="28" spans="1:26" s="325" customFormat="1" ht="15" customHeight="1" x14ac:dyDescent="0.2">
      <c r="A28" s="328" t="s">
        <v>1792</v>
      </c>
      <c r="B28" s="331" t="s">
        <v>1868</v>
      </c>
      <c r="C28" s="335">
        <v>50066811</v>
      </c>
      <c r="D28" s="342" t="s">
        <v>131</v>
      </c>
      <c r="E28" s="347">
        <f t="shared" si="2"/>
        <v>200</v>
      </c>
      <c r="F28" s="318">
        <f t="shared" si="3"/>
        <v>200</v>
      </c>
      <c r="G28" s="349">
        <v>84</v>
      </c>
      <c r="H28" s="350">
        <v>116</v>
      </c>
      <c r="I28" s="317">
        <f t="shared" si="8"/>
        <v>0</v>
      </c>
      <c r="J28" s="349">
        <v>0</v>
      </c>
      <c r="K28" s="355">
        <v>0</v>
      </c>
      <c r="L28" s="318">
        <f t="shared" si="4"/>
        <v>0</v>
      </c>
      <c r="M28" s="349">
        <v>0</v>
      </c>
      <c r="N28" s="350">
        <v>0</v>
      </c>
      <c r="O28" s="319">
        <f t="shared" si="5"/>
        <v>0</v>
      </c>
      <c r="P28" s="349">
        <v>0</v>
      </c>
      <c r="Q28" s="359">
        <v>0</v>
      </c>
      <c r="R28" s="362">
        <f t="shared" si="6"/>
        <v>0</v>
      </c>
      <c r="S28" s="349">
        <v>0</v>
      </c>
      <c r="T28" s="349">
        <v>0</v>
      </c>
      <c r="U28" s="350">
        <v>0</v>
      </c>
      <c r="V28" s="319">
        <f t="shared" si="7"/>
        <v>0</v>
      </c>
      <c r="W28" s="349">
        <v>0</v>
      </c>
      <c r="X28" s="358">
        <v>0</v>
      </c>
      <c r="Y28" s="358">
        <v>0</v>
      </c>
      <c r="Z28" s="359">
        <v>0</v>
      </c>
    </row>
    <row r="29" spans="1:26" s="325" customFormat="1" ht="15" customHeight="1" x14ac:dyDescent="0.2">
      <c r="A29" s="328" t="s">
        <v>1792</v>
      </c>
      <c r="B29" s="331" t="s">
        <v>1868</v>
      </c>
      <c r="C29" s="335">
        <v>50059807</v>
      </c>
      <c r="D29" s="342" t="s">
        <v>132</v>
      </c>
      <c r="E29" s="347">
        <f t="shared" si="2"/>
        <v>133</v>
      </c>
      <c r="F29" s="318">
        <f t="shared" si="3"/>
        <v>133</v>
      </c>
      <c r="G29" s="349">
        <v>93</v>
      </c>
      <c r="H29" s="350">
        <v>40</v>
      </c>
      <c r="I29" s="317">
        <f t="shared" si="8"/>
        <v>0</v>
      </c>
      <c r="J29" s="349">
        <v>0</v>
      </c>
      <c r="K29" s="355">
        <v>0</v>
      </c>
      <c r="L29" s="318">
        <f t="shared" si="4"/>
        <v>0</v>
      </c>
      <c r="M29" s="349">
        <v>0</v>
      </c>
      <c r="N29" s="350">
        <v>0</v>
      </c>
      <c r="O29" s="319">
        <f t="shared" si="5"/>
        <v>0</v>
      </c>
      <c r="P29" s="349">
        <v>0</v>
      </c>
      <c r="Q29" s="359">
        <v>0</v>
      </c>
      <c r="R29" s="362">
        <f t="shared" si="6"/>
        <v>0</v>
      </c>
      <c r="S29" s="349">
        <v>0</v>
      </c>
      <c r="T29" s="349">
        <v>0</v>
      </c>
      <c r="U29" s="350">
        <v>0</v>
      </c>
      <c r="V29" s="319">
        <f t="shared" si="7"/>
        <v>0</v>
      </c>
      <c r="W29" s="349">
        <v>0</v>
      </c>
      <c r="X29" s="358">
        <v>0</v>
      </c>
      <c r="Y29" s="358">
        <v>0</v>
      </c>
      <c r="Z29" s="359">
        <v>0</v>
      </c>
    </row>
    <row r="30" spans="1:26" s="325" customFormat="1" ht="15" customHeight="1" x14ac:dyDescent="0.2">
      <c r="A30" s="328" t="s">
        <v>1792</v>
      </c>
      <c r="B30" s="331" t="s">
        <v>1868</v>
      </c>
      <c r="C30" s="335">
        <v>50027085</v>
      </c>
      <c r="D30" s="342" t="s">
        <v>1063</v>
      </c>
      <c r="E30" s="347">
        <f t="shared" si="2"/>
        <v>109</v>
      </c>
      <c r="F30" s="318">
        <f t="shared" si="3"/>
        <v>109</v>
      </c>
      <c r="G30" s="349">
        <v>60</v>
      </c>
      <c r="H30" s="350">
        <v>49</v>
      </c>
      <c r="I30" s="317">
        <f t="shared" si="8"/>
        <v>0</v>
      </c>
      <c r="J30" s="349">
        <v>0</v>
      </c>
      <c r="K30" s="355">
        <v>0</v>
      </c>
      <c r="L30" s="318">
        <f t="shared" si="4"/>
        <v>0</v>
      </c>
      <c r="M30" s="349">
        <v>0</v>
      </c>
      <c r="N30" s="350">
        <v>0</v>
      </c>
      <c r="O30" s="319">
        <f t="shared" si="5"/>
        <v>0</v>
      </c>
      <c r="P30" s="349">
        <v>0</v>
      </c>
      <c r="Q30" s="359">
        <v>0</v>
      </c>
      <c r="R30" s="362">
        <f t="shared" si="6"/>
        <v>0</v>
      </c>
      <c r="S30" s="349">
        <v>0</v>
      </c>
      <c r="T30" s="349">
        <v>0</v>
      </c>
      <c r="U30" s="350">
        <v>0</v>
      </c>
      <c r="V30" s="319">
        <f t="shared" si="7"/>
        <v>0</v>
      </c>
      <c r="W30" s="349">
        <v>0</v>
      </c>
      <c r="X30" s="358">
        <v>0</v>
      </c>
      <c r="Y30" s="358">
        <v>0</v>
      </c>
      <c r="Z30" s="359">
        <v>0</v>
      </c>
    </row>
    <row r="31" spans="1:26" s="325" customFormat="1" ht="15" customHeight="1" x14ac:dyDescent="0.2">
      <c r="A31" s="328" t="s">
        <v>1792</v>
      </c>
      <c r="B31" s="331" t="s">
        <v>1868</v>
      </c>
      <c r="C31" s="335">
        <v>50029835</v>
      </c>
      <c r="D31" s="342" t="s">
        <v>959</v>
      </c>
      <c r="E31" s="347">
        <f t="shared" si="2"/>
        <v>202</v>
      </c>
      <c r="F31" s="318">
        <f t="shared" si="3"/>
        <v>202</v>
      </c>
      <c r="G31" s="349">
        <v>202</v>
      </c>
      <c r="H31" s="350">
        <v>0</v>
      </c>
      <c r="I31" s="317">
        <f t="shared" si="8"/>
        <v>0</v>
      </c>
      <c r="J31" s="349">
        <v>0</v>
      </c>
      <c r="K31" s="355">
        <v>0</v>
      </c>
      <c r="L31" s="318">
        <f t="shared" si="4"/>
        <v>0</v>
      </c>
      <c r="M31" s="349">
        <v>0</v>
      </c>
      <c r="N31" s="350">
        <v>0</v>
      </c>
      <c r="O31" s="319">
        <f t="shared" si="5"/>
        <v>0</v>
      </c>
      <c r="P31" s="349">
        <v>0</v>
      </c>
      <c r="Q31" s="359">
        <v>0</v>
      </c>
      <c r="R31" s="362">
        <f t="shared" si="6"/>
        <v>0</v>
      </c>
      <c r="S31" s="349">
        <v>0</v>
      </c>
      <c r="T31" s="349">
        <v>0</v>
      </c>
      <c r="U31" s="350">
        <v>0</v>
      </c>
      <c r="V31" s="319">
        <f t="shared" si="7"/>
        <v>0</v>
      </c>
      <c r="W31" s="349">
        <v>0</v>
      </c>
      <c r="X31" s="358">
        <v>0</v>
      </c>
      <c r="Y31" s="358">
        <v>0</v>
      </c>
      <c r="Z31" s="359">
        <v>0</v>
      </c>
    </row>
    <row r="32" spans="1:26" s="325" customFormat="1" ht="15" customHeight="1" x14ac:dyDescent="0.2">
      <c r="A32" s="328" t="s">
        <v>1792</v>
      </c>
      <c r="B32" s="331" t="s">
        <v>1868</v>
      </c>
      <c r="C32" s="335">
        <v>50015222</v>
      </c>
      <c r="D32" s="342" t="s">
        <v>134</v>
      </c>
      <c r="E32" s="347">
        <f t="shared" si="2"/>
        <v>602</v>
      </c>
      <c r="F32" s="318">
        <f t="shared" si="3"/>
        <v>0</v>
      </c>
      <c r="G32" s="349">
        <v>0</v>
      </c>
      <c r="H32" s="350">
        <v>0</v>
      </c>
      <c r="I32" s="317">
        <f t="shared" si="8"/>
        <v>386</v>
      </c>
      <c r="J32" s="349">
        <v>196</v>
      </c>
      <c r="K32" s="355">
        <v>190</v>
      </c>
      <c r="L32" s="318">
        <f t="shared" si="4"/>
        <v>0</v>
      </c>
      <c r="M32" s="349">
        <v>0</v>
      </c>
      <c r="N32" s="350">
        <v>0</v>
      </c>
      <c r="O32" s="319">
        <f t="shared" si="5"/>
        <v>0</v>
      </c>
      <c r="P32" s="349">
        <v>0</v>
      </c>
      <c r="Q32" s="359">
        <v>0</v>
      </c>
      <c r="R32" s="362">
        <f t="shared" si="6"/>
        <v>216</v>
      </c>
      <c r="S32" s="349">
        <v>216</v>
      </c>
      <c r="T32" s="349">
        <v>0</v>
      </c>
      <c r="U32" s="350">
        <v>0</v>
      </c>
      <c r="V32" s="319">
        <f t="shared" si="7"/>
        <v>0</v>
      </c>
      <c r="W32" s="349">
        <v>0</v>
      </c>
      <c r="X32" s="358">
        <v>0</v>
      </c>
      <c r="Y32" s="358">
        <v>0</v>
      </c>
      <c r="Z32" s="359">
        <v>0</v>
      </c>
    </row>
    <row r="33" spans="1:26" s="325" customFormat="1" ht="15" customHeight="1" x14ac:dyDescent="0.2">
      <c r="A33" s="328" t="s">
        <v>1792</v>
      </c>
      <c r="B33" s="331" t="s">
        <v>1868</v>
      </c>
      <c r="C33" s="335">
        <v>50015214</v>
      </c>
      <c r="D33" s="342" t="s">
        <v>1064</v>
      </c>
      <c r="E33" s="347">
        <f t="shared" si="2"/>
        <v>392</v>
      </c>
      <c r="F33" s="318">
        <f t="shared" si="3"/>
        <v>392</v>
      </c>
      <c r="G33" s="349">
        <v>0</v>
      </c>
      <c r="H33" s="350">
        <v>392</v>
      </c>
      <c r="I33" s="317">
        <f t="shared" si="8"/>
        <v>0</v>
      </c>
      <c r="J33" s="349">
        <v>0</v>
      </c>
      <c r="K33" s="355">
        <v>0</v>
      </c>
      <c r="L33" s="318">
        <f t="shared" si="4"/>
        <v>0</v>
      </c>
      <c r="M33" s="349">
        <v>0</v>
      </c>
      <c r="N33" s="350">
        <v>0</v>
      </c>
      <c r="O33" s="319">
        <f t="shared" si="5"/>
        <v>0</v>
      </c>
      <c r="P33" s="349">
        <v>0</v>
      </c>
      <c r="Q33" s="359">
        <v>0</v>
      </c>
      <c r="R33" s="362">
        <f t="shared" si="6"/>
        <v>0</v>
      </c>
      <c r="S33" s="349">
        <v>0</v>
      </c>
      <c r="T33" s="349">
        <v>0</v>
      </c>
      <c r="U33" s="350">
        <v>0</v>
      </c>
      <c r="V33" s="319">
        <f t="shared" si="7"/>
        <v>0</v>
      </c>
      <c r="W33" s="349">
        <v>0</v>
      </c>
      <c r="X33" s="358">
        <v>0</v>
      </c>
      <c r="Y33" s="358">
        <v>0</v>
      </c>
      <c r="Z33" s="359">
        <v>0</v>
      </c>
    </row>
    <row r="34" spans="1:26" s="325" customFormat="1" ht="15" customHeight="1" x14ac:dyDescent="0.2">
      <c r="A34" s="328" t="s">
        <v>1792</v>
      </c>
      <c r="B34" s="331" t="s">
        <v>1868</v>
      </c>
      <c r="C34" s="335">
        <v>50028430</v>
      </c>
      <c r="D34" s="342" t="s">
        <v>1065</v>
      </c>
      <c r="E34" s="347">
        <f t="shared" si="2"/>
        <v>371</v>
      </c>
      <c r="F34" s="318">
        <f t="shared" si="3"/>
        <v>0</v>
      </c>
      <c r="G34" s="349">
        <v>0</v>
      </c>
      <c r="H34" s="350">
        <v>0</v>
      </c>
      <c r="I34" s="317">
        <f t="shared" si="8"/>
        <v>371</v>
      </c>
      <c r="J34" s="349">
        <v>226</v>
      </c>
      <c r="K34" s="355">
        <v>145</v>
      </c>
      <c r="L34" s="318">
        <f t="shared" si="4"/>
        <v>0</v>
      </c>
      <c r="M34" s="349">
        <v>0</v>
      </c>
      <c r="N34" s="350">
        <v>0</v>
      </c>
      <c r="O34" s="319">
        <f t="shared" si="5"/>
        <v>0</v>
      </c>
      <c r="P34" s="349">
        <v>0</v>
      </c>
      <c r="Q34" s="359">
        <v>0</v>
      </c>
      <c r="R34" s="362">
        <f t="shared" si="6"/>
        <v>0</v>
      </c>
      <c r="S34" s="349">
        <v>0</v>
      </c>
      <c r="T34" s="349">
        <v>0</v>
      </c>
      <c r="U34" s="350">
        <v>0</v>
      </c>
      <c r="V34" s="319">
        <f t="shared" si="7"/>
        <v>0</v>
      </c>
      <c r="W34" s="349">
        <v>0</v>
      </c>
      <c r="X34" s="358">
        <v>0</v>
      </c>
      <c r="Y34" s="358">
        <v>0</v>
      </c>
      <c r="Z34" s="359">
        <v>0</v>
      </c>
    </row>
    <row r="35" spans="1:26" s="325" customFormat="1" ht="15" customHeight="1" x14ac:dyDescent="0.2">
      <c r="A35" s="328" t="s">
        <v>1792</v>
      </c>
      <c r="B35" s="331" t="s">
        <v>1868</v>
      </c>
      <c r="C35" s="335">
        <v>50029029</v>
      </c>
      <c r="D35" s="342" t="s">
        <v>138</v>
      </c>
      <c r="E35" s="347">
        <f t="shared" si="2"/>
        <v>92</v>
      </c>
      <c r="F35" s="318">
        <f t="shared" si="3"/>
        <v>0</v>
      </c>
      <c r="G35" s="349">
        <v>0</v>
      </c>
      <c r="H35" s="350">
        <v>0</v>
      </c>
      <c r="I35" s="317">
        <f t="shared" si="8"/>
        <v>92</v>
      </c>
      <c r="J35" s="349">
        <v>92</v>
      </c>
      <c r="K35" s="355">
        <v>0</v>
      </c>
      <c r="L35" s="318">
        <f t="shared" si="4"/>
        <v>0</v>
      </c>
      <c r="M35" s="349">
        <v>0</v>
      </c>
      <c r="N35" s="350">
        <v>0</v>
      </c>
      <c r="O35" s="319">
        <f t="shared" si="5"/>
        <v>0</v>
      </c>
      <c r="P35" s="349">
        <v>0</v>
      </c>
      <c r="Q35" s="359">
        <v>0</v>
      </c>
      <c r="R35" s="362">
        <f t="shared" si="6"/>
        <v>0</v>
      </c>
      <c r="S35" s="349">
        <v>0</v>
      </c>
      <c r="T35" s="349">
        <v>0</v>
      </c>
      <c r="U35" s="350">
        <v>0</v>
      </c>
      <c r="V35" s="319">
        <f t="shared" si="7"/>
        <v>0</v>
      </c>
      <c r="W35" s="349">
        <v>0</v>
      </c>
      <c r="X35" s="358">
        <v>0</v>
      </c>
      <c r="Y35" s="358">
        <v>0</v>
      </c>
      <c r="Z35" s="359">
        <v>0</v>
      </c>
    </row>
    <row r="36" spans="1:26" s="325" customFormat="1" ht="15" customHeight="1" x14ac:dyDescent="0.2">
      <c r="A36" s="328" t="s">
        <v>1792</v>
      </c>
      <c r="B36" s="331" t="s">
        <v>1868</v>
      </c>
      <c r="C36" s="335">
        <v>50025074</v>
      </c>
      <c r="D36" s="342" t="s">
        <v>1066</v>
      </c>
      <c r="E36" s="347">
        <f t="shared" si="2"/>
        <v>361</v>
      </c>
      <c r="F36" s="318">
        <f t="shared" si="3"/>
        <v>0</v>
      </c>
      <c r="G36" s="349">
        <v>0</v>
      </c>
      <c r="H36" s="350">
        <v>0</v>
      </c>
      <c r="I36" s="317">
        <f t="shared" si="8"/>
        <v>361</v>
      </c>
      <c r="J36" s="349">
        <v>194</v>
      </c>
      <c r="K36" s="355">
        <v>167</v>
      </c>
      <c r="L36" s="318">
        <f t="shared" si="4"/>
        <v>0</v>
      </c>
      <c r="M36" s="349">
        <v>0</v>
      </c>
      <c r="N36" s="350">
        <v>0</v>
      </c>
      <c r="O36" s="319">
        <f t="shared" si="5"/>
        <v>0</v>
      </c>
      <c r="P36" s="349">
        <v>0</v>
      </c>
      <c r="Q36" s="359">
        <v>0</v>
      </c>
      <c r="R36" s="362">
        <f t="shared" si="6"/>
        <v>0</v>
      </c>
      <c r="S36" s="349">
        <v>0</v>
      </c>
      <c r="T36" s="349">
        <v>0</v>
      </c>
      <c r="U36" s="350">
        <v>0</v>
      </c>
      <c r="V36" s="319">
        <f t="shared" si="7"/>
        <v>0</v>
      </c>
      <c r="W36" s="349">
        <v>0</v>
      </c>
      <c r="X36" s="358">
        <v>0</v>
      </c>
      <c r="Y36" s="358">
        <v>0</v>
      </c>
      <c r="Z36" s="359">
        <v>0</v>
      </c>
    </row>
    <row r="37" spans="1:26" s="325" customFormat="1" ht="15" customHeight="1" x14ac:dyDescent="0.2">
      <c r="A37" s="328" t="s">
        <v>1792</v>
      </c>
      <c r="B37" s="331" t="s">
        <v>1868</v>
      </c>
      <c r="C37" s="335">
        <v>50029843</v>
      </c>
      <c r="D37" s="342" t="s">
        <v>1067</v>
      </c>
      <c r="E37" s="347">
        <f t="shared" si="2"/>
        <v>110</v>
      </c>
      <c r="F37" s="318">
        <f t="shared" si="3"/>
        <v>0</v>
      </c>
      <c r="G37" s="349">
        <v>0</v>
      </c>
      <c r="H37" s="350">
        <v>0</v>
      </c>
      <c r="I37" s="317">
        <f t="shared" si="8"/>
        <v>110</v>
      </c>
      <c r="J37" s="349">
        <v>110</v>
      </c>
      <c r="K37" s="355">
        <v>0</v>
      </c>
      <c r="L37" s="318">
        <f t="shared" si="4"/>
        <v>0</v>
      </c>
      <c r="M37" s="349">
        <v>0</v>
      </c>
      <c r="N37" s="350">
        <v>0</v>
      </c>
      <c r="O37" s="319">
        <f t="shared" si="5"/>
        <v>0</v>
      </c>
      <c r="P37" s="349">
        <v>0</v>
      </c>
      <c r="Q37" s="359">
        <v>0</v>
      </c>
      <c r="R37" s="362">
        <f t="shared" si="6"/>
        <v>0</v>
      </c>
      <c r="S37" s="349">
        <v>0</v>
      </c>
      <c r="T37" s="349">
        <v>0</v>
      </c>
      <c r="U37" s="350">
        <v>0</v>
      </c>
      <c r="V37" s="319">
        <f t="shared" si="7"/>
        <v>0</v>
      </c>
      <c r="W37" s="349">
        <v>0</v>
      </c>
      <c r="X37" s="358">
        <v>0</v>
      </c>
      <c r="Y37" s="358">
        <v>0</v>
      </c>
      <c r="Z37" s="359">
        <v>0</v>
      </c>
    </row>
    <row r="38" spans="1:26" s="325" customFormat="1" ht="15" customHeight="1" x14ac:dyDescent="0.2">
      <c r="A38" s="328" t="s">
        <v>1792</v>
      </c>
      <c r="B38" s="331" t="s">
        <v>1868</v>
      </c>
      <c r="C38" s="335">
        <v>50015230</v>
      </c>
      <c r="D38" s="342" t="s">
        <v>1068</v>
      </c>
      <c r="E38" s="347">
        <f t="shared" si="2"/>
        <v>586</v>
      </c>
      <c r="F38" s="318">
        <f t="shared" si="3"/>
        <v>0</v>
      </c>
      <c r="G38" s="349">
        <v>0</v>
      </c>
      <c r="H38" s="350">
        <v>0</v>
      </c>
      <c r="I38" s="317">
        <f t="shared" si="8"/>
        <v>408</v>
      </c>
      <c r="J38" s="349">
        <v>241</v>
      </c>
      <c r="K38" s="355">
        <v>167</v>
      </c>
      <c r="L38" s="318">
        <f t="shared" si="4"/>
        <v>0</v>
      </c>
      <c r="M38" s="349">
        <v>0</v>
      </c>
      <c r="N38" s="350">
        <v>0</v>
      </c>
      <c r="O38" s="319">
        <f t="shared" si="5"/>
        <v>0</v>
      </c>
      <c r="P38" s="349">
        <v>0</v>
      </c>
      <c r="Q38" s="359">
        <v>0</v>
      </c>
      <c r="R38" s="362">
        <f t="shared" si="6"/>
        <v>178</v>
      </c>
      <c r="S38" s="349">
        <v>178</v>
      </c>
      <c r="T38" s="349">
        <v>0</v>
      </c>
      <c r="U38" s="350">
        <v>0</v>
      </c>
      <c r="V38" s="319">
        <f t="shared" si="7"/>
        <v>0</v>
      </c>
      <c r="W38" s="349">
        <v>0</v>
      </c>
      <c r="X38" s="358">
        <v>0</v>
      </c>
      <c r="Y38" s="358">
        <v>0</v>
      </c>
      <c r="Z38" s="359">
        <v>0</v>
      </c>
    </row>
    <row r="39" spans="1:26" s="325" customFormat="1" ht="15" customHeight="1" x14ac:dyDescent="0.2">
      <c r="A39" s="328" t="s">
        <v>1792</v>
      </c>
      <c r="B39" s="331" t="s">
        <v>1869</v>
      </c>
      <c r="C39" s="335">
        <v>50029037</v>
      </c>
      <c r="D39" s="342" t="s">
        <v>1069</v>
      </c>
      <c r="E39" s="347">
        <f t="shared" si="2"/>
        <v>829</v>
      </c>
      <c r="F39" s="318">
        <f t="shared" si="3"/>
        <v>186</v>
      </c>
      <c r="G39" s="349">
        <v>0</v>
      </c>
      <c r="H39" s="350">
        <v>186</v>
      </c>
      <c r="I39" s="317">
        <f t="shared" si="8"/>
        <v>643</v>
      </c>
      <c r="J39" s="349">
        <v>643</v>
      </c>
      <c r="K39" s="355">
        <v>0</v>
      </c>
      <c r="L39" s="318">
        <f t="shared" si="4"/>
        <v>0</v>
      </c>
      <c r="M39" s="349">
        <v>0</v>
      </c>
      <c r="N39" s="350">
        <v>0</v>
      </c>
      <c r="O39" s="319">
        <f t="shared" si="5"/>
        <v>0</v>
      </c>
      <c r="P39" s="349">
        <v>0</v>
      </c>
      <c r="Q39" s="359">
        <v>0</v>
      </c>
      <c r="R39" s="362">
        <f t="shared" si="6"/>
        <v>0</v>
      </c>
      <c r="S39" s="349">
        <v>0</v>
      </c>
      <c r="T39" s="349">
        <v>0</v>
      </c>
      <c r="U39" s="350">
        <v>0</v>
      </c>
      <c r="V39" s="319">
        <f t="shared" si="7"/>
        <v>0</v>
      </c>
      <c r="W39" s="349">
        <v>0</v>
      </c>
      <c r="X39" s="358">
        <v>0</v>
      </c>
      <c r="Y39" s="358">
        <v>0</v>
      </c>
      <c r="Z39" s="359">
        <v>0</v>
      </c>
    </row>
    <row r="40" spans="1:26" s="325" customFormat="1" ht="15" customHeight="1" x14ac:dyDescent="0.2">
      <c r="A40" s="328" t="s">
        <v>1792</v>
      </c>
      <c r="B40" s="331" t="s">
        <v>1869</v>
      </c>
      <c r="C40" s="335">
        <v>50029010</v>
      </c>
      <c r="D40" s="342" t="s">
        <v>1070</v>
      </c>
      <c r="E40" s="347">
        <f t="shared" si="2"/>
        <v>367</v>
      </c>
      <c r="F40" s="318">
        <f t="shared" si="3"/>
        <v>30</v>
      </c>
      <c r="G40" s="349">
        <v>0</v>
      </c>
      <c r="H40" s="350">
        <v>30</v>
      </c>
      <c r="I40" s="317">
        <f t="shared" si="8"/>
        <v>337</v>
      </c>
      <c r="J40" s="349">
        <v>226</v>
      </c>
      <c r="K40" s="355">
        <v>111</v>
      </c>
      <c r="L40" s="318">
        <f t="shared" si="4"/>
        <v>0</v>
      </c>
      <c r="M40" s="349">
        <v>0</v>
      </c>
      <c r="N40" s="350">
        <v>0</v>
      </c>
      <c r="O40" s="319">
        <f t="shared" si="5"/>
        <v>0</v>
      </c>
      <c r="P40" s="349">
        <v>0</v>
      </c>
      <c r="Q40" s="359">
        <v>0</v>
      </c>
      <c r="R40" s="362">
        <f t="shared" si="6"/>
        <v>0</v>
      </c>
      <c r="S40" s="349">
        <v>0</v>
      </c>
      <c r="T40" s="349">
        <v>0</v>
      </c>
      <c r="U40" s="350">
        <v>0</v>
      </c>
      <c r="V40" s="319">
        <f t="shared" si="7"/>
        <v>0</v>
      </c>
      <c r="W40" s="349">
        <v>0</v>
      </c>
      <c r="X40" s="358">
        <v>0</v>
      </c>
      <c r="Y40" s="358">
        <v>0</v>
      </c>
      <c r="Z40" s="359">
        <v>0</v>
      </c>
    </row>
    <row r="41" spans="1:26" s="325" customFormat="1" ht="15" customHeight="1" x14ac:dyDescent="0.2">
      <c r="A41" s="328" t="s">
        <v>1792</v>
      </c>
      <c r="B41" s="331" t="s">
        <v>1869</v>
      </c>
      <c r="C41" s="335">
        <v>50015150</v>
      </c>
      <c r="D41" s="342" t="s">
        <v>1071</v>
      </c>
      <c r="E41" s="347">
        <f t="shared" si="2"/>
        <v>201</v>
      </c>
      <c r="F41" s="318">
        <f t="shared" si="3"/>
        <v>44</v>
      </c>
      <c r="G41" s="349">
        <v>0</v>
      </c>
      <c r="H41" s="350">
        <v>44</v>
      </c>
      <c r="I41" s="317">
        <f t="shared" si="8"/>
        <v>154</v>
      </c>
      <c r="J41" s="349">
        <v>154</v>
      </c>
      <c r="K41" s="355">
        <v>0</v>
      </c>
      <c r="L41" s="318">
        <f t="shared" si="4"/>
        <v>0</v>
      </c>
      <c r="M41" s="349">
        <v>0</v>
      </c>
      <c r="N41" s="350">
        <v>0</v>
      </c>
      <c r="O41" s="319">
        <f t="shared" si="5"/>
        <v>0</v>
      </c>
      <c r="P41" s="349">
        <v>0</v>
      </c>
      <c r="Q41" s="359">
        <v>0</v>
      </c>
      <c r="R41" s="362">
        <f t="shared" si="6"/>
        <v>3</v>
      </c>
      <c r="S41" s="349">
        <v>3</v>
      </c>
      <c r="T41" s="349">
        <v>0</v>
      </c>
      <c r="U41" s="350">
        <v>0</v>
      </c>
      <c r="V41" s="319">
        <f t="shared" si="7"/>
        <v>0</v>
      </c>
      <c r="W41" s="349">
        <v>0</v>
      </c>
      <c r="X41" s="358">
        <v>0</v>
      </c>
      <c r="Y41" s="358">
        <v>0</v>
      </c>
      <c r="Z41" s="359">
        <v>0</v>
      </c>
    </row>
    <row r="42" spans="1:26" s="325" customFormat="1" ht="15" customHeight="1" x14ac:dyDescent="0.2">
      <c r="A42" s="328" t="s">
        <v>1792</v>
      </c>
      <c r="B42" s="331" t="s">
        <v>1869</v>
      </c>
      <c r="C42" s="335">
        <v>50015141</v>
      </c>
      <c r="D42" s="342" t="s">
        <v>1072</v>
      </c>
      <c r="E42" s="347">
        <f t="shared" si="2"/>
        <v>1400</v>
      </c>
      <c r="F42" s="318">
        <f t="shared" si="3"/>
        <v>49</v>
      </c>
      <c r="G42" s="349">
        <v>0</v>
      </c>
      <c r="H42" s="350">
        <v>49</v>
      </c>
      <c r="I42" s="317">
        <f t="shared" si="8"/>
        <v>1183</v>
      </c>
      <c r="J42" s="349">
        <v>660</v>
      </c>
      <c r="K42" s="355">
        <v>523</v>
      </c>
      <c r="L42" s="318">
        <f t="shared" si="4"/>
        <v>0</v>
      </c>
      <c r="M42" s="349">
        <v>0</v>
      </c>
      <c r="N42" s="350">
        <v>0</v>
      </c>
      <c r="O42" s="319">
        <f t="shared" si="5"/>
        <v>0</v>
      </c>
      <c r="P42" s="349">
        <v>0</v>
      </c>
      <c r="Q42" s="359">
        <v>0</v>
      </c>
      <c r="R42" s="362">
        <f t="shared" si="6"/>
        <v>168</v>
      </c>
      <c r="S42" s="349">
        <v>168</v>
      </c>
      <c r="T42" s="349">
        <v>0</v>
      </c>
      <c r="U42" s="350">
        <v>0</v>
      </c>
      <c r="V42" s="319">
        <f t="shared" si="7"/>
        <v>0</v>
      </c>
      <c r="W42" s="349">
        <v>0</v>
      </c>
      <c r="X42" s="358">
        <v>0</v>
      </c>
      <c r="Y42" s="358">
        <v>0</v>
      </c>
      <c r="Z42" s="359">
        <v>0</v>
      </c>
    </row>
    <row r="43" spans="1:26" s="325" customFormat="1" ht="15" customHeight="1" x14ac:dyDescent="0.2">
      <c r="A43" s="328" t="s">
        <v>1793</v>
      </c>
      <c r="B43" s="331" t="s">
        <v>1868</v>
      </c>
      <c r="C43" s="335">
        <v>50072951</v>
      </c>
      <c r="D43" s="342" t="s">
        <v>1074</v>
      </c>
      <c r="E43" s="347">
        <f t="shared" si="2"/>
        <v>152</v>
      </c>
      <c r="F43" s="318">
        <f t="shared" si="3"/>
        <v>152</v>
      </c>
      <c r="G43" s="349">
        <v>96</v>
      </c>
      <c r="H43" s="350">
        <v>56</v>
      </c>
      <c r="I43" s="317">
        <f t="shared" si="8"/>
        <v>0</v>
      </c>
      <c r="J43" s="349">
        <v>0</v>
      </c>
      <c r="K43" s="355">
        <v>0</v>
      </c>
      <c r="L43" s="318">
        <f t="shared" si="4"/>
        <v>0</v>
      </c>
      <c r="M43" s="349">
        <v>0</v>
      </c>
      <c r="N43" s="350">
        <v>0</v>
      </c>
      <c r="O43" s="319">
        <f t="shared" si="5"/>
        <v>0</v>
      </c>
      <c r="P43" s="349">
        <v>0</v>
      </c>
      <c r="Q43" s="359">
        <v>0</v>
      </c>
      <c r="R43" s="362">
        <f t="shared" si="6"/>
        <v>0</v>
      </c>
      <c r="S43" s="349">
        <v>0</v>
      </c>
      <c r="T43" s="349">
        <v>0</v>
      </c>
      <c r="U43" s="350">
        <v>0</v>
      </c>
      <c r="V43" s="319">
        <f t="shared" si="7"/>
        <v>0</v>
      </c>
      <c r="W43" s="349">
        <v>0</v>
      </c>
      <c r="X43" s="358">
        <v>0</v>
      </c>
      <c r="Y43" s="358">
        <v>0</v>
      </c>
      <c r="Z43" s="359">
        <v>0</v>
      </c>
    </row>
    <row r="44" spans="1:26" s="325" customFormat="1" ht="15" customHeight="1" x14ac:dyDescent="0.2">
      <c r="A44" s="328" t="s">
        <v>1793</v>
      </c>
      <c r="B44" s="331" t="s">
        <v>1868</v>
      </c>
      <c r="C44" s="335">
        <v>50028316</v>
      </c>
      <c r="D44" s="342" t="s">
        <v>1075</v>
      </c>
      <c r="E44" s="347">
        <f t="shared" si="2"/>
        <v>152</v>
      </c>
      <c r="F44" s="318">
        <f t="shared" si="3"/>
        <v>152</v>
      </c>
      <c r="G44" s="349">
        <v>68</v>
      </c>
      <c r="H44" s="350">
        <v>84</v>
      </c>
      <c r="I44" s="317">
        <f t="shared" si="8"/>
        <v>0</v>
      </c>
      <c r="J44" s="349">
        <v>0</v>
      </c>
      <c r="K44" s="355">
        <v>0</v>
      </c>
      <c r="L44" s="318">
        <f t="shared" si="4"/>
        <v>0</v>
      </c>
      <c r="M44" s="349">
        <v>0</v>
      </c>
      <c r="N44" s="350">
        <v>0</v>
      </c>
      <c r="O44" s="319">
        <f t="shared" si="5"/>
        <v>0</v>
      </c>
      <c r="P44" s="349">
        <v>0</v>
      </c>
      <c r="Q44" s="359">
        <v>0</v>
      </c>
      <c r="R44" s="362">
        <f t="shared" si="6"/>
        <v>0</v>
      </c>
      <c r="S44" s="349">
        <v>0</v>
      </c>
      <c r="T44" s="349">
        <v>0</v>
      </c>
      <c r="U44" s="350">
        <v>0</v>
      </c>
      <c r="V44" s="319">
        <f t="shared" si="7"/>
        <v>0</v>
      </c>
      <c r="W44" s="349">
        <v>0</v>
      </c>
      <c r="X44" s="358">
        <v>0</v>
      </c>
      <c r="Y44" s="358">
        <v>0</v>
      </c>
      <c r="Z44" s="359">
        <v>0</v>
      </c>
    </row>
    <row r="45" spans="1:26" s="325" customFormat="1" ht="15" customHeight="1" x14ac:dyDescent="0.2">
      <c r="A45" s="328" t="s">
        <v>1793</v>
      </c>
      <c r="B45" s="331" t="s">
        <v>1868</v>
      </c>
      <c r="C45" s="335">
        <v>50033336</v>
      </c>
      <c r="D45" s="342" t="s">
        <v>1873</v>
      </c>
      <c r="E45" s="347">
        <f t="shared" si="2"/>
        <v>165</v>
      </c>
      <c r="F45" s="318">
        <f t="shared" si="3"/>
        <v>165</v>
      </c>
      <c r="G45" s="349">
        <v>91</v>
      </c>
      <c r="H45" s="350">
        <v>74</v>
      </c>
      <c r="I45" s="317">
        <f t="shared" si="8"/>
        <v>0</v>
      </c>
      <c r="J45" s="349">
        <v>0</v>
      </c>
      <c r="K45" s="355">
        <v>0</v>
      </c>
      <c r="L45" s="318">
        <f t="shared" si="4"/>
        <v>0</v>
      </c>
      <c r="M45" s="349">
        <v>0</v>
      </c>
      <c r="N45" s="350">
        <v>0</v>
      </c>
      <c r="O45" s="319">
        <f t="shared" si="5"/>
        <v>0</v>
      </c>
      <c r="P45" s="349">
        <v>0</v>
      </c>
      <c r="Q45" s="359">
        <v>0</v>
      </c>
      <c r="R45" s="362">
        <f t="shared" si="6"/>
        <v>0</v>
      </c>
      <c r="S45" s="349">
        <v>0</v>
      </c>
      <c r="T45" s="349">
        <v>0</v>
      </c>
      <c r="U45" s="350">
        <v>0</v>
      </c>
      <c r="V45" s="319">
        <f t="shared" si="7"/>
        <v>0</v>
      </c>
      <c r="W45" s="349">
        <v>0</v>
      </c>
      <c r="X45" s="358">
        <v>0</v>
      </c>
      <c r="Y45" s="358">
        <v>0</v>
      </c>
      <c r="Z45" s="359">
        <v>0</v>
      </c>
    </row>
    <row r="46" spans="1:26" s="325" customFormat="1" ht="15" customHeight="1" x14ac:dyDescent="0.2">
      <c r="A46" s="328" t="s">
        <v>1793</v>
      </c>
      <c r="B46" s="331" t="s">
        <v>1868</v>
      </c>
      <c r="C46" s="335">
        <v>50001078</v>
      </c>
      <c r="D46" s="342" t="s">
        <v>1011</v>
      </c>
      <c r="E46" s="347">
        <f t="shared" si="2"/>
        <v>268</v>
      </c>
      <c r="F46" s="318">
        <f t="shared" si="3"/>
        <v>0</v>
      </c>
      <c r="G46" s="349">
        <v>0</v>
      </c>
      <c r="H46" s="350">
        <v>0</v>
      </c>
      <c r="I46" s="317">
        <f t="shared" si="8"/>
        <v>268</v>
      </c>
      <c r="J46" s="349">
        <v>225</v>
      </c>
      <c r="K46" s="355">
        <v>43</v>
      </c>
      <c r="L46" s="318">
        <f t="shared" si="4"/>
        <v>0</v>
      </c>
      <c r="M46" s="349">
        <v>0</v>
      </c>
      <c r="N46" s="350">
        <v>0</v>
      </c>
      <c r="O46" s="319">
        <f t="shared" si="5"/>
        <v>0</v>
      </c>
      <c r="P46" s="349">
        <v>0</v>
      </c>
      <c r="Q46" s="359">
        <v>0</v>
      </c>
      <c r="R46" s="362">
        <f t="shared" si="6"/>
        <v>0</v>
      </c>
      <c r="S46" s="349">
        <v>0</v>
      </c>
      <c r="T46" s="349">
        <v>0</v>
      </c>
      <c r="U46" s="350">
        <v>0</v>
      </c>
      <c r="V46" s="319">
        <f t="shared" si="7"/>
        <v>0</v>
      </c>
      <c r="W46" s="349">
        <v>0</v>
      </c>
      <c r="X46" s="358">
        <v>0</v>
      </c>
      <c r="Y46" s="358">
        <v>0</v>
      </c>
      <c r="Z46" s="359">
        <v>0</v>
      </c>
    </row>
    <row r="47" spans="1:26" s="325" customFormat="1" ht="15" customHeight="1" x14ac:dyDescent="0.2">
      <c r="A47" s="328" t="s">
        <v>1793</v>
      </c>
      <c r="B47" s="331" t="s">
        <v>1868</v>
      </c>
      <c r="C47" s="335">
        <v>50001159</v>
      </c>
      <c r="D47" s="342" t="s">
        <v>961</v>
      </c>
      <c r="E47" s="347">
        <f t="shared" si="2"/>
        <v>421</v>
      </c>
      <c r="F47" s="318">
        <f t="shared" si="3"/>
        <v>0</v>
      </c>
      <c r="G47" s="349">
        <v>0</v>
      </c>
      <c r="H47" s="350">
        <v>0</v>
      </c>
      <c r="I47" s="317">
        <f t="shared" si="8"/>
        <v>421</v>
      </c>
      <c r="J47" s="349">
        <v>286</v>
      </c>
      <c r="K47" s="355">
        <v>135</v>
      </c>
      <c r="L47" s="318">
        <f t="shared" si="4"/>
        <v>0</v>
      </c>
      <c r="M47" s="349">
        <v>0</v>
      </c>
      <c r="N47" s="350">
        <v>0</v>
      </c>
      <c r="O47" s="319">
        <f t="shared" si="5"/>
        <v>0</v>
      </c>
      <c r="P47" s="349">
        <v>0</v>
      </c>
      <c r="Q47" s="359">
        <v>0</v>
      </c>
      <c r="R47" s="362">
        <f t="shared" si="6"/>
        <v>0</v>
      </c>
      <c r="S47" s="349">
        <v>0</v>
      </c>
      <c r="T47" s="349">
        <v>0</v>
      </c>
      <c r="U47" s="350">
        <v>0</v>
      </c>
      <c r="V47" s="319">
        <f t="shared" si="7"/>
        <v>0</v>
      </c>
      <c r="W47" s="349">
        <v>0</v>
      </c>
      <c r="X47" s="358">
        <v>0</v>
      </c>
      <c r="Y47" s="358">
        <v>0</v>
      </c>
      <c r="Z47" s="359">
        <v>0</v>
      </c>
    </row>
    <row r="48" spans="1:26" s="325" customFormat="1" ht="15" customHeight="1" x14ac:dyDescent="0.2">
      <c r="A48" s="328" t="s">
        <v>1793</v>
      </c>
      <c r="B48" s="331" t="s">
        <v>1868</v>
      </c>
      <c r="C48" s="335">
        <v>50024060</v>
      </c>
      <c r="D48" s="342" t="s">
        <v>1076</v>
      </c>
      <c r="E48" s="347">
        <f t="shared" si="2"/>
        <v>188</v>
      </c>
      <c r="F48" s="318">
        <f t="shared" si="3"/>
        <v>188</v>
      </c>
      <c r="G48" s="349">
        <v>81</v>
      </c>
      <c r="H48" s="350">
        <v>107</v>
      </c>
      <c r="I48" s="317">
        <f t="shared" si="8"/>
        <v>0</v>
      </c>
      <c r="J48" s="349">
        <v>0</v>
      </c>
      <c r="K48" s="355">
        <v>0</v>
      </c>
      <c r="L48" s="318">
        <f t="shared" si="4"/>
        <v>0</v>
      </c>
      <c r="M48" s="349">
        <v>0</v>
      </c>
      <c r="N48" s="350">
        <v>0</v>
      </c>
      <c r="O48" s="319">
        <f t="shared" si="5"/>
        <v>0</v>
      </c>
      <c r="P48" s="349">
        <v>0</v>
      </c>
      <c r="Q48" s="359">
        <v>0</v>
      </c>
      <c r="R48" s="362">
        <f t="shared" si="6"/>
        <v>0</v>
      </c>
      <c r="S48" s="349">
        <v>0</v>
      </c>
      <c r="T48" s="349">
        <v>0</v>
      </c>
      <c r="U48" s="350">
        <v>0</v>
      </c>
      <c r="V48" s="319">
        <f t="shared" si="7"/>
        <v>0</v>
      </c>
      <c r="W48" s="349">
        <v>0</v>
      </c>
      <c r="X48" s="358">
        <v>0</v>
      </c>
      <c r="Y48" s="358">
        <v>0</v>
      </c>
      <c r="Z48" s="359">
        <v>0</v>
      </c>
    </row>
    <row r="49" spans="1:26" s="325" customFormat="1" ht="15" customHeight="1" x14ac:dyDescent="0.2">
      <c r="A49" s="328" t="s">
        <v>1793</v>
      </c>
      <c r="B49" s="331" t="s">
        <v>1868</v>
      </c>
      <c r="C49" s="335">
        <v>50024086</v>
      </c>
      <c r="D49" s="342" t="s">
        <v>1077</v>
      </c>
      <c r="E49" s="347">
        <f t="shared" si="2"/>
        <v>222</v>
      </c>
      <c r="F49" s="318">
        <f t="shared" si="3"/>
        <v>222</v>
      </c>
      <c r="G49" s="349">
        <v>108</v>
      </c>
      <c r="H49" s="350">
        <v>114</v>
      </c>
      <c r="I49" s="317">
        <f t="shared" si="8"/>
        <v>0</v>
      </c>
      <c r="J49" s="349">
        <v>0</v>
      </c>
      <c r="K49" s="355">
        <v>0</v>
      </c>
      <c r="L49" s="318">
        <f t="shared" si="4"/>
        <v>0</v>
      </c>
      <c r="M49" s="349">
        <v>0</v>
      </c>
      <c r="N49" s="350">
        <v>0</v>
      </c>
      <c r="O49" s="319">
        <f t="shared" si="5"/>
        <v>0</v>
      </c>
      <c r="P49" s="349">
        <v>0</v>
      </c>
      <c r="Q49" s="359">
        <v>0</v>
      </c>
      <c r="R49" s="362">
        <f t="shared" si="6"/>
        <v>0</v>
      </c>
      <c r="S49" s="349">
        <v>0</v>
      </c>
      <c r="T49" s="349">
        <v>0</v>
      </c>
      <c r="U49" s="350">
        <v>0</v>
      </c>
      <c r="V49" s="319">
        <f t="shared" si="7"/>
        <v>0</v>
      </c>
      <c r="W49" s="349">
        <v>0</v>
      </c>
      <c r="X49" s="358">
        <v>0</v>
      </c>
      <c r="Y49" s="358">
        <v>0</v>
      </c>
      <c r="Z49" s="359">
        <v>0</v>
      </c>
    </row>
    <row r="50" spans="1:26" s="325" customFormat="1" ht="15" customHeight="1" x14ac:dyDescent="0.2">
      <c r="A50" s="328" t="s">
        <v>1793</v>
      </c>
      <c r="B50" s="331" t="s">
        <v>1868</v>
      </c>
      <c r="C50" s="335">
        <v>50024078</v>
      </c>
      <c r="D50" s="342" t="s">
        <v>1078</v>
      </c>
      <c r="E50" s="347">
        <f t="shared" si="2"/>
        <v>291</v>
      </c>
      <c r="F50" s="318">
        <f t="shared" si="3"/>
        <v>255</v>
      </c>
      <c r="G50" s="349">
        <v>127</v>
      </c>
      <c r="H50" s="350">
        <v>128</v>
      </c>
      <c r="I50" s="317">
        <f t="shared" si="8"/>
        <v>36</v>
      </c>
      <c r="J50" s="349">
        <v>36</v>
      </c>
      <c r="K50" s="355">
        <v>0</v>
      </c>
      <c r="L50" s="318">
        <f t="shared" si="4"/>
        <v>0</v>
      </c>
      <c r="M50" s="349">
        <v>0</v>
      </c>
      <c r="N50" s="350">
        <v>0</v>
      </c>
      <c r="O50" s="319">
        <f t="shared" si="5"/>
        <v>0</v>
      </c>
      <c r="P50" s="349">
        <v>0</v>
      </c>
      <c r="Q50" s="359">
        <v>0</v>
      </c>
      <c r="R50" s="362">
        <f t="shared" si="6"/>
        <v>0</v>
      </c>
      <c r="S50" s="349">
        <v>0</v>
      </c>
      <c r="T50" s="349">
        <v>0</v>
      </c>
      <c r="U50" s="350">
        <v>0</v>
      </c>
      <c r="V50" s="319">
        <f t="shared" si="7"/>
        <v>0</v>
      </c>
      <c r="W50" s="349">
        <v>0</v>
      </c>
      <c r="X50" s="358">
        <v>0</v>
      </c>
      <c r="Y50" s="358">
        <v>0</v>
      </c>
      <c r="Z50" s="359">
        <v>0</v>
      </c>
    </row>
    <row r="51" spans="1:26" s="325" customFormat="1" ht="15" customHeight="1" x14ac:dyDescent="0.2">
      <c r="A51" s="328" t="s">
        <v>1793</v>
      </c>
      <c r="B51" s="331" t="s">
        <v>1869</v>
      </c>
      <c r="C51" s="335">
        <v>50001175</v>
      </c>
      <c r="D51" s="342" t="s">
        <v>1080</v>
      </c>
      <c r="E51" s="347">
        <f t="shared" si="2"/>
        <v>109</v>
      </c>
      <c r="F51" s="318">
        <f t="shared" si="3"/>
        <v>9</v>
      </c>
      <c r="G51" s="349">
        <v>0</v>
      </c>
      <c r="H51" s="350">
        <v>9</v>
      </c>
      <c r="I51" s="317">
        <f t="shared" si="8"/>
        <v>100</v>
      </c>
      <c r="J51" s="349">
        <v>60</v>
      </c>
      <c r="K51" s="355">
        <v>40</v>
      </c>
      <c r="L51" s="318">
        <f t="shared" si="4"/>
        <v>0</v>
      </c>
      <c r="M51" s="349">
        <v>0</v>
      </c>
      <c r="N51" s="350">
        <v>0</v>
      </c>
      <c r="O51" s="319">
        <f t="shared" si="5"/>
        <v>0</v>
      </c>
      <c r="P51" s="349">
        <v>0</v>
      </c>
      <c r="Q51" s="359">
        <v>0</v>
      </c>
      <c r="R51" s="362">
        <f t="shared" si="6"/>
        <v>0</v>
      </c>
      <c r="S51" s="349">
        <v>0</v>
      </c>
      <c r="T51" s="349">
        <v>0</v>
      </c>
      <c r="U51" s="350">
        <v>0</v>
      </c>
      <c r="V51" s="319">
        <f t="shared" si="7"/>
        <v>0</v>
      </c>
      <c r="W51" s="349">
        <v>0</v>
      </c>
      <c r="X51" s="358">
        <v>0</v>
      </c>
      <c r="Y51" s="358">
        <v>0</v>
      </c>
      <c r="Z51" s="359">
        <v>0</v>
      </c>
    </row>
    <row r="52" spans="1:26" s="325" customFormat="1" ht="15" customHeight="1" x14ac:dyDescent="0.2">
      <c r="A52" s="328" t="s">
        <v>1793</v>
      </c>
      <c r="B52" s="331" t="s">
        <v>1869</v>
      </c>
      <c r="C52" s="335">
        <v>50001361</v>
      </c>
      <c r="D52" s="342" t="s">
        <v>1081</v>
      </c>
      <c r="E52" s="347">
        <f t="shared" si="2"/>
        <v>140</v>
      </c>
      <c r="F52" s="318">
        <f t="shared" si="3"/>
        <v>10</v>
      </c>
      <c r="G52" s="349">
        <v>0</v>
      </c>
      <c r="H52" s="350">
        <v>10</v>
      </c>
      <c r="I52" s="317">
        <f t="shared" si="8"/>
        <v>130</v>
      </c>
      <c r="J52" s="349">
        <v>64</v>
      </c>
      <c r="K52" s="355">
        <v>66</v>
      </c>
      <c r="L52" s="318">
        <f t="shared" si="4"/>
        <v>0</v>
      </c>
      <c r="M52" s="349">
        <v>0</v>
      </c>
      <c r="N52" s="350">
        <v>0</v>
      </c>
      <c r="O52" s="319">
        <f t="shared" si="5"/>
        <v>0</v>
      </c>
      <c r="P52" s="349">
        <v>0</v>
      </c>
      <c r="Q52" s="359">
        <v>0</v>
      </c>
      <c r="R52" s="362">
        <f t="shared" si="6"/>
        <v>0</v>
      </c>
      <c r="S52" s="349">
        <v>0</v>
      </c>
      <c r="T52" s="349">
        <v>0</v>
      </c>
      <c r="U52" s="350">
        <v>0</v>
      </c>
      <c r="V52" s="319">
        <f t="shared" si="7"/>
        <v>0</v>
      </c>
      <c r="W52" s="349">
        <v>0</v>
      </c>
      <c r="X52" s="358">
        <v>0</v>
      </c>
      <c r="Y52" s="358">
        <v>0</v>
      </c>
      <c r="Z52" s="359">
        <v>0</v>
      </c>
    </row>
    <row r="53" spans="1:26" s="325" customFormat="1" ht="15" customHeight="1" x14ac:dyDescent="0.2">
      <c r="A53" s="328" t="s">
        <v>1793</v>
      </c>
      <c r="B53" s="331" t="s">
        <v>1869</v>
      </c>
      <c r="C53" s="335">
        <v>50001469</v>
      </c>
      <c r="D53" s="342" t="s">
        <v>1079</v>
      </c>
      <c r="E53" s="347">
        <f t="shared" si="2"/>
        <v>87</v>
      </c>
      <c r="F53" s="318">
        <f t="shared" si="3"/>
        <v>9</v>
      </c>
      <c r="G53" s="349">
        <v>0</v>
      </c>
      <c r="H53" s="350">
        <v>9</v>
      </c>
      <c r="I53" s="317">
        <f t="shared" si="8"/>
        <v>78</v>
      </c>
      <c r="J53" s="349">
        <v>41</v>
      </c>
      <c r="K53" s="355">
        <v>37</v>
      </c>
      <c r="L53" s="318">
        <f t="shared" si="4"/>
        <v>0</v>
      </c>
      <c r="M53" s="349">
        <v>0</v>
      </c>
      <c r="N53" s="350">
        <v>0</v>
      </c>
      <c r="O53" s="319">
        <f t="shared" si="5"/>
        <v>0</v>
      </c>
      <c r="P53" s="349">
        <v>0</v>
      </c>
      <c r="Q53" s="359">
        <v>0</v>
      </c>
      <c r="R53" s="362">
        <f t="shared" si="6"/>
        <v>0</v>
      </c>
      <c r="S53" s="349">
        <v>0</v>
      </c>
      <c r="T53" s="349">
        <v>0</v>
      </c>
      <c r="U53" s="350">
        <v>0</v>
      </c>
      <c r="V53" s="319">
        <f t="shared" si="7"/>
        <v>0</v>
      </c>
      <c r="W53" s="349">
        <v>0</v>
      </c>
      <c r="X53" s="358">
        <v>0</v>
      </c>
      <c r="Y53" s="358">
        <v>0</v>
      </c>
      <c r="Z53" s="359">
        <v>0</v>
      </c>
    </row>
    <row r="54" spans="1:26" s="325" customFormat="1" ht="15" customHeight="1" x14ac:dyDescent="0.2">
      <c r="A54" s="328" t="s">
        <v>1793</v>
      </c>
      <c r="B54" s="331" t="s">
        <v>1869</v>
      </c>
      <c r="C54" s="335">
        <v>50001310</v>
      </c>
      <c r="D54" s="342" t="s">
        <v>1082</v>
      </c>
      <c r="E54" s="347">
        <f t="shared" si="2"/>
        <v>144</v>
      </c>
      <c r="F54" s="318">
        <f t="shared" si="3"/>
        <v>19</v>
      </c>
      <c r="G54" s="349">
        <v>0</v>
      </c>
      <c r="H54" s="350">
        <v>19</v>
      </c>
      <c r="I54" s="317">
        <f t="shared" si="8"/>
        <v>125</v>
      </c>
      <c r="J54" s="349">
        <v>68</v>
      </c>
      <c r="K54" s="355">
        <v>57</v>
      </c>
      <c r="L54" s="318">
        <f t="shared" si="4"/>
        <v>0</v>
      </c>
      <c r="M54" s="349">
        <v>0</v>
      </c>
      <c r="N54" s="350">
        <v>0</v>
      </c>
      <c r="O54" s="319">
        <f t="shared" si="5"/>
        <v>0</v>
      </c>
      <c r="P54" s="349">
        <v>0</v>
      </c>
      <c r="Q54" s="359">
        <v>0</v>
      </c>
      <c r="R54" s="362">
        <f t="shared" si="6"/>
        <v>0</v>
      </c>
      <c r="S54" s="349">
        <v>0</v>
      </c>
      <c r="T54" s="349">
        <v>0</v>
      </c>
      <c r="U54" s="350">
        <v>0</v>
      </c>
      <c r="V54" s="319">
        <f t="shared" si="7"/>
        <v>0</v>
      </c>
      <c r="W54" s="349">
        <v>0</v>
      </c>
      <c r="X54" s="358">
        <v>0</v>
      </c>
      <c r="Y54" s="358">
        <v>0</v>
      </c>
      <c r="Z54" s="359">
        <v>0</v>
      </c>
    </row>
    <row r="55" spans="1:26" s="325" customFormat="1" ht="15" customHeight="1" x14ac:dyDescent="0.2">
      <c r="A55" s="328" t="s">
        <v>1794</v>
      </c>
      <c r="B55" s="331" t="s">
        <v>1868</v>
      </c>
      <c r="C55" s="335">
        <v>50026267</v>
      </c>
      <c r="D55" s="342" t="s">
        <v>1084</v>
      </c>
      <c r="E55" s="347">
        <f t="shared" si="2"/>
        <v>391</v>
      </c>
      <c r="F55" s="318">
        <f t="shared" si="3"/>
        <v>0</v>
      </c>
      <c r="G55" s="349">
        <v>0</v>
      </c>
      <c r="H55" s="350">
        <v>0</v>
      </c>
      <c r="I55" s="317">
        <f t="shared" si="8"/>
        <v>391</v>
      </c>
      <c r="J55" s="349">
        <v>391</v>
      </c>
      <c r="K55" s="355">
        <v>0</v>
      </c>
      <c r="L55" s="318">
        <f t="shared" si="4"/>
        <v>0</v>
      </c>
      <c r="M55" s="349">
        <v>0</v>
      </c>
      <c r="N55" s="350">
        <v>0</v>
      </c>
      <c r="O55" s="319">
        <f t="shared" si="5"/>
        <v>0</v>
      </c>
      <c r="P55" s="349">
        <v>0</v>
      </c>
      <c r="Q55" s="359">
        <v>0</v>
      </c>
      <c r="R55" s="362">
        <f t="shared" si="6"/>
        <v>0</v>
      </c>
      <c r="S55" s="349">
        <v>0</v>
      </c>
      <c r="T55" s="349">
        <v>0</v>
      </c>
      <c r="U55" s="350">
        <v>0</v>
      </c>
      <c r="V55" s="319">
        <f t="shared" si="7"/>
        <v>0</v>
      </c>
      <c r="W55" s="349">
        <v>0</v>
      </c>
      <c r="X55" s="358">
        <v>0</v>
      </c>
      <c r="Y55" s="358">
        <v>0</v>
      </c>
      <c r="Z55" s="359">
        <v>0</v>
      </c>
    </row>
    <row r="56" spans="1:26" s="325" customFormat="1" ht="15" customHeight="1" x14ac:dyDescent="0.2">
      <c r="A56" s="328" t="s">
        <v>1794</v>
      </c>
      <c r="B56" s="331" t="s">
        <v>1868</v>
      </c>
      <c r="C56" s="335">
        <v>50027000</v>
      </c>
      <c r="D56" s="342" t="s">
        <v>1085</v>
      </c>
      <c r="E56" s="347">
        <f t="shared" si="2"/>
        <v>287</v>
      </c>
      <c r="F56" s="318">
        <f t="shared" si="3"/>
        <v>287</v>
      </c>
      <c r="G56" s="349">
        <v>117</v>
      </c>
      <c r="H56" s="350">
        <v>170</v>
      </c>
      <c r="I56" s="317">
        <f t="shared" si="8"/>
        <v>0</v>
      </c>
      <c r="J56" s="349">
        <v>0</v>
      </c>
      <c r="K56" s="355">
        <v>0</v>
      </c>
      <c r="L56" s="318">
        <f t="shared" si="4"/>
        <v>0</v>
      </c>
      <c r="M56" s="349">
        <v>0</v>
      </c>
      <c r="N56" s="350">
        <v>0</v>
      </c>
      <c r="O56" s="319">
        <f t="shared" si="5"/>
        <v>0</v>
      </c>
      <c r="P56" s="349">
        <v>0</v>
      </c>
      <c r="Q56" s="359">
        <v>0</v>
      </c>
      <c r="R56" s="362">
        <f t="shared" si="6"/>
        <v>0</v>
      </c>
      <c r="S56" s="349">
        <v>0</v>
      </c>
      <c r="T56" s="349">
        <v>0</v>
      </c>
      <c r="U56" s="350">
        <v>0</v>
      </c>
      <c r="V56" s="319">
        <f t="shared" si="7"/>
        <v>0</v>
      </c>
      <c r="W56" s="349">
        <v>0</v>
      </c>
      <c r="X56" s="358">
        <v>0</v>
      </c>
      <c r="Y56" s="358">
        <v>0</v>
      </c>
      <c r="Z56" s="359">
        <v>0</v>
      </c>
    </row>
    <row r="57" spans="1:26" s="325" customFormat="1" ht="15" customHeight="1" x14ac:dyDescent="0.2">
      <c r="A57" s="328" t="s">
        <v>1794</v>
      </c>
      <c r="B57" s="331" t="s">
        <v>1869</v>
      </c>
      <c r="C57" s="335">
        <v>50012800</v>
      </c>
      <c r="D57" s="342" t="s">
        <v>1086</v>
      </c>
      <c r="E57" s="347">
        <f t="shared" si="2"/>
        <v>62</v>
      </c>
      <c r="F57" s="318">
        <f t="shared" si="3"/>
        <v>0</v>
      </c>
      <c r="G57" s="349">
        <v>0</v>
      </c>
      <c r="H57" s="350">
        <v>0</v>
      </c>
      <c r="I57" s="317">
        <f t="shared" si="8"/>
        <v>62</v>
      </c>
      <c r="J57" s="349">
        <v>62</v>
      </c>
      <c r="K57" s="355">
        <v>0</v>
      </c>
      <c r="L57" s="318">
        <f t="shared" si="4"/>
        <v>0</v>
      </c>
      <c r="M57" s="349">
        <v>0</v>
      </c>
      <c r="N57" s="350">
        <v>0</v>
      </c>
      <c r="O57" s="319">
        <f t="shared" si="5"/>
        <v>0</v>
      </c>
      <c r="P57" s="349">
        <v>0</v>
      </c>
      <c r="Q57" s="359">
        <v>0</v>
      </c>
      <c r="R57" s="362">
        <f t="shared" si="6"/>
        <v>0</v>
      </c>
      <c r="S57" s="349">
        <v>0</v>
      </c>
      <c r="T57" s="349">
        <v>0</v>
      </c>
      <c r="U57" s="350">
        <v>0</v>
      </c>
      <c r="V57" s="319">
        <f t="shared" si="7"/>
        <v>0</v>
      </c>
      <c r="W57" s="349">
        <v>0</v>
      </c>
      <c r="X57" s="358">
        <v>0</v>
      </c>
      <c r="Y57" s="358">
        <v>0</v>
      </c>
      <c r="Z57" s="359">
        <v>0</v>
      </c>
    </row>
    <row r="58" spans="1:26" s="325" customFormat="1" ht="15" customHeight="1" x14ac:dyDescent="0.2">
      <c r="A58" s="328" t="s">
        <v>1795</v>
      </c>
      <c r="B58" s="331" t="s">
        <v>1868</v>
      </c>
      <c r="C58" s="335">
        <v>50029002</v>
      </c>
      <c r="D58" s="342" t="s">
        <v>161</v>
      </c>
      <c r="E58" s="347">
        <f t="shared" si="2"/>
        <v>249</v>
      </c>
      <c r="F58" s="318">
        <f t="shared" si="3"/>
        <v>249</v>
      </c>
      <c r="G58" s="349">
        <v>249</v>
      </c>
      <c r="H58" s="350">
        <v>0</v>
      </c>
      <c r="I58" s="317">
        <f t="shared" si="8"/>
        <v>0</v>
      </c>
      <c r="J58" s="349">
        <v>0</v>
      </c>
      <c r="K58" s="355">
        <v>0</v>
      </c>
      <c r="L58" s="318">
        <f t="shared" si="4"/>
        <v>0</v>
      </c>
      <c r="M58" s="349">
        <v>0</v>
      </c>
      <c r="N58" s="350">
        <v>0</v>
      </c>
      <c r="O58" s="319">
        <f t="shared" si="5"/>
        <v>0</v>
      </c>
      <c r="P58" s="349">
        <v>0</v>
      </c>
      <c r="Q58" s="359">
        <v>0</v>
      </c>
      <c r="R58" s="362">
        <f t="shared" si="6"/>
        <v>0</v>
      </c>
      <c r="S58" s="349">
        <v>0</v>
      </c>
      <c r="T58" s="349">
        <v>0</v>
      </c>
      <c r="U58" s="350">
        <v>0</v>
      </c>
      <c r="V58" s="319">
        <f t="shared" si="7"/>
        <v>0</v>
      </c>
      <c r="W58" s="349">
        <v>0</v>
      </c>
      <c r="X58" s="358">
        <v>0</v>
      </c>
      <c r="Y58" s="358">
        <v>0</v>
      </c>
      <c r="Z58" s="359">
        <v>0</v>
      </c>
    </row>
    <row r="59" spans="1:26" s="325" customFormat="1" ht="15" customHeight="1" x14ac:dyDescent="0.2">
      <c r="A59" s="328" t="s">
        <v>1795</v>
      </c>
      <c r="B59" s="331" t="s">
        <v>1868</v>
      </c>
      <c r="C59" s="335">
        <v>50033034</v>
      </c>
      <c r="D59" s="342" t="s">
        <v>1707</v>
      </c>
      <c r="E59" s="347">
        <f t="shared" si="2"/>
        <v>321</v>
      </c>
      <c r="F59" s="318">
        <f t="shared" si="3"/>
        <v>94</v>
      </c>
      <c r="G59" s="349">
        <v>0</v>
      </c>
      <c r="H59" s="350">
        <v>94</v>
      </c>
      <c r="I59" s="317">
        <f t="shared" si="8"/>
        <v>227</v>
      </c>
      <c r="J59" s="349">
        <v>227</v>
      </c>
      <c r="K59" s="355">
        <v>0</v>
      </c>
      <c r="L59" s="318">
        <f t="shared" si="4"/>
        <v>0</v>
      </c>
      <c r="M59" s="349">
        <v>0</v>
      </c>
      <c r="N59" s="350">
        <v>0</v>
      </c>
      <c r="O59" s="319">
        <f t="shared" si="5"/>
        <v>0</v>
      </c>
      <c r="P59" s="349">
        <v>0</v>
      </c>
      <c r="Q59" s="359">
        <v>0</v>
      </c>
      <c r="R59" s="362">
        <f t="shared" si="6"/>
        <v>0</v>
      </c>
      <c r="S59" s="349">
        <v>0</v>
      </c>
      <c r="T59" s="349">
        <v>0</v>
      </c>
      <c r="U59" s="350">
        <v>0</v>
      </c>
      <c r="V59" s="319">
        <f t="shared" si="7"/>
        <v>0</v>
      </c>
      <c r="W59" s="349">
        <v>0</v>
      </c>
      <c r="X59" s="358">
        <v>0</v>
      </c>
      <c r="Y59" s="358">
        <v>0</v>
      </c>
      <c r="Z59" s="359">
        <v>0</v>
      </c>
    </row>
    <row r="60" spans="1:26" s="325" customFormat="1" ht="15" customHeight="1" x14ac:dyDescent="0.2">
      <c r="A60" s="328" t="s">
        <v>1795</v>
      </c>
      <c r="B60" s="331" t="s">
        <v>1868</v>
      </c>
      <c r="C60" s="335">
        <v>50019511</v>
      </c>
      <c r="D60" s="342" t="s">
        <v>1088</v>
      </c>
      <c r="E60" s="347">
        <f t="shared" si="2"/>
        <v>682</v>
      </c>
      <c r="F60" s="318">
        <f t="shared" si="3"/>
        <v>185</v>
      </c>
      <c r="G60" s="349">
        <v>0</v>
      </c>
      <c r="H60" s="350">
        <v>185</v>
      </c>
      <c r="I60" s="317">
        <f t="shared" si="8"/>
        <v>497</v>
      </c>
      <c r="J60" s="349">
        <v>497</v>
      </c>
      <c r="K60" s="355">
        <v>0</v>
      </c>
      <c r="L60" s="318">
        <f t="shared" si="4"/>
        <v>0</v>
      </c>
      <c r="M60" s="349">
        <v>0</v>
      </c>
      <c r="N60" s="350">
        <v>0</v>
      </c>
      <c r="O60" s="319">
        <f t="shared" si="5"/>
        <v>0</v>
      </c>
      <c r="P60" s="349">
        <v>0</v>
      </c>
      <c r="Q60" s="359">
        <v>0</v>
      </c>
      <c r="R60" s="362">
        <f t="shared" si="6"/>
        <v>0</v>
      </c>
      <c r="S60" s="349">
        <v>0</v>
      </c>
      <c r="T60" s="349">
        <v>0</v>
      </c>
      <c r="U60" s="350">
        <v>0</v>
      </c>
      <c r="V60" s="319">
        <f t="shared" si="7"/>
        <v>0</v>
      </c>
      <c r="W60" s="349">
        <v>0</v>
      </c>
      <c r="X60" s="358">
        <v>0</v>
      </c>
      <c r="Y60" s="358">
        <v>0</v>
      </c>
      <c r="Z60" s="359">
        <v>0</v>
      </c>
    </row>
    <row r="61" spans="1:26" s="325" customFormat="1" ht="15" customHeight="1" x14ac:dyDescent="0.2">
      <c r="A61" s="328" t="s">
        <v>1795</v>
      </c>
      <c r="B61" s="331" t="s">
        <v>1869</v>
      </c>
      <c r="C61" s="335">
        <v>50028995</v>
      </c>
      <c r="D61" s="342" t="s">
        <v>163</v>
      </c>
      <c r="E61" s="347">
        <f t="shared" si="2"/>
        <v>132</v>
      </c>
      <c r="F61" s="318">
        <f t="shared" si="3"/>
        <v>132</v>
      </c>
      <c r="G61" s="349">
        <v>72</v>
      </c>
      <c r="H61" s="350">
        <v>60</v>
      </c>
      <c r="I61" s="317">
        <f t="shared" si="8"/>
        <v>0</v>
      </c>
      <c r="J61" s="349">
        <v>0</v>
      </c>
      <c r="K61" s="355">
        <v>0</v>
      </c>
      <c r="L61" s="318">
        <f t="shared" si="4"/>
        <v>0</v>
      </c>
      <c r="M61" s="349">
        <v>0</v>
      </c>
      <c r="N61" s="350">
        <v>0</v>
      </c>
      <c r="O61" s="319">
        <f t="shared" si="5"/>
        <v>0</v>
      </c>
      <c r="P61" s="349">
        <v>0</v>
      </c>
      <c r="Q61" s="359">
        <v>0</v>
      </c>
      <c r="R61" s="362">
        <f t="shared" si="6"/>
        <v>0</v>
      </c>
      <c r="S61" s="349">
        <v>0</v>
      </c>
      <c r="T61" s="349">
        <v>0</v>
      </c>
      <c r="U61" s="350">
        <v>0</v>
      </c>
      <c r="V61" s="319">
        <f t="shared" si="7"/>
        <v>0</v>
      </c>
      <c r="W61" s="349">
        <v>0</v>
      </c>
      <c r="X61" s="358">
        <v>0</v>
      </c>
      <c r="Y61" s="358">
        <v>0</v>
      </c>
      <c r="Z61" s="359">
        <v>0</v>
      </c>
    </row>
    <row r="62" spans="1:26" s="325" customFormat="1" ht="15" customHeight="1" x14ac:dyDescent="0.2">
      <c r="A62" s="328" t="s">
        <v>1796</v>
      </c>
      <c r="B62" s="331" t="s">
        <v>1868</v>
      </c>
      <c r="C62" s="335">
        <v>50059831</v>
      </c>
      <c r="D62" s="342" t="s">
        <v>1090</v>
      </c>
      <c r="E62" s="347">
        <f t="shared" si="2"/>
        <v>100</v>
      </c>
      <c r="F62" s="318">
        <f t="shared" si="3"/>
        <v>100</v>
      </c>
      <c r="G62" s="349">
        <v>100</v>
      </c>
      <c r="H62" s="350">
        <v>0</v>
      </c>
      <c r="I62" s="317">
        <f t="shared" si="8"/>
        <v>0</v>
      </c>
      <c r="J62" s="349">
        <v>0</v>
      </c>
      <c r="K62" s="355">
        <v>0</v>
      </c>
      <c r="L62" s="318">
        <f t="shared" si="4"/>
        <v>0</v>
      </c>
      <c r="M62" s="349">
        <v>0</v>
      </c>
      <c r="N62" s="350">
        <v>0</v>
      </c>
      <c r="O62" s="319">
        <f t="shared" si="5"/>
        <v>0</v>
      </c>
      <c r="P62" s="349">
        <v>0</v>
      </c>
      <c r="Q62" s="359">
        <v>0</v>
      </c>
      <c r="R62" s="362">
        <f t="shared" si="6"/>
        <v>0</v>
      </c>
      <c r="S62" s="349">
        <v>0</v>
      </c>
      <c r="T62" s="349">
        <v>0</v>
      </c>
      <c r="U62" s="350">
        <v>0</v>
      </c>
      <c r="V62" s="319">
        <f t="shared" si="7"/>
        <v>0</v>
      </c>
      <c r="W62" s="349">
        <v>0</v>
      </c>
      <c r="X62" s="358">
        <v>0</v>
      </c>
      <c r="Y62" s="358">
        <v>0</v>
      </c>
      <c r="Z62" s="359">
        <v>0</v>
      </c>
    </row>
    <row r="63" spans="1:26" s="325" customFormat="1" ht="15" customHeight="1" x14ac:dyDescent="0.2">
      <c r="A63" s="328" t="s">
        <v>1796</v>
      </c>
      <c r="B63" s="331" t="s">
        <v>1868</v>
      </c>
      <c r="C63" s="335">
        <v>50026453</v>
      </c>
      <c r="D63" s="342" t="s">
        <v>1091</v>
      </c>
      <c r="E63" s="347">
        <f t="shared" si="2"/>
        <v>59</v>
      </c>
      <c r="F63" s="318">
        <f t="shared" si="3"/>
        <v>59</v>
      </c>
      <c r="G63" s="349">
        <v>59</v>
      </c>
      <c r="H63" s="350">
        <v>0</v>
      </c>
      <c r="I63" s="317">
        <f t="shared" si="8"/>
        <v>0</v>
      </c>
      <c r="J63" s="349">
        <v>0</v>
      </c>
      <c r="K63" s="355">
        <v>0</v>
      </c>
      <c r="L63" s="318">
        <f t="shared" si="4"/>
        <v>0</v>
      </c>
      <c r="M63" s="349">
        <v>0</v>
      </c>
      <c r="N63" s="350">
        <v>0</v>
      </c>
      <c r="O63" s="319">
        <f t="shared" si="5"/>
        <v>0</v>
      </c>
      <c r="P63" s="349">
        <v>0</v>
      </c>
      <c r="Q63" s="359">
        <v>0</v>
      </c>
      <c r="R63" s="362">
        <f t="shared" si="6"/>
        <v>0</v>
      </c>
      <c r="S63" s="349">
        <v>0</v>
      </c>
      <c r="T63" s="349">
        <v>0</v>
      </c>
      <c r="U63" s="350">
        <v>0</v>
      </c>
      <c r="V63" s="319">
        <f t="shared" si="7"/>
        <v>0</v>
      </c>
      <c r="W63" s="349">
        <v>0</v>
      </c>
      <c r="X63" s="358">
        <v>0</v>
      </c>
      <c r="Y63" s="358">
        <v>0</v>
      </c>
      <c r="Z63" s="359">
        <v>0</v>
      </c>
    </row>
    <row r="64" spans="1:26" s="325" customFormat="1" ht="15" customHeight="1" x14ac:dyDescent="0.2">
      <c r="A64" s="328" t="s">
        <v>1796</v>
      </c>
      <c r="B64" s="331" t="s">
        <v>1868</v>
      </c>
      <c r="C64" s="335">
        <v>50026445</v>
      </c>
      <c r="D64" s="342" t="s">
        <v>1092</v>
      </c>
      <c r="E64" s="347">
        <f t="shared" si="2"/>
        <v>106</v>
      </c>
      <c r="F64" s="318">
        <f t="shared" si="3"/>
        <v>106</v>
      </c>
      <c r="G64" s="349">
        <v>89</v>
      </c>
      <c r="H64" s="350">
        <v>17</v>
      </c>
      <c r="I64" s="317">
        <f t="shared" si="8"/>
        <v>0</v>
      </c>
      <c r="J64" s="349">
        <v>0</v>
      </c>
      <c r="K64" s="355">
        <v>0</v>
      </c>
      <c r="L64" s="318">
        <f t="shared" si="4"/>
        <v>0</v>
      </c>
      <c r="M64" s="349">
        <v>0</v>
      </c>
      <c r="N64" s="350">
        <v>0</v>
      </c>
      <c r="O64" s="319">
        <f t="shared" si="5"/>
        <v>0</v>
      </c>
      <c r="P64" s="349">
        <v>0</v>
      </c>
      <c r="Q64" s="359">
        <v>0</v>
      </c>
      <c r="R64" s="362">
        <f t="shared" si="6"/>
        <v>0</v>
      </c>
      <c r="S64" s="349">
        <v>0</v>
      </c>
      <c r="T64" s="349">
        <v>0</v>
      </c>
      <c r="U64" s="350">
        <v>0</v>
      </c>
      <c r="V64" s="319">
        <f t="shared" si="7"/>
        <v>0</v>
      </c>
      <c r="W64" s="349">
        <v>0</v>
      </c>
      <c r="X64" s="358">
        <v>0</v>
      </c>
      <c r="Y64" s="358">
        <v>0</v>
      </c>
      <c r="Z64" s="359">
        <v>0</v>
      </c>
    </row>
    <row r="65" spans="1:26" s="325" customFormat="1" ht="15" customHeight="1" x14ac:dyDescent="0.2">
      <c r="A65" s="328" t="s">
        <v>1796</v>
      </c>
      <c r="B65" s="331" t="s">
        <v>1868</v>
      </c>
      <c r="C65" s="335">
        <v>50035401</v>
      </c>
      <c r="D65" s="342" t="s">
        <v>1093</v>
      </c>
      <c r="E65" s="347">
        <f t="shared" si="2"/>
        <v>173</v>
      </c>
      <c r="F65" s="318">
        <f t="shared" si="3"/>
        <v>173</v>
      </c>
      <c r="G65" s="349">
        <v>18</v>
      </c>
      <c r="H65" s="350">
        <v>155</v>
      </c>
      <c r="I65" s="317">
        <f t="shared" si="8"/>
        <v>0</v>
      </c>
      <c r="J65" s="349">
        <v>0</v>
      </c>
      <c r="K65" s="355">
        <v>0</v>
      </c>
      <c r="L65" s="318">
        <f t="shared" si="4"/>
        <v>0</v>
      </c>
      <c r="M65" s="349">
        <v>0</v>
      </c>
      <c r="N65" s="350">
        <v>0</v>
      </c>
      <c r="O65" s="319">
        <f t="shared" si="5"/>
        <v>0</v>
      </c>
      <c r="P65" s="349">
        <v>0</v>
      </c>
      <c r="Q65" s="359">
        <v>0</v>
      </c>
      <c r="R65" s="362">
        <f t="shared" si="6"/>
        <v>0</v>
      </c>
      <c r="S65" s="349">
        <v>0</v>
      </c>
      <c r="T65" s="349">
        <v>0</v>
      </c>
      <c r="U65" s="350">
        <v>0</v>
      </c>
      <c r="V65" s="319">
        <f t="shared" si="7"/>
        <v>0</v>
      </c>
      <c r="W65" s="349">
        <v>0</v>
      </c>
      <c r="X65" s="358">
        <v>0</v>
      </c>
      <c r="Y65" s="358">
        <v>0</v>
      </c>
      <c r="Z65" s="359">
        <v>0</v>
      </c>
    </row>
    <row r="66" spans="1:26" s="325" customFormat="1" ht="15" customHeight="1" x14ac:dyDescent="0.2">
      <c r="A66" s="328" t="s">
        <v>1796</v>
      </c>
      <c r="B66" s="331" t="s">
        <v>1868</v>
      </c>
      <c r="C66" s="335">
        <v>50015311</v>
      </c>
      <c r="D66" s="342" t="s">
        <v>1094</v>
      </c>
      <c r="E66" s="347">
        <f t="shared" si="2"/>
        <v>466</v>
      </c>
      <c r="F66" s="318">
        <f t="shared" si="3"/>
        <v>40</v>
      </c>
      <c r="G66" s="349">
        <v>0</v>
      </c>
      <c r="H66" s="350">
        <v>40</v>
      </c>
      <c r="I66" s="317">
        <f t="shared" si="8"/>
        <v>391</v>
      </c>
      <c r="J66" s="349">
        <v>261</v>
      </c>
      <c r="K66" s="355">
        <v>130</v>
      </c>
      <c r="L66" s="318">
        <f t="shared" si="4"/>
        <v>0</v>
      </c>
      <c r="M66" s="349">
        <v>0</v>
      </c>
      <c r="N66" s="350">
        <v>0</v>
      </c>
      <c r="O66" s="319">
        <f t="shared" si="5"/>
        <v>0</v>
      </c>
      <c r="P66" s="349">
        <v>0</v>
      </c>
      <c r="Q66" s="359">
        <v>0</v>
      </c>
      <c r="R66" s="362">
        <f t="shared" si="6"/>
        <v>35</v>
      </c>
      <c r="S66" s="349">
        <v>35</v>
      </c>
      <c r="T66" s="349">
        <v>0</v>
      </c>
      <c r="U66" s="350">
        <v>0</v>
      </c>
      <c r="V66" s="319">
        <f t="shared" si="7"/>
        <v>0</v>
      </c>
      <c r="W66" s="349">
        <v>0</v>
      </c>
      <c r="X66" s="358">
        <v>0</v>
      </c>
      <c r="Y66" s="358">
        <v>0</v>
      </c>
      <c r="Z66" s="359">
        <v>0</v>
      </c>
    </row>
    <row r="67" spans="1:26" s="325" customFormat="1" ht="15" customHeight="1" x14ac:dyDescent="0.2">
      <c r="A67" s="328" t="s">
        <v>1796</v>
      </c>
      <c r="B67" s="331" t="s">
        <v>1869</v>
      </c>
      <c r="C67" s="335">
        <v>50024655</v>
      </c>
      <c r="D67" s="342" t="s">
        <v>1095</v>
      </c>
      <c r="E67" s="347">
        <f t="shared" si="2"/>
        <v>330</v>
      </c>
      <c r="F67" s="318">
        <f t="shared" si="3"/>
        <v>42</v>
      </c>
      <c r="G67" s="349">
        <v>0</v>
      </c>
      <c r="H67" s="350">
        <v>42</v>
      </c>
      <c r="I67" s="317">
        <f t="shared" si="8"/>
        <v>288</v>
      </c>
      <c r="J67" s="349">
        <v>185</v>
      </c>
      <c r="K67" s="355">
        <v>103</v>
      </c>
      <c r="L67" s="318">
        <f t="shared" si="4"/>
        <v>0</v>
      </c>
      <c r="M67" s="349">
        <v>0</v>
      </c>
      <c r="N67" s="350">
        <v>0</v>
      </c>
      <c r="O67" s="319">
        <f t="shared" si="5"/>
        <v>0</v>
      </c>
      <c r="P67" s="349">
        <v>0</v>
      </c>
      <c r="Q67" s="359">
        <v>0</v>
      </c>
      <c r="R67" s="362">
        <f t="shared" si="6"/>
        <v>0</v>
      </c>
      <c r="S67" s="349">
        <v>0</v>
      </c>
      <c r="T67" s="349">
        <v>0</v>
      </c>
      <c r="U67" s="350">
        <v>0</v>
      </c>
      <c r="V67" s="319">
        <f t="shared" si="7"/>
        <v>0</v>
      </c>
      <c r="W67" s="349">
        <v>0</v>
      </c>
      <c r="X67" s="358">
        <v>0</v>
      </c>
      <c r="Y67" s="358">
        <v>0</v>
      </c>
      <c r="Z67" s="359">
        <v>0</v>
      </c>
    </row>
    <row r="68" spans="1:26" s="325" customFormat="1" ht="15" customHeight="1" x14ac:dyDescent="0.2">
      <c r="A68" s="328" t="s">
        <v>1797</v>
      </c>
      <c r="B68" s="331" t="s">
        <v>1868</v>
      </c>
      <c r="C68" s="335">
        <v>50011014</v>
      </c>
      <c r="D68" s="342" t="s">
        <v>170</v>
      </c>
      <c r="E68" s="347">
        <f t="shared" si="2"/>
        <v>82</v>
      </c>
      <c r="F68" s="318">
        <f t="shared" si="3"/>
        <v>82</v>
      </c>
      <c r="G68" s="349">
        <v>82</v>
      </c>
      <c r="H68" s="350">
        <v>0</v>
      </c>
      <c r="I68" s="317">
        <f t="shared" si="8"/>
        <v>0</v>
      </c>
      <c r="J68" s="349">
        <v>0</v>
      </c>
      <c r="K68" s="355">
        <v>0</v>
      </c>
      <c r="L68" s="318">
        <f t="shared" si="4"/>
        <v>0</v>
      </c>
      <c r="M68" s="349">
        <v>0</v>
      </c>
      <c r="N68" s="350">
        <v>0</v>
      </c>
      <c r="O68" s="319">
        <f t="shared" si="5"/>
        <v>0</v>
      </c>
      <c r="P68" s="349">
        <v>0</v>
      </c>
      <c r="Q68" s="359">
        <v>0</v>
      </c>
      <c r="R68" s="362">
        <f t="shared" si="6"/>
        <v>0</v>
      </c>
      <c r="S68" s="349">
        <v>0</v>
      </c>
      <c r="T68" s="349">
        <v>0</v>
      </c>
      <c r="U68" s="350">
        <v>0</v>
      </c>
      <c r="V68" s="319">
        <f t="shared" si="7"/>
        <v>0</v>
      </c>
      <c r="W68" s="349">
        <v>0</v>
      </c>
      <c r="X68" s="358">
        <v>0</v>
      </c>
      <c r="Y68" s="358">
        <v>0</v>
      </c>
      <c r="Z68" s="359">
        <v>0</v>
      </c>
    </row>
    <row r="69" spans="1:26" s="325" customFormat="1" ht="15" customHeight="1" x14ac:dyDescent="0.2">
      <c r="A69" s="328" t="s">
        <v>1797</v>
      </c>
      <c r="B69" s="331" t="s">
        <v>1868</v>
      </c>
      <c r="C69" s="335">
        <v>50031678</v>
      </c>
      <c r="D69" s="342" t="s">
        <v>1096</v>
      </c>
      <c r="E69" s="347">
        <f t="shared" si="2"/>
        <v>91</v>
      </c>
      <c r="F69" s="318">
        <f t="shared" si="3"/>
        <v>91</v>
      </c>
      <c r="G69" s="349">
        <v>91</v>
      </c>
      <c r="H69" s="350">
        <v>0</v>
      </c>
      <c r="I69" s="317">
        <f t="shared" si="8"/>
        <v>0</v>
      </c>
      <c r="J69" s="349">
        <v>0</v>
      </c>
      <c r="K69" s="355">
        <v>0</v>
      </c>
      <c r="L69" s="318">
        <f t="shared" si="4"/>
        <v>0</v>
      </c>
      <c r="M69" s="349">
        <v>0</v>
      </c>
      <c r="N69" s="350">
        <v>0</v>
      </c>
      <c r="O69" s="319">
        <f t="shared" si="5"/>
        <v>0</v>
      </c>
      <c r="P69" s="349">
        <v>0</v>
      </c>
      <c r="Q69" s="359">
        <v>0</v>
      </c>
      <c r="R69" s="362">
        <f t="shared" si="6"/>
        <v>0</v>
      </c>
      <c r="S69" s="349">
        <v>0</v>
      </c>
      <c r="T69" s="349">
        <v>0</v>
      </c>
      <c r="U69" s="350">
        <v>0</v>
      </c>
      <c r="V69" s="319">
        <f t="shared" si="7"/>
        <v>0</v>
      </c>
      <c r="W69" s="349">
        <v>0</v>
      </c>
      <c r="X69" s="358">
        <v>0</v>
      </c>
      <c r="Y69" s="358">
        <v>0</v>
      </c>
      <c r="Z69" s="359">
        <v>0</v>
      </c>
    </row>
    <row r="70" spans="1:26" s="325" customFormat="1" ht="15" customHeight="1" x14ac:dyDescent="0.2">
      <c r="A70" s="328" t="s">
        <v>1797</v>
      </c>
      <c r="B70" s="331" t="s">
        <v>1868</v>
      </c>
      <c r="C70" s="335">
        <v>50011057</v>
      </c>
      <c r="D70" s="342" t="s">
        <v>171</v>
      </c>
      <c r="E70" s="347">
        <f t="shared" si="2"/>
        <v>415</v>
      </c>
      <c r="F70" s="318">
        <f t="shared" si="3"/>
        <v>415</v>
      </c>
      <c r="G70" s="349">
        <v>101</v>
      </c>
      <c r="H70" s="350">
        <v>314</v>
      </c>
      <c r="I70" s="317">
        <f t="shared" si="8"/>
        <v>0</v>
      </c>
      <c r="J70" s="349">
        <v>0</v>
      </c>
      <c r="K70" s="355">
        <v>0</v>
      </c>
      <c r="L70" s="318">
        <f t="shared" si="4"/>
        <v>0</v>
      </c>
      <c r="M70" s="349">
        <v>0</v>
      </c>
      <c r="N70" s="350">
        <v>0</v>
      </c>
      <c r="O70" s="319">
        <f t="shared" si="5"/>
        <v>0</v>
      </c>
      <c r="P70" s="349">
        <v>0</v>
      </c>
      <c r="Q70" s="359">
        <v>0</v>
      </c>
      <c r="R70" s="362">
        <f t="shared" si="6"/>
        <v>0</v>
      </c>
      <c r="S70" s="349">
        <v>0</v>
      </c>
      <c r="T70" s="349">
        <v>0</v>
      </c>
      <c r="U70" s="350">
        <v>0</v>
      </c>
      <c r="V70" s="319">
        <f t="shared" si="7"/>
        <v>0</v>
      </c>
      <c r="W70" s="349">
        <v>0</v>
      </c>
      <c r="X70" s="358">
        <v>0</v>
      </c>
      <c r="Y70" s="358">
        <v>0</v>
      </c>
      <c r="Z70" s="359">
        <v>0</v>
      </c>
    </row>
    <row r="71" spans="1:26" s="325" customFormat="1" ht="15" customHeight="1" x14ac:dyDescent="0.2">
      <c r="A71" s="328" t="s">
        <v>1797</v>
      </c>
      <c r="B71" s="331" t="s">
        <v>1868</v>
      </c>
      <c r="C71" s="335">
        <v>50011081</v>
      </c>
      <c r="D71" s="342" t="s">
        <v>1097</v>
      </c>
      <c r="E71" s="347">
        <f t="shared" si="2"/>
        <v>293</v>
      </c>
      <c r="F71" s="318">
        <f t="shared" si="3"/>
        <v>0</v>
      </c>
      <c r="G71" s="349">
        <v>0</v>
      </c>
      <c r="H71" s="350">
        <v>0</v>
      </c>
      <c r="I71" s="317">
        <f t="shared" si="8"/>
        <v>250</v>
      </c>
      <c r="J71" s="349">
        <v>250</v>
      </c>
      <c r="K71" s="355">
        <v>0</v>
      </c>
      <c r="L71" s="318">
        <f t="shared" si="4"/>
        <v>0</v>
      </c>
      <c r="M71" s="349">
        <v>0</v>
      </c>
      <c r="N71" s="350">
        <v>0</v>
      </c>
      <c r="O71" s="319">
        <f t="shared" si="5"/>
        <v>0</v>
      </c>
      <c r="P71" s="349">
        <v>0</v>
      </c>
      <c r="Q71" s="359">
        <v>0</v>
      </c>
      <c r="R71" s="362">
        <f t="shared" si="6"/>
        <v>43</v>
      </c>
      <c r="S71" s="349">
        <v>43</v>
      </c>
      <c r="T71" s="349">
        <v>0</v>
      </c>
      <c r="U71" s="350">
        <v>0</v>
      </c>
      <c r="V71" s="319">
        <f t="shared" si="7"/>
        <v>0</v>
      </c>
      <c r="W71" s="349">
        <v>0</v>
      </c>
      <c r="X71" s="358">
        <v>0</v>
      </c>
      <c r="Y71" s="358">
        <v>0</v>
      </c>
      <c r="Z71" s="359">
        <v>0</v>
      </c>
    </row>
    <row r="72" spans="1:26" s="325" customFormat="1" ht="15" customHeight="1" x14ac:dyDescent="0.2">
      <c r="A72" s="328" t="s">
        <v>1797</v>
      </c>
      <c r="B72" s="331" t="s">
        <v>1868</v>
      </c>
      <c r="C72" s="335">
        <v>50011090</v>
      </c>
      <c r="D72" s="342" t="s">
        <v>1098</v>
      </c>
      <c r="E72" s="347">
        <f t="shared" si="2"/>
        <v>288</v>
      </c>
      <c r="F72" s="318">
        <f t="shared" si="3"/>
        <v>53</v>
      </c>
      <c r="G72" s="349">
        <v>0</v>
      </c>
      <c r="H72" s="350">
        <v>53</v>
      </c>
      <c r="I72" s="317">
        <f t="shared" si="8"/>
        <v>235</v>
      </c>
      <c r="J72" s="349">
        <v>235</v>
      </c>
      <c r="K72" s="355">
        <v>0</v>
      </c>
      <c r="L72" s="318">
        <f t="shared" si="4"/>
        <v>0</v>
      </c>
      <c r="M72" s="349">
        <v>0</v>
      </c>
      <c r="N72" s="350">
        <v>0</v>
      </c>
      <c r="O72" s="319">
        <f t="shared" si="5"/>
        <v>0</v>
      </c>
      <c r="P72" s="349">
        <v>0</v>
      </c>
      <c r="Q72" s="359">
        <v>0</v>
      </c>
      <c r="R72" s="362">
        <f t="shared" si="6"/>
        <v>0</v>
      </c>
      <c r="S72" s="349">
        <v>0</v>
      </c>
      <c r="T72" s="349">
        <v>0</v>
      </c>
      <c r="U72" s="350">
        <v>0</v>
      </c>
      <c r="V72" s="319">
        <f t="shared" si="7"/>
        <v>0</v>
      </c>
      <c r="W72" s="349">
        <v>0</v>
      </c>
      <c r="X72" s="358">
        <v>0</v>
      </c>
      <c r="Y72" s="358">
        <v>0</v>
      </c>
      <c r="Z72" s="359">
        <v>0</v>
      </c>
    </row>
    <row r="73" spans="1:26" s="325" customFormat="1" ht="15" customHeight="1" x14ac:dyDescent="0.2">
      <c r="A73" s="328" t="s">
        <v>1797</v>
      </c>
      <c r="B73" s="331" t="s">
        <v>1868</v>
      </c>
      <c r="C73" s="335">
        <v>50011146</v>
      </c>
      <c r="D73" s="342" t="s">
        <v>1100</v>
      </c>
      <c r="E73" s="347">
        <f t="shared" si="2"/>
        <v>147</v>
      </c>
      <c r="F73" s="318">
        <f t="shared" si="3"/>
        <v>51</v>
      </c>
      <c r="G73" s="349">
        <v>0</v>
      </c>
      <c r="H73" s="350">
        <v>51</v>
      </c>
      <c r="I73" s="317">
        <f t="shared" si="8"/>
        <v>96</v>
      </c>
      <c r="J73" s="349">
        <v>96</v>
      </c>
      <c r="K73" s="355">
        <v>0</v>
      </c>
      <c r="L73" s="318">
        <f t="shared" si="4"/>
        <v>0</v>
      </c>
      <c r="M73" s="349">
        <v>0</v>
      </c>
      <c r="N73" s="350">
        <v>0</v>
      </c>
      <c r="O73" s="319">
        <f t="shared" si="5"/>
        <v>0</v>
      </c>
      <c r="P73" s="349">
        <v>0</v>
      </c>
      <c r="Q73" s="359">
        <v>0</v>
      </c>
      <c r="R73" s="362">
        <f t="shared" si="6"/>
        <v>0</v>
      </c>
      <c r="S73" s="349">
        <v>0</v>
      </c>
      <c r="T73" s="349">
        <v>0</v>
      </c>
      <c r="U73" s="350">
        <v>0</v>
      </c>
      <c r="V73" s="319">
        <f t="shared" si="7"/>
        <v>0</v>
      </c>
      <c r="W73" s="349">
        <v>0</v>
      </c>
      <c r="X73" s="358">
        <v>0</v>
      </c>
      <c r="Y73" s="358">
        <v>0</v>
      </c>
      <c r="Z73" s="359">
        <v>0</v>
      </c>
    </row>
    <row r="74" spans="1:26" s="325" customFormat="1" ht="15" customHeight="1" x14ac:dyDescent="0.2">
      <c r="A74" s="328" t="s">
        <v>1797</v>
      </c>
      <c r="B74" s="331" t="s">
        <v>1868</v>
      </c>
      <c r="C74" s="335">
        <v>50011120</v>
      </c>
      <c r="D74" s="342" t="s">
        <v>1101</v>
      </c>
      <c r="E74" s="347">
        <f t="shared" si="2"/>
        <v>384</v>
      </c>
      <c r="F74" s="318">
        <f t="shared" si="3"/>
        <v>88</v>
      </c>
      <c r="G74" s="349">
        <v>0</v>
      </c>
      <c r="H74" s="350">
        <v>88</v>
      </c>
      <c r="I74" s="317">
        <f t="shared" si="8"/>
        <v>296</v>
      </c>
      <c r="J74" s="349">
        <v>296</v>
      </c>
      <c r="K74" s="355">
        <v>0</v>
      </c>
      <c r="L74" s="318">
        <f t="shared" si="4"/>
        <v>0</v>
      </c>
      <c r="M74" s="349">
        <v>0</v>
      </c>
      <c r="N74" s="350">
        <v>0</v>
      </c>
      <c r="O74" s="319">
        <f t="shared" si="5"/>
        <v>0</v>
      </c>
      <c r="P74" s="349">
        <v>0</v>
      </c>
      <c r="Q74" s="359">
        <v>0</v>
      </c>
      <c r="R74" s="362">
        <f t="shared" si="6"/>
        <v>0</v>
      </c>
      <c r="S74" s="349">
        <v>0</v>
      </c>
      <c r="T74" s="349">
        <v>0</v>
      </c>
      <c r="U74" s="350">
        <v>0</v>
      </c>
      <c r="V74" s="319">
        <f t="shared" si="7"/>
        <v>0</v>
      </c>
      <c r="W74" s="349">
        <v>0</v>
      </c>
      <c r="X74" s="358">
        <v>0</v>
      </c>
      <c r="Y74" s="358">
        <v>0</v>
      </c>
      <c r="Z74" s="359">
        <v>0</v>
      </c>
    </row>
    <row r="75" spans="1:26" s="325" customFormat="1" ht="15" customHeight="1" x14ac:dyDescent="0.2">
      <c r="A75" s="328" t="s">
        <v>1797</v>
      </c>
      <c r="B75" s="331" t="s">
        <v>1868</v>
      </c>
      <c r="C75" s="335">
        <v>50026992</v>
      </c>
      <c r="D75" s="342" t="s">
        <v>1708</v>
      </c>
      <c r="E75" s="347">
        <f t="shared" si="2"/>
        <v>286</v>
      </c>
      <c r="F75" s="318">
        <f t="shared" si="3"/>
        <v>47</v>
      </c>
      <c r="G75" s="349">
        <v>0</v>
      </c>
      <c r="H75" s="350">
        <v>47</v>
      </c>
      <c r="I75" s="317">
        <f t="shared" si="8"/>
        <v>239</v>
      </c>
      <c r="J75" s="349">
        <v>239</v>
      </c>
      <c r="K75" s="355">
        <v>0</v>
      </c>
      <c r="L75" s="318">
        <f t="shared" si="4"/>
        <v>0</v>
      </c>
      <c r="M75" s="349">
        <v>0</v>
      </c>
      <c r="N75" s="350">
        <v>0</v>
      </c>
      <c r="O75" s="319">
        <f t="shared" si="5"/>
        <v>0</v>
      </c>
      <c r="P75" s="349">
        <v>0</v>
      </c>
      <c r="Q75" s="359">
        <v>0</v>
      </c>
      <c r="R75" s="362">
        <f t="shared" si="6"/>
        <v>0</v>
      </c>
      <c r="S75" s="349">
        <v>0</v>
      </c>
      <c r="T75" s="349">
        <v>0</v>
      </c>
      <c r="U75" s="350">
        <v>0</v>
      </c>
      <c r="V75" s="319">
        <f t="shared" si="7"/>
        <v>0</v>
      </c>
      <c r="W75" s="349">
        <v>0</v>
      </c>
      <c r="X75" s="358">
        <v>0</v>
      </c>
      <c r="Y75" s="358">
        <v>0</v>
      </c>
      <c r="Z75" s="359">
        <v>0</v>
      </c>
    </row>
    <row r="76" spans="1:26" s="325" customFormat="1" ht="15" customHeight="1" x14ac:dyDescent="0.2">
      <c r="A76" s="328" t="s">
        <v>1798</v>
      </c>
      <c r="B76" s="331" t="s">
        <v>1868</v>
      </c>
      <c r="C76" s="335">
        <v>50024124</v>
      </c>
      <c r="D76" s="342" t="s">
        <v>963</v>
      </c>
      <c r="E76" s="347">
        <f t="shared" si="2"/>
        <v>617</v>
      </c>
      <c r="F76" s="318">
        <f t="shared" si="3"/>
        <v>0</v>
      </c>
      <c r="G76" s="349">
        <v>0</v>
      </c>
      <c r="H76" s="350">
        <v>0</v>
      </c>
      <c r="I76" s="317">
        <f t="shared" si="8"/>
        <v>467</v>
      </c>
      <c r="J76" s="349">
        <v>311</v>
      </c>
      <c r="K76" s="355">
        <v>156</v>
      </c>
      <c r="L76" s="318">
        <f t="shared" si="4"/>
        <v>0</v>
      </c>
      <c r="M76" s="349">
        <v>0</v>
      </c>
      <c r="N76" s="350">
        <v>0</v>
      </c>
      <c r="O76" s="319">
        <f t="shared" si="5"/>
        <v>0</v>
      </c>
      <c r="P76" s="349">
        <v>0</v>
      </c>
      <c r="Q76" s="359">
        <v>0</v>
      </c>
      <c r="R76" s="362">
        <f t="shared" si="6"/>
        <v>150</v>
      </c>
      <c r="S76" s="349">
        <v>150</v>
      </c>
      <c r="T76" s="349">
        <v>0</v>
      </c>
      <c r="U76" s="350">
        <v>0</v>
      </c>
      <c r="V76" s="319">
        <f t="shared" si="7"/>
        <v>0</v>
      </c>
      <c r="W76" s="349">
        <v>0</v>
      </c>
      <c r="X76" s="358">
        <v>0</v>
      </c>
      <c r="Y76" s="358">
        <v>0</v>
      </c>
      <c r="Z76" s="359">
        <v>0</v>
      </c>
    </row>
    <row r="77" spans="1:26" s="325" customFormat="1" ht="15" customHeight="1" x14ac:dyDescent="0.2">
      <c r="A77" s="328" t="s">
        <v>1798</v>
      </c>
      <c r="B77" s="331" t="s">
        <v>1868</v>
      </c>
      <c r="C77" s="335">
        <v>50031066</v>
      </c>
      <c r="D77" s="342" t="s">
        <v>1102</v>
      </c>
      <c r="E77" s="347">
        <f t="shared" si="2"/>
        <v>94</v>
      </c>
      <c r="F77" s="318">
        <f t="shared" si="3"/>
        <v>94</v>
      </c>
      <c r="G77" s="349">
        <v>13</v>
      </c>
      <c r="H77" s="350">
        <v>81</v>
      </c>
      <c r="I77" s="317">
        <f t="shared" si="8"/>
        <v>0</v>
      </c>
      <c r="J77" s="349">
        <v>0</v>
      </c>
      <c r="K77" s="355">
        <v>0</v>
      </c>
      <c r="L77" s="318">
        <f t="shared" si="4"/>
        <v>0</v>
      </c>
      <c r="M77" s="349">
        <v>0</v>
      </c>
      <c r="N77" s="350">
        <v>0</v>
      </c>
      <c r="O77" s="319">
        <f t="shared" si="5"/>
        <v>0</v>
      </c>
      <c r="P77" s="349">
        <v>0</v>
      </c>
      <c r="Q77" s="359">
        <v>0</v>
      </c>
      <c r="R77" s="362">
        <f t="shared" si="6"/>
        <v>0</v>
      </c>
      <c r="S77" s="349">
        <v>0</v>
      </c>
      <c r="T77" s="349">
        <v>0</v>
      </c>
      <c r="U77" s="350">
        <v>0</v>
      </c>
      <c r="V77" s="319">
        <f t="shared" si="7"/>
        <v>0</v>
      </c>
      <c r="W77" s="349">
        <v>0</v>
      </c>
      <c r="X77" s="358">
        <v>0</v>
      </c>
      <c r="Y77" s="358">
        <v>0</v>
      </c>
      <c r="Z77" s="359">
        <v>0</v>
      </c>
    </row>
    <row r="78" spans="1:26" s="325" customFormat="1" ht="15" customHeight="1" x14ac:dyDescent="0.2">
      <c r="A78" s="328" t="s">
        <v>1798</v>
      </c>
      <c r="B78" s="331" t="s">
        <v>1868</v>
      </c>
      <c r="C78" s="335">
        <v>50031236</v>
      </c>
      <c r="D78" s="342" t="s">
        <v>966</v>
      </c>
      <c r="E78" s="347">
        <f t="shared" si="2"/>
        <v>134</v>
      </c>
      <c r="F78" s="318">
        <f t="shared" si="3"/>
        <v>134</v>
      </c>
      <c r="G78" s="349">
        <v>57</v>
      </c>
      <c r="H78" s="350">
        <v>77</v>
      </c>
      <c r="I78" s="317">
        <f t="shared" si="8"/>
        <v>0</v>
      </c>
      <c r="J78" s="349">
        <v>0</v>
      </c>
      <c r="K78" s="355">
        <v>0</v>
      </c>
      <c r="L78" s="318">
        <f t="shared" si="4"/>
        <v>0</v>
      </c>
      <c r="M78" s="349">
        <v>0</v>
      </c>
      <c r="N78" s="350">
        <v>0</v>
      </c>
      <c r="O78" s="319">
        <f t="shared" si="5"/>
        <v>0</v>
      </c>
      <c r="P78" s="349">
        <v>0</v>
      </c>
      <c r="Q78" s="359">
        <v>0</v>
      </c>
      <c r="R78" s="362">
        <f t="shared" si="6"/>
        <v>0</v>
      </c>
      <c r="S78" s="349">
        <v>0</v>
      </c>
      <c r="T78" s="349">
        <v>0</v>
      </c>
      <c r="U78" s="350">
        <v>0</v>
      </c>
      <c r="V78" s="319">
        <f t="shared" si="7"/>
        <v>0</v>
      </c>
      <c r="W78" s="349">
        <v>0</v>
      </c>
      <c r="X78" s="358">
        <v>0</v>
      </c>
      <c r="Y78" s="358">
        <v>0</v>
      </c>
      <c r="Z78" s="359">
        <v>0</v>
      </c>
    </row>
    <row r="79" spans="1:26" s="325" customFormat="1" ht="15" customHeight="1" x14ac:dyDescent="0.2">
      <c r="A79" s="328" t="s">
        <v>1798</v>
      </c>
      <c r="B79" s="331" t="s">
        <v>1868</v>
      </c>
      <c r="C79" s="335">
        <v>50082922</v>
      </c>
      <c r="D79" s="342" t="s">
        <v>967</v>
      </c>
      <c r="E79" s="347">
        <f t="shared" si="2"/>
        <v>107</v>
      </c>
      <c r="F79" s="318">
        <f t="shared" si="3"/>
        <v>107</v>
      </c>
      <c r="G79" s="349">
        <v>33</v>
      </c>
      <c r="H79" s="350">
        <v>74</v>
      </c>
      <c r="I79" s="317">
        <f t="shared" si="8"/>
        <v>0</v>
      </c>
      <c r="J79" s="349">
        <v>0</v>
      </c>
      <c r="K79" s="355">
        <v>0</v>
      </c>
      <c r="L79" s="318">
        <f t="shared" si="4"/>
        <v>0</v>
      </c>
      <c r="M79" s="349">
        <v>0</v>
      </c>
      <c r="N79" s="350">
        <v>0</v>
      </c>
      <c r="O79" s="319">
        <f t="shared" si="5"/>
        <v>0</v>
      </c>
      <c r="P79" s="349">
        <v>0</v>
      </c>
      <c r="Q79" s="359">
        <v>0</v>
      </c>
      <c r="R79" s="362">
        <f t="shared" si="6"/>
        <v>0</v>
      </c>
      <c r="S79" s="349">
        <v>0</v>
      </c>
      <c r="T79" s="349">
        <v>0</v>
      </c>
      <c r="U79" s="350">
        <v>0</v>
      </c>
      <c r="V79" s="319">
        <f t="shared" si="7"/>
        <v>0</v>
      </c>
      <c r="W79" s="349">
        <v>0</v>
      </c>
      <c r="X79" s="358">
        <v>0</v>
      </c>
      <c r="Y79" s="358">
        <v>0</v>
      </c>
      <c r="Z79" s="359">
        <v>0</v>
      </c>
    </row>
    <row r="80" spans="1:26" s="325" customFormat="1" ht="15" customHeight="1" x14ac:dyDescent="0.2">
      <c r="A80" s="328" t="s">
        <v>1798</v>
      </c>
      <c r="B80" s="331" t="s">
        <v>1868</v>
      </c>
      <c r="C80" s="335">
        <v>50031244</v>
      </c>
      <c r="D80" s="342" t="s">
        <v>968</v>
      </c>
      <c r="E80" s="347">
        <f t="shared" ref="E80:E143" si="9">SUM(F80+I80+L80+O80+R80+V80)</f>
        <v>257</v>
      </c>
      <c r="F80" s="318">
        <f t="shared" si="3"/>
        <v>257</v>
      </c>
      <c r="G80" s="349">
        <v>135</v>
      </c>
      <c r="H80" s="350">
        <v>122</v>
      </c>
      <c r="I80" s="317">
        <f t="shared" si="8"/>
        <v>0</v>
      </c>
      <c r="J80" s="349">
        <v>0</v>
      </c>
      <c r="K80" s="355">
        <v>0</v>
      </c>
      <c r="L80" s="318">
        <f t="shared" si="4"/>
        <v>0</v>
      </c>
      <c r="M80" s="349">
        <v>0</v>
      </c>
      <c r="N80" s="350">
        <v>0</v>
      </c>
      <c r="O80" s="319">
        <f t="shared" ref="O80:O143" si="10">SUM(P80:Q80)</f>
        <v>0</v>
      </c>
      <c r="P80" s="349">
        <v>0</v>
      </c>
      <c r="Q80" s="359">
        <v>0</v>
      </c>
      <c r="R80" s="362">
        <f t="shared" ref="R80:R143" si="11">SUM(S80:U80)</f>
        <v>0</v>
      </c>
      <c r="S80" s="349">
        <v>0</v>
      </c>
      <c r="T80" s="349">
        <v>0</v>
      </c>
      <c r="U80" s="350">
        <v>0</v>
      </c>
      <c r="V80" s="319">
        <f t="shared" si="7"/>
        <v>0</v>
      </c>
      <c r="W80" s="349">
        <v>0</v>
      </c>
      <c r="X80" s="358">
        <v>0</v>
      </c>
      <c r="Y80" s="358">
        <v>0</v>
      </c>
      <c r="Z80" s="359">
        <v>0</v>
      </c>
    </row>
    <row r="81" spans="1:26" s="325" customFormat="1" ht="15" customHeight="1" x14ac:dyDescent="0.2">
      <c r="A81" s="328" t="s">
        <v>1798</v>
      </c>
      <c r="B81" s="331" t="s">
        <v>1868</v>
      </c>
      <c r="C81" s="335">
        <v>50031252</v>
      </c>
      <c r="D81" s="342" t="s">
        <v>969</v>
      </c>
      <c r="E81" s="347">
        <f t="shared" si="9"/>
        <v>127</v>
      </c>
      <c r="F81" s="318">
        <f t="shared" ref="F81:F144" si="12">SUM(G81:H81)</f>
        <v>127</v>
      </c>
      <c r="G81" s="349">
        <v>48</v>
      </c>
      <c r="H81" s="350">
        <v>79</v>
      </c>
      <c r="I81" s="317">
        <f t="shared" si="8"/>
        <v>0</v>
      </c>
      <c r="J81" s="349">
        <v>0</v>
      </c>
      <c r="K81" s="355">
        <v>0</v>
      </c>
      <c r="L81" s="318">
        <f t="shared" ref="L81:L144" si="13">SUM(M81:N81)</f>
        <v>0</v>
      </c>
      <c r="M81" s="349">
        <v>0</v>
      </c>
      <c r="N81" s="350">
        <v>0</v>
      </c>
      <c r="O81" s="319">
        <f t="shared" si="10"/>
        <v>0</v>
      </c>
      <c r="P81" s="349">
        <v>0</v>
      </c>
      <c r="Q81" s="359">
        <v>0</v>
      </c>
      <c r="R81" s="362">
        <f t="shared" si="11"/>
        <v>0</v>
      </c>
      <c r="S81" s="349">
        <v>0</v>
      </c>
      <c r="T81" s="349">
        <v>0</v>
      </c>
      <c r="U81" s="350">
        <v>0</v>
      </c>
      <c r="V81" s="319">
        <f t="shared" ref="V81:V144" si="14">SUM(W81:Z81)</f>
        <v>0</v>
      </c>
      <c r="W81" s="349">
        <v>0</v>
      </c>
      <c r="X81" s="358">
        <v>0</v>
      </c>
      <c r="Y81" s="358">
        <v>0</v>
      </c>
      <c r="Z81" s="359">
        <v>0</v>
      </c>
    </row>
    <row r="82" spans="1:26" s="325" customFormat="1" ht="15" customHeight="1" x14ac:dyDescent="0.2">
      <c r="A82" s="328" t="s">
        <v>1798</v>
      </c>
      <c r="B82" s="331" t="s">
        <v>1868</v>
      </c>
      <c r="C82" s="335">
        <v>50027654</v>
      </c>
      <c r="D82" s="342" t="s">
        <v>964</v>
      </c>
      <c r="E82" s="347">
        <f t="shared" si="9"/>
        <v>303</v>
      </c>
      <c r="F82" s="318">
        <f t="shared" si="12"/>
        <v>303</v>
      </c>
      <c r="G82" s="349">
        <v>131</v>
      </c>
      <c r="H82" s="350">
        <v>172</v>
      </c>
      <c r="I82" s="317">
        <f t="shared" si="8"/>
        <v>0</v>
      </c>
      <c r="J82" s="349">
        <v>0</v>
      </c>
      <c r="K82" s="355">
        <v>0</v>
      </c>
      <c r="L82" s="318">
        <f t="shared" si="13"/>
        <v>0</v>
      </c>
      <c r="M82" s="349">
        <v>0</v>
      </c>
      <c r="N82" s="350">
        <v>0</v>
      </c>
      <c r="O82" s="319">
        <f t="shared" si="10"/>
        <v>0</v>
      </c>
      <c r="P82" s="349">
        <v>0</v>
      </c>
      <c r="Q82" s="359">
        <v>0</v>
      </c>
      <c r="R82" s="362">
        <f t="shared" si="11"/>
        <v>0</v>
      </c>
      <c r="S82" s="349">
        <v>0</v>
      </c>
      <c r="T82" s="349">
        <v>0</v>
      </c>
      <c r="U82" s="350">
        <v>0</v>
      </c>
      <c r="V82" s="319">
        <f t="shared" si="14"/>
        <v>0</v>
      </c>
      <c r="W82" s="349">
        <v>0</v>
      </c>
      <c r="X82" s="358">
        <v>0</v>
      </c>
      <c r="Y82" s="358">
        <v>0</v>
      </c>
      <c r="Z82" s="359">
        <v>0</v>
      </c>
    </row>
    <row r="83" spans="1:26" s="325" customFormat="1" ht="15" customHeight="1" x14ac:dyDescent="0.2">
      <c r="A83" s="328" t="s">
        <v>1798</v>
      </c>
      <c r="B83" s="331" t="s">
        <v>1868</v>
      </c>
      <c r="C83" s="335">
        <v>50027719</v>
      </c>
      <c r="D83" s="342" t="s">
        <v>1103</v>
      </c>
      <c r="E83" s="347">
        <f t="shared" si="9"/>
        <v>97</v>
      </c>
      <c r="F83" s="318">
        <f t="shared" si="12"/>
        <v>97</v>
      </c>
      <c r="G83" s="349">
        <v>67</v>
      </c>
      <c r="H83" s="350">
        <v>30</v>
      </c>
      <c r="I83" s="317">
        <f t="shared" si="8"/>
        <v>0</v>
      </c>
      <c r="J83" s="349">
        <v>0</v>
      </c>
      <c r="K83" s="355">
        <v>0</v>
      </c>
      <c r="L83" s="318">
        <f t="shared" si="13"/>
        <v>0</v>
      </c>
      <c r="M83" s="349">
        <v>0</v>
      </c>
      <c r="N83" s="350">
        <v>0</v>
      </c>
      <c r="O83" s="319">
        <f t="shared" si="10"/>
        <v>0</v>
      </c>
      <c r="P83" s="349">
        <v>0</v>
      </c>
      <c r="Q83" s="359">
        <v>0</v>
      </c>
      <c r="R83" s="362">
        <f t="shared" si="11"/>
        <v>0</v>
      </c>
      <c r="S83" s="349">
        <v>0</v>
      </c>
      <c r="T83" s="349">
        <v>0</v>
      </c>
      <c r="U83" s="350">
        <v>0</v>
      </c>
      <c r="V83" s="319">
        <f t="shared" si="14"/>
        <v>0</v>
      </c>
      <c r="W83" s="349">
        <v>0</v>
      </c>
      <c r="X83" s="358">
        <v>0</v>
      </c>
      <c r="Y83" s="358">
        <v>0</v>
      </c>
      <c r="Z83" s="359">
        <v>0</v>
      </c>
    </row>
    <row r="84" spans="1:26" s="325" customFormat="1" ht="15" customHeight="1" x14ac:dyDescent="0.2">
      <c r="A84" s="328" t="s">
        <v>1798</v>
      </c>
      <c r="B84" s="331" t="s">
        <v>1868</v>
      </c>
      <c r="C84" s="335">
        <v>50001701</v>
      </c>
      <c r="D84" s="342" t="s">
        <v>180</v>
      </c>
      <c r="E84" s="347">
        <f t="shared" si="9"/>
        <v>689</v>
      </c>
      <c r="F84" s="318">
        <f t="shared" si="12"/>
        <v>17</v>
      </c>
      <c r="G84" s="349">
        <v>0</v>
      </c>
      <c r="H84" s="350">
        <v>17</v>
      </c>
      <c r="I84" s="317">
        <f t="shared" ref="I84:I147" si="15">SUM(J84:K84)</f>
        <v>672</v>
      </c>
      <c r="J84" s="349">
        <v>380</v>
      </c>
      <c r="K84" s="355">
        <v>292</v>
      </c>
      <c r="L84" s="318">
        <f t="shared" si="13"/>
        <v>0</v>
      </c>
      <c r="M84" s="349">
        <v>0</v>
      </c>
      <c r="N84" s="350">
        <v>0</v>
      </c>
      <c r="O84" s="319">
        <f t="shared" si="10"/>
        <v>0</v>
      </c>
      <c r="P84" s="349">
        <v>0</v>
      </c>
      <c r="Q84" s="359">
        <v>0</v>
      </c>
      <c r="R84" s="362">
        <f t="shared" si="11"/>
        <v>0</v>
      </c>
      <c r="S84" s="349">
        <v>0</v>
      </c>
      <c r="T84" s="349">
        <v>0</v>
      </c>
      <c r="U84" s="350">
        <v>0</v>
      </c>
      <c r="V84" s="319">
        <f t="shared" si="14"/>
        <v>0</v>
      </c>
      <c r="W84" s="349">
        <v>0</v>
      </c>
      <c r="X84" s="358">
        <v>0</v>
      </c>
      <c r="Y84" s="358">
        <v>0</v>
      </c>
      <c r="Z84" s="359">
        <v>0</v>
      </c>
    </row>
    <row r="85" spans="1:26" s="325" customFormat="1" ht="15" customHeight="1" x14ac:dyDescent="0.2">
      <c r="A85" s="328" t="s">
        <v>1798</v>
      </c>
      <c r="B85" s="331" t="s">
        <v>1868</v>
      </c>
      <c r="C85" s="335">
        <v>50031074</v>
      </c>
      <c r="D85" s="342" t="s">
        <v>181</v>
      </c>
      <c r="E85" s="347">
        <f t="shared" si="9"/>
        <v>111</v>
      </c>
      <c r="F85" s="318">
        <f t="shared" si="12"/>
        <v>77</v>
      </c>
      <c r="G85" s="349">
        <v>0</v>
      </c>
      <c r="H85" s="350">
        <v>77</v>
      </c>
      <c r="I85" s="317">
        <f t="shared" si="15"/>
        <v>34</v>
      </c>
      <c r="J85" s="349">
        <v>34</v>
      </c>
      <c r="K85" s="355">
        <v>0</v>
      </c>
      <c r="L85" s="318">
        <f t="shared" si="13"/>
        <v>0</v>
      </c>
      <c r="M85" s="349">
        <v>0</v>
      </c>
      <c r="N85" s="350">
        <v>0</v>
      </c>
      <c r="O85" s="319">
        <f t="shared" si="10"/>
        <v>0</v>
      </c>
      <c r="P85" s="349">
        <v>0</v>
      </c>
      <c r="Q85" s="359">
        <v>0</v>
      </c>
      <c r="R85" s="362">
        <f t="shared" si="11"/>
        <v>0</v>
      </c>
      <c r="S85" s="349">
        <v>0</v>
      </c>
      <c r="T85" s="349">
        <v>0</v>
      </c>
      <c r="U85" s="350">
        <v>0</v>
      </c>
      <c r="V85" s="319">
        <f t="shared" si="14"/>
        <v>0</v>
      </c>
      <c r="W85" s="349">
        <v>0</v>
      </c>
      <c r="X85" s="358">
        <v>0</v>
      </c>
      <c r="Y85" s="358">
        <v>0</v>
      </c>
      <c r="Z85" s="359">
        <v>0</v>
      </c>
    </row>
    <row r="86" spans="1:26" s="325" customFormat="1" ht="15" customHeight="1" x14ac:dyDescent="0.2">
      <c r="A86" s="328" t="s">
        <v>1798</v>
      </c>
      <c r="B86" s="331" t="s">
        <v>1869</v>
      </c>
      <c r="C86" s="335">
        <v>50002023</v>
      </c>
      <c r="D86" s="342" t="s">
        <v>182</v>
      </c>
      <c r="E86" s="347">
        <f t="shared" si="9"/>
        <v>238</v>
      </c>
      <c r="F86" s="318">
        <f t="shared" si="12"/>
        <v>16</v>
      </c>
      <c r="G86" s="349">
        <v>0</v>
      </c>
      <c r="H86" s="350">
        <v>16</v>
      </c>
      <c r="I86" s="317">
        <f t="shared" si="15"/>
        <v>222</v>
      </c>
      <c r="J86" s="349">
        <v>125</v>
      </c>
      <c r="K86" s="355">
        <v>97</v>
      </c>
      <c r="L86" s="318">
        <f t="shared" si="13"/>
        <v>0</v>
      </c>
      <c r="M86" s="349">
        <v>0</v>
      </c>
      <c r="N86" s="350">
        <v>0</v>
      </c>
      <c r="O86" s="319">
        <f t="shared" si="10"/>
        <v>0</v>
      </c>
      <c r="P86" s="349">
        <v>0</v>
      </c>
      <c r="Q86" s="359">
        <v>0</v>
      </c>
      <c r="R86" s="362">
        <f t="shared" si="11"/>
        <v>0</v>
      </c>
      <c r="S86" s="349">
        <v>0</v>
      </c>
      <c r="T86" s="349">
        <v>0</v>
      </c>
      <c r="U86" s="350">
        <v>0</v>
      </c>
      <c r="V86" s="319">
        <f t="shared" si="14"/>
        <v>0</v>
      </c>
      <c r="W86" s="349">
        <v>0</v>
      </c>
      <c r="X86" s="358">
        <v>0</v>
      </c>
      <c r="Y86" s="358">
        <v>0</v>
      </c>
      <c r="Z86" s="359">
        <v>0</v>
      </c>
    </row>
    <row r="87" spans="1:26" s="325" customFormat="1" ht="15" customHeight="1" x14ac:dyDescent="0.2">
      <c r="A87" s="328" t="s">
        <v>1798</v>
      </c>
      <c r="B87" s="331" t="s">
        <v>1869</v>
      </c>
      <c r="C87" s="335">
        <v>50002031</v>
      </c>
      <c r="D87" s="342" t="s">
        <v>183</v>
      </c>
      <c r="E87" s="347">
        <f t="shared" si="9"/>
        <v>100</v>
      </c>
      <c r="F87" s="318">
        <f t="shared" si="12"/>
        <v>17</v>
      </c>
      <c r="G87" s="349">
        <v>0</v>
      </c>
      <c r="H87" s="350">
        <v>17</v>
      </c>
      <c r="I87" s="317">
        <f t="shared" si="15"/>
        <v>83</v>
      </c>
      <c r="J87" s="349">
        <v>44</v>
      </c>
      <c r="K87" s="355">
        <v>39</v>
      </c>
      <c r="L87" s="318">
        <f t="shared" si="13"/>
        <v>0</v>
      </c>
      <c r="M87" s="349">
        <v>0</v>
      </c>
      <c r="N87" s="350">
        <v>0</v>
      </c>
      <c r="O87" s="319">
        <f t="shared" si="10"/>
        <v>0</v>
      </c>
      <c r="P87" s="349">
        <v>0</v>
      </c>
      <c r="Q87" s="359">
        <v>0</v>
      </c>
      <c r="R87" s="362">
        <f t="shared" si="11"/>
        <v>0</v>
      </c>
      <c r="S87" s="349">
        <v>0</v>
      </c>
      <c r="T87" s="349">
        <v>0</v>
      </c>
      <c r="U87" s="350">
        <v>0</v>
      </c>
      <c r="V87" s="319">
        <f t="shared" si="14"/>
        <v>0</v>
      </c>
      <c r="W87" s="349">
        <v>0</v>
      </c>
      <c r="X87" s="358">
        <v>0</v>
      </c>
      <c r="Y87" s="358">
        <v>0</v>
      </c>
      <c r="Z87" s="359">
        <v>0</v>
      </c>
    </row>
    <row r="88" spans="1:26" s="325" customFormat="1" ht="15" customHeight="1" x14ac:dyDescent="0.2">
      <c r="A88" s="328" t="s">
        <v>1798</v>
      </c>
      <c r="B88" s="331" t="s">
        <v>1869</v>
      </c>
      <c r="C88" s="335">
        <v>50002015</v>
      </c>
      <c r="D88" s="342" t="s">
        <v>184</v>
      </c>
      <c r="E88" s="347">
        <f t="shared" si="9"/>
        <v>91</v>
      </c>
      <c r="F88" s="318">
        <f t="shared" si="12"/>
        <v>18</v>
      </c>
      <c r="G88" s="349">
        <v>0</v>
      </c>
      <c r="H88" s="350">
        <v>18</v>
      </c>
      <c r="I88" s="317">
        <f t="shared" si="15"/>
        <v>73</v>
      </c>
      <c r="J88" s="349">
        <v>45</v>
      </c>
      <c r="K88" s="355">
        <v>28</v>
      </c>
      <c r="L88" s="318">
        <f t="shared" si="13"/>
        <v>0</v>
      </c>
      <c r="M88" s="349">
        <v>0</v>
      </c>
      <c r="N88" s="350">
        <v>0</v>
      </c>
      <c r="O88" s="319">
        <f t="shared" si="10"/>
        <v>0</v>
      </c>
      <c r="P88" s="349">
        <v>0</v>
      </c>
      <c r="Q88" s="359">
        <v>0</v>
      </c>
      <c r="R88" s="362">
        <f t="shared" si="11"/>
        <v>0</v>
      </c>
      <c r="S88" s="349">
        <v>0</v>
      </c>
      <c r="T88" s="349">
        <v>0</v>
      </c>
      <c r="U88" s="350">
        <v>0</v>
      </c>
      <c r="V88" s="319">
        <f t="shared" si="14"/>
        <v>0</v>
      </c>
      <c r="W88" s="349">
        <v>0</v>
      </c>
      <c r="X88" s="358">
        <v>0</v>
      </c>
      <c r="Y88" s="358">
        <v>0</v>
      </c>
      <c r="Z88" s="359">
        <v>0</v>
      </c>
    </row>
    <row r="89" spans="1:26" s="325" customFormat="1" ht="15" customHeight="1" x14ac:dyDescent="0.2">
      <c r="A89" s="328" t="s">
        <v>1798</v>
      </c>
      <c r="B89" s="331" t="s">
        <v>1869</v>
      </c>
      <c r="C89" s="335">
        <v>50022075</v>
      </c>
      <c r="D89" s="342" t="s">
        <v>1104</v>
      </c>
      <c r="E89" s="347">
        <f t="shared" si="9"/>
        <v>159</v>
      </c>
      <c r="F89" s="318">
        <f t="shared" si="12"/>
        <v>9</v>
      </c>
      <c r="G89" s="349">
        <v>0</v>
      </c>
      <c r="H89" s="350">
        <v>9</v>
      </c>
      <c r="I89" s="317">
        <f t="shared" si="15"/>
        <v>150</v>
      </c>
      <c r="J89" s="349">
        <v>98</v>
      </c>
      <c r="K89" s="355">
        <v>52</v>
      </c>
      <c r="L89" s="318">
        <f t="shared" si="13"/>
        <v>0</v>
      </c>
      <c r="M89" s="349">
        <v>0</v>
      </c>
      <c r="N89" s="350">
        <v>0</v>
      </c>
      <c r="O89" s="319">
        <f t="shared" si="10"/>
        <v>0</v>
      </c>
      <c r="P89" s="349">
        <v>0</v>
      </c>
      <c r="Q89" s="359">
        <v>0</v>
      </c>
      <c r="R89" s="362">
        <f t="shared" si="11"/>
        <v>0</v>
      </c>
      <c r="S89" s="349">
        <v>0</v>
      </c>
      <c r="T89" s="349">
        <v>0</v>
      </c>
      <c r="U89" s="350">
        <v>0</v>
      </c>
      <c r="V89" s="319">
        <f t="shared" si="14"/>
        <v>0</v>
      </c>
      <c r="W89" s="349">
        <v>0</v>
      </c>
      <c r="X89" s="358">
        <v>0</v>
      </c>
      <c r="Y89" s="358">
        <v>0</v>
      </c>
      <c r="Z89" s="359">
        <v>0</v>
      </c>
    </row>
    <row r="90" spans="1:26" s="325" customFormat="1" ht="15" customHeight="1" x14ac:dyDescent="0.2">
      <c r="A90" s="328" t="s">
        <v>1798</v>
      </c>
      <c r="B90" s="331" t="s">
        <v>1869</v>
      </c>
      <c r="C90" s="335">
        <v>50002066</v>
      </c>
      <c r="D90" s="342" t="s">
        <v>1105</v>
      </c>
      <c r="E90" s="347">
        <f t="shared" si="9"/>
        <v>331</v>
      </c>
      <c r="F90" s="318">
        <f t="shared" si="12"/>
        <v>46</v>
      </c>
      <c r="G90" s="349">
        <v>0</v>
      </c>
      <c r="H90" s="350">
        <v>46</v>
      </c>
      <c r="I90" s="317">
        <f t="shared" si="15"/>
        <v>257</v>
      </c>
      <c r="J90" s="349">
        <v>165</v>
      </c>
      <c r="K90" s="355">
        <v>92</v>
      </c>
      <c r="L90" s="318">
        <f t="shared" si="13"/>
        <v>0</v>
      </c>
      <c r="M90" s="349">
        <v>0</v>
      </c>
      <c r="N90" s="350">
        <v>0</v>
      </c>
      <c r="O90" s="319">
        <f t="shared" si="10"/>
        <v>0</v>
      </c>
      <c r="P90" s="349">
        <v>0</v>
      </c>
      <c r="Q90" s="359">
        <v>0</v>
      </c>
      <c r="R90" s="362">
        <f t="shared" si="11"/>
        <v>28</v>
      </c>
      <c r="S90" s="349">
        <v>28</v>
      </c>
      <c r="T90" s="349">
        <v>0</v>
      </c>
      <c r="U90" s="350">
        <v>0</v>
      </c>
      <c r="V90" s="319">
        <f t="shared" si="14"/>
        <v>0</v>
      </c>
      <c r="W90" s="349">
        <v>0</v>
      </c>
      <c r="X90" s="358">
        <v>0</v>
      </c>
      <c r="Y90" s="358">
        <v>0</v>
      </c>
      <c r="Z90" s="359">
        <v>0</v>
      </c>
    </row>
    <row r="91" spans="1:26" s="325" customFormat="1" ht="15" customHeight="1" x14ac:dyDescent="0.2">
      <c r="A91" s="328" t="s">
        <v>1798</v>
      </c>
      <c r="B91" s="331" t="s">
        <v>1869</v>
      </c>
      <c r="C91" s="335">
        <v>50001922</v>
      </c>
      <c r="D91" s="342" t="s">
        <v>1106</v>
      </c>
      <c r="E91" s="347">
        <f t="shared" si="9"/>
        <v>325</v>
      </c>
      <c r="F91" s="318">
        <f t="shared" si="12"/>
        <v>31</v>
      </c>
      <c r="G91" s="349">
        <v>0</v>
      </c>
      <c r="H91" s="350">
        <v>31</v>
      </c>
      <c r="I91" s="317">
        <f t="shared" si="15"/>
        <v>256</v>
      </c>
      <c r="J91" s="349">
        <v>151</v>
      </c>
      <c r="K91" s="355">
        <v>105</v>
      </c>
      <c r="L91" s="318">
        <f t="shared" si="13"/>
        <v>0</v>
      </c>
      <c r="M91" s="349">
        <v>0</v>
      </c>
      <c r="N91" s="350">
        <v>0</v>
      </c>
      <c r="O91" s="319">
        <f t="shared" si="10"/>
        <v>0</v>
      </c>
      <c r="P91" s="349">
        <v>0</v>
      </c>
      <c r="Q91" s="359">
        <v>0</v>
      </c>
      <c r="R91" s="362">
        <f t="shared" si="11"/>
        <v>38</v>
      </c>
      <c r="S91" s="349">
        <v>38</v>
      </c>
      <c r="T91" s="349">
        <v>0</v>
      </c>
      <c r="U91" s="350">
        <v>0</v>
      </c>
      <c r="V91" s="319">
        <f t="shared" si="14"/>
        <v>0</v>
      </c>
      <c r="W91" s="349">
        <v>0</v>
      </c>
      <c r="X91" s="358">
        <v>0</v>
      </c>
      <c r="Y91" s="358">
        <v>0</v>
      </c>
      <c r="Z91" s="359">
        <v>0</v>
      </c>
    </row>
    <row r="92" spans="1:26" s="325" customFormat="1" ht="15" customHeight="1" x14ac:dyDescent="0.2">
      <c r="A92" s="328" t="s">
        <v>1798</v>
      </c>
      <c r="B92" s="331" t="s">
        <v>1869</v>
      </c>
      <c r="C92" s="335">
        <v>50002058</v>
      </c>
      <c r="D92" s="342" t="s">
        <v>188</v>
      </c>
      <c r="E92" s="347">
        <f t="shared" si="9"/>
        <v>83</v>
      </c>
      <c r="F92" s="318">
        <f t="shared" si="12"/>
        <v>0</v>
      </c>
      <c r="G92" s="349">
        <v>0</v>
      </c>
      <c r="H92" s="350">
        <v>0</v>
      </c>
      <c r="I92" s="317">
        <f t="shared" si="15"/>
        <v>83</v>
      </c>
      <c r="J92" s="349">
        <v>30</v>
      </c>
      <c r="K92" s="355">
        <v>53</v>
      </c>
      <c r="L92" s="318">
        <f t="shared" si="13"/>
        <v>0</v>
      </c>
      <c r="M92" s="349">
        <v>0</v>
      </c>
      <c r="N92" s="350">
        <v>0</v>
      </c>
      <c r="O92" s="319">
        <f t="shared" si="10"/>
        <v>0</v>
      </c>
      <c r="P92" s="349">
        <v>0</v>
      </c>
      <c r="Q92" s="359">
        <v>0</v>
      </c>
      <c r="R92" s="362">
        <f t="shared" si="11"/>
        <v>0</v>
      </c>
      <c r="S92" s="349">
        <v>0</v>
      </c>
      <c r="T92" s="349">
        <v>0</v>
      </c>
      <c r="U92" s="350">
        <v>0</v>
      </c>
      <c r="V92" s="319">
        <f t="shared" si="14"/>
        <v>0</v>
      </c>
      <c r="W92" s="349">
        <v>0</v>
      </c>
      <c r="X92" s="358">
        <v>0</v>
      </c>
      <c r="Y92" s="358">
        <v>0</v>
      </c>
      <c r="Z92" s="359">
        <v>0</v>
      </c>
    </row>
    <row r="93" spans="1:26" s="325" customFormat="1" ht="15" customHeight="1" x14ac:dyDescent="0.2">
      <c r="A93" s="328" t="s">
        <v>1798</v>
      </c>
      <c r="B93" s="331" t="s">
        <v>1869</v>
      </c>
      <c r="C93" s="335">
        <v>50022067</v>
      </c>
      <c r="D93" s="342" t="s">
        <v>1107</v>
      </c>
      <c r="E93" s="347">
        <f t="shared" si="9"/>
        <v>215</v>
      </c>
      <c r="F93" s="318">
        <f t="shared" si="12"/>
        <v>22</v>
      </c>
      <c r="G93" s="349">
        <v>0</v>
      </c>
      <c r="H93" s="350">
        <v>22</v>
      </c>
      <c r="I93" s="317">
        <f t="shared" si="15"/>
        <v>193</v>
      </c>
      <c r="J93" s="349">
        <v>118</v>
      </c>
      <c r="K93" s="355">
        <v>75</v>
      </c>
      <c r="L93" s="318">
        <f t="shared" si="13"/>
        <v>0</v>
      </c>
      <c r="M93" s="349">
        <v>0</v>
      </c>
      <c r="N93" s="350">
        <v>0</v>
      </c>
      <c r="O93" s="319">
        <f t="shared" si="10"/>
        <v>0</v>
      </c>
      <c r="P93" s="349">
        <v>0</v>
      </c>
      <c r="Q93" s="359">
        <v>0</v>
      </c>
      <c r="R93" s="362">
        <f t="shared" si="11"/>
        <v>0</v>
      </c>
      <c r="S93" s="349">
        <v>0</v>
      </c>
      <c r="T93" s="349">
        <v>0</v>
      </c>
      <c r="U93" s="350">
        <v>0</v>
      </c>
      <c r="V93" s="319">
        <f t="shared" si="14"/>
        <v>0</v>
      </c>
      <c r="W93" s="349">
        <v>0</v>
      </c>
      <c r="X93" s="358">
        <v>0</v>
      </c>
      <c r="Y93" s="358">
        <v>0</v>
      </c>
      <c r="Z93" s="359">
        <v>0</v>
      </c>
    </row>
    <row r="94" spans="1:26" s="325" customFormat="1" ht="15" customHeight="1" x14ac:dyDescent="0.2">
      <c r="A94" s="328" t="s">
        <v>1798</v>
      </c>
      <c r="B94" s="331" t="s">
        <v>1869</v>
      </c>
      <c r="C94" s="335">
        <v>50002112</v>
      </c>
      <c r="D94" s="342" t="s">
        <v>1108</v>
      </c>
      <c r="E94" s="347">
        <f t="shared" si="9"/>
        <v>181</v>
      </c>
      <c r="F94" s="318">
        <f t="shared" si="12"/>
        <v>19</v>
      </c>
      <c r="G94" s="349">
        <v>0</v>
      </c>
      <c r="H94" s="350">
        <v>19</v>
      </c>
      <c r="I94" s="317">
        <f t="shared" si="15"/>
        <v>162</v>
      </c>
      <c r="J94" s="349">
        <v>101</v>
      </c>
      <c r="K94" s="355">
        <v>61</v>
      </c>
      <c r="L94" s="318">
        <f t="shared" si="13"/>
        <v>0</v>
      </c>
      <c r="M94" s="349">
        <v>0</v>
      </c>
      <c r="N94" s="350">
        <v>0</v>
      </c>
      <c r="O94" s="319">
        <f t="shared" si="10"/>
        <v>0</v>
      </c>
      <c r="P94" s="349">
        <v>0</v>
      </c>
      <c r="Q94" s="359">
        <v>0</v>
      </c>
      <c r="R94" s="362">
        <f t="shared" si="11"/>
        <v>0</v>
      </c>
      <c r="S94" s="349">
        <v>0</v>
      </c>
      <c r="T94" s="349">
        <v>0</v>
      </c>
      <c r="U94" s="350">
        <v>0</v>
      </c>
      <c r="V94" s="319">
        <f t="shared" si="14"/>
        <v>0</v>
      </c>
      <c r="W94" s="349">
        <v>0</v>
      </c>
      <c r="X94" s="358">
        <v>0</v>
      </c>
      <c r="Y94" s="358">
        <v>0</v>
      </c>
      <c r="Z94" s="359">
        <v>0</v>
      </c>
    </row>
    <row r="95" spans="1:26" s="325" customFormat="1" ht="15" customHeight="1" x14ac:dyDescent="0.2">
      <c r="A95" s="328" t="s">
        <v>1798</v>
      </c>
      <c r="B95" s="331" t="s">
        <v>1869</v>
      </c>
      <c r="C95" s="335">
        <v>50026844</v>
      </c>
      <c r="D95" s="342" t="s">
        <v>1109</v>
      </c>
      <c r="E95" s="347">
        <f t="shared" si="9"/>
        <v>209</v>
      </c>
      <c r="F95" s="318">
        <f t="shared" si="12"/>
        <v>0</v>
      </c>
      <c r="G95" s="349">
        <v>0</v>
      </c>
      <c r="H95" s="350">
        <v>0</v>
      </c>
      <c r="I95" s="317">
        <f t="shared" si="15"/>
        <v>209</v>
      </c>
      <c r="J95" s="349">
        <v>140</v>
      </c>
      <c r="K95" s="355">
        <v>69</v>
      </c>
      <c r="L95" s="318">
        <f t="shared" si="13"/>
        <v>0</v>
      </c>
      <c r="M95" s="349">
        <v>0</v>
      </c>
      <c r="N95" s="350">
        <v>0</v>
      </c>
      <c r="O95" s="319">
        <f t="shared" si="10"/>
        <v>0</v>
      </c>
      <c r="P95" s="349">
        <v>0</v>
      </c>
      <c r="Q95" s="359">
        <v>0</v>
      </c>
      <c r="R95" s="362">
        <f t="shared" si="11"/>
        <v>0</v>
      </c>
      <c r="S95" s="349">
        <v>0</v>
      </c>
      <c r="T95" s="349">
        <v>0</v>
      </c>
      <c r="U95" s="350">
        <v>0</v>
      </c>
      <c r="V95" s="319">
        <f t="shared" si="14"/>
        <v>0</v>
      </c>
      <c r="W95" s="349">
        <v>0</v>
      </c>
      <c r="X95" s="358">
        <v>0</v>
      </c>
      <c r="Y95" s="358">
        <v>0</v>
      </c>
      <c r="Z95" s="359">
        <v>0</v>
      </c>
    </row>
    <row r="96" spans="1:26" s="325" customFormat="1" ht="15" customHeight="1" x14ac:dyDescent="0.2">
      <c r="A96" s="328" t="s">
        <v>1799</v>
      </c>
      <c r="B96" s="331" t="s">
        <v>1868</v>
      </c>
      <c r="C96" s="335">
        <v>50032062</v>
      </c>
      <c r="D96" s="342" t="s">
        <v>1110</v>
      </c>
      <c r="E96" s="347">
        <f t="shared" si="9"/>
        <v>374</v>
      </c>
      <c r="F96" s="318">
        <f t="shared" si="12"/>
        <v>374</v>
      </c>
      <c r="G96" s="349">
        <v>163</v>
      </c>
      <c r="H96" s="350">
        <v>211</v>
      </c>
      <c r="I96" s="317">
        <f t="shared" si="15"/>
        <v>0</v>
      </c>
      <c r="J96" s="349">
        <v>0</v>
      </c>
      <c r="K96" s="355">
        <v>0</v>
      </c>
      <c r="L96" s="318">
        <f t="shared" si="13"/>
        <v>0</v>
      </c>
      <c r="M96" s="349">
        <v>0</v>
      </c>
      <c r="N96" s="350">
        <v>0</v>
      </c>
      <c r="O96" s="319">
        <f t="shared" si="10"/>
        <v>0</v>
      </c>
      <c r="P96" s="349">
        <v>0</v>
      </c>
      <c r="Q96" s="359">
        <v>0</v>
      </c>
      <c r="R96" s="362">
        <f t="shared" si="11"/>
        <v>0</v>
      </c>
      <c r="S96" s="349">
        <v>0</v>
      </c>
      <c r="T96" s="349">
        <v>0</v>
      </c>
      <c r="U96" s="350">
        <v>0</v>
      </c>
      <c r="V96" s="319">
        <f t="shared" si="14"/>
        <v>0</v>
      </c>
      <c r="W96" s="349">
        <v>0</v>
      </c>
      <c r="X96" s="358">
        <v>0</v>
      </c>
      <c r="Y96" s="358">
        <v>0</v>
      </c>
      <c r="Z96" s="359">
        <v>0</v>
      </c>
    </row>
    <row r="97" spans="1:26" s="325" customFormat="1" ht="15" customHeight="1" x14ac:dyDescent="0.2">
      <c r="A97" s="328" t="s">
        <v>1799</v>
      </c>
      <c r="B97" s="331" t="s">
        <v>1868</v>
      </c>
      <c r="C97" s="335">
        <v>50015397</v>
      </c>
      <c r="D97" s="342" t="s">
        <v>192</v>
      </c>
      <c r="E97" s="347">
        <f t="shared" si="9"/>
        <v>654</v>
      </c>
      <c r="F97" s="318">
        <f t="shared" si="12"/>
        <v>0</v>
      </c>
      <c r="G97" s="349">
        <v>0</v>
      </c>
      <c r="H97" s="350">
        <v>0</v>
      </c>
      <c r="I97" s="317">
        <f t="shared" si="15"/>
        <v>523</v>
      </c>
      <c r="J97" s="349">
        <v>523</v>
      </c>
      <c r="K97" s="355">
        <v>0</v>
      </c>
      <c r="L97" s="318">
        <f t="shared" si="13"/>
        <v>0</v>
      </c>
      <c r="M97" s="349">
        <v>0</v>
      </c>
      <c r="N97" s="350">
        <v>0</v>
      </c>
      <c r="O97" s="319">
        <f t="shared" si="10"/>
        <v>0</v>
      </c>
      <c r="P97" s="349">
        <v>0</v>
      </c>
      <c r="Q97" s="359">
        <v>0</v>
      </c>
      <c r="R97" s="362">
        <f t="shared" si="11"/>
        <v>131</v>
      </c>
      <c r="S97" s="349">
        <v>131</v>
      </c>
      <c r="T97" s="349">
        <v>0</v>
      </c>
      <c r="U97" s="350">
        <v>0</v>
      </c>
      <c r="V97" s="319">
        <f t="shared" si="14"/>
        <v>0</v>
      </c>
      <c r="W97" s="349">
        <v>0</v>
      </c>
      <c r="X97" s="358">
        <v>0</v>
      </c>
      <c r="Y97" s="358">
        <v>0</v>
      </c>
      <c r="Z97" s="359">
        <v>0</v>
      </c>
    </row>
    <row r="98" spans="1:26" s="325" customFormat="1" ht="15" customHeight="1" x14ac:dyDescent="0.2">
      <c r="A98" s="328" t="s">
        <v>1799</v>
      </c>
      <c r="B98" s="331" t="s">
        <v>1869</v>
      </c>
      <c r="C98" s="335">
        <v>50029800</v>
      </c>
      <c r="D98" s="342" t="s">
        <v>194</v>
      </c>
      <c r="E98" s="347">
        <f t="shared" si="9"/>
        <v>192</v>
      </c>
      <c r="F98" s="318">
        <f t="shared" si="12"/>
        <v>48</v>
      </c>
      <c r="G98" s="349">
        <v>0</v>
      </c>
      <c r="H98" s="350">
        <v>48</v>
      </c>
      <c r="I98" s="317">
        <f t="shared" si="15"/>
        <v>144</v>
      </c>
      <c r="J98" s="349">
        <v>144</v>
      </c>
      <c r="K98" s="355">
        <v>0</v>
      </c>
      <c r="L98" s="318">
        <f t="shared" si="13"/>
        <v>0</v>
      </c>
      <c r="M98" s="349">
        <v>0</v>
      </c>
      <c r="N98" s="350">
        <v>0</v>
      </c>
      <c r="O98" s="319">
        <f t="shared" si="10"/>
        <v>0</v>
      </c>
      <c r="P98" s="349">
        <v>0</v>
      </c>
      <c r="Q98" s="359">
        <v>0</v>
      </c>
      <c r="R98" s="362">
        <f t="shared" si="11"/>
        <v>0</v>
      </c>
      <c r="S98" s="349">
        <v>0</v>
      </c>
      <c r="T98" s="349">
        <v>0</v>
      </c>
      <c r="U98" s="350">
        <v>0</v>
      </c>
      <c r="V98" s="319">
        <f t="shared" si="14"/>
        <v>0</v>
      </c>
      <c r="W98" s="349">
        <v>0</v>
      </c>
      <c r="X98" s="358">
        <v>0</v>
      </c>
      <c r="Y98" s="358">
        <v>0</v>
      </c>
      <c r="Z98" s="359">
        <v>0</v>
      </c>
    </row>
    <row r="99" spans="1:26" s="325" customFormat="1" ht="15" customHeight="1" x14ac:dyDescent="0.2">
      <c r="A99" s="328" t="s">
        <v>1799</v>
      </c>
      <c r="B99" s="331" t="s">
        <v>1869</v>
      </c>
      <c r="C99" s="335">
        <v>50029797</v>
      </c>
      <c r="D99" s="342" t="s">
        <v>196</v>
      </c>
      <c r="E99" s="347">
        <f t="shared" si="9"/>
        <v>126</v>
      </c>
      <c r="F99" s="318">
        <f t="shared" si="12"/>
        <v>22</v>
      </c>
      <c r="G99" s="349">
        <v>0</v>
      </c>
      <c r="H99" s="350">
        <v>22</v>
      </c>
      <c r="I99" s="317">
        <f t="shared" si="15"/>
        <v>104</v>
      </c>
      <c r="J99" s="349">
        <v>59</v>
      </c>
      <c r="K99" s="355">
        <v>45</v>
      </c>
      <c r="L99" s="318">
        <f t="shared" si="13"/>
        <v>0</v>
      </c>
      <c r="M99" s="349">
        <v>0</v>
      </c>
      <c r="N99" s="350">
        <v>0</v>
      </c>
      <c r="O99" s="319">
        <f t="shared" si="10"/>
        <v>0</v>
      </c>
      <c r="P99" s="349">
        <v>0</v>
      </c>
      <c r="Q99" s="359">
        <v>0</v>
      </c>
      <c r="R99" s="362">
        <f t="shared" si="11"/>
        <v>0</v>
      </c>
      <c r="S99" s="349">
        <v>0</v>
      </c>
      <c r="T99" s="349">
        <v>0</v>
      </c>
      <c r="U99" s="350">
        <v>0</v>
      </c>
      <c r="V99" s="319">
        <f t="shared" si="14"/>
        <v>0</v>
      </c>
      <c r="W99" s="349">
        <v>0</v>
      </c>
      <c r="X99" s="358">
        <v>0</v>
      </c>
      <c r="Y99" s="358">
        <v>0</v>
      </c>
      <c r="Z99" s="359">
        <v>0</v>
      </c>
    </row>
    <row r="100" spans="1:26" s="325" customFormat="1" ht="15" customHeight="1" x14ac:dyDescent="0.2">
      <c r="A100" s="328" t="s">
        <v>1799</v>
      </c>
      <c r="B100" s="331" t="s">
        <v>1869</v>
      </c>
      <c r="C100" s="335">
        <v>50015400</v>
      </c>
      <c r="D100" s="342" t="s">
        <v>970</v>
      </c>
      <c r="E100" s="347">
        <f t="shared" si="9"/>
        <v>155</v>
      </c>
      <c r="F100" s="318">
        <f t="shared" si="12"/>
        <v>23</v>
      </c>
      <c r="G100" s="349">
        <v>0</v>
      </c>
      <c r="H100" s="350">
        <v>23</v>
      </c>
      <c r="I100" s="317">
        <f t="shared" si="15"/>
        <v>132</v>
      </c>
      <c r="J100" s="349">
        <v>73</v>
      </c>
      <c r="K100" s="355">
        <v>59</v>
      </c>
      <c r="L100" s="318">
        <f t="shared" si="13"/>
        <v>0</v>
      </c>
      <c r="M100" s="349">
        <v>0</v>
      </c>
      <c r="N100" s="350">
        <v>0</v>
      </c>
      <c r="O100" s="319">
        <f t="shared" si="10"/>
        <v>0</v>
      </c>
      <c r="P100" s="349">
        <v>0</v>
      </c>
      <c r="Q100" s="359">
        <v>0</v>
      </c>
      <c r="R100" s="362">
        <f t="shared" si="11"/>
        <v>0</v>
      </c>
      <c r="S100" s="349">
        <v>0</v>
      </c>
      <c r="T100" s="349">
        <v>0</v>
      </c>
      <c r="U100" s="350">
        <v>0</v>
      </c>
      <c r="V100" s="319">
        <f t="shared" si="14"/>
        <v>0</v>
      </c>
      <c r="W100" s="349">
        <v>0</v>
      </c>
      <c r="X100" s="358">
        <v>0</v>
      </c>
      <c r="Y100" s="358">
        <v>0</v>
      </c>
      <c r="Z100" s="359">
        <v>0</v>
      </c>
    </row>
    <row r="101" spans="1:26" s="325" customFormat="1" ht="15" customHeight="1" x14ac:dyDescent="0.2">
      <c r="A101" s="328" t="s">
        <v>1799</v>
      </c>
      <c r="B101" s="331" t="s">
        <v>1869</v>
      </c>
      <c r="C101" s="335">
        <v>50029770</v>
      </c>
      <c r="D101" s="342" t="s">
        <v>1111</v>
      </c>
      <c r="E101" s="347">
        <f t="shared" si="9"/>
        <v>145</v>
      </c>
      <c r="F101" s="318">
        <f t="shared" si="12"/>
        <v>26</v>
      </c>
      <c r="G101" s="349">
        <v>0</v>
      </c>
      <c r="H101" s="350">
        <v>26</v>
      </c>
      <c r="I101" s="317">
        <f t="shared" si="15"/>
        <v>108</v>
      </c>
      <c r="J101" s="349">
        <v>64</v>
      </c>
      <c r="K101" s="355">
        <v>44</v>
      </c>
      <c r="L101" s="318">
        <f t="shared" si="13"/>
        <v>0</v>
      </c>
      <c r="M101" s="349">
        <v>0</v>
      </c>
      <c r="N101" s="350">
        <v>0</v>
      </c>
      <c r="O101" s="319">
        <f t="shared" si="10"/>
        <v>0</v>
      </c>
      <c r="P101" s="349">
        <v>0</v>
      </c>
      <c r="Q101" s="359">
        <v>0</v>
      </c>
      <c r="R101" s="362">
        <f t="shared" si="11"/>
        <v>11</v>
      </c>
      <c r="S101" s="349">
        <v>11</v>
      </c>
      <c r="T101" s="349">
        <v>0</v>
      </c>
      <c r="U101" s="350">
        <v>0</v>
      </c>
      <c r="V101" s="319">
        <f t="shared" si="14"/>
        <v>0</v>
      </c>
      <c r="W101" s="349">
        <v>0</v>
      </c>
      <c r="X101" s="358">
        <v>0</v>
      </c>
      <c r="Y101" s="358">
        <v>0</v>
      </c>
      <c r="Z101" s="359">
        <v>0</v>
      </c>
    </row>
    <row r="102" spans="1:26" s="325" customFormat="1" ht="15" customHeight="1" x14ac:dyDescent="0.2">
      <c r="A102" s="328" t="s">
        <v>1799</v>
      </c>
      <c r="B102" s="331" t="s">
        <v>1869</v>
      </c>
      <c r="C102" s="335">
        <v>50029789</v>
      </c>
      <c r="D102" s="342" t="s">
        <v>1112</v>
      </c>
      <c r="E102" s="347">
        <f t="shared" si="9"/>
        <v>188</v>
      </c>
      <c r="F102" s="318">
        <f t="shared" si="12"/>
        <v>25</v>
      </c>
      <c r="G102" s="349">
        <v>0</v>
      </c>
      <c r="H102" s="350">
        <v>25</v>
      </c>
      <c r="I102" s="317">
        <f t="shared" si="15"/>
        <v>163</v>
      </c>
      <c r="J102" s="349">
        <v>153</v>
      </c>
      <c r="K102" s="355">
        <v>10</v>
      </c>
      <c r="L102" s="318">
        <f t="shared" si="13"/>
        <v>0</v>
      </c>
      <c r="M102" s="349">
        <v>0</v>
      </c>
      <c r="N102" s="350">
        <v>0</v>
      </c>
      <c r="O102" s="319">
        <f t="shared" si="10"/>
        <v>0</v>
      </c>
      <c r="P102" s="349">
        <v>0</v>
      </c>
      <c r="Q102" s="359">
        <v>0</v>
      </c>
      <c r="R102" s="362">
        <f t="shared" si="11"/>
        <v>0</v>
      </c>
      <c r="S102" s="349">
        <v>0</v>
      </c>
      <c r="T102" s="349">
        <v>0</v>
      </c>
      <c r="U102" s="350">
        <v>0</v>
      </c>
      <c r="V102" s="319">
        <f t="shared" si="14"/>
        <v>0</v>
      </c>
      <c r="W102" s="349">
        <v>0</v>
      </c>
      <c r="X102" s="358">
        <v>0</v>
      </c>
      <c r="Y102" s="358">
        <v>0</v>
      </c>
      <c r="Z102" s="359">
        <v>0</v>
      </c>
    </row>
    <row r="103" spans="1:26" s="325" customFormat="1" ht="15" customHeight="1" x14ac:dyDescent="0.2">
      <c r="A103" s="328" t="s">
        <v>1800</v>
      </c>
      <c r="B103" s="331" t="s">
        <v>1868</v>
      </c>
      <c r="C103" s="335">
        <v>50059858</v>
      </c>
      <c r="D103" s="342" t="s">
        <v>1709</v>
      </c>
      <c r="E103" s="347">
        <f t="shared" si="9"/>
        <v>269</v>
      </c>
      <c r="F103" s="318">
        <f t="shared" si="12"/>
        <v>269</v>
      </c>
      <c r="G103" s="349">
        <v>128</v>
      </c>
      <c r="H103" s="350">
        <v>141</v>
      </c>
      <c r="I103" s="317">
        <f t="shared" si="15"/>
        <v>0</v>
      </c>
      <c r="J103" s="349">
        <v>0</v>
      </c>
      <c r="K103" s="355">
        <v>0</v>
      </c>
      <c r="L103" s="318">
        <f t="shared" si="13"/>
        <v>0</v>
      </c>
      <c r="M103" s="349">
        <v>0</v>
      </c>
      <c r="N103" s="350">
        <v>0</v>
      </c>
      <c r="O103" s="319">
        <f t="shared" si="10"/>
        <v>0</v>
      </c>
      <c r="P103" s="349">
        <v>0</v>
      </c>
      <c r="Q103" s="359">
        <v>0</v>
      </c>
      <c r="R103" s="362">
        <f t="shared" si="11"/>
        <v>0</v>
      </c>
      <c r="S103" s="349">
        <v>0</v>
      </c>
      <c r="T103" s="349">
        <v>0</v>
      </c>
      <c r="U103" s="350">
        <v>0</v>
      </c>
      <c r="V103" s="319">
        <f t="shared" si="14"/>
        <v>0</v>
      </c>
      <c r="W103" s="349">
        <v>0</v>
      </c>
      <c r="X103" s="358">
        <v>0</v>
      </c>
      <c r="Y103" s="358">
        <v>0</v>
      </c>
      <c r="Z103" s="359">
        <v>0</v>
      </c>
    </row>
    <row r="104" spans="1:26" s="325" customFormat="1" ht="15" customHeight="1" x14ac:dyDescent="0.2">
      <c r="A104" s="328" t="s">
        <v>1800</v>
      </c>
      <c r="B104" s="331" t="s">
        <v>1868</v>
      </c>
      <c r="C104" s="335">
        <v>50004743</v>
      </c>
      <c r="D104" s="342" t="s">
        <v>199</v>
      </c>
      <c r="E104" s="347">
        <f t="shared" si="9"/>
        <v>159</v>
      </c>
      <c r="F104" s="318">
        <f t="shared" si="12"/>
        <v>0</v>
      </c>
      <c r="G104" s="349">
        <v>0</v>
      </c>
      <c r="H104" s="350">
        <v>0</v>
      </c>
      <c r="I104" s="317">
        <f t="shared" si="15"/>
        <v>159</v>
      </c>
      <c r="J104" s="349">
        <v>159</v>
      </c>
      <c r="K104" s="355">
        <v>0</v>
      </c>
      <c r="L104" s="318">
        <f t="shared" si="13"/>
        <v>0</v>
      </c>
      <c r="M104" s="349">
        <v>0</v>
      </c>
      <c r="N104" s="350">
        <v>0</v>
      </c>
      <c r="O104" s="319">
        <f t="shared" si="10"/>
        <v>0</v>
      </c>
      <c r="P104" s="349">
        <v>0</v>
      </c>
      <c r="Q104" s="359">
        <v>0</v>
      </c>
      <c r="R104" s="362">
        <f t="shared" si="11"/>
        <v>0</v>
      </c>
      <c r="S104" s="349">
        <v>0</v>
      </c>
      <c r="T104" s="349">
        <v>0</v>
      </c>
      <c r="U104" s="350">
        <v>0</v>
      </c>
      <c r="V104" s="319">
        <f t="shared" si="14"/>
        <v>0</v>
      </c>
      <c r="W104" s="349">
        <v>0</v>
      </c>
      <c r="X104" s="358">
        <v>0</v>
      </c>
      <c r="Y104" s="358">
        <v>0</v>
      </c>
      <c r="Z104" s="359">
        <v>0</v>
      </c>
    </row>
    <row r="105" spans="1:26" s="325" customFormat="1" ht="15" customHeight="1" x14ac:dyDescent="0.2">
      <c r="A105" s="328" t="s">
        <v>1800</v>
      </c>
      <c r="B105" s="331" t="s">
        <v>1868</v>
      </c>
      <c r="C105" s="335">
        <v>50004727</v>
      </c>
      <c r="D105" s="342" t="s">
        <v>200</v>
      </c>
      <c r="E105" s="347">
        <f t="shared" si="9"/>
        <v>162</v>
      </c>
      <c r="F105" s="318">
        <f t="shared" si="12"/>
        <v>0</v>
      </c>
      <c r="G105" s="349">
        <v>0</v>
      </c>
      <c r="H105" s="350">
        <v>0</v>
      </c>
      <c r="I105" s="317">
        <f t="shared" si="15"/>
        <v>162</v>
      </c>
      <c r="J105" s="349">
        <v>162</v>
      </c>
      <c r="K105" s="355">
        <v>0</v>
      </c>
      <c r="L105" s="318">
        <f t="shared" si="13"/>
        <v>0</v>
      </c>
      <c r="M105" s="349">
        <v>0</v>
      </c>
      <c r="N105" s="350">
        <v>0</v>
      </c>
      <c r="O105" s="319">
        <f t="shared" si="10"/>
        <v>0</v>
      </c>
      <c r="P105" s="349">
        <v>0</v>
      </c>
      <c r="Q105" s="359">
        <v>0</v>
      </c>
      <c r="R105" s="362">
        <f t="shared" si="11"/>
        <v>0</v>
      </c>
      <c r="S105" s="349">
        <v>0</v>
      </c>
      <c r="T105" s="349">
        <v>0</v>
      </c>
      <c r="U105" s="350">
        <v>0</v>
      </c>
      <c r="V105" s="319">
        <f t="shared" si="14"/>
        <v>0</v>
      </c>
      <c r="W105" s="349">
        <v>0</v>
      </c>
      <c r="X105" s="358">
        <v>0</v>
      </c>
      <c r="Y105" s="358">
        <v>0</v>
      </c>
      <c r="Z105" s="359">
        <v>0</v>
      </c>
    </row>
    <row r="106" spans="1:26" s="325" customFormat="1" ht="15" customHeight="1" x14ac:dyDescent="0.2">
      <c r="A106" s="328" t="s">
        <v>1800</v>
      </c>
      <c r="B106" s="331" t="s">
        <v>1869</v>
      </c>
      <c r="C106" s="335">
        <v>50005014</v>
      </c>
      <c r="D106" s="342" t="s">
        <v>1710</v>
      </c>
      <c r="E106" s="347">
        <f t="shared" si="9"/>
        <v>108</v>
      </c>
      <c r="F106" s="318">
        <f t="shared" si="12"/>
        <v>10</v>
      </c>
      <c r="G106" s="349">
        <v>0</v>
      </c>
      <c r="H106" s="350">
        <v>10</v>
      </c>
      <c r="I106" s="317">
        <f t="shared" si="15"/>
        <v>98</v>
      </c>
      <c r="J106" s="349">
        <v>50</v>
      </c>
      <c r="K106" s="355">
        <v>48</v>
      </c>
      <c r="L106" s="318">
        <f t="shared" si="13"/>
        <v>0</v>
      </c>
      <c r="M106" s="349">
        <v>0</v>
      </c>
      <c r="N106" s="350">
        <v>0</v>
      </c>
      <c r="O106" s="319">
        <f t="shared" si="10"/>
        <v>0</v>
      </c>
      <c r="P106" s="349">
        <v>0</v>
      </c>
      <c r="Q106" s="359">
        <v>0</v>
      </c>
      <c r="R106" s="362">
        <f t="shared" si="11"/>
        <v>0</v>
      </c>
      <c r="S106" s="349">
        <v>0</v>
      </c>
      <c r="T106" s="349">
        <v>0</v>
      </c>
      <c r="U106" s="350">
        <v>0</v>
      </c>
      <c r="V106" s="319">
        <f t="shared" si="14"/>
        <v>0</v>
      </c>
      <c r="W106" s="349">
        <v>0</v>
      </c>
      <c r="X106" s="358">
        <v>0</v>
      </c>
      <c r="Y106" s="358">
        <v>0</v>
      </c>
      <c r="Z106" s="359">
        <v>0</v>
      </c>
    </row>
    <row r="107" spans="1:26" s="325" customFormat="1" ht="15" customHeight="1" x14ac:dyDescent="0.2">
      <c r="A107" s="328" t="s">
        <v>1800</v>
      </c>
      <c r="B107" s="331" t="s">
        <v>1869</v>
      </c>
      <c r="C107" s="335">
        <v>50025007</v>
      </c>
      <c r="D107" s="342" t="s">
        <v>1711</v>
      </c>
      <c r="E107" s="347">
        <f t="shared" si="9"/>
        <v>108</v>
      </c>
      <c r="F107" s="318">
        <f t="shared" si="12"/>
        <v>10</v>
      </c>
      <c r="G107" s="349">
        <v>0</v>
      </c>
      <c r="H107" s="350">
        <v>10</v>
      </c>
      <c r="I107" s="317">
        <f t="shared" si="15"/>
        <v>94</v>
      </c>
      <c r="J107" s="349">
        <v>48</v>
      </c>
      <c r="K107" s="355">
        <v>46</v>
      </c>
      <c r="L107" s="318">
        <f t="shared" si="13"/>
        <v>0</v>
      </c>
      <c r="M107" s="349">
        <v>0</v>
      </c>
      <c r="N107" s="350">
        <v>0</v>
      </c>
      <c r="O107" s="319">
        <f t="shared" si="10"/>
        <v>0</v>
      </c>
      <c r="P107" s="349">
        <v>0</v>
      </c>
      <c r="Q107" s="359">
        <v>0</v>
      </c>
      <c r="R107" s="362">
        <f t="shared" si="11"/>
        <v>4</v>
      </c>
      <c r="S107" s="349">
        <v>4</v>
      </c>
      <c r="T107" s="349">
        <v>0</v>
      </c>
      <c r="U107" s="350">
        <v>0</v>
      </c>
      <c r="V107" s="319">
        <f t="shared" si="14"/>
        <v>0</v>
      </c>
      <c r="W107" s="349">
        <v>0</v>
      </c>
      <c r="X107" s="358">
        <v>0</v>
      </c>
      <c r="Y107" s="358">
        <v>0</v>
      </c>
      <c r="Z107" s="359">
        <v>0</v>
      </c>
    </row>
    <row r="108" spans="1:26" s="325" customFormat="1" ht="15" customHeight="1" x14ac:dyDescent="0.2">
      <c r="A108" s="328" t="s">
        <v>1801</v>
      </c>
      <c r="B108" s="331" t="s">
        <v>1868</v>
      </c>
      <c r="C108" s="335">
        <v>50025449</v>
      </c>
      <c r="D108" s="342" t="s">
        <v>1115</v>
      </c>
      <c r="E108" s="347">
        <f t="shared" si="9"/>
        <v>127</v>
      </c>
      <c r="F108" s="318">
        <f t="shared" si="12"/>
        <v>127</v>
      </c>
      <c r="G108" s="349">
        <v>88</v>
      </c>
      <c r="H108" s="350">
        <v>39</v>
      </c>
      <c r="I108" s="317">
        <f t="shared" si="15"/>
        <v>0</v>
      </c>
      <c r="J108" s="349">
        <v>0</v>
      </c>
      <c r="K108" s="355">
        <v>0</v>
      </c>
      <c r="L108" s="318">
        <f t="shared" si="13"/>
        <v>0</v>
      </c>
      <c r="M108" s="349">
        <v>0</v>
      </c>
      <c r="N108" s="350">
        <v>0</v>
      </c>
      <c r="O108" s="319">
        <f t="shared" si="10"/>
        <v>0</v>
      </c>
      <c r="P108" s="349">
        <v>0</v>
      </c>
      <c r="Q108" s="359">
        <v>0</v>
      </c>
      <c r="R108" s="362">
        <f t="shared" si="11"/>
        <v>0</v>
      </c>
      <c r="S108" s="349">
        <v>0</v>
      </c>
      <c r="T108" s="349">
        <v>0</v>
      </c>
      <c r="U108" s="350">
        <v>0</v>
      </c>
      <c r="V108" s="319">
        <f t="shared" si="14"/>
        <v>0</v>
      </c>
      <c r="W108" s="349">
        <v>0</v>
      </c>
      <c r="X108" s="358">
        <v>0</v>
      </c>
      <c r="Y108" s="358">
        <v>0</v>
      </c>
      <c r="Z108" s="359">
        <v>0</v>
      </c>
    </row>
    <row r="109" spans="1:26" s="325" customFormat="1" ht="15" customHeight="1" x14ac:dyDescent="0.2">
      <c r="A109" s="328" t="s">
        <v>1801</v>
      </c>
      <c r="B109" s="331" t="s">
        <v>1868</v>
      </c>
      <c r="C109" s="335">
        <v>50031597</v>
      </c>
      <c r="D109" s="342" t="s">
        <v>1874</v>
      </c>
      <c r="E109" s="347">
        <f t="shared" si="9"/>
        <v>148</v>
      </c>
      <c r="F109" s="318">
        <f t="shared" si="12"/>
        <v>148</v>
      </c>
      <c r="G109" s="349">
        <v>112</v>
      </c>
      <c r="H109" s="350">
        <v>36</v>
      </c>
      <c r="I109" s="317">
        <f t="shared" si="15"/>
        <v>0</v>
      </c>
      <c r="J109" s="349">
        <v>0</v>
      </c>
      <c r="K109" s="355">
        <v>0</v>
      </c>
      <c r="L109" s="318">
        <f t="shared" si="13"/>
        <v>0</v>
      </c>
      <c r="M109" s="349">
        <v>0</v>
      </c>
      <c r="N109" s="350">
        <v>0</v>
      </c>
      <c r="O109" s="319">
        <f t="shared" si="10"/>
        <v>0</v>
      </c>
      <c r="P109" s="349">
        <v>0</v>
      </c>
      <c r="Q109" s="359">
        <v>0</v>
      </c>
      <c r="R109" s="362">
        <f t="shared" si="11"/>
        <v>0</v>
      </c>
      <c r="S109" s="349">
        <v>0</v>
      </c>
      <c r="T109" s="349">
        <v>0</v>
      </c>
      <c r="U109" s="350">
        <v>0</v>
      </c>
      <c r="V109" s="319">
        <f t="shared" si="14"/>
        <v>0</v>
      </c>
      <c r="W109" s="349">
        <v>0</v>
      </c>
      <c r="X109" s="358">
        <v>0</v>
      </c>
      <c r="Y109" s="358">
        <v>0</v>
      </c>
      <c r="Z109" s="359">
        <v>0</v>
      </c>
    </row>
    <row r="110" spans="1:26" s="325" customFormat="1" ht="15" customHeight="1" x14ac:dyDescent="0.2">
      <c r="A110" s="328" t="s">
        <v>1801</v>
      </c>
      <c r="B110" s="331" t="s">
        <v>1868</v>
      </c>
      <c r="C110" s="335">
        <v>50013068</v>
      </c>
      <c r="D110" s="342" t="s">
        <v>1875</v>
      </c>
      <c r="E110" s="347">
        <f t="shared" si="9"/>
        <v>1137</v>
      </c>
      <c r="F110" s="318">
        <f t="shared" si="12"/>
        <v>270</v>
      </c>
      <c r="G110" s="349">
        <v>0</v>
      </c>
      <c r="H110" s="350">
        <v>270</v>
      </c>
      <c r="I110" s="317">
        <f t="shared" si="15"/>
        <v>763</v>
      </c>
      <c r="J110" s="349">
        <v>763</v>
      </c>
      <c r="K110" s="355">
        <v>0</v>
      </c>
      <c r="L110" s="318">
        <f t="shared" si="13"/>
        <v>0</v>
      </c>
      <c r="M110" s="349">
        <v>0</v>
      </c>
      <c r="N110" s="350">
        <v>0</v>
      </c>
      <c r="O110" s="319">
        <f t="shared" si="10"/>
        <v>0</v>
      </c>
      <c r="P110" s="349">
        <v>0</v>
      </c>
      <c r="Q110" s="359">
        <v>0</v>
      </c>
      <c r="R110" s="362">
        <f t="shared" si="11"/>
        <v>104</v>
      </c>
      <c r="S110" s="349">
        <v>104</v>
      </c>
      <c r="T110" s="349">
        <v>0</v>
      </c>
      <c r="U110" s="350">
        <v>0</v>
      </c>
      <c r="V110" s="319">
        <f t="shared" si="14"/>
        <v>0</v>
      </c>
      <c r="W110" s="349">
        <v>0</v>
      </c>
      <c r="X110" s="358">
        <v>0</v>
      </c>
      <c r="Y110" s="358">
        <v>0</v>
      </c>
      <c r="Z110" s="359">
        <v>0</v>
      </c>
    </row>
    <row r="111" spans="1:26" s="325" customFormat="1" ht="15" customHeight="1" x14ac:dyDescent="0.2">
      <c r="A111" s="328" t="s">
        <v>1801</v>
      </c>
      <c r="B111" s="331" t="s">
        <v>1869</v>
      </c>
      <c r="C111" s="335">
        <v>50025503</v>
      </c>
      <c r="D111" s="342" t="s">
        <v>1118</v>
      </c>
      <c r="E111" s="347">
        <f t="shared" si="9"/>
        <v>112</v>
      </c>
      <c r="F111" s="318">
        <f t="shared" si="12"/>
        <v>112</v>
      </c>
      <c r="G111" s="349">
        <v>57</v>
      </c>
      <c r="H111" s="350">
        <v>55</v>
      </c>
      <c r="I111" s="317">
        <f t="shared" si="15"/>
        <v>0</v>
      </c>
      <c r="J111" s="349">
        <v>0</v>
      </c>
      <c r="K111" s="355">
        <v>0</v>
      </c>
      <c r="L111" s="318">
        <f t="shared" si="13"/>
        <v>0</v>
      </c>
      <c r="M111" s="349">
        <v>0</v>
      </c>
      <c r="N111" s="350">
        <v>0</v>
      </c>
      <c r="O111" s="319">
        <f t="shared" si="10"/>
        <v>0</v>
      </c>
      <c r="P111" s="349">
        <v>0</v>
      </c>
      <c r="Q111" s="359">
        <v>0</v>
      </c>
      <c r="R111" s="362">
        <f t="shared" si="11"/>
        <v>0</v>
      </c>
      <c r="S111" s="349">
        <v>0</v>
      </c>
      <c r="T111" s="349">
        <v>0</v>
      </c>
      <c r="U111" s="350">
        <v>0</v>
      </c>
      <c r="V111" s="319">
        <f t="shared" si="14"/>
        <v>0</v>
      </c>
      <c r="W111" s="349">
        <v>0</v>
      </c>
      <c r="X111" s="358">
        <v>0</v>
      </c>
      <c r="Y111" s="358">
        <v>0</v>
      </c>
      <c r="Z111" s="359">
        <v>0</v>
      </c>
    </row>
    <row r="112" spans="1:26" s="325" customFormat="1" ht="15" customHeight="1" x14ac:dyDescent="0.2">
      <c r="A112" s="328" t="s">
        <v>1801</v>
      </c>
      <c r="B112" s="331" t="s">
        <v>1869</v>
      </c>
      <c r="C112" s="335">
        <v>50029983</v>
      </c>
      <c r="D112" s="342" t="s">
        <v>1876</v>
      </c>
      <c r="E112" s="347">
        <f t="shared" si="9"/>
        <v>194</v>
      </c>
      <c r="F112" s="318">
        <f t="shared" si="12"/>
        <v>15</v>
      </c>
      <c r="G112" s="349">
        <v>0</v>
      </c>
      <c r="H112" s="350">
        <v>15</v>
      </c>
      <c r="I112" s="317">
        <f t="shared" si="15"/>
        <v>179</v>
      </c>
      <c r="J112" s="349">
        <v>84</v>
      </c>
      <c r="K112" s="355">
        <v>95</v>
      </c>
      <c r="L112" s="318">
        <f t="shared" si="13"/>
        <v>0</v>
      </c>
      <c r="M112" s="349">
        <v>0</v>
      </c>
      <c r="N112" s="350">
        <v>0</v>
      </c>
      <c r="O112" s="319">
        <f t="shared" si="10"/>
        <v>0</v>
      </c>
      <c r="P112" s="349">
        <v>0</v>
      </c>
      <c r="Q112" s="359">
        <v>0</v>
      </c>
      <c r="R112" s="362">
        <f t="shared" si="11"/>
        <v>0</v>
      </c>
      <c r="S112" s="349">
        <v>0</v>
      </c>
      <c r="T112" s="349">
        <v>0</v>
      </c>
      <c r="U112" s="350">
        <v>0</v>
      </c>
      <c r="V112" s="319">
        <f t="shared" si="14"/>
        <v>0</v>
      </c>
      <c r="W112" s="349">
        <v>0</v>
      </c>
      <c r="X112" s="358">
        <v>0</v>
      </c>
      <c r="Y112" s="358">
        <v>0</v>
      </c>
      <c r="Z112" s="359">
        <v>0</v>
      </c>
    </row>
    <row r="113" spans="1:26" s="325" customFormat="1" ht="15" customHeight="1" x14ac:dyDescent="0.2">
      <c r="A113" s="328" t="s">
        <v>1801</v>
      </c>
      <c r="B113" s="331" t="s">
        <v>1869</v>
      </c>
      <c r="C113" s="335">
        <v>50024876</v>
      </c>
      <c r="D113" s="342" t="s">
        <v>1120</v>
      </c>
      <c r="E113" s="347">
        <f t="shared" si="9"/>
        <v>217</v>
      </c>
      <c r="F113" s="318">
        <f t="shared" si="12"/>
        <v>43</v>
      </c>
      <c r="G113" s="349">
        <v>0</v>
      </c>
      <c r="H113" s="350">
        <v>43</v>
      </c>
      <c r="I113" s="317">
        <f t="shared" si="15"/>
        <v>174</v>
      </c>
      <c r="J113" s="349">
        <v>174</v>
      </c>
      <c r="K113" s="355">
        <v>0</v>
      </c>
      <c r="L113" s="318">
        <f t="shared" si="13"/>
        <v>0</v>
      </c>
      <c r="M113" s="349">
        <v>0</v>
      </c>
      <c r="N113" s="350">
        <v>0</v>
      </c>
      <c r="O113" s="319">
        <f t="shared" si="10"/>
        <v>0</v>
      </c>
      <c r="P113" s="349">
        <v>0</v>
      </c>
      <c r="Q113" s="359">
        <v>0</v>
      </c>
      <c r="R113" s="362">
        <f t="shared" si="11"/>
        <v>0</v>
      </c>
      <c r="S113" s="349">
        <v>0</v>
      </c>
      <c r="T113" s="349">
        <v>0</v>
      </c>
      <c r="U113" s="350">
        <v>0</v>
      </c>
      <c r="V113" s="319">
        <f t="shared" si="14"/>
        <v>0</v>
      </c>
      <c r="W113" s="349">
        <v>0</v>
      </c>
      <c r="X113" s="358">
        <v>0</v>
      </c>
      <c r="Y113" s="358">
        <v>0</v>
      </c>
      <c r="Z113" s="359">
        <v>0</v>
      </c>
    </row>
    <row r="114" spans="1:26" s="325" customFormat="1" ht="15" customHeight="1" x14ac:dyDescent="0.2">
      <c r="A114" s="328" t="s">
        <v>1802</v>
      </c>
      <c r="B114" s="331" t="s">
        <v>1868</v>
      </c>
      <c r="C114" s="335">
        <v>50013173</v>
      </c>
      <c r="D114" s="342" t="s">
        <v>1122</v>
      </c>
      <c r="E114" s="347">
        <f t="shared" si="9"/>
        <v>561</v>
      </c>
      <c r="F114" s="318">
        <f t="shared" si="12"/>
        <v>0</v>
      </c>
      <c r="G114" s="349">
        <v>0</v>
      </c>
      <c r="H114" s="350">
        <v>0</v>
      </c>
      <c r="I114" s="317">
        <f t="shared" si="15"/>
        <v>529</v>
      </c>
      <c r="J114" s="349">
        <v>529</v>
      </c>
      <c r="K114" s="355">
        <v>0</v>
      </c>
      <c r="L114" s="318">
        <f t="shared" si="13"/>
        <v>0</v>
      </c>
      <c r="M114" s="349">
        <v>0</v>
      </c>
      <c r="N114" s="350">
        <v>0</v>
      </c>
      <c r="O114" s="319">
        <f t="shared" si="10"/>
        <v>0</v>
      </c>
      <c r="P114" s="349">
        <v>0</v>
      </c>
      <c r="Q114" s="359">
        <v>0</v>
      </c>
      <c r="R114" s="362">
        <f t="shared" si="11"/>
        <v>32</v>
      </c>
      <c r="S114" s="349">
        <v>32</v>
      </c>
      <c r="T114" s="349">
        <v>0</v>
      </c>
      <c r="U114" s="350">
        <v>0</v>
      </c>
      <c r="V114" s="319">
        <f t="shared" si="14"/>
        <v>0</v>
      </c>
      <c r="W114" s="349">
        <v>0</v>
      </c>
      <c r="X114" s="358">
        <v>0</v>
      </c>
      <c r="Y114" s="358">
        <v>0</v>
      </c>
      <c r="Z114" s="359">
        <v>0</v>
      </c>
    </row>
    <row r="115" spans="1:26" s="325" customFormat="1" ht="15" customHeight="1" x14ac:dyDescent="0.2">
      <c r="A115" s="328" t="s">
        <v>1802</v>
      </c>
      <c r="B115" s="331" t="s">
        <v>1868</v>
      </c>
      <c r="C115" s="335">
        <v>50013165</v>
      </c>
      <c r="D115" s="342" t="s">
        <v>1123</v>
      </c>
      <c r="E115" s="347">
        <f t="shared" si="9"/>
        <v>560</v>
      </c>
      <c r="F115" s="318">
        <f t="shared" si="12"/>
        <v>560</v>
      </c>
      <c r="G115" s="349">
        <v>296</v>
      </c>
      <c r="H115" s="350">
        <v>264</v>
      </c>
      <c r="I115" s="317">
        <f t="shared" si="15"/>
        <v>0</v>
      </c>
      <c r="J115" s="349">
        <v>0</v>
      </c>
      <c r="K115" s="355">
        <v>0</v>
      </c>
      <c r="L115" s="318">
        <f t="shared" si="13"/>
        <v>0</v>
      </c>
      <c r="M115" s="349">
        <v>0</v>
      </c>
      <c r="N115" s="350">
        <v>0</v>
      </c>
      <c r="O115" s="319">
        <f t="shared" si="10"/>
        <v>0</v>
      </c>
      <c r="P115" s="349">
        <v>0</v>
      </c>
      <c r="Q115" s="359">
        <v>0</v>
      </c>
      <c r="R115" s="362">
        <f t="shared" si="11"/>
        <v>0</v>
      </c>
      <c r="S115" s="349">
        <v>0</v>
      </c>
      <c r="T115" s="349">
        <v>0</v>
      </c>
      <c r="U115" s="350">
        <v>0</v>
      </c>
      <c r="V115" s="319">
        <f t="shared" si="14"/>
        <v>0</v>
      </c>
      <c r="W115" s="349">
        <v>0</v>
      </c>
      <c r="X115" s="358">
        <v>0</v>
      </c>
      <c r="Y115" s="358">
        <v>0</v>
      </c>
      <c r="Z115" s="359">
        <v>0</v>
      </c>
    </row>
    <row r="116" spans="1:26" s="325" customFormat="1" ht="15" customHeight="1" x14ac:dyDescent="0.2">
      <c r="A116" s="328" t="s">
        <v>1802</v>
      </c>
      <c r="B116" s="331" t="s">
        <v>1869</v>
      </c>
      <c r="C116" s="335">
        <v>50026585</v>
      </c>
      <c r="D116" s="342" t="s">
        <v>1124</v>
      </c>
      <c r="E116" s="347">
        <f t="shared" si="9"/>
        <v>54</v>
      </c>
      <c r="F116" s="318">
        <f t="shared" si="12"/>
        <v>12</v>
      </c>
      <c r="G116" s="349">
        <v>0</v>
      </c>
      <c r="H116" s="350">
        <v>12</v>
      </c>
      <c r="I116" s="317">
        <f t="shared" si="15"/>
        <v>42</v>
      </c>
      <c r="J116" s="349">
        <v>42</v>
      </c>
      <c r="K116" s="355">
        <v>0</v>
      </c>
      <c r="L116" s="318">
        <f t="shared" si="13"/>
        <v>0</v>
      </c>
      <c r="M116" s="349">
        <v>0</v>
      </c>
      <c r="N116" s="350">
        <v>0</v>
      </c>
      <c r="O116" s="319">
        <f t="shared" si="10"/>
        <v>0</v>
      </c>
      <c r="P116" s="349">
        <v>0</v>
      </c>
      <c r="Q116" s="359">
        <v>0</v>
      </c>
      <c r="R116" s="362">
        <f t="shared" si="11"/>
        <v>0</v>
      </c>
      <c r="S116" s="349">
        <v>0</v>
      </c>
      <c r="T116" s="349">
        <v>0</v>
      </c>
      <c r="U116" s="350">
        <v>0</v>
      </c>
      <c r="V116" s="319">
        <f t="shared" si="14"/>
        <v>0</v>
      </c>
      <c r="W116" s="349">
        <v>0</v>
      </c>
      <c r="X116" s="358">
        <v>0</v>
      </c>
      <c r="Y116" s="358">
        <v>0</v>
      </c>
      <c r="Z116" s="359">
        <v>0</v>
      </c>
    </row>
    <row r="117" spans="1:26" s="325" customFormat="1" ht="15" customHeight="1" x14ac:dyDescent="0.2">
      <c r="A117" s="328" t="s">
        <v>1803</v>
      </c>
      <c r="B117" s="331" t="s">
        <v>1868</v>
      </c>
      <c r="C117" s="335">
        <v>50032135</v>
      </c>
      <c r="D117" s="342" t="s">
        <v>1125</v>
      </c>
      <c r="E117" s="347">
        <f t="shared" si="9"/>
        <v>212</v>
      </c>
      <c r="F117" s="318">
        <f t="shared" si="12"/>
        <v>212</v>
      </c>
      <c r="G117" s="349">
        <v>160</v>
      </c>
      <c r="H117" s="350">
        <v>52</v>
      </c>
      <c r="I117" s="317">
        <f t="shared" si="15"/>
        <v>0</v>
      </c>
      <c r="J117" s="349">
        <v>0</v>
      </c>
      <c r="K117" s="355">
        <v>0</v>
      </c>
      <c r="L117" s="318">
        <f t="shared" si="13"/>
        <v>0</v>
      </c>
      <c r="M117" s="349">
        <v>0</v>
      </c>
      <c r="N117" s="350">
        <v>0</v>
      </c>
      <c r="O117" s="319">
        <f t="shared" si="10"/>
        <v>0</v>
      </c>
      <c r="P117" s="349">
        <v>0</v>
      </c>
      <c r="Q117" s="359">
        <v>0</v>
      </c>
      <c r="R117" s="362">
        <f t="shared" si="11"/>
        <v>0</v>
      </c>
      <c r="S117" s="349">
        <v>0</v>
      </c>
      <c r="T117" s="349">
        <v>0</v>
      </c>
      <c r="U117" s="350">
        <v>0</v>
      </c>
      <c r="V117" s="319">
        <f t="shared" si="14"/>
        <v>0</v>
      </c>
      <c r="W117" s="349">
        <v>0</v>
      </c>
      <c r="X117" s="358">
        <v>0</v>
      </c>
      <c r="Y117" s="358">
        <v>0</v>
      </c>
      <c r="Z117" s="359">
        <v>0</v>
      </c>
    </row>
    <row r="118" spans="1:26" s="325" customFormat="1" ht="15" customHeight="1" x14ac:dyDescent="0.2">
      <c r="A118" s="328" t="s">
        <v>1803</v>
      </c>
      <c r="B118" s="331" t="s">
        <v>1868</v>
      </c>
      <c r="C118" s="335">
        <v>50013955</v>
      </c>
      <c r="D118" s="342" t="s">
        <v>217</v>
      </c>
      <c r="E118" s="347">
        <f t="shared" si="9"/>
        <v>387</v>
      </c>
      <c r="F118" s="318">
        <f t="shared" si="12"/>
        <v>67</v>
      </c>
      <c r="G118" s="349">
        <v>0</v>
      </c>
      <c r="H118" s="350">
        <v>67</v>
      </c>
      <c r="I118" s="317">
        <f t="shared" si="15"/>
        <v>320</v>
      </c>
      <c r="J118" s="349">
        <v>205</v>
      </c>
      <c r="K118" s="355">
        <v>115</v>
      </c>
      <c r="L118" s="318">
        <f t="shared" si="13"/>
        <v>0</v>
      </c>
      <c r="M118" s="349">
        <v>0</v>
      </c>
      <c r="N118" s="350">
        <v>0</v>
      </c>
      <c r="O118" s="319">
        <f t="shared" si="10"/>
        <v>0</v>
      </c>
      <c r="P118" s="349">
        <v>0</v>
      </c>
      <c r="Q118" s="359">
        <v>0</v>
      </c>
      <c r="R118" s="362">
        <f t="shared" si="11"/>
        <v>0</v>
      </c>
      <c r="S118" s="349">
        <v>0</v>
      </c>
      <c r="T118" s="349">
        <v>0</v>
      </c>
      <c r="U118" s="350">
        <v>0</v>
      </c>
      <c r="V118" s="319">
        <f t="shared" si="14"/>
        <v>0</v>
      </c>
      <c r="W118" s="349">
        <v>0</v>
      </c>
      <c r="X118" s="358">
        <v>0</v>
      </c>
      <c r="Y118" s="358">
        <v>0</v>
      </c>
      <c r="Z118" s="359">
        <v>0</v>
      </c>
    </row>
    <row r="119" spans="1:26" s="325" customFormat="1" ht="15" customHeight="1" x14ac:dyDescent="0.2">
      <c r="A119" s="328" t="s">
        <v>1803</v>
      </c>
      <c r="B119" s="331" t="s">
        <v>1868</v>
      </c>
      <c r="C119" s="335">
        <v>50013963</v>
      </c>
      <c r="D119" s="342" t="s">
        <v>1128</v>
      </c>
      <c r="E119" s="347">
        <f t="shared" si="9"/>
        <v>379</v>
      </c>
      <c r="F119" s="318">
        <f t="shared" si="12"/>
        <v>93</v>
      </c>
      <c r="G119" s="349">
        <v>0</v>
      </c>
      <c r="H119" s="350">
        <v>93</v>
      </c>
      <c r="I119" s="317">
        <f t="shared" si="15"/>
        <v>286</v>
      </c>
      <c r="J119" s="349">
        <v>224</v>
      </c>
      <c r="K119" s="355">
        <v>62</v>
      </c>
      <c r="L119" s="318">
        <f t="shared" si="13"/>
        <v>0</v>
      </c>
      <c r="M119" s="349">
        <v>0</v>
      </c>
      <c r="N119" s="350">
        <v>0</v>
      </c>
      <c r="O119" s="319">
        <f t="shared" si="10"/>
        <v>0</v>
      </c>
      <c r="P119" s="349">
        <v>0</v>
      </c>
      <c r="Q119" s="359">
        <v>0</v>
      </c>
      <c r="R119" s="362">
        <f t="shared" si="11"/>
        <v>0</v>
      </c>
      <c r="S119" s="349">
        <v>0</v>
      </c>
      <c r="T119" s="349">
        <v>0</v>
      </c>
      <c r="U119" s="350">
        <v>0</v>
      </c>
      <c r="V119" s="319">
        <f t="shared" si="14"/>
        <v>0</v>
      </c>
      <c r="W119" s="349">
        <v>0</v>
      </c>
      <c r="X119" s="358">
        <v>0</v>
      </c>
      <c r="Y119" s="358">
        <v>0</v>
      </c>
      <c r="Z119" s="359">
        <v>0</v>
      </c>
    </row>
    <row r="120" spans="1:26" s="325" customFormat="1" ht="15" customHeight="1" x14ac:dyDescent="0.2">
      <c r="A120" s="328" t="s">
        <v>1803</v>
      </c>
      <c r="B120" s="331" t="s">
        <v>1868</v>
      </c>
      <c r="C120" s="335">
        <v>50013980</v>
      </c>
      <c r="D120" s="342" t="s">
        <v>1129</v>
      </c>
      <c r="E120" s="347">
        <f t="shared" si="9"/>
        <v>204</v>
      </c>
      <c r="F120" s="318">
        <f t="shared" si="12"/>
        <v>126</v>
      </c>
      <c r="G120" s="349">
        <v>78</v>
      </c>
      <c r="H120" s="350">
        <v>48</v>
      </c>
      <c r="I120" s="317">
        <f t="shared" si="15"/>
        <v>78</v>
      </c>
      <c r="J120" s="349">
        <v>78</v>
      </c>
      <c r="K120" s="355">
        <v>0</v>
      </c>
      <c r="L120" s="318">
        <f t="shared" si="13"/>
        <v>0</v>
      </c>
      <c r="M120" s="349">
        <v>0</v>
      </c>
      <c r="N120" s="350">
        <v>0</v>
      </c>
      <c r="O120" s="319">
        <f t="shared" si="10"/>
        <v>0</v>
      </c>
      <c r="P120" s="349">
        <v>0</v>
      </c>
      <c r="Q120" s="359">
        <v>0</v>
      </c>
      <c r="R120" s="362">
        <f t="shared" si="11"/>
        <v>0</v>
      </c>
      <c r="S120" s="349">
        <v>0</v>
      </c>
      <c r="T120" s="349">
        <v>0</v>
      </c>
      <c r="U120" s="350">
        <v>0</v>
      </c>
      <c r="V120" s="319">
        <f t="shared" si="14"/>
        <v>0</v>
      </c>
      <c r="W120" s="349">
        <v>0</v>
      </c>
      <c r="X120" s="358">
        <v>0</v>
      </c>
      <c r="Y120" s="358">
        <v>0</v>
      </c>
      <c r="Z120" s="359">
        <v>0</v>
      </c>
    </row>
    <row r="121" spans="1:26" s="325" customFormat="1" ht="15" customHeight="1" x14ac:dyDescent="0.2">
      <c r="A121" s="328" t="s">
        <v>1803</v>
      </c>
      <c r="B121" s="331" t="s">
        <v>1868</v>
      </c>
      <c r="C121" s="335">
        <v>50013998</v>
      </c>
      <c r="D121" s="342" t="s">
        <v>1713</v>
      </c>
      <c r="E121" s="347">
        <f t="shared" si="9"/>
        <v>200</v>
      </c>
      <c r="F121" s="318">
        <f t="shared" si="12"/>
        <v>73</v>
      </c>
      <c r="G121" s="349">
        <v>0</v>
      </c>
      <c r="H121" s="350">
        <v>73</v>
      </c>
      <c r="I121" s="317">
        <f t="shared" si="15"/>
        <v>127</v>
      </c>
      <c r="J121" s="349">
        <v>127</v>
      </c>
      <c r="K121" s="355">
        <v>0</v>
      </c>
      <c r="L121" s="318">
        <f t="shared" si="13"/>
        <v>0</v>
      </c>
      <c r="M121" s="349">
        <v>0</v>
      </c>
      <c r="N121" s="350">
        <v>0</v>
      </c>
      <c r="O121" s="319">
        <f t="shared" si="10"/>
        <v>0</v>
      </c>
      <c r="P121" s="349">
        <v>0</v>
      </c>
      <c r="Q121" s="359">
        <v>0</v>
      </c>
      <c r="R121" s="362">
        <f t="shared" si="11"/>
        <v>0</v>
      </c>
      <c r="S121" s="349">
        <v>0</v>
      </c>
      <c r="T121" s="349">
        <v>0</v>
      </c>
      <c r="U121" s="350">
        <v>0</v>
      </c>
      <c r="V121" s="319">
        <f t="shared" si="14"/>
        <v>0</v>
      </c>
      <c r="W121" s="349">
        <v>0</v>
      </c>
      <c r="X121" s="358">
        <v>0</v>
      </c>
      <c r="Y121" s="358">
        <v>0</v>
      </c>
      <c r="Z121" s="359">
        <v>0</v>
      </c>
    </row>
    <row r="122" spans="1:26" s="325" customFormat="1" ht="15" customHeight="1" x14ac:dyDescent="0.2">
      <c r="A122" s="328" t="s">
        <v>1803</v>
      </c>
      <c r="B122" s="331" t="s">
        <v>1868</v>
      </c>
      <c r="C122" s="335">
        <v>50014064</v>
      </c>
      <c r="D122" s="342" t="s">
        <v>1714</v>
      </c>
      <c r="E122" s="347">
        <f t="shared" si="9"/>
        <v>388</v>
      </c>
      <c r="F122" s="318">
        <f t="shared" si="12"/>
        <v>43</v>
      </c>
      <c r="G122" s="349">
        <v>0</v>
      </c>
      <c r="H122" s="350">
        <v>43</v>
      </c>
      <c r="I122" s="317">
        <f t="shared" si="15"/>
        <v>345</v>
      </c>
      <c r="J122" s="349">
        <v>193</v>
      </c>
      <c r="K122" s="355">
        <v>152</v>
      </c>
      <c r="L122" s="318">
        <f t="shared" si="13"/>
        <v>0</v>
      </c>
      <c r="M122" s="349">
        <v>0</v>
      </c>
      <c r="N122" s="350">
        <v>0</v>
      </c>
      <c r="O122" s="319">
        <f t="shared" si="10"/>
        <v>0</v>
      </c>
      <c r="P122" s="349">
        <v>0</v>
      </c>
      <c r="Q122" s="359">
        <v>0</v>
      </c>
      <c r="R122" s="362">
        <f t="shared" si="11"/>
        <v>0</v>
      </c>
      <c r="S122" s="349">
        <v>0</v>
      </c>
      <c r="T122" s="349">
        <v>0</v>
      </c>
      <c r="U122" s="350">
        <v>0</v>
      </c>
      <c r="V122" s="319">
        <f t="shared" si="14"/>
        <v>0</v>
      </c>
      <c r="W122" s="349">
        <v>0</v>
      </c>
      <c r="X122" s="358">
        <v>0</v>
      </c>
      <c r="Y122" s="358">
        <v>0</v>
      </c>
      <c r="Z122" s="359">
        <v>0</v>
      </c>
    </row>
    <row r="123" spans="1:26" s="325" customFormat="1" ht="15" customHeight="1" x14ac:dyDescent="0.2">
      <c r="A123" s="328" t="s">
        <v>1803</v>
      </c>
      <c r="B123" s="331" t="s">
        <v>1868</v>
      </c>
      <c r="C123" s="335">
        <v>50033522</v>
      </c>
      <c r="D123" s="342" t="s">
        <v>1877</v>
      </c>
      <c r="E123" s="347">
        <f t="shared" si="9"/>
        <v>153</v>
      </c>
      <c r="F123" s="318">
        <f t="shared" si="12"/>
        <v>92</v>
      </c>
      <c r="G123" s="349">
        <v>66</v>
      </c>
      <c r="H123" s="350">
        <v>26</v>
      </c>
      <c r="I123" s="317">
        <f t="shared" si="15"/>
        <v>61</v>
      </c>
      <c r="J123" s="349">
        <v>61</v>
      </c>
      <c r="K123" s="355">
        <v>0</v>
      </c>
      <c r="L123" s="318">
        <f t="shared" si="13"/>
        <v>0</v>
      </c>
      <c r="M123" s="349">
        <v>0</v>
      </c>
      <c r="N123" s="350">
        <v>0</v>
      </c>
      <c r="O123" s="319">
        <f t="shared" si="10"/>
        <v>0</v>
      </c>
      <c r="P123" s="349">
        <v>0</v>
      </c>
      <c r="Q123" s="359">
        <v>0</v>
      </c>
      <c r="R123" s="362">
        <f t="shared" si="11"/>
        <v>0</v>
      </c>
      <c r="S123" s="349">
        <v>0</v>
      </c>
      <c r="T123" s="349">
        <v>0</v>
      </c>
      <c r="U123" s="350">
        <v>0</v>
      </c>
      <c r="V123" s="319">
        <f t="shared" si="14"/>
        <v>0</v>
      </c>
      <c r="W123" s="349">
        <v>0</v>
      </c>
      <c r="X123" s="358">
        <v>0</v>
      </c>
      <c r="Y123" s="358">
        <v>0</v>
      </c>
      <c r="Z123" s="359">
        <v>0</v>
      </c>
    </row>
    <row r="124" spans="1:26" s="325" customFormat="1" ht="15" customHeight="1" x14ac:dyDescent="0.2">
      <c r="A124" s="328" t="s">
        <v>1803</v>
      </c>
      <c r="B124" s="331" t="s">
        <v>1869</v>
      </c>
      <c r="C124" s="335">
        <v>50013947</v>
      </c>
      <c r="D124" s="342" t="s">
        <v>1131</v>
      </c>
      <c r="E124" s="347">
        <f t="shared" si="9"/>
        <v>106</v>
      </c>
      <c r="F124" s="318">
        <f t="shared" si="12"/>
        <v>12</v>
      </c>
      <c r="G124" s="349">
        <v>0</v>
      </c>
      <c r="H124" s="350">
        <v>12</v>
      </c>
      <c r="I124" s="317">
        <f t="shared" si="15"/>
        <v>94</v>
      </c>
      <c r="J124" s="349">
        <v>58</v>
      </c>
      <c r="K124" s="355">
        <v>36</v>
      </c>
      <c r="L124" s="318">
        <f t="shared" si="13"/>
        <v>0</v>
      </c>
      <c r="M124" s="349">
        <v>0</v>
      </c>
      <c r="N124" s="350">
        <v>0</v>
      </c>
      <c r="O124" s="319">
        <f t="shared" si="10"/>
        <v>0</v>
      </c>
      <c r="P124" s="349">
        <v>0</v>
      </c>
      <c r="Q124" s="359">
        <v>0</v>
      </c>
      <c r="R124" s="362">
        <f t="shared" si="11"/>
        <v>0</v>
      </c>
      <c r="S124" s="349">
        <v>0</v>
      </c>
      <c r="T124" s="349">
        <v>0</v>
      </c>
      <c r="U124" s="350">
        <v>0</v>
      </c>
      <c r="V124" s="319">
        <f t="shared" si="14"/>
        <v>0</v>
      </c>
      <c r="W124" s="349">
        <v>0</v>
      </c>
      <c r="X124" s="358">
        <v>0</v>
      </c>
      <c r="Y124" s="358">
        <v>0</v>
      </c>
      <c r="Z124" s="359">
        <v>0</v>
      </c>
    </row>
    <row r="125" spans="1:26" s="325" customFormat="1" ht="15" customHeight="1" x14ac:dyDescent="0.2">
      <c r="A125" s="328" t="s">
        <v>1803</v>
      </c>
      <c r="B125" s="331" t="s">
        <v>1869</v>
      </c>
      <c r="C125" s="335">
        <v>50025589</v>
      </c>
      <c r="D125" s="342" t="s">
        <v>1132</v>
      </c>
      <c r="E125" s="347">
        <f t="shared" si="9"/>
        <v>81</v>
      </c>
      <c r="F125" s="318">
        <f t="shared" si="12"/>
        <v>10</v>
      </c>
      <c r="G125" s="349">
        <v>0</v>
      </c>
      <c r="H125" s="350">
        <v>10</v>
      </c>
      <c r="I125" s="317">
        <f t="shared" si="15"/>
        <v>71</v>
      </c>
      <c r="J125" s="349">
        <v>37</v>
      </c>
      <c r="K125" s="355">
        <v>34</v>
      </c>
      <c r="L125" s="318">
        <f t="shared" si="13"/>
        <v>0</v>
      </c>
      <c r="M125" s="349">
        <v>0</v>
      </c>
      <c r="N125" s="350">
        <v>0</v>
      </c>
      <c r="O125" s="319">
        <f t="shared" si="10"/>
        <v>0</v>
      </c>
      <c r="P125" s="349">
        <v>0</v>
      </c>
      <c r="Q125" s="359">
        <v>0</v>
      </c>
      <c r="R125" s="362">
        <f t="shared" si="11"/>
        <v>0</v>
      </c>
      <c r="S125" s="349">
        <v>0</v>
      </c>
      <c r="T125" s="349">
        <v>0</v>
      </c>
      <c r="U125" s="350">
        <v>0</v>
      </c>
      <c r="V125" s="319">
        <f t="shared" si="14"/>
        <v>0</v>
      </c>
      <c r="W125" s="349">
        <v>0</v>
      </c>
      <c r="X125" s="358">
        <v>0</v>
      </c>
      <c r="Y125" s="358">
        <v>0</v>
      </c>
      <c r="Z125" s="359">
        <v>0</v>
      </c>
    </row>
    <row r="126" spans="1:26" s="325" customFormat="1" ht="15" customHeight="1" x14ac:dyDescent="0.2">
      <c r="A126" s="328" t="s">
        <v>1803</v>
      </c>
      <c r="B126" s="331" t="s">
        <v>1869</v>
      </c>
      <c r="C126" s="335">
        <v>50024213</v>
      </c>
      <c r="D126" s="342" t="s">
        <v>1133</v>
      </c>
      <c r="E126" s="347">
        <f t="shared" si="9"/>
        <v>119</v>
      </c>
      <c r="F126" s="318">
        <f t="shared" si="12"/>
        <v>7</v>
      </c>
      <c r="G126" s="349">
        <v>0</v>
      </c>
      <c r="H126" s="350">
        <v>7</v>
      </c>
      <c r="I126" s="317">
        <f t="shared" si="15"/>
        <v>112</v>
      </c>
      <c r="J126" s="349">
        <v>77</v>
      </c>
      <c r="K126" s="355">
        <v>35</v>
      </c>
      <c r="L126" s="318">
        <f t="shared" si="13"/>
        <v>0</v>
      </c>
      <c r="M126" s="349">
        <v>0</v>
      </c>
      <c r="N126" s="350">
        <v>0</v>
      </c>
      <c r="O126" s="319">
        <f t="shared" si="10"/>
        <v>0</v>
      </c>
      <c r="P126" s="349">
        <v>0</v>
      </c>
      <c r="Q126" s="359">
        <v>0</v>
      </c>
      <c r="R126" s="362">
        <f t="shared" si="11"/>
        <v>0</v>
      </c>
      <c r="S126" s="349">
        <v>0</v>
      </c>
      <c r="T126" s="349">
        <v>0</v>
      </c>
      <c r="U126" s="350">
        <v>0</v>
      </c>
      <c r="V126" s="319">
        <f t="shared" si="14"/>
        <v>0</v>
      </c>
      <c r="W126" s="349">
        <v>0</v>
      </c>
      <c r="X126" s="358">
        <v>0</v>
      </c>
      <c r="Y126" s="358">
        <v>0</v>
      </c>
      <c r="Z126" s="359">
        <v>0</v>
      </c>
    </row>
    <row r="127" spans="1:26" s="325" customFormat="1" ht="15" customHeight="1" x14ac:dyDescent="0.2">
      <c r="A127" s="328" t="s">
        <v>1803</v>
      </c>
      <c r="B127" s="331" t="s">
        <v>1869</v>
      </c>
      <c r="C127" s="335">
        <v>50030990</v>
      </c>
      <c r="D127" s="342" t="s">
        <v>226</v>
      </c>
      <c r="E127" s="347">
        <f t="shared" si="9"/>
        <v>149</v>
      </c>
      <c r="F127" s="318">
        <f t="shared" si="12"/>
        <v>14</v>
      </c>
      <c r="G127" s="349">
        <v>0</v>
      </c>
      <c r="H127" s="350">
        <v>14</v>
      </c>
      <c r="I127" s="317">
        <f t="shared" si="15"/>
        <v>135</v>
      </c>
      <c r="J127" s="349">
        <v>67</v>
      </c>
      <c r="K127" s="355">
        <v>68</v>
      </c>
      <c r="L127" s="318">
        <f t="shared" si="13"/>
        <v>0</v>
      </c>
      <c r="M127" s="349">
        <v>0</v>
      </c>
      <c r="N127" s="350">
        <v>0</v>
      </c>
      <c r="O127" s="319">
        <f t="shared" si="10"/>
        <v>0</v>
      </c>
      <c r="P127" s="349">
        <v>0</v>
      </c>
      <c r="Q127" s="359">
        <v>0</v>
      </c>
      <c r="R127" s="362">
        <f t="shared" si="11"/>
        <v>0</v>
      </c>
      <c r="S127" s="349">
        <v>0</v>
      </c>
      <c r="T127" s="349">
        <v>0</v>
      </c>
      <c r="U127" s="350">
        <v>0</v>
      </c>
      <c r="V127" s="319">
        <f t="shared" si="14"/>
        <v>0</v>
      </c>
      <c r="W127" s="349">
        <v>0</v>
      </c>
      <c r="X127" s="358">
        <v>0</v>
      </c>
      <c r="Y127" s="358">
        <v>0</v>
      </c>
      <c r="Z127" s="359">
        <v>0</v>
      </c>
    </row>
    <row r="128" spans="1:26" s="325" customFormat="1" ht="15" customHeight="1" x14ac:dyDescent="0.2">
      <c r="A128" s="328" t="s">
        <v>1803</v>
      </c>
      <c r="B128" s="331" t="s">
        <v>1869</v>
      </c>
      <c r="C128" s="335">
        <v>50014072</v>
      </c>
      <c r="D128" s="342" t="s">
        <v>1135</v>
      </c>
      <c r="E128" s="347">
        <f t="shared" si="9"/>
        <v>189</v>
      </c>
      <c r="F128" s="318">
        <f t="shared" si="12"/>
        <v>30</v>
      </c>
      <c r="G128" s="349">
        <v>0</v>
      </c>
      <c r="H128" s="350">
        <v>30</v>
      </c>
      <c r="I128" s="317">
        <f t="shared" si="15"/>
        <v>159</v>
      </c>
      <c r="J128" s="349">
        <v>94</v>
      </c>
      <c r="K128" s="355">
        <v>65</v>
      </c>
      <c r="L128" s="318">
        <f t="shared" si="13"/>
        <v>0</v>
      </c>
      <c r="M128" s="349">
        <v>0</v>
      </c>
      <c r="N128" s="350">
        <v>0</v>
      </c>
      <c r="O128" s="319">
        <f t="shared" si="10"/>
        <v>0</v>
      </c>
      <c r="P128" s="349">
        <v>0</v>
      </c>
      <c r="Q128" s="359">
        <v>0</v>
      </c>
      <c r="R128" s="362">
        <f t="shared" si="11"/>
        <v>0</v>
      </c>
      <c r="S128" s="349">
        <v>0</v>
      </c>
      <c r="T128" s="349">
        <v>0</v>
      </c>
      <c r="U128" s="350">
        <v>0</v>
      </c>
      <c r="V128" s="319">
        <f t="shared" si="14"/>
        <v>0</v>
      </c>
      <c r="W128" s="349">
        <v>0</v>
      </c>
      <c r="X128" s="358">
        <v>0</v>
      </c>
      <c r="Y128" s="358">
        <v>0</v>
      </c>
      <c r="Z128" s="359">
        <v>0</v>
      </c>
    </row>
    <row r="129" spans="1:26" s="325" customFormat="1" ht="15" customHeight="1" x14ac:dyDescent="0.2">
      <c r="A129" s="328" t="s">
        <v>1803</v>
      </c>
      <c r="B129" s="331" t="s">
        <v>1869</v>
      </c>
      <c r="C129" s="335">
        <v>50024612</v>
      </c>
      <c r="D129" s="342" t="s">
        <v>228</v>
      </c>
      <c r="E129" s="347">
        <f t="shared" si="9"/>
        <v>37</v>
      </c>
      <c r="F129" s="318">
        <f t="shared" si="12"/>
        <v>8</v>
      </c>
      <c r="G129" s="349">
        <v>0</v>
      </c>
      <c r="H129" s="350">
        <v>8</v>
      </c>
      <c r="I129" s="317">
        <f t="shared" si="15"/>
        <v>29</v>
      </c>
      <c r="J129" s="349">
        <v>14</v>
      </c>
      <c r="K129" s="355">
        <v>15</v>
      </c>
      <c r="L129" s="318">
        <f t="shared" si="13"/>
        <v>0</v>
      </c>
      <c r="M129" s="349">
        <v>0</v>
      </c>
      <c r="N129" s="350">
        <v>0</v>
      </c>
      <c r="O129" s="319">
        <f t="shared" si="10"/>
        <v>0</v>
      </c>
      <c r="P129" s="349">
        <v>0</v>
      </c>
      <c r="Q129" s="359">
        <v>0</v>
      </c>
      <c r="R129" s="362">
        <f t="shared" si="11"/>
        <v>0</v>
      </c>
      <c r="S129" s="349">
        <v>0</v>
      </c>
      <c r="T129" s="349">
        <v>0</v>
      </c>
      <c r="U129" s="350">
        <v>0</v>
      </c>
      <c r="V129" s="319">
        <f t="shared" si="14"/>
        <v>0</v>
      </c>
      <c r="W129" s="349">
        <v>0</v>
      </c>
      <c r="X129" s="358">
        <v>0</v>
      </c>
      <c r="Y129" s="358">
        <v>0</v>
      </c>
      <c r="Z129" s="359">
        <v>0</v>
      </c>
    </row>
    <row r="130" spans="1:26" s="325" customFormat="1" ht="15" customHeight="1" x14ac:dyDescent="0.2">
      <c r="A130" s="328" t="s">
        <v>1803</v>
      </c>
      <c r="B130" s="331" t="s">
        <v>1869</v>
      </c>
      <c r="C130" s="335">
        <v>50013971</v>
      </c>
      <c r="D130" s="342" t="s">
        <v>1715</v>
      </c>
      <c r="E130" s="347">
        <f t="shared" si="9"/>
        <v>219</v>
      </c>
      <c r="F130" s="318">
        <f t="shared" si="12"/>
        <v>66</v>
      </c>
      <c r="G130" s="349">
        <v>36</v>
      </c>
      <c r="H130" s="350">
        <v>30</v>
      </c>
      <c r="I130" s="317">
        <f t="shared" si="15"/>
        <v>153</v>
      </c>
      <c r="J130" s="349">
        <v>105</v>
      </c>
      <c r="K130" s="355">
        <v>48</v>
      </c>
      <c r="L130" s="318">
        <f t="shared" si="13"/>
        <v>0</v>
      </c>
      <c r="M130" s="349">
        <v>0</v>
      </c>
      <c r="N130" s="350">
        <v>0</v>
      </c>
      <c r="O130" s="319">
        <f t="shared" si="10"/>
        <v>0</v>
      </c>
      <c r="P130" s="349">
        <v>0</v>
      </c>
      <c r="Q130" s="359">
        <v>0</v>
      </c>
      <c r="R130" s="362">
        <f t="shared" si="11"/>
        <v>0</v>
      </c>
      <c r="S130" s="349">
        <v>0</v>
      </c>
      <c r="T130" s="349">
        <v>0</v>
      </c>
      <c r="U130" s="350">
        <v>0</v>
      </c>
      <c r="V130" s="319">
        <f t="shared" si="14"/>
        <v>0</v>
      </c>
      <c r="W130" s="349">
        <v>0</v>
      </c>
      <c r="X130" s="358">
        <v>0</v>
      </c>
      <c r="Y130" s="358">
        <v>0</v>
      </c>
      <c r="Z130" s="359">
        <v>0</v>
      </c>
    </row>
    <row r="131" spans="1:26" s="325" customFormat="1" ht="15" customHeight="1" x14ac:dyDescent="0.2">
      <c r="A131" s="328" t="s">
        <v>1804</v>
      </c>
      <c r="B131" s="331" t="s">
        <v>1868</v>
      </c>
      <c r="C131" s="335">
        <v>50027387</v>
      </c>
      <c r="D131" s="342" t="s">
        <v>229</v>
      </c>
      <c r="E131" s="347">
        <f t="shared" si="9"/>
        <v>173</v>
      </c>
      <c r="F131" s="318">
        <f t="shared" si="12"/>
        <v>173</v>
      </c>
      <c r="G131" s="349">
        <v>0</v>
      </c>
      <c r="H131" s="350">
        <v>173</v>
      </c>
      <c r="I131" s="317">
        <f t="shared" si="15"/>
        <v>0</v>
      </c>
      <c r="J131" s="349">
        <v>0</v>
      </c>
      <c r="K131" s="355">
        <v>0</v>
      </c>
      <c r="L131" s="318">
        <f t="shared" si="13"/>
        <v>0</v>
      </c>
      <c r="M131" s="349">
        <v>0</v>
      </c>
      <c r="N131" s="350">
        <v>0</v>
      </c>
      <c r="O131" s="319">
        <f t="shared" si="10"/>
        <v>0</v>
      </c>
      <c r="P131" s="349">
        <v>0</v>
      </c>
      <c r="Q131" s="359">
        <v>0</v>
      </c>
      <c r="R131" s="362">
        <f t="shared" si="11"/>
        <v>0</v>
      </c>
      <c r="S131" s="349">
        <v>0</v>
      </c>
      <c r="T131" s="349">
        <v>0</v>
      </c>
      <c r="U131" s="350">
        <v>0</v>
      </c>
      <c r="V131" s="319">
        <f t="shared" si="14"/>
        <v>0</v>
      </c>
      <c r="W131" s="349">
        <v>0</v>
      </c>
      <c r="X131" s="358">
        <v>0</v>
      </c>
      <c r="Y131" s="358">
        <v>0</v>
      </c>
      <c r="Z131" s="359">
        <v>0</v>
      </c>
    </row>
    <row r="132" spans="1:26" s="325" customFormat="1" ht="15" customHeight="1" x14ac:dyDescent="0.2">
      <c r="A132" s="328" t="s">
        <v>1804</v>
      </c>
      <c r="B132" s="331" t="s">
        <v>1868</v>
      </c>
      <c r="C132" s="335">
        <v>50026283</v>
      </c>
      <c r="D132" s="342" t="s">
        <v>230</v>
      </c>
      <c r="E132" s="347">
        <f t="shared" si="9"/>
        <v>197</v>
      </c>
      <c r="F132" s="318">
        <f t="shared" si="12"/>
        <v>197</v>
      </c>
      <c r="G132" s="349">
        <v>121</v>
      </c>
      <c r="H132" s="350">
        <v>76</v>
      </c>
      <c r="I132" s="317">
        <f t="shared" si="15"/>
        <v>0</v>
      </c>
      <c r="J132" s="349">
        <v>0</v>
      </c>
      <c r="K132" s="355">
        <v>0</v>
      </c>
      <c r="L132" s="318">
        <f t="shared" si="13"/>
        <v>0</v>
      </c>
      <c r="M132" s="349">
        <v>0</v>
      </c>
      <c r="N132" s="350">
        <v>0</v>
      </c>
      <c r="O132" s="319">
        <f t="shared" si="10"/>
        <v>0</v>
      </c>
      <c r="P132" s="349">
        <v>0</v>
      </c>
      <c r="Q132" s="359">
        <v>0</v>
      </c>
      <c r="R132" s="362">
        <f t="shared" si="11"/>
        <v>0</v>
      </c>
      <c r="S132" s="349">
        <v>0</v>
      </c>
      <c r="T132" s="349">
        <v>0</v>
      </c>
      <c r="U132" s="350">
        <v>0</v>
      </c>
      <c r="V132" s="319">
        <f t="shared" si="14"/>
        <v>0</v>
      </c>
      <c r="W132" s="349">
        <v>0</v>
      </c>
      <c r="X132" s="358">
        <v>0</v>
      </c>
      <c r="Y132" s="358">
        <v>0</v>
      </c>
      <c r="Z132" s="359">
        <v>0</v>
      </c>
    </row>
    <row r="133" spans="1:26" s="325" customFormat="1" ht="15" customHeight="1" x14ac:dyDescent="0.2">
      <c r="A133" s="328" t="s">
        <v>1804</v>
      </c>
      <c r="B133" s="331" t="s">
        <v>1868</v>
      </c>
      <c r="C133" s="335">
        <v>50014129</v>
      </c>
      <c r="D133" s="342" t="s">
        <v>1136</v>
      </c>
      <c r="E133" s="347">
        <f t="shared" si="9"/>
        <v>501</v>
      </c>
      <c r="F133" s="318">
        <f t="shared" si="12"/>
        <v>0</v>
      </c>
      <c r="G133" s="349">
        <v>0</v>
      </c>
      <c r="H133" s="350">
        <v>0</v>
      </c>
      <c r="I133" s="317">
        <f t="shared" si="15"/>
        <v>422</v>
      </c>
      <c r="J133" s="349">
        <v>296</v>
      </c>
      <c r="K133" s="355">
        <v>126</v>
      </c>
      <c r="L133" s="318">
        <f t="shared" si="13"/>
        <v>0</v>
      </c>
      <c r="M133" s="349">
        <v>0</v>
      </c>
      <c r="N133" s="350">
        <v>0</v>
      </c>
      <c r="O133" s="319">
        <f t="shared" si="10"/>
        <v>0</v>
      </c>
      <c r="P133" s="349">
        <v>0</v>
      </c>
      <c r="Q133" s="359">
        <v>0</v>
      </c>
      <c r="R133" s="362">
        <f t="shared" si="11"/>
        <v>79</v>
      </c>
      <c r="S133" s="349">
        <v>79</v>
      </c>
      <c r="T133" s="349">
        <v>0</v>
      </c>
      <c r="U133" s="350">
        <v>0</v>
      </c>
      <c r="V133" s="319">
        <f t="shared" si="14"/>
        <v>0</v>
      </c>
      <c r="W133" s="349">
        <v>0</v>
      </c>
      <c r="X133" s="358">
        <v>0</v>
      </c>
      <c r="Y133" s="358">
        <v>0</v>
      </c>
      <c r="Z133" s="359">
        <v>0</v>
      </c>
    </row>
    <row r="134" spans="1:26" s="325" customFormat="1" ht="15" customHeight="1" x14ac:dyDescent="0.2">
      <c r="A134" s="328" t="s">
        <v>1804</v>
      </c>
      <c r="B134" s="331" t="s">
        <v>1868</v>
      </c>
      <c r="C134" s="335">
        <v>50026879</v>
      </c>
      <c r="D134" s="342" t="s">
        <v>1137</v>
      </c>
      <c r="E134" s="347">
        <f t="shared" si="9"/>
        <v>331</v>
      </c>
      <c r="F134" s="318">
        <f t="shared" si="12"/>
        <v>0</v>
      </c>
      <c r="G134" s="349">
        <v>0</v>
      </c>
      <c r="H134" s="350">
        <v>0</v>
      </c>
      <c r="I134" s="317">
        <f t="shared" si="15"/>
        <v>331</v>
      </c>
      <c r="J134" s="349">
        <v>331</v>
      </c>
      <c r="K134" s="355">
        <v>0</v>
      </c>
      <c r="L134" s="318">
        <f t="shared" si="13"/>
        <v>0</v>
      </c>
      <c r="M134" s="349">
        <v>0</v>
      </c>
      <c r="N134" s="350">
        <v>0</v>
      </c>
      <c r="O134" s="319">
        <f t="shared" si="10"/>
        <v>0</v>
      </c>
      <c r="P134" s="349">
        <v>0</v>
      </c>
      <c r="Q134" s="359">
        <v>0</v>
      </c>
      <c r="R134" s="362">
        <f t="shared" si="11"/>
        <v>0</v>
      </c>
      <c r="S134" s="349">
        <v>0</v>
      </c>
      <c r="T134" s="349">
        <v>0</v>
      </c>
      <c r="U134" s="350">
        <v>0</v>
      </c>
      <c r="V134" s="319">
        <f t="shared" si="14"/>
        <v>0</v>
      </c>
      <c r="W134" s="349">
        <v>0</v>
      </c>
      <c r="X134" s="358">
        <v>0</v>
      </c>
      <c r="Y134" s="358">
        <v>0</v>
      </c>
      <c r="Z134" s="359">
        <v>0</v>
      </c>
    </row>
    <row r="135" spans="1:26" s="325" customFormat="1" ht="15" customHeight="1" x14ac:dyDescent="0.2">
      <c r="A135" s="328" t="s">
        <v>1804</v>
      </c>
      <c r="B135" s="331" t="s">
        <v>1869</v>
      </c>
      <c r="C135" s="335">
        <v>50014137</v>
      </c>
      <c r="D135" s="342" t="s">
        <v>233</v>
      </c>
      <c r="E135" s="347">
        <f t="shared" si="9"/>
        <v>115</v>
      </c>
      <c r="F135" s="318">
        <f t="shared" si="12"/>
        <v>12</v>
      </c>
      <c r="G135" s="349">
        <v>0</v>
      </c>
      <c r="H135" s="350">
        <v>12</v>
      </c>
      <c r="I135" s="317">
        <f t="shared" si="15"/>
        <v>103</v>
      </c>
      <c r="J135" s="349">
        <v>47</v>
      </c>
      <c r="K135" s="355">
        <v>56</v>
      </c>
      <c r="L135" s="318">
        <f t="shared" si="13"/>
        <v>0</v>
      </c>
      <c r="M135" s="349">
        <v>0</v>
      </c>
      <c r="N135" s="350">
        <v>0</v>
      </c>
      <c r="O135" s="319">
        <f t="shared" si="10"/>
        <v>0</v>
      </c>
      <c r="P135" s="349">
        <v>0</v>
      </c>
      <c r="Q135" s="359">
        <v>0</v>
      </c>
      <c r="R135" s="362">
        <f t="shared" si="11"/>
        <v>0</v>
      </c>
      <c r="S135" s="349">
        <v>0</v>
      </c>
      <c r="T135" s="349">
        <v>0</v>
      </c>
      <c r="U135" s="350">
        <v>0</v>
      </c>
      <c r="V135" s="319">
        <f t="shared" si="14"/>
        <v>0</v>
      </c>
      <c r="W135" s="349">
        <v>0</v>
      </c>
      <c r="X135" s="358">
        <v>0</v>
      </c>
      <c r="Y135" s="358">
        <v>0</v>
      </c>
      <c r="Z135" s="359">
        <v>0</v>
      </c>
    </row>
    <row r="136" spans="1:26" s="325" customFormat="1" ht="15" customHeight="1" x14ac:dyDescent="0.2">
      <c r="A136" s="328" t="s">
        <v>1804</v>
      </c>
      <c r="B136" s="331" t="s">
        <v>1869</v>
      </c>
      <c r="C136" s="335">
        <v>50014170</v>
      </c>
      <c r="D136" s="342" t="s">
        <v>1138</v>
      </c>
      <c r="E136" s="347">
        <f t="shared" si="9"/>
        <v>48</v>
      </c>
      <c r="F136" s="318">
        <f t="shared" si="12"/>
        <v>9</v>
      </c>
      <c r="G136" s="349">
        <v>0</v>
      </c>
      <c r="H136" s="350">
        <v>9</v>
      </c>
      <c r="I136" s="317">
        <f t="shared" si="15"/>
        <v>39</v>
      </c>
      <c r="J136" s="349">
        <v>18</v>
      </c>
      <c r="K136" s="355">
        <v>21</v>
      </c>
      <c r="L136" s="318">
        <f t="shared" si="13"/>
        <v>0</v>
      </c>
      <c r="M136" s="349">
        <v>0</v>
      </c>
      <c r="N136" s="350">
        <v>0</v>
      </c>
      <c r="O136" s="319">
        <f t="shared" si="10"/>
        <v>0</v>
      </c>
      <c r="P136" s="349">
        <v>0</v>
      </c>
      <c r="Q136" s="359">
        <v>0</v>
      </c>
      <c r="R136" s="362">
        <f t="shared" si="11"/>
        <v>0</v>
      </c>
      <c r="S136" s="349">
        <v>0</v>
      </c>
      <c r="T136" s="349">
        <v>0</v>
      </c>
      <c r="U136" s="350">
        <v>0</v>
      </c>
      <c r="V136" s="319">
        <f t="shared" si="14"/>
        <v>0</v>
      </c>
      <c r="W136" s="349">
        <v>0</v>
      </c>
      <c r="X136" s="358">
        <v>0</v>
      </c>
      <c r="Y136" s="358">
        <v>0</v>
      </c>
      <c r="Z136" s="359">
        <v>0</v>
      </c>
    </row>
    <row r="137" spans="1:26" s="325" customFormat="1" ht="15" customHeight="1" x14ac:dyDescent="0.2">
      <c r="A137" s="328" t="s">
        <v>1805</v>
      </c>
      <c r="B137" s="331" t="s">
        <v>1868</v>
      </c>
      <c r="C137" s="335">
        <v>50028103</v>
      </c>
      <c r="D137" s="342" t="s">
        <v>237</v>
      </c>
      <c r="E137" s="347">
        <f t="shared" si="9"/>
        <v>120</v>
      </c>
      <c r="F137" s="318">
        <f t="shared" si="12"/>
        <v>120</v>
      </c>
      <c r="G137" s="349">
        <v>88</v>
      </c>
      <c r="H137" s="350">
        <v>32</v>
      </c>
      <c r="I137" s="317">
        <f t="shared" si="15"/>
        <v>0</v>
      </c>
      <c r="J137" s="349">
        <v>0</v>
      </c>
      <c r="K137" s="355">
        <v>0</v>
      </c>
      <c r="L137" s="318">
        <f t="shared" si="13"/>
        <v>0</v>
      </c>
      <c r="M137" s="349">
        <v>0</v>
      </c>
      <c r="N137" s="350">
        <v>0</v>
      </c>
      <c r="O137" s="319">
        <f t="shared" si="10"/>
        <v>0</v>
      </c>
      <c r="P137" s="349">
        <v>0</v>
      </c>
      <c r="Q137" s="359">
        <v>0</v>
      </c>
      <c r="R137" s="362">
        <f t="shared" si="11"/>
        <v>0</v>
      </c>
      <c r="S137" s="349">
        <v>0</v>
      </c>
      <c r="T137" s="349">
        <v>0</v>
      </c>
      <c r="U137" s="350">
        <v>0</v>
      </c>
      <c r="V137" s="319">
        <f t="shared" si="14"/>
        <v>0</v>
      </c>
      <c r="W137" s="349">
        <v>0</v>
      </c>
      <c r="X137" s="358">
        <v>0</v>
      </c>
      <c r="Y137" s="358">
        <v>0</v>
      </c>
      <c r="Z137" s="359">
        <v>0</v>
      </c>
    </row>
    <row r="138" spans="1:26" s="325" customFormat="1" ht="15" customHeight="1" x14ac:dyDescent="0.2">
      <c r="A138" s="328" t="s">
        <v>1805</v>
      </c>
      <c r="B138" s="331" t="s">
        <v>1868</v>
      </c>
      <c r="C138" s="335">
        <v>50035606</v>
      </c>
      <c r="D138" s="342" t="s">
        <v>238</v>
      </c>
      <c r="E138" s="347">
        <f t="shared" si="9"/>
        <v>94</v>
      </c>
      <c r="F138" s="318">
        <f t="shared" si="12"/>
        <v>94</v>
      </c>
      <c r="G138" s="349">
        <v>76</v>
      </c>
      <c r="H138" s="350">
        <v>18</v>
      </c>
      <c r="I138" s="317">
        <f t="shared" si="15"/>
        <v>0</v>
      </c>
      <c r="J138" s="349">
        <v>0</v>
      </c>
      <c r="K138" s="355">
        <v>0</v>
      </c>
      <c r="L138" s="318">
        <f t="shared" si="13"/>
        <v>0</v>
      </c>
      <c r="M138" s="349">
        <v>0</v>
      </c>
      <c r="N138" s="350">
        <v>0</v>
      </c>
      <c r="O138" s="319">
        <f t="shared" si="10"/>
        <v>0</v>
      </c>
      <c r="P138" s="349">
        <v>0</v>
      </c>
      <c r="Q138" s="359">
        <v>0</v>
      </c>
      <c r="R138" s="362">
        <f t="shared" si="11"/>
        <v>0</v>
      </c>
      <c r="S138" s="349">
        <v>0</v>
      </c>
      <c r="T138" s="349">
        <v>0</v>
      </c>
      <c r="U138" s="350">
        <v>0</v>
      </c>
      <c r="V138" s="319">
        <f t="shared" si="14"/>
        <v>0</v>
      </c>
      <c r="W138" s="349">
        <v>0</v>
      </c>
      <c r="X138" s="358">
        <v>0</v>
      </c>
      <c r="Y138" s="358">
        <v>0</v>
      </c>
      <c r="Z138" s="359">
        <v>0</v>
      </c>
    </row>
    <row r="139" spans="1:26" s="325" customFormat="1" ht="15" customHeight="1" x14ac:dyDescent="0.2">
      <c r="A139" s="328" t="s">
        <v>1805</v>
      </c>
      <c r="B139" s="331" t="s">
        <v>1868</v>
      </c>
      <c r="C139" s="335">
        <v>50027557</v>
      </c>
      <c r="D139" s="342" t="s">
        <v>1140</v>
      </c>
      <c r="E139" s="347">
        <f t="shared" si="9"/>
        <v>85</v>
      </c>
      <c r="F139" s="318">
        <f t="shared" si="12"/>
        <v>85</v>
      </c>
      <c r="G139" s="349">
        <v>68</v>
      </c>
      <c r="H139" s="350">
        <v>17</v>
      </c>
      <c r="I139" s="317">
        <f t="shared" si="15"/>
        <v>0</v>
      </c>
      <c r="J139" s="349">
        <v>0</v>
      </c>
      <c r="K139" s="355">
        <v>0</v>
      </c>
      <c r="L139" s="318">
        <f t="shared" si="13"/>
        <v>0</v>
      </c>
      <c r="M139" s="349">
        <v>0</v>
      </c>
      <c r="N139" s="350">
        <v>0</v>
      </c>
      <c r="O139" s="319">
        <f t="shared" si="10"/>
        <v>0</v>
      </c>
      <c r="P139" s="349">
        <v>0</v>
      </c>
      <c r="Q139" s="359">
        <v>0</v>
      </c>
      <c r="R139" s="362">
        <f t="shared" si="11"/>
        <v>0</v>
      </c>
      <c r="S139" s="349">
        <v>0</v>
      </c>
      <c r="T139" s="349">
        <v>0</v>
      </c>
      <c r="U139" s="350">
        <v>0</v>
      </c>
      <c r="V139" s="319">
        <f t="shared" si="14"/>
        <v>0</v>
      </c>
      <c r="W139" s="349">
        <v>0</v>
      </c>
      <c r="X139" s="358">
        <v>0</v>
      </c>
      <c r="Y139" s="358">
        <v>0</v>
      </c>
      <c r="Z139" s="359">
        <v>0</v>
      </c>
    </row>
    <row r="140" spans="1:26" s="325" customFormat="1" ht="15" customHeight="1" x14ac:dyDescent="0.2">
      <c r="A140" s="328" t="s">
        <v>1805</v>
      </c>
      <c r="B140" s="331" t="s">
        <v>1868</v>
      </c>
      <c r="C140" s="335">
        <v>50027565</v>
      </c>
      <c r="D140" s="342" t="s">
        <v>1141</v>
      </c>
      <c r="E140" s="347">
        <f t="shared" si="9"/>
        <v>88</v>
      </c>
      <c r="F140" s="318">
        <f t="shared" si="12"/>
        <v>88</v>
      </c>
      <c r="G140" s="349">
        <v>68</v>
      </c>
      <c r="H140" s="350">
        <v>20</v>
      </c>
      <c r="I140" s="317">
        <f t="shared" si="15"/>
        <v>0</v>
      </c>
      <c r="J140" s="349">
        <v>0</v>
      </c>
      <c r="K140" s="355">
        <v>0</v>
      </c>
      <c r="L140" s="318">
        <f t="shared" si="13"/>
        <v>0</v>
      </c>
      <c r="M140" s="349">
        <v>0</v>
      </c>
      <c r="N140" s="350">
        <v>0</v>
      </c>
      <c r="O140" s="319">
        <f t="shared" si="10"/>
        <v>0</v>
      </c>
      <c r="P140" s="349">
        <v>0</v>
      </c>
      <c r="Q140" s="359">
        <v>0</v>
      </c>
      <c r="R140" s="362">
        <f t="shared" si="11"/>
        <v>0</v>
      </c>
      <c r="S140" s="349">
        <v>0</v>
      </c>
      <c r="T140" s="349">
        <v>0</v>
      </c>
      <c r="U140" s="350">
        <v>0</v>
      </c>
      <c r="V140" s="319">
        <f t="shared" si="14"/>
        <v>0</v>
      </c>
      <c r="W140" s="349">
        <v>0</v>
      </c>
      <c r="X140" s="358">
        <v>0</v>
      </c>
      <c r="Y140" s="358">
        <v>0</v>
      </c>
      <c r="Z140" s="359">
        <v>0</v>
      </c>
    </row>
    <row r="141" spans="1:26" s="325" customFormat="1" ht="15" customHeight="1" x14ac:dyDescent="0.2">
      <c r="A141" s="328" t="s">
        <v>1805</v>
      </c>
      <c r="B141" s="331" t="s">
        <v>1868</v>
      </c>
      <c r="C141" s="335">
        <v>50014226</v>
      </c>
      <c r="D141" s="342" t="s">
        <v>1142</v>
      </c>
      <c r="E141" s="347">
        <f t="shared" si="9"/>
        <v>276</v>
      </c>
      <c r="F141" s="318">
        <f t="shared" si="12"/>
        <v>45</v>
      </c>
      <c r="G141" s="349">
        <v>0</v>
      </c>
      <c r="H141" s="350">
        <v>45</v>
      </c>
      <c r="I141" s="317">
        <f t="shared" si="15"/>
        <v>231</v>
      </c>
      <c r="J141" s="349">
        <v>231</v>
      </c>
      <c r="K141" s="355">
        <v>0</v>
      </c>
      <c r="L141" s="318">
        <f t="shared" si="13"/>
        <v>0</v>
      </c>
      <c r="M141" s="349">
        <v>0</v>
      </c>
      <c r="N141" s="350">
        <v>0</v>
      </c>
      <c r="O141" s="319">
        <f t="shared" si="10"/>
        <v>0</v>
      </c>
      <c r="P141" s="349">
        <v>0</v>
      </c>
      <c r="Q141" s="359">
        <v>0</v>
      </c>
      <c r="R141" s="362">
        <f t="shared" si="11"/>
        <v>0</v>
      </c>
      <c r="S141" s="349">
        <v>0</v>
      </c>
      <c r="T141" s="349">
        <v>0</v>
      </c>
      <c r="U141" s="350">
        <v>0</v>
      </c>
      <c r="V141" s="319">
        <f t="shared" si="14"/>
        <v>0</v>
      </c>
      <c r="W141" s="349">
        <v>0</v>
      </c>
      <c r="X141" s="358">
        <v>0</v>
      </c>
      <c r="Y141" s="358">
        <v>0</v>
      </c>
      <c r="Z141" s="359">
        <v>0</v>
      </c>
    </row>
    <row r="142" spans="1:26" s="325" customFormat="1" ht="15" customHeight="1" x14ac:dyDescent="0.2">
      <c r="A142" s="328" t="s">
        <v>1805</v>
      </c>
      <c r="B142" s="331" t="s">
        <v>1868</v>
      </c>
      <c r="C142" s="335">
        <v>50014234</v>
      </c>
      <c r="D142" s="342" t="s">
        <v>1143</v>
      </c>
      <c r="E142" s="347">
        <f t="shared" si="9"/>
        <v>225</v>
      </c>
      <c r="F142" s="318">
        <f t="shared" si="12"/>
        <v>38</v>
      </c>
      <c r="G142" s="349">
        <v>0</v>
      </c>
      <c r="H142" s="350">
        <v>38</v>
      </c>
      <c r="I142" s="317">
        <f t="shared" si="15"/>
        <v>187</v>
      </c>
      <c r="J142" s="349">
        <v>134</v>
      </c>
      <c r="K142" s="355">
        <v>53</v>
      </c>
      <c r="L142" s="318">
        <f t="shared" si="13"/>
        <v>0</v>
      </c>
      <c r="M142" s="349">
        <v>0</v>
      </c>
      <c r="N142" s="350">
        <v>0</v>
      </c>
      <c r="O142" s="319">
        <f t="shared" si="10"/>
        <v>0</v>
      </c>
      <c r="P142" s="349">
        <v>0</v>
      </c>
      <c r="Q142" s="359">
        <v>0</v>
      </c>
      <c r="R142" s="362">
        <f t="shared" si="11"/>
        <v>0</v>
      </c>
      <c r="S142" s="349">
        <v>0</v>
      </c>
      <c r="T142" s="349">
        <v>0</v>
      </c>
      <c r="U142" s="350">
        <v>0</v>
      </c>
      <c r="V142" s="319">
        <f t="shared" si="14"/>
        <v>0</v>
      </c>
      <c r="W142" s="349">
        <v>0</v>
      </c>
      <c r="X142" s="358">
        <v>0</v>
      </c>
      <c r="Y142" s="358">
        <v>0</v>
      </c>
      <c r="Z142" s="359">
        <v>0</v>
      </c>
    </row>
    <row r="143" spans="1:26" s="325" customFormat="1" ht="15" customHeight="1" x14ac:dyDescent="0.2">
      <c r="A143" s="328" t="s">
        <v>1805</v>
      </c>
      <c r="B143" s="331" t="s">
        <v>1868</v>
      </c>
      <c r="C143" s="335">
        <v>50014242</v>
      </c>
      <c r="D143" s="342" t="s">
        <v>1144</v>
      </c>
      <c r="E143" s="347">
        <f t="shared" si="9"/>
        <v>322</v>
      </c>
      <c r="F143" s="318">
        <f t="shared" si="12"/>
        <v>43</v>
      </c>
      <c r="G143" s="349">
        <v>0</v>
      </c>
      <c r="H143" s="350">
        <v>43</v>
      </c>
      <c r="I143" s="317">
        <f t="shared" si="15"/>
        <v>279</v>
      </c>
      <c r="J143" s="349">
        <v>279</v>
      </c>
      <c r="K143" s="355">
        <v>0</v>
      </c>
      <c r="L143" s="318">
        <f t="shared" si="13"/>
        <v>0</v>
      </c>
      <c r="M143" s="349">
        <v>0</v>
      </c>
      <c r="N143" s="350">
        <v>0</v>
      </c>
      <c r="O143" s="319">
        <f t="shared" si="10"/>
        <v>0</v>
      </c>
      <c r="P143" s="349">
        <v>0</v>
      </c>
      <c r="Q143" s="359">
        <v>0</v>
      </c>
      <c r="R143" s="362">
        <f t="shared" si="11"/>
        <v>0</v>
      </c>
      <c r="S143" s="349">
        <v>0</v>
      </c>
      <c r="T143" s="349">
        <v>0</v>
      </c>
      <c r="U143" s="350">
        <v>0</v>
      </c>
      <c r="V143" s="319">
        <f t="shared" si="14"/>
        <v>0</v>
      </c>
      <c r="W143" s="349">
        <v>0</v>
      </c>
      <c r="X143" s="358">
        <v>0</v>
      </c>
      <c r="Y143" s="358">
        <v>0</v>
      </c>
      <c r="Z143" s="359">
        <v>0</v>
      </c>
    </row>
    <row r="144" spans="1:26" s="325" customFormat="1" ht="15" customHeight="1" x14ac:dyDescent="0.2">
      <c r="A144" s="328" t="s">
        <v>1805</v>
      </c>
      <c r="B144" s="331" t="s">
        <v>1868</v>
      </c>
      <c r="C144" s="335">
        <v>50014218</v>
      </c>
      <c r="D144" s="342" t="s">
        <v>1145</v>
      </c>
      <c r="E144" s="347">
        <f t="shared" ref="E144:E207" si="16">SUM(F144+I144+L144+O144+R144+V144)</f>
        <v>502</v>
      </c>
      <c r="F144" s="318">
        <f t="shared" si="12"/>
        <v>50</v>
      </c>
      <c r="G144" s="349">
        <v>0</v>
      </c>
      <c r="H144" s="350">
        <v>50</v>
      </c>
      <c r="I144" s="317">
        <f t="shared" si="15"/>
        <v>452</v>
      </c>
      <c r="J144" s="349">
        <v>214</v>
      </c>
      <c r="K144" s="355">
        <v>238</v>
      </c>
      <c r="L144" s="318">
        <f t="shared" si="13"/>
        <v>0</v>
      </c>
      <c r="M144" s="349">
        <v>0</v>
      </c>
      <c r="N144" s="350">
        <v>0</v>
      </c>
      <c r="O144" s="319">
        <f t="shared" ref="O144:O207" si="17">SUM(P144:Q144)</f>
        <v>0</v>
      </c>
      <c r="P144" s="349">
        <v>0</v>
      </c>
      <c r="Q144" s="359">
        <v>0</v>
      </c>
      <c r="R144" s="362">
        <f t="shared" ref="R144:R207" si="18">SUM(S144:U144)</f>
        <v>0</v>
      </c>
      <c r="S144" s="349">
        <v>0</v>
      </c>
      <c r="T144" s="349">
        <v>0</v>
      </c>
      <c r="U144" s="350">
        <v>0</v>
      </c>
      <c r="V144" s="319">
        <f t="shared" si="14"/>
        <v>0</v>
      </c>
      <c r="W144" s="349">
        <v>0</v>
      </c>
      <c r="X144" s="358">
        <v>0</v>
      </c>
      <c r="Y144" s="358">
        <v>0</v>
      </c>
      <c r="Z144" s="359">
        <v>0</v>
      </c>
    </row>
    <row r="145" spans="1:26" s="325" customFormat="1" ht="15" customHeight="1" x14ac:dyDescent="0.2">
      <c r="A145" s="328" t="s">
        <v>1805</v>
      </c>
      <c r="B145" s="331" t="s">
        <v>1868</v>
      </c>
      <c r="C145" s="335">
        <v>50027018</v>
      </c>
      <c r="D145" s="342" t="s">
        <v>1146</v>
      </c>
      <c r="E145" s="347">
        <f t="shared" si="16"/>
        <v>538</v>
      </c>
      <c r="F145" s="318">
        <f t="shared" ref="F145:F208" si="19">SUM(G145:H145)</f>
        <v>25</v>
      </c>
      <c r="G145" s="349">
        <v>0</v>
      </c>
      <c r="H145" s="350">
        <v>25</v>
      </c>
      <c r="I145" s="317">
        <f t="shared" si="15"/>
        <v>364</v>
      </c>
      <c r="J145" s="349">
        <v>364</v>
      </c>
      <c r="K145" s="355">
        <v>0</v>
      </c>
      <c r="L145" s="318">
        <f t="shared" ref="L145:L208" si="20">SUM(M145:N145)</f>
        <v>0</v>
      </c>
      <c r="M145" s="349">
        <v>0</v>
      </c>
      <c r="N145" s="350">
        <v>0</v>
      </c>
      <c r="O145" s="319">
        <f t="shared" si="17"/>
        <v>0</v>
      </c>
      <c r="P145" s="349">
        <v>0</v>
      </c>
      <c r="Q145" s="359">
        <v>0</v>
      </c>
      <c r="R145" s="362">
        <f t="shared" si="18"/>
        <v>149</v>
      </c>
      <c r="S145" s="349">
        <v>149</v>
      </c>
      <c r="T145" s="349">
        <v>0</v>
      </c>
      <c r="U145" s="350">
        <v>0</v>
      </c>
      <c r="V145" s="319">
        <f t="shared" ref="V145:V208" si="21">SUM(W145:Z145)</f>
        <v>0</v>
      </c>
      <c r="W145" s="349">
        <v>0</v>
      </c>
      <c r="X145" s="358">
        <v>0</v>
      </c>
      <c r="Y145" s="358">
        <v>0</v>
      </c>
      <c r="Z145" s="359">
        <v>0</v>
      </c>
    </row>
    <row r="146" spans="1:26" s="325" customFormat="1" ht="15" customHeight="1" x14ac:dyDescent="0.2">
      <c r="A146" s="328" t="s">
        <v>1805</v>
      </c>
      <c r="B146" s="331" t="s">
        <v>1868</v>
      </c>
      <c r="C146" s="335">
        <v>50014250</v>
      </c>
      <c r="D146" s="342" t="s">
        <v>1147</v>
      </c>
      <c r="E146" s="347">
        <f t="shared" si="16"/>
        <v>170</v>
      </c>
      <c r="F146" s="318">
        <f t="shared" si="19"/>
        <v>26</v>
      </c>
      <c r="G146" s="349">
        <v>0</v>
      </c>
      <c r="H146" s="350">
        <v>26</v>
      </c>
      <c r="I146" s="317">
        <f t="shared" si="15"/>
        <v>144</v>
      </c>
      <c r="J146" s="349">
        <v>144</v>
      </c>
      <c r="K146" s="355">
        <v>0</v>
      </c>
      <c r="L146" s="318">
        <f t="shared" si="20"/>
        <v>0</v>
      </c>
      <c r="M146" s="349">
        <v>0</v>
      </c>
      <c r="N146" s="350">
        <v>0</v>
      </c>
      <c r="O146" s="319">
        <f t="shared" si="17"/>
        <v>0</v>
      </c>
      <c r="P146" s="349">
        <v>0</v>
      </c>
      <c r="Q146" s="359">
        <v>0</v>
      </c>
      <c r="R146" s="362">
        <f t="shared" si="18"/>
        <v>0</v>
      </c>
      <c r="S146" s="349">
        <v>0</v>
      </c>
      <c r="T146" s="349">
        <v>0</v>
      </c>
      <c r="U146" s="350">
        <v>0</v>
      </c>
      <c r="V146" s="319">
        <f t="shared" si="21"/>
        <v>0</v>
      </c>
      <c r="W146" s="349">
        <v>0</v>
      </c>
      <c r="X146" s="358">
        <v>0</v>
      </c>
      <c r="Y146" s="358">
        <v>0</v>
      </c>
      <c r="Z146" s="359">
        <v>0</v>
      </c>
    </row>
    <row r="147" spans="1:26" s="325" customFormat="1" ht="15" customHeight="1" x14ac:dyDescent="0.2">
      <c r="A147" s="328" t="s">
        <v>1805</v>
      </c>
      <c r="B147" s="331" t="s">
        <v>1869</v>
      </c>
      <c r="C147" s="335">
        <v>50027573</v>
      </c>
      <c r="D147" s="342" t="s">
        <v>1148</v>
      </c>
      <c r="E147" s="347">
        <f t="shared" si="16"/>
        <v>200</v>
      </c>
      <c r="F147" s="318">
        <f t="shared" si="19"/>
        <v>12</v>
      </c>
      <c r="G147" s="349">
        <v>0</v>
      </c>
      <c r="H147" s="350">
        <v>12</v>
      </c>
      <c r="I147" s="317">
        <f t="shared" si="15"/>
        <v>188</v>
      </c>
      <c r="J147" s="349">
        <v>103</v>
      </c>
      <c r="K147" s="355">
        <v>85</v>
      </c>
      <c r="L147" s="318">
        <f t="shared" si="20"/>
        <v>0</v>
      </c>
      <c r="M147" s="349">
        <v>0</v>
      </c>
      <c r="N147" s="350">
        <v>0</v>
      </c>
      <c r="O147" s="319">
        <f t="shared" si="17"/>
        <v>0</v>
      </c>
      <c r="P147" s="349">
        <v>0</v>
      </c>
      <c r="Q147" s="359">
        <v>0</v>
      </c>
      <c r="R147" s="362">
        <f t="shared" si="18"/>
        <v>0</v>
      </c>
      <c r="S147" s="349">
        <v>0</v>
      </c>
      <c r="T147" s="349">
        <v>0</v>
      </c>
      <c r="U147" s="350">
        <v>0</v>
      </c>
      <c r="V147" s="319">
        <f t="shared" si="21"/>
        <v>0</v>
      </c>
      <c r="W147" s="349">
        <v>0</v>
      </c>
      <c r="X147" s="358">
        <v>0</v>
      </c>
      <c r="Y147" s="358">
        <v>0</v>
      </c>
      <c r="Z147" s="359">
        <v>0</v>
      </c>
    </row>
    <row r="148" spans="1:26" s="325" customFormat="1" ht="15" customHeight="1" x14ac:dyDescent="0.2">
      <c r="A148" s="328" t="s">
        <v>1805</v>
      </c>
      <c r="B148" s="331" t="s">
        <v>1869</v>
      </c>
      <c r="C148" s="335">
        <v>50014269</v>
      </c>
      <c r="D148" s="342" t="s">
        <v>1149</v>
      </c>
      <c r="E148" s="347">
        <f t="shared" si="16"/>
        <v>96</v>
      </c>
      <c r="F148" s="318">
        <f t="shared" si="19"/>
        <v>18</v>
      </c>
      <c r="G148" s="349">
        <v>0</v>
      </c>
      <c r="H148" s="350">
        <v>18</v>
      </c>
      <c r="I148" s="317">
        <f t="shared" ref="I148:I211" si="22">SUM(J148:K148)</f>
        <v>78</v>
      </c>
      <c r="J148" s="349">
        <v>48</v>
      </c>
      <c r="K148" s="355">
        <v>30</v>
      </c>
      <c r="L148" s="318">
        <f t="shared" si="20"/>
        <v>0</v>
      </c>
      <c r="M148" s="349">
        <v>0</v>
      </c>
      <c r="N148" s="350">
        <v>0</v>
      </c>
      <c r="O148" s="319">
        <f t="shared" si="17"/>
        <v>0</v>
      </c>
      <c r="P148" s="349">
        <v>0</v>
      </c>
      <c r="Q148" s="359">
        <v>0</v>
      </c>
      <c r="R148" s="362">
        <f t="shared" si="18"/>
        <v>0</v>
      </c>
      <c r="S148" s="349">
        <v>0</v>
      </c>
      <c r="T148" s="349">
        <v>0</v>
      </c>
      <c r="U148" s="350">
        <v>0</v>
      </c>
      <c r="V148" s="319">
        <f t="shared" si="21"/>
        <v>0</v>
      </c>
      <c r="W148" s="349">
        <v>0</v>
      </c>
      <c r="X148" s="358">
        <v>0</v>
      </c>
      <c r="Y148" s="358">
        <v>0</v>
      </c>
      <c r="Z148" s="359">
        <v>0</v>
      </c>
    </row>
    <row r="149" spans="1:26" s="325" customFormat="1" ht="24.95" customHeight="1" x14ac:dyDescent="0.2">
      <c r="A149" s="328" t="s">
        <v>1806</v>
      </c>
      <c r="B149" s="331" t="s">
        <v>1868</v>
      </c>
      <c r="C149" s="335">
        <v>50060848</v>
      </c>
      <c r="D149" s="343" t="s">
        <v>1717</v>
      </c>
      <c r="E149" s="347">
        <f t="shared" si="16"/>
        <v>174</v>
      </c>
      <c r="F149" s="318">
        <f t="shared" si="19"/>
        <v>174</v>
      </c>
      <c r="G149" s="349">
        <v>94</v>
      </c>
      <c r="H149" s="350">
        <v>80</v>
      </c>
      <c r="I149" s="317">
        <f t="shared" si="22"/>
        <v>0</v>
      </c>
      <c r="J149" s="349">
        <v>0</v>
      </c>
      <c r="K149" s="355">
        <v>0</v>
      </c>
      <c r="L149" s="318">
        <f t="shared" si="20"/>
        <v>0</v>
      </c>
      <c r="M149" s="349">
        <v>0</v>
      </c>
      <c r="N149" s="350">
        <v>0</v>
      </c>
      <c r="O149" s="319">
        <f t="shared" si="17"/>
        <v>0</v>
      </c>
      <c r="P149" s="349">
        <v>0</v>
      </c>
      <c r="Q149" s="359">
        <v>0</v>
      </c>
      <c r="R149" s="362">
        <f t="shared" si="18"/>
        <v>0</v>
      </c>
      <c r="S149" s="349">
        <v>0</v>
      </c>
      <c r="T149" s="349">
        <v>0</v>
      </c>
      <c r="U149" s="350">
        <v>0</v>
      </c>
      <c r="V149" s="319">
        <f t="shared" si="21"/>
        <v>0</v>
      </c>
      <c r="W149" s="349">
        <v>0</v>
      </c>
      <c r="X149" s="358">
        <v>0</v>
      </c>
      <c r="Y149" s="358">
        <v>0</v>
      </c>
      <c r="Z149" s="359">
        <v>0</v>
      </c>
    </row>
    <row r="150" spans="1:26" s="325" customFormat="1" ht="24.95" customHeight="1" x14ac:dyDescent="0.2">
      <c r="A150" s="328" t="s">
        <v>1806</v>
      </c>
      <c r="B150" s="331" t="s">
        <v>1868</v>
      </c>
      <c r="C150" s="335">
        <v>50028901</v>
      </c>
      <c r="D150" s="343" t="s">
        <v>1153</v>
      </c>
      <c r="E150" s="347">
        <f t="shared" si="16"/>
        <v>220</v>
      </c>
      <c r="F150" s="318">
        <f t="shared" si="19"/>
        <v>220</v>
      </c>
      <c r="G150" s="349">
        <v>72</v>
      </c>
      <c r="H150" s="350">
        <v>148</v>
      </c>
      <c r="I150" s="317">
        <f t="shared" si="22"/>
        <v>0</v>
      </c>
      <c r="J150" s="349">
        <v>0</v>
      </c>
      <c r="K150" s="355">
        <v>0</v>
      </c>
      <c r="L150" s="318">
        <f t="shared" si="20"/>
        <v>0</v>
      </c>
      <c r="M150" s="349">
        <v>0</v>
      </c>
      <c r="N150" s="350">
        <v>0</v>
      </c>
      <c r="O150" s="319">
        <f t="shared" si="17"/>
        <v>0</v>
      </c>
      <c r="P150" s="349">
        <v>0</v>
      </c>
      <c r="Q150" s="359">
        <v>0</v>
      </c>
      <c r="R150" s="362">
        <f t="shared" si="18"/>
        <v>0</v>
      </c>
      <c r="S150" s="349">
        <v>0</v>
      </c>
      <c r="T150" s="349">
        <v>0</v>
      </c>
      <c r="U150" s="350">
        <v>0</v>
      </c>
      <c r="V150" s="319">
        <f t="shared" si="21"/>
        <v>0</v>
      </c>
      <c r="W150" s="349">
        <v>0</v>
      </c>
      <c r="X150" s="358">
        <v>0</v>
      </c>
      <c r="Y150" s="358">
        <v>0</v>
      </c>
      <c r="Z150" s="359">
        <v>0</v>
      </c>
    </row>
    <row r="151" spans="1:26" s="325" customFormat="1" ht="15" customHeight="1" x14ac:dyDescent="0.2">
      <c r="A151" s="328" t="s">
        <v>1806</v>
      </c>
      <c r="B151" s="331" t="s">
        <v>1868</v>
      </c>
      <c r="C151" s="335">
        <v>50032186</v>
      </c>
      <c r="D151" s="342" t="s">
        <v>1878</v>
      </c>
      <c r="E151" s="347">
        <f t="shared" si="16"/>
        <v>166</v>
      </c>
      <c r="F151" s="318">
        <f t="shared" si="19"/>
        <v>166</v>
      </c>
      <c r="G151" s="349">
        <v>104</v>
      </c>
      <c r="H151" s="350">
        <v>62</v>
      </c>
      <c r="I151" s="317">
        <f t="shared" si="22"/>
        <v>0</v>
      </c>
      <c r="J151" s="349">
        <v>0</v>
      </c>
      <c r="K151" s="355">
        <v>0</v>
      </c>
      <c r="L151" s="318">
        <f t="shared" si="20"/>
        <v>0</v>
      </c>
      <c r="M151" s="349">
        <v>0</v>
      </c>
      <c r="N151" s="350">
        <v>0</v>
      </c>
      <c r="O151" s="319">
        <f t="shared" si="17"/>
        <v>0</v>
      </c>
      <c r="P151" s="349">
        <v>0</v>
      </c>
      <c r="Q151" s="359">
        <v>0</v>
      </c>
      <c r="R151" s="362">
        <f t="shared" si="18"/>
        <v>0</v>
      </c>
      <c r="S151" s="349">
        <v>0</v>
      </c>
      <c r="T151" s="349">
        <v>0</v>
      </c>
      <c r="U151" s="350">
        <v>0</v>
      </c>
      <c r="V151" s="319">
        <f t="shared" si="21"/>
        <v>0</v>
      </c>
      <c r="W151" s="349">
        <v>0</v>
      </c>
      <c r="X151" s="358">
        <v>0</v>
      </c>
      <c r="Y151" s="358">
        <v>0</v>
      </c>
      <c r="Z151" s="359">
        <v>0</v>
      </c>
    </row>
    <row r="152" spans="1:26" s="325" customFormat="1" ht="15" customHeight="1" x14ac:dyDescent="0.2">
      <c r="A152" s="328" t="s">
        <v>1806</v>
      </c>
      <c r="B152" s="331" t="s">
        <v>1868</v>
      </c>
      <c r="C152" s="335">
        <v>50011880</v>
      </c>
      <c r="D152" s="342" t="s">
        <v>1154</v>
      </c>
      <c r="E152" s="347">
        <f t="shared" si="16"/>
        <v>625</v>
      </c>
      <c r="F152" s="318">
        <f t="shared" si="19"/>
        <v>0</v>
      </c>
      <c r="G152" s="349">
        <v>0</v>
      </c>
      <c r="H152" s="350">
        <v>0</v>
      </c>
      <c r="I152" s="317">
        <f t="shared" si="22"/>
        <v>625</v>
      </c>
      <c r="J152" s="349">
        <v>182</v>
      </c>
      <c r="K152" s="355">
        <v>443</v>
      </c>
      <c r="L152" s="318">
        <f t="shared" si="20"/>
        <v>0</v>
      </c>
      <c r="M152" s="349">
        <v>0</v>
      </c>
      <c r="N152" s="350">
        <v>0</v>
      </c>
      <c r="O152" s="319">
        <f t="shared" si="17"/>
        <v>0</v>
      </c>
      <c r="P152" s="349">
        <v>0</v>
      </c>
      <c r="Q152" s="359">
        <v>0</v>
      </c>
      <c r="R152" s="362">
        <f t="shared" si="18"/>
        <v>0</v>
      </c>
      <c r="S152" s="349">
        <v>0</v>
      </c>
      <c r="T152" s="349">
        <v>0</v>
      </c>
      <c r="U152" s="350">
        <v>0</v>
      </c>
      <c r="V152" s="319">
        <f t="shared" si="21"/>
        <v>0</v>
      </c>
      <c r="W152" s="349">
        <v>0</v>
      </c>
      <c r="X152" s="358">
        <v>0</v>
      </c>
      <c r="Y152" s="358">
        <v>0</v>
      </c>
      <c r="Z152" s="359">
        <v>0</v>
      </c>
    </row>
    <row r="153" spans="1:26" s="325" customFormat="1" ht="15" customHeight="1" x14ac:dyDescent="0.2">
      <c r="A153" s="328" t="s">
        <v>1806</v>
      </c>
      <c r="B153" s="331" t="s">
        <v>1868</v>
      </c>
      <c r="C153" s="335">
        <v>50011863</v>
      </c>
      <c r="D153" s="342" t="s">
        <v>1155</v>
      </c>
      <c r="E153" s="347">
        <f t="shared" si="16"/>
        <v>304</v>
      </c>
      <c r="F153" s="318">
        <f t="shared" si="19"/>
        <v>0</v>
      </c>
      <c r="G153" s="349">
        <v>0</v>
      </c>
      <c r="H153" s="350">
        <v>0</v>
      </c>
      <c r="I153" s="317">
        <f t="shared" si="22"/>
        <v>304</v>
      </c>
      <c r="J153" s="349">
        <v>304</v>
      </c>
      <c r="K153" s="355">
        <v>0</v>
      </c>
      <c r="L153" s="318">
        <f t="shared" si="20"/>
        <v>0</v>
      </c>
      <c r="M153" s="349">
        <v>0</v>
      </c>
      <c r="N153" s="350">
        <v>0</v>
      </c>
      <c r="O153" s="319">
        <f t="shared" si="17"/>
        <v>0</v>
      </c>
      <c r="P153" s="349">
        <v>0</v>
      </c>
      <c r="Q153" s="359">
        <v>0</v>
      </c>
      <c r="R153" s="362">
        <f t="shared" si="18"/>
        <v>0</v>
      </c>
      <c r="S153" s="349">
        <v>0</v>
      </c>
      <c r="T153" s="349">
        <v>0</v>
      </c>
      <c r="U153" s="350">
        <v>0</v>
      </c>
      <c r="V153" s="319">
        <f t="shared" si="21"/>
        <v>0</v>
      </c>
      <c r="W153" s="349">
        <v>0</v>
      </c>
      <c r="X153" s="358">
        <v>0</v>
      </c>
      <c r="Y153" s="358">
        <v>0</v>
      </c>
      <c r="Z153" s="359">
        <v>0</v>
      </c>
    </row>
    <row r="154" spans="1:26" s="325" customFormat="1" ht="15" customHeight="1" x14ac:dyDescent="0.2">
      <c r="A154" s="328" t="s">
        <v>1806</v>
      </c>
      <c r="B154" s="331" t="s">
        <v>1868</v>
      </c>
      <c r="C154" s="335">
        <v>50011871</v>
      </c>
      <c r="D154" s="342" t="s">
        <v>1156</v>
      </c>
      <c r="E154" s="347">
        <f t="shared" si="16"/>
        <v>116</v>
      </c>
      <c r="F154" s="318">
        <f t="shared" si="19"/>
        <v>0</v>
      </c>
      <c r="G154" s="349">
        <v>0</v>
      </c>
      <c r="H154" s="350">
        <v>0</v>
      </c>
      <c r="I154" s="317">
        <f t="shared" si="22"/>
        <v>116</v>
      </c>
      <c r="J154" s="349">
        <v>116</v>
      </c>
      <c r="K154" s="355">
        <v>0</v>
      </c>
      <c r="L154" s="318">
        <f t="shared" si="20"/>
        <v>0</v>
      </c>
      <c r="M154" s="349">
        <v>0</v>
      </c>
      <c r="N154" s="350">
        <v>0</v>
      </c>
      <c r="O154" s="319">
        <f t="shared" si="17"/>
        <v>0</v>
      </c>
      <c r="P154" s="349">
        <v>0</v>
      </c>
      <c r="Q154" s="359">
        <v>0</v>
      </c>
      <c r="R154" s="362">
        <f t="shared" si="18"/>
        <v>0</v>
      </c>
      <c r="S154" s="349">
        <v>0</v>
      </c>
      <c r="T154" s="349">
        <v>0</v>
      </c>
      <c r="U154" s="350">
        <v>0</v>
      </c>
      <c r="V154" s="319">
        <f t="shared" si="21"/>
        <v>0</v>
      </c>
      <c r="W154" s="349">
        <v>0</v>
      </c>
      <c r="X154" s="358">
        <v>0</v>
      </c>
      <c r="Y154" s="358">
        <v>0</v>
      </c>
      <c r="Z154" s="359">
        <v>0</v>
      </c>
    </row>
    <row r="155" spans="1:26" s="325" customFormat="1" ht="15" customHeight="1" x14ac:dyDescent="0.2">
      <c r="A155" s="328" t="s">
        <v>1806</v>
      </c>
      <c r="B155" s="331" t="s">
        <v>1869</v>
      </c>
      <c r="C155" s="335">
        <v>50027476</v>
      </c>
      <c r="D155" s="342" t="s">
        <v>1157</v>
      </c>
      <c r="E155" s="347">
        <f t="shared" si="16"/>
        <v>45</v>
      </c>
      <c r="F155" s="318">
        <f t="shared" si="19"/>
        <v>45</v>
      </c>
      <c r="G155" s="349">
        <v>34</v>
      </c>
      <c r="H155" s="350">
        <v>11</v>
      </c>
      <c r="I155" s="317">
        <f t="shared" si="22"/>
        <v>0</v>
      </c>
      <c r="J155" s="349">
        <v>0</v>
      </c>
      <c r="K155" s="355">
        <v>0</v>
      </c>
      <c r="L155" s="318">
        <f t="shared" si="20"/>
        <v>0</v>
      </c>
      <c r="M155" s="349">
        <v>0</v>
      </c>
      <c r="N155" s="350">
        <v>0</v>
      </c>
      <c r="O155" s="319">
        <f t="shared" si="17"/>
        <v>0</v>
      </c>
      <c r="P155" s="349">
        <v>0</v>
      </c>
      <c r="Q155" s="359">
        <v>0</v>
      </c>
      <c r="R155" s="362">
        <f t="shared" si="18"/>
        <v>0</v>
      </c>
      <c r="S155" s="349">
        <v>0</v>
      </c>
      <c r="T155" s="349">
        <v>0</v>
      </c>
      <c r="U155" s="350">
        <v>0</v>
      </c>
      <c r="V155" s="319">
        <f t="shared" si="21"/>
        <v>0</v>
      </c>
      <c r="W155" s="349">
        <v>0</v>
      </c>
      <c r="X155" s="358">
        <v>0</v>
      </c>
      <c r="Y155" s="358">
        <v>0</v>
      </c>
      <c r="Z155" s="359">
        <v>0</v>
      </c>
    </row>
    <row r="156" spans="1:26" s="325" customFormat="1" ht="15" customHeight="1" x14ac:dyDescent="0.2">
      <c r="A156" s="328" t="s">
        <v>1806</v>
      </c>
      <c r="B156" s="331" t="s">
        <v>1869</v>
      </c>
      <c r="C156" s="335">
        <v>50072820</v>
      </c>
      <c r="D156" s="342" t="s">
        <v>1879</v>
      </c>
      <c r="E156" s="347">
        <f t="shared" si="16"/>
        <v>74</v>
      </c>
      <c r="F156" s="318">
        <f t="shared" si="19"/>
        <v>10</v>
      </c>
      <c r="G156" s="349">
        <v>0</v>
      </c>
      <c r="H156" s="350">
        <v>10</v>
      </c>
      <c r="I156" s="317">
        <f t="shared" si="22"/>
        <v>64</v>
      </c>
      <c r="J156" s="349">
        <v>36</v>
      </c>
      <c r="K156" s="355">
        <v>28</v>
      </c>
      <c r="L156" s="318">
        <f t="shared" si="20"/>
        <v>0</v>
      </c>
      <c r="M156" s="349">
        <v>0</v>
      </c>
      <c r="N156" s="350">
        <v>0</v>
      </c>
      <c r="O156" s="319">
        <f t="shared" si="17"/>
        <v>0</v>
      </c>
      <c r="P156" s="349">
        <v>0</v>
      </c>
      <c r="Q156" s="359">
        <v>0</v>
      </c>
      <c r="R156" s="362">
        <f t="shared" si="18"/>
        <v>0</v>
      </c>
      <c r="S156" s="349">
        <v>0</v>
      </c>
      <c r="T156" s="349">
        <v>0</v>
      </c>
      <c r="U156" s="350">
        <v>0</v>
      </c>
      <c r="V156" s="319">
        <f t="shared" si="21"/>
        <v>0</v>
      </c>
      <c r="W156" s="349">
        <v>0</v>
      </c>
      <c r="X156" s="358">
        <v>0</v>
      </c>
      <c r="Y156" s="358">
        <v>0</v>
      </c>
      <c r="Z156" s="359">
        <v>0</v>
      </c>
    </row>
    <row r="157" spans="1:26" s="325" customFormat="1" ht="15" customHeight="1" x14ac:dyDescent="0.2">
      <c r="A157" s="328" t="s">
        <v>1806</v>
      </c>
      <c r="B157" s="331" t="s">
        <v>1869</v>
      </c>
      <c r="C157" s="335">
        <v>50072838</v>
      </c>
      <c r="D157" s="342" t="s">
        <v>1880</v>
      </c>
      <c r="E157" s="347">
        <f t="shared" si="16"/>
        <v>104</v>
      </c>
      <c r="F157" s="318">
        <f t="shared" si="19"/>
        <v>13</v>
      </c>
      <c r="G157" s="349">
        <v>0</v>
      </c>
      <c r="H157" s="350">
        <v>13</v>
      </c>
      <c r="I157" s="317">
        <f t="shared" si="22"/>
        <v>91</v>
      </c>
      <c r="J157" s="349">
        <v>60</v>
      </c>
      <c r="K157" s="355">
        <v>31</v>
      </c>
      <c r="L157" s="318">
        <f t="shared" si="20"/>
        <v>0</v>
      </c>
      <c r="M157" s="349">
        <v>0</v>
      </c>
      <c r="N157" s="350">
        <v>0</v>
      </c>
      <c r="O157" s="319">
        <f t="shared" si="17"/>
        <v>0</v>
      </c>
      <c r="P157" s="349">
        <v>0</v>
      </c>
      <c r="Q157" s="359">
        <v>0</v>
      </c>
      <c r="R157" s="362">
        <f t="shared" si="18"/>
        <v>0</v>
      </c>
      <c r="S157" s="349">
        <v>0</v>
      </c>
      <c r="T157" s="349">
        <v>0</v>
      </c>
      <c r="U157" s="350">
        <v>0</v>
      </c>
      <c r="V157" s="319">
        <f t="shared" si="21"/>
        <v>0</v>
      </c>
      <c r="W157" s="349">
        <v>0</v>
      </c>
      <c r="X157" s="358">
        <v>0</v>
      </c>
      <c r="Y157" s="358">
        <v>0</v>
      </c>
      <c r="Z157" s="359">
        <v>0</v>
      </c>
    </row>
    <row r="158" spans="1:26" s="325" customFormat="1" ht="15" customHeight="1" x14ac:dyDescent="0.2">
      <c r="A158" s="328" t="s">
        <v>1806</v>
      </c>
      <c r="B158" s="331" t="s">
        <v>1869</v>
      </c>
      <c r="C158" s="335">
        <v>50021850</v>
      </c>
      <c r="D158" s="342" t="s">
        <v>1881</v>
      </c>
      <c r="E158" s="347">
        <f t="shared" si="16"/>
        <v>15</v>
      </c>
      <c r="F158" s="318">
        <f t="shared" si="19"/>
        <v>0</v>
      </c>
      <c r="G158" s="349">
        <v>0</v>
      </c>
      <c r="H158" s="350">
        <v>0</v>
      </c>
      <c r="I158" s="317">
        <f t="shared" si="22"/>
        <v>15</v>
      </c>
      <c r="J158" s="349">
        <v>15</v>
      </c>
      <c r="K158" s="355">
        <v>0</v>
      </c>
      <c r="L158" s="318">
        <f t="shared" si="20"/>
        <v>0</v>
      </c>
      <c r="M158" s="349">
        <v>0</v>
      </c>
      <c r="N158" s="350">
        <v>0</v>
      </c>
      <c r="O158" s="319">
        <f t="shared" si="17"/>
        <v>0</v>
      </c>
      <c r="P158" s="349">
        <v>0</v>
      </c>
      <c r="Q158" s="359">
        <v>0</v>
      </c>
      <c r="R158" s="362">
        <f t="shared" si="18"/>
        <v>0</v>
      </c>
      <c r="S158" s="349">
        <v>0</v>
      </c>
      <c r="T158" s="349">
        <v>0</v>
      </c>
      <c r="U158" s="350">
        <v>0</v>
      </c>
      <c r="V158" s="319">
        <f t="shared" si="21"/>
        <v>0</v>
      </c>
      <c r="W158" s="349">
        <v>0</v>
      </c>
      <c r="X158" s="358">
        <v>0</v>
      </c>
      <c r="Y158" s="358">
        <v>0</v>
      </c>
      <c r="Z158" s="359">
        <v>0</v>
      </c>
    </row>
    <row r="159" spans="1:26" s="325" customFormat="1" ht="15" customHeight="1" x14ac:dyDescent="0.2">
      <c r="A159" s="328" t="s">
        <v>1807</v>
      </c>
      <c r="B159" s="331" t="s">
        <v>1868</v>
      </c>
      <c r="C159" s="335">
        <v>50024914</v>
      </c>
      <c r="D159" s="342" t="s">
        <v>1882</v>
      </c>
      <c r="E159" s="347">
        <f t="shared" si="16"/>
        <v>135</v>
      </c>
      <c r="F159" s="318">
        <f t="shared" si="19"/>
        <v>135</v>
      </c>
      <c r="G159" s="349">
        <v>9</v>
      </c>
      <c r="H159" s="350">
        <v>126</v>
      </c>
      <c r="I159" s="317">
        <f t="shared" si="22"/>
        <v>0</v>
      </c>
      <c r="J159" s="349">
        <v>0</v>
      </c>
      <c r="K159" s="355">
        <v>0</v>
      </c>
      <c r="L159" s="318">
        <f t="shared" si="20"/>
        <v>0</v>
      </c>
      <c r="M159" s="349">
        <v>0</v>
      </c>
      <c r="N159" s="350">
        <v>0</v>
      </c>
      <c r="O159" s="319">
        <f t="shared" si="17"/>
        <v>0</v>
      </c>
      <c r="P159" s="349">
        <v>0</v>
      </c>
      <c r="Q159" s="359">
        <v>0</v>
      </c>
      <c r="R159" s="362">
        <f t="shared" si="18"/>
        <v>0</v>
      </c>
      <c r="S159" s="349">
        <v>0</v>
      </c>
      <c r="T159" s="349">
        <v>0</v>
      </c>
      <c r="U159" s="350">
        <v>0</v>
      </c>
      <c r="V159" s="319">
        <f t="shared" si="21"/>
        <v>0</v>
      </c>
      <c r="W159" s="349">
        <v>0</v>
      </c>
      <c r="X159" s="358">
        <v>0</v>
      </c>
      <c r="Y159" s="358">
        <v>0</v>
      </c>
      <c r="Z159" s="359">
        <v>0</v>
      </c>
    </row>
    <row r="160" spans="1:26" s="325" customFormat="1" ht="15" customHeight="1" x14ac:dyDescent="0.2">
      <c r="A160" s="328" t="s">
        <v>1807</v>
      </c>
      <c r="B160" s="331" t="s">
        <v>1868</v>
      </c>
      <c r="C160" s="335">
        <v>50015540</v>
      </c>
      <c r="D160" s="342" t="s">
        <v>1883</v>
      </c>
      <c r="E160" s="347">
        <f t="shared" si="16"/>
        <v>248</v>
      </c>
      <c r="F160" s="318">
        <f t="shared" si="19"/>
        <v>248</v>
      </c>
      <c r="G160" s="349">
        <v>125</v>
      </c>
      <c r="H160" s="350">
        <v>123</v>
      </c>
      <c r="I160" s="317">
        <f t="shared" si="22"/>
        <v>0</v>
      </c>
      <c r="J160" s="349">
        <v>0</v>
      </c>
      <c r="K160" s="355">
        <v>0</v>
      </c>
      <c r="L160" s="318">
        <f t="shared" si="20"/>
        <v>0</v>
      </c>
      <c r="M160" s="349">
        <v>0</v>
      </c>
      <c r="N160" s="350">
        <v>0</v>
      </c>
      <c r="O160" s="319">
        <f t="shared" si="17"/>
        <v>0</v>
      </c>
      <c r="P160" s="349">
        <v>0</v>
      </c>
      <c r="Q160" s="359">
        <v>0</v>
      </c>
      <c r="R160" s="362">
        <f t="shared" si="18"/>
        <v>0</v>
      </c>
      <c r="S160" s="349">
        <v>0</v>
      </c>
      <c r="T160" s="349">
        <v>0</v>
      </c>
      <c r="U160" s="350">
        <v>0</v>
      </c>
      <c r="V160" s="319">
        <f t="shared" si="21"/>
        <v>0</v>
      </c>
      <c r="W160" s="349">
        <v>0</v>
      </c>
      <c r="X160" s="358">
        <v>0</v>
      </c>
      <c r="Y160" s="358">
        <v>0</v>
      </c>
      <c r="Z160" s="359">
        <v>0</v>
      </c>
    </row>
    <row r="161" spans="1:26" s="325" customFormat="1" ht="15" customHeight="1" x14ac:dyDescent="0.2">
      <c r="A161" s="328" t="s">
        <v>1807</v>
      </c>
      <c r="B161" s="331" t="s">
        <v>1868</v>
      </c>
      <c r="C161" s="335">
        <v>50031384</v>
      </c>
      <c r="D161" s="342" t="s">
        <v>1719</v>
      </c>
      <c r="E161" s="347">
        <f t="shared" si="16"/>
        <v>181</v>
      </c>
      <c r="F161" s="318">
        <f t="shared" si="19"/>
        <v>181</v>
      </c>
      <c r="G161" s="349">
        <v>85</v>
      </c>
      <c r="H161" s="350">
        <v>96</v>
      </c>
      <c r="I161" s="317">
        <f t="shared" si="22"/>
        <v>0</v>
      </c>
      <c r="J161" s="349">
        <v>0</v>
      </c>
      <c r="K161" s="355">
        <v>0</v>
      </c>
      <c r="L161" s="318">
        <f t="shared" si="20"/>
        <v>0</v>
      </c>
      <c r="M161" s="349">
        <v>0</v>
      </c>
      <c r="N161" s="350">
        <v>0</v>
      </c>
      <c r="O161" s="319">
        <f t="shared" si="17"/>
        <v>0</v>
      </c>
      <c r="P161" s="349">
        <v>0</v>
      </c>
      <c r="Q161" s="359">
        <v>0</v>
      </c>
      <c r="R161" s="362">
        <f t="shared" si="18"/>
        <v>0</v>
      </c>
      <c r="S161" s="349">
        <v>0</v>
      </c>
      <c r="T161" s="349">
        <v>0</v>
      </c>
      <c r="U161" s="350">
        <v>0</v>
      </c>
      <c r="V161" s="319">
        <f t="shared" si="21"/>
        <v>0</v>
      </c>
      <c r="W161" s="349">
        <v>0</v>
      </c>
      <c r="X161" s="358">
        <v>0</v>
      </c>
      <c r="Y161" s="358">
        <v>0</v>
      </c>
      <c r="Z161" s="359">
        <v>0</v>
      </c>
    </row>
    <row r="162" spans="1:26" s="325" customFormat="1" ht="15" customHeight="1" x14ac:dyDescent="0.2">
      <c r="A162" s="328" t="s">
        <v>1807</v>
      </c>
      <c r="B162" s="331" t="s">
        <v>1868</v>
      </c>
      <c r="C162" s="335">
        <v>50015427</v>
      </c>
      <c r="D162" s="342" t="s">
        <v>1163</v>
      </c>
      <c r="E162" s="347">
        <f t="shared" si="16"/>
        <v>313</v>
      </c>
      <c r="F162" s="318">
        <f t="shared" si="19"/>
        <v>313</v>
      </c>
      <c r="G162" s="349">
        <v>134</v>
      </c>
      <c r="H162" s="350">
        <v>179</v>
      </c>
      <c r="I162" s="317">
        <f t="shared" si="22"/>
        <v>0</v>
      </c>
      <c r="J162" s="349">
        <v>0</v>
      </c>
      <c r="K162" s="355">
        <v>0</v>
      </c>
      <c r="L162" s="318">
        <f t="shared" si="20"/>
        <v>0</v>
      </c>
      <c r="M162" s="349">
        <v>0</v>
      </c>
      <c r="N162" s="350">
        <v>0</v>
      </c>
      <c r="O162" s="319">
        <f t="shared" si="17"/>
        <v>0</v>
      </c>
      <c r="P162" s="349">
        <v>0</v>
      </c>
      <c r="Q162" s="359">
        <v>0</v>
      </c>
      <c r="R162" s="362">
        <f t="shared" si="18"/>
        <v>0</v>
      </c>
      <c r="S162" s="349">
        <v>0</v>
      </c>
      <c r="T162" s="349">
        <v>0</v>
      </c>
      <c r="U162" s="350">
        <v>0</v>
      </c>
      <c r="V162" s="319">
        <f t="shared" si="21"/>
        <v>0</v>
      </c>
      <c r="W162" s="349">
        <v>0</v>
      </c>
      <c r="X162" s="358">
        <v>0</v>
      </c>
      <c r="Y162" s="358">
        <v>0</v>
      </c>
      <c r="Z162" s="359">
        <v>0</v>
      </c>
    </row>
    <row r="163" spans="1:26" s="325" customFormat="1" ht="15" customHeight="1" x14ac:dyDescent="0.2">
      <c r="A163" s="328" t="s">
        <v>1807</v>
      </c>
      <c r="B163" s="331" t="s">
        <v>1868</v>
      </c>
      <c r="C163" s="335">
        <v>50015559</v>
      </c>
      <c r="D163" s="342" t="s">
        <v>1884</v>
      </c>
      <c r="E163" s="347">
        <f t="shared" si="16"/>
        <v>161</v>
      </c>
      <c r="F163" s="318">
        <f t="shared" si="19"/>
        <v>161</v>
      </c>
      <c r="G163" s="349">
        <v>4</v>
      </c>
      <c r="H163" s="350">
        <v>157</v>
      </c>
      <c r="I163" s="317">
        <f t="shared" si="22"/>
        <v>0</v>
      </c>
      <c r="J163" s="349">
        <v>0</v>
      </c>
      <c r="K163" s="355">
        <v>0</v>
      </c>
      <c r="L163" s="318">
        <f t="shared" si="20"/>
        <v>0</v>
      </c>
      <c r="M163" s="349">
        <v>0</v>
      </c>
      <c r="N163" s="350">
        <v>0</v>
      </c>
      <c r="O163" s="319">
        <f t="shared" si="17"/>
        <v>0</v>
      </c>
      <c r="P163" s="349">
        <v>0</v>
      </c>
      <c r="Q163" s="359">
        <v>0</v>
      </c>
      <c r="R163" s="362">
        <f t="shared" si="18"/>
        <v>0</v>
      </c>
      <c r="S163" s="349">
        <v>0</v>
      </c>
      <c r="T163" s="349">
        <v>0</v>
      </c>
      <c r="U163" s="350">
        <v>0</v>
      </c>
      <c r="V163" s="319">
        <f t="shared" si="21"/>
        <v>0</v>
      </c>
      <c r="W163" s="349">
        <v>0</v>
      </c>
      <c r="X163" s="358">
        <v>0</v>
      </c>
      <c r="Y163" s="358">
        <v>0</v>
      </c>
      <c r="Z163" s="359">
        <v>0</v>
      </c>
    </row>
    <row r="164" spans="1:26" s="325" customFormat="1" ht="15" customHeight="1" x14ac:dyDescent="0.2">
      <c r="A164" s="328" t="s">
        <v>1807</v>
      </c>
      <c r="B164" s="331" t="s">
        <v>1868</v>
      </c>
      <c r="C164" s="335">
        <v>50032070</v>
      </c>
      <c r="D164" s="342" t="s">
        <v>1720</v>
      </c>
      <c r="E164" s="347">
        <f t="shared" si="16"/>
        <v>103</v>
      </c>
      <c r="F164" s="318">
        <f t="shared" si="19"/>
        <v>103</v>
      </c>
      <c r="G164" s="349">
        <v>87</v>
      </c>
      <c r="H164" s="350">
        <v>16</v>
      </c>
      <c r="I164" s="317">
        <f t="shared" si="22"/>
        <v>0</v>
      </c>
      <c r="J164" s="349">
        <v>0</v>
      </c>
      <c r="K164" s="355">
        <v>0</v>
      </c>
      <c r="L164" s="318">
        <f t="shared" si="20"/>
        <v>0</v>
      </c>
      <c r="M164" s="349">
        <v>0</v>
      </c>
      <c r="N164" s="350">
        <v>0</v>
      </c>
      <c r="O164" s="319">
        <f t="shared" si="17"/>
        <v>0</v>
      </c>
      <c r="P164" s="349">
        <v>0</v>
      </c>
      <c r="Q164" s="359">
        <v>0</v>
      </c>
      <c r="R164" s="362">
        <f t="shared" si="18"/>
        <v>0</v>
      </c>
      <c r="S164" s="349">
        <v>0</v>
      </c>
      <c r="T164" s="349">
        <v>0</v>
      </c>
      <c r="U164" s="350">
        <v>0</v>
      </c>
      <c r="V164" s="319">
        <f t="shared" si="21"/>
        <v>0</v>
      </c>
      <c r="W164" s="349">
        <v>0</v>
      </c>
      <c r="X164" s="358">
        <v>0</v>
      </c>
      <c r="Y164" s="358">
        <v>0</v>
      </c>
      <c r="Z164" s="359">
        <v>0</v>
      </c>
    </row>
    <row r="165" spans="1:26" s="325" customFormat="1" ht="15" customHeight="1" x14ac:dyDescent="0.2">
      <c r="A165" s="328" t="s">
        <v>1807</v>
      </c>
      <c r="B165" s="331" t="s">
        <v>1868</v>
      </c>
      <c r="C165" s="335">
        <v>50015435</v>
      </c>
      <c r="D165" s="342" t="s">
        <v>1165</v>
      </c>
      <c r="E165" s="347">
        <f t="shared" si="16"/>
        <v>599</v>
      </c>
      <c r="F165" s="318">
        <f t="shared" si="19"/>
        <v>42</v>
      </c>
      <c r="G165" s="349">
        <v>0</v>
      </c>
      <c r="H165" s="350">
        <v>42</v>
      </c>
      <c r="I165" s="317">
        <f t="shared" si="22"/>
        <v>557</v>
      </c>
      <c r="J165" s="349">
        <v>352</v>
      </c>
      <c r="K165" s="355">
        <v>205</v>
      </c>
      <c r="L165" s="318">
        <f t="shared" si="20"/>
        <v>0</v>
      </c>
      <c r="M165" s="349">
        <v>0</v>
      </c>
      <c r="N165" s="350">
        <v>0</v>
      </c>
      <c r="O165" s="319">
        <f t="shared" si="17"/>
        <v>0</v>
      </c>
      <c r="P165" s="349">
        <v>0</v>
      </c>
      <c r="Q165" s="359">
        <v>0</v>
      </c>
      <c r="R165" s="362">
        <f t="shared" si="18"/>
        <v>0</v>
      </c>
      <c r="S165" s="349">
        <v>0</v>
      </c>
      <c r="T165" s="349">
        <v>0</v>
      </c>
      <c r="U165" s="350">
        <v>0</v>
      </c>
      <c r="V165" s="319">
        <f t="shared" si="21"/>
        <v>0</v>
      </c>
      <c r="W165" s="349">
        <v>0</v>
      </c>
      <c r="X165" s="358">
        <v>0</v>
      </c>
      <c r="Y165" s="358">
        <v>0</v>
      </c>
      <c r="Z165" s="359">
        <v>0</v>
      </c>
    </row>
    <row r="166" spans="1:26" s="325" customFormat="1" ht="15" customHeight="1" x14ac:dyDescent="0.2">
      <c r="A166" s="328" t="s">
        <v>1807</v>
      </c>
      <c r="B166" s="331" t="s">
        <v>1868</v>
      </c>
      <c r="C166" s="335">
        <v>50023721</v>
      </c>
      <c r="D166" s="342" t="s">
        <v>1885</v>
      </c>
      <c r="E166" s="347">
        <f t="shared" si="16"/>
        <v>535</v>
      </c>
      <c r="F166" s="318">
        <f t="shared" si="19"/>
        <v>0</v>
      </c>
      <c r="G166" s="349">
        <v>0</v>
      </c>
      <c r="H166" s="350">
        <v>0</v>
      </c>
      <c r="I166" s="317">
        <f t="shared" si="22"/>
        <v>338</v>
      </c>
      <c r="J166" s="349">
        <v>220</v>
      </c>
      <c r="K166" s="355">
        <v>118</v>
      </c>
      <c r="L166" s="318">
        <f t="shared" si="20"/>
        <v>0</v>
      </c>
      <c r="M166" s="349">
        <v>0</v>
      </c>
      <c r="N166" s="350">
        <v>0</v>
      </c>
      <c r="O166" s="319">
        <f t="shared" si="17"/>
        <v>0</v>
      </c>
      <c r="P166" s="349">
        <v>0</v>
      </c>
      <c r="Q166" s="359">
        <v>0</v>
      </c>
      <c r="R166" s="362">
        <f t="shared" si="18"/>
        <v>197</v>
      </c>
      <c r="S166" s="349">
        <v>197</v>
      </c>
      <c r="T166" s="349">
        <v>0</v>
      </c>
      <c r="U166" s="350">
        <v>0</v>
      </c>
      <c r="V166" s="319">
        <f t="shared" si="21"/>
        <v>0</v>
      </c>
      <c r="W166" s="349">
        <v>0</v>
      </c>
      <c r="X166" s="358">
        <v>0</v>
      </c>
      <c r="Y166" s="358">
        <v>0</v>
      </c>
      <c r="Z166" s="359">
        <v>0</v>
      </c>
    </row>
    <row r="167" spans="1:26" s="325" customFormat="1" ht="15" customHeight="1" x14ac:dyDescent="0.2">
      <c r="A167" s="328" t="s">
        <v>1807</v>
      </c>
      <c r="B167" s="331" t="s">
        <v>1868</v>
      </c>
      <c r="C167" s="335">
        <v>50015443</v>
      </c>
      <c r="D167" s="342" t="s">
        <v>264</v>
      </c>
      <c r="E167" s="347">
        <f t="shared" si="16"/>
        <v>290</v>
      </c>
      <c r="F167" s="318">
        <f t="shared" si="19"/>
        <v>0</v>
      </c>
      <c r="G167" s="349">
        <v>0</v>
      </c>
      <c r="H167" s="350">
        <v>0</v>
      </c>
      <c r="I167" s="317">
        <f t="shared" si="22"/>
        <v>290</v>
      </c>
      <c r="J167" s="349">
        <v>193</v>
      </c>
      <c r="K167" s="355">
        <v>97</v>
      </c>
      <c r="L167" s="318">
        <f t="shared" si="20"/>
        <v>0</v>
      </c>
      <c r="M167" s="349">
        <v>0</v>
      </c>
      <c r="N167" s="350">
        <v>0</v>
      </c>
      <c r="O167" s="319">
        <f t="shared" si="17"/>
        <v>0</v>
      </c>
      <c r="P167" s="349">
        <v>0</v>
      </c>
      <c r="Q167" s="359">
        <v>0</v>
      </c>
      <c r="R167" s="362">
        <f t="shared" si="18"/>
        <v>0</v>
      </c>
      <c r="S167" s="349">
        <v>0</v>
      </c>
      <c r="T167" s="349">
        <v>0</v>
      </c>
      <c r="U167" s="350">
        <v>0</v>
      </c>
      <c r="V167" s="319">
        <f t="shared" si="21"/>
        <v>0</v>
      </c>
      <c r="W167" s="349">
        <v>0</v>
      </c>
      <c r="X167" s="358">
        <v>0</v>
      </c>
      <c r="Y167" s="358">
        <v>0</v>
      </c>
      <c r="Z167" s="359">
        <v>0</v>
      </c>
    </row>
    <row r="168" spans="1:26" s="325" customFormat="1" ht="15" customHeight="1" x14ac:dyDescent="0.2">
      <c r="A168" s="328" t="s">
        <v>1807</v>
      </c>
      <c r="B168" s="331" t="s">
        <v>1869</v>
      </c>
      <c r="C168" s="335">
        <v>50028367</v>
      </c>
      <c r="D168" s="342" t="s">
        <v>1886</v>
      </c>
      <c r="E168" s="347">
        <f t="shared" si="16"/>
        <v>99</v>
      </c>
      <c r="F168" s="318">
        <f t="shared" si="19"/>
        <v>99</v>
      </c>
      <c r="G168" s="349">
        <v>35</v>
      </c>
      <c r="H168" s="350">
        <v>64</v>
      </c>
      <c r="I168" s="317">
        <f t="shared" si="22"/>
        <v>0</v>
      </c>
      <c r="J168" s="349">
        <v>0</v>
      </c>
      <c r="K168" s="355">
        <v>0</v>
      </c>
      <c r="L168" s="318">
        <f t="shared" si="20"/>
        <v>0</v>
      </c>
      <c r="M168" s="349">
        <v>0</v>
      </c>
      <c r="N168" s="350">
        <v>0</v>
      </c>
      <c r="O168" s="319">
        <f t="shared" si="17"/>
        <v>0</v>
      </c>
      <c r="P168" s="349">
        <v>0</v>
      </c>
      <c r="Q168" s="359">
        <v>0</v>
      </c>
      <c r="R168" s="362">
        <f t="shared" si="18"/>
        <v>0</v>
      </c>
      <c r="S168" s="349">
        <v>0</v>
      </c>
      <c r="T168" s="349">
        <v>0</v>
      </c>
      <c r="U168" s="350">
        <v>0</v>
      </c>
      <c r="V168" s="319">
        <f t="shared" si="21"/>
        <v>0</v>
      </c>
      <c r="W168" s="349">
        <v>0</v>
      </c>
      <c r="X168" s="358">
        <v>0</v>
      </c>
      <c r="Y168" s="358">
        <v>0</v>
      </c>
      <c r="Z168" s="359">
        <v>0</v>
      </c>
    </row>
    <row r="169" spans="1:26" s="325" customFormat="1" ht="15" customHeight="1" x14ac:dyDescent="0.2">
      <c r="A169" s="328" t="s">
        <v>1807</v>
      </c>
      <c r="B169" s="331" t="s">
        <v>1869</v>
      </c>
      <c r="C169" s="335">
        <v>50028375</v>
      </c>
      <c r="D169" s="342" t="s">
        <v>1168</v>
      </c>
      <c r="E169" s="347">
        <f t="shared" si="16"/>
        <v>1552</v>
      </c>
      <c r="F169" s="318">
        <f t="shared" si="19"/>
        <v>70</v>
      </c>
      <c r="G169" s="349">
        <v>0</v>
      </c>
      <c r="H169" s="350">
        <v>70</v>
      </c>
      <c r="I169" s="317">
        <f t="shared" si="22"/>
        <v>1482</v>
      </c>
      <c r="J169" s="349">
        <v>984</v>
      </c>
      <c r="K169" s="355">
        <v>498</v>
      </c>
      <c r="L169" s="318">
        <f t="shared" si="20"/>
        <v>0</v>
      </c>
      <c r="M169" s="349">
        <v>0</v>
      </c>
      <c r="N169" s="350">
        <v>0</v>
      </c>
      <c r="O169" s="319">
        <f t="shared" si="17"/>
        <v>0</v>
      </c>
      <c r="P169" s="349">
        <v>0</v>
      </c>
      <c r="Q169" s="359">
        <v>0</v>
      </c>
      <c r="R169" s="362">
        <f t="shared" si="18"/>
        <v>0</v>
      </c>
      <c r="S169" s="349">
        <v>0</v>
      </c>
      <c r="T169" s="349">
        <v>0</v>
      </c>
      <c r="U169" s="350">
        <v>0</v>
      </c>
      <c r="V169" s="319">
        <f t="shared" si="21"/>
        <v>0</v>
      </c>
      <c r="W169" s="349">
        <v>0</v>
      </c>
      <c r="X169" s="358">
        <v>0</v>
      </c>
      <c r="Y169" s="358">
        <v>0</v>
      </c>
      <c r="Z169" s="359">
        <v>0</v>
      </c>
    </row>
    <row r="170" spans="1:26" s="325" customFormat="1" ht="15" customHeight="1" x14ac:dyDescent="0.2">
      <c r="A170" s="328" t="s">
        <v>1808</v>
      </c>
      <c r="B170" s="331" t="s">
        <v>1868</v>
      </c>
      <c r="C170" s="335">
        <v>50027522</v>
      </c>
      <c r="D170" s="342" t="s">
        <v>267</v>
      </c>
      <c r="E170" s="347">
        <f t="shared" si="16"/>
        <v>72</v>
      </c>
      <c r="F170" s="318">
        <f t="shared" si="19"/>
        <v>72</v>
      </c>
      <c r="G170" s="349">
        <v>40</v>
      </c>
      <c r="H170" s="350">
        <v>32</v>
      </c>
      <c r="I170" s="317">
        <f t="shared" si="22"/>
        <v>0</v>
      </c>
      <c r="J170" s="349">
        <v>0</v>
      </c>
      <c r="K170" s="355">
        <v>0</v>
      </c>
      <c r="L170" s="318">
        <f t="shared" si="20"/>
        <v>0</v>
      </c>
      <c r="M170" s="349">
        <v>0</v>
      </c>
      <c r="N170" s="350">
        <v>0</v>
      </c>
      <c r="O170" s="319">
        <f t="shared" si="17"/>
        <v>0</v>
      </c>
      <c r="P170" s="349">
        <v>0</v>
      </c>
      <c r="Q170" s="359">
        <v>0</v>
      </c>
      <c r="R170" s="362">
        <f t="shared" si="18"/>
        <v>0</v>
      </c>
      <c r="S170" s="349">
        <v>0</v>
      </c>
      <c r="T170" s="349">
        <v>0</v>
      </c>
      <c r="U170" s="350">
        <v>0</v>
      </c>
      <c r="V170" s="319">
        <f t="shared" si="21"/>
        <v>0</v>
      </c>
      <c r="W170" s="349">
        <v>0</v>
      </c>
      <c r="X170" s="358">
        <v>0</v>
      </c>
      <c r="Y170" s="358">
        <v>0</v>
      </c>
      <c r="Z170" s="359">
        <v>0</v>
      </c>
    </row>
    <row r="171" spans="1:26" s="325" customFormat="1" ht="15" customHeight="1" x14ac:dyDescent="0.2">
      <c r="A171" s="328" t="s">
        <v>1808</v>
      </c>
      <c r="B171" s="331" t="s">
        <v>1868</v>
      </c>
      <c r="C171" s="335">
        <v>50031708</v>
      </c>
      <c r="D171" s="342" t="s">
        <v>1034</v>
      </c>
      <c r="E171" s="347">
        <f t="shared" si="16"/>
        <v>131</v>
      </c>
      <c r="F171" s="318">
        <f t="shared" si="19"/>
        <v>131</v>
      </c>
      <c r="G171" s="349">
        <v>84</v>
      </c>
      <c r="H171" s="350">
        <v>47</v>
      </c>
      <c r="I171" s="317">
        <f t="shared" si="22"/>
        <v>0</v>
      </c>
      <c r="J171" s="349">
        <v>0</v>
      </c>
      <c r="K171" s="355">
        <v>0</v>
      </c>
      <c r="L171" s="318">
        <f t="shared" si="20"/>
        <v>0</v>
      </c>
      <c r="M171" s="349">
        <v>0</v>
      </c>
      <c r="N171" s="350">
        <v>0</v>
      </c>
      <c r="O171" s="319">
        <f t="shared" si="17"/>
        <v>0</v>
      </c>
      <c r="P171" s="349">
        <v>0</v>
      </c>
      <c r="Q171" s="359">
        <v>0</v>
      </c>
      <c r="R171" s="362">
        <f t="shared" si="18"/>
        <v>0</v>
      </c>
      <c r="S171" s="349">
        <v>0</v>
      </c>
      <c r="T171" s="349">
        <v>0</v>
      </c>
      <c r="U171" s="350">
        <v>0</v>
      </c>
      <c r="V171" s="319">
        <f t="shared" si="21"/>
        <v>0</v>
      </c>
      <c r="W171" s="349">
        <v>0</v>
      </c>
      <c r="X171" s="358">
        <v>0</v>
      </c>
      <c r="Y171" s="358">
        <v>0</v>
      </c>
      <c r="Z171" s="359">
        <v>0</v>
      </c>
    </row>
    <row r="172" spans="1:26" s="325" customFormat="1" ht="15" customHeight="1" x14ac:dyDescent="0.2">
      <c r="A172" s="328" t="s">
        <v>1808</v>
      </c>
      <c r="B172" s="331" t="s">
        <v>1868</v>
      </c>
      <c r="C172" s="335">
        <v>50003119</v>
      </c>
      <c r="D172" s="342" t="s">
        <v>1170</v>
      </c>
      <c r="E172" s="347">
        <f t="shared" si="16"/>
        <v>202</v>
      </c>
      <c r="F172" s="318">
        <f t="shared" si="19"/>
        <v>46</v>
      </c>
      <c r="G172" s="349">
        <v>0</v>
      </c>
      <c r="H172" s="350">
        <v>46</v>
      </c>
      <c r="I172" s="317">
        <f t="shared" si="22"/>
        <v>156</v>
      </c>
      <c r="J172" s="349">
        <v>156</v>
      </c>
      <c r="K172" s="355">
        <v>0</v>
      </c>
      <c r="L172" s="318">
        <f t="shared" si="20"/>
        <v>0</v>
      </c>
      <c r="M172" s="349">
        <v>0</v>
      </c>
      <c r="N172" s="350">
        <v>0</v>
      </c>
      <c r="O172" s="319">
        <f t="shared" si="17"/>
        <v>0</v>
      </c>
      <c r="P172" s="349">
        <v>0</v>
      </c>
      <c r="Q172" s="359">
        <v>0</v>
      </c>
      <c r="R172" s="362">
        <f t="shared" si="18"/>
        <v>0</v>
      </c>
      <c r="S172" s="349">
        <v>0</v>
      </c>
      <c r="T172" s="349">
        <v>0</v>
      </c>
      <c r="U172" s="350">
        <v>0</v>
      </c>
      <c r="V172" s="319">
        <f t="shared" si="21"/>
        <v>0</v>
      </c>
      <c r="W172" s="349">
        <v>0</v>
      </c>
      <c r="X172" s="358">
        <v>0</v>
      </c>
      <c r="Y172" s="358">
        <v>0</v>
      </c>
      <c r="Z172" s="359">
        <v>0</v>
      </c>
    </row>
    <row r="173" spans="1:26" s="325" customFormat="1" ht="15" customHeight="1" x14ac:dyDescent="0.2">
      <c r="A173" s="328" t="s">
        <v>1808</v>
      </c>
      <c r="B173" s="331" t="s">
        <v>1868</v>
      </c>
      <c r="C173" s="335">
        <v>50003208</v>
      </c>
      <c r="D173" s="342" t="s">
        <v>1171</v>
      </c>
      <c r="E173" s="347">
        <f t="shared" si="16"/>
        <v>349</v>
      </c>
      <c r="F173" s="318">
        <f t="shared" si="19"/>
        <v>24</v>
      </c>
      <c r="G173" s="349">
        <v>0</v>
      </c>
      <c r="H173" s="350">
        <v>24</v>
      </c>
      <c r="I173" s="317">
        <f t="shared" si="22"/>
        <v>239</v>
      </c>
      <c r="J173" s="349">
        <v>141</v>
      </c>
      <c r="K173" s="355">
        <v>98</v>
      </c>
      <c r="L173" s="318">
        <f t="shared" si="20"/>
        <v>0</v>
      </c>
      <c r="M173" s="349">
        <v>0</v>
      </c>
      <c r="N173" s="350">
        <v>0</v>
      </c>
      <c r="O173" s="319">
        <f t="shared" si="17"/>
        <v>0</v>
      </c>
      <c r="P173" s="349">
        <v>0</v>
      </c>
      <c r="Q173" s="359">
        <v>0</v>
      </c>
      <c r="R173" s="362">
        <f t="shared" si="18"/>
        <v>86</v>
      </c>
      <c r="S173" s="349">
        <v>86</v>
      </c>
      <c r="T173" s="349">
        <v>0</v>
      </c>
      <c r="U173" s="350">
        <v>0</v>
      </c>
      <c r="V173" s="319">
        <f t="shared" si="21"/>
        <v>0</v>
      </c>
      <c r="W173" s="349">
        <v>0</v>
      </c>
      <c r="X173" s="358">
        <v>0</v>
      </c>
      <c r="Y173" s="358">
        <v>0</v>
      </c>
      <c r="Z173" s="359">
        <v>0</v>
      </c>
    </row>
    <row r="174" spans="1:26" s="325" customFormat="1" ht="15" customHeight="1" x14ac:dyDescent="0.2">
      <c r="A174" s="328" t="s">
        <v>1808</v>
      </c>
      <c r="B174" s="331" t="s">
        <v>1868</v>
      </c>
      <c r="C174" s="335">
        <v>50003232</v>
      </c>
      <c r="D174" s="342" t="s">
        <v>270</v>
      </c>
      <c r="E174" s="347">
        <f t="shared" si="16"/>
        <v>274</v>
      </c>
      <c r="F174" s="318">
        <f t="shared" si="19"/>
        <v>17</v>
      </c>
      <c r="G174" s="349">
        <v>0</v>
      </c>
      <c r="H174" s="350">
        <v>17</v>
      </c>
      <c r="I174" s="317">
        <f t="shared" si="22"/>
        <v>257</v>
      </c>
      <c r="J174" s="349">
        <v>155</v>
      </c>
      <c r="K174" s="355">
        <v>102</v>
      </c>
      <c r="L174" s="318">
        <f t="shared" si="20"/>
        <v>0</v>
      </c>
      <c r="M174" s="349">
        <v>0</v>
      </c>
      <c r="N174" s="350">
        <v>0</v>
      </c>
      <c r="O174" s="319">
        <f t="shared" si="17"/>
        <v>0</v>
      </c>
      <c r="P174" s="349">
        <v>0</v>
      </c>
      <c r="Q174" s="359">
        <v>0</v>
      </c>
      <c r="R174" s="362">
        <f t="shared" si="18"/>
        <v>0</v>
      </c>
      <c r="S174" s="349">
        <v>0</v>
      </c>
      <c r="T174" s="349">
        <v>0</v>
      </c>
      <c r="U174" s="350">
        <v>0</v>
      </c>
      <c r="V174" s="319">
        <f t="shared" si="21"/>
        <v>0</v>
      </c>
      <c r="W174" s="349">
        <v>0</v>
      </c>
      <c r="X174" s="358">
        <v>0</v>
      </c>
      <c r="Y174" s="358">
        <v>0</v>
      </c>
      <c r="Z174" s="359">
        <v>0</v>
      </c>
    </row>
    <row r="175" spans="1:26" s="325" customFormat="1" ht="15" customHeight="1" x14ac:dyDescent="0.2">
      <c r="A175" s="328" t="s">
        <v>1808</v>
      </c>
      <c r="B175" s="331" t="s">
        <v>1868</v>
      </c>
      <c r="C175" s="335">
        <v>50003240</v>
      </c>
      <c r="D175" s="342" t="s">
        <v>271</v>
      </c>
      <c r="E175" s="347">
        <f t="shared" si="16"/>
        <v>113</v>
      </c>
      <c r="F175" s="318">
        <f t="shared" si="19"/>
        <v>0</v>
      </c>
      <c r="G175" s="349">
        <v>0</v>
      </c>
      <c r="H175" s="350">
        <v>0</v>
      </c>
      <c r="I175" s="317">
        <f t="shared" si="22"/>
        <v>113</v>
      </c>
      <c r="J175" s="349">
        <v>82</v>
      </c>
      <c r="K175" s="355">
        <v>31</v>
      </c>
      <c r="L175" s="318">
        <f t="shared" si="20"/>
        <v>0</v>
      </c>
      <c r="M175" s="349">
        <v>0</v>
      </c>
      <c r="N175" s="350">
        <v>0</v>
      </c>
      <c r="O175" s="319">
        <f t="shared" si="17"/>
        <v>0</v>
      </c>
      <c r="P175" s="349">
        <v>0</v>
      </c>
      <c r="Q175" s="359">
        <v>0</v>
      </c>
      <c r="R175" s="362">
        <f t="shared" si="18"/>
        <v>0</v>
      </c>
      <c r="S175" s="349">
        <v>0</v>
      </c>
      <c r="T175" s="349">
        <v>0</v>
      </c>
      <c r="U175" s="350">
        <v>0</v>
      </c>
      <c r="V175" s="319">
        <f t="shared" si="21"/>
        <v>0</v>
      </c>
      <c r="W175" s="349">
        <v>0</v>
      </c>
      <c r="X175" s="358">
        <v>0</v>
      </c>
      <c r="Y175" s="358">
        <v>0</v>
      </c>
      <c r="Z175" s="359">
        <v>0</v>
      </c>
    </row>
    <row r="176" spans="1:26" s="325" customFormat="1" ht="15" customHeight="1" x14ac:dyDescent="0.2">
      <c r="A176" s="328" t="s">
        <v>1808</v>
      </c>
      <c r="B176" s="331" t="s">
        <v>1868</v>
      </c>
      <c r="C176" s="335">
        <v>50003127</v>
      </c>
      <c r="D176" s="342" t="s">
        <v>1172</v>
      </c>
      <c r="E176" s="347">
        <f t="shared" si="16"/>
        <v>124</v>
      </c>
      <c r="F176" s="318">
        <f t="shared" si="19"/>
        <v>18</v>
      </c>
      <c r="G176" s="349">
        <v>0</v>
      </c>
      <c r="H176" s="350">
        <v>18</v>
      </c>
      <c r="I176" s="317">
        <f t="shared" si="22"/>
        <v>106</v>
      </c>
      <c r="J176" s="349">
        <v>106</v>
      </c>
      <c r="K176" s="355">
        <v>0</v>
      </c>
      <c r="L176" s="318">
        <f t="shared" si="20"/>
        <v>0</v>
      </c>
      <c r="M176" s="349">
        <v>0</v>
      </c>
      <c r="N176" s="350">
        <v>0</v>
      </c>
      <c r="O176" s="319">
        <f t="shared" si="17"/>
        <v>0</v>
      </c>
      <c r="P176" s="349">
        <v>0</v>
      </c>
      <c r="Q176" s="359">
        <v>0</v>
      </c>
      <c r="R176" s="362">
        <f t="shared" si="18"/>
        <v>0</v>
      </c>
      <c r="S176" s="349">
        <v>0</v>
      </c>
      <c r="T176" s="349">
        <v>0</v>
      </c>
      <c r="U176" s="350">
        <v>0</v>
      </c>
      <c r="V176" s="319">
        <f t="shared" si="21"/>
        <v>0</v>
      </c>
      <c r="W176" s="349">
        <v>0</v>
      </c>
      <c r="X176" s="358">
        <v>0</v>
      </c>
      <c r="Y176" s="358">
        <v>0</v>
      </c>
      <c r="Z176" s="359">
        <v>0</v>
      </c>
    </row>
    <row r="177" spans="1:26" s="325" customFormat="1" ht="15" customHeight="1" x14ac:dyDescent="0.2">
      <c r="A177" s="328" t="s">
        <v>1808</v>
      </c>
      <c r="B177" s="331" t="s">
        <v>1869</v>
      </c>
      <c r="C177" s="335">
        <v>50059840</v>
      </c>
      <c r="D177" s="342" t="s">
        <v>1173</v>
      </c>
      <c r="E177" s="347">
        <f t="shared" si="16"/>
        <v>44</v>
      </c>
      <c r="F177" s="318">
        <f t="shared" si="19"/>
        <v>23</v>
      </c>
      <c r="G177" s="349">
        <v>0</v>
      </c>
      <c r="H177" s="350">
        <v>23</v>
      </c>
      <c r="I177" s="317">
        <f t="shared" si="22"/>
        <v>21</v>
      </c>
      <c r="J177" s="349">
        <v>21</v>
      </c>
      <c r="K177" s="355">
        <v>0</v>
      </c>
      <c r="L177" s="318">
        <f t="shared" si="20"/>
        <v>0</v>
      </c>
      <c r="M177" s="349">
        <v>0</v>
      </c>
      <c r="N177" s="350">
        <v>0</v>
      </c>
      <c r="O177" s="319">
        <f t="shared" si="17"/>
        <v>0</v>
      </c>
      <c r="P177" s="349">
        <v>0</v>
      </c>
      <c r="Q177" s="359">
        <v>0</v>
      </c>
      <c r="R177" s="362">
        <f t="shared" si="18"/>
        <v>0</v>
      </c>
      <c r="S177" s="349">
        <v>0</v>
      </c>
      <c r="T177" s="349">
        <v>0</v>
      </c>
      <c r="U177" s="350">
        <v>0</v>
      </c>
      <c r="V177" s="319">
        <f t="shared" si="21"/>
        <v>0</v>
      </c>
      <c r="W177" s="349">
        <v>0</v>
      </c>
      <c r="X177" s="358">
        <v>0</v>
      </c>
      <c r="Y177" s="358">
        <v>0</v>
      </c>
      <c r="Z177" s="359">
        <v>0</v>
      </c>
    </row>
    <row r="178" spans="1:26" s="325" customFormat="1" ht="15" customHeight="1" x14ac:dyDescent="0.2">
      <c r="A178" s="328" t="s">
        <v>1809</v>
      </c>
      <c r="B178" s="331" t="s">
        <v>1868</v>
      </c>
      <c r="C178" s="335">
        <v>50026194</v>
      </c>
      <c r="D178" s="342" t="s">
        <v>274</v>
      </c>
      <c r="E178" s="347">
        <f t="shared" si="16"/>
        <v>179</v>
      </c>
      <c r="F178" s="318">
        <f t="shared" si="19"/>
        <v>179</v>
      </c>
      <c r="G178" s="349">
        <v>129</v>
      </c>
      <c r="H178" s="350">
        <v>50</v>
      </c>
      <c r="I178" s="317">
        <f t="shared" si="22"/>
        <v>0</v>
      </c>
      <c r="J178" s="349">
        <v>0</v>
      </c>
      <c r="K178" s="355">
        <v>0</v>
      </c>
      <c r="L178" s="318">
        <f t="shared" si="20"/>
        <v>0</v>
      </c>
      <c r="M178" s="349">
        <v>0</v>
      </c>
      <c r="N178" s="350">
        <v>0</v>
      </c>
      <c r="O178" s="319">
        <f t="shared" si="17"/>
        <v>0</v>
      </c>
      <c r="P178" s="349">
        <v>0</v>
      </c>
      <c r="Q178" s="359">
        <v>0</v>
      </c>
      <c r="R178" s="362">
        <f t="shared" si="18"/>
        <v>0</v>
      </c>
      <c r="S178" s="349">
        <v>0</v>
      </c>
      <c r="T178" s="349">
        <v>0</v>
      </c>
      <c r="U178" s="350">
        <v>0</v>
      </c>
      <c r="V178" s="319">
        <f t="shared" si="21"/>
        <v>0</v>
      </c>
      <c r="W178" s="349">
        <v>0</v>
      </c>
      <c r="X178" s="358">
        <v>0</v>
      </c>
      <c r="Y178" s="358">
        <v>0</v>
      </c>
      <c r="Z178" s="359">
        <v>0</v>
      </c>
    </row>
    <row r="179" spans="1:26" s="325" customFormat="1" ht="15" customHeight="1" x14ac:dyDescent="0.2">
      <c r="A179" s="328" t="s">
        <v>1809</v>
      </c>
      <c r="B179" s="331" t="s">
        <v>1868</v>
      </c>
      <c r="C179" s="335">
        <v>50029380</v>
      </c>
      <c r="D179" s="342" t="s">
        <v>275</v>
      </c>
      <c r="E179" s="347">
        <f t="shared" si="16"/>
        <v>136</v>
      </c>
      <c r="F179" s="318">
        <f t="shared" si="19"/>
        <v>136</v>
      </c>
      <c r="G179" s="349">
        <v>136</v>
      </c>
      <c r="H179" s="350">
        <v>0</v>
      </c>
      <c r="I179" s="317">
        <f t="shared" si="22"/>
        <v>0</v>
      </c>
      <c r="J179" s="349">
        <v>0</v>
      </c>
      <c r="K179" s="355">
        <v>0</v>
      </c>
      <c r="L179" s="318">
        <f t="shared" si="20"/>
        <v>0</v>
      </c>
      <c r="M179" s="349">
        <v>0</v>
      </c>
      <c r="N179" s="350">
        <v>0</v>
      </c>
      <c r="O179" s="319">
        <f t="shared" si="17"/>
        <v>0</v>
      </c>
      <c r="P179" s="349">
        <v>0</v>
      </c>
      <c r="Q179" s="359">
        <v>0</v>
      </c>
      <c r="R179" s="362">
        <f t="shared" si="18"/>
        <v>0</v>
      </c>
      <c r="S179" s="349">
        <v>0</v>
      </c>
      <c r="T179" s="349">
        <v>0</v>
      </c>
      <c r="U179" s="350">
        <v>0</v>
      </c>
      <c r="V179" s="319">
        <f t="shared" si="21"/>
        <v>0</v>
      </c>
      <c r="W179" s="349">
        <v>0</v>
      </c>
      <c r="X179" s="358">
        <v>0</v>
      </c>
      <c r="Y179" s="358">
        <v>0</v>
      </c>
      <c r="Z179" s="359">
        <v>0</v>
      </c>
    </row>
    <row r="180" spans="1:26" s="325" customFormat="1" ht="15" customHeight="1" x14ac:dyDescent="0.2">
      <c r="A180" s="328" t="s">
        <v>1809</v>
      </c>
      <c r="B180" s="331" t="s">
        <v>1868</v>
      </c>
      <c r="C180" s="335">
        <v>50026151</v>
      </c>
      <c r="D180" s="342" t="s">
        <v>976</v>
      </c>
      <c r="E180" s="347">
        <f t="shared" si="16"/>
        <v>215</v>
      </c>
      <c r="F180" s="318">
        <f t="shared" si="19"/>
        <v>215</v>
      </c>
      <c r="G180" s="349">
        <v>143</v>
      </c>
      <c r="H180" s="350">
        <v>72</v>
      </c>
      <c r="I180" s="317">
        <f t="shared" si="22"/>
        <v>0</v>
      </c>
      <c r="J180" s="349">
        <v>0</v>
      </c>
      <c r="K180" s="355">
        <v>0</v>
      </c>
      <c r="L180" s="318">
        <f t="shared" si="20"/>
        <v>0</v>
      </c>
      <c r="M180" s="349">
        <v>0</v>
      </c>
      <c r="N180" s="350">
        <v>0</v>
      </c>
      <c r="O180" s="319">
        <f t="shared" si="17"/>
        <v>0</v>
      </c>
      <c r="P180" s="349">
        <v>0</v>
      </c>
      <c r="Q180" s="359">
        <v>0</v>
      </c>
      <c r="R180" s="362">
        <f t="shared" si="18"/>
        <v>0</v>
      </c>
      <c r="S180" s="349">
        <v>0</v>
      </c>
      <c r="T180" s="349">
        <v>0</v>
      </c>
      <c r="U180" s="350">
        <v>0</v>
      </c>
      <c r="V180" s="319">
        <f t="shared" si="21"/>
        <v>0</v>
      </c>
      <c r="W180" s="349">
        <v>0</v>
      </c>
      <c r="X180" s="358">
        <v>0</v>
      </c>
      <c r="Y180" s="358">
        <v>0</v>
      </c>
      <c r="Z180" s="359">
        <v>0</v>
      </c>
    </row>
    <row r="181" spans="1:26" s="325" customFormat="1" ht="15" customHeight="1" x14ac:dyDescent="0.2">
      <c r="A181" s="328" t="s">
        <v>1809</v>
      </c>
      <c r="B181" s="331" t="s">
        <v>1868</v>
      </c>
      <c r="C181" s="335">
        <v>50025848</v>
      </c>
      <c r="D181" s="342" t="s">
        <v>277</v>
      </c>
      <c r="E181" s="347">
        <f t="shared" si="16"/>
        <v>83</v>
      </c>
      <c r="F181" s="318">
        <f t="shared" si="19"/>
        <v>83</v>
      </c>
      <c r="G181" s="349">
        <v>50</v>
      </c>
      <c r="H181" s="350">
        <v>33</v>
      </c>
      <c r="I181" s="317">
        <f t="shared" si="22"/>
        <v>0</v>
      </c>
      <c r="J181" s="349">
        <v>0</v>
      </c>
      <c r="K181" s="355">
        <v>0</v>
      </c>
      <c r="L181" s="318">
        <f t="shared" si="20"/>
        <v>0</v>
      </c>
      <c r="M181" s="349">
        <v>0</v>
      </c>
      <c r="N181" s="350">
        <v>0</v>
      </c>
      <c r="O181" s="319">
        <f t="shared" si="17"/>
        <v>0</v>
      </c>
      <c r="P181" s="349">
        <v>0</v>
      </c>
      <c r="Q181" s="359">
        <v>0</v>
      </c>
      <c r="R181" s="362">
        <f t="shared" si="18"/>
        <v>0</v>
      </c>
      <c r="S181" s="349">
        <v>0</v>
      </c>
      <c r="T181" s="349">
        <v>0</v>
      </c>
      <c r="U181" s="350">
        <v>0</v>
      </c>
      <c r="V181" s="319">
        <f t="shared" si="21"/>
        <v>0</v>
      </c>
      <c r="W181" s="349">
        <v>0</v>
      </c>
      <c r="X181" s="358">
        <v>0</v>
      </c>
      <c r="Y181" s="358">
        <v>0</v>
      </c>
      <c r="Z181" s="359">
        <v>0</v>
      </c>
    </row>
    <row r="182" spans="1:26" s="325" customFormat="1" ht="15" customHeight="1" x14ac:dyDescent="0.2">
      <c r="A182" s="328" t="s">
        <v>1809</v>
      </c>
      <c r="B182" s="331" t="s">
        <v>1868</v>
      </c>
      <c r="C182" s="335">
        <v>50023420</v>
      </c>
      <c r="D182" s="342" t="s">
        <v>1174</v>
      </c>
      <c r="E182" s="347">
        <f t="shared" si="16"/>
        <v>65</v>
      </c>
      <c r="F182" s="318">
        <f t="shared" si="19"/>
        <v>65</v>
      </c>
      <c r="G182" s="349">
        <v>38</v>
      </c>
      <c r="H182" s="350">
        <v>27</v>
      </c>
      <c r="I182" s="317">
        <f t="shared" si="22"/>
        <v>0</v>
      </c>
      <c r="J182" s="349">
        <v>0</v>
      </c>
      <c r="K182" s="355">
        <v>0</v>
      </c>
      <c r="L182" s="318">
        <f t="shared" si="20"/>
        <v>0</v>
      </c>
      <c r="M182" s="349">
        <v>0</v>
      </c>
      <c r="N182" s="350">
        <v>0</v>
      </c>
      <c r="O182" s="319">
        <f t="shared" si="17"/>
        <v>0</v>
      </c>
      <c r="P182" s="349">
        <v>0</v>
      </c>
      <c r="Q182" s="359">
        <v>0</v>
      </c>
      <c r="R182" s="362">
        <f t="shared" si="18"/>
        <v>0</v>
      </c>
      <c r="S182" s="349">
        <v>0</v>
      </c>
      <c r="T182" s="349">
        <v>0</v>
      </c>
      <c r="U182" s="350">
        <v>0</v>
      </c>
      <c r="V182" s="319">
        <f t="shared" si="21"/>
        <v>0</v>
      </c>
      <c r="W182" s="349">
        <v>0</v>
      </c>
      <c r="X182" s="358">
        <v>0</v>
      </c>
      <c r="Y182" s="358">
        <v>0</v>
      </c>
      <c r="Z182" s="359">
        <v>0</v>
      </c>
    </row>
    <row r="183" spans="1:26" s="325" customFormat="1" ht="15" customHeight="1" x14ac:dyDescent="0.2">
      <c r="A183" s="328" t="s">
        <v>1809</v>
      </c>
      <c r="B183" s="331" t="s">
        <v>1868</v>
      </c>
      <c r="C183" s="335">
        <v>50025910</v>
      </c>
      <c r="D183" s="342" t="s">
        <v>1175</v>
      </c>
      <c r="E183" s="347">
        <f t="shared" si="16"/>
        <v>186</v>
      </c>
      <c r="F183" s="318">
        <f t="shared" si="19"/>
        <v>186</v>
      </c>
      <c r="G183" s="349">
        <v>157</v>
      </c>
      <c r="H183" s="350">
        <v>29</v>
      </c>
      <c r="I183" s="317">
        <f t="shared" si="22"/>
        <v>0</v>
      </c>
      <c r="J183" s="349">
        <v>0</v>
      </c>
      <c r="K183" s="355">
        <v>0</v>
      </c>
      <c r="L183" s="318">
        <f t="shared" si="20"/>
        <v>0</v>
      </c>
      <c r="M183" s="349">
        <v>0</v>
      </c>
      <c r="N183" s="350">
        <v>0</v>
      </c>
      <c r="O183" s="319">
        <f t="shared" si="17"/>
        <v>0</v>
      </c>
      <c r="P183" s="349">
        <v>0</v>
      </c>
      <c r="Q183" s="359">
        <v>0</v>
      </c>
      <c r="R183" s="362">
        <f t="shared" si="18"/>
        <v>0</v>
      </c>
      <c r="S183" s="349">
        <v>0</v>
      </c>
      <c r="T183" s="349">
        <v>0</v>
      </c>
      <c r="U183" s="350">
        <v>0</v>
      </c>
      <c r="V183" s="319">
        <f t="shared" si="21"/>
        <v>0</v>
      </c>
      <c r="W183" s="349">
        <v>0</v>
      </c>
      <c r="X183" s="358">
        <v>0</v>
      </c>
      <c r="Y183" s="358">
        <v>0</v>
      </c>
      <c r="Z183" s="359">
        <v>0</v>
      </c>
    </row>
    <row r="184" spans="1:26" s="325" customFormat="1" ht="15" customHeight="1" x14ac:dyDescent="0.2">
      <c r="A184" s="328" t="s">
        <v>1809</v>
      </c>
      <c r="B184" s="331" t="s">
        <v>1868</v>
      </c>
      <c r="C184" s="335">
        <v>50026011</v>
      </c>
      <c r="D184" s="342" t="s">
        <v>1176</v>
      </c>
      <c r="E184" s="347">
        <f t="shared" si="16"/>
        <v>85</v>
      </c>
      <c r="F184" s="318">
        <f t="shared" si="19"/>
        <v>85</v>
      </c>
      <c r="G184" s="349">
        <v>85</v>
      </c>
      <c r="H184" s="350">
        <v>0</v>
      </c>
      <c r="I184" s="317">
        <f t="shared" si="22"/>
        <v>0</v>
      </c>
      <c r="J184" s="349">
        <v>0</v>
      </c>
      <c r="K184" s="355">
        <v>0</v>
      </c>
      <c r="L184" s="318">
        <f t="shared" si="20"/>
        <v>0</v>
      </c>
      <c r="M184" s="349">
        <v>0</v>
      </c>
      <c r="N184" s="350">
        <v>0</v>
      </c>
      <c r="O184" s="319">
        <f t="shared" si="17"/>
        <v>0</v>
      </c>
      <c r="P184" s="349">
        <v>0</v>
      </c>
      <c r="Q184" s="359">
        <v>0</v>
      </c>
      <c r="R184" s="362">
        <f t="shared" si="18"/>
        <v>0</v>
      </c>
      <c r="S184" s="349">
        <v>0</v>
      </c>
      <c r="T184" s="349">
        <v>0</v>
      </c>
      <c r="U184" s="350">
        <v>0</v>
      </c>
      <c r="V184" s="319">
        <f t="shared" si="21"/>
        <v>0</v>
      </c>
      <c r="W184" s="349">
        <v>0</v>
      </c>
      <c r="X184" s="358">
        <v>0</v>
      </c>
      <c r="Y184" s="358">
        <v>0</v>
      </c>
      <c r="Z184" s="359">
        <v>0</v>
      </c>
    </row>
    <row r="185" spans="1:26" s="325" customFormat="1" ht="15" customHeight="1" x14ac:dyDescent="0.2">
      <c r="A185" s="328" t="s">
        <v>1809</v>
      </c>
      <c r="B185" s="331" t="s">
        <v>1868</v>
      </c>
      <c r="C185" s="335">
        <v>50026100</v>
      </c>
      <c r="D185" s="342" t="s">
        <v>1177</v>
      </c>
      <c r="E185" s="347">
        <f t="shared" si="16"/>
        <v>49</v>
      </c>
      <c r="F185" s="318">
        <f t="shared" si="19"/>
        <v>49</v>
      </c>
      <c r="G185" s="349">
        <v>30</v>
      </c>
      <c r="H185" s="350">
        <v>19</v>
      </c>
      <c r="I185" s="317">
        <f t="shared" si="22"/>
        <v>0</v>
      </c>
      <c r="J185" s="349">
        <v>0</v>
      </c>
      <c r="K185" s="355">
        <v>0</v>
      </c>
      <c r="L185" s="318">
        <f t="shared" si="20"/>
        <v>0</v>
      </c>
      <c r="M185" s="349">
        <v>0</v>
      </c>
      <c r="N185" s="350">
        <v>0</v>
      </c>
      <c r="O185" s="319">
        <f t="shared" si="17"/>
        <v>0</v>
      </c>
      <c r="P185" s="349">
        <v>0</v>
      </c>
      <c r="Q185" s="359">
        <v>0</v>
      </c>
      <c r="R185" s="362">
        <f t="shared" si="18"/>
        <v>0</v>
      </c>
      <c r="S185" s="349">
        <v>0</v>
      </c>
      <c r="T185" s="349">
        <v>0</v>
      </c>
      <c r="U185" s="350">
        <v>0</v>
      </c>
      <c r="V185" s="319">
        <f t="shared" si="21"/>
        <v>0</v>
      </c>
      <c r="W185" s="349">
        <v>0</v>
      </c>
      <c r="X185" s="358">
        <v>0</v>
      </c>
      <c r="Y185" s="358">
        <v>0</v>
      </c>
      <c r="Z185" s="359">
        <v>0</v>
      </c>
    </row>
    <row r="186" spans="1:26" s="325" customFormat="1" ht="15" customHeight="1" x14ac:dyDescent="0.2">
      <c r="A186" s="328" t="s">
        <v>1809</v>
      </c>
      <c r="B186" s="331" t="s">
        <v>1868</v>
      </c>
      <c r="C186" s="335">
        <v>50023365</v>
      </c>
      <c r="D186" s="342" t="s">
        <v>281</v>
      </c>
      <c r="E186" s="347">
        <f t="shared" si="16"/>
        <v>115</v>
      </c>
      <c r="F186" s="318">
        <f t="shared" si="19"/>
        <v>115</v>
      </c>
      <c r="G186" s="349">
        <v>90</v>
      </c>
      <c r="H186" s="350">
        <v>25</v>
      </c>
      <c r="I186" s="317">
        <f t="shared" si="22"/>
        <v>0</v>
      </c>
      <c r="J186" s="349">
        <v>0</v>
      </c>
      <c r="K186" s="355">
        <v>0</v>
      </c>
      <c r="L186" s="318">
        <f t="shared" si="20"/>
        <v>0</v>
      </c>
      <c r="M186" s="349">
        <v>0</v>
      </c>
      <c r="N186" s="350">
        <v>0</v>
      </c>
      <c r="O186" s="319">
        <f t="shared" si="17"/>
        <v>0</v>
      </c>
      <c r="P186" s="349">
        <v>0</v>
      </c>
      <c r="Q186" s="359">
        <v>0</v>
      </c>
      <c r="R186" s="362">
        <f t="shared" si="18"/>
        <v>0</v>
      </c>
      <c r="S186" s="349">
        <v>0</v>
      </c>
      <c r="T186" s="349">
        <v>0</v>
      </c>
      <c r="U186" s="350">
        <v>0</v>
      </c>
      <c r="V186" s="319">
        <f t="shared" si="21"/>
        <v>0</v>
      </c>
      <c r="W186" s="349">
        <v>0</v>
      </c>
      <c r="X186" s="358">
        <v>0</v>
      </c>
      <c r="Y186" s="358">
        <v>0</v>
      </c>
      <c r="Z186" s="359">
        <v>0</v>
      </c>
    </row>
    <row r="187" spans="1:26" s="325" customFormat="1" ht="15" customHeight="1" x14ac:dyDescent="0.2">
      <c r="A187" s="328" t="s">
        <v>1809</v>
      </c>
      <c r="B187" s="331" t="s">
        <v>1868</v>
      </c>
      <c r="C187" s="335">
        <v>50026070</v>
      </c>
      <c r="D187" s="342" t="s">
        <v>282</v>
      </c>
      <c r="E187" s="347">
        <f t="shared" si="16"/>
        <v>114</v>
      </c>
      <c r="F187" s="318">
        <f t="shared" si="19"/>
        <v>114</v>
      </c>
      <c r="G187" s="349">
        <v>83</v>
      </c>
      <c r="H187" s="350">
        <v>31</v>
      </c>
      <c r="I187" s="317">
        <f t="shared" si="22"/>
        <v>0</v>
      </c>
      <c r="J187" s="349">
        <v>0</v>
      </c>
      <c r="K187" s="355">
        <v>0</v>
      </c>
      <c r="L187" s="318">
        <f t="shared" si="20"/>
        <v>0</v>
      </c>
      <c r="M187" s="349">
        <v>0</v>
      </c>
      <c r="N187" s="350">
        <v>0</v>
      </c>
      <c r="O187" s="319">
        <f t="shared" si="17"/>
        <v>0</v>
      </c>
      <c r="P187" s="349">
        <v>0</v>
      </c>
      <c r="Q187" s="359">
        <v>0</v>
      </c>
      <c r="R187" s="362">
        <f t="shared" si="18"/>
        <v>0</v>
      </c>
      <c r="S187" s="349">
        <v>0</v>
      </c>
      <c r="T187" s="349">
        <v>0</v>
      </c>
      <c r="U187" s="350">
        <v>0</v>
      </c>
      <c r="V187" s="319">
        <f t="shared" si="21"/>
        <v>0</v>
      </c>
      <c r="W187" s="349">
        <v>0</v>
      </c>
      <c r="X187" s="358">
        <v>0</v>
      </c>
      <c r="Y187" s="358">
        <v>0</v>
      </c>
      <c r="Z187" s="359">
        <v>0</v>
      </c>
    </row>
    <row r="188" spans="1:26" s="325" customFormat="1" ht="15" customHeight="1" x14ac:dyDescent="0.2">
      <c r="A188" s="328" t="s">
        <v>1809</v>
      </c>
      <c r="B188" s="331" t="s">
        <v>1868</v>
      </c>
      <c r="C188" s="335">
        <v>50026178</v>
      </c>
      <c r="D188" s="342" t="s">
        <v>283</v>
      </c>
      <c r="E188" s="347">
        <f t="shared" si="16"/>
        <v>46</v>
      </c>
      <c r="F188" s="318">
        <f t="shared" si="19"/>
        <v>46</v>
      </c>
      <c r="G188" s="349">
        <v>46</v>
      </c>
      <c r="H188" s="350">
        <v>0</v>
      </c>
      <c r="I188" s="317">
        <f t="shared" si="22"/>
        <v>0</v>
      </c>
      <c r="J188" s="349">
        <v>0</v>
      </c>
      <c r="K188" s="355">
        <v>0</v>
      </c>
      <c r="L188" s="318">
        <f t="shared" si="20"/>
        <v>0</v>
      </c>
      <c r="M188" s="349">
        <v>0</v>
      </c>
      <c r="N188" s="350">
        <v>0</v>
      </c>
      <c r="O188" s="319">
        <f t="shared" si="17"/>
        <v>0</v>
      </c>
      <c r="P188" s="349">
        <v>0</v>
      </c>
      <c r="Q188" s="359">
        <v>0</v>
      </c>
      <c r="R188" s="362">
        <f t="shared" si="18"/>
        <v>0</v>
      </c>
      <c r="S188" s="349">
        <v>0</v>
      </c>
      <c r="T188" s="349">
        <v>0</v>
      </c>
      <c r="U188" s="350">
        <v>0</v>
      </c>
      <c r="V188" s="319">
        <f t="shared" si="21"/>
        <v>0</v>
      </c>
      <c r="W188" s="349">
        <v>0</v>
      </c>
      <c r="X188" s="358">
        <v>0</v>
      </c>
      <c r="Y188" s="358">
        <v>0</v>
      </c>
      <c r="Z188" s="359">
        <v>0</v>
      </c>
    </row>
    <row r="189" spans="1:26" s="325" customFormat="1" ht="15" customHeight="1" x14ac:dyDescent="0.2">
      <c r="A189" s="328" t="s">
        <v>1809</v>
      </c>
      <c r="B189" s="331" t="s">
        <v>1868</v>
      </c>
      <c r="C189" s="335">
        <v>50026160</v>
      </c>
      <c r="D189" s="342" t="s">
        <v>1178</v>
      </c>
      <c r="E189" s="347">
        <f t="shared" si="16"/>
        <v>104</v>
      </c>
      <c r="F189" s="318">
        <f t="shared" si="19"/>
        <v>104</v>
      </c>
      <c r="G189" s="349">
        <v>82</v>
      </c>
      <c r="H189" s="350">
        <v>22</v>
      </c>
      <c r="I189" s="317">
        <f t="shared" si="22"/>
        <v>0</v>
      </c>
      <c r="J189" s="349">
        <v>0</v>
      </c>
      <c r="K189" s="355">
        <v>0</v>
      </c>
      <c r="L189" s="318">
        <f t="shared" si="20"/>
        <v>0</v>
      </c>
      <c r="M189" s="349">
        <v>0</v>
      </c>
      <c r="N189" s="350">
        <v>0</v>
      </c>
      <c r="O189" s="319">
        <f t="shared" si="17"/>
        <v>0</v>
      </c>
      <c r="P189" s="349">
        <v>0</v>
      </c>
      <c r="Q189" s="359">
        <v>0</v>
      </c>
      <c r="R189" s="362">
        <f t="shared" si="18"/>
        <v>0</v>
      </c>
      <c r="S189" s="349">
        <v>0</v>
      </c>
      <c r="T189" s="349">
        <v>0</v>
      </c>
      <c r="U189" s="350">
        <v>0</v>
      </c>
      <c r="V189" s="319">
        <f t="shared" si="21"/>
        <v>0</v>
      </c>
      <c r="W189" s="349">
        <v>0</v>
      </c>
      <c r="X189" s="358">
        <v>0</v>
      </c>
      <c r="Y189" s="358">
        <v>0</v>
      </c>
      <c r="Z189" s="359">
        <v>0</v>
      </c>
    </row>
    <row r="190" spans="1:26" s="325" customFormat="1" ht="15" customHeight="1" x14ac:dyDescent="0.2">
      <c r="A190" s="328" t="s">
        <v>1809</v>
      </c>
      <c r="B190" s="331" t="s">
        <v>1868</v>
      </c>
      <c r="C190" s="335">
        <v>50026186</v>
      </c>
      <c r="D190" s="342" t="s">
        <v>286</v>
      </c>
      <c r="E190" s="347">
        <f t="shared" si="16"/>
        <v>215</v>
      </c>
      <c r="F190" s="318">
        <f t="shared" si="19"/>
        <v>215</v>
      </c>
      <c r="G190" s="349">
        <v>165</v>
      </c>
      <c r="H190" s="350">
        <v>50</v>
      </c>
      <c r="I190" s="317">
        <f t="shared" si="22"/>
        <v>0</v>
      </c>
      <c r="J190" s="349">
        <v>0</v>
      </c>
      <c r="K190" s="355">
        <v>0</v>
      </c>
      <c r="L190" s="318">
        <f t="shared" si="20"/>
        <v>0</v>
      </c>
      <c r="M190" s="349">
        <v>0</v>
      </c>
      <c r="N190" s="350">
        <v>0</v>
      </c>
      <c r="O190" s="319">
        <f t="shared" si="17"/>
        <v>0</v>
      </c>
      <c r="P190" s="349">
        <v>0</v>
      </c>
      <c r="Q190" s="359">
        <v>0</v>
      </c>
      <c r="R190" s="362">
        <f t="shared" si="18"/>
        <v>0</v>
      </c>
      <c r="S190" s="349">
        <v>0</v>
      </c>
      <c r="T190" s="349">
        <v>0</v>
      </c>
      <c r="U190" s="350">
        <v>0</v>
      </c>
      <c r="V190" s="319">
        <f t="shared" si="21"/>
        <v>0</v>
      </c>
      <c r="W190" s="349">
        <v>0</v>
      </c>
      <c r="X190" s="358">
        <v>0</v>
      </c>
      <c r="Y190" s="358">
        <v>0</v>
      </c>
      <c r="Z190" s="359">
        <v>0</v>
      </c>
    </row>
    <row r="191" spans="1:26" s="325" customFormat="1" ht="15" customHeight="1" x14ac:dyDescent="0.2">
      <c r="A191" s="328" t="s">
        <v>1809</v>
      </c>
      <c r="B191" s="331" t="s">
        <v>1868</v>
      </c>
      <c r="C191" s="335">
        <v>50025961</v>
      </c>
      <c r="D191" s="342" t="s">
        <v>287</v>
      </c>
      <c r="E191" s="347">
        <f t="shared" si="16"/>
        <v>178</v>
      </c>
      <c r="F191" s="318">
        <f t="shared" si="19"/>
        <v>178</v>
      </c>
      <c r="G191" s="349">
        <v>119</v>
      </c>
      <c r="H191" s="350">
        <v>59</v>
      </c>
      <c r="I191" s="317">
        <f t="shared" si="22"/>
        <v>0</v>
      </c>
      <c r="J191" s="349">
        <v>0</v>
      </c>
      <c r="K191" s="355">
        <v>0</v>
      </c>
      <c r="L191" s="318">
        <f t="shared" si="20"/>
        <v>0</v>
      </c>
      <c r="M191" s="349">
        <v>0</v>
      </c>
      <c r="N191" s="350">
        <v>0</v>
      </c>
      <c r="O191" s="319">
        <f t="shared" si="17"/>
        <v>0</v>
      </c>
      <c r="P191" s="349">
        <v>0</v>
      </c>
      <c r="Q191" s="359">
        <v>0</v>
      </c>
      <c r="R191" s="362">
        <f t="shared" si="18"/>
        <v>0</v>
      </c>
      <c r="S191" s="349">
        <v>0</v>
      </c>
      <c r="T191" s="349">
        <v>0</v>
      </c>
      <c r="U191" s="350">
        <v>0</v>
      </c>
      <c r="V191" s="319">
        <f t="shared" si="21"/>
        <v>0</v>
      </c>
      <c r="W191" s="349">
        <v>0</v>
      </c>
      <c r="X191" s="358">
        <v>0</v>
      </c>
      <c r="Y191" s="358">
        <v>0</v>
      </c>
      <c r="Z191" s="359">
        <v>0</v>
      </c>
    </row>
    <row r="192" spans="1:26" s="325" customFormat="1" ht="15" customHeight="1" x14ac:dyDescent="0.2">
      <c r="A192" s="328" t="s">
        <v>1809</v>
      </c>
      <c r="B192" s="331" t="s">
        <v>1868</v>
      </c>
      <c r="C192" s="335">
        <v>50029398</v>
      </c>
      <c r="D192" s="342" t="s">
        <v>288</v>
      </c>
      <c r="E192" s="347">
        <f t="shared" si="16"/>
        <v>156</v>
      </c>
      <c r="F192" s="318">
        <f t="shared" si="19"/>
        <v>156</v>
      </c>
      <c r="G192" s="349">
        <v>156</v>
      </c>
      <c r="H192" s="350">
        <v>0</v>
      </c>
      <c r="I192" s="317">
        <f t="shared" si="22"/>
        <v>0</v>
      </c>
      <c r="J192" s="349">
        <v>0</v>
      </c>
      <c r="K192" s="355">
        <v>0</v>
      </c>
      <c r="L192" s="318">
        <f t="shared" si="20"/>
        <v>0</v>
      </c>
      <c r="M192" s="349">
        <v>0</v>
      </c>
      <c r="N192" s="350">
        <v>0</v>
      </c>
      <c r="O192" s="319">
        <f t="shared" si="17"/>
        <v>0</v>
      </c>
      <c r="P192" s="349">
        <v>0</v>
      </c>
      <c r="Q192" s="359">
        <v>0</v>
      </c>
      <c r="R192" s="362">
        <f t="shared" si="18"/>
        <v>0</v>
      </c>
      <c r="S192" s="349">
        <v>0</v>
      </c>
      <c r="T192" s="349">
        <v>0</v>
      </c>
      <c r="U192" s="350">
        <v>0</v>
      </c>
      <c r="V192" s="319">
        <f t="shared" si="21"/>
        <v>0</v>
      </c>
      <c r="W192" s="349">
        <v>0</v>
      </c>
      <c r="X192" s="358">
        <v>0</v>
      </c>
      <c r="Y192" s="358">
        <v>0</v>
      </c>
      <c r="Z192" s="359">
        <v>0</v>
      </c>
    </row>
    <row r="193" spans="1:26" s="325" customFormat="1" ht="15" customHeight="1" x14ac:dyDescent="0.2">
      <c r="A193" s="328" t="s">
        <v>1809</v>
      </c>
      <c r="B193" s="331" t="s">
        <v>1868</v>
      </c>
      <c r="C193" s="335">
        <v>50026127</v>
      </c>
      <c r="D193" s="342" t="s">
        <v>1179</v>
      </c>
      <c r="E193" s="347">
        <f t="shared" si="16"/>
        <v>130</v>
      </c>
      <c r="F193" s="318">
        <f t="shared" si="19"/>
        <v>130</v>
      </c>
      <c r="G193" s="349">
        <v>108</v>
      </c>
      <c r="H193" s="350">
        <v>22</v>
      </c>
      <c r="I193" s="317">
        <f t="shared" si="22"/>
        <v>0</v>
      </c>
      <c r="J193" s="349">
        <v>0</v>
      </c>
      <c r="K193" s="355">
        <v>0</v>
      </c>
      <c r="L193" s="318">
        <f t="shared" si="20"/>
        <v>0</v>
      </c>
      <c r="M193" s="349">
        <v>0</v>
      </c>
      <c r="N193" s="350">
        <v>0</v>
      </c>
      <c r="O193" s="319">
        <f t="shared" si="17"/>
        <v>0</v>
      </c>
      <c r="P193" s="349">
        <v>0</v>
      </c>
      <c r="Q193" s="359">
        <v>0</v>
      </c>
      <c r="R193" s="362">
        <f t="shared" si="18"/>
        <v>0</v>
      </c>
      <c r="S193" s="349">
        <v>0</v>
      </c>
      <c r="T193" s="349">
        <v>0</v>
      </c>
      <c r="U193" s="350">
        <v>0</v>
      </c>
      <c r="V193" s="319">
        <f t="shared" si="21"/>
        <v>0</v>
      </c>
      <c r="W193" s="349">
        <v>0</v>
      </c>
      <c r="X193" s="358">
        <v>0</v>
      </c>
      <c r="Y193" s="358">
        <v>0</v>
      </c>
      <c r="Z193" s="359">
        <v>0</v>
      </c>
    </row>
    <row r="194" spans="1:26" s="325" customFormat="1" ht="15" customHeight="1" x14ac:dyDescent="0.2">
      <c r="A194" s="328" t="s">
        <v>1809</v>
      </c>
      <c r="B194" s="331" t="s">
        <v>1868</v>
      </c>
      <c r="C194" s="335">
        <v>50076817</v>
      </c>
      <c r="D194" s="342" t="s">
        <v>1180</v>
      </c>
      <c r="E194" s="347">
        <f t="shared" si="16"/>
        <v>164</v>
      </c>
      <c r="F194" s="318">
        <f t="shared" si="19"/>
        <v>164</v>
      </c>
      <c r="G194" s="349">
        <v>164</v>
      </c>
      <c r="H194" s="350">
        <v>0</v>
      </c>
      <c r="I194" s="317">
        <f t="shared" si="22"/>
        <v>0</v>
      </c>
      <c r="J194" s="349">
        <v>0</v>
      </c>
      <c r="K194" s="355">
        <v>0</v>
      </c>
      <c r="L194" s="318">
        <f t="shared" si="20"/>
        <v>0</v>
      </c>
      <c r="M194" s="349">
        <v>0</v>
      </c>
      <c r="N194" s="350">
        <v>0</v>
      </c>
      <c r="O194" s="319">
        <f t="shared" si="17"/>
        <v>0</v>
      </c>
      <c r="P194" s="349">
        <v>0</v>
      </c>
      <c r="Q194" s="359">
        <v>0</v>
      </c>
      <c r="R194" s="362">
        <f t="shared" si="18"/>
        <v>0</v>
      </c>
      <c r="S194" s="349">
        <v>0</v>
      </c>
      <c r="T194" s="349">
        <v>0</v>
      </c>
      <c r="U194" s="350">
        <v>0</v>
      </c>
      <c r="V194" s="319">
        <f t="shared" si="21"/>
        <v>0</v>
      </c>
      <c r="W194" s="349">
        <v>0</v>
      </c>
      <c r="X194" s="358">
        <v>0</v>
      </c>
      <c r="Y194" s="358">
        <v>0</v>
      </c>
      <c r="Z194" s="359">
        <v>0</v>
      </c>
    </row>
    <row r="195" spans="1:26" s="325" customFormat="1" ht="15" customHeight="1" x14ac:dyDescent="0.2">
      <c r="A195" s="328" t="s">
        <v>1809</v>
      </c>
      <c r="B195" s="331" t="s">
        <v>1868</v>
      </c>
      <c r="C195" s="335">
        <v>50023187</v>
      </c>
      <c r="D195" s="342" t="s">
        <v>1181</v>
      </c>
      <c r="E195" s="347">
        <f t="shared" si="16"/>
        <v>72</v>
      </c>
      <c r="F195" s="318">
        <f t="shared" si="19"/>
        <v>72</v>
      </c>
      <c r="G195" s="349">
        <v>59</v>
      </c>
      <c r="H195" s="350">
        <v>13</v>
      </c>
      <c r="I195" s="317">
        <f t="shared" si="22"/>
        <v>0</v>
      </c>
      <c r="J195" s="349">
        <v>0</v>
      </c>
      <c r="K195" s="355">
        <v>0</v>
      </c>
      <c r="L195" s="318">
        <f t="shared" si="20"/>
        <v>0</v>
      </c>
      <c r="M195" s="349">
        <v>0</v>
      </c>
      <c r="N195" s="350">
        <v>0</v>
      </c>
      <c r="O195" s="319">
        <f t="shared" si="17"/>
        <v>0</v>
      </c>
      <c r="P195" s="349">
        <v>0</v>
      </c>
      <c r="Q195" s="359">
        <v>0</v>
      </c>
      <c r="R195" s="362">
        <f t="shared" si="18"/>
        <v>0</v>
      </c>
      <c r="S195" s="349">
        <v>0</v>
      </c>
      <c r="T195" s="349">
        <v>0</v>
      </c>
      <c r="U195" s="350">
        <v>0</v>
      </c>
      <c r="V195" s="319">
        <f t="shared" si="21"/>
        <v>0</v>
      </c>
      <c r="W195" s="349">
        <v>0</v>
      </c>
      <c r="X195" s="358">
        <v>0</v>
      </c>
      <c r="Y195" s="358">
        <v>0</v>
      </c>
      <c r="Z195" s="359">
        <v>0</v>
      </c>
    </row>
    <row r="196" spans="1:26" s="325" customFormat="1" ht="15" customHeight="1" x14ac:dyDescent="0.2">
      <c r="A196" s="328" t="s">
        <v>1809</v>
      </c>
      <c r="B196" s="331" t="s">
        <v>1868</v>
      </c>
      <c r="C196" s="335">
        <v>50023322</v>
      </c>
      <c r="D196" s="342" t="s">
        <v>292</v>
      </c>
      <c r="E196" s="347">
        <f t="shared" si="16"/>
        <v>108</v>
      </c>
      <c r="F196" s="318">
        <f t="shared" si="19"/>
        <v>108</v>
      </c>
      <c r="G196" s="349">
        <v>81</v>
      </c>
      <c r="H196" s="350">
        <v>27</v>
      </c>
      <c r="I196" s="317">
        <f t="shared" si="22"/>
        <v>0</v>
      </c>
      <c r="J196" s="349">
        <v>0</v>
      </c>
      <c r="K196" s="355">
        <v>0</v>
      </c>
      <c r="L196" s="318">
        <f t="shared" si="20"/>
        <v>0</v>
      </c>
      <c r="M196" s="349">
        <v>0</v>
      </c>
      <c r="N196" s="350">
        <v>0</v>
      </c>
      <c r="O196" s="319">
        <f t="shared" si="17"/>
        <v>0</v>
      </c>
      <c r="P196" s="349">
        <v>0</v>
      </c>
      <c r="Q196" s="359">
        <v>0</v>
      </c>
      <c r="R196" s="362">
        <f t="shared" si="18"/>
        <v>0</v>
      </c>
      <c r="S196" s="349">
        <v>0</v>
      </c>
      <c r="T196" s="349">
        <v>0</v>
      </c>
      <c r="U196" s="350">
        <v>0</v>
      </c>
      <c r="V196" s="319">
        <f t="shared" si="21"/>
        <v>0</v>
      </c>
      <c r="W196" s="349">
        <v>0</v>
      </c>
      <c r="X196" s="358">
        <v>0</v>
      </c>
      <c r="Y196" s="358">
        <v>0</v>
      </c>
      <c r="Z196" s="359">
        <v>0</v>
      </c>
    </row>
    <row r="197" spans="1:26" s="325" customFormat="1" ht="15" customHeight="1" x14ac:dyDescent="0.2">
      <c r="A197" s="328" t="s">
        <v>1809</v>
      </c>
      <c r="B197" s="331" t="s">
        <v>1868</v>
      </c>
      <c r="C197" s="335">
        <v>50023071</v>
      </c>
      <c r="D197" s="342" t="s">
        <v>1182</v>
      </c>
      <c r="E197" s="347">
        <f t="shared" si="16"/>
        <v>127</v>
      </c>
      <c r="F197" s="318">
        <f t="shared" si="19"/>
        <v>127</v>
      </c>
      <c r="G197" s="349">
        <v>87</v>
      </c>
      <c r="H197" s="350">
        <v>40</v>
      </c>
      <c r="I197" s="317">
        <f t="shared" si="22"/>
        <v>0</v>
      </c>
      <c r="J197" s="349">
        <v>0</v>
      </c>
      <c r="K197" s="355">
        <v>0</v>
      </c>
      <c r="L197" s="318">
        <f t="shared" si="20"/>
        <v>0</v>
      </c>
      <c r="M197" s="349">
        <v>0</v>
      </c>
      <c r="N197" s="350">
        <v>0</v>
      </c>
      <c r="O197" s="319">
        <f t="shared" si="17"/>
        <v>0</v>
      </c>
      <c r="P197" s="349">
        <v>0</v>
      </c>
      <c r="Q197" s="359">
        <v>0</v>
      </c>
      <c r="R197" s="362">
        <f t="shared" si="18"/>
        <v>0</v>
      </c>
      <c r="S197" s="349">
        <v>0</v>
      </c>
      <c r="T197" s="349">
        <v>0</v>
      </c>
      <c r="U197" s="350">
        <v>0</v>
      </c>
      <c r="V197" s="319">
        <f t="shared" si="21"/>
        <v>0</v>
      </c>
      <c r="W197" s="349">
        <v>0</v>
      </c>
      <c r="X197" s="358">
        <v>0</v>
      </c>
      <c r="Y197" s="358">
        <v>0</v>
      </c>
      <c r="Z197" s="359">
        <v>0</v>
      </c>
    </row>
    <row r="198" spans="1:26" s="325" customFormat="1" ht="15" customHeight="1" x14ac:dyDescent="0.2">
      <c r="A198" s="328" t="s">
        <v>1809</v>
      </c>
      <c r="B198" s="331" t="s">
        <v>1868</v>
      </c>
      <c r="C198" s="335">
        <v>50023403</v>
      </c>
      <c r="D198" s="342" t="s">
        <v>1184</v>
      </c>
      <c r="E198" s="347">
        <f t="shared" si="16"/>
        <v>202</v>
      </c>
      <c r="F198" s="318">
        <f t="shared" si="19"/>
        <v>202</v>
      </c>
      <c r="G198" s="349">
        <v>77</v>
      </c>
      <c r="H198" s="350">
        <v>125</v>
      </c>
      <c r="I198" s="317">
        <f t="shared" si="22"/>
        <v>0</v>
      </c>
      <c r="J198" s="349">
        <v>0</v>
      </c>
      <c r="K198" s="355">
        <v>0</v>
      </c>
      <c r="L198" s="318">
        <f t="shared" si="20"/>
        <v>0</v>
      </c>
      <c r="M198" s="349">
        <v>0</v>
      </c>
      <c r="N198" s="350">
        <v>0</v>
      </c>
      <c r="O198" s="319">
        <f t="shared" si="17"/>
        <v>0</v>
      </c>
      <c r="P198" s="349">
        <v>0</v>
      </c>
      <c r="Q198" s="359">
        <v>0</v>
      </c>
      <c r="R198" s="362">
        <f t="shared" si="18"/>
        <v>0</v>
      </c>
      <c r="S198" s="349">
        <v>0</v>
      </c>
      <c r="T198" s="349">
        <v>0</v>
      </c>
      <c r="U198" s="350">
        <v>0</v>
      </c>
      <c r="V198" s="319">
        <f t="shared" si="21"/>
        <v>0</v>
      </c>
      <c r="W198" s="349">
        <v>0</v>
      </c>
      <c r="X198" s="358">
        <v>0</v>
      </c>
      <c r="Y198" s="358">
        <v>0</v>
      </c>
      <c r="Z198" s="359">
        <v>0</v>
      </c>
    </row>
    <row r="199" spans="1:26" s="325" customFormat="1" ht="15" customHeight="1" x14ac:dyDescent="0.2">
      <c r="A199" s="328" t="s">
        <v>1809</v>
      </c>
      <c r="B199" s="331" t="s">
        <v>1868</v>
      </c>
      <c r="C199" s="335">
        <v>50029100</v>
      </c>
      <c r="D199" s="342" t="s">
        <v>1185</v>
      </c>
      <c r="E199" s="347">
        <f t="shared" si="16"/>
        <v>205</v>
      </c>
      <c r="F199" s="318">
        <f t="shared" si="19"/>
        <v>205</v>
      </c>
      <c r="G199" s="349">
        <v>157</v>
      </c>
      <c r="H199" s="350">
        <v>48</v>
      </c>
      <c r="I199" s="317">
        <f t="shared" si="22"/>
        <v>0</v>
      </c>
      <c r="J199" s="349">
        <v>0</v>
      </c>
      <c r="K199" s="355">
        <v>0</v>
      </c>
      <c r="L199" s="318">
        <f t="shared" si="20"/>
        <v>0</v>
      </c>
      <c r="M199" s="349">
        <v>0</v>
      </c>
      <c r="N199" s="350">
        <v>0</v>
      </c>
      <c r="O199" s="319">
        <f t="shared" si="17"/>
        <v>0</v>
      </c>
      <c r="P199" s="349">
        <v>0</v>
      </c>
      <c r="Q199" s="359">
        <v>0</v>
      </c>
      <c r="R199" s="362">
        <f t="shared" si="18"/>
        <v>0</v>
      </c>
      <c r="S199" s="349">
        <v>0</v>
      </c>
      <c r="T199" s="349">
        <v>0</v>
      </c>
      <c r="U199" s="350">
        <v>0</v>
      </c>
      <c r="V199" s="319">
        <f t="shared" si="21"/>
        <v>0</v>
      </c>
      <c r="W199" s="349">
        <v>0</v>
      </c>
      <c r="X199" s="358">
        <v>0</v>
      </c>
      <c r="Y199" s="358">
        <v>0</v>
      </c>
      <c r="Z199" s="359">
        <v>0</v>
      </c>
    </row>
    <row r="200" spans="1:26" s="325" customFormat="1" ht="15" customHeight="1" x14ac:dyDescent="0.2">
      <c r="A200" s="328" t="s">
        <v>1809</v>
      </c>
      <c r="B200" s="331" t="s">
        <v>1868</v>
      </c>
      <c r="C200" s="335">
        <v>50032011</v>
      </c>
      <c r="D200" s="342" t="s">
        <v>1186</v>
      </c>
      <c r="E200" s="347">
        <f t="shared" si="16"/>
        <v>200</v>
      </c>
      <c r="F200" s="318">
        <f t="shared" si="19"/>
        <v>200</v>
      </c>
      <c r="G200" s="349">
        <v>141</v>
      </c>
      <c r="H200" s="350">
        <v>59</v>
      </c>
      <c r="I200" s="317">
        <f t="shared" si="22"/>
        <v>0</v>
      </c>
      <c r="J200" s="349">
        <v>0</v>
      </c>
      <c r="K200" s="355">
        <v>0</v>
      </c>
      <c r="L200" s="318">
        <f t="shared" si="20"/>
        <v>0</v>
      </c>
      <c r="M200" s="349">
        <v>0</v>
      </c>
      <c r="N200" s="350">
        <v>0</v>
      </c>
      <c r="O200" s="319">
        <f t="shared" si="17"/>
        <v>0</v>
      </c>
      <c r="P200" s="349">
        <v>0</v>
      </c>
      <c r="Q200" s="359">
        <v>0</v>
      </c>
      <c r="R200" s="362">
        <f t="shared" si="18"/>
        <v>0</v>
      </c>
      <c r="S200" s="349">
        <v>0</v>
      </c>
      <c r="T200" s="349">
        <v>0</v>
      </c>
      <c r="U200" s="350">
        <v>0</v>
      </c>
      <c r="V200" s="319">
        <f t="shared" si="21"/>
        <v>0</v>
      </c>
      <c r="W200" s="349">
        <v>0</v>
      </c>
      <c r="X200" s="358">
        <v>0</v>
      </c>
      <c r="Y200" s="358">
        <v>0</v>
      </c>
      <c r="Z200" s="359">
        <v>0</v>
      </c>
    </row>
    <row r="201" spans="1:26" s="325" customFormat="1" ht="15" customHeight="1" x14ac:dyDescent="0.2">
      <c r="A201" s="328" t="s">
        <v>1809</v>
      </c>
      <c r="B201" s="331" t="s">
        <v>1868</v>
      </c>
      <c r="C201" s="335">
        <v>50025856</v>
      </c>
      <c r="D201" s="342" t="s">
        <v>1187</v>
      </c>
      <c r="E201" s="347">
        <f t="shared" si="16"/>
        <v>191</v>
      </c>
      <c r="F201" s="318">
        <f t="shared" si="19"/>
        <v>191</v>
      </c>
      <c r="G201" s="349">
        <v>144</v>
      </c>
      <c r="H201" s="350">
        <v>47</v>
      </c>
      <c r="I201" s="317">
        <f t="shared" si="22"/>
        <v>0</v>
      </c>
      <c r="J201" s="349">
        <v>0</v>
      </c>
      <c r="K201" s="355">
        <v>0</v>
      </c>
      <c r="L201" s="318">
        <f t="shared" si="20"/>
        <v>0</v>
      </c>
      <c r="M201" s="349">
        <v>0</v>
      </c>
      <c r="N201" s="350">
        <v>0</v>
      </c>
      <c r="O201" s="319">
        <f t="shared" si="17"/>
        <v>0</v>
      </c>
      <c r="P201" s="349">
        <v>0</v>
      </c>
      <c r="Q201" s="359">
        <v>0</v>
      </c>
      <c r="R201" s="362">
        <f t="shared" si="18"/>
        <v>0</v>
      </c>
      <c r="S201" s="349">
        <v>0</v>
      </c>
      <c r="T201" s="349">
        <v>0</v>
      </c>
      <c r="U201" s="350">
        <v>0</v>
      </c>
      <c r="V201" s="319">
        <f t="shared" si="21"/>
        <v>0</v>
      </c>
      <c r="W201" s="349">
        <v>0</v>
      </c>
      <c r="X201" s="358">
        <v>0</v>
      </c>
      <c r="Y201" s="358">
        <v>0</v>
      </c>
      <c r="Z201" s="359">
        <v>0</v>
      </c>
    </row>
    <row r="202" spans="1:26" s="325" customFormat="1" ht="15" customHeight="1" x14ac:dyDescent="0.2">
      <c r="A202" s="328" t="s">
        <v>1809</v>
      </c>
      <c r="B202" s="331" t="s">
        <v>1868</v>
      </c>
      <c r="C202" s="335">
        <v>50032623</v>
      </c>
      <c r="D202" s="342" t="s">
        <v>1721</v>
      </c>
      <c r="E202" s="347">
        <f t="shared" si="16"/>
        <v>161</v>
      </c>
      <c r="F202" s="318">
        <f t="shared" si="19"/>
        <v>161</v>
      </c>
      <c r="G202" s="349">
        <v>121</v>
      </c>
      <c r="H202" s="350">
        <v>40</v>
      </c>
      <c r="I202" s="317">
        <f t="shared" si="22"/>
        <v>0</v>
      </c>
      <c r="J202" s="349">
        <v>0</v>
      </c>
      <c r="K202" s="355">
        <v>0</v>
      </c>
      <c r="L202" s="318">
        <f t="shared" si="20"/>
        <v>0</v>
      </c>
      <c r="M202" s="349">
        <v>0</v>
      </c>
      <c r="N202" s="350">
        <v>0</v>
      </c>
      <c r="O202" s="319">
        <f t="shared" si="17"/>
        <v>0</v>
      </c>
      <c r="P202" s="349">
        <v>0</v>
      </c>
      <c r="Q202" s="359">
        <v>0</v>
      </c>
      <c r="R202" s="362">
        <f t="shared" si="18"/>
        <v>0</v>
      </c>
      <c r="S202" s="349">
        <v>0</v>
      </c>
      <c r="T202" s="349">
        <v>0</v>
      </c>
      <c r="U202" s="350">
        <v>0</v>
      </c>
      <c r="V202" s="319">
        <f t="shared" si="21"/>
        <v>0</v>
      </c>
      <c r="W202" s="349">
        <v>0</v>
      </c>
      <c r="X202" s="358">
        <v>0</v>
      </c>
      <c r="Y202" s="358">
        <v>0</v>
      </c>
      <c r="Z202" s="359">
        <v>0</v>
      </c>
    </row>
    <row r="203" spans="1:26" s="325" customFormat="1" ht="15" customHeight="1" x14ac:dyDescent="0.2">
      <c r="A203" s="328" t="s">
        <v>1809</v>
      </c>
      <c r="B203" s="331" t="s">
        <v>1868</v>
      </c>
      <c r="C203" s="335">
        <v>50026143</v>
      </c>
      <c r="D203" s="342" t="s">
        <v>1188</v>
      </c>
      <c r="E203" s="347">
        <f t="shared" si="16"/>
        <v>138</v>
      </c>
      <c r="F203" s="318">
        <f t="shared" si="19"/>
        <v>138</v>
      </c>
      <c r="G203" s="349">
        <v>92</v>
      </c>
      <c r="H203" s="350">
        <v>46</v>
      </c>
      <c r="I203" s="317">
        <f t="shared" si="22"/>
        <v>0</v>
      </c>
      <c r="J203" s="349">
        <v>0</v>
      </c>
      <c r="K203" s="355">
        <v>0</v>
      </c>
      <c r="L203" s="318">
        <f t="shared" si="20"/>
        <v>0</v>
      </c>
      <c r="M203" s="349">
        <v>0</v>
      </c>
      <c r="N203" s="350">
        <v>0</v>
      </c>
      <c r="O203" s="319">
        <f t="shared" si="17"/>
        <v>0</v>
      </c>
      <c r="P203" s="349">
        <v>0</v>
      </c>
      <c r="Q203" s="359">
        <v>0</v>
      </c>
      <c r="R203" s="362">
        <f t="shared" si="18"/>
        <v>0</v>
      </c>
      <c r="S203" s="349">
        <v>0</v>
      </c>
      <c r="T203" s="349">
        <v>0</v>
      </c>
      <c r="U203" s="350">
        <v>0</v>
      </c>
      <c r="V203" s="319">
        <f t="shared" si="21"/>
        <v>0</v>
      </c>
      <c r="W203" s="349">
        <v>0</v>
      </c>
      <c r="X203" s="358">
        <v>0</v>
      </c>
      <c r="Y203" s="358">
        <v>0</v>
      </c>
      <c r="Z203" s="359">
        <v>0</v>
      </c>
    </row>
    <row r="204" spans="1:26" s="325" customFormat="1" ht="15" customHeight="1" x14ac:dyDescent="0.2">
      <c r="A204" s="328" t="s">
        <v>1809</v>
      </c>
      <c r="B204" s="331" t="s">
        <v>1868</v>
      </c>
      <c r="C204" s="335">
        <v>50025805</v>
      </c>
      <c r="D204" s="342" t="s">
        <v>300</v>
      </c>
      <c r="E204" s="347">
        <f t="shared" si="16"/>
        <v>257</v>
      </c>
      <c r="F204" s="318">
        <f t="shared" si="19"/>
        <v>257</v>
      </c>
      <c r="G204" s="349">
        <v>142</v>
      </c>
      <c r="H204" s="350">
        <v>115</v>
      </c>
      <c r="I204" s="317">
        <f t="shared" si="22"/>
        <v>0</v>
      </c>
      <c r="J204" s="349">
        <v>0</v>
      </c>
      <c r="K204" s="355">
        <v>0</v>
      </c>
      <c r="L204" s="318">
        <f t="shared" si="20"/>
        <v>0</v>
      </c>
      <c r="M204" s="349">
        <v>0</v>
      </c>
      <c r="N204" s="350">
        <v>0</v>
      </c>
      <c r="O204" s="319">
        <f t="shared" si="17"/>
        <v>0</v>
      </c>
      <c r="P204" s="349">
        <v>0</v>
      </c>
      <c r="Q204" s="359">
        <v>0</v>
      </c>
      <c r="R204" s="362">
        <f t="shared" si="18"/>
        <v>0</v>
      </c>
      <c r="S204" s="349">
        <v>0</v>
      </c>
      <c r="T204" s="349">
        <v>0</v>
      </c>
      <c r="U204" s="350">
        <v>0</v>
      </c>
      <c r="V204" s="319">
        <f t="shared" si="21"/>
        <v>0</v>
      </c>
      <c r="W204" s="349">
        <v>0</v>
      </c>
      <c r="X204" s="358">
        <v>0</v>
      </c>
      <c r="Y204" s="358">
        <v>0</v>
      </c>
      <c r="Z204" s="359">
        <v>0</v>
      </c>
    </row>
    <row r="205" spans="1:26" s="325" customFormat="1" ht="15" customHeight="1" x14ac:dyDescent="0.2">
      <c r="A205" s="328" t="s">
        <v>1809</v>
      </c>
      <c r="B205" s="331" t="s">
        <v>1868</v>
      </c>
      <c r="C205" s="335">
        <v>50025988</v>
      </c>
      <c r="D205" s="342" t="s">
        <v>301</v>
      </c>
      <c r="E205" s="347">
        <f t="shared" si="16"/>
        <v>60</v>
      </c>
      <c r="F205" s="318">
        <f t="shared" si="19"/>
        <v>60</v>
      </c>
      <c r="G205" s="349">
        <v>60</v>
      </c>
      <c r="H205" s="350">
        <v>0</v>
      </c>
      <c r="I205" s="317">
        <f t="shared" si="22"/>
        <v>0</v>
      </c>
      <c r="J205" s="349">
        <v>0</v>
      </c>
      <c r="K205" s="355">
        <v>0</v>
      </c>
      <c r="L205" s="318">
        <f t="shared" si="20"/>
        <v>0</v>
      </c>
      <c r="M205" s="349">
        <v>0</v>
      </c>
      <c r="N205" s="350">
        <v>0</v>
      </c>
      <c r="O205" s="319">
        <f t="shared" si="17"/>
        <v>0</v>
      </c>
      <c r="P205" s="349">
        <v>0</v>
      </c>
      <c r="Q205" s="359">
        <v>0</v>
      </c>
      <c r="R205" s="362">
        <f t="shared" si="18"/>
        <v>0</v>
      </c>
      <c r="S205" s="349">
        <v>0</v>
      </c>
      <c r="T205" s="349">
        <v>0</v>
      </c>
      <c r="U205" s="350">
        <v>0</v>
      </c>
      <c r="V205" s="319">
        <f t="shared" si="21"/>
        <v>0</v>
      </c>
      <c r="W205" s="349">
        <v>0</v>
      </c>
      <c r="X205" s="358">
        <v>0</v>
      </c>
      <c r="Y205" s="358">
        <v>0</v>
      </c>
      <c r="Z205" s="359">
        <v>0</v>
      </c>
    </row>
    <row r="206" spans="1:26" s="325" customFormat="1" ht="15" customHeight="1" x14ac:dyDescent="0.2">
      <c r="A206" s="328" t="s">
        <v>1809</v>
      </c>
      <c r="B206" s="331" t="s">
        <v>1868</v>
      </c>
      <c r="C206" s="335">
        <v>50025813</v>
      </c>
      <c r="D206" s="342" t="s">
        <v>1189</v>
      </c>
      <c r="E206" s="347">
        <f t="shared" si="16"/>
        <v>142</v>
      </c>
      <c r="F206" s="318">
        <f t="shared" si="19"/>
        <v>142</v>
      </c>
      <c r="G206" s="349">
        <v>91</v>
      </c>
      <c r="H206" s="350">
        <v>51</v>
      </c>
      <c r="I206" s="317">
        <f t="shared" si="22"/>
        <v>0</v>
      </c>
      <c r="J206" s="349">
        <v>0</v>
      </c>
      <c r="K206" s="355">
        <v>0</v>
      </c>
      <c r="L206" s="318">
        <f t="shared" si="20"/>
        <v>0</v>
      </c>
      <c r="M206" s="349">
        <v>0</v>
      </c>
      <c r="N206" s="350">
        <v>0</v>
      </c>
      <c r="O206" s="319">
        <f t="shared" si="17"/>
        <v>0</v>
      </c>
      <c r="P206" s="349">
        <v>0</v>
      </c>
      <c r="Q206" s="359">
        <v>0</v>
      </c>
      <c r="R206" s="362">
        <f t="shared" si="18"/>
        <v>0</v>
      </c>
      <c r="S206" s="349">
        <v>0</v>
      </c>
      <c r="T206" s="349">
        <v>0</v>
      </c>
      <c r="U206" s="350">
        <v>0</v>
      </c>
      <c r="V206" s="319">
        <f t="shared" si="21"/>
        <v>0</v>
      </c>
      <c r="W206" s="349">
        <v>0</v>
      </c>
      <c r="X206" s="358">
        <v>0</v>
      </c>
      <c r="Y206" s="358">
        <v>0</v>
      </c>
      <c r="Z206" s="359">
        <v>0</v>
      </c>
    </row>
    <row r="207" spans="1:26" s="325" customFormat="1" ht="15" customHeight="1" x14ac:dyDescent="0.2">
      <c r="A207" s="328" t="s">
        <v>1809</v>
      </c>
      <c r="B207" s="331" t="s">
        <v>1868</v>
      </c>
      <c r="C207" s="335">
        <v>50025929</v>
      </c>
      <c r="D207" s="342" t="s">
        <v>303</v>
      </c>
      <c r="E207" s="347">
        <f t="shared" si="16"/>
        <v>164</v>
      </c>
      <c r="F207" s="318">
        <f t="shared" si="19"/>
        <v>164</v>
      </c>
      <c r="G207" s="349">
        <v>164</v>
      </c>
      <c r="H207" s="350">
        <v>0</v>
      </c>
      <c r="I207" s="317">
        <f t="shared" si="22"/>
        <v>0</v>
      </c>
      <c r="J207" s="349">
        <v>0</v>
      </c>
      <c r="K207" s="355">
        <v>0</v>
      </c>
      <c r="L207" s="318">
        <f t="shared" si="20"/>
        <v>0</v>
      </c>
      <c r="M207" s="349">
        <v>0</v>
      </c>
      <c r="N207" s="350">
        <v>0</v>
      </c>
      <c r="O207" s="319">
        <f t="shared" si="17"/>
        <v>0</v>
      </c>
      <c r="P207" s="349">
        <v>0</v>
      </c>
      <c r="Q207" s="359">
        <v>0</v>
      </c>
      <c r="R207" s="362">
        <f t="shared" si="18"/>
        <v>0</v>
      </c>
      <c r="S207" s="349">
        <v>0</v>
      </c>
      <c r="T207" s="349">
        <v>0</v>
      </c>
      <c r="U207" s="350">
        <v>0</v>
      </c>
      <c r="V207" s="319">
        <f t="shared" si="21"/>
        <v>0</v>
      </c>
      <c r="W207" s="349">
        <v>0</v>
      </c>
      <c r="X207" s="358">
        <v>0</v>
      </c>
      <c r="Y207" s="358">
        <v>0</v>
      </c>
      <c r="Z207" s="359">
        <v>0</v>
      </c>
    </row>
    <row r="208" spans="1:26" s="325" customFormat="1" ht="15" customHeight="1" x14ac:dyDescent="0.2">
      <c r="A208" s="328" t="s">
        <v>1809</v>
      </c>
      <c r="B208" s="331" t="s">
        <v>1868</v>
      </c>
      <c r="C208" s="335">
        <v>50029096</v>
      </c>
      <c r="D208" s="342" t="s">
        <v>304</v>
      </c>
      <c r="E208" s="347">
        <f t="shared" ref="E208:E271" si="23">SUM(F208+I208+L208+O208+R208+V208)</f>
        <v>260</v>
      </c>
      <c r="F208" s="318">
        <f t="shared" si="19"/>
        <v>260</v>
      </c>
      <c r="G208" s="349">
        <v>190</v>
      </c>
      <c r="H208" s="350">
        <v>70</v>
      </c>
      <c r="I208" s="317">
        <f t="shared" si="22"/>
        <v>0</v>
      </c>
      <c r="J208" s="349">
        <v>0</v>
      </c>
      <c r="K208" s="355">
        <v>0</v>
      </c>
      <c r="L208" s="318">
        <f t="shared" si="20"/>
        <v>0</v>
      </c>
      <c r="M208" s="349">
        <v>0</v>
      </c>
      <c r="N208" s="350">
        <v>0</v>
      </c>
      <c r="O208" s="319">
        <f t="shared" ref="O208:O271" si="24">SUM(P208:Q208)</f>
        <v>0</v>
      </c>
      <c r="P208" s="349">
        <v>0</v>
      </c>
      <c r="Q208" s="359">
        <v>0</v>
      </c>
      <c r="R208" s="362">
        <f t="shared" ref="R208:R271" si="25">SUM(S208:U208)</f>
        <v>0</v>
      </c>
      <c r="S208" s="349">
        <v>0</v>
      </c>
      <c r="T208" s="349">
        <v>0</v>
      </c>
      <c r="U208" s="350">
        <v>0</v>
      </c>
      <c r="V208" s="319">
        <f t="shared" si="21"/>
        <v>0</v>
      </c>
      <c r="W208" s="349">
        <v>0</v>
      </c>
      <c r="X208" s="358">
        <v>0</v>
      </c>
      <c r="Y208" s="358">
        <v>0</v>
      </c>
      <c r="Z208" s="359">
        <v>0</v>
      </c>
    </row>
    <row r="209" spans="1:26" s="325" customFormat="1" ht="15" customHeight="1" x14ac:dyDescent="0.2">
      <c r="A209" s="328" t="s">
        <v>1809</v>
      </c>
      <c r="B209" s="331" t="s">
        <v>1868</v>
      </c>
      <c r="C209" s="335">
        <v>50025899</v>
      </c>
      <c r="D209" s="342" t="s">
        <v>305</v>
      </c>
      <c r="E209" s="347">
        <f t="shared" si="23"/>
        <v>178</v>
      </c>
      <c r="F209" s="318">
        <f t="shared" ref="F209:F272" si="26">SUM(G209:H209)</f>
        <v>178</v>
      </c>
      <c r="G209" s="349">
        <v>116</v>
      </c>
      <c r="H209" s="350">
        <v>62</v>
      </c>
      <c r="I209" s="317">
        <f t="shared" si="22"/>
        <v>0</v>
      </c>
      <c r="J209" s="349">
        <v>0</v>
      </c>
      <c r="K209" s="355">
        <v>0</v>
      </c>
      <c r="L209" s="318">
        <f t="shared" ref="L209:L272" si="27">SUM(M209:N209)</f>
        <v>0</v>
      </c>
      <c r="M209" s="349">
        <v>0</v>
      </c>
      <c r="N209" s="350">
        <v>0</v>
      </c>
      <c r="O209" s="319">
        <f t="shared" si="24"/>
        <v>0</v>
      </c>
      <c r="P209" s="349">
        <v>0</v>
      </c>
      <c r="Q209" s="359">
        <v>0</v>
      </c>
      <c r="R209" s="362">
        <f t="shared" si="25"/>
        <v>0</v>
      </c>
      <c r="S209" s="349">
        <v>0</v>
      </c>
      <c r="T209" s="349">
        <v>0</v>
      </c>
      <c r="U209" s="350">
        <v>0</v>
      </c>
      <c r="V209" s="319">
        <f t="shared" ref="V209:V272" si="28">SUM(W209:Z209)</f>
        <v>0</v>
      </c>
      <c r="W209" s="349">
        <v>0</v>
      </c>
      <c r="X209" s="358">
        <v>0</v>
      </c>
      <c r="Y209" s="358">
        <v>0</v>
      </c>
      <c r="Z209" s="359">
        <v>0</v>
      </c>
    </row>
    <row r="210" spans="1:26" s="325" customFormat="1" ht="15" customHeight="1" x14ac:dyDescent="0.2">
      <c r="A210" s="328" t="s">
        <v>1809</v>
      </c>
      <c r="B210" s="331" t="s">
        <v>1868</v>
      </c>
      <c r="C210" s="335">
        <v>50029088</v>
      </c>
      <c r="D210" s="342" t="s">
        <v>306</v>
      </c>
      <c r="E210" s="347">
        <f t="shared" si="23"/>
        <v>210</v>
      </c>
      <c r="F210" s="318">
        <f t="shared" si="26"/>
        <v>210</v>
      </c>
      <c r="G210" s="349">
        <v>161</v>
      </c>
      <c r="H210" s="350">
        <v>49</v>
      </c>
      <c r="I210" s="317">
        <f t="shared" si="22"/>
        <v>0</v>
      </c>
      <c r="J210" s="349">
        <v>0</v>
      </c>
      <c r="K210" s="355">
        <v>0</v>
      </c>
      <c r="L210" s="318">
        <f t="shared" si="27"/>
        <v>0</v>
      </c>
      <c r="M210" s="349">
        <v>0</v>
      </c>
      <c r="N210" s="350">
        <v>0</v>
      </c>
      <c r="O210" s="319">
        <f t="shared" si="24"/>
        <v>0</v>
      </c>
      <c r="P210" s="349">
        <v>0</v>
      </c>
      <c r="Q210" s="359">
        <v>0</v>
      </c>
      <c r="R210" s="362">
        <f t="shared" si="25"/>
        <v>0</v>
      </c>
      <c r="S210" s="349">
        <v>0</v>
      </c>
      <c r="T210" s="349">
        <v>0</v>
      </c>
      <c r="U210" s="350">
        <v>0</v>
      </c>
      <c r="V210" s="319">
        <f t="shared" si="28"/>
        <v>0</v>
      </c>
      <c r="W210" s="349">
        <v>0</v>
      </c>
      <c r="X210" s="358">
        <v>0</v>
      </c>
      <c r="Y210" s="358">
        <v>0</v>
      </c>
      <c r="Z210" s="359">
        <v>0</v>
      </c>
    </row>
    <row r="211" spans="1:26" s="325" customFormat="1" ht="15" customHeight="1" x14ac:dyDescent="0.2">
      <c r="A211" s="328" t="s">
        <v>1809</v>
      </c>
      <c r="B211" s="331" t="s">
        <v>1868</v>
      </c>
      <c r="C211" s="335">
        <v>50026038</v>
      </c>
      <c r="D211" s="342" t="s">
        <v>1190</v>
      </c>
      <c r="E211" s="347">
        <f t="shared" si="23"/>
        <v>177</v>
      </c>
      <c r="F211" s="318">
        <f t="shared" si="26"/>
        <v>177</v>
      </c>
      <c r="G211" s="349">
        <v>130</v>
      </c>
      <c r="H211" s="350">
        <v>47</v>
      </c>
      <c r="I211" s="317">
        <f t="shared" si="22"/>
        <v>0</v>
      </c>
      <c r="J211" s="349">
        <v>0</v>
      </c>
      <c r="K211" s="355">
        <v>0</v>
      </c>
      <c r="L211" s="318">
        <f t="shared" si="27"/>
        <v>0</v>
      </c>
      <c r="M211" s="349">
        <v>0</v>
      </c>
      <c r="N211" s="350">
        <v>0</v>
      </c>
      <c r="O211" s="319">
        <f t="shared" si="24"/>
        <v>0</v>
      </c>
      <c r="P211" s="349">
        <v>0</v>
      </c>
      <c r="Q211" s="359">
        <v>0</v>
      </c>
      <c r="R211" s="362">
        <f t="shared" si="25"/>
        <v>0</v>
      </c>
      <c r="S211" s="349">
        <v>0</v>
      </c>
      <c r="T211" s="349">
        <v>0</v>
      </c>
      <c r="U211" s="350">
        <v>0</v>
      </c>
      <c r="V211" s="319">
        <f t="shared" si="28"/>
        <v>0</v>
      </c>
      <c r="W211" s="349">
        <v>0</v>
      </c>
      <c r="X211" s="358">
        <v>0</v>
      </c>
      <c r="Y211" s="358">
        <v>0</v>
      </c>
      <c r="Z211" s="359">
        <v>0</v>
      </c>
    </row>
    <row r="212" spans="1:26" s="325" customFormat="1" ht="15" customHeight="1" x14ac:dyDescent="0.2">
      <c r="A212" s="328" t="s">
        <v>1809</v>
      </c>
      <c r="B212" s="331" t="s">
        <v>1868</v>
      </c>
      <c r="C212" s="335">
        <v>50032615</v>
      </c>
      <c r="D212" s="342" t="s">
        <v>1722</v>
      </c>
      <c r="E212" s="347">
        <f t="shared" si="23"/>
        <v>234</v>
      </c>
      <c r="F212" s="318">
        <f t="shared" si="26"/>
        <v>234</v>
      </c>
      <c r="G212" s="349">
        <v>153</v>
      </c>
      <c r="H212" s="350">
        <v>81</v>
      </c>
      <c r="I212" s="317">
        <f t="shared" ref="I212:I275" si="29">SUM(J212:K212)</f>
        <v>0</v>
      </c>
      <c r="J212" s="349">
        <v>0</v>
      </c>
      <c r="K212" s="355">
        <v>0</v>
      </c>
      <c r="L212" s="318">
        <f t="shared" si="27"/>
        <v>0</v>
      </c>
      <c r="M212" s="349">
        <v>0</v>
      </c>
      <c r="N212" s="350">
        <v>0</v>
      </c>
      <c r="O212" s="319">
        <f t="shared" si="24"/>
        <v>0</v>
      </c>
      <c r="P212" s="349">
        <v>0</v>
      </c>
      <c r="Q212" s="359">
        <v>0</v>
      </c>
      <c r="R212" s="362">
        <f t="shared" si="25"/>
        <v>0</v>
      </c>
      <c r="S212" s="349">
        <v>0</v>
      </c>
      <c r="T212" s="349">
        <v>0</v>
      </c>
      <c r="U212" s="350">
        <v>0</v>
      </c>
      <c r="V212" s="319">
        <f t="shared" si="28"/>
        <v>0</v>
      </c>
      <c r="W212" s="349">
        <v>0</v>
      </c>
      <c r="X212" s="358">
        <v>0</v>
      </c>
      <c r="Y212" s="358">
        <v>0</v>
      </c>
      <c r="Z212" s="359">
        <v>0</v>
      </c>
    </row>
    <row r="213" spans="1:26" s="325" customFormat="1" ht="15" customHeight="1" x14ac:dyDescent="0.2">
      <c r="A213" s="328" t="s">
        <v>1809</v>
      </c>
      <c r="B213" s="331" t="s">
        <v>1868</v>
      </c>
      <c r="C213" s="335">
        <v>50023268</v>
      </c>
      <c r="D213" s="342" t="s">
        <v>1191</v>
      </c>
      <c r="E213" s="347">
        <f t="shared" si="23"/>
        <v>101</v>
      </c>
      <c r="F213" s="318">
        <f t="shared" si="26"/>
        <v>101</v>
      </c>
      <c r="G213" s="349">
        <v>78</v>
      </c>
      <c r="H213" s="350">
        <v>23</v>
      </c>
      <c r="I213" s="317">
        <f t="shared" si="29"/>
        <v>0</v>
      </c>
      <c r="J213" s="349">
        <v>0</v>
      </c>
      <c r="K213" s="355">
        <v>0</v>
      </c>
      <c r="L213" s="318">
        <f t="shared" si="27"/>
        <v>0</v>
      </c>
      <c r="M213" s="349">
        <v>0</v>
      </c>
      <c r="N213" s="350">
        <v>0</v>
      </c>
      <c r="O213" s="319">
        <f t="shared" si="24"/>
        <v>0</v>
      </c>
      <c r="P213" s="349">
        <v>0</v>
      </c>
      <c r="Q213" s="359">
        <v>0</v>
      </c>
      <c r="R213" s="362">
        <f t="shared" si="25"/>
        <v>0</v>
      </c>
      <c r="S213" s="349">
        <v>0</v>
      </c>
      <c r="T213" s="349">
        <v>0</v>
      </c>
      <c r="U213" s="350">
        <v>0</v>
      </c>
      <c r="V213" s="319">
        <f t="shared" si="28"/>
        <v>0</v>
      </c>
      <c r="W213" s="349">
        <v>0</v>
      </c>
      <c r="X213" s="358">
        <v>0</v>
      </c>
      <c r="Y213" s="358">
        <v>0</v>
      </c>
      <c r="Z213" s="359">
        <v>0</v>
      </c>
    </row>
    <row r="214" spans="1:26" s="325" customFormat="1" ht="15" customHeight="1" x14ac:dyDescent="0.2">
      <c r="A214" s="328" t="s">
        <v>1809</v>
      </c>
      <c r="B214" s="331" t="s">
        <v>1868</v>
      </c>
      <c r="C214" s="335">
        <v>50030221</v>
      </c>
      <c r="D214" s="342" t="s">
        <v>1192</v>
      </c>
      <c r="E214" s="347">
        <f t="shared" si="23"/>
        <v>181</v>
      </c>
      <c r="F214" s="318">
        <f t="shared" si="26"/>
        <v>181</v>
      </c>
      <c r="G214" s="349">
        <v>138</v>
      </c>
      <c r="H214" s="350">
        <v>43</v>
      </c>
      <c r="I214" s="317">
        <f t="shared" si="29"/>
        <v>0</v>
      </c>
      <c r="J214" s="349">
        <v>0</v>
      </c>
      <c r="K214" s="355">
        <v>0</v>
      </c>
      <c r="L214" s="318">
        <f t="shared" si="27"/>
        <v>0</v>
      </c>
      <c r="M214" s="349">
        <v>0</v>
      </c>
      <c r="N214" s="350">
        <v>0</v>
      </c>
      <c r="O214" s="319">
        <f t="shared" si="24"/>
        <v>0</v>
      </c>
      <c r="P214" s="349">
        <v>0</v>
      </c>
      <c r="Q214" s="359">
        <v>0</v>
      </c>
      <c r="R214" s="362">
        <f t="shared" si="25"/>
        <v>0</v>
      </c>
      <c r="S214" s="349">
        <v>0</v>
      </c>
      <c r="T214" s="349">
        <v>0</v>
      </c>
      <c r="U214" s="350">
        <v>0</v>
      </c>
      <c r="V214" s="319">
        <f t="shared" si="28"/>
        <v>0</v>
      </c>
      <c r="W214" s="349">
        <v>0</v>
      </c>
      <c r="X214" s="358">
        <v>0</v>
      </c>
      <c r="Y214" s="358">
        <v>0</v>
      </c>
      <c r="Z214" s="359">
        <v>0</v>
      </c>
    </row>
    <row r="215" spans="1:26" s="325" customFormat="1" ht="15" customHeight="1" x14ac:dyDescent="0.2">
      <c r="A215" s="328" t="s">
        <v>1809</v>
      </c>
      <c r="B215" s="331" t="s">
        <v>1868</v>
      </c>
      <c r="C215" s="335">
        <v>50032739</v>
      </c>
      <c r="D215" s="342" t="s">
        <v>1723</v>
      </c>
      <c r="E215" s="347">
        <f t="shared" si="23"/>
        <v>156</v>
      </c>
      <c r="F215" s="318">
        <f t="shared" si="26"/>
        <v>156</v>
      </c>
      <c r="G215" s="349">
        <v>115</v>
      </c>
      <c r="H215" s="350">
        <v>41</v>
      </c>
      <c r="I215" s="317">
        <f t="shared" si="29"/>
        <v>0</v>
      </c>
      <c r="J215" s="349">
        <v>0</v>
      </c>
      <c r="K215" s="355">
        <v>0</v>
      </c>
      <c r="L215" s="318">
        <f t="shared" si="27"/>
        <v>0</v>
      </c>
      <c r="M215" s="349">
        <v>0</v>
      </c>
      <c r="N215" s="350">
        <v>0</v>
      </c>
      <c r="O215" s="319">
        <f t="shared" si="24"/>
        <v>0</v>
      </c>
      <c r="P215" s="349">
        <v>0</v>
      </c>
      <c r="Q215" s="359">
        <v>0</v>
      </c>
      <c r="R215" s="362">
        <f t="shared" si="25"/>
        <v>0</v>
      </c>
      <c r="S215" s="349">
        <v>0</v>
      </c>
      <c r="T215" s="349">
        <v>0</v>
      </c>
      <c r="U215" s="350">
        <v>0</v>
      </c>
      <c r="V215" s="319">
        <f t="shared" si="28"/>
        <v>0</v>
      </c>
      <c r="W215" s="349">
        <v>0</v>
      </c>
      <c r="X215" s="358">
        <v>0</v>
      </c>
      <c r="Y215" s="358">
        <v>0</v>
      </c>
      <c r="Z215" s="359">
        <v>0</v>
      </c>
    </row>
    <row r="216" spans="1:26" s="325" customFormat="1" ht="15" customHeight="1" x14ac:dyDescent="0.2">
      <c r="A216" s="328" t="s">
        <v>1809</v>
      </c>
      <c r="B216" s="331" t="s">
        <v>1868</v>
      </c>
      <c r="C216" s="335">
        <v>50041606</v>
      </c>
      <c r="D216" s="342" t="s">
        <v>310</v>
      </c>
      <c r="E216" s="347">
        <f t="shared" si="23"/>
        <v>180</v>
      </c>
      <c r="F216" s="318">
        <f t="shared" si="26"/>
        <v>180</v>
      </c>
      <c r="G216" s="349">
        <v>133</v>
      </c>
      <c r="H216" s="350">
        <v>47</v>
      </c>
      <c r="I216" s="317">
        <f t="shared" si="29"/>
        <v>0</v>
      </c>
      <c r="J216" s="349">
        <v>0</v>
      </c>
      <c r="K216" s="355">
        <v>0</v>
      </c>
      <c r="L216" s="318">
        <f t="shared" si="27"/>
        <v>0</v>
      </c>
      <c r="M216" s="349">
        <v>0</v>
      </c>
      <c r="N216" s="350">
        <v>0</v>
      </c>
      <c r="O216" s="319">
        <f t="shared" si="24"/>
        <v>0</v>
      </c>
      <c r="P216" s="349">
        <v>0</v>
      </c>
      <c r="Q216" s="359">
        <v>0</v>
      </c>
      <c r="R216" s="362">
        <f t="shared" si="25"/>
        <v>0</v>
      </c>
      <c r="S216" s="349">
        <v>0</v>
      </c>
      <c r="T216" s="349">
        <v>0</v>
      </c>
      <c r="U216" s="350">
        <v>0</v>
      </c>
      <c r="V216" s="319">
        <f t="shared" si="28"/>
        <v>0</v>
      </c>
      <c r="W216" s="349">
        <v>0</v>
      </c>
      <c r="X216" s="358">
        <v>0</v>
      </c>
      <c r="Y216" s="358">
        <v>0</v>
      </c>
      <c r="Z216" s="359">
        <v>0</v>
      </c>
    </row>
    <row r="217" spans="1:26" s="325" customFormat="1" ht="15" customHeight="1" x14ac:dyDescent="0.2">
      <c r="A217" s="328" t="s">
        <v>1809</v>
      </c>
      <c r="B217" s="331" t="s">
        <v>1868</v>
      </c>
      <c r="C217" s="335">
        <v>50025937</v>
      </c>
      <c r="D217" s="342" t="s">
        <v>311</v>
      </c>
      <c r="E217" s="347">
        <f t="shared" si="23"/>
        <v>159</v>
      </c>
      <c r="F217" s="318">
        <f t="shared" si="26"/>
        <v>159</v>
      </c>
      <c r="G217" s="349">
        <v>95</v>
      </c>
      <c r="H217" s="350">
        <v>64</v>
      </c>
      <c r="I217" s="317">
        <f t="shared" si="29"/>
        <v>0</v>
      </c>
      <c r="J217" s="349">
        <v>0</v>
      </c>
      <c r="K217" s="355">
        <v>0</v>
      </c>
      <c r="L217" s="318">
        <f t="shared" si="27"/>
        <v>0</v>
      </c>
      <c r="M217" s="349">
        <v>0</v>
      </c>
      <c r="N217" s="350">
        <v>0</v>
      </c>
      <c r="O217" s="319">
        <f t="shared" si="24"/>
        <v>0</v>
      </c>
      <c r="P217" s="349">
        <v>0</v>
      </c>
      <c r="Q217" s="359">
        <v>0</v>
      </c>
      <c r="R217" s="362">
        <f t="shared" si="25"/>
        <v>0</v>
      </c>
      <c r="S217" s="349">
        <v>0</v>
      </c>
      <c r="T217" s="349">
        <v>0</v>
      </c>
      <c r="U217" s="350">
        <v>0</v>
      </c>
      <c r="V217" s="319">
        <f t="shared" si="28"/>
        <v>0</v>
      </c>
      <c r="W217" s="349">
        <v>0</v>
      </c>
      <c r="X217" s="358">
        <v>0</v>
      </c>
      <c r="Y217" s="358">
        <v>0</v>
      </c>
      <c r="Z217" s="359">
        <v>0</v>
      </c>
    </row>
    <row r="218" spans="1:26" s="325" customFormat="1" ht="15" customHeight="1" x14ac:dyDescent="0.2">
      <c r="A218" s="328" t="s">
        <v>1809</v>
      </c>
      <c r="B218" s="331" t="s">
        <v>1868</v>
      </c>
      <c r="C218" s="335">
        <v>50023195</v>
      </c>
      <c r="D218" s="342" t="s">
        <v>312</v>
      </c>
      <c r="E218" s="347">
        <f t="shared" si="23"/>
        <v>81</v>
      </c>
      <c r="F218" s="318">
        <f t="shared" si="26"/>
        <v>81</v>
      </c>
      <c r="G218" s="349">
        <v>81</v>
      </c>
      <c r="H218" s="350">
        <v>0</v>
      </c>
      <c r="I218" s="317">
        <f t="shared" si="29"/>
        <v>0</v>
      </c>
      <c r="J218" s="349">
        <v>0</v>
      </c>
      <c r="K218" s="355">
        <v>0</v>
      </c>
      <c r="L218" s="318">
        <f t="shared" si="27"/>
        <v>0</v>
      </c>
      <c r="M218" s="349">
        <v>0</v>
      </c>
      <c r="N218" s="350">
        <v>0</v>
      </c>
      <c r="O218" s="319">
        <f t="shared" si="24"/>
        <v>0</v>
      </c>
      <c r="P218" s="349">
        <v>0</v>
      </c>
      <c r="Q218" s="359">
        <v>0</v>
      </c>
      <c r="R218" s="362">
        <f t="shared" si="25"/>
        <v>0</v>
      </c>
      <c r="S218" s="349">
        <v>0</v>
      </c>
      <c r="T218" s="349">
        <v>0</v>
      </c>
      <c r="U218" s="350">
        <v>0</v>
      </c>
      <c r="V218" s="319">
        <f t="shared" si="28"/>
        <v>0</v>
      </c>
      <c r="W218" s="349">
        <v>0</v>
      </c>
      <c r="X218" s="358">
        <v>0</v>
      </c>
      <c r="Y218" s="358">
        <v>0</v>
      </c>
      <c r="Z218" s="359">
        <v>0</v>
      </c>
    </row>
    <row r="219" spans="1:26" s="325" customFormat="1" ht="15" customHeight="1" x14ac:dyDescent="0.2">
      <c r="A219" s="328" t="s">
        <v>1809</v>
      </c>
      <c r="B219" s="331" t="s">
        <v>1868</v>
      </c>
      <c r="C219" s="335">
        <v>50023314</v>
      </c>
      <c r="D219" s="342" t="s">
        <v>1193</v>
      </c>
      <c r="E219" s="347">
        <f t="shared" si="23"/>
        <v>118</v>
      </c>
      <c r="F219" s="318">
        <f t="shared" si="26"/>
        <v>118</v>
      </c>
      <c r="G219" s="349">
        <v>82</v>
      </c>
      <c r="H219" s="350">
        <v>36</v>
      </c>
      <c r="I219" s="317">
        <f t="shared" si="29"/>
        <v>0</v>
      </c>
      <c r="J219" s="349">
        <v>0</v>
      </c>
      <c r="K219" s="355">
        <v>0</v>
      </c>
      <c r="L219" s="318">
        <f t="shared" si="27"/>
        <v>0</v>
      </c>
      <c r="M219" s="349">
        <v>0</v>
      </c>
      <c r="N219" s="350">
        <v>0</v>
      </c>
      <c r="O219" s="319">
        <f t="shared" si="24"/>
        <v>0</v>
      </c>
      <c r="P219" s="349">
        <v>0</v>
      </c>
      <c r="Q219" s="359">
        <v>0</v>
      </c>
      <c r="R219" s="362">
        <f t="shared" si="25"/>
        <v>0</v>
      </c>
      <c r="S219" s="349">
        <v>0</v>
      </c>
      <c r="T219" s="349">
        <v>0</v>
      </c>
      <c r="U219" s="350">
        <v>0</v>
      </c>
      <c r="V219" s="319">
        <f t="shared" si="28"/>
        <v>0</v>
      </c>
      <c r="W219" s="349">
        <v>0</v>
      </c>
      <c r="X219" s="358">
        <v>0</v>
      </c>
      <c r="Y219" s="358">
        <v>0</v>
      </c>
      <c r="Z219" s="359">
        <v>0</v>
      </c>
    </row>
    <row r="220" spans="1:26" s="325" customFormat="1" ht="15" customHeight="1" x14ac:dyDescent="0.2">
      <c r="A220" s="328" t="s">
        <v>1809</v>
      </c>
      <c r="B220" s="331" t="s">
        <v>1868</v>
      </c>
      <c r="C220" s="335">
        <v>50025880</v>
      </c>
      <c r="D220" s="342" t="s">
        <v>1194</v>
      </c>
      <c r="E220" s="347">
        <f t="shared" si="23"/>
        <v>182</v>
      </c>
      <c r="F220" s="318">
        <f t="shared" si="26"/>
        <v>182</v>
      </c>
      <c r="G220" s="349">
        <v>94</v>
      </c>
      <c r="H220" s="350">
        <v>88</v>
      </c>
      <c r="I220" s="317">
        <f t="shared" si="29"/>
        <v>0</v>
      </c>
      <c r="J220" s="349">
        <v>0</v>
      </c>
      <c r="K220" s="355">
        <v>0</v>
      </c>
      <c r="L220" s="318">
        <f t="shared" si="27"/>
        <v>0</v>
      </c>
      <c r="M220" s="349">
        <v>0</v>
      </c>
      <c r="N220" s="350">
        <v>0</v>
      </c>
      <c r="O220" s="319">
        <f t="shared" si="24"/>
        <v>0</v>
      </c>
      <c r="P220" s="349">
        <v>0</v>
      </c>
      <c r="Q220" s="359">
        <v>0</v>
      </c>
      <c r="R220" s="362">
        <f t="shared" si="25"/>
        <v>0</v>
      </c>
      <c r="S220" s="349">
        <v>0</v>
      </c>
      <c r="T220" s="349">
        <v>0</v>
      </c>
      <c r="U220" s="350">
        <v>0</v>
      </c>
      <c r="V220" s="319">
        <f t="shared" si="28"/>
        <v>0</v>
      </c>
      <c r="W220" s="349">
        <v>0</v>
      </c>
      <c r="X220" s="358">
        <v>0</v>
      </c>
      <c r="Y220" s="358">
        <v>0</v>
      </c>
      <c r="Z220" s="359">
        <v>0</v>
      </c>
    </row>
    <row r="221" spans="1:26" s="325" customFormat="1" ht="15" customHeight="1" x14ac:dyDescent="0.2">
      <c r="A221" s="328" t="s">
        <v>1809</v>
      </c>
      <c r="B221" s="331" t="s">
        <v>1868</v>
      </c>
      <c r="C221" s="335">
        <v>50025902</v>
      </c>
      <c r="D221" s="342" t="s">
        <v>316</v>
      </c>
      <c r="E221" s="347">
        <f t="shared" si="23"/>
        <v>182</v>
      </c>
      <c r="F221" s="318">
        <f t="shared" si="26"/>
        <v>182</v>
      </c>
      <c r="G221" s="349">
        <v>182</v>
      </c>
      <c r="H221" s="350">
        <v>0</v>
      </c>
      <c r="I221" s="317">
        <f t="shared" si="29"/>
        <v>0</v>
      </c>
      <c r="J221" s="349">
        <v>0</v>
      </c>
      <c r="K221" s="355">
        <v>0</v>
      </c>
      <c r="L221" s="318">
        <f t="shared" si="27"/>
        <v>0</v>
      </c>
      <c r="M221" s="349">
        <v>0</v>
      </c>
      <c r="N221" s="350">
        <v>0</v>
      </c>
      <c r="O221" s="319">
        <f t="shared" si="24"/>
        <v>0</v>
      </c>
      <c r="P221" s="349">
        <v>0</v>
      </c>
      <c r="Q221" s="359">
        <v>0</v>
      </c>
      <c r="R221" s="362">
        <f t="shared" si="25"/>
        <v>0</v>
      </c>
      <c r="S221" s="349">
        <v>0</v>
      </c>
      <c r="T221" s="349">
        <v>0</v>
      </c>
      <c r="U221" s="350">
        <v>0</v>
      </c>
      <c r="V221" s="319">
        <f t="shared" si="28"/>
        <v>0</v>
      </c>
      <c r="W221" s="349">
        <v>0</v>
      </c>
      <c r="X221" s="358">
        <v>0</v>
      </c>
      <c r="Y221" s="358">
        <v>0</v>
      </c>
      <c r="Z221" s="359">
        <v>0</v>
      </c>
    </row>
    <row r="222" spans="1:26" s="325" customFormat="1" ht="15" customHeight="1" x14ac:dyDescent="0.2">
      <c r="A222" s="328" t="s">
        <v>1809</v>
      </c>
      <c r="B222" s="331" t="s">
        <v>1868</v>
      </c>
      <c r="C222" s="335">
        <v>50027549</v>
      </c>
      <c r="D222" s="342" t="s">
        <v>317</v>
      </c>
      <c r="E222" s="347">
        <f t="shared" si="23"/>
        <v>227</v>
      </c>
      <c r="F222" s="318">
        <f t="shared" si="26"/>
        <v>227</v>
      </c>
      <c r="G222" s="349">
        <v>187</v>
      </c>
      <c r="H222" s="350">
        <v>40</v>
      </c>
      <c r="I222" s="317">
        <f t="shared" si="29"/>
        <v>0</v>
      </c>
      <c r="J222" s="349">
        <v>0</v>
      </c>
      <c r="K222" s="355">
        <v>0</v>
      </c>
      <c r="L222" s="318">
        <f t="shared" si="27"/>
        <v>0</v>
      </c>
      <c r="M222" s="349">
        <v>0</v>
      </c>
      <c r="N222" s="350">
        <v>0</v>
      </c>
      <c r="O222" s="319">
        <f t="shared" si="24"/>
        <v>0</v>
      </c>
      <c r="P222" s="349">
        <v>0</v>
      </c>
      <c r="Q222" s="359">
        <v>0</v>
      </c>
      <c r="R222" s="362">
        <f t="shared" si="25"/>
        <v>0</v>
      </c>
      <c r="S222" s="349">
        <v>0</v>
      </c>
      <c r="T222" s="349">
        <v>0</v>
      </c>
      <c r="U222" s="350">
        <v>0</v>
      </c>
      <c r="V222" s="319">
        <f t="shared" si="28"/>
        <v>0</v>
      </c>
      <c r="W222" s="349">
        <v>0</v>
      </c>
      <c r="X222" s="358">
        <v>0</v>
      </c>
      <c r="Y222" s="358">
        <v>0</v>
      </c>
      <c r="Z222" s="359">
        <v>0</v>
      </c>
    </row>
    <row r="223" spans="1:26" s="325" customFormat="1" ht="15" customHeight="1" x14ac:dyDescent="0.2">
      <c r="A223" s="328" t="s">
        <v>1809</v>
      </c>
      <c r="B223" s="331" t="s">
        <v>1868</v>
      </c>
      <c r="C223" s="335">
        <v>50026119</v>
      </c>
      <c r="D223" s="342" t="s">
        <v>318</v>
      </c>
      <c r="E223" s="347">
        <f t="shared" si="23"/>
        <v>69</v>
      </c>
      <c r="F223" s="318">
        <f t="shared" si="26"/>
        <v>69</v>
      </c>
      <c r="G223" s="349">
        <v>49</v>
      </c>
      <c r="H223" s="350">
        <v>20</v>
      </c>
      <c r="I223" s="317">
        <f t="shared" si="29"/>
        <v>0</v>
      </c>
      <c r="J223" s="349">
        <v>0</v>
      </c>
      <c r="K223" s="355">
        <v>0</v>
      </c>
      <c r="L223" s="318">
        <f t="shared" si="27"/>
        <v>0</v>
      </c>
      <c r="M223" s="349">
        <v>0</v>
      </c>
      <c r="N223" s="350">
        <v>0</v>
      </c>
      <c r="O223" s="319">
        <f t="shared" si="24"/>
        <v>0</v>
      </c>
      <c r="P223" s="349">
        <v>0</v>
      </c>
      <c r="Q223" s="359">
        <v>0</v>
      </c>
      <c r="R223" s="362">
        <f t="shared" si="25"/>
        <v>0</v>
      </c>
      <c r="S223" s="349">
        <v>0</v>
      </c>
      <c r="T223" s="349">
        <v>0</v>
      </c>
      <c r="U223" s="350">
        <v>0</v>
      </c>
      <c r="V223" s="319">
        <f t="shared" si="28"/>
        <v>0</v>
      </c>
      <c r="W223" s="349">
        <v>0</v>
      </c>
      <c r="X223" s="358">
        <v>0</v>
      </c>
      <c r="Y223" s="358">
        <v>0</v>
      </c>
      <c r="Z223" s="359">
        <v>0</v>
      </c>
    </row>
    <row r="224" spans="1:26" s="325" customFormat="1" ht="15" customHeight="1" x14ac:dyDescent="0.2">
      <c r="A224" s="328" t="s">
        <v>1809</v>
      </c>
      <c r="B224" s="331" t="s">
        <v>1868</v>
      </c>
      <c r="C224" s="335">
        <v>50041800</v>
      </c>
      <c r="D224" s="342" t="s">
        <v>978</v>
      </c>
      <c r="E224" s="347">
        <f t="shared" si="23"/>
        <v>201</v>
      </c>
      <c r="F224" s="318">
        <f t="shared" si="26"/>
        <v>201</v>
      </c>
      <c r="G224" s="349">
        <v>201</v>
      </c>
      <c r="H224" s="350">
        <v>0</v>
      </c>
      <c r="I224" s="317">
        <f t="shared" si="29"/>
        <v>0</v>
      </c>
      <c r="J224" s="349">
        <v>0</v>
      </c>
      <c r="K224" s="355">
        <v>0</v>
      </c>
      <c r="L224" s="318">
        <f t="shared" si="27"/>
        <v>0</v>
      </c>
      <c r="M224" s="349">
        <v>0</v>
      </c>
      <c r="N224" s="350">
        <v>0</v>
      </c>
      <c r="O224" s="319">
        <f t="shared" si="24"/>
        <v>0</v>
      </c>
      <c r="P224" s="349">
        <v>0</v>
      </c>
      <c r="Q224" s="359">
        <v>0</v>
      </c>
      <c r="R224" s="362">
        <f t="shared" si="25"/>
        <v>0</v>
      </c>
      <c r="S224" s="349">
        <v>0</v>
      </c>
      <c r="T224" s="349">
        <v>0</v>
      </c>
      <c r="U224" s="350">
        <v>0</v>
      </c>
      <c r="V224" s="319">
        <f t="shared" si="28"/>
        <v>0</v>
      </c>
      <c r="W224" s="349">
        <v>0</v>
      </c>
      <c r="X224" s="358">
        <v>0</v>
      </c>
      <c r="Y224" s="358">
        <v>0</v>
      </c>
      <c r="Z224" s="359">
        <v>0</v>
      </c>
    </row>
    <row r="225" spans="1:26" s="325" customFormat="1" ht="15" customHeight="1" x14ac:dyDescent="0.2">
      <c r="A225" s="328" t="s">
        <v>1809</v>
      </c>
      <c r="B225" s="331" t="s">
        <v>1868</v>
      </c>
      <c r="C225" s="335">
        <v>50026062</v>
      </c>
      <c r="D225" s="342" t="s">
        <v>1195</v>
      </c>
      <c r="E225" s="347">
        <f t="shared" si="23"/>
        <v>148</v>
      </c>
      <c r="F225" s="318">
        <f t="shared" si="26"/>
        <v>148</v>
      </c>
      <c r="G225" s="349">
        <v>106</v>
      </c>
      <c r="H225" s="350">
        <v>42</v>
      </c>
      <c r="I225" s="317">
        <f t="shared" si="29"/>
        <v>0</v>
      </c>
      <c r="J225" s="349">
        <v>0</v>
      </c>
      <c r="K225" s="355">
        <v>0</v>
      </c>
      <c r="L225" s="318">
        <f t="shared" si="27"/>
        <v>0</v>
      </c>
      <c r="M225" s="349">
        <v>0</v>
      </c>
      <c r="N225" s="350">
        <v>0</v>
      </c>
      <c r="O225" s="319">
        <f t="shared" si="24"/>
        <v>0</v>
      </c>
      <c r="P225" s="349">
        <v>0</v>
      </c>
      <c r="Q225" s="359">
        <v>0</v>
      </c>
      <c r="R225" s="362">
        <f t="shared" si="25"/>
        <v>0</v>
      </c>
      <c r="S225" s="349">
        <v>0</v>
      </c>
      <c r="T225" s="349">
        <v>0</v>
      </c>
      <c r="U225" s="350">
        <v>0</v>
      </c>
      <c r="V225" s="319">
        <f t="shared" si="28"/>
        <v>0</v>
      </c>
      <c r="W225" s="349">
        <v>0</v>
      </c>
      <c r="X225" s="358">
        <v>0</v>
      </c>
      <c r="Y225" s="358">
        <v>0</v>
      </c>
      <c r="Z225" s="359">
        <v>0</v>
      </c>
    </row>
    <row r="226" spans="1:26" s="325" customFormat="1" ht="15" customHeight="1" x14ac:dyDescent="0.2">
      <c r="A226" s="328" t="s">
        <v>1809</v>
      </c>
      <c r="B226" s="331" t="s">
        <v>1868</v>
      </c>
      <c r="C226" s="335">
        <v>50025864</v>
      </c>
      <c r="D226" s="342" t="s">
        <v>322</v>
      </c>
      <c r="E226" s="347">
        <f t="shared" si="23"/>
        <v>109</v>
      </c>
      <c r="F226" s="318">
        <f t="shared" si="26"/>
        <v>109</v>
      </c>
      <c r="G226" s="349">
        <v>75</v>
      </c>
      <c r="H226" s="350">
        <v>34</v>
      </c>
      <c r="I226" s="317">
        <f t="shared" si="29"/>
        <v>0</v>
      </c>
      <c r="J226" s="349">
        <v>0</v>
      </c>
      <c r="K226" s="355">
        <v>0</v>
      </c>
      <c r="L226" s="318">
        <f t="shared" si="27"/>
        <v>0</v>
      </c>
      <c r="M226" s="349">
        <v>0</v>
      </c>
      <c r="N226" s="350">
        <v>0</v>
      </c>
      <c r="O226" s="319">
        <f t="shared" si="24"/>
        <v>0</v>
      </c>
      <c r="P226" s="349">
        <v>0</v>
      </c>
      <c r="Q226" s="359">
        <v>0</v>
      </c>
      <c r="R226" s="362">
        <f t="shared" si="25"/>
        <v>0</v>
      </c>
      <c r="S226" s="349">
        <v>0</v>
      </c>
      <c r="T226" s="349">
        <v>0</v>
      </c>
      <c r="U226" s="350">
        <v>0</v>
      </c>
      <c r="V226" s="319">
        <f t="shared" si="28"/>
        <v>0</v>
      </c>
      <c r="W226" s="349">
        <v>0</v>
      </c>
      <c r="X226" s="358">
        <v>0</v>
      </c>
      <c r="Y226" s="358">
        <v>0</v>
      </c>
      <c r="Z226" s="359">
        <v>0</v>
      </c>
    </row>
    <row r="227" spans="1:26" s="325" customFormat="1" ht="15" customHeight="1" x14ac:dyDescent="0.2">
      <c r="A227" s="328" t="s">
        <v>1809</v>
      </c>
      <c r="B227" s="331" t="s">
        <v>1868</v>
      </c>
      <c r="C227" s="335">
        <v>50032003</v>
      </c>
      <c r="D227" s="342" t="s">
        <v>1196</v>
      </c>
      <c r="E227" s="347">
        <f t="shared" si="23"/>
        <v>217</v>
      </c>
      <c r="F227" s="318">
        <f t="shared" si="26"/>
        <v>217</v>
      </c>
      <c r="G227" s="349">
        <v>169</v>
      </c>
      <c r="H227" s="350">
        <v>48</v>
      </c>
      <c r="I227" s="317">
        <f t="shared" si="29"/>
        <v>0</v>
      </c>
      <c r="J227" s="349">
        <v>0</v>
      </c>
      <c r="K227" s="355">
        <v>0</v>
      </c>
      <c r="L227" s="318">
        <f t="shared" si="27"/>
        <v>0</v>
      </c>
      <c r="M227" s="349">
        <v>0</v>
      </c>
      <c r="N227" s="350">
        <v>0</v>
      </c>
      <c r="O227" s="319">
        <f t="shared" si="24"/>
        <v>0</v>
      </c>
      <c r="P227" s="349">
        <v>0</v>
      </c>
      <c r="Q227" s="359">
        <v>0</v>
      </c>
      <c r="R227" s="362">
        <f t="shared" si="25"/>
        <v>0</v>
      </c>
      <c r="S227" s="349">
        <v>0</v>
      </c>
      <c r="T227" s="349">
        <v>0</v>
      </c>
      <c r="U227" s="350">
        <v>0</v>
      </c>
      <c r="V227" s="319">
        <f t="shared" si="28"/>
        <v>0</v>
      </c>
      <c r="W227" s="349">
        <v>0</v>
      </c>
      <c r="X227" s="358">
        <v>0</v>
      </c>
      <c r="Y227" s="358">
        <v>0</v>
      </c>
      <c r="Z227" s="359">
        <v>0</v>
      </c>
    </row>
    <row r="228" spans="1:26" s="325" customFormat="1" ht="15" customHeight="1" x14ac:dyDescent="0.2">
      <c r="A228" s="328" t="s">
        <v>1809</v>
      </c>
      <c r="B228" s="331" t="s">
        <v>1868</v>
      </c>
      <c r="C228" s="335">
        <v>50025996</v>
      </c>
      <c r="D228" s="342" t="s">
        <v>1887</v>
      </c>
      <c r="E228" s="347">
        <f t="shared" si="23"/>
        <v>215</v>
      </c>
      <c r="F228" s="318">
        <f t="shared" si="26"/>
        <v>215</v>
      </c>
      <c r="G228" s="349">
        <v>173</v>
      </c>
      <c r="H228" s="350">
        <v>42</v>
      </c>
      <c r="I228" s="317">
        <f t="shared" si="29"/>
        <v>0</v>
      </c>
      <c r="J228" s="349">
        <v>0</v>
      </c>
      <c r="K228" s="355">
        <v>0</v>
      </c>
      <c r="L228" s="318">
        <f t="shared" si="27"/>
        <v>0</v>
      </c>
      <c r="M228" s="349">
        <v>0</v>
      </c>
      <c r="N228" s="350">
        <v>0</v>
      </c>
      <c r="O228" s="319">
        <f t="shared" si="24"/>
        <v>0</v>
      </c>
      <c r="P228" s="349">
        <v>0</v>
      </c>
      <c r="Q228" s="359">
        <v>0</v>
      </c>
      <c r="R228" s="362">
        <f t="shared" si="25"/>
        <v>0</v>
      </c>
      <c r="S228" s="349">
        <v>0</v>
      </c>
      <c r="T228" s="349">
        <v>0</v>
      </c>
      <c r="U228" s="350">
        <v>0</v>
      </c>
      <c r="V228" s="319">
        <f t="shared" si="28"/>
        <v>0</v>
      </c>
      <c r="W228" s="349">
        <v>0</v>
      </c>
      <c r="X228" s="358">
        <v>0</v>
      </c>
      <c r="Y228" s="358">
        <v>0</v>
      </c>
      <c r="Z228" s="359">
        <v>0</v>
      </c>
    </row>
    <row r="229" spans="1:26" s="325" customFormat="1" ht="15" customHeight="1" x14ac:dyDescent="0.2">
      <c r="A229" s="328" t="s">
        <v>1809</v>
      </c>
      <c r="B229" s="331" t="s">
        <v>1868</v>
      </c>
      <c r="C229" s="335">
        <v>50041215</v>
      </c>
      <c r="D229" s="342" t="s">
        <v>325</v>
      </c>
      <c r="E229" s="347">
        <f t="shared" si="23"/>
        <v>196</v>
      </c>
      <c r="F229" s="318">
        <f t="shared" si="26"/>
        <v>196</v>
      </c>
      <c r="G229" s="349">
        <v>149</v>
      </c>
      <c r="H229" s="350">
        <v>47</v>
      </c>
      <c r="I229" s="317">
        <f t="shared" si="29"/>
        <v>0</v>
      </c>
      <c r="J229" s="349">
        <v>0</v>
      </c>
      <c r="K229" s="355">
        <v>0</v>
      </c>
      <c r="L229" s="318">
        <f t="shared" si="27"/>
        <v>0</v>
      </c>
      <c r="M229" s="349">
        <v>0</v>
      </c>
      <c r="N229" s="350">
        <v>0</v>
      </c>
      <c r="O229" s="319">
        <f t="shared" si="24"/>
        <v>0</v>
      </c>
      <c r="P229" s="349">
        <v>0</v>
      </c>
      <c r="Q229" s="359">
        <v>0</v>
      </c>
      <c r="R229" s="362">
        <f t="shared" si="25"/>
        <v>0</v>
      </c>
      <c r="S229" s="349">
        <v>0</v>
      </c>
      <c r="T229" s="349">
        <v>0</v>
      </c>
      <c r="U229" s="350">
        <v>0</v>
      </c>
      <c r="V229" s="319">
        <f t="shared" si="28"/>
        <v>0</v>
      </c>
      <c r="W229" s="349">
        <v>0</v>
      </c>
      <c r="X229" s="358">
        <v>0</v>
      </c>
      <c r="Y229" s="358">
        <v>0</v>
      </c>
      <c r="Z229" s="359">
        <v>0</v>
      </c>
    </row>
    <row r="230" spans="1:26" s="325" customFormat="1" ht="15" customHeight="1" x14ac:dyDescent="0.2">
      <c r="A230" s="328" t="s">
        <v>1809</v>
      </c>
      <c r="B230" s="331" t="s">
        <v>1868</v>
      </c>
      <c r="C230" s="335">
        <v>50030671</v>
      </c>
      <c r="D230" s="342" t="s">
        <v>326</v>
      </c>
      <c r="E230" s="347">
        <f t="shared" si="23"/>
        <v>128</v>
      </c>
      <c r="F230" s="318">
        <f t="shared" si="26"/>
        <v>128</v>
      </c>
      <c r="G230" s="349">
        <v>88</v>
      </c>
      <c r="H230" s="350">
        <v>40</v>
      </c>
      <c r="I230" s="317">
        <f t="shared" si="29"/>
        <v>0</v>
      </c>
      <c r="J230" s="349">
        <v>0</v>
      </c>
      <c r="K230" s="355">
        <v>0</v>
      </c>
      <c r="L230" s="318">
        <f t="shared" si="27"/>
        <v>0</v>
      </c>
      <c r="M230" s="349">
        <v>0</v>
      </c>
      <c r="N230" s="350">
        <v>0</v>
      </c>
      <c r="O230" s="319">
        <f t="shared" si="24"/>
        <v>0</v>
      </c>
      <c r="P230" s="349">
        <v>0</v>
      </c>
      <c r="Q230" s="359">
        <v>0</v>
      </c>
      <c r="R230" s="362">
        <f t="shared" si="25"/>
        <v>0</v>
      </c>
      <c r="S230" s="349">
        <v>0</v>
      </c>
      <c r="T230" s="349">
        <v>0</v>
      </c>
      <c r="U230" s="350">
        <v>0</v>
      </c>
      <c r="V230" s="319">
        <f t="shared" si="28"/>
        <v>0</v>
      </c>
      <c r="W230" s="349">
        <v>0</v>
      </c>
      <c r="X230" s="358">
        <v>0</v>
      </c>
      <c r="Y230" s="358">
        <v>0</v>
      </c>
      <c r="Z230" s="359">
        <v>0</v>
      </c>
    </row>
    <row r="231" spans="1:26" s="325" customFormat="1" ht="15" customHeight="1" x14ac:dyDescent="0.2">
      <c r="A231" s="328" t="s">
        <v>1809</v>
      </c>
      <c r="B231" s="331" t="s">
        <v>1868</v>
      </c>
      <c r="C231" s="335">
        <v>50026097</v>
      </c>
      <c r="D231" s="342" t="s">
        <v>327</v>
      </c>
      <c r="E231" s="347">
        <f t="shared" si="23"/>
        <v>157</v>
      </c>
      <c r="F231" s="318">
        <f t="shared" si="26"/>
        <v>157</v>
      </c>
      <c r="G231" s="349">
        <v>129</v>
      </c>
      <c r="H231" s="350">
        <v>28</v>
      </c>
      <c r="I231" s="317">
        <f t="shared" si="29"/>
        <v>0</v>
      </c>
      <c r="J231" s="349">
        <v>0</v>
      </c>
      <c r="K231" s="355">
        <v>0</v>
      </c>
      <c r="L231" s="318">
        <f t="shared" si="27"/>
        <v>0</v>
      </c>
      <c r="M231" s="349">
        <v>0</v>
      </c>
      <c r="N231" s="350">
        <v>0</v>
      </c>
      <c r="O231" s="319">
        <f t="shared" si="24"/>
        <v>0</v>
      </c>
      <c r="P231" s="349">
        <v>0</v>
      </c>
      <c r="Q231" s="359">
        <v>0</v>
      </c>
      <c r="R231" s="362">
        <f t="shared" si="25"/>
        <v>0</v>
      </c>
      <c r="S231" s="349">
        <v>0</v>
      </c>
      <c r="T231" s="349">
        <v>0</v>
      </c>
      <c r="U231" s="350">
        <v>0</v>
      </c>
      <c r="V231" s="319">
        <f t="shared" si="28"/>
        <v>0</v>
      </c>
      <c r="W231" s="349">
        <v>0</v>
      </c>
      <c r="X231" s="358">
        <v>0</v>
      </c>
      <c r="Y231" s="358">
        <v>0</v>
      </c>
      <c r="Z231" s="359">
        <v>0</v>
      </c>
    </row>
    <row r="232" spans="1:26" s="325" customFormat="1" ht="15" customHeight="1" x14ac:dyDescent="0.2">
      <c r="A232" s="328" t="s">
        <v>1809</v>
      </c>
      <c r="B232" s="331" t="s">
        <v>1868</v>
      </c>
      <c r="C232" s="335">
        <v>50021842</v>
      </c>
      <c r="D232" s="342" t="s">
        <v>328</v>
      </c>
      <c r="E232" s="347">
        <f t="shared" si="23"/>
        <v>122</v>
      </c>
      <c r="F232" s="318">
        <f t="shared" si="26"/>
        <v>122</v>
      </c>
      <c r="G232" s="349">
        <v>122</v>
      </c>
      <c r="H232" s="350">
        <v>0</v>
      </c>
      <c r="I232" s="317">
        <f t="shared" si="29"/>
        <v>0</v>
      </c>
      <c r="J232" s="349">
        <v>0</v>
      </c>
      <c r="K232" s="355">
        <v>0</v>
      </c>
      <c r="L232" s="318">
        <f t="shared" si="27"/>
        <v>0</v>
      </c>
      <c r="M232" s="349">
        <v>0</v>
      </c>
      <c r="N232" s="350">
        <v>0</v>
      </c>
      <c r="O232" s="319">
        <f t="shared" si="24"/>
        <v>0</v>
      </c>
      <c r="P232" s="349">
        <v>0</v>
      </c>
      <c r="Q232" s="359">
        <v>0</v>
      </c>
      <c r="R232" s="362">
        <f t="shared" si="25"/>
        <v>0</v>
      </c>
      <c r="S232" s="349">
        <v>0</v>
      </c>
      <c r="T232" s="349">
        <v>0</v>
      </c>
      <c r="U232" s="350">
        <v>0</v>
      </c>
      <c r="V232" s="319">
        <f t="shared" si="28"/>
        <v>0</v>
      </c>
      <c r="W232" s="349">
        <v>0</v>
      </c>
      <c r="X232" s="358">
        <v>0</v>
      </c>
      <c r="Y232" s="358">
        <v>0</v>
      </c>
      <c r="Z232" s="359">
        <v>0</v>
      </c>
    </row>
    <row r="233" spans="1:26" s="325" customFormat="1" ht="15" customHeight="1" x14ac:dyDescent="0.2">
      <c r="A233" s="328" t="s">
        <v>1809</v>
      </c>
      <c r="B233" s="331" t="s">
        <v>1868</v>
      </c>
      <c r="C233" s="335">
        <v>50026089</v>
      </c>
      <c r="D233" s="342" t="s">
        <v>329</v>
      </c>
      <c r="E233" s="347">
        <f t="shared" si="23"/>
        <v>132</v>
      </c>
      <c r="F233" s="318">
        <f t="shared" si="26"/>
        <v>132</v>
      </c>
      <c r="G233" s="349">
        <v>132</v>
      </c>
      <c r="H233" s="350">
        <v>0</v>
      </c>
      <c r="I233" s="317">
        <f t="shared" si="29"/>
        <v>0</v>
      </c>
      <c r="J233" s="349">
        <v>0</v>
      </c>
      <c r="K233" s="355">
        <v>0</v>
      </c>
      <c r="L233" s="318">
        <f t="shared" si="27"/>
        <v>0</v>
      </c>
      <c r="M233" s="349">
        <v>0</v>
      </c>
      <c r="N233" s="350">
        <v>0</v>
      </c>
      <c r="O233" s="319">
        <f t="shared" si="24"/>
        <v>0</v>
      </c>
      <c r="P233" s="349">
        <v>0</v>
      </c>
      <c r="Q233" s="359">
        <v>0</v>
      </c>
      <c r="R233" s="362">
        <f t="shared" si="25"/>
        <v>0</v>
      </c>
      <c r="S233" s="349">
        <v>0</v>
      </c>
      <c r="T233" s="349">
        <v>0</v>
      </c>
      <c r="U233" s="350">
        <v>0</v>
      </c>
      <c r="V233" s="319">
        <f t="shared" si="28"/>
        <v>0</v>
      </c>
      <c r="W233" s="349">
        <v>0</v>
      </c>
      <c r="X233" s="358">
        <v>0</v>
      </c>
      <c r="Y233" s="358">
        <v>0</v>
      </c>
      <c r="Z233" s="359">
        <v>0</v>
      </c>
    </row>
    <row r="234" spans="1:26" s="325" customFormat="1" ht="15" customHeight="1" x14ac:dyDescent="0.2">
      <c r="A234" s="328" t="s">
        <v>1809</v>
      </c>
      <c r="B234" s="331" t="s">
        <v>1868</v>
      </c>
      <c r="C234" s="335">
        <v>50031503</v>
      </c>
      <c r="D234" s="342" t="s">
        <v>1016</v>
      </c>
      <c r="E234" s="347">
        <f t="shared" si="23"/>
        <v>161</v>
      </c>
      <c r="F234" s="318">
        <f t="shared" si="26"/>
        <v>161</v>
      </c>
      <c r="G234" s="349">
        <v>161</v>
      </c>
      <c r="H234" s="350">
        <v>0</v>
      </c>
      <c r="I234" s="317">
        <f t="shared" si="29"/>
        <v>0</v>
      </c>
      <c r="J234" s="349">
        <v>0</v>
      </c>
      <c r="K234" s="355">
        <v>0</v>
      </c>
      <c r="L234" s="318">
        <f t="shared" si="27"/>
        <v>0</v>
      </c>
      <c r="M234" s="349">
        <v>0</v>
      </c>
      <c r="N234" s="350">
        <v>0</v>
      </c>
      <c r="O234" s="319">
        <f t="shared" si="24"/>
        <v>0</v>
      </c>
      <c r="P234" s="349">
        <v>0</v>
      </c>
      <c r="Q234" s="359">
        <v>0</v>
      </c>
      <c r="R234" s="362">
        <f t="shared" si="25"/>
        <v>0</v>
      </c>
      <c r="S234" s="349">
        <v>0</v>
      </c>
      <c r="T234" s="349">
        <v>0</v>
      </c>
      <c r="U234" s="350">
        <v>0</v>
      </c>
      <c r="V234" s="319">
        <f t="shared" si="28"/>
        <v>0</v>
      </c>
      <c r="W234" s="349">
        <v>0</v>
      </c>
      <c r="X234" s="358">
        <v>0</v>
      </c>
      <c r="Y234" s="358">
        <v>0</v>
      </c>
      <c r="Z234" s="359">
        <v>0</v>
      </c>
    </row>
    <row r="235" spans="1:26" s="325" customFormat="1" ht="15" customHeight="1" x14ac:dyDescent="0.2">
      <c r="A235" s="328" t="s">
        <v>1809</v>
      </c>
      <c r="B235" s="331" t="s">
        <v>1868</v>
      </c>
      <c r="C235" s="335">
        <v>50028057</v>
      </c>
      <c r="D235" s="342" t="s">
        <v>330</v>
      </c>
      <c r="E235" s="347">
        <f t="shared" si="23"/>
        <v>51</v>
      </c>
      <c r="F235" s="318">
        <f t="shared" si="26"/>
        <v>51</v>
      </c>
      <c r="G235" s="349">
        <v>33</v>
      </c>
      <c r="H235" s="350">
        <v>18</v>
      </c>
      <c r="I235" s="317">
        <f t="shared" si="29"/>
        <v>0</v>
      </c>
      <c r="J235" s="349">
        <v>0</v>
      </c>
      <c r="K235" s="355">
        <v>0</v>
      </c>
      <c r="L235" s="318">
        <f t="shared" si="27"/>
        <v>0</v>
      </c>
      <c r="M235" s="349">
        <v>0</v>
      </c>
      <c r="N235" s="350">
        <v>0</v>
      </c>
      <c r="O235" s="319">
        <f t="shared" si="24"/>
        <v>0</v>
      </c>
      <c r="P235" s="349">
        <v>0</v>
      </c>
      <c r="Q235" s="359">
        <v>0</v>
      </c>
      <c r="R235" s="362">
        <f t="shared" si="25"/>
        <v>0</v>
      </c>
      <c r="S235" s="349">
        <v>0</v>
      </c>
      <c r="T235" s="349">
        <v>0</v>
      </c>
      <c r="U235" s="350">
        <v>0</v>
      </c>
      <c r="V235" s="319">
        <f t="shared" si="28"/>
        <v>0</v>
      </c>
      <c r="W235" s="349">
        <v>0</v>
      </c>
      <c r="X235" s="358">
        <v>0</v>
      </c>
      <c r="Y235" s="358">
        <v>0</v>
      </c>
      <c r="Z235" s="359">
        <v>0</v>
      </c>
    </row>
    <row r="236" spans="1:26" s="325" customFormat="1" ht="15" customHeight="1" x14ac:dyDescent="0.2">
      <c r="A236" s="328" t="s">
        <v>1809</v>
      </c>
      <c r="B236" s="331" t="s">
        <v>1868</v>
      </c>
      <c r="C236" s="335">
        <v>50026020</v>
      </c>
      <c r="D236" s="342" t="s">
        <v>331</v>
      </c>
      <c r="E236" s="347">
        <f t="shared" si="23"/>
        <v>127</v>
      </c>
      <c r="F236" s="318">
        <f t="shared" si="26"/>
        <v>127</v>
      </c>
      <c r="G236" s="349">
        <v>90</v>
      </c>
      <c r="H236" s="350">
        <v>37</v>
      </c>
      <c r="I236" s="317">
        <f t="shared" si="29"/>
        <v>0</v>
      </c>
      <c r="J236" s="349">
        <v>0</v>
      </c>
      <c r="K236" s="355">
        <v>0</v>
      </c>
      <c r="L236" s="318">
        <f t="shared" si="27"/>
        <v>0</v>
      </c>
      <c r="M236" s="349">
        <v>0</v>
      </c>
      <c r="N236" s="350">
        <v>0</v>
      </c>
      <c r="O236" s="319">
        <f t="shared" si="24"/>
        <v>0</v>
      </c>
      <c r="P236" s="349">
        <v>0</v>
      </c>
      <c r="Q236" s="359">
        <v>0</v>
      </c>
      <c r="R236" s="362">
        <f t="shared" si="25"/>
        <v>0</v>
      </c>
      <c r="S236" s="349">
        <v>0</v>
      </c>
      <c r="T236" s="349">
        <v>0</v>
      </c>
      <c r="U236" s="350">
        <v>0</v>
      </c>
      <c r="V236" s="319">
        <f t="shared" si="28"/>
        <v>0</v>
      </c>
      <c r="W236" s="349">
        <v>0</v>
      </c>
      <c r="X236" s="358">
        <v>0</v>
      </c>
      <c r="Y236" s="358">
        <v>0</v>
      </c>
      <c r="Z236" s="359">
        <v>0</v>
      </c>
    </row>
    <row r="237" spans="1:26" s="325" customFormat="1" ht="15" customHeight="1" x14ac:dyDescent="0.2">
      <c r="A237" s="328" t="s">
        <v>1809</v>
      </c>
      <c r="B237" s="331" t="s">
        <v>1868</v>
      </c>
      <c r="C237" s="335">
        <v>50032585</v>
      </c>
      <c r="D237" s="342" t="s">
        <v>1724</v>
      </c>
      <c r="E237" s="347">
        <f t="shared" si="23"/>
        <v>169</v>
      </c>
      <c r="F237" s="318">
        <f t="shared" si="26"/>
        <v>169</v>
      </c>
      <c r="G237" s="349">
        <v>126</v>
      </c>
      <c r="H237" s="350">
        <v>43</v>
      </c>
      <c r="I237" s="317">
        <f t="shared" si="29"/>
        <v>0</v>
      </c>
      <c r="J237" s="349">
        <v>0</v>
      </c>
      <c r="K237" s="355">
        <v>0</v>
      </c>
      <c r="L237" s="318">
        <f t="shared" si="27"/>
        <v>0</v>
      </c>
      <c r="M237" s="349">
        <v>0</v>
      </c>
      <c r="N237" s="350">
        <v>0</v>
      </c>
      <c r="O237" s="319">
        <f t="shared" si="24"/>
        <v>0</v>
      </c>
      <c r="P237" s="349">
        <v>0</v>
      </c>
      <c r="Q237" s="359">
        <v>0</v>
      </c>
      <c r="R237" s="362">
        <f t="shared" si="25"/>
        <v>0</v>
      </c>
      <c r="S237" s="349">
        <v>0</v>
      </c>
      <c r="T237" s="349">
        <v>0</v>
      </c>
      <c r="U237" s="350">
        <v>0</v>
      </c>
      <c r="V237" s="319">
        <f t="shared" si="28"/>
        <v>0</v>
      </c>
      <c r="W237" s="349">
        <v>0</v>
      </c>
      <c r="X237" s="358">
        <v>0</v>
      </c>
      <c r="Y237" s="358">
        <v>0</v>
      </c>
      <c r="Z237" s="359">
        <v>0</v>
      </c>
    </row>
    <row r="238" spans="1:26" s="325" customFormat="1" ht="15" customHeight="1" x14ac:dyDescent="0.2">
      <c r="A238" s="328" t="s">
        <v>1809</v>
      </c>
      <c r="B238" s="331" t="s">
        <v>1868</v>
      </c>
      <c r="C238" s="335">
        <v>50023047</v>
      </c>
      <c r="D238" s="342" t="s">
        <v>333</v>
      </c>
      <c r="E238" s="347">
        <f t="shared" si="23"/>
        <v>158</v>
      </c>
      <c r="F238" s="318">
        <f t="shared" si="26"/>
        <v>158</v>
      </c>
      <c r="G238" s="349">
        <v>111</v>
      </c>
      <c r="H238" s="350">
        <v>47</v>
      </c>
      <c r="I238" s="317">
        <f t="shared" si="29"/>
        <v>0</v>
      </c>
      <c r="J238" s="349">
        <v>0</v>
      </c>
      <c r="K238" s="355">
        <v>0</v>
      </c>
      <c r="L238" s="318">
        <f t="shared" si="27"/>
        <v>0</v>
      </c>
      <c r="M238" s="349">
        <v>0</v>
      </c>
      <c r="N238" s="350">
        <v>0</v>
      </c>
      <c r="O238" s="319">
        <f t="shared" si="24"/>
        <v>0</v>
      </c>
      <c r="P238" s="349">
        <v>0</v>
      </c>
      <c r="Q238" s="359">
        <v>0</v>
      </c>
      <c r="R238" s="362">
        <f t="shared" si="25"/>
        <v>0</v>
      </c>
      <c r="S238" s="349">
        <v>0</v>
      </c>
      <c r="T238" s="349">
        <v>0</v>
      </c>
      <c r="U238" s="350">
        <v>0</v>
      </c>
      <c r="V238" s="319">
        <f t="shared" si="28"/>
        <v>0</v>
      </c>
      <c r="W238" s="349">
        <v>0</v>
      </c>
      <c r="X238" s="358">
        <v>0</v>
      </c>
      <c r="Y238" s="358">
        <v>0</v>
      </c>
      <c r="Z238" s="359">
        <v>0</v>
      </c>
    </row>
    <row r="239" spans="1:26" s="325" customFormat="1" ht="15" customHeight="1" x14ac:dyDescent="0.2">
      <c r="A239" s="328" t="s">
        <v>1809</v>
      </c>
      <c r="B239" s="331" t="s">
        <v>1868</v>
      </c>
      <c r="C239" s="335">
        <v>50023039</v>
      </c>
      <c r="D239" s="342" t="s">
        <v>1197</v>
      </c>
      <c r="E239" s="347">
        <f t="shared" si="23"/>
        <v>122</v>
      </c>
      <c r="F239" s="318">
        <f t="shared" si="26"/>
        <v>122</v>
      </c>
      <c r="G239" s="349">
        <v>74</v>
      </c>
      <c r="H239" s="350">
        <v>48</v>
      </c>
      <c r="I239" s="317">
        <f t="shared" si="29"/>
        <v>0</v>
      </c>
      <c r="J239" s="349">
        <v>0</v>
      </c>
      <c r="K239" s="355">
        <v>0</v>
      </c>
      <c r="L239" s="318">
        <f t="shared" si="27"/>
        <v>0</v>
      </c>
      <c r="M239" s="349">
        <v>0</v>
      </c>
      <c r="N239" s="350">
        <v>0</v>
      </c>
      <c r="O239" s="319">
        <f t="shared" si="24"/>
        <v>0</v>
      </c>
      <c r="P239" s="349">
        <v>0</v>
      </c>
      <c r="Q239" s="359">
        <v>0</v>
      </c>
      <c r="R239" s="362">
        <f t="shared" si="25"/>
        <v>0</v>
      </c>
      <c r="S239" s="349">
        <v>0</v>
      </c>
      <c r="T239" s="349">
        <v>0</v>
      </c>
      <c r="U239" s="350">
        <v>0</v>
      </c>
      <c r="V239" s="319">
        <f t="shared" si="28"/>
        <v>0</v>
      </c>
      <c r="W239" s="349">
        <v>0</v>
      </c>
      <c r="X239" s="358">
        <v>0</v>
      </c>
      <c r="Y239" s="358">
        <v>0</v>
      </c>
      <c r="Z239" s="359">
        <v>0</v>
      </c>
    </row>
    <row r="240" spans="1:26" s="325" customFormat="1" ht="15" customHeight="1" x14ac:dyDescent="0.2">
      <c r="A240" s="328" t="s">
        <v>1809</v>
      </c>
      <c r="B240" s="331" t="s">
        <v>1868</v>
      </c>
      <c r="C240" s="335">
        <v>50026895</v>
      </c>
      <c r="D240" s="342" t="s">
        <v>336</v>
      </c>
      <c r="E240" s="347">
        <f t="shared" si="23"/>
        <v>174</v>
      </c>
      <c r="F240" s="318">
        <f t="shared" si="26"/>
        <v>174</v>
      </c>
      <c r="G240" s="349">
        <v>174</v>
      </c>
      <c r="H240" s="350">
        <v>0</v>
      </c>
      <c r="I240" s="317">
        <f t="shared" si="29"/>
        <v>0</v>
      </c>
      <c r="J240" s="349">
        <v>0</v>
      </c>
      <c r="K240" s="355">
        <v>0</v>
      </c>
      <c r="L240" s="318">
        <f t="shared" si="27"/>
        <v>0</v>
      </c>
      <c r="M240" s="349">
        <v>0</v>
      </c>
      <c r="N240" s="350">
        <v>0</v>
      </c>
      <c r="O240" s="319">
        <f t="shared" si="24"/>
        <v>0</v>
      </c>
      <c r="P240" s="349">
        <v>0</v>
      </c>
      <c r="Q240" s="359">
        <v>0</v>
      </c>
      <c r="R240" s="362">
        <f t="shared" si="25"/>
        <v>0</v>
      </c>
      <c r="S240" s="349">
        <v>0</v>
      </c>
      <c r="T240" s="349">
        <v>0</v>
      </c>
      <c r="U240" s="350">
        <v>0</v>
      </c>
      <c r="V240" s="319">
        <f t="shared" si="28"/>
        <v>0</v>
      </c>
      <c r="W240" s="349">
        <v>0</v>
      </c>
      <c r="X240" s="358">
        <v>0</v>
      </c>
      <c r="Y240" s="358">
        <v>0</v>
      </c>
      <c r="Z240" s="359">
        <v>0</v>
      </c>
    </row>
    <row r="241" spans="1:26" s="325" customFormat="1" ht="15" customHeight="1" x14ac:dyDescent="0.2">
      <c r="A241" s="328" t="s">
        <v>1809</v>
      </c>
      <c r="B241" s="331" t="s">
        <v>1868</v>
      </c>
      <c r="C241" s="335">
        <v>50023438</v>
      </c>
      <c r="D241" s="342" t="s">
        <v>337</v>
      </c>
      <c r="E241" s="347">
        <f t="shared" si="23"/>
        <v>119</v>
      </c>
      <c r="F241" s="318">
        <f t="shared" si="26"/>
        <v>119</v>
      </c>
      <c r="G241" s="349">
        <v>91</v>
      </c>
      <c r="H241" s="350">
        <v>28</v>
      </c>
      <c r="I241" s="317">
        <f t="shared" si="29"/>
        <v>0</v>
      </c>
      <c r="J241" s="349">
        <v>0</v>
      </c>
      <c r="K241" s="355">
        <v>0</v>
      </c>
      <c r="L241" s="318">
        <f t="shared" si="27"/>
        <v>0</v>
      </c>
      <c r="M241" s="349">
        <v>0</v>
      </c>
      <c r="N241" s="350">
        <v>0</v>
      </c>
      <c r="O241" s="319">
        <f t="shared" si="24"/>
        <v>0</v>
      </c>
      <c r="P241" s="349">
        <v>0</v>
      </c>
      <c r="Q241" s="359">
        <v>0</v>
      </c>
      <c r="R241" s="362">
        <f t="shared" si="25"/>
        <v>0</v>
      </c>
      <c r="S241" s="349">
        <v>0</v>
      </c>
      <c r="T241" s="349">
        <v>0</v>
      </c>
      <c r="U241" s="350">
        <v>0</v>
      </c>
      <c r="V241" s="319">
        <f t="shared" si="28"/>
        <v>0</v>
      </c>
      <c r="W241" s="349">
        <v>0</v>
      </c>
      <c r="X241" s="358">
        <v>0</v>
      </c>
      <c r="Y241" s="358">
        <v>0</v>
      </c>
      <c r="Z241" s="359">
        <v>0</v>
      </c>
    </row>
    <row r="242" spans="1:26" s="325" customFormat="1" ht="15" customHeight="1" x14ac:dyDescent="0.2">
      <c r="A242" s="328" t="s">
        <v>1809</v>
      </c>
      <c r="B242" s="331" t="s">
        <v>1868</v>
      </c>
      <c r="C242" s="335">
        <v>50026208</v>
      </c>
      <c r="D242" s="342" t="s">
        <v>338</v>
      </c>
      <c r="E242" s="347">
        <f t="shared" si="23"/>
        <v>238</v>
      </c>
      <c r="F242" s="318">
        <f t="shared" si="26"/>
        <v>238</v>
      </c>
      <c r="G242" s="349">
        <v>168</v>
      </c>
      <c r="H242" s="350">
        <v>70</v>
      </c>
      <c r="I242" s="317">
        <f t="shared" si="29"/>
        <v>0</v>
      </c>
      <c r="J242" s="349">
        <v>0</v>
      </c>
      <c r="K242" s="355">
        <v>0</v>
      </c>
      <c r="L242" s="318">
        <f t="shared" si="27"/>
        <v>0</v>
      </c>
      <c r="M242" s="349">
        <v>0</v>
      </c>
      <c r="N242" s="350">
        <v>0</v>
      </c>
      <c r="O242" s="319">
        <f t="shared" si="24"/>
        <v>0</v>
      </c>
      <c r="P242" s="349">
        <v>0</v>
      </c>
      <c r="Q242" s="359">
        <v>0</v>
      </c>
      <c r="R242" s="362">
        <f t="shared" si="25"/>
        <v>0</v>
      </c>
      <c r="S242" s="349">
        <v>0</v>
      </c>
      <c r="T242" s="349">
        <v>0</v>
      </c>
      <c r="U242" s="350">
        <v>0</v>
      </c>
      <c r="V242" s="319">
        <f t="shared" si="28"/>
        <v>0</v>
      </c>
      <c r="W242" s="349">
        <v>0</v>
      </c>
      <c r="X242" s="358">
        <v>0</v>
      </c>
      <c r="Y242" s="358">
        <v>0</v>
      </c>
      <c r="Z242" s="359">
        <v>0</v>
      </c>
    </row>
    <row r="243" spans="1:26" s="325" customFormat="1" ht="15" customHeight="1" x14ac:dyDescent="0.2">
      <c r="A243" s="328" t="s">
        <v>1809</v>
      </c>
      <c r="B243" s="331" t="s">
        <v>1868</v>
      </c>
      <c r="C243" s="335">
        <v>50025872</v>
      </c>
      <c r="D243" s="342" t="s">
        <v>339</v>
      </c>
      <c r="E243" s="347">
        <f t="shared" si="23"/>
        <v>85</v>
      </c>
      <c r="F243" s="318">
        <f t="shared" si="26"/>
        <v>85</v>
      </c>
      <c r="G243" s="349">
        <v>85</v>
      </c>
      <c r="H243" s="350">
        <v>0</v>
      </c>
      <c r="I243" s="317">
        <f t="shared" si="29"/>
        <v>0</v>
      </c>
      <c r="J243" s="349">
        <v>0</v>
      </c>
      <c r="K243" s="355">
        <v>0</v>
      </c>
      <c r="L243" s="318">
        <f t="shared" si="27"/>
        <v>0</v>
      </c>
      <c r="M243" s="349">
        <v>0</v>
      </c>
      <c r="N243" s="350">
        <v>0</v>
      </c>
      <c r="O243" s="319">
        <f t="shared" si="24"/>
        <v>0</v>
      </c>
      <c r="P243" s="349">
        <v>0</v>
      </c>
      <c r="Q243" s="359">
        <v>0</v>
      </c>
      <c r="R243" s="362">
        <f t="shared" si="25"/>
        <v>0</v>
      </c>
      <c r="S243" s="349">
        <v>0</v>
      </c>
      <c r="T243" s="349">
        <v>0</v>
      </c>
      <c r="U243" s="350">
        <v>0</v>
      </c>
      <c r="V243" s="319">
        <f t="shared" si="28"/>
        <v>0</v>
      </c>
      <c r="W243" s="349">
        <v>0</v>
      </c>
      <c r="X243" s="358">
        <v>0</v>
      </c>
      <c r="Y243" s="358">
        <v>0</v>
      </c>
      <c r="Z243" s="359">
        <v>0</v>
      </c>
    </row>
    <row r="244" spans="1:26" s="325" customFormat="1" ht="15" customHeight="1" x14ac:dyDescent="0.2">
      <c r="A244" s="328" t="s">
        <v>1809</v>
      </c>
      <c r="B244" s="331" t="s">
        <v>1868</v>
      </c>
      <c r="C244" s="335">
        <v>50023306</v>
      </c>
      <c r="D244" s="342" t="s">
        <v>1198</v>
      </c>
      <c r="E244" s="347">
        <f t="shared" si="23"/>
        <v>64</v>
      </c>
      <c r="F244" s="318">
        <f t="shared" si="26"/>
        <v>64</v>
      </c>
      <c r="G244" s="349">
        <v>64</v>
      </c>
      <c r="H244" s="350">
        <v>0</v>
      </c>
      <c r="I244" s="317">
        <f t="shared" si="29"/>
        <v>0</v>
      </c>
      <c r="J244" s="349">
        <v>0</v>
      </c>
      <c r="K244" s="355">
        <v>0</v>
      </c>
      <c r="L244" s="318">
        <f t="shared" si="27"/>
        <v>0</v>
      </c>
      <c r="M244" s="349">
        <v>0</v>
      </c>
      <c r="N244" s="350">
        <v>0</v>
      </c>
      <c r="O244" s="319">
        <f t="shared" si="24"/>
        <v>0</v>
      </c>
      <c r="P244" s="349">
        <v>0</v>
      </c>
      <c r="Q244" s="359">
        <v>0</v>
      </c>
      <c r="R244" s="362">
        <f t="shared" si="25"/>
        <v>0</v>
      </c>
      <c r="S244" s="349">
        <v>0</v>
      </c>
      <c r="T244" s="349">
        <v>0</v>
      </c>
      <c r="U244" s="350">
        <v>0</v>
      </c>
      <c r="V244" s="319">
        <f t="shared" si="28"/>
        <v>0</v>
      </c>
      <c r="W244" s="349">
        <v>0</v>
      </c>
      <c r="X244" s="358">
        <v>0</v>
      </c>
      <c r="Y244" s="358">
        <v>0</v>
      </c>
      <c r="Z244" s="359">
        <v>0</v>
      </c>
    </row>
    <row r="245" spans="1:26" s="325" customFormat="1" ht="15" customHeight="1" x14ac:dyDescent="0.2">
      <c r="A245" s="328" t="s">
        <v>1809</v>
      </c>
      <c r="B245" s="331" t="s">
        <v>1868</v>
      </c>
      <c r="C245" s="335">
        <v>50029061</v>
      </c>
      <c r="D245" s="342" t="s">
        <v>341</v>
      </c>
      <c r="E245" s="347">
        <f t="shared" si="23"/>
        <v>247</v>
      </c>
      <c r="F245" s="318">
        <f t="shared" si="26"/>
        <v>247</v>
      </c>
      <c r="G245" s="349">
        <v>166</v>
      </c>
      <c r="H245" s="350">
        <v>81</v>
      </c>
      <c r="I245" s="317">
        <f t="shared" si="29"/>
        <v>0</v>
      </c>
      <c r="J245" s="349">
        <v>0</v>
      </c>
      <c r="K245" s="355">
        <v>0</v>
      </c>
      <c r="L245" s="318">
        <f t="shared" si="27"/>
        <v>0</v>
      </c>
      <c r="M245" s="349">
        <v>0</v>
      </c>
      <c r="N245" s="350">
        <v>0</v>
      </c>
      <c r="O245" s="319">
        <f t="shared" si="24"/>
        <v>0</v>
      </c>
      <c r="P245" s="349">
        <v>0</v>
      </c>
      <c r="Q245" s="359">
        <v>0</v>
      </c>
      <c r="R245" s="362">
        <f t="shared" si="25"/>
        <v>0</v>
      </c>
      <c r="S245" s="349">
        <v>0</v>
      </c>
      <c r="T245" s="349">
        <v>0</v>
      </c>
      <c r="U245" s="350">
        <v>0</v>
      </c>
      <c r="V245" s="319">
        <f t="shared" si="28"/>
        <v>0</v>
      </c>
      <c r="W245" s="349">
        <v>0</v>
      </c>
      <c r="X245" s="358">
        <v>0</v>
      </c>
      <c r="Y245" s="358">
        <v>0</v>
      </c>
      <c r="Z245" s="359">
        <v>0</v>
      </c>
    </row>
    <row r="246" spans="1:26" s="325" customFormat="1" ht="15" customHeight="1" x14ac:dyDescent="0.2">
      <c r="A246" s="328" t="s">
        <v>1809</v>
      </c>
      <c r="B246" s="331" t="s">
        <v>1868</v>
      </c>
      <c r="C246" s="335">
        <v>50025830</v>
      </c>
      <c r="D246" s="342" t="s">
        <v>1199</v>
      </c>
      <c r="E246" s="347">
        <f t="shared" si="23"/>
        <v>141</v>
      </c>
      <c r="F246" s="318">
        <f t="shared" si="26"/>
        <v>141</v>
      </c>
      <c r="G246" s="349">
        <v>141</v>
      </c>
      <c r="H246" s="350">
        <v>0</v>
      </c>
      <c r="I246" s="317">
        <f t="shared" si="29"/>
        <v>0</v>
      </c>
      <c r="J246" s="349">
        <v>0</v>
      </c>
      <c r="K246" s="355">
        <v>0</v>
      </c>
      <c r="L246" s="318">
        <f t="shared" si="27"/>
        <v>0</v>
      </c>
      <c r="M246" s="349">
        <v>0</v>
      </c>
      <c r="N246" s="350">
        <v>0</v>
      </c>
      <c r="O246" s="319">
        <f t="shared" si="24"/>
        <v>0</v>
      </c>
      <c r="P246" s="349">
        <v>0</v>
      </c>
      <c r="Q246" s="359">
        <v>0</v>
      </c>
      <c r="R246" s="362">
        <f t="shared" si="25"/>
        <v>0</v>
      </c>
      <c r="S246" s="349">
        <v>0</v>
      </c>
      <c r="T246" s="349">
        <v>0</v>
      </c>
      <c r="U246" s="350">
        <v>0</v>
      </c>
      <c r="V246" s="319">
        <f t="shared" si="28"/>
        <v>0</v>
      </c>
      <c r="W246" s="349">
        <v>0</v>
      </c>
      <c r="X246" s="358">
        <v>0</v>
      </c>
      <c r="Y246" s="358">
        <v>0</v>
      </c>
      <c r="Z246" s="359">
        <v>0</v>
      </c>
    </row>
    <row r="247" spans="1:26" s="325" customFormat="1" ht="15" customHeight="1" x14ac:dyDescent="0.2">
      <c r="A247" s="328" t="s">
        <v>1809</v>
      </c>
      <c r="B247" s="331" t="s">
        <v>1868</v>
      </c>
      <c r="C247" s="335">
        <v>50025970</v>
      </c>
      <c r="D247" s="342" t="s">
        <v>343</v>
      </c>
      <c r="E247" s="347">
        <f t="shared" si="23"/>
        <v>190</v>
      </c>
      <c r="F247" s="318">
        <f t="shared" si="26"/>
        <v>190</v>
      </c>
      <c r="G247" s="349">
        <v>157</v>
      </c>
      <c r="H247" s="350">
        <v>33</v>
      </c>
      <c r="I247" s="317">
        <f t="shared" si="29"/>
        <v>0</v>
      </c>
      <c r="J247" s="349">
        <v>0</v>
      </c>
      <c r="K247" s="355">
        <v>0</v>
      </c>
      <c r="L247" s="318">
        <f t="shared" si="27"/>
        <v>0</v>
      </c>
      <c r="M247" s="349">
        <v>0</v>
      </c>
      <c r="N247" s="350">
        <v>0</v>
      </c>
      <c r="O247" s="319">
        <f t="shared" si="24"/>
        <v>0</v>
      </c>
      <c r="P247" s="349">
        <v>0</v>
      </c>
      <c r="Q247" s="359">
        <v>0</v>
      </c>
      <c r="R247" s="362">
        <f t="shared" si="25"/>
        <v>0</v>
      </c>
      <c r="S247" s="349">
        <v>0</v>
      </c>
      <c r="T247" s="349">
        <v>0</v>
      </c>
      <c r="U247" s="350">
        <v>0</v>
      </c>
      <c r="V247" s="319">
        <f t="shared" si="28"/>
        <v>0</v>
      </c>
      <c r="W247" s="349">
        <v>0</v>
      </c>
      <c r="X247" s="358">
        <v>0</v>
      </c>
      <c r="Y247" s="358">
        <v>0</v>
      </c>
      <c r="Z247" s="359">
        <v>0</v>
      </c>
    </row>
    <row r="248" spans="1:26" s="325" customFormat="1" ht="15" customHeight="1" x14ac:dyDescent="0.2">
      <c r="A248" s="328" t="s">
        <v>1809</v>
      </c>
      <c r="B248" s="331" t="s">
        <v>1868</v>
      </c>
      <c r="C248" s="335">
        <v>50023241</v>
      </c>
      <c r="D248" s="342" t="s">
        <v>1200</v>
      </c>
      <c r="E248" s="347">
        <f t="shared" si="23"/>
        <v>96</v>
      </c>
      <c r="F248" s="318">
        <f t="shared" si="26"/>
        <v>96</v>
      </c>
      <c r="G248" s="349">
        <v>96</v>
      </c>
      <c r="H248" s="350">
        <v>0</v>
      </c>
      <c r="I248" s="317">
        <f t="shared" si="29"/>
        <v>0</v>
      </c>
      <c r="J248" s="349">
        <v>0</v>
      </c>
      <c r="K248" s="355">
        <v>0</v>
      </c>
      <c r="L248" s="318">
        <f t="shared" si="27"/>
        <v>0</v>
      </c>
      <c r="M248" s="349">
        <v>0</v>
      </c>
      <c r="N248" s="350">
        <v>0</v>
      </c>
      <c r="O248" s="319">
        <f t="shared" si="24"/>
        <v>0</v>
      </c>
      <c r="P248" s="349">
        <v>0</v>
      </c>
      <c r="Q248" s="359">
        <v>0</v>
      </c>
      <c r="R248" s="362">
        <f t="shared" si="25"/>
        <v>0</v>
      </c>
      <c r="S248" s="349">
        <v>0</v>
      </c>
      <c r="T248" s="349">
        <v>0</v>
      </c>
      <c r="U248" s="350">
        <v>0</v>
      </c>
      <c r="V248" s="319">
        <f t="shared" si="28"/>
        <v>0</v>
      </c>
      <c r="W248" s="349">
        <v>0</v>
      </c>
      <c r="X248" s="358">
        <v>0</v>
      </c>
      <c r="Y248" s="358">
        <v>0</v>
      </c>
      <c r="Z248" s="359">
        <v>0</v>
      </c>
    </row>
    <row r="249" spans="1:26" s="325" customFormat="1" ht="15" customHeight="1" x14ac:dyDescent="0.2">
      <c r="A249" s="328" t="s">
        <v>1809</v>
      </c>
      <c r="B249" s="331" t="s">
        <v>1868</v>
      </c>
      <c r="C249" s="335">
        <v>50026054</v>
      </c>
      <c r="D249" s="342" t="s">
        <v>346</v>
      </c>
      <c r="E249" s="347">
        <f t="shared" si="23"/>
        <v>63</v>
      </c>
      <c r="F249" s="318">
        <f t="shared" si="26"/>
        <v>63</v>
      </c>
      <c r="G249" s="349">
        <v>63</v>
      </c>
      <c r="H249" s="350">
        <v>0</v>
      </c>
      <c r="I249" s="317">
        <f t="shared" si="29"/>
        <v>0</v>
      </c>
      <c r="J249" s="349">
        <v>0</v>
      </c>
      <c r="K249" s="355">
        <v>0</v>
      </c>
      <c r="L249" s="318">
        <f t="shared" si="27"/>
        <v>0</v>
      </c>
      <c r="M249" s="349">
        <v>0</v>
      </c>
      <c r="N249" s="350">
        <v>0</v>
      </c>
      <c r="O249" s="319">
        <f t="shared" si="24"/>
        <v>0</v>
      </c>
      <c r="P249" s="349">
        <v>0</v>
      </c>
      <c r="Q249" s="359">
        <v>0</v>
      </c>
      <c r="R249" s="362">
        <f t="shared" si="25"/>
        <v>0</v>
      </c>
      <c r="S249" s="349">
        <v>0</v>
      </c>
      <c r="T249" s="349">
        <v>0</v>
      </c>
      <c r="U249" s="350">
        <v>0</v>
      </c>
      <c r="V249" s="319">
        <f t="shared" si="28"/>
        <v>0</v>
      </c>
      <c r="W249" s="349">
        <v>0</v>
      </c>
      <c r="X249" s="358">
        <v>0</v>
      </c>
      <c r="Y249" s="358">
        <v>0</v>
      </c>
      <c r="Z249" s="359">
        <v>0</v>
      </c>
    </row>
    <row r="250" spans="1:26" s="325" customFormat="1" ht="15" customHeight="1" x14ac:dyDescent="0.2">
      <c r="A250" s="328" t="s">
        <v>1809</v>
      </c>
      <c r="B250" s="331" t="s">
        <v>1868</v>
      </c>
      <c r="C250" s="335">
        <v>50059874</v>
      </c>
      <c r="D250" s="342" t="s">
        <v>1201</v>
      </c>
      <c r="E250" s="347">
        <f t="shared" si="23"/>
        <v>214</v>
      </c>
      <c r="F250" s="318">
        <f t="shared" si="26"/>
        <v>214</v>
      </c>
      <c r="G250" s="349">
        <v>144</v>
      </c>
      <c r="H250" s="350">
        <v>70</v>
      </c>
      <c r="I250" s="317">
        <f t="shared" si="29"/>
        <v>0</v>
      </c>
      <c r="J250" s="349">
        <v>0</v>
      </c>
      <c r="K250" s="355">
        <v>0</v>
      </c>
      <c r="L250" s="318">
        <f t="shared" si="27"/>
        <v>0</v>
      </c>
      <c r="M250" s="349">
        <v>0</v>
      </c>
      <c r="N250" s="350">
        <v>0</v>
      </c>
      <c r="O250" s="319">
        <f t="shared" si="24"/>
        <v>0</v>
      </c>
      <c r="P250" s="349">
        <v>0</v>
      </c>
      <c r="Q250" s="359">
        <v>0</v>
      </c>
      <c r="R250" s="362">
        <f t="shared" si="25"/>
        <v>0</v>
      </c>
      <c r="S250" s="349">
        <v>0</v>
      </c>
      <c r="T250" s="349">
        <v>0</v>
      </c>
      <c r="U250" s="350">
        <v>0</v>
      </c>
      <c r="V250" s="319">
        <f t="shared" si="28"/>
        <v>0</v>
      </c>
      <c r="W250" s="349">
        <v>0</v>
      </c>
      <c r="X250" s="358">
        <v>0</v>
      </c>
      <c r="Y250" s="358">
        <v>0</v>
      </c>
      <c r="Z250" s="359">
        <v>0</v>
      </c>
    </row>
    <row r="251" spans="1:26" s="325" customFormat="1" ht="15" customHeight="1" x14ac:dyDescent="0.2">
      <c r="A251" s="328" t="s">
        <v>1809</v>
      </c>
      <c r="B251" s="331" t="s">
        <v>1868</v>
      </c>
      <c r="C251" s="335">
        <v>50030248</v>
      </c>
      <c r="D251" s="342" t="s">
        <v>1888</v>
      </c>
      <c r="E251" s="347">
        <f t="shared" si="23"/>
        <v>187</v>
      </c>
      <c r="F251" s="318">
        <f t="shared" si="26"/>
        <v>187</v>
      </c>
      <c r="G251" s="349">
        <v>137</v>
      </c>
      <c r="H251" s="350">
        <v>50</v>
      </c>
      <c r="I251" s="317">
        <f t="shared" si="29"/>
        <v>0</v>
      </c>
      <c r="J251" s="349">
        <v>0</v>
      </c>
      <c r="K251" s="355">
        <v>0</v>
      </c>
      <c r="L251" s="318">
        <f t="shared" si="27"/>
        <v>0</v>
      </c>
      <c r="M251" s="349">
        <v>0</v>
      </c>
      <c r="N251" s="350">
        <v>0</v>
      </c>
      <c r="O251" s="319">
        <f t="shared" si="24"/>
        <v>0</v>
      </c>
      <c r="P251" s="349">
        <v>0</v>
      </c>
      <c r="Q251" s="359">
        <v>0</v>
      </c>
      <c r="R251" s="362">
        <f t="shared" si="25"/>
        <v>0</v>
      </c>
      <c r="S251" s="349">
        <v>0</v>
      </c>
      <c r="T251" s="349">
        <v>0</v>
      </c>
      <c r="U251" s="350">
        <v>0</v>
      </c>
      <c r="V251" s="319">
        <f t="shared" si="28"/>
        <v>0</v>
      </c>
      <c r="W251" s="349">
        <v>0</v>
      </c>
      <c r="X251" s="358">
        <v>0</v>
      </c>
      <c r="Y251" s="358">
        <v>0</v>
      </c>
      <c r="Z251" s="359">
        <v>0</v>
      </c>
    </row>
    <row r="252" spans="1:26" s="325" customFormat="1" ht="15" customHeight="1" x14ac:dyDescent="0.2">
      <c r="A252" s="328" t="s">
        <v>1809</v>
      </c>
      <c r="B252" s="331" t="s">
        <v>1868</v>
      </c>
      <c r="C252" s="335">
        <v>50026046</v>
      </c>
      <c r="D252" s="342" t="s">
        <v>1202</v>
      </c>
      <c r="E252" s="347">
        <f t="shared" si="23"/>
        <v>130</v>
      </c>
      <c r="F252" s="318">
        <f t="shared" si="26"/>
        <v>130</v>
      </c>
      <c r="G252" s="349">
        <v>130</v>
      </c>
      <c r="H252" s="350">
        <v>0</v>
      </c>
      <c r="I252" s="317">
        <f t="shared" si="29"/>
        <v>0</v>
      </c>
      <c r="J252" s="349">
        <v>0</v>
      </c>
      <c r="K252" s="355">
        <v>0</v>
      </c>
      <c r="L252" s="318">
        <f t="shared" si="27"/>
        <v>0</v>
      </c>
      <c r="M252" s="349">
        <v>0</v>
      </c>
      <c r="N252" s="350">
        <v>0</v>
      </c>
      <c r="O252" s="319">
        <f t="shared" si="24"/>
        <v>0</v>
      </c>
      <c r="P252" s="349">
        <v>0</v>
      </c>
      <c r="Q252" s="359">
        <v>0</v>
      </c>
      <c r="R252" s="362">
        <f t="shared" si="25"/>
        <v>0</v>
      </c>
      <c r="S252" s="349">
        <v>0</v>
      </c>
      <c r="T252" s="349">
        <v>0</v>
      </c>
      <c r="U252" s="350">
        <v>0</v>
      </c>
      <c r="V252" s="319">
        <f t="shared" si="28"/>
        <v>0</v>
      </c>
      <c r="W252" s="349">
        <v>0</v>
      </c>
      <c r="X252" s="358">
        <v>0</v>
      </c>
      <c r="Y252" s="358">
        <v>0</v>
      </c>
      <c r="Z252" s="359">
        <v>0</v>
      </c>
    </row>
    <row r="253" spans="1:26" s="325" customFormat="1" ht="15" customHeight="1" x14ac:dyDescent="0.2">
      <c r="A253" s="328" t="s">
        <v>1809</v>
      </c>
      <c r="B253" s="331" t="s">
        <v>1868</v>
      </c>
      <c r="C253" s="335">
        <v>50077805</v>
      </c>
      <c r="D253" s="342" t="s">
        <v>1203</v>
      </c>
      <c r="E253" s="347">
        <f t="shared" si="23"/>
        <v>186</v>
      </c>
      <c r="F253" s="318">
        <f t="shared" si="26"/>
        <v>186</v>
      </c>
      <c r="G253" s="349">
        <v>126</v>
      </c>
      <c r="H253" s="350">
        <v>60</v>
      </c>
      <c r="I253" s="317">
        <f t="shared" si="29"/>
        <v>0</v>
      </c>
      <c r="J253" s="349">
        <v>0</v>
      </c>
      <c r="K253" s="355">
        <v>0</v>
      </c>
      <c r="L253" s="318">
        <f t="shared" si="27"/>
        <v>0</v>
      </c>
      <c r="M253" s="349">
        <v>0</v>
      </c>
      <c r="N253" s="350">
        <v>0</v>
      </c>
      <c r="O253" s="319">
        <f t="shared" si="24"/>
        <v>0</v>
      </c>
      <c r="P253" s="349">
        <v>0</v>
      </c>
      <c r="Q253" s="359">
        <v>0</v>
      </c>
      <c r="R253" s="362">
        <f t="shared" si="25"/>
        <v>0</v>
      </c>
      <c r="S253" s="349">
        <v>0</v>
      </c>
      <c r="T253" s="349">
        <v>0</v>
      </c>
      <c r="U253" s="350">
        <v>0</v>
      </c>
      <c r="V253" s="319">
        <f t="shared" si="28"/>
        <v>0</v>
      </c>
      <c r="W253" s="349">
        <v>0</v>
      </c>
      <c r="X253" s="358">
        <v>0</v>
      </c>
      <c r="Y253" s="358">
        <v>0</v>
      </c>
      <c r="Z253" s="359">
        <v>0</v>
      </c>
    </row>
    <row r="254" spans="1:26" s="325" customFormat="1" ht="15" customHeight="1" x14ac:dyDescent="0.2">
      <c r="A254" s="328" t="s">
        <v>1809</v>
      </c>
      <c r="B254" s="331" t="s">
        <v>1868</v>
      </c>
      <c r="C254" s="335">
        <v>50077813</v>
      </c>
      <c r="D254" s="342" t="s">
        <v>1204</v>
      </c>
      <c r="E254" s="347">
        <f t="shared" si="23"/>
        <v>162</v>
      </c>
      <c r="F254" s="318">
        <f t="shared" si="26"/>
        <v>162</v>
      </c>
      <c r="G254" s="349">
        <v>122</v>
      </c>
      <c r="H254" s="350">
        <v>40</v>
      </c>
      <c r="I254" s="317">
        <f t="shared" si="29"/>
        <v>0</v>
      </c>
      <c r="J254" s="349">
        <v>0</v>
      </c>
      <c r="K254" s="355">
        <v>0</v>
      </c>
      <c r="L254" s="318">
        <f t="shared" si="27"/>
        <v>0</v>
      </c>
      <c r="M254" s="349">
        <v>0</v>
      </c>
      <c r="N254" s="350">
        <v>0</v>
      </c>
      <c r="O254" s="319">
        <f t="shared" si="24"/>
        <v>0</v>
      </c>
      <c r="P254" s="349">
        <v>0</v>
      </c>
      <c r="Q254" s="359">
        <v>0</v>
      </c>
      <c r="R254" s="362">
        <f t="shared" si="25"/>
        <v>0</v>
      </c>
      <c r="S254" s="349">
        <v>0</v>
      </c>
      <c r="T254" s="349">
        <v>0</v>
      </c>
      <c r="U254" s="350">
        <v>0</v>
      </c>
      <c r="V254" s="319">
        <f t="shared" si="28"/>
        <v>0</v>
      </c>
      <c r="W254" s="349">
        <v>0</v>
      </c>
      <c r="X254" s="358">
        <v>0</v>
      </c>
      <c r="Y254" s="358">
        <v>0</v>
      </c>
      <c r="Z254" s="359">
        <v>0</v>
      </c>
    </row>
    <row r="255" spans="1:26" s="325" customFormat="1" ht="15" customHeight="1" x14ac:dyDescent="0.2">
      <c r="A255" s="328" t="s">
        <v>1809</v>
      </c>
      <c r="B255" s="331" t="s">
        <v>1868</v>
      </c>
      <c r="C255" s="335">
        <v>50041401</v>
      </c>
      <c r="D255" s="342" t="s">
        <v>1205</v>
      </c>
      <c r="E255" s="347">
        <f t="shared" si="23"/>
        <v>197</v>
      </c>
      <c r="F255" s="318">
        <f t="shared" si="26"/>
        <v>197</v>
      </c>
      <c r="G255" s="349">
        <v>148</v>
      </c>
      <c r="H255" s="350">
        <v>49</v>
      </c>
      <c r="I255" s="317">
        <f t="shared" si="29"/>
        <v>0</v>
      </c>
      <c r="J255" s="349">
        <v>0</v>
      </c>
      <c r="K255" s="355">
        <v>0</v>
      </c>
      <c r="L255" s="318">
        <f t="shared" si="27"/>
        <v>0</v>
      </c>
      <c r="M255" s="349">
        <v>0</v>
      </c>
      <c r="N255" s="350">
        <v>0</v>
      </c>
      <c r="O255" s="319">
        <f t="shared" si="24"/>
        <v>0</v>
      </c>
      <c r="P255" s="349">
        <v>0</v>
      </c>
      <c r="Q255" s="359">
        <v>0</v>
      </c>
      <c r="R255" s="362">
        <f t="shared" si="25"/>
        <v>0</v>
      </c>
      <c r="S255" s="349">
        <v>0</v>
      </c>
      <c r="T255" s="349">
        <v>0</v>
      </c>
      <c r="U255" s="350">
        <v>0</v>
      </c>
      <c r="V255" s="319">
        <f t="shared" si="28"/>
        <v>0</v>
      </c>
      <c r="W255" s="349">
        <v>0</v>
      </c>
      <c r="X255" s="358">
        <v>0</v>
      </c>
      <c r="Y255" s="358">
        <v>0</v>
      </c>
      <c r="Z255" s="359">
        <v>0</v>
      </c>
    </row>
    <row r="256" spans="1:26" s="325" customFormat="1" ht="15" customHeight="1" x14ac:dyDescent="0.2">
      <c r="A256" s="328" t="s">
        <v>1809</v>
      </c>
      <c r="B256" s="331" t="s">
        <v>1868</v>
      </c>
      <c r="C256" s="335">
        <v>50041207</v>
      </c>
      <c r="D256" s="342" t="s">
        <v>352</v>
      </c>
      <c r="E256" s="347">
        <f t="shared" si="23"/>
        <v>182</v>
      </c>
      <c r="F256" s="318">
        <f t="shared" si="26"/>
        <v>182</v>
      </c>
      <c r="G256" s="349">
        <v>133</v>
      </c>
      <c r="H256" s="350">
        <v>49</v>
      </c>
      <c r="I256" s="317">
        <f t="shared" si="29"/>
        <v>0</v>
      </c>
      <c r="J256" s="349">
        <v>0</v>
      </c>
      <c r="K256" s="355">
        <v>0</v>
      </c>
      <c r="L256" s="318">
        <f t="shared" si="27"/>
        <v>0</v>
      </c>
      <c r="M256" s="349">
        <v>0</v>
      </c>
      <c r="N256" s="350">
        <v>0</v>
      </c>
      <c r="O256" s="319">
        <f t="shared" si="24"/>
        <v>0</v>
      </c>
      <c r="P256" s="349">
        <v>0</v>
      </c>
      <c r="Q256" s="359">
        <v>0</v>
      </c>
      <c r="R256" s="362">
        <f t="shared" si="25"/>
        <v>0</v>
      </c>
      <c r="S256" s="349">
        <v>0</v>
      </c>
      <c r="T256" s="349">
        <v>0</v>
      </c>
      <c r="U256" s="350">
        <v>0</v>
      </c>
      <c r="V256" s="319">
        <f t="shared" si="28"/>
        <v>0</v>
      </c>
      <c r="W256" s="349">
        <v>0</v>
      </c>
      <c r="X256" s="358">
        <v>0</v>
      </c>
      <c r="Y256" s="358">
        <v>0</v>
      </c>
      <c r="Z256" s="359">
        <v>0</v>
      </c>
    </row>
    <row r="257" spans="1:26" s="325" customFormat="1" ht="15" customHeight="1" x14ac:dyDescent="0.2">
      <c r="A257" s="328" t="s">
        <v>1809</v>
      </c>
      <c r="B257" s="331" t="s">
        <v>1868</v>
      </c>
      <c r="C257" s="335">
        <v>50059866</v>
      </c>
      <c r="D257" s="342" t="s">
        <v>353</v>
      </c>
      <c r="E257" s="347">
        <f t="shared" si="23"/>
        <v>185</v>
      </c>
      <c r="F257" s="318">
        <f t="shared" si="26"/>
        <v>185</v>
      </c>
      <c r="G257" s="349">
        <v>137</v>
      </c>
      <c r="H257" s="350">
        <v>48</v>
      </c>
      <c r="I257" s="317">
        <f t="shared" si="29"/>
        <v>0</v>
      </c>
      <c r="J257" s="349">
        <v>0</v>
      </c>
      <c r="K257" s="355">
        <v>0</v>
      </c>
      <c r="L257" s="318">
        <f t="shared" si="27"/>
        <v>0</v>
      </c>
      <c r="M257" s="349">
        <v>0</v>
      </c>
      <c r="N257" s="350">
        <v>0</v>
      </c>
      <c r="O257" s="319">
        <f t="shared" si="24"/>
        <v>0</v>
      </c>
      <c r="P257" s="349">
        <v>0</v>
      </c>
      <c r="Q257" s="359">
        <v>0</v>
      </c>
      <c r="R257" s="362">
        <f t="shared" si="25"/>
        <v>0</v>
      </c>
      <c r="S257" s="349">
        <v>0</v>
      </c>
      <c r="T257" s="349">
        <v>0</v>
      </c>
      <c r="U257" s="350">
        <v>0</v>
      </c>
      <c r="V257" s="319">
        <f t="shared" si="28"/>
        <v>0</v>
      </c>
      <c r="W257" s="349">
        <v>0</v>
      </c>
      <c r="X257" s="358">
        <v>0</v>
      </c>
      <c r="Y257" s="358">
        <v>0</v>
      </c>
      <c r="Z257" s="359">
        <v>0</v>
      </c>
    </row>
    <row r="258" spans="1:26" s="325" customFormat="1" ht="15" customHeight="1" x14ac:dyDescent="0.2">
      <c r="A258" s="328" t="s">
        <v>1809</v>
      </c>
      <c r="B258" s="331" t="s">
        <v>1868</v>
      </c>
      <c r="C258" s="335">
        <v>50059882</v>
      </c>
      <c r="D258" s="342" t="s">
        <v>354</v>
      </c>
      <c r="E258" s="347">
        <f t="shared" si="23"/>
        <v>250</v>
      </c>
      <c r="F258" s="318">
        <f t="shared" si="26"/>
        <v>250</v>
      </c>
      <c r="G258" s="349">
        <v>180</v>
      </c>
      <c r="H258" s="350">
        <v>70</v>
      </c>
      <c r="I258" s="317">
        <f t="shared" si="29"/>
        <v>0</v>
      </c>
      <c r="J258" s="349">
        <v>0</v>
      </c>
      <c r="K258" s="355">
        <v>0</v>
      </c>
      <c r="L258" s="318">
        <f t="shared" si="27"/>
        <v>0</v>
      </c>
      <c r="M258" s="349">
        <v>0</v>
      </c>
      <c r="N258" s="350">
        <v>0</v>
      </c>
      <c r="O258" s="319">
        <f t="shared" si="24"/>
        <v>0</v>
      </c>
      <c r="P258" s="349">
        <v>0</v>
      </c>
      <c r="Q258" s="359">
        <v>0</v>
      </c>
      <c r="R258" s="362">
        <f t="shared" si="25"/>
        <v>0</v>
      </c>
      <c r="S258" s="349">
        <v>0</v>
      </c>
      <c r="T258" s="349">
        <v>0</v>
      </c>
      <c r="U258" s="350">
        <v>0</v>
      </c>
      <c r="V258" s="319">
        <f t="shared" si="28"/>
        <v>0</v>
      </c>
      <c r="W258" s="349">
        <v>0</v>
      </c>
      <c r="X258" s="358">
        <v>0</v>
      </c>
      <c r="Y258" s="358">
        <v>0</v>
      </c>
      <c r="Z258" s="359">
        <v>0</v>
      </c>
    </row>
    <row r="259" spans="1:26" s="325" customFormat="1" ht="15" customHeight="1" x14ac:dyDescent="0.2">
      <c r="A259" s="328" t="s">
        <v>1809</v>
      </c>
      <c r="B259" s="331" t="s">
        <v>1868</v>
      </c>
      <c r="C259" s="335">
        <v>50023276</v>
      </c>
      <c r="D259" s="342" t="s">
        <v>1206</v>
      </c>
      <c r="E259" s="347">
        <f t="shared" si="23"/>
        <v>108</v>
      </c>
      <c r="F259" s="318">
        <f t="shared" si="26"/>
        <v>108</v>
      </c>
      <c r="G259" s="349">
        <v>85</v>
      </c>
      <c r="H259" s="350">
        <v>23</v>
      </c>
      <c r="I259" s="317">
        <f t="shared" si="29"/>
        <v>0</v>
      </c>
      <c r="J259" s="349">
        <v>0</v>
      </c>
      <c r="K259" s="355">
        <v>0</v>
      </c>
      <c r="L259" s="318">
        <f t="shared" si="27"/>
        <v>0</v>
      </c>
      <c r="M259" s="349">
        <v>0</v>
      </c>
      <c r="N259" s="350">
        <v>0</v>
      </c>
      <c r="O259" s="319">
        <f t="shared" si="24"/>
        <v>0</v>
      </c>
      <c r="P259" s="349">
        <v>0</v>
      </c>
      <c r="Q259" s="359">
        <v>0</v>
      </c>
      <c r="R259" s="362">
        <f t="shared" si="25"/>
        <v>0</v>
      </c>
      <c r="S259" s="349">
        <v>0</v>
      </c>
      <c r="T259" s="349">
        <v>0</v>
      </c>
      <c r="U259" s="350">
        <v>0</v>
      </c>
      <c r="V259" s="319">
        <f t="shared" si="28"/>
        <v>0</v>
      </c>
      <c r="W259" s="349">
        <v>0</v>
      </c>
      <c r="X259" s="358">
        <v>0</v>
      </c>
      <c r="Y259" s="358">
        <v>0</v>
      </c>
      <c r="Z259" s="359">
        <v>0</v>
      </c>
    </row>
    <row r="260" spans="1:26" s="325" customFormat="1" ht="15" customHeight="1" x14ac:dyDescent="0.2">
      <c r="A260" s="328" t="s">
        <v>1809</v>
      </c>
      <c r="B260" s="331" t="s">
        <v>1868</v>
      </c>
      <c r="C260" s="335">
        <v>50023063</v>
      </c>
      <c r="D260" s="342" t="s">
        <v>356</v>
      </c>
      <c r="E260" s="347">
        <f t="shared" si="23"/>
        <v>125</v>
      </c>
      <c r="F260" s="318">
        <f t="shared" si="26"/>
        <v>125</v>
      </c>
      <c r="G260" s="349">
        <v>104</v>
      </c>
      <c r="H260" s="350">
        <v>21</v>
      </c>
      <c r="I260" s="317">
        <f t="shared" si="29"/>
        <v>0</v>
      </c>
      <c r="J260" s="349">
        <v>0</v>
      </c>
      <c r="K260" s="355">
        <v>0</v>
      </c>
      <c r="L260" s="318">
        <f t="shared" si="27"/>
        <v>0</v>
      </c>
      <c r="M260" s="349">
        <v>0</v>
      </c>
      <c r="N260" s="350">
        <v>0</v>
      </c>
      <c r="O260" s="319">
        <f t="shared" si="24"/>
        <v>0</v>
      </c>
      <c r="P260" s="349">
        <v>0</v>
      </c>
      <c r="Q260" s="359">
        <v>0</v>
      </c>
      <c r="R260" s="362">
        <f t="shared" si="25"/>
        <v>0</v>
      </c>
      <c r="S260" s="349">
        <v>0</v>
      </c>
      <c r="T260" s="349">
        <v>0</v>
      </c>
      <c r="U260" s="350">
        <v>0</v>
      </c>
      <c r="V260" s="319">
        <f t="shared" si="28"/>
        <v>0</v>
      </c>
      <c r="W260" s="349">
        <v>0</v>
      </c>
      <c r="X260" s="358">
        <v>0</v>
      </c>
      <c r="Y260" s="358">
        <v>0</v>
      </c>
      <c r="Z260" s="359">
        <v>0</v>
      </c>
    </row>
    <row r="261" spans="1:26" s="325" customFormat="1" ht="15" customHeight="1" x14ac:dyDescent="0.2">
      <c r="A261" s="328" t="s">
        <v>1809</v>
      </c>
      <c r="B261" s="331" t="s">
        <v>1868</v>
      </c>
      <c r="C261" s="335">
        <v>50032631</v>
      </c>
      <c r="D261" s="342" t="s">
        <v>1725</v>
      </c>
      <c r="E261" s="347">
        <f t="shared" si="23"/>
        <v>184</v>
      </c>
      <c r="F261" s="318">
        <f t="shared" si="26"/>
        <v>184</v>
      </c>
      <c r="G261" s="349">
        <v>134</v>
      </c>
      <c r="H261" s="350">
        <v>50</v>
      </c>
      <c r="I261" s="317">
        <f t="shared" si="29"/>
        <v>0</v>
      </c>
      <c r="J261" s="349">
        <v>0</v>
      </c>
      <c r="K261" s="355">
        <v>0</v>
      </c>
      <c r="L261" s="318">
        <f t="shared" si="27"/>
        <v>0</v>
      </c>
      <c r="M261" s="349">
        <v>0</v>
      </c>
      <c r="N261" s="350">
        <v>0</v>
      </c>
      <c r="O261" s="319">
        <f t="shared" si="24"/>
        <v>0</v>
      </c>
      <c r="P261" s="349">
        <v>0</v>
      </c>
      <c r="Q261" s="359">
        <v>0</v>
      </c>
      <c r="R261" s="362">
        <f t="shared" si="25"/>
        <v>0</v>
      </c>
      <c r="S261" s="349">
        <v>0</v>
      </c>
      <c r="T261" s="349">
        <v>0</v>
      </c>
      <c r="U261" s="350">
        <v>0</v>
      </c>
      <c r="V261" s="319">
        <f t="shared" si="28"/>
        <v>0</v>
      </c>
      <c r="W261" s="349">
        <v>0</v>
      </c>
      <c r="X261" s="358">
        <v>0</v>
      </c>
      <c r="Y261" s="358">
        <v>0</v>
      </c>
      <c r="Z261" s="359">
        <v>0</v>
      </c>
    </row>
    <row r="262" spans="1:26" s="325" customFormat="1" ht="15" customHeight="1" x14ac:dyDescent="0.2">
      <c r="A262" s="328" t="s">
        <v>1809</v>
      </c>
      <c r="B262" s="331" t="s">
        <v>1868</v>
      </c>
      <c r="C262" s="335">
        <v>50023284</v>
      </c>
      <c r="D262" s="342" t="s">
        <v>357</v>
      </c>
      <c r="E262" s="347">
        <f t="shared" si="23"/>
        <v>129</v>
      </c>
      <c r="F262" s="318">
        <f t="shared" si="26"/>
        <v>129</v>
      </c>
      <c r="G262" s="349">
        <v>96</v>
      </c>
      <c r="H262" s="350">
        <v>33</v>
      </c>
      <c r="I262" s="317">
        <f t="shared" si="29"/>
        <v>0</v>
      </c>
      <c r="J262" s="349">
        <v>0</v>
      </c>
      <c r="K262" s="355">
        <v>0</v>
      </c>
      <c r="L262" s="318">
        <f t="shared" si="27"/>
        <v>0</v>
      </c>
      <c r="M262" s="349">
        <v>0</v>
      </c>
      <c r="N262" s="350">
        <v>0</v>
      </c>
      <c r="O262" s="319">
        <f t="shared" si="24"/>
        <v>0</v>
      </c>
      <c r="P262" s="349">
        <v>0</v>
      </c>
      <c r="Q262" s="359">
        <v>0</v>
      </c>
      <c r="R262" s="362">
        <f t="shared" si="25"/>
        <v>0</v>
      </c>
      <c r="S262" s="349">
        <v>0</v>
      </c>
      <c r="T262" s="349">
        <v>0</v>
      </c>
      <c r="U262" s="350">
        <v>0</v>
      </c>
      <c r="V262" s="319">
        <f t="shared" si="28"/>
        <v>0</v>
      </c>
      <c r="W262" s="349">
        <v>0</v>
      </c>
      <c r="X262" s="358">
        <v>0</v>
      </c>
      <c r="Y262" s="358">
        <v>0</v>
      </c>
      <c r="Z262" s="359">
        <v>0</v>
      </c>
    </row>
    <row r="263" spans="1:26" s="325" customFormat="1" ht="15" customHeight="1" x14ac:dyDescent="0.2">
      <c r="A263" s="328" t="s">
        <v>1809</v>
      </c>
      <c r="B263" s="331" t="s">
        <v>1868</v>
      </c>
      <c r="C263" s="335">
        <v>50023225</v>
      </c>
      <c r="D263" s="342" t="s">
        <v>1207</v>
      </c>
      <c r="E263" s="347">
        <f t="shared" si="23"/>
        <v>124</v>
      </c>
      <c r="F263" s="318">
        <f t="shared" si="26"/>
        <v>124</v>
      </c>
      <c r="G263" s="349">
        <v>124</v>
      </c>
      <c r="H263" s="350">
        <v>0</v>
      </c>
      <c r="I263" s="317">
        <f t="shared" si="29"/>
        <v>0</v>
      </c>
      <c r="J263" s="349">
        <v>0</v>
      </c>
      <c r="K263" s="355">
        <v>0</v>
      </c>
      <c r="L263" s="318">
        <f t="shared" si="27"/>
        <v>0</v>
      </c>
      <c r="M263" s="349">
        <v>0</v>
      </c>
      <c r="N263" s="350">
        <v>0</v>
      </c>
      <c r="O263" s="319">
        <f t="shared" si="24"/>
        <v>0</v>
      </c>
      <c r="P263" s="349">
        <v>0</v>
      </c>
      <c r="Q263" s="359">
        <v>0</v>
      </c>
      <c r="R263" s="362">
        <f t="shared" si="25"/>
        <v>0</v>
      </c>
      <c r="S263" s="349">
        <v>0</v>
      </c>
      <c r="T263" s="349">
        <v>0</v>
      </c>
      <c r="U263" s="350">
        <v>0</v>
      </c>
      <c r="V263" s="319">
        <f t="shared" si="28"/>
        <v>0</v>
      </c>
      <c r="W263" s="349">
        <v>0</v>
      </c>
      <c r="X263" s="358">
        <v>0</v>
      </c>
      <c r="Y263" s="358">
        <v>0</v>
      </c>
      <c r="Z263" s="359">
        <v>0</v>
      </c>
    </row>
    <row r="264" spans="1:26" s="325" customFormat="1" ht="15" customHeight="1" x14ac:dyDescent="0.2">
      <c r="A264" s="328" t="s">
        <v>1809</v>
      </c>
      <c r="B264" s="331" t="s">
        <v>1868</v>
      </c>
      <c r="C264" s="335">
        <v>50023080</v>
      </c>
      <c r="D264" s="342" t="s">
        <v>1208</v>
      </c>
      <c r="E264" s="347">
        <f t="shared" si="23"/>
        <v>114</v>
      </c>
      <c r="F264" s="318">
        <f t="shared" si="26"/>
        <v>114</v>
      </c>
      <c r="G264" s="349">
        <v>84</v>
      </c>
      <c r="H264" s="350">
        <v>30</v>
      </c>
      <c r="I264" s="317">
        <f t="shared" si="29"/>
        <v>0</v>
      </c>
      <c r="J264" s="349">
        <v>0</v>
      </c>
      <c r="K264" s="355">
        <v>0</v>
      </c>
      <c r="L264" s="318">
        <f t="shared" si="27"/>
        <v>0</v>
      </c>
      <c r="M264" s="349">
        <v>0</v>
      </c>
      <c r="N264" s="350">
        <v>0</v>
      </c>
      <c r="O264" s="319">
        <f t="shared" si="24"/>
        <v>0</v>
      </c>
      <c r="P264" s="349">
        <v>0</v>
      </c>
      <c r="Q264" s="359">
        <v>0</v>
      </c>
      <c r="R264" s="362">
        <f t="shared" si="25"/>
        <v>0</v>
      </c>
      <c r="S264" s="349">
        <v>0</v>
      </c>
      <c r="T264" s="349">
        <v>0</v>
      </c>
      <c r="U264" s="350">
        <v>0</v>
      </c>
      <c r="V264" s="319">
        <f t="shared" si="28"/>
        <v>0</v>
      </c>
      <c r="W264" s="349">
        <v>0</v>
      </c>
      <c r="X264" s="358">
        <v>0</v>
      </c>
      <c r="Y264" s="358">
        <v>0</v>
      </c>
      <c r="Z264" s="359">
        <v>0</v>
      </c>
    </row>
    <row r="265" spans="1:26" s="325" customFormat="1" ht="15" customHeight="1" x14ac:dyDescent="0.2">
      <c r="A265" s="328" t="s">
        <v>1809</v>
      </c>
      <c r="B265" s="331" t="s">
        <v>1868</v>
      </c>
      <c r="C265" s="335">
        <v>50025821</v>
      </c>
      <c r="D265" s="342" t="s">
        <v>361</v>
      </c>
      <c r="E265" s="347">
        <f t="shared" si="23"/>
        <v>100</v>
      </c>
      <c r="F265" s="318">
        <f t="shared" si="26"/>
        <v>100</v>
      </c>
      <c r="G265" s="349">
        <v>68</v>
      </c>
      <c r="H265" s="350">
        <v>32</v>
      </c>
      <c r="I265" s="317">
        <f t="shared" si="29"/>
        <v>0</v>
      </c>
      <c r="J265" s="349">
        <v>0</v>
      </c>
      <c r="K265" s="355">
        <v>0</v>
      </c>
      <c r="L265" s="318">
        <f t="shared" si="27"/>
        <v>0</v>
      </c>
      <c r="M265" s="349">
        <v>0</v>
      </c>
      <c r="N265" s="350">
        <v>0</v>
      </c>
      <c r="O265" s="319">
        <f t="shared" si="24"/>
        <v>0</v>
      </c>
      <c r="P265" s="349">
        <v>0</v>
      </c>
      <c r="Q265" s="359">
        <v>0</v>
      </c>
      <c r="R265" s="362">
        <f t="shared" si="25"/>
        <v>0</v>
      </c>
      <c r="S265" s="349">
        <v>0</v>
      </c>
      <c r="T265" s="349">
        <v>0</v>
      </c>
      <c r="U265" s="350">
        <v>0</v>
      </c>
      <c r="V265" s="319">
        <f t="shared" si="28"/>
        <v>0</v>
      </c>
      <c r="W265" s="349">
        <v>0</v>
      </c>
      <c r="X265" s="358">
        <v>0</v>
      </c>
      <c r="Y265" s="358">
        <v>0</v>
      </c>
      <c r="Z265" s="359">
        <v>0</v>
      </c>
    </row>
    <row r="266" spans="1:26" s="325" customFormat="1" ht="15" customHeight="1" x14ac:dyDescent="0.2">
      <c r="A266" s="328" t="s">
        <v>1809</v>
      </c>
      <c r="B266" s="331" t="s">
        <v>1868</v>
      </c>
      <c r="C266" s="335">
        <v>50030230</v>
      </c>
      <c r="D266" s="342" t="s">
        <v>362</v>
      </c>
      <c r="E266" s="347">
        <f t="shared" si="23"/>
        <v>196</v>
      </c>
      <c r="F266" s="318">
        <f t="shared" si="26"/>
        <v>196</v>
      </c>
      <c r="G266" s="349">
        <v>135</v>
      </c>
      <c r="H266" s="350">
        <v>61</v>
      </c>
      <c r="I266" s="317">
        <f t="shared" si="29"/>
        <v>0</v>
      </c>
      <c r="J266" s="349">
        <v>0</v>
      </c>
      <c r="K266" s="355">
        <v>0</v>
      </c>
      <c r="L266" s="318">
        <f t="shared" si="27"/>
        <v>0</v>
      </c>
      <c r="M266" s="349">
        <v>0</v>
      </c>
      <c r="N266" s="350">
        <v>0</v>
      </c>
      <c r="O266" s="319">
        <f t="shared" si="24"/>
        <v>0</v>
      </c>
      <c r="P266" s="349">
        <v>0</v>
      </c>
      <c r="Q266" s="359">
        <v>0</v>
      </c>
      <c r="R266" s="362">
        <f t="shared" si="25"/>
        <v>0</v>
      </c>
      <c r="S266" s="349">
        <v>0</v>
      </c>
      <c r="T266" s="349">
        <v>0</v>
      </c>
      <c r="U266" s="350">
        <v>0</v>
      </c>
      <c r="V266" s="319">
        <f t="shared" si="28"/>
        <v>0</v>
      </c>
      <c r="W266" s="349">
        <v>0</v>
      </c>
      <c r="X266" s="358">
        <v>0</v>
      </c>
      <c r="Y266" s="358">
        <v>0</v>
      </c>
      <c r="Z266" s="359">
        <v>0</v>
      </c>
    </row>
    <row r="267" spans="1:26" s="325" customFormat="1" ht="15" customHeight="1" x14ac:dyDescent="0.2">
      <c r="A267" s="328" t="s">
        <v>1809</v>
      </c>
      <c r="B267" s="331" t="s">
        <v>1868</v>
      </c>
      <c r="C267" s="335">
        <v>50029584</v>
      </c>
      <c r="D267" s="342" t="s">
        <v>363</v>
      </c>
      <c r="E267" s="347">
        <f t="shared" si="23"/>
        <v>58</v>
      </c>
      <c r="F267" s="318">
        <f t="shared" si="26"/>
        <v>58</v>
      </c>
      <c r="G267" s="349">
        <v>27</v>
      </c>
      <c r="H267" s="350">
        <v>31</v>
      </c>
      <c r="I267" s="317">
        <f t="shared" si="29"/>
        <v>0</v>
      </c>
      <c r="J267" s="349">
        <v>0</v>
      </c>
      <c r="K267" s="355">
        <v>0</v>
      </c>
      <c r="L267" s="318">
        <f t="shared" si="27"/>
        <v>0</v>
      </c>
      <c r="M267" s="349">
        <v>0</v>
      </c>
      <c r="N267" s="350">
        <v>0</v>
      </c>
      <c r="O267" s="319">
        <f t="shared" si="24"/>
        <v>0</v>
      </c>
      <c r="P267" s="349">
        <v>0</v>
      </c>
      <c r="Q267" s="359">
        <v>0</v>
      </c>
      <c r="R267" s="362">
        <f t="shared" si="25"/>
        <v>0</v>
      </c>
      <c r="S267" s="349">
        <v>0</v>
      </c>
      <c r="T267" s="349">
        <v>0</v>
      </c>
      <c r="U267" s="350">
        <v>0</v>
      </c>
      <c r="V267" s="319">
        <f t="shared" si="28"/>
        <v>0</v>
      </c>
      <c r="W267" s="349">
        <v>0</v>
      </c>
      <c r="X267" s="358">
        <v>0</v>
      </c>
      <c r="Y267" s="358">
        <v>0</v>
      </c>
      <c r="Z267" s="359">
        <v>0</v>
      </c>
    </row>
    <row r="268" spans="1:26" s="325" customFormat="1" ht="15" customHeight="1" x14ac:dyDescent="0.2">
      <c r="A268" s="328" t="s">
        <v>1809</v>
      </c>
      <c r="B268" s="331" t="s">
        <v>1868</v>
      </c>
      <c r="C268" s="335">
        <v>50023098</v>
      </c>
      <c r="D268" s="342" t="s">
        <v>1209</v>
      </c>
      <c r="E268" s="347">
        <f t="shared" si="23"/>
        <v>148</v>
      </c>
      <c r="F268" s="318">
        <f t="shared" si="26"/>
        <v>148</v>
      </c>
      <c r="G268" s="349">
        <v>101</v>
      </c>
      <c r="H268" s="350">
        <v>47</v>
      </c>
      <c r="I268" s="317">
        <f t="shared" si="29"/>
        <v>0</v>
      </c>
      <c r="J268" s="349">
        <v>0</v>
      </c>
      <c r="K268" s="355">
        <v>0</v>
      </c>
      <c r="L268" s="318">
        <f t="shared" si="27"/>
        <v>0</v>
      </c>
      <c r="M268" s="349">
        <v>0</v>
      </c>
      <c r="N268" s="350">
        <v>0</v>
      </c>
      <c r="O268" s="319">
        <f t="shared" si="24"/>
        <v>0</v>
      </c>
      <c r="P268" s="349">
        <v>0</v>
      </c>
      <c r="Q268" s="359">
        <v>0</v>
      </c>
      <c r="R268" s="362">
        <f t="shared" si="25"/>
        <v>0</v>
      </c>
      <c r="S268" s="349">
        <v>0</v>
      </c>
      <c r="T268" s="349">
        <v>0</v>
      </c>
      <c r="U268" s="350">
        <v>0</v>
      </c>
      <c r="V268" s="319">
        <f t="shared" si="28"/>
        <v>0</v>
      </c>
      <c r="W268" s="349">
        <v>0</v>
      </c>
      <c r="X268" s="358">
        <v>0</v>
      </c>
      <c r="Y268" s="358">
        <v>0</v>
      </c>
      <c r="Z268" s="359">
        <v>0</v>
      </c>
    </row>
    <row r="269" spans="1:26" s="325" customFormat="1" ht="15" customHeight="1" x14ac:dyDescent="0.2">
      <c r="A269" s="328" t="s">
        <v>1809</v>
      </c>
      <c r="B269" s="331" t="s">
        <v>1868</v>
      </c>
      <c r="C269" s="335">
        <v>50023055</v>
      </c>
      <c r="D269" s="342" t="s">
        <v>1210</v>
      </c>
      <c r="E269" s="347">
        <f t="shared" si="23"/>
        <v>91</v>
      </c>
      <c r="F269" s="318">
        <f t="shared" si="26"/>
        <v>91</v>
      </c>
      <c r="G269" s="349">
        <v>64</v>
      </c>
      <c r="H269" s="350">
        <v>27</v>
      </c>
      <c r="I269" s="317">
        <f t="shared" si="29"/>
        <v>0</v>
      </c>
      <c r="J269" s="349">
        <v>0</v>
      </c>
      <c r="K269" s="355">
        <v>0</v>
      </c>
      <c r="L269" s="318">
        <f t="shared" si="27"/>
        <v>0</v>
      </c>
      <c r="M269" s="349">
        <v>0</v>
      </c>
      <c r="N269" s="350">
        <v>0</v>
      </c>
      <c r="O269" s="319">
        <f t="shared" si="24"/>
        <v>0</v>
      </c>
      <c r="P269" s="349">
        <v>0</v>
      </c>
      <c r="Q269" s="359">
        <v>0</v>
      </c>
      <c r="R269" s="362">
        <f t="shared" si="25"/>
        <v>0</v>
      </c>
      <c r="S269" s="349">
        <v>0</v>
      </c>
      <c r="T269" s="349">
        <v>0</v>
      </c>
      <c r="U269" s="350">
        <v>0</v>
      </c>
      <c r="V269" s="319">
        <f t="shared" si="28"/>
        <v>0</v>
      </c>
      <c r="W269" s="349">
        <v>0</v>
      </c>
      <c r="X269" s="358">
        <v>0</v>
      </c>
      <c r="Y269" s="358">
        <v>0</v>
      </c>
      <c r="Z269" s="359">
        <v>0</v>
      </c>
    </row>
    <row r="270" spans="1:26" s="325" customFormat="1" ht="15" customHeight="1" x14ac:dyDescent="0.2">
      <c r="A270" s="328" t="s">
        <v>1809</v>
      </c>
      <c r="B270" s="331" t="s">
        <v>1868</v>
      </c>
      <c r="C270" s="335">
        <v>50032593</v>
      </c>
      <c r="D270" s="342" t="s">
        <v>1726</v>
      </c>
      <c r="E270" s="347">
        <f t="shared" si="23"/>
        <v>162</v>
      </c>
      <c r="F270" s="318">
        <f t="shared" si="26"/>
        <v>162</v>
      </c>
      <c r="G270" s="349">
        <v>123</v>
      </c>
      <c r="H270" s="350">
        <v>39</v>
      </c>
      <c r="I270" s="317">
        <f t="shared" si="29"/>
        <v>0</v>
      </c>
      <c r="J270" s="349">
        <v>0</v>
      </c>
      <c r="K270" s="355">
        <v>0</v>
      </c>
      <c r="L270" s="318">
        <f t="shared" si="27"/>
        <v>0</v>
      </c>
      <c r="M270" s="349">
        <v>0</v>
      </c>
      <c r="N270" s="350">
        <v>0</v>
      </c>
      <c r="O270" s="319">
        <f t="shared" si="24"/>
        <v>0</v>
      </c>
      <c r="P270" s="349">
        <v>0</v>
      </c>
      <c r="Q270" s="359">
        <v>0</v>
      </c>
      <c r="R270" s="362">
        <f t="shared" si="25"/>
        <v>0</v>
      </c>
      <c r="S270" s="349">
        <v>0</v>
      </c>
      <c r="T270" s="349">
        <v>0</v>
      </c>
      <c r="U270" s="350">
        <v>0</v>
      </c>
      <c r="V270" s="319">
        <f t="shared" si="28"/>
        <v>0</v>
      </c>
      <c r="W270" s="349">
        <v>0</v>
      </c>
      <c r="X270" s="358">
        <v>0</v>
      </c>
      <c r="Y270" s="358">
        <v>0</v>
      </c>
      <c r="Z270" s="359">
        <v>0</v>
      </c>
    </row>
    <row r="271" spans="1:26" s="325" customFormat="1" ht="15" customHeight="1" x14ac:dyDescent="0.2">
      <c r="A271" s="328" t="s">
        <v>1809</v>
      </c>
      <c r="B271" s="331" t="s">
        <v>1868</v>
      </c>
      <c r="C271" s="335">
        <v>50025945</v>
      </c>
      <c r="D271" s="342" t="s">
        <v>366</v>
      </c>
      <c r="E271" s="347">
        <f t="shared" si="23"/>
        <v>137</v>
      </c>
      <c r="F271" s="318">
        <f t="shared" si="26"/>
        <v>137</v>
      </c>
      <c r="G271" s="349">
        <v>137</v>
      </c>
      <c r="H271" s="350">
        <v>0</v>
      </c>
      <c r="I271" s="317">
        <f t="shared" si="29"/>
        <v>0</v>
      </c>
      <c r="J271" s="349">
        <v>0</v>
      </c>
      <c r="K271" s="355">
        <v>0</v>
      </c>
      <c r="L271" s="318">
        <f t="shared" si="27"/>
        <v>0</v>
      </c>
      <c r="M271" s="349">
        <v>0</v>
      </c>
      <c r="N271" s="350">
        <v>0</v>
      </c>
      <c r="O271" s="319">
        <f t="shared" si="24"/>
        <v>0</v>
      </c>
      <c r="P271" s="349">
        <v>0</v>
      </c>
      <c r="Q271" s="359">
        <v>0</v>
      </c>
      <c r="R271" s="362">
        <f t="shared" si="25"/>
        <v>0</v>
      </c>
      <c r="S271" s="349">
        <v>0</v>
      </c>
      <c r="T271" s="349">
        <v>0</v>
      </c>
      <c r="U271" s="350">
        <v>0</v>
      </c>
      <c r="V271" s="319">
        <f t="shared" si="28"/>
        <v>0</v>
      </c>
      <c r="W271" s="349">
        <v>0</v>
      </c>
      <c r="X271" s="358">
        <v>0</v>
      </c>
      <c r="Y271" s="358">
        <v>0</v>
      </c>
      <c r="Z271" s="359">
        <v>0</v>
      </c>
    </row>
    <row r="272" spans="1:26" s="325" customFormat="1" ht="15" customHeight="1" x14ac:dyDescent="0.2">
      <c r="A272" s="328" t="s">
        <v>1809</v>
      </c>
      <c r="B272" s="331" t="s">
        <v>1868</v>
      </c>
      <c r="C272" s="335">
        <v>50025953</v>
      </c>
      <c r="D272" s="342" t="s">
        <v>367</v>
      </c>
      <c r="E272" s="347">
        <f t="shared" ref="E272:E335" si="30">SUM(F272+I272+L272+O272+R272+V272)</f>
        <v>281</v>
      </c>
      <c r="F272" s="318">
        <f t="shared" si="26"/>
        <v>281</v>
      </c>
      <c r="G272" s="349">
        <v>191</v>
      </c>
      <c r="H272" s="350">
        <v>90</v>
      </c>
      <c r="I272" s="317">
        <f t="shared" si="29"/>
        <v>0</v>
      </c>
      <c r="J272" s="349">
        <v>0</v>
      </c>
      <c r="K272" s="355">
        <v>0</v>
      </c>
      <c r="L272" s="318">
        <f t="shared" si="27"/>
        <v>0</v>
      </c>
      <c r="M272" s="349">
        <v>0</v>
      </c>
      <c r="N272" s="350">
        <v>0</v>
      </c>
      <c r="O272" s="319">
        <f t="shared" ref="O272:O335" si="31">SUM(P272:Q272)</f>
        <v>0</v>
      </c>
      <c r="P272" s="349">
        <v>0</v>
      </c>
      <c r="Q272" s="359">
        <v>0</v>
      </c>
      <c r="R272" s="362">
        <f t="shared" ref="R272:R335" si="32">SUM(S272:U272)</f>
        <v>0</v>
      </c>
      <c r="S272" s="349">
        <v>0</v>
      </c>
      <c r="T272" s="349">
        <v>0</v>
      </c>
      <c r="U272" s="350">
        <v>0</v>
      </c>
      <c r="V272" s="319">
        <f t="shared" si="28"/>
        <v>0</v>
      </c>
      <c r="W272" s="349">
        <v>0</v>
      </c>
      <c r="X272" s="358">
        <v>0</v>
      </c>
      <c r="Y272" s="358">
        <v>0</v>
      </c>
      <c r="Z272" s="359">
        <v>0</v>
      </c>
    </row>
    <row r="273" spans="1:26" s="325" customFormat="1" ht="15" customHeight="1" x14ac:dyDescent="0.2">
      <c r="A273" s="328" t="s">
        <v>1809</v>
      </c>
      <c r="B273" s="331" t="s">
        <v>1868</v>
      </c>
      <c r="C273" s="335">
        <v>50026216</v>
      </c>
      <c r="D273" s="342" t="s">
        <v>1211</v>
      </c>
      <c r="E273" s="347">
        <f t="shared" si="30"/>
        <v>77</v>
      </c>
      <c r="F273" s="318">
        <f t="shared" ref="F273:F336" si="33">SUM(G273:H273)</f>
        <v>77</v>
      </c>
      <c r="G273" s="349">
        <v>54</v>
      </c>
      <c r="H273" s="350">
        <v>23</v>
      </c>
      <c r="I273" s="317">
        <f t="shared" si="29"/>
        <v>0</v>
      </c>
      <c r="J273" s="349">
        <v>0</v>
      </c>
      <c r="K273" s="355">
        <v>0</v>
      </c>
      <c r="L273" s="318">
        <f t="shared" ref="L273:L336" si="34">SUM(M273:N273)</f>
        <v>0</v>
      </c>
      <c r="M273" s="349">
        <v>0</v>
      </c>
      <c r="N273" s="350">
        <v>0</v>
      </c>
      <c r="O273" s="319">
        <f t="shared" si="31"/>
        <v>0</v>
      </c>
      <c r="P273" s="349">
        <v>0</v>
      </c>
      <c r="Q273" s="359">
        <v>0</v>
      </c>
      <c r="R273" s="362">
        <f t="shared" si="32"/>
        <v>0</v>
      </c>
      <c r="S273" s="349">
        <v>0</v>
      </c>
      <c r="T273" s="349">
        <v>0</v>
      </c>
      <c r="U273" s="350">
        <v>0</v>
      </c>
      <c r="V273" s="319">
        <f t="shared" ref="V273:V336" si="35">SUM(W273:Z273)</f>
        <v>0</v>
      </c>
      <c r="W273" s="349">
        <v>0</v>
      </c>
      <c r="X273" s="358">
        <v>0</v>
      </c>
      <c r="Y273" s="358">
        <v>0</v>
      </c>
      <c r="Z273" s="359">
        <v>0</v>
      </c>
    </row>
    <row r="274" spans="1:26" s="325" customFormat="1" ht="15" customHeight="1" x14ac:dyDescent="0.2">
      <c r="A274" s="328" t="s">
        <v>1809</v>
      </c>
      <c r="B274" s="331" t="s">
        <v>1868</v>
      </c>
      <c r="C274" s="335">
        <v>50026224</v>
      </c>
      <c r="D274" s="342" t="s">
        <v>369</v>
      </c>
      <c r="E274" s="347">
        <f t="shared" si="30"/>
        <v>160</v>
      </c>
      <c r="F274" s="318">
        <f t="shared" si="33"/>
        <v>160</v>
      </c>
      <c r="G274" s="349">
        <v>117</v>
      </c>
      <c r="H274" s="350">
        <v>43</v>
      </c>
      <c r="I274" s="317">
        <f t="shared" si="29"/>
        <v>0</v>
      </c>
      <c r="J274" s="349">
        <v>0</v>
      </c>
      <c r="K274" s="355">
        <v>0</v>
      </c>
      <c r="L274" s="318">
        <f t="shared" si="34"/>
        <v>0</v>
      </c>
      <c r="M274" s="349">
        <v>0</v>
      </c>
      <c r="N274" s="350">
        <v>0</v>
      </c>
      <c r="O274" s="319">
        <f t="shared" si="31"/>
        <v>0</v>
      </c>
      <c r="P274" s="349">
        <v>0</v>
      </c>
      <c r="Q274" s="359">
        <v>0</v>
      </c>
      <c r="R274" s="362">
        <f t="shared" si="32"/>
        <v>0</v>
      </c>
      <c r="S274" s="349">
        <v>0</v>
      </c>
      <c r="T274" s="349">
        <v>0</v>
      </c>
      <c r="U274" s="350">
        <v>0</v>
      </c>
      <c r="V274" s="319">
        <f t="shared" si="35"/>
        <v>0</v>
      </c>
      <c r="W274" s="349">
        <v>0</v>
      </c>
      <c r="X274" s="358">
        <v>0</v>
      </c>
      <c r="Y274" s="358">
        <v>0</v>
      </c>
      <c r="Z274" s="359">
        <v>0</v>
      </c>
    </row>
    <row r="275" spans="1:26" s="325" customFormat="1" ht="15" customHeight="1" x14ac:dyDescent="0.2">
      <c r="A275" s="328" t="s">
        <v>1809</v>
      </c>
      <c r="B275" s="331" t="s">
        <v>1868</v>
      </c>
      <c r="C275" s="335">
        <v>50059912</v>
      </c>
      <c r="D275" s="342" t="s">
        <v>1889</v>
      </c>
      <c r="E275" s="347">
        <f t="shared" si="30"/>
        <v>201</v>
      </c>
      <c r="F275" s="318">
        <f t="shared" si="33"/>
        <v>201</v>
      </c>
      <c r="G275" s="349">
        <v>159</v>
      </c>
      <c r="H275" s="350">
        <v>42</v>
      </c>
      <c r="I275" s="317">
        <f t="shared" si="29"/>
        <v>0</v>
      </c>
      <c r="J275" s="349">
        <v>0</v>
      </c>
      <c r="K275" s="355">
        <v>0</v>
      </c>
      <c r="L275" s="318">
        <f t="shared" si="34"/>
        <v>0</v>
      </c>
      <c r="M275" s="349">
        <v>0</v>
      </c>
      <c r="N275" s="350">
        <v>0</v>
      </c>
      <c r="O275" s="319">
        <f t="shared" si="31"/>
        <v>0</v>
      </c>
      <c r="P275" s="349">
        <v>0</v>
      </c>
      <c r="Q275" s="359">
        <v>0</v>
      </c>
      <c r="R275" s="362">
        <f t="shared" si="32"/>
        <v>0</v>
      </c>
      <c r="S275" s="349">
        <v>0</v>
      </c>
      <c r="T275" s="349">
        <v>0</v>
      </c>
      <c r="U275" s="350">
        <v>0</v>
      </c>
      <c r="V275" s="319">
        <f t="shared" si="35"/>
        <v>0</v>
      </c>
      <c r="W275" s="349">
        <v>0</v>
      </c>
      <c r="X275" s="358">
        <v>0</v>
      </c>
      <c r="Y275" s="358">
        <v>0</v>
      </c>
      <c r="Z275" s="359">
        <v>0</v>
      </c>
    </row>
    <row r="276" spans="1:26" s="325" customFormat="1" ht="15" customHeight="1" x14ac:dyDescent="0.2">
      <c r="A276" s="328" t="s">
        <v>1809</v>
      </c>
      <c r="B276" s="331" t="s">
        <v>1868</v>
      </c>
      <c r="C276" s="335">
        <v>50023209</v>
      </c>
      <c r="D276" s="342" t="s">
        <v>1890</v>
      </c>
      <c r="E276" s="347">
        <f t="shared" si="30"/>
        <v>137</v>
      </c>
      <c r="F276" s="318">
        <f t="shared" si="33"/>
        <v>137</v>
      </c>
      <c r="G276" s="349">
        <v>137</v>
      </c>
      <c r="H276" s="350">
        <v>0</v>
      </c>
      <c r="I276" s="317">
        <f t="shared" ref="I276:I339" si="36">SUM(J276:K276)</f>
        <v>0</v>
      </c>
      <c r="J276" s="349">
        <v>0</v>
      </c>
      <c r="K276" s="355">
        <v>0</v>
      </c>
      <c r="L276" s="318">
        <f t="shared" si="34"/>
        <v>0</v>
      </c>
      <c r="M276" s="349">
        <v>0</v>
      </c>
      <c r="N276" s="350">
        <v>0</v>
      </c>
      <c r="O276" s="319">
        <f t="shared" si="31"/>
        <v>0</v>
      </c>
      <c r="P276" s="349">
        <v>0</v>
      </c>
      <c r="Q276" s="359">
        <v>0</v>
      </c>
      <c r="R276" s="362">
        <f t="shared" si="32"/>
        <v>0</v>
      </c>
      <c r="S276" s="349">
        <v>0</v>
      </c>
      <c r="T276" s="349">
        <v>0</v>
      </c>
      <c r="U276" s="350">
        <v>0</v>
      </c>
      <c r="V276" s="319">
        <f t="shared" si="35"/>
        <v>0</v>
      </c>
      <c r="W276" s="349">
        <v>0</v>
      </c>
      <c r="X276" s="358">
        <v>0</v>
      </c>
      <c r="Y276" s="358">
        <v>0</v>
      </c>
      <c r="Z276" s="359">
        <v>0</v>
      </c>
    </row>
    <row r="277" spans="1:26" s="325" customFormat="1" ht="15" customHeight="1" x14ac:dyDescent="0.2">
      <c r="A277" s="328" t="s">
        <v>1809</v>
      </c>
      <c r="B277" s="331" t="s">
        <v>1868</v>
      </c>
      <c r="C277" s="335">
        <v>50006916</v>
      </c>
      <c r="D277" s="342" t="s">
        <v>1213</v>
      </c>
      <c r="E277" s="347">
        <f t="shared" si="30"/>
        <v>783</v>
      </c>
      <c r="F277" s="318">
        <f t="shared" si="33"/>
        <v>102</v>
      </c>
      <c r="G277" s="349">
        <v>0</v>
      </c>
      <c r="H277" s="350">
        <v>102</v>
      </c>
      <c r="I277" s="317">
        <f t="shared" si="36"/>
        <v>681</v>
      </c>
      <c r="J277" s="349">
        <v>312</v>
      </c>
      <c r="K277" s="355">
        <v>369</v>
      </c>
      <c r="L277" s="318">
        <f t="shared" si="34"/>
        <v>0</v>
      </c>
      <c r="M277" s="349">
        <v>0</v>
      </c>
      <c r="N277" s="350">
        <v>0</v>
      </c>
      <c r="O277" s="319">
        <f t="shared" si="31"/>
        <v>0</v>
      </c>
      <c r="P277" s="349">
        <v>0</v>
      </c>
      <c r="Q277" s="359">
        <v>0</v>
      </c>
      <c r="R277" s="362">
        <f t="shared" si="32"/>
        <v>0</v>
      </c>
      <c r="S277" s="349">
        <v>0</v>
      </c>
      <c r="T277" s="349">
        <v>0</v>
      </c>
      <c r="U277" s="350">
        <v>0</v>
      </c>
      <c r="V277" s="319">
        <f t="shared" si="35"/>
        <v>0</v>
      </c>
      <c r="W277" s="349">
        <v>0</v>
      </c>
      <c r="X277" s="358">
        <v>0</v>
      </c>
      <c r="Y277" s="358">
        <v>0</v>
      </c>
      <c r="Z277" s="359">
        <v>0</v>
      </c>
    </row>
    <row r="278" spans="1:26" s="325" customFormat="1" ht="15" customHeight="1" x14ac:dyDescent="0.2">
      <c r="A278" s="328" t="s">
        <v>1809</v>
      </c>
      <c r="B278" s="331" t="s">
        <v>1868</v>
      </c>
      <c r="C278" s="335">
        <v>50008862</v>
      </c>
      <c r="D278" s="342" t="s">
        <v>1214</v>
      </c>
      <c r="E278" s="347">
        <f t="shared" si="30"/>
        <v>1097</v>
      </c>
      <c r="F278" s="318">
        <f t="shared" si="33"/>
        <v>178</v>
      </c>
      <c r="G278" s="349">
        <v>0</v>
      </c>
      <c r="H278" s="350">
        <v>178</v>
      </c>
      <c r="I278" s="317">
        <f t="shared" si="36"/>
        <v>919</v>
      </c>
      <c r="J278" s="349">
        <v>444</v>
      </c>
      <c r="K278" s="355">
        <v>475</v>
      </c>
      <c r="L278" s="318">
        <f t="shared" si="34"/>
        <v>0</v>
      </c>
      <c r="M278" s="349">
        <v>0</v>
      </c>
      <c r="N278" s="350">
        <v>0</v>
      </c>
      <c r="O278" s="319">
        <f t="shared" si="31"/>
        <v>0</v>
      </c>
      <c r="P278" s="349">
        <v>0</v>
      </c>
      <c r="Q278" s="359">
        <v>0</v>
      </c>
      <c r="R278" s="362">
        <f t="shared" si="32"/>
        <v>0</v>
      </c>
      <c r="S278" s="349">
        <v>0</v>
      </c>
      <c r="T278" s="349">
        <v>0</v>
      </c>
      <c r="U278" s="350">
        <v>0</v>
      </c>
      <c r="V278" s="319">
        <f t="shared" si="35"/>
        <v>0</v>
      </c>
      <c r="W278" s="349">
        <v>0</v>
      </c>
      <c r="X278" s="358">
        <v>0</v>
      </c>
      <c r="Y278" s="358">
        <v>0</v>
      </c>
      <c r="Z278" s="359">
        <v>0</v>
      </c>
    </row>
    <row r="279" spans="1:26" s="325" customFormat="1" ht="15" customHeight="1" x14ac:dyDescent="0.2">
      <c r="A279" s="328" t="s">
        <v>1809</v>
      </c>
      <c r="B279" s="331" t="s">
        <v>1868</v>
      </c>
      <c r="C279" s="335">
        <v>50007300</v>
      </c>
      <c r="D279" s="342" t="s">
        <v>1215</v>
      </c>
      <c r="E279" s="347">
        <f t="shared" si="30"/>
        <v>455</v>
      </c>
      <c r="F279" s="318">
        <f t="shared" si="33"/>
        <v>42</v>
      </c>
      <c r="G279" s="349">
        <v>0</v>
      </c>
      <c r="H279" s="350">
        <v>42</v>
      </c>
      <c r="I279" s="317">
        <f t="shared" si="36"/>
        <v>413</v>
      </c>
      <c r="J279" s="349">
        <v>167</v>
      </c>
      <c r="K279" s="355">
        <v>246</v>
      </c>
      <c r="L279" s="318">
        <f t="shared" si="34"/>
        <v>0</v>
      </c>
      <c r="M279" s="349">
        <v>0</v>
      </c>
      <c r="N279" s="350">
        <v>0</v>
      </c>
      <c r="O279" s="319">
        <f t="shared" si="31"/>
        <v>0</v>
      </c>
      <c r="P279" s="349">
        <v>0</v>
      </c>
      <c r="Q279" s="359">
        <v>0</v>
      </c>
      <c r="R279" s="362">
        <f t="shared" si="32"/>
        <v>0</v>
      </c>
      <c r="S279" s="349">
        <v>0</v>
      </c>
      <c r="T279" s="349">
        <v>0</v>
      </c>
      <c r="U279" s="350">
        <v>0</v>
      </c>
      <c r="V279" s="319">
        <f t="shared" si="35"/>
        <v>0</v>
      </c>
      <c r="W279" s="349">
        <v>0</v>
      </c>
      <c r="X279" s="358">
        <v>0</v>
      </c>
      <c r="Y279" s="358">
        <v>0</v>
      </c>
      <c r="Z279" s="359">
        <v>0</v>
      </c>
    </row>
    <row r="280" spans="1:26" s="325" customFormat="1" ht="15" customHeight="1" x14ac:dyDescent="0.2">
      <c r="A280" s="328" t="s">
        <v>1809</v>
      </c>
      <c r="B280" s="331" t="s">
        <v>1868</v>
      </c>
      <c r="C280" s="335">
        <v>50006525</v>
      </c>
      <c r="D280" s="342" t="s">
        <v>373</v>
      </c>
      <c r="E280" s="347">
        <f t="shared" si="30"/>
        <v>1213</v>
      </c>
      <c r="F280" s="318">
        <f t="shared" si="33"/>
        <v>0</v>
      </c>
      <c r="G280" s="349">
        <v>0</v>
      </c>
      <c r="H280" s="350">
        <v>0</v>
      </c>
      <c r="I280" s="317">
        <f t="shared" si="36"/>
        <v>1107</v>
      </c>
      <c r="J280" s="349">
        <v>609</v>
      </c>
      <c r="K280" s="355">
        <v>498</v>
      </c>
      <c r="L280" s="318">
        <f t="shared" si="34"/>
        <v>0</v>
      </c>
      <c r="M280" s="349">
        <v>0</v>
      </c>
      <c r="N280" s="350">
        <v>0</v>
      </c>
      <c r="O280" s="319">
        <f t="shared" si="31"/>
        <v>0</v>
      </c>
      <c r="P280" s="349">
        <v>0</v>
      </c>
      <c r="Q280" s="359">
        <v>0</v>
      </c>
      <c r="R280" s="362">
        <f t="shared" si="32"/>
        <v>106</v>
      </c>
      <c r="S280" s="349">
        <v>106</v>
      </c>
      <c r="T280" s="349">
        <v>0</v>
      </c>
      <c r="U280" s="350">
        <v>0</v>
      </c>
      <c r="V280" s="319">
        <f t="shared" si="35"/>
        <v>0</v>
      </c>
      <c r="W280" s="349">
        <v>0</v>
      </c>
      <c r="X280" s="358">
        <v>0</v>
      </c>
      <c r="Y280" s="358">
        <v>0</v>
      </c>
      <c r="Z280" s="359">
        <v>0</v>
      </c>
    </row>
    <row r="281" spans="1:26" s="325" customFormat="1" ht="15" customHeight="1" x14ac:dyDescent="0.2">
      <c r="A281" s="328" t="s">
        <v>1809</v>
      </c>
      <c r="B281" s="331" t="s">
        <v>1868</v>
      </c>
      <c r="C281" s="335">
        <v>50006533</v>
      </c>
      <c r="D281" s="342" t="s">
        <v>1216</v>
      </c>
      <c r="E281" s="347">
        <f t="shared" si="30"/>
        <v>977</v>
      </c>
      <c r="F281" s="318">
        <f t="shared" si="33"/>
        <v>271</v>
      </c>
      <c r="G281" s="349">
        <v>0</v>
      </c>
      <c r="H281" s="350">
        <v>271</v>
      </c>
      <c r="I281" s="317">
        <f t="shared" si="36"/>
        <v>706</v>
      </c>
      <c r="J281" s="349">
        <v>706</v>
      </c>
      <c r="K281" s="355">
        <v>0</v>
      </c>
      <c r="L281" s="318">
        <f t="shared" si="34"/>
        <v>0</v>
      </c>
      <c r="M281" s="349">
        <v>0</v>
      </c>
      <c r="N281" s="350">
        <v>0</v>
      </c>
      <c r="O281" s="319">
        <f t="shared" si="31"/>
        <v>0</v>
      </c>
      <c r="P281" s="349">
        <v>0</v>
      </c>
      <c r="Q281" s="359">
        <v>0</v>
      </c>
      <c r="R281" s="362">
        <f t="shared" si="32"/>
        <v>0</v>
      </c>
      <c r="S281" s="349">
        <v>0</v>
      </c>
      <c r="T281" s="349">
        <v>0</v>
      </c>
      <c r="U281" s="350">
        <v>0</v>
      </c>
      <c r="V281" s="319">
        <f t="shared" si="35"/>
        <v>0</v>
      </c>
      <c r="W281" s="349">
        <v>0</v>
      </c>
      <c r="X281" s="358">
        <v>0</v>
      </c>
      <c r="Y281" s="358">
        <v>0</v>
      </c>
      <c r="Z281" s="359">
        <v>0</v>
      </c>
    </row>
    <row r="282" spans="1:26" s="325" customFormat="1" ht="15" customHeight="1" x14ac:dyDescent="0.2">
      <c r="A282" s="328" t="s">
        <v>1809</v>
      </c>
      <c r="B282" s="331" t="s">
        <v>1868</v>
      </c>
      <c r="C282" s="335">
        <v>50006541</v>
      </c>
      <c r="D282" s="342" t="s">
        <v>1217</v>
      </c>
      <c r="E282" s="347">
        <f t="shared" si="30"/>
        <v>792</v>
      </c>
      <c r="F282" s="318">
        <f t="shared" si="33"/>
        <v>43</v>
      </c>
      <c r="G282" s="349">
        <v>0</v>
      </c>
      <c r="H282" s="350">
        <v>43</v>
      </c>
      <c r="I282" s="317">
        <f t="shared" si="36"/>
        <v>749</v>
      </c>
      <c r="J282" s="349">
        <v>392</v>
      </c>
      <c r="K282" s="355">
        <v>357</v>
      </c>
      <c r="L282" s="318">
        <f t="shared" si="34"/>
        <v>0</v>
      </c>
      <c r="M282" s="349">
        <v>0</v>
      </c>
      <c r="N282" s="350">
        <v>0</v>
      </c>
      <c r="O282" s="319">
        <f t="shared" si="31"/>
        <v>0</v>
      </c>
      <c r="P282" s="349">
        <v>0</v>
      </c>
      <c r="Q282" s="359">
        <v>0</v>
      </c>
      <c r="R282" s="362">
        <f t="shared" si="32"/>
        <v>0</v>
      </c>
      <c r="S282" s="349">
        <v>0</v>
      </c>
      <c r="T282" s="349">
        <v>0</v>
      </c>
      <c r="U282" s="350">
        <v>0</v>
      </c>
      <c r="V282" s="319">
        <f t="shared" si="35"/>
        <v>0</v>
      </c>
      <c r="W282" s="349">
        <v>0</v>
      </c>
      <c r="X282" s="358">
        <v>0</v>
      </c>
      <c r="Y282" s="358">
        <v>0</v>
      </c>
      <c r="Z282" s="359">
        <v>0</v>
      </c>
    </row>
    <row r="283" spans="1:26" s="325" customFormat="1" ht="15" customHeight="1" x14ac:dyDescent="0.2">
      <c r="A283" s="328" t="s">
        <v>1809</v>
      </c>
      <c r="B283" s="331" t="s">
        <v>1868</v>
      </c>
      <c r="C283" s="335">
        <v>50031422</v>
      </c>
      <c r="D283" s="342" t="s">
        <v>1017</v>
      </c>
      <c r="E283" s="347">
        <f t="shared" si="30"/>
        <v>611</v>
      </c>
      <c r="F283" s="318">
        <f t="shared" si="33"/>
        <v>122</v>
      </c>
      <c r="G283" s="349">
        <v>0</v>
      </c>
      <c r="H283" s="350">
        <v>122</v>
      </c>
      <c r="I283" s="317">
        <f t="shared" si="36"/>
        <v>489</v>
      </c>
      <c r="J283" s="349">
        <v>489</v>
      </c>
      <c r="K283" s="355">
        <v>0</v>
      </c>
      <c r="L283" s="318">
        <f t="shared" si="34"/>
        <v>0</v>
      </c>
      <c r="M283" s="349">
        <v>0</v>
      </c>
      <c r="N283" s="350">
        <v>0</v>
      </c>
      <c r="O283" s="319">
        <f t="shared" si="31"/>
        <v>0</v>
      </c>
      <c r="P283" s="349">
        <v>0</v>
      </c>
      <c r="Q283" s="359">
        <v>0</v>
      </c>
      <c r="R283" s="362">
        <f t="shared" si="32"/>
        <v>0</v>
      </c>
      <c r="S283" s="349">
        <v>0</v>
      </c>
      <c r="T283" s="349">
        <v>0</v>
      </c>
      <c r="U283" s="350">
        <v>0</v>
      </c>
      <c r="V283" s="319">
        <f t="shared" si="35"/>
        <v>0</v>
      </c>
      <c r="W283" s="349">
        <v>0</v>
      </c>
      <c r="X283" s="358">
        <v>0</v>
      </c>
      <c r="Y283" s="358">
        <v>0</v>
      </c>
      <c r="Z283" s="359">
        <v>0</v>
      </c>
    </row>
    <row r="284" spans="1:26" s="325" customFormat="1" ht="15" customHeight="1" x14ac:dyDescent="0.2">
      <c r="A284" s="328" t="s">
        <v>1809</v>
      </c>
      <c r="B284" s="331" t="s">
        <v>1868</v>
      </c>
      <c r="C284" s="335">
        <v>50027417</v>
      </c>
      <c r="D284" s="342" t="s">
        <v>376</v>
      </c>
      <c r="E284" s="347">
        <f t="shared" si="30"/>
        <v>1613</v>
      </c>
      <c r="F284" s="318">
        <f t="shared" si="33"/>
        <v>136</v>
      </c>
      <c r="G284" s="349">
        <v>0</v>
      </c>
      <c r="H284" s="350">
        <v>136</v>
      </c>
      <c r="I284" s="317">
        <f t="shared" si="36"/>
        <v>1273</v>
      </c>
      <c r="J284" s="349">
        <v>679</v>
      </c>
      <c r="K284" s="355">
        <v>594</v>
      </c>
      <c r="L284" s="318">
        <f t="shared" si="34"/>
        <v>0</v>
      </c>
      <c r="M284" s="349">
        <v>0</v>
      </c>
      <c r="N284" s="350">
        <v>0</v>
      </c>
      <c r="O284" s="319">
        <f t="shared" si="31"/>
        <v>0</v>
      </c>
      <c r="P284" s="349">
        <v>0</v>
      </c>
      <c r="Q284" s="359">
        <v>0</v>
      </c>
      <c r="R284" s="362">
        <f t="shared" si="32"/>
        <v>204</v>
      </c>
      <c r="S284" s="349">
        <v>204</v>
      </c>
      <c r="T284" s="349">
        <v>0</v>
      </c>
      <c r="U284" s="350">
        <v>0</v>
      </c>
      <c r="V284" s="319">
        <f t="shared" si="35"/>
        <v>0</v>
      </c>
      <c r="W284" s="349">
        <v>0</v>
      </c>
      <c r="X284" s="358">
        <v>0</v>
      </c>
      <c r="Y284" s="358">
        <v>0</v>
      </c>
      <c r="Z284" s="359">
        <v>0</v>
      </c>
    </row>
    <row r="285" spans="1:26" s="325" customFormat="1" ht="15" customHeight="1" x14ac:dyDescent="0.2">
      <c r="A285" s="328" t="s">
        <v>1809</v>
      </c>
      <c r="B285" s="331" t="s">
        <v>1868</v>
      </c>
      <c r="C285" s="335">
        <v>50024833</v>
      </c>
      <c r="D285" s="342" t="s">
        <v>1218</v>
      </c>
      <c r="E285" s="347">
        <f t="shared" si="30"/>
        <v>1225</v>
      </c>
      <c r="F285" s="318">
        <f t="shared" si="33"/>
        <v>159</v>
      </c>
      <c r="G285" s="349">
        <v>0</v>
      </c>
      <c r="H285" s="350">
        <v>159</v>
      </c>
      <c r="I285" s="317">
        <f t="shared" si="36"/>
        <v>1066</v>
      </c>
      <c r="J285" s="349">
        <v>612</v>
      </c>
      <c r="K285" s="355">
        <v>454</v>
      </c>
      <c r="L285" s="318">
        <f t="shared" si="34"/>
        <v>0</v>
      </c>
      <c r="M285" s="349">
        <v>0</v>
      </c>
      <c r="N285" s="350">
        <v>0</v>
      </c>
      <c r="O285" s="319">
        <f t="shared" si="31"/>
        <v>0</v>
      </c>
      <c r="P285" s="349">
        <v>0</v>
      </c>
      <c r="Q285" s="359">
        <v>0</v>
      </c>
      <c r="R285" s="362">
        <f t="shared" si="32"/>
        <v>0</v>
      </c>
      <c r="S285" s="349">
        <v>0</v>
      </c>
      <c r="T285" s="349">
        <v>0</v>
      </c>
      <c r="U285" s="350">
        <v>0</v>
      </c>
      <c r="V285" s="319">
        <f t="shared" si="35"/>
        <v>0</v>
      </c>
      <c r="W285" s="349">
        <v>0</v>
      </c>
      <c r="X285" s="358">
        <v>0</v>
      </c>
      <c r="Y285" s="358">
        <v>0</v>
      </c>
      <c r="Z285" s="359">
        <v>0</v>
      </c>
    </row>
    <row r="286" spans="1:26" s="325" customFormat="1" ht="15" customHeight="1" x14ac:dyDescent="0.2">
      <c r="A286" s="328" t="s">
        <v>1809</v>
      </c>
      <c r="B286" s="331" t="s">
        <v>1868</v>
      </c>
      <c r="C286" s="335">
        <v>50007319</v>
      </c>
      <c r="D286" s="342" t="s">
        <v>1219</v>
      </c>
      <c r="E286" s="347">
        <f t="shared" si="30"/>
        <v>839</v>
      </c>
      <c r="F286" s="318">
        <f t="shared" si="33"/>
        <v>105</v>
      </c>
      <c r="G286" s="349">
        <v>0</v>
      </c>
      <c r="H286" s="350">
        <v>105</v>
      </c>
      <c r="I286" s="317">
        <f t="shared" si="36"/>
        <v>734</v>
      </c>
      <c r="J286" s="349">
        <v>361</v>
      </c>
      <c r="K286" s="355">
        <v>373</v>
      </c>
      <c r="L286" s="318">
        <f t="shared" si="34"/>
        <v>0</v>
      </c>
      <c r="M286" s="349">
        <v>0</v>
      </c>
      <c r="N286" s="350">
        <v>0</v>
      </c>
      <c r="O286" s="319">
        <f t="shared" si="31"/>
        <v>0</v>
      </c>
      <c r="P286" s="349">
        <v>0</v>
      </c>
      <c r="Q286" s="359">
        <v>0</v>
      </c>
      <c r="R286" s="362">
        <f t="shared" si="32"/>
        <v>0</v>
      </c>
      <c r="S286" s="349">
        <v>0</v>
      </c>
      <c r="T286" s="349">
        <v>0</v>
      </c>
      <c r="U286" s="350">
        <v>0</v>
      </c>
      <c r="V286" s="319">
        <f t="shared" si="35"/>
        <v>0</v>
      </c>
      <c r="W286" s="349">
        <v>0</v>
      </c>
      <c r="X286" s="358">
        <v>0</v>
      </c>
      <c r="Y286" s="358">
        <v>0</v>
      </c>
      <c r="Z286" s="359">
        <v>0</v>
      </c>
    </row>
    <row r="287" spans="1:26" s="325" customFormat="1" ht="15" customHeight="1" x14ac:dyDescent="0.2">
      <c r="A287" s="328" t="s">
        <v>1809</v>
      </c>
      <c r="B287" s="331" t="s">
        <v>1868</v>
      </c>
      <c r="C287" s="335">
        <v>50006975</v>
      </c>
      <c r="D287" s="342" t="s">
        <v>1220</v>
      </c>
      <c r="E287" s="347">
        <f t="shared" si="30"/>
        <v>1811</v>
      </c>
      <c r="F287" s="318">
        <f t="shared" si="33"/>
        <v>236</v>
      </c>
      <c r="G287" s="349">
        <v>0</v>
      </c>
      <c r="H287" s="350">
        <v>236</v>
      </c>
      <c r="I287" s="317">
        <f t="shared" si="36"/>
        <v>1575</v>
      </c>
      <c r="J287" s="349">
        <v>989</v>
      </c>
      <c r="K287" s="355">
        <v>586</v>
      </c>
      <c r="L287" s="318">
        <f t="shared" si="34"/>
        <v>0</v>
      </c>
      <c r="M287" s="349">
        <v>0</v>
      </c>
      <c r="N287" s="350">
        <v>0</v>
      </c>
      <c r="O287" s="319">
        <f t="shared" si="31"/>
        <v>0</v>
      </c>
      <c r="P287" s="349">
        <v>0</v>
      </c>
      <c r="Q287" s="359">
        <v>0</v>
      </c>
      <c r="R287" s="362">
        <f t="shared" si="32"/>
        <v>0</v>
      </c>
      <c r="S287" s="349">
        <v>0</v>
      </c>
      <c r="T287" s="349">
        <v>0</v>
      </c>
      <c r="U287" s="350">
        <v>0</v>
      </c>
      <c r="V287" s="319">
        <f t="shared" si="35"/>
        <v>0</v>
      </c>
      <c r="W287" s="349">
        <v>0</v>
      </c>
      <c r="X287" s="358">
        <v>0</v>
      </c>
      <c r="Y287" s="358">
        <v>0</v>
      </c>
      <c r="Z287" s="359">
        <v>0</v>
      </c>
    </row>
    <row r="288" spans="1:26" s="325" customFormat="1" ht="15" customHeight="1" x14ac:dyDescent="0.2">
      <c r="A288" s="328" t="s">
        <v>1809</v>
      </c>
      <c r="B288" s="331" t="s">
        <v>1868</v>
      </c>
      <c r="C288" s="335">
        <v>50027409</v>
      </c>
      <c r="D288" s="342" t="s">
        <v>1221</v>
      </c>
      <c r="E288" s="347">
        <f t="shared" si="30"/>
        <v>1697</v>
      </c>
      <c r="F288" s="318">
        <f t="shared" si="33"/>
        <v>189</v>
      </c>
      <c r="G288" s="349">
        <v>0</v>
      </c>
      <c r="H288" s="350">
        <v>189</v>
      </c>
      <c r="I288" s="317">
        <f t="shared" si="36"/>
        <v>1508</v>
      </c>
      <c r="J288" s="349">
        <v>867</v>
      </c>
      <c r="K288" s="355">
        <v>641</v>
      </c>
      <c r="L288" s="318">
        <f t="shared" si="34"/>
        <v>0</v>
      </c>
      <c r="M288" s="349">
        <v>0</v>
      </c>
      <c r="N288" s="350">
        <v>0</v>
      </c>
      <c r="O288" s="319">
        <f t="shared" si="31"/>
        <v>0</v>
      </c>
      <c r="P288" s="349">
        <v>0</v>
      </c>
      <c r="Q288" s="359">
        <v>0</v>
      </c>
      <c r="R288" s="362">
        <f t="shared" si="32"/>
        <v>0</v>
      </c>
      <c r="S288" s="349">
        <v>0</v>
      </c>
      <c r="T288" s="349">
        <v>0</v>
      </c>
      <c r="U288" s="350">
        <v>0</v>
      </c>
      <c r="V288" s="319">
        <f t="shared" si="35"/>
        <v>0</v>
      </c>
      <c r="W288" s="349">
        <v>0</v>
      </c>
      <c r="X288" s="358">
        <v>0</v>
      </c>
      <c r="Y288" s="358">
        <v>0</v>
      </c>
      <c r="Z288" s="359">
        <v>0</v>
      </c>
    </row>
    <row r="289" spans="1:26" s="325" customFormat="1" ht="15" customHeight="1" x14ac:dyDescent="0.2">
      <c r="A289" s="328" t="s">
        <v>1809</v>
      </c>
      <c r="B289" s="331" t="s">
        <v>1868</v>
      </c>
      <c r="C289" s="335">
        <v>50006550</v>
      </c>
      <c r="D289" s="342" t="s">
        <v>1222</v>
      </c>
      <c r="E289" s="347">
        <f t="shared" si="30"/>
        <v>947</v>
      </c>
      <c r="F289" s="318">
        <f t="shared" si="33"/>
        <v>173</v>
      </c>
      <c r="G289" s="349">
        <v>0</v>
      </c>
      <c r="H289" s="350">
        <v>173</v>
      </c>
      <c r="I289" s="317">
        <f t="shared" si="36"/>
        <v>614</v>
      </c>
      <c r="J289" s="349">
        <v>348</v>
      </c>
      <c r="K289" s="355">
        <v>266</v>
      </c>
      <c r="L289" s="318">
        <f t="shared" si="34"/>
        <v>0</v>
      </c>
      <c r="M289" s="349">
        <v>0</v>
      </c>
      <c r="N289" s="350">
        <v>0</v>
      </c>
      <c r="O289" s="319">
        <f t="shared" si="31"/>
        <v>0</v>
      </c>
      <c r="P289" s="349">
        <v>0</v>
      </c>
      <c r="Q289" s="359">
        <v>0</v>
      </c>
      <c r="R289" s="362">
        <f t="shared" si="32"/>
        <v>160</v>
      </c>
      <c r="S289" s="349">
        <v>160</v>
      </c>
      <c r="T289" s="349">
        <v>0</v>
      </c>
      <c r="U289" s="350">
        <v>0</v>
      </c>
      <c r="V289" s="319">
        <f t="shared" si="35"/>
        <v>0</v>
      </c>
      <c r="W289" s="349">
        <v>0</v>
      </c>
      <c r="X289" s="358">
        <v>0</v>
      </c>
      <c r="Y289" s="358">
        <v>0</v>
      </c>
      <c r="Z289" s="359">
        <v>0</v>
      </c>
    </row>
    <row r="290" spans="1:26" s="325" customFormat="1" ht="15" customHeight="1" x14ac:dyDescent="0.2">
      <c r="A290" s="328" t="s">
        <v>1809</v>
      </c>
      <c r="B290" s="331" t="s">
        <v>1868</v>
      </c>
      <c r="C290" s="335">
        <v>50028332</v>
      </c>
      <c r="D290" s="342" t="s">
        <v>1223</v>
      </c>
      <c r="E290" s="347">
        <f t="shared" si="30"/>
        <v>905</v>
      </c>
      <c r="F290" s="318">
        <f t="shared" si="33"/>
        <v>106</v>
      </c>
      <c r="G290" s="349">
        <v>0</v>
      </c>
      <c r="H290" s="350">
        <v>106</v>
      </c>
      <c r="I290" s="317">
        <f t="shared" si="36"/>
        <v>799</v>
      </c>
      <c r="J290" s="349">
        <v>450</v>
      </c>
      <c r="K290" s="355">
        <v>349</v>
      </c>
      <c r="L290" s="318">
        <f t="shared" si="34"/>
        <v>0</v>
      </c>
      <c r="M290" s="349">
        <v>0</v>
      </c>
      <c r="N290" s="350">
        <v>0</v>
      </c>
      <c r="O290" s="319">
        <f t="shared" si="31"/>
        <v>0</v>
      </c>
      <c r="P290" s="349">
        <v>0</v>
      </c>
      <c r="Q290" s="359">
        <v>0</v>
      </c>
      <c r="R290" s="362">
        <f t="shared" si="32"/>
        <v>0</v>
      </c>
      <c r="S290" s="349">
        <v>0</v>
      </c>
      <c r="T290" s="349">
        <v>0</v>
      </c>
      <c r="U290" s="350">
        <v>0</v>
      </c>
      <c r="V290" s="319">
        <f t="shared" si="35"/>
        <v>0</v>
      </c>
      <c r="W290" s="349">
        <v>0</v>
      </c>
      <c r="X290" s="358">
        <v>0</v>
      </c>
      <c r="Y290" s="358">
        <v>0</v>
      </c>
      <c r="Z290" s="359">
        <v>0</v>
      </c>
    </row>
    <row r="291" spans="1:26" s="325" customFormat="1" ht="15" customHeight="1" x14ac:dyDescent="0.2">
      <c r="A291" s="328" t="s">
        <v>1809</v>
      </c>
      <c r="B291" s="331" t="s">
        <v>1868</v>
      </c>
      <c r="C291" s="335">
        <v>50024825</v>
      </c>
      <c r="D291" s="342" t="s">
        <v>1224</v>
      </c>
      <c r="E291" s="347">
        <f t="shared" si="30"/>
        <v>1369</v>
      </c>
      <c r="F291" s="318">
        <f t="shared" si="33"/>
        <v>160</v>
      </c>
      <c r="G291" s="349">
        <v>0</v>
      </c>
      <c r="H291" s="350">
        <v>160</v>
      </c>
      <c r="I291" s="317">
        <f t="shared" si="36"/>
        <v>1209</v>
      </c>
      <c r="J291" s="349">
        <v>663</v>
      </c>
      <c r="K291" s="355">
        <v>546</v>
      </c>
      <c r="L291" s="318">
        <f t="shared" si="34"/>
        <v>0</v>
      </c>
      <c r="M291" s="349">
        <v>0</v>
      </c>
      <c r="N291" s="350">
        <v>0</v>
      </c>
      <c r="O291" s="319">
        <f t="shared" si="31"/>
        <v>0</v>
      </c>
      <c r="P291" s="349">
        <v>0</v>
      </c>
      <c r="Q291" s="359">
        <v>0</v>
      </c>
      <c r="R291" s="362">
        <f t="shared" si="32"/>
        <v>0</v>
      </c>
      <c r="S291" s="349">
        <v>0</v>
      </c>
      <c r="T291" s="349">
        <v>0</v>
      </c>
      <c r="U291" s="350">
        <v>0</v>
      </c>
      <c r="V291" s="319">
        <f t="shared" si="35"/>
        <v>0</v>
      </c>
      <c r="W291" s="349">
        <v>0</v>
      </c>
      <c r="X291" s="358">
        <v>0</v>
      </c>
      <c r="Y291" s="358">
        <v>0</v>
      </c>
      <c r="Z291" s="359">
        <v>0</v>
      </c>
    </row>
    <row r="292" spans="1:26" s="325" customFormat="1" ht="15" customHeight="1" x14ac:dyDescent="0.2">
      <c r="A292" s="328" t="s">
        <v>1809</v>
      </c>
      <c r="B292" s="331" t="s">
        <v>1868</v>
      </c>
      <c r="C292" s="335">
        <v>50006568</v>
      </c>
      <c r="D292" s="342" t="s">
        <v>1225</v>
      </c>
      <c r="E292" s="347">
        <f t="shared" si="30"/>
        <v>587</v>
      </c>
      <c r="F292" s="318">
        <f t="shared" si="33"/>
        <v>47</v>
      </c>
      <c r="G292" s="349">
        <v>0</v>
      </c>
      <c r="H292" s="350">
        <v>47</v>
      </c>
      <c r="I292" s="317">
        <f t="shared" si="36"/>
        <v>540</v>
      </c>
      <c r="J292" s="349">
        <v>286</v>
      </c>
      <c r="K292" s="355">
        <v>254</v>
      </c>
      <c r="L292" s="318">
        <f t="shared" si="34"/>
        <v>0</v>
      </c>
      <c r="M292" s="349">
        <v>0</v>
      </c>
      <c r="N292" s="350">
        <v>0</v>
      </c>
      <c r="O292" s="319">
        <f t="shared" si="31"/>
        <v>0</v>
      </c>
      <c r="P292" s="349">
        <v>0</v>
      </c>
      <c r="Q292" s="359">
        <v>0</v>
      </c>
      <c r="R292" s="362">
        <f t="shared" si="32"/>
        <v>0</v>
      </c>
      <c r="S292" s="349">
        <v>0</v>
      </c>
      <c r="T292" s="349">
        <v>0</v>
      </c>
      <c r="U292" s="350">
        <v>0</v>
      </c>
      <c r="V292" s="319">
        <f t="shared" si="35"/>
        <v>0</v>
      </c>
      <c r="W292" s="349">
        <v>0</v>
      </c>
      <c r="X292" s="358">
        <v>0</v>
      </c>
      <c r="Y292" s="358">
        <v>0</v>
      </c>
      <c r="Z292" s="359">
        <v>0</v>
      </c>
    </row>
    <row r="293" spans="1:26" s="325" customFormat="1" ht="15" customHeight="1" x14ac:dyDescent="0.2">
      <c r="A293" s="328" t="s">
        <v>1809</v>
      </c>
      <c r="B293" s="331" t="s">
        <v>1868</v>
      </c>
      <c r="C293" s="335">
        <v>50006789</v>
      </c>
      <c r="D293" s="342" t="s">
        <v>385</v>
      </c>
      <c r="E293" s="347">
        <f t="shared" si="30"/>
        <v>888</v>
      </c>
      <c r="F293" s="318">
        <f t="shared" si="33"/>
        <v>108</v>
      </c>
      <c r="G293" s="349">
        <v>0</v>
      </c>
      <c r="H293" s="350">
        <v>108</v>
      </c>
      <c r="I293" s="317">
        <f t="shared" si="36"/>
        <v>780</v>
      </c>
      <c r="J293" s="349">
        <v>465</v>
      </c>
      <c r="K293" s="355">
        <v>315</v>
      </c>
      <c r="L293" s="318">
        <f t="shared" si="34"/>
        <v>0</v>
      </c>
      <c r="M293" s="349">
        <v>0</v>
      </c>
      <c r="N293" s="350">
        <v>0</v>
      </c>
      <c r="O293" s="319">
        <f t="shared" si="31"/>
        <v>0</v>
      </c>
      <c r="P293" s="349">
        <v>0</v>
      </c>
      <c r="Q293" s="359">
        <v>0</v>
      </c>
      <c r="R293" s="362">
        <f t="shared" si="32"/>
        <v>0</v>
      </c>
      <c r="S293" s="349">
        <v>0</v>
      </c>
      <c r="T293" s="349">
        <v>0</v>
      </c>
      <c r="U293" s="350">
        <v>0</v>
      </c>
      <c r="V293" s="319">
        <f t="shared" si="35"/>
        <v>0</v>
      </c>
      <c r="W293" s="349">
        <v>0</v>
      </c>
      <c r="X293" s="358">
        <v>0</v>
      </c>
      <c r="Y293" s="358">
        <v>0</v>
      </c>
      <c r="Z293" s="359">
        <v>0</v>
      </c>
    </row>
    <row r="294" spans="1:26" s="325" customFormat="1" ht="15" customHeight="1" x14ac:dyDescent="0.2">
      <c r="A294" s="328" t="s">
        <v>1809</v>
      </c>
      <c r="B294" s="331" t="s">
        <v>1868</v>
      </c>
      <c r="C294" s="335">
        <v>50007033</v>
      </c>
      <c r="D294" s="342" t="s">
        <v>386</v>
      </c>
      <c r="E294" s="347">
        <f t="shared" si="30"/>
        <v>528</v>
      </c>
      <c r="F294" s="318">
        <f t="shared" si="33"/>
        <v>87</v>
      </c>
      <c r="G294" s="349">
        <v>0</v>
      </c>
      <c r="H294" s="350">
        <v>87</v>
      </c>
      <c r="I294" s="317">
        <f t="shared" si="36"/>
        <v>441</v>
      </c>
      <c r="J294" s="349">
        <v>441</v>
      </c>
      <c r="K294" s="355">
        <v>0</v>
      </c>
      <c r="L294" s="318">
        <f t="shared" si="34"/>
        <v>0</v>
      </c>
      <c r="M294" s="349">
        <v>0</v>
      </c>
      <c r="N294" s="350">
        <v>0</v>
      </c>
      <c r="O294" s="319">
        <f t="shared" si="31"/>
        <v>0</v>
      </c>
      <c r="P294" s="349">
        <v>0</v>
      </c>
      <c r="Q294" s="359">
        <v>0</v>
      </c>
      <c r="R294" s="362">
        <f t="shared" si="32"/>
        <v>0</v>
      </c>
      <c r="S294" s="349">
        <v>0</v>
      </c>
      <c r="T294" s="349">
        <v>0</v>
      </c>
      <c r="U294" s="350">
        <v>0</v>
      </c>
      <c r="V294" s="319">
        <f t="shared" si="35"/>
        <v>0</v>
      </c>
      <c r="W294" s="349">
        <v>0</v>
      </c>
      <c r="X294" s="358">
        <v>0</v>
      </c>
      <c r="Y294" s="358">
        <v>0</v>
      </c>
      <c r="Z294" s="359">
        <v>0</v>
      </c>
    </row>
    <row r="295" spans="1:26" s="325" customFormat="1" ht="15" customHeight="1" x14ac:dyDescent="0.2">
      <c r="A295" s="328" t="s">
        <v>1809</v>
      </c>
      <c r="B295" s="331" t="s">
        <v>1868</v>
      </c>
      <c r="C295" s="335">
        <v>50006797</v>
      </c>
      <c r="D295" s="342" t="s">
        <v>1226</v>
      </c>
      <c r="E295" s="347">
        <f t="shared" si="30"/>
        <v>559</v>
      </c>
      <c r="F295" s="318">
        <f t="shared" si="33"/>
        <v>84</v>
      </c>
      <c r="G295" s="349">
        <v>0</v>
      </c>
      <c r="H295" s="350">
        <v>84</v>
      </c>
      <c r="I295" s="317">
        <f t="shared" si="36"/>
        <v>475</v>
      </c>
      <c r="J295" s="349">
        <v>264</v>
      </c>
      <c r="K295" s="355">
        <v>211</v>
      </c>
      <c r="L295" s="318">
        <f t="shared" si="34"/>
        <v>0</v>
      </c>
      <c r="M295" s="349">
        <v>0</v>
      </c>
      <c r="N295" s="350">
        <v>0</v>
      </c>
      <c r="O295" s="319">
        <f t="shared" si="31"/>
        <v>0</v>
      </c>
      <c r="P295" s="349">
        <v>0</v>
      </c>
      <c r="Q295" s="359">
        <v>0</v>
      </c>
      <c r="R295" s="362">
        <f t="shared" si="32"/>
        <v>0</v>
      </c>
      <c r="S295" s="349">
        <v>0</v>
      </c>
      <c r="T295" s="349">
        <v>0</v>
      </c>
      <c r="U295" s="350">
        <v>0</v>
      </c>
      <c r="V295" s="319">
        <f t="shared" si="35"/>
        <v>0</v>
      </c>
      <c r="W295" s="349">
        <v>0</v>
      </c>
      <c r="X295" s="358">
        <v>0</v>
      </c>
      <c r="Y295" s="358">
        <v>0</v>
      </c>
      <c r="Z295" s="359">
        <v>0</v>
      </c>
    </row>
    <row r="296" spans="1:26" s="325" customFormat="1" ht="15" customHeight="1" x14ac:dyDescent="0.2">
      <c r="A296" s="328" t="s">
        <v>1809</v>
      </c>
      <c r="B296" s="331" t="s">
        <v>1868</v>
      </c>
      <c r="C296" s="335">
        <v>50006576</v>
      </c>
      <c r="D296" s="342" t="s">
        <v>1227</v>
      </c>
      <c r="E296" s="347">
        <f t="shared" si="30"/>
        <v>932</v>
      </c>
      <c r="F296" s="318">
        <f t="shared" si="33"/>
        <v>48</v>
      </c>
      <c r="G296" s="349">
        <v>0</v>
      </c>
      <c r="H296" s="350">
        <v>48</v>
      </c>
      <c r="I296" s="317">
        <f t="shared" si="36"/>
        <v>884</v>
      </c>
      <c r="J296" s="349">
        <v>477</v>
      </c>
      <c r="K296" s="355">
        <v>407</v>
      </c>
      <c r="L296" s="318">
        <f t="shared" si="34"/>
        <v>0</v>
      </c>
      <c r="M296" s="349">
        <v>0</v>
      </c>
      <c r="N296" s="350">
        <v>0</v>
      </c>
      <c r="O296" s="319">
        <f t="shared" si="31"/>
        <v>0</v>
      </c>
      <c r="P296" s="349">
        <v>0</v>
      </c>
      <c r="Q296" s="359">
        <v>0</v>
      </c>
      <c r="R296" s="362">
        <f t="shared" si="32"/>
        <v>0</v>
      </c>
      <c r="S296" s="349">
        <v>0</v>
      </c>
      <c r="T296" s="349">
        <v>0</v>
      </c>
      <c r="U296" s="350">
        <v>0</v>
      </c>
      <c r="V296" s="319">
        <f t="shared" si="35"/>
        <v>0</v>
      </c>
      <c r="W296" s="349">
        <v>0</v>
      </c>
      <c r="X296" s="358">
        <v>0</v>
      </c>
      <c r="Y296" s="358">
        <v>0</v>
      </c>
      <c r="Z296" s="359">
        <v>0</v>
      </c>
    </row>
    <row r="297" spans="1:26" s="325" customFormat="1" ht="15" customHeight="1" x14ac:dyDescent="0.2">
      <c r="A297" s="328" t="s">
        <v>1809</v>
      </c>
      <c r="B297" s="331" t="s">
        <v>1868</v>
      </c>
      <c r="C297" s="335">
        <v>50028340</v>
      </c>
      <c r="D297" s="342" t="s">
        <v>389</v>
      </c>
      <c r="E297" s="347">
        <f t="shared" si="30"/>
        <v>1799</v>
      </c>
      <c r="F297" s="318">
        <f t="shared" si="33"/>
        <v>270</v>
      </c>
      <c r="G297" s="349">
        <v>0</v>
      </c>
      <c r="H297" s="350">
        <v>270</v>
      </c>
      <c r="I297" s="317">
        <f t="shared" si="36"/>
        <v>1529</v>
      </c>
      <c r="J297" s="349">
        <v>866</v>
      </c>
      <c r="K297" s="355">
        <v>663</v>
      </c>
      <c r="L297" s="318">
        <f t="shared" si="34"/>
        <v>0</v>
      </c>
      <c r="M297" s="349">
        <v>0</v>
      </c>
      <c r="N297" s="350">
        <v>0</v>
      </c>
      <c r="O297" s="319">
        <f t="shared" si="31"/>
        <v>0</v>
      </c>
      <c r="P297" s="349">
        <v>0</v>
      </c>
      <c r="Q297" s="359">
        <v>0</v>
      </c>
      <c r="R297" s="362">
        <f t="shared" si="32"/>
        <v>0</v>
      </c>
      <c r="S297" s="349">
        <v>0</v>
      </c>
      <c r="T297" s="349">
        <v>0</v>
      </c>
      <c r="U297" s="350">
        <v>0</v>
      </c>
      <c r="V297" s="319">
        <f t="shared" si="35"/>
        <v>0</v>
      </c>
      <c r="W297" s="349">
        <v>0</v>
      </c>
      <c r="X297" s="358">
        <v>0</v>
      </c>
      <c r="Y297" s="358">
        <v>0</v>
      </c>
      <c r="Z297" s="359">
        <v>0</v>
      </c>
    </row>
    <row r="298" spans="1:26" s="325" customFormat="1" ht="15" customHeight="1" x14ac:dyDescent="0.2">
      <c r="A298" s="328" t="s">
        <v>1809</v>
      </c>
      <c r="B298" s="331" t="s">
        <v>1868</v>
      </c>
      <c r="C298" s="335">
        <v>50007041</v>
      </c>
      <c r="D298" s="342" t="s">
        <v>1228</v>
      </c>
      <c r="E298" s="347">
        <f t="shared" si="30"/>
        <v>789</v>
      </c>
      <c r="F298" s="318">
        <f t="shared" si="33"/>
        <v>151</v>
      </c>
      <c r="G298" s="349">
        <v>0</v>
      </c>
      <c r="H298" s="350">
        <v>151</v>
      </c>
      <c r="I298" s="317">
        <f t="shared" si="36"/>
        <v>638</v>
      </c>
      <c r="J298" s="349">
        <v>343</v>
      </c>
      <c r="K298" s="355">
        <v>295</v>
      </c>
      <c r="L298" s="318">
        <f t="shared" si="34"/>
        <v>0</v>
      </c>
      <c r="M298" s="349">
        <v>0</v>
      </c>
      <c r="N298" s="350">
        <v>0</v>
      </c>
      <c r="O298" s="319">
        <f t="shared" si="31"/>
        <v>0</v>
      </c>
      <c r="P298" s="349">
        <v>0</v>
      </c>
      <c r="Q298" s="359">
        <v>0</v>
      </c>
      <c r="R298" s="362">
        <f t="shared" si="32"/>
        <v>0</v>
      </c>
      <c r="S298" s="349">
        <v>0</v>
      </c>
      <c r="T298" s="349">
        <v>0</v>
      </c>
      <c r="U298" s="350">
        <v>0</v>
      </c>
      <c r="V298" s="319">
        <f t="shared" si="35"/>
        <v>0</v>
      </c>
      <c r="W298" s="349">
        <v>0</v>
      </c>
      <c r="X298" s="358">
        <v>0</v>
      </c>
      <c r="Y298" s="358">
        <v>0</v>
      </c>
      <c r="Z298" s="359">
        <v>0</v>
      </c>
    </row>
    <row r="299" spans="1:26" s="325" customFormat="1" ht="15" customHeight="1" x14ac:dyDescent="0.2">
      <c r="A299" s="328" t="s">
        <v>1809</v>
      </c>
      <c r="B299" s="331" t="s">
        <v>1868</v>
      </c>
      <c r="C299" s="335">
        <v>50023292</v>
      </c>
      <c r="D299" s="342" t="s">
        <v>1229</v>
      </c>
      <c r="E299" s="347">
        <f t="shared" si="30"/>
        <v>410</v>
      </c>
      <c r="F299" s="318">
        <f t="shared" si="33"/>
        <v>110</v>
      </c>
      <c r="G299" s="349">
        <v>0</v>
      </c>
      <c r="H299" s="350">
        <v>110</v>
      </c>
      <c r="I299" s="317">
        <f t="shared" si="36"/>
        <v>300</v>
      </c>
      <c r="J299" s="349">
        <v>300</v>
      </c>
      <c r="K299" s="355">
        <v>0</v>
      </c>
      <c r="L299" s="318">
        <f t="shared" si="34"/>
        <v>0</v>
      </c>
      <c r="M299" s="349">
        <v>0</v>
      </c>
      <c r="N299" s="350">
        <v>0</v>
      </c>
      <c r="O299" s="319">
        <f t="shared" si="31"/>
        <v>0</v>
      </c>
      <c r="P299" s="349">
        <v>0</v>
      </c>
      <c r="Q299" s="359">
        <v>0</v>
      </c>
      <c r="R299" s="362">
        <f t="shared" si="32"/>
        <v>0</v>
      </c>
      <c r="S299" s="349">
        <v>0</v>
      </c>
      <c r="T299" s="349">
        <v>0</v>
      </c>
      <c r="U299" s="350">
        <v>0</v>
      </c>
      <c r="V299" s="319">
        <f t="shared" si="35"/>
        <v>0</v>
      </c>
      <c r="W299" s="349">
        <v>0</v>
      </c>
      <c r="X299" s="358">
        <v>0</v>
      </c>
      <c r="Y299" s="358">
        <v>0</v>
      </c>
      <c r="Z299" s="359">
        <v>0</v>
      </c>
    </row>
    <row r="300" spans="1:26" s="325" customFormat="1" ht="15" customHeight="1" x14ac:dyDescent="0.2">
      <c r="A300" s="328" t="s">
        <v>1809</v>
      </c>
      <c r="B300" s="331" t="s">
        <v>1868</v>
      </c>
      <c r="C300" s="335">
        <v>50006584</v>
      </c>
      <c r="D300" s="342" t="s">
        <v>1230</v>
      </c>
      <c r="E300" s="347">
        <f t="shared" si="30"/>
        <v>418</v>
      </c>
      <c r="F300" s="318">
        <f t="shared" si="33"/>
        <v>0</v>
      </c>
      <c r="G300" s="349">
        <v>0</v>
      </c>
      <c r="H300" s="350">
        <v>0</v>
      </c>
      <c r="I300" s="317">
        <f t="shared" si="36"/>
        <v>418</v>
      </c>
      <c r="J300" s="349">
        <v>204</v>
      </c>
      <c r="K300" s="355">
        <v>214</v>
      </c>
      <c r="L300" s="318">
        <f t="shared" si="34"/>
        <v>0</v>
      </c>
      <c r="M300" s="349">
        <v>0</v>
      </c>
      <c r="N300" s="350">
        <v>0</v>
      </c>
      <c r="O300" s="319">
        <f t="shared" si="31"/>
        <v>0</v>
      </c>
      <c r="P300" s="349">
        <v>0</v>
      </c>
      <c r="Q300" s="359">
        <v>0</v>
      </c>
      <c r="R300" s="362">
        <f t="shared" si="32"/>
        <v>0</v>
      </c>
      <c r="S300" s="349">
        <v>0</v>
      </c>
      <c r="T300" s="349">
        <v>0</v>
      </c>
      <c r="U300" s="350">
        <v>0</v>
      </c>
      <c r="V300" s="319">
        <f t="shared" si="35"/>
        <v>0</v>
      </c>
      <c r="W300" s="349">
        <v>0</v>
      </c>
      <c r="X300" s="358">
        <v>0</v>
      </c>
      <c r="Y300" s="358">
        <v>0</v>
      </c>
      <c r="Z300" s="359">
        <v>0</v>
      </c>
    </row>
    <row r="301" spans="1:26" s="325" customFormat="1" ht="15" customHeight="1" x14ac:dyDescent="0.2">
      <c r="A301" s="328" t="s">
        <v>1809</v>
      </c>
      <c r="B301" s="331" t="s">
        <v>1868</v>
      </c>
      <c r="C301" s="335">
        <v>50006800</v>
      </c>
      <c r="D301" s="342" t="s">
        <v>1231</v>
      </c>
      <c r="E301" s="347">
        <f t="shared" si="30"/>
        <v>858</v>
      </c>
      <c r="F301" s="318">
        <f t="shared" si="33"/>
        <v>144</v>
      </c>
      <c r="G301" s="349">
        <v>0</v>
      </c>
      <c r="H301" s="350">
        <v>144</v>
      </c>
      <c r="I301" s="317">
        <f t="shared" si="36"/>
        <v>714</v>
      </c>
      <c r="J301" s="349">
        <v>430</v>
      </c>
      <c r="K301" s="355">
        <v>284</v>
      </c>
      <c r="L301" s="318">
        <f t="shared" si="34"/>
        <v>0</v>
      </c>
      <c r="M301" s="349">
        <v>0</v>
      </c>
      <c r="N301" s="350">
        <v>0</v>
      </c>
      <c r="O301" s="319">
        <f t="shared" si="31"/>
        <v>0</v>
      </c>
      <c r="P301" s="349">
        <v>0</v>
      </c>
      <c r="Q301" s="359">
        <v>0</v>
      </c>
      <c r="R301" s="362">
        <f t="shared" si="32"/>
        <v>0</v>
      </c>
      <c r="S301" s="349">
        <v>0</v>
      </c>
      <c r="T301" s="349">
        <v>0</v>
      </c>
      <c r="U301" s="350">
        <v>0</v>
      </c>
      <c r="V301" s="319">
        <f t="shared" si="35"/>
        <v>0</v>
      </c>
      <c r="W301" s="349">
        <v>0</v>
      </c>
      <c r="X301" s="358">
        <v>0</v>
      </c>
      <c r="Y301" s="358">
        <v>0</v>
      </c>
      <c r="Z301" s="359">
        <v>0</v>
      </c>
    </row>
    <row r="302" spans="1:26" s="325" customFormat="1" ht="15" customHeight="1" x14ac:dyDescent="0.2">
      <c r="A302" s="328" t="s">
        <v>1809</v>
      </c>
      <c r="B302" s="331" t="s">
        <v>1868</v>
      </c>
      <c r="C302" s="335">
        <v>50006592</v>
      </c>
      <c r="D302" s="342" t="s">
        <v>1232</v>
      </c>
      <c r="E302" s="347">
        <f t="shared" si="30"/>
        <v>419</v>
      </c>
      <c r="F302" s="318">
        <f t="shared" si="33"/>
        <v>46</v>
      </c>
      <c r="G302" s="349">
        <v>0</v>
      </c>
      <c r="H302" s="350">
        <v>46</v>
      </c>
      <c r="I302" s="317">
        <f t="shared" si="36"/>
        <v>373</v>
      </c>
      <c r="J302" s="349">
        <v>192</v>
      </c>
      <c r="K302" s="355">
        <v>181</v>
      </c>
      <c r="L302" s="318">
        <f t="shared" si="34"/>
        <v>0</v>
      </c>
      <c r="M302" s="349">
        <v>0</v>
      </c>
      <c r="N302" s="350">
        <v>0</v>
      </c>
      <c r="O302" s="319">
        <f t="shared" si="31"/>
        <v>0</v>
      </c>
      <c r="P302" s="349">
        <v>0</v>
      </c>
      <c r="Q302" s="359">
        <v>0</v>
      </c>
      <c r="R302" s="362">
        <f t="shared" si="32"/>
        <v>0</v>
      </c>
      <c r="S302" s="349">
        <v>0</v>
      </c>
      <c r="T302" s="349">
        <v>0</v>
      </c>
      <c r="U302" s="350">
        <v>0</v>
      </c>
      <c r="V302" s="319">
        <f t="shared" si="35"/>
        <v>0</v>
      </c>
      <c r="W302" s="349">
        <v>0</v>
      </c>
      <c r="X302" s="358">
        <v>0</v>
      </c>
      <c r="Y302" s="358">
        <v>0</v>
      </c>
      <c r="Z302" s="359">
        <v>0</v>
      </c>
    </row>
    <row r="303" spans="1:26" s="325" customFormat="1" ht="15" customHeight="1" x14ac:dyDescent="0.2">
      <c r="A303" s="328" t="s">
        <v>1809</v>
      </c>
      <c r="B303" s="331" t="s">
        <v>1868</v>
      </c>
      <c r="C303" s="335">
        <v>50006606</v>
      </c>
      <c r="D303" s="342" t="s">
        <v>1233</v>
      </c>
      <c r="E303" s="347">
        <f t="shared" si="30"/>
        <v>653</v>
      </c>
      <c r="F303" s="318">
        <f t="shared" si="33"/>
        <v>69</v>
      </c>
      <c r="G303" s="349">
        <v>0</v>
      </c>
      <c r="H303" s="350">
        <v>69</v>
      </c>
      <c r="I303" s="317">
        <f t="shared" si="36"/>
        <v>584</v>
      </c>
      <c r="J303" s="349">
        <v>349</v>
      </c>
      <c r="K303" s="355">
        <v>235</v>
      </c>
      <c r="L303" s="318">
        <f t="shared" si="34"/>
        <v>0</v>
      </c>
      <c r="M303" s="349">
        <v>0</v>
      </c>
      <c r="N303" s="350">
        <v>0</v>
      </c>
      <c r="O303" s="319">
        <f t="shared" si="31"/>
        <v>0</v>
      </c>
      <c r="P303" s="349">
        <v>0</v>
      </c>
      <c r="Q303" s="359">
        <v>0</v>
      </c>
      <c r="R303" s="362">
        <f t="shared" si="32"/>
        <v>0</v>
      </c>
      <c r="S303" s="349">
        <v>0</v>
      </c>
      <c r="T303" s="349">
        <v>0</v>
      </c>
      <c r="U303" s="350">
        <v>0</v>
      </c>
      <c r="V303" s="319">
        <f t="shared" si="35"/>
        <v>0</v>
      </c>
      <c r="W303" s="349">
        <v>0</v>
      </c>
      <c r="X303" s="358">
        <v>0</v>
      </c>
      <c r="Y303" s="358">
        <v>0</v>
      </c>
      <c r="Z303" s="359">
        <v>0</v>
      </c>
    </row>
    <row r="304" spans="1:26" s="325" customFormat="1" ht="15" customHeight="1" x14ac:dyDescent="0.2">
      <c r="A304" s="328" t="s">
        <v>1809</v>
      </c>
      <c r="B304" s="331" t="s">
        <v>1868</v>
      </c>
      <c r="C304" s="335">
        <v>50072846</v>
      </c>
      <c r="D304" s="342" t="s">
        <v>1234</v>
      </c>
      <c r="E304" s="347">
        <f t="shared" si="30"/>
        <v>1409</v>
      </c>
      <c r="F304" s="318">
        <f t="shared" si="33"/>
        <v>162</v>
      </c>
      <c r="G304" s="349">
        <v>0</v>
      </c>
      <c r="H304" s="350">
        <v>162</v>
      </c>
      <c r="I304" s="317">
        <f t="shared" si="36"/>
        <v>1091</v>
      </c>
      <c r="J304" s="349">
        <v>684</v>
      </c>
      <c r="K304" s="355">
        <v>407</v>
      </c>
      <c r="L304" s="318">
        <f t="shared" si="34"/>
        <v>0</v>
      </c>
      <c r="M304" s="349">
        <v>0</v>
      </c>
      <c r="N304" s="350">
        <v>0</v>
      </c>
      <c r="O304" s="319">
        <f t="shared" si="31"/>
        <v>0</v>
      </c>
      <c r="P304" s="349">
        <v>0</v>
      </c>
      <c r="Q304" s="359">
        <v>0</v>
      </c>
      <c r="R304" s="362">
        <f t="shared" si="32"/>
        <v>156</v>
      </c>
      <c r="S304" s="349">
        <v>156</v>
      </c>
      <c r="T304" s="349">
        <v>0</v>
      </c>
      <c r="U304" s="350">
        <v>0</v>
      </c>
      <c r="V304" s="319">
        <f t="shared" si="35"/>
        <v>0</v>
      </c>
      <c r="W304" s="349">
        <v>0</v>
      </c>
      <c r="X304" s="358">
        <v>0</v>
      </c>
      <c r="Y304" s="358">
        <v>0</v>
      </c>
      <c r="Z304" s="359">
        <v>0</v>
      </c>
    </row>
    <row r="305" spans="1:26" s="325" customFormat="1" ht="15" customHeight="1" x14ac:dyDescent="0.2">
      <c r="A305" s="328" t="s">
        <v>1809</v>
      </c>
      <c r="B305" s="331" t="s">
        <v>1868</v>
      </c>
      <c r="C305" s="335">
        <v>50006614</v>
      </c>
      <c r="D305" s="342" t="s">
        <v>1235</v>
      </c>
      <c r="E305" s="347">
        <f t="shared" si="30"/>
        <v>577</v>
      </c>
      <c r="F305" s="318">
        <f t="shared" si="33"/>
        <v>84</v>
      </c>
      <c r="G305" s="349">
        <v>0</v>
      </c>
      <c r="H305" s="350">
        <v>84</v>
      </c>
      <c r="I305" s="317">
        <f t="shared" si="36"/>
        <v>493</v>
      </c>
      <c r="J305" s="349">
        <v>273</v>
      </c>
      <c r="K305" s="355">
        <v>220</v>
      </c>
      <c r="L305" s="318">
        <f t="shared" si="34"/>
        <v>0</v>
      </c>
      <c r="M305" s="349">
        <v>0</v>
      </c>
      <c r="N305" s="350">
        <v>0</v>
      </c>
      <c r="O305" s="319">
        <f t="shared" si="31"/>
        <v>0</v>
      </c>
      <c r="P305" s="349">
        <v>0</v>
      </c>
      <c r="Q305" s="359">
        <v>0</v>
      </c>
      <c r="R305" s="362">
        <f t="shared" si="32"/>
        <v>0</v>
      </c>
      <c r="S305" s="349">
        <v>0</v>
      </c>
      <c r="T305" s="349">
        <v>0</v>
      </c>
      <c r="U305" s="350">
        <v>0</v>
      </c>
      <c r="V305" s="319">
        <f t="shared" si="35"/>
        <v>0</v>
      </c>
      <c r="W305" s="349">
        <v>0</v>
      </c>
      <c r="X305" s="358">
        <v>0</v>
      </c>
      <c r="Y305" s="358">
        <v>0</v>
      </c>
      <c r="Z305" s="359">
        <v>0</v>
      </c>
    </row>
    <row r="306" spans="1:26" s="325" customFormat="1" ht="15" customHeight="1" x14ac:dyDescent="0.2">
      <c r="A306" s="328" t="s">
        <v>1809</v>
      </c>
      <c r="B306" s="331" t="s">
        <v>1868</v>
      </c>
      <c r="C306" s="335">
        <v>50006622</v>
      </c>
      <c r="D306" s="342" t="s">
        <v>1236</v>
      </c>
      <c r="E306" s="347">
        <f t="shared" si="30"/>
        <v>338</v>
      </c>
      <c r="F306" s="318">
        <f t="shared" si="33"/>
        <v>26</v>
      </c>
      <c r="G306" s="349">
        <v>0</v>
      </c>
      <c r="H306" s="350">
        <v>26</v>
      </c>
      <c r="I306" s="317">
        <f t="shared" si="36"/>
        <v>312</v>
      </c>
      <c r="J306" s="349">
        <v>181</v>
      </c>
      <c r="K306" s="355">
        <v>131</v>
      </c>
      <c r="L306" s="318">
        <f t="shared" si="34"/>
        <v>0</v>
      </c>
      <c r="M306" s="349">
        <v>0</v>
      </c>
      <c r="N306" s="350">
        <v>0</v>
      </c>
      <c r="O306" s="319">
        <f t="shared" si="31"/>
        <v>0</v>
      </c>
      <c r="P306" s="349">
        <v>0</v>
      </c>
      <c r="Q306" s="359">
        <v>0</v>
      </c>
      <c r="R306" s="362">
        <f t="shared" si="32"/>
        <v>0</v>
      </c>
      <c r="S306" s="349">
        <v>0</v>
      </c>
      <c r="T306" s="349">
        <v>0</v>
      </c>
      <c r="U306" s="350">
        <v>0</v>
      </c>
      <c r="V306" s="319">
        <f t="shared" si="35"/>
        <v>0</v>
      </c>
      <c r="W306" s="349">
        <v>0</v>
      </c>
      <c r="X306" s="358">
        <v>0</v>
      </c>
      <c r="Y306" s="358">
        <v>0</v>
      </c>
      <c r="Z306" s="359">
        <v>0</v>
      </c>
    </row>
    <row r="307" spans="1:26" s="325" customFormat="1" ht="15" customHeight="1" x14ac:dyDescent="0.2">
      <c r="A307" s="328" t="s">
        <v>1809</v>
      </c>
      <c r="B307" s="331" t="s">
        <v>1868</v>
      </c>
      <c r="C307" s="335">
        <v>50007092</v>
      </c>
      <c r="D307" s="342" t="s">
        <v>1237</v>
      </c>
      <c r="E307" s="347">
        <f t="shared" si="30"/>
        <v>886</v>
      </c>
      <c r="F307" s="318">
        <f t="shared" si="33"/>
        <v>124</v>
      </c>
      <c r="G307" s="349">
        <v>0</v>
      </c>
      <c r="H307" s="350">
        <v>124</v>
      </c>
      <c r="I307" s="317">
        <f t="shared" si="36"/>
        <v>762</v>
      </c>
      <c r="J307" s="349">
        <v>448</v>
      </c>
      <c r="K307" s="355">
        <v>314</v>
      </c>
      <c r="L307" s="318">
        <f t="shared" si="34"/>
        <v>0</v>
      </c>
      <c r="M307" s="349">
        <v>0</v>
      </c>
      <c r="N307" s="350">
        <v>0</v>
      </c>
      <c r="O307" s="319">
        <f t="shared" si="31"/>
        <v>0</v>
      </c>
      <c r="P307" s="349">
        <v>0</v>
      </c>
      <c r="Q307" s="359">
        <v>0</v>
      </c>
      <c r="R307" s="362">
        <f t="shared" si="32"/>
        <v>0</v>
      </c>
      <c r="S307" s="349">
        <v>0</v>
      </c>
      <c r="T307" s="349">
        <v>0</v>
      </c>
      <c r="U307" s="350">
        <v>0</v>
      </c>
      <c r="V307" s="319">
        <f t="shared" si="35"/>
        <v>0</v>
      </c>
      <c r="W307" s="349">
        <v>0</v>
      </c>
      <c r="X307" s="358">
        <v>0</v>
      </c>
      <c r="Y307" s="358">
        <v>0</v>
      </c>
      <c r="Z307" s="359">
        <v>0</v>
      </c>
    </row>
    <row r="308" spans="1:26" s="325" customFormat="1" ht="15" customHeight="1" x14ac:dyDescent="0.2">
      <c r="A308" s="328" t="s">
        <v>1809</v>
      </c>
      <c r="B308" s="331" t="s">
        <v>1868</v>
      </c>
      <c r="C308" s="335">
        <v>50007106</v>
      </c>
      <c r="D308" s="342" t="s">
        <v>1238</v>
      </c>
      <c r="E308" s="347">
        <f t="shared" si="30"/>
        <v>486</v>
      </c>
      <c r="F308" s="318">
        <f t="shared" si="33"/>
        <v>50</v>
      </c>
      <c r="G308" s="349">
        <v>0</v>
      </c>
      <c r="H308" s="350">
        <v>50</v>
      </c>
      <c r="I308" s="317">
        <f t="shared" si="36"/>
        <v>436</v>
      </c>
      <c r="J308" s="349">
        <v>260</v>
      </c>
      <c r="K308" s="355">
        <v>176</v>
      </c>
      <c r="L308" s="318">
        <f t="shared" si="34"/>
        <v>0</v>
      </c>
      <c r="M308" s="349">
        <v>0</v>
      </c>
      <c r="N308" s="350">
        <v>0</v>
      </c>
      <c r="O308" s="319">
        <f t="shared" si="31"/>
        <v>0</v>
      </c>
      <c r="P308" s="349">
        <v>0</v>
      </c>
      <c r="Q308" s="359">
        <v>0</v>
      </c>
      <c r="R308" s="362">
        <f t="shared" si="32"/>
        <v>0</v>
      </c>
      <c r="S308" s="349">
        <v>0</v>
      </c>
      <c r="T308" s="349">
        <v>0</v>
      </c>
      <c r="U308" s="350">
        <v>0</v>
      </c>
      <c r="V308" s="319">
        <f t="shared" si="35"/>
        <v>0</v>
      </c>
      <c r="W308" s="349">
        <v>0</v>
      </c>
      <c r="X308" s="358">
        <v>0</v>
      </c>
      <c r="Y308" s="358">
        <v>0</v>
      </c>
      <c r="Z308" s="359">
        <v>0</v>
      </c>
    </row>
    <row r="309" spans="1:26" s="325" customFormat="1" ht="15" customHeight="1" x14ac:dyDescent="0.2">
      <c r="A309" s="328" t="s">
        <v>1809</v>
      </c>
      <c r="B309" s="331" t="s">
        <v>1868</v>
      </c>
      <c r="C309" s="335">
        <v>50026887</v>
      </c>
      <c r="D309" s="342" t="s">
        <v>401</v>
      </c>
      <c r="E309" s="347">
        <f t="shared" si="30"/>
        <v>1460</v>
      </c>
      <c r="F309" s="318">
        <f t="shared" si="33"/>
        <v>274</v>
      </c>
      <c r="G309" s="349">
        <v>0</v>
      </c>
      <c r="H309" s="350">
        <v>274</v>
      </c>
      <c r="I309" s="317">
        <f t="shared" si="36"/>
        <v>1186</v>
      </c>
      <c r="J309" s="349">
        <v>932</v>
      </c>
      <c r="K309" s="355">
        <v>254</v>
      </c>
      <c r="L309" s="318">
        <f t="shared" si="34"/>
        <v>0</v>
      </c>
      <c r="M309" s="349">
        <v>0</v>
      </c>
      <c r="N309" s="350">
        <v>0</v>
      </c>
      <c r="O309" s="319">
        <f t="shared" si="31"/>
        <v>0</v>
      </c>
      <c r="P309" s="349">
        <v>0</v>
      </c>
      <c r="Q309" s="359">
        <v>0</v>
      </c>
      <c r="R309" s="362">
        <f t="shared" si="32"/>
        <v>0</v>
      </c>
      <c r="S309" s="349">
        <v>0</v>
      </c>
      <c r="T309" s="349">
        <v>0</v>
      </c>
      <c r="U309" s="350">
        <v>0</v>
      </c>
      <c r="V309" s="319">
        <f t="shared" si="35"/>
        <v>0</v>
      </c>
      <c r="W309" s="349">
        <v>0</v>
      </c>
      <c r="X309" s="358">
        <v>0</v>
      </c>
      <c r="Y309" s="358">
        <v>0</v>
      </c>
      <c r="Z309" s="359">
        <v>0</v>
      </c>
    </row>
    <row r="310" spans="1:26" s="325" customFormat="1" ht="15" customHeight="1" x14ac:dyDescent="0.2">
      <c r="A310" s="328" t="s">
        <v>1809</v>
      </c>
      <c r="B310" s="331" t="s">
        <v>1868</v>
      </c>
      <c r="C310" s="335">
        <v>50024795</v>
      </c>
      <c r="D310" s="342" t="s">
        <v>402</v>
      </c>
      <c r="E310" s="347">
        <f t="shared" si="30"/>
        <v>1357</v>
      </c>
      <c r="F310" s="318">
        <f t="shared" si="33"/>
        <v>183</v>
      </c>
      <c r="G310" s="349">
        <v>0</v>
      </c>
      <c r="H310" s="350">
        <v>183</v>
      </c>
      <c r="I310" s="317">
        <f t="shared" si="36"/>
        <v>1174</v>
      </c>
      <c r="J310" s="349">
        <v>671</v>
      </c>
      <c r="K310" s="355">
        <v>503</v>
      </c>
      <c r="L310" s="318">
        <f t="shared" si="34"/>
        <v>0</v>
      </c>
      <c r="M310" s="349">
        <v>0</v>
      </c>
      <c r="N310" s="350">
        <v>0</v>
      </c>
      <c r="O310" s="319">
        <f t="shared" si="31"/>
        <v>0</v>
      </c>
      <c r="P310" s="349">
        <v>0</v>
      </c>
      <c r="Q310" s="359">
        <v>0</v>
      </c>
      <c r="R310" s="362">
        <f t="shared" si="32"/>
        <v>0</v>
      </c>
      <c r="S310" s="349">
        <v>0</v>
      </c>
      <c r="T310" s="349">
        <v>0</v>
      </c>
      <c r="U310" s="350">
        <v>0</v>
      </c>
      <c r="V310" s="319">
        <f t="shared" si="35"/>
        <v>0</v>
      </c>
      <c r="W310" s="349">
        <v>0</v>
      </c>
      <c r="X310" s="358">
        <v>0</v>
      </c>
      <c r="Y310" s="358">
        <v>0</v>
      </c>
      <c r="Z310" s="359">
        <v>0</v>
      </c>
    </row>
    <row r="311" spans="1:26" s="325" customFormat="1" ht="15" customHeight="1" x14ac:dyDescent="0.2">
      <c r="A311" s="328" t="s">
        <v>1809</v>
      </c>
      <c r="B311" s="331" t="s">
        <v>1868</v>
      </c>
      <c r="C311" s="335">
        <v>50031058</v>
      </c>
      <c r="D311" s="342" t="s">
        <v>403</v>
      </c>
      <c r="E311" s="347">
        <f t="shared" si="30"/>
        <v>1615</v>
      </c>
      <c r="F311" s="318">
        <f t="shared" si="33"/>
        <v>114</v>
      </c>
      <c r="G311" s="349">
        <v>0</v>
      </c>
      <c r="H311" s="350">
        <v>114</v>
      </c>
      <c r="I311" s="317">
        <f t="shared" si="36"/>
        <v>1126</v>
      </c>
      <c r="J311" s="349">
        <v>613</v>
      </c>
      <c r="K311" s="355">
        <v>513</v>
      </c>
      <c r="L311" s="318">
        <f t="shared" si="34"/>
        <v>0</v>
      </c>
      <c r="M311" s="349">
        <v>0</v>
      </c>
      <c r="N311" s="350">
        <v>0</v>
      </c>
      <c r="O311" s="319">
        <f t="shared" si="31"/>
        <v>0</v>
      </c>
      <c r="P311" s="349">
        <v>0</v>
      </c>
      <c r="Q311" s="359">
        <v>0</v>
      </c>
      <c r="R311" s="362">
        <f t="shared" si="32"/>
        <v>375</v>
      </c>
      <c r="S311" s="349">
        <v>375</v>
      </c>
      <c r="T311" s="349">
        <v>0</v>
      </c>
      <c r="U311" s="350">
        <v>0</v>
      </c>
      <c r="V311" s="319">
        <f t="shared" si="35"/>
        <v>0</v>
      </c>
      <c r="W311" s="349">
        <v>0</v>
      </c>
      <c r="X311" s="358">
        <v>0</v>
      </c>
      <c r="Y311" s="358">
        <v>0</v>
      </c>
      <c r="Z311" s="359">
        <v>0</v>
      </c>
    </row>
    <row r="312" spans="1:26" s="325" customFormat="1" ht="15" customHeight="1" x14ac:dyDescent="0.2">
      <c r="A312" s="328" t="s">
        <v>1809</v>
      </c>
      <c r="B312" s="331" t="s">
        <v>1868</v>
      </c>
      <c r="C312" s="335">
        <v>50072927</v>
      </c>
      <c r="D312" s="342" t="s">
        <v>404</v>
      </c>
      <c r="E312" s="347">
        <f t="shared" si="30"/>
        <v>691</v>
      </c>
      <c r="F312" s="318">
        <f t="shared" si="33"/>
        <v>0</v>
      </c>
      <c r="G312" s="349">
        <v>0</v>
      </c>
      <c r="H312" s="350">
        <v>0</v>
      </c>
      <c r="I312" s="317">
        <f t="shared" si="36"/>
        <v>178</v>
      </c>
      <c r="J312" s="349">
        <v>0</v>
      </c>
      <c r="K312" s="355">
        <v>178</v>
      </c>
      <c r="L312" s="318">
        <f t="shared" si="34"/>
        <v>0</v>
      </c>
      <c r="M312" s="349">
        <v>0</v>
      </c>
      <c r="N312" s="350">
        <v>0</v>
      </c>
      <c r="O312" s="319">
        <f t="shared" si="31"/>
        <v>0</v>
      </c>
      <c r="P312" s="349">
        <v>0</v>
      </c>
      <c r="Q312" s="359">
        <v>0</v>
      </c>
      <c r="R312" s="362">
        <f t="shared" si="32"/>
        <v>513</v>
      </c>
      <c r="S312" s="349">
        <v>513</v>
      </c>
      <c r="T312" s="349">
        <v>0</v>
      </c>
      <c r="U312" s="350">
        <v>0</v>
      </c>
      <c r="V312" s="319">
        <f t="shared" si="35"/>
        <v>0</v>
      </c>
      <c r="W312" s="349">
        <v>0</v>
      </c>
      <c r="X312" s="358">
        <v>0</v>
      </c>
      <c r="Y312" s="358">
        <v>0</v>
      </c>
      <c r="Z312" s="359">
        <v>0</v>
      </c>
    </row>
    <row r="313" spans="1:26" s="325" customFormat="1" ht="15" customHeight="1" x14ac:dyDescent="0.2">
      <c r="A313" s="328" t="s">
        <v>1809</v>
      </c>
      <c r="B313" s="331" t="s">
        <v>1868</v>
      </c>
      <c r="C313" s="335">
        <v>50006827</v>
      </c>
      <c r="D313" s="342" t="s">
        <v>405</v>
      </c>
      <c r="E313" s="347">
        <f t="shared" si="30"/>
        <v>479</v>
      </c>
      <c r="F313" s="318">
        <f t="shared" si="33"/>
        <v>89</v>
      </c>
      <c r="G313" s="349">
        <v>0</v>
      </c>
      <c r="H313" s="350">
        <v>89</v>
      </c>
      <c r="I313" s="317">
        <f t="shared" si="36"/>
        <v>390</v>
      </c>
      <c r="J313" s="349">
        <v>243</v>
      </c>
      <c r="K313" s="355">
        <v>147</v>
      </c>
      <c r="L313" s="318">
        <f t="shared" si="34"/>
        <v>0</v>
      </c>
      <c r="M313" s="349">
        <v>0</v>
      </c>
      <c r="N313" s="350">
        <v>0</v>
      </c>
      <c r="O313" s="319">
        <f t="shared" si="31"/>
        <v>0</v>
      </c>
      <c r="P313" s="349">
        <v>0</v>
      </c>
      <c r="Q313" s="359">
        <v>0</v>
      </c>
      <c r="R313" s="362">
        <f t="shared" si="32"/>
        <v>0</v>
      </c>
      <c r="S313" s="349">
        <v>0</v>
      </c>
      <c r="T313" s="349">
        <v>0</v>
      </c>
      <c r="U313" s="350">
        <v>0</v>
      </c>
      <c r="V313" s="319">
        <f t="shared" si="35"/>
        <v>0</v>
      </c>
      <c r="W313" s="349">
        <v>0</v>
      </c>
      <c r="X313" s="358">
        <v>0</v>
      </c>
      <c r="Y313" s="358">
        <v>0</v>
      </c>
      <c r="Z313" s="359">
        <v>0</v>
      </c>
    </row>
    <row r="314" spans="1:26" s="325" customFormat="1" ht="15" customHeight="1" x14ac:dyDescent="0.2">
      <c r="A314" s="328" t="s">
        <v>1809</v>
      </c>
      <c r="B314" s="331" t="s">
        <v>1868</v>
      </c>
      <c r="C314" s="335">
        <v>50006819</v>
      </c>
      <c r="D314" s="342" t="s">
        <v>1239</v>
      </c>
      <c r="E314" s="347">
        <f t="shared" si="30"/>
        <v>386</v>
      </c>
      <c r="F314" s="318">
        <f t="shared" si="33"/>
        <v>0</v>
      </c>
      <c r="G314" s="349">
        <v>0</v>
      </c>
      <c r="H314" s="350">
        <v>0</v>
      </c>
      <c r="I314" s="317">
        <f t="shared" si="36"/>
        <v>386</v>
      </c>
      <c r="J314" s="349">
        <v>211</v>
      </c>
      <c r="K314" s="355">
        <v>175</v>
      </c>
      <c r="L314" s="318">
        <f t="shared" si="34"/>
        <v>0</v>
      </c>
      <c r="M314" s="349">
        <v>0</v>
      </c>
      <c r="N314" s="350">
        <v>0</v>
      </c>
      <c r="O314" s="319">
        <f t="shared" si="31"/>
        <v>0</v>
      </c>
      <c r="P314" s="349">
        <v>0</v>
      </c>
      <c r="Q314" s="359">
        <v>0</v>
      </c>
      <c r="R314" s="362">
        <f t="shared" si="32"/>
        <v>0</v>
      </c>
      <c r="S314" s="349">
        <v>0</v>
      </c>
      <c r="T314" s="349">
        <v>0</v>
      </c>
      <c r="U314" s="350">
        <v>0</v>
      </c>
      <c r="V314" s="319">
        <f t="shared" si="35"/>
        <v>0</v>
      </c>
      <c r="W314" s="349">
        <v>0</v>
      </c>
      <c r="X314" s="358">
        <v>0</v>
      </c>
      <c r="Y314" s="358">
        <v>0</v>
      </c>
      <c r="Z314" s="359">
        <v>0</v>
      </c>
    </row>
    <row r="315" spans="1:26" s="325" customFormat="1" ht="15" customHeight="1" x14ac:dyDescent="0.2">
      <c r="A315" s="328" t="s">
        <v>1809</v>
      </c>
      <c r="B315" s="331" t="s">
        <v>1868</v>
      </c>
      <c r="C315" s="335">
        <v>50007165</v>
      </c>
      <c r="D315" s="342" t="s">
        <v>1240</v>
      </c>
      <c r="E315" s="347">
        <f t="shared" si="30"/>
        <v>680</v>
      </c>
      <c r="F315" s="318">
        <f t="shared" si="33"/>
        <v>48</v>
      </c>
      <c r="G315" s="349">
        <v>0</v>
      </c>
      <c r="H315" s="350">
        <v>48</v>
      </c>
      <c r="I315" s="317">
        <f t="shared" si="36"/>
        <v>632</v>
      </c>
      <c r="J315" s="349">
        <v>315</v>
      </c>
      <c r="K315" s="355">
        <v>317</v>
      </c>
      <c r="L315" s="318">
        <f t="shared" si="34"/>
        <v>0</v>
      </c>
      <c r="M315" s="349">
        <v>0</v>
      </c>
      <c r="N315" s="350">
        <v>0</v>
      </c>
      <c r="O315" s="319">
        <f t="shared" si="31"/>
        <v>0</v>
      </c>
      <c r="P315" s="349">
        <v>0</v>
      </c>
      <c r="Q315" s="359">
        <v>0</v>
      </c>
      <c r="R315" s="362">
        <f t="shared" si="32"/>
        <v>0</v>
      </c>
      <c r="S315" s="349">
        <v>0</v>
      </c>
      <c r="T315" s="349">
        <v>0</v>
      </c>
      <c r="U315" s="350">
        <v>0</v>
      </c>
      <c r="V315" s="319">
        <f t="shared" si="35"/>
        <v>0</v>
      </c>
      <c r="W315" s="349">
        <v>0</v>
      </c>
      <c r="X315" s="358">
        <v>0</v>
      </c>
      <c r="Y315" s="358">
        <v>0</v>
      </c>
      <c r="Z315" s="359">
        <v>0</v>
      </c>
    </row>
    <row r="316" spans="1:26" s="325" customFormat="1" ht="15" customHeight="1" x14ac:dyDescent="0.2">
      <c r="A316" s="328" t="s">
        <v>1809</v>
      </c>
      <c r="B316" s="331" t="s">
        <v>1868</v>
      </c>
      <c r="C316" s="335">
        <v>50024809</v>
      </c>
      <c r="D316" s="342" t="s">
        <v>408</v>
      </c>
      <c r="E316" s="347">
        <f t="shared" si="30"/>
        <v>2332</v>
      </c>
      <c r="F316" s="318">
        <f t="shared" si="33"/>
        <v>147</v>
      </c>
      <c r="G316" s="349">
        <v>0</v>
      </c>
      <c r="H316" s="350">
        <v>147</v>
      </c>
      <c r="I316" s="317">
        <f t="shared" si="36"/>
        <v>1937</v>
      </c>
      <c r="J316" s="349">
        <v>1149</v>
      </c>
      <c r="K316" s="355">
        <v>788</v>
      </c>
      <c r="L316" s="318">
        <f t="shared" si="34"/>
        <v>0</v>
      </c>
      <c r="M316" s="349">
        <v>0</v>
      </c>
      <c r="N316" s="350">
        <v>0</v>
      </c>
      <c r="O316" s="319">
        <f t="shared" si="31"/>
        <v>0</v>
      </c>
      <c r="P316" s="349">
        <v>0</v>
      </c>
      <c r="Q316" s="359">
        <v>0</v>
      </c>
      <c r="R316" s="362">
        <f t="shared" si="32"/>
        <v>248</v>
      </c>
      <c r="S316" s="349">
        <v>248</v>
      </c>
      <c r="T316" s="349">
        <v>0</v>
      </c>
      <c r="U316" s="350">
        <v>0</v>
      </c>
      <c r="V316" s="319">
        <f t="shared" si="35"/>
        <v>0</v>
      </c>
      <c r="W316" s="349">
        <v>0</v>
      </c>
      <c r="X316" s="358">
        <v>0</v>
      </c>
      <c r="Y316" s="358">
        <v>0</v>
      </c>
      <c r="Z316" s="359">
        <v>0</v>
      </c>
    </row>
    <row r="317" spans="1:26" s="325" customFormat="1" ht="15" customHeight="1" x14ac:dyDescent="0.2">
      <c r="A317" s="328" t="s">
        <v>1809</v>
      </c>
      <c r="B317" s="331" t="s">
        <v>1868</v>
      </c>
      <c r="C317" s="335">
        <v>50006630</v>
      </c>
      <c r="D317" s="342" t="s">
        <v>1241</v>
      </c>
      <c r="E317" s="347">
        <f t="shared" si="30"/>
        <v>339</v>
      </c>
      <c r="F317" s="318">
        <f t="shared" si="33"/>
        <v>58</v>
      </c>
      <c r="G317" s="349">
        <v>0</v>
      </c>
      <c r="H317" s="350">
        <v>58</v>
      </c>
      <c r="I317" s="317">
        <f t="shared" si="36"/>
        <v>281</v>
      </c>
      <c r="J317" s="349">
        <v>167</v>
      </c>
      <c r="K317" s="355">
        <v>114</v>
      </c>
      <c r="L317" s="318">
        <f t="shared" si="34"/>
        <v>0</v>
      </c>
      <c r="M317" s="349">
        <v>0</v>
      </c>
      <c r="N317" s="350">
        <v>0</v>
      </c>
      <c r="O317" s="319">
        <f t="shared" si="31"/>
        <v>0</v>
      </c>
      <c r="P317" s="349">
        <v>0</v>
      </c>
      <c r="Q317" s="359">
        <v>0</v>
      </c>
      <c r="R317" s="362">
        <f t="shared" si="32"/>
        <v>0</v>
      </c>
      <c r="S317" s="349">
        <v>0</v>
      </c>
      <c r="T317" s="349">
        <v>0</v>
      </c>
      <c r="U317" s="350">
        <v>0</v>
      </c>
      <c r="V317" s="319">
        <f t="shared" si="35"/>
        <v>0</v>
      </c>
      <c r="W317" s="349">
        <v>0</v>
      </c>
      <c r="X317" s="358">
        <v>0</v>
      </c>
      <c r="Y317" s="358">
        <v>0</v>
      </c>
      <c r="Z317" s="359">
        <v>0</v>
      </c>
    </row>
    <row r="318" spans="1:26" s="325" customFormat="1" ht="15" customHeight="1" x14ac:dyDescent="0.2">
      <c r="A318" s="328" t="s">
        <v>1809</v>
      </c>
      <c r="B318" s="331" t="s">
        <v>1868</v>
      </c>
      <c r="C318" s="335">
        <v>50006835</v>
      </c>
      <c r="D318" s="342" t="s">
        <v>1242</v>
      </c>
      <c r="E318" s="347">
        <f t="shared" si="30"/>
        <v>424</v>
      </c>
      <c r="F318" s="318">
        <f t="shared" si="33"/>
        <v>59</v>
      </c>
      <c r="G318" s="349">
        <v>0</v>
      </c>
      <c r="H318" s="350">
        <v>59</v>
      </c>
      <c r="I318" s="317">
        <f t="shared" si="36"/>
        <v>365</v>
      </c>
      <c r="J318" s="349">
        <v>172</v>
      </c>
      <c r="K318" s="355">
        <v>193</v>
      </c>
      <c r="L318" s="318">
        <f t="shared" si="34"/>
        <v>0</v>
      </c>
      <c r="M318" s="349">
        <v>0</v>
      </c>
      <c r="N318" s="350">
        <v>0</v>
      </c>
      <c r="O318" s="319">
        <f t="shared" si="31"/>
        <v>0</v>
      </c>
      <c r="P318" s="349">
        <v>0</v>
      </c>
      <c r="Q318" s="359">
        <v>0</v>
      </c>
      <c r="R318" s="362">
        <f t="shared" si="32"/>
        <v>0</v>
      </c>
      <c r="S318" s="349">
        <v>0</v>
      </c>
      <c r="T318" s="349">
        <v>0</v>
      </c>
      <c r="U318" s="350">
        <v>0</v>
      </c>
      <c r="V318" s="319">
        <f t="shared" si="35"/>
        <v>0</v>
      </c>
      <c r="W318" s="349">
        <v>0</v>
      </c>
      <c r="X318" s="358">
        <v>0</v>
      </c>
      <c r="Y318" s="358">
        <v>0</v>
      </c>
      <c r="Z318" s="359">
        <v>0</v>
      </c>
    </row>
    <row r="319" spans="1:26" s="325" customFormat="1" ht="15" customHeight="1" x14ac:dyDescent="0.2">
      <c r="A319" s="328" t="s">
        <v>1809</v>
      </c>
      <c r="B319" s="331" t="s">
        <v>1868</v>
      </c>
      <c r="C319" s="335">
        <v>50008714</v>
      </c>
      <c r="D319" s="342" t="s">
        <v>1243</v>
      </c>
      <c r="E319" s="347">
        <f t="shared" si="30"/>
        <v>1469</v>
      </c>
      <c r="F319" s="318">
        <f t="shared" si="33"/>
        <v>138</v>
      </c>
      <c r="G319" s="349">
        <v>0</v>
      </c>
      <c r="H319" s="350">
        <v>138</v>
      </c>
      <c r="I319" s="317">
        <f t="shared" si="36"/>
        <v>1331</v>
      </c>
      <c r="J319" s="349">
        <v>660</v>
      </c>
      <c r="K319" s="355">
        <v>671</v>
      </c>
      <c r="L319" s="318">
        <f t="shared" si="34"/>
        <v>0</v>
      </c>
      <c r="M319" s="349">
        <v>0</v>
      </c>
      <c r="N319" s="350">
        <v>0</v>
      </c>
      <c r="O319" s="319">
        <f t="shared" si="31"/>
        <v>0</v>
      </c>
      <c r="P319" s="349">
        <v>0</v>
      </c>
      <c r="Q319" s="359">
        <v>0</v>
      </c>
      <c r="R319" s="362">
        <f t="shared" si="32"/>
        <v>0</v>
      </c>
      <c r="S319" s="349">
        <v>0</v>
      </c>
      <c r="T319" s="349">
        <v>0</v>
      </c>
      <c r="U319" s="350">
        <v>0</v>
      </c>
      <c r="V319" s="319">
        <f t="shared" si="35"/>
        <v>0</v>
      </c>
      <c r="W319" s="349">
        <v>0</v>
      </c>
      <c r="X319" s="358">
        <v>0</v>
      </c>
      <c r="Y319" s="358">
        <v>0</v>
      </c>
      <c r="Z319" s="359">
        <v>0</v>
      </c>
    </row>
    <row r="320" spans="1:26" s="325" customFormat="1" ht="15" customHeight="1" x14ac:dyDescent="0.2">
      <c r="A320" s="328" t="s">
        <v>1809</v>
      </c>
      <c r="B320" s="331" t="s">
        <v>1868</v>
      </c>
      <c r="C320" s="335">
        <v>50007181</v>
      </c>
      <c r="D320" s="342" t="s">
        <v>1244</v>
      </c>
      <c r="E320" s="347">
        <f t="shared" si="30"/>
        <v>2376</v>
      </c>
      <c r="F320" s="318">
        <f t="shared" si="33"/>
        <v>300</v>
      </c>
      <c r="G320" s="349">
        <v>0</v>
      </c>
      <c r="H320" s="350">
        <v>300</v>
      </c>
      <c r="I320" s="317">
        <f t="shared" si="36"/>
        <v>1884</v>
      </c>
      <c r="J320" s="349">
        <v>1414</v>
      </c>
      <c r="K320" s="355">
        <v>470</v>
      </c>
      <c r="L320" s="318">
        <f t="shared" si="34"/>
        <v>0</v>
      </c>
      <c r="M320" s="349">
        <v>0</v>
      </c>
      <c r="N320" s="350">
        <v>0</v>
      </c>
      <c r="O320" s="319">
        <f t="shared" si="31"/>
        <v>0</v>
      </c>
      <c r="P320" s="349">
        <v>0</v>
      </c>
      <c r="Q320" s="359">
        <v>0</v>
      </c>
      <c r="R320" s="362">
        <f t="shared" si="32"/>
        <v>192</v>
      </c>
      <c r="S320" s="349">
        <v>192</v>
      </c>
      <c r="T320" s="349">
        <v>0</v>
      </c>
      <c r="U320" s="350">
        <v>0</v>
      </c>
      <c r="V320" s="319">
        <f t="shared" si="35"/>
        <v>0</v>
      </c>
      <c r="W320" s="349">
        <v>0</v>
      </c>
      <c r="X320" s="358">
        <v>0</v>
      </c>
      <c r="Y320" s="358">
        <v>0</v>
      </c>
      <c r="Z320" s="359">
        <v>0</v>
      </c>
    </row>
    <row r="321" spans="1:26" s="325" customFormat="1" ht="15" customHeight="1" x14ac:dyDescent="0.2">
      <c r="A321" s="328" t="s">
        <v>1809</v>
      </c>
      <c r="B321" s="331" t="s">
        <v>1868</v>
      </c>
      <c r="C321" s="335">
        <v>50031040</v>
      </c>
      <c r="D321" s="342" t="s">
        <v>1245</v>
      </c>
      <c r="E321" s="347">
        <f t="shared" si="30"/>
        <v>1094</v>
      </c>
      <c r="F321" s="318">
        <f t="shared" si="33"/>
        <v>50</v>
      </c>
      <c r="G321" s="349">
        <v>0</v>
      </c>
      <c r="H321" s="350">
        <v>50</v>
      </c>
      <c r="I321" s="317">
        <f t="shared" si="36"/>
        <v>1044</v>
      </c>
      <c r="J321" s="349">
        <v>405</v>
      </c>
      <c r="K321" s="355">
        <v>639</v>
      </c>
      <c r="L321" s="318">
        <f t="shared" si="34"/>
        <v>0</v>
      </c>
      <c r="M321" s="349">
        <v>0</v>
      </c>
      <c r="N321" s="350">
        <v>0</v>
      </c>
      <c r="O321" s="319">
        <f t="shared" si="31"/>
        <v>0</v>
      </c>
      <c r="P321" s="349">
        <v>0</v>
      </c>
      <c r="Q321" s="359">
        <v>0</v>
      </c>
      <c r="R321" s="362">
        <f t="shared" si="32"/>
        <v>0</v>
      </c>
      <c r="S321" s="349">
        <v>0</v>
      </c>
      <c r="T321" s="349">
        <v>0</v>
      </c>
      <c r="U321" s="350">
        <v>0</v>
      </c>
      <c r="V321" s="319">
        <f t="shared" si="35"/>
        <v>0</v>
      </c>
      <c r="W321" s="349">
        <v>0</v>
      </c>
      <c r="X321" s="358">
        <v>0</v>
      </c>
      <c r="Y321" s="358">
        <v>0</v>
      </c>
      <c r="Z321" s="359">
        <v>0</v>
      </c>
    </row>
    <row r="322" spans="1:26" s="325" customFormat="1" ht="15" customHeight="1" x14ac:dyDescent="0.2">
      <c r="A322" s="328" t="s">
        <v>1809</v>
      </c>
      <c r="B322" s="331" t="s">
        <v>1868</v>
      </c>
      <c r="C322" s="335">
        <v>50006657</v>
      </c>
      <c r="D322" s="342" t="s">
        <v>1246</v>
      </c>
      <c r="E322" s="347">
        <f t="shared" si="30"/>
        <v>660</v>
      </c>
      <c r="F322" s="318">
        <f t="shared" si="33"/>
        <v>47</v>
      </c>
      <c r="G322" s="349">
        <v>0</v>
      </c>
      <c r="H322" s="350">
        <v>47</v>
      </c>
      <c r="I322" s="317">
        <f t="shared" si="36"/>
        <v>613</v>
      </c>
      <c r="J322" s="349">
        <v>267</v>
      </c>
      <c r="K322" s="355">
        <v>346</v>
      </c>
      <c r="L322" s="318">
        <f t="shared" si="34"/>
        <v>0</v>
      </c>
      <c r="M322" s="349">
        <v>0</v>
      </c>
      <c r="N322" s="350">
        <v>0</v>
      </c>
      <c r="O322" s="319">
        <f t="shared" si="31"/>
        <v>0</v>
      </c>
      <c r="P322" s="349">
        <v>0</v>
      </c>
      <c r="Q322" s="359">
        <v>0</v>
      </c>
      <c r="R322" s="362">
        <f t="shared" si="32"/>
        <v>0</v>
      </c>
      <c r="S322" s="349">
        <v>0</v>
      </c>
      <c r="T322" s="349">
        <v>0</v>
      </c>
      <c r="U322" s="350">
        <v>0</v>
      </c>
      <c r="V322" s="319">
        <f t="shared" si="35"/>
        <v>0</v>
      </c>
      <c r="W322" s="349">
        <v>0</v>
      </c>
      <c r="X322" s="358">
        <v>0</v>
      </c>
      <c r="Y322" s="358">
        <v>0</v>
      </c>
      <c r="Z322" s="359">
        <v>0</v>
      </c>
    </row>
    <row r="323" spans="1:26" s="325" customFormat="1" ht="15" customHeight="1" x14ac:dyDescent="0.2">
      <c r="A323" s="328" t="s">
        <v>1809</v>
      </c>
      <c r="B323" s="331" t="s">
        <v>1868</v>
      </c>
      <c r="C323" s="335">
        <v>50006690</v>
      </c>
      <c r="D323" s="342" t="s">
        <v>1247</v>
      </c>
      <c r="E323" s="347">
        <f t="shared" si="30"/>
        <v>367</v>
      </c>
      <c r="F323" s="318">
        <f t="shared" si="33"/>
        <v>116</v>
      </c>
      <c r="G323" s="349">
        <v>0</v>
      </c>
      <c r="H323" s="350">
        <v>116</v>
      </c>
      <c r="I323" s="317">
        <f t="shared" si="36"/>
        <v>251</v>
      </c>
      <c r="J323" s="349">
        <v>251</v>
      </c>
      <c r="K323" s="355">
        <v>0</v>
      </c>
      <c r="L323" s="318">
        <f t="shared" si="34"/>
        <v>0</v>
      </c>
      <c r="M323" s="349">
        <v>0</v>
      </c>
      <c r="N323" s="350">
        <v>0</v>
      </c>
      <c r="O323" s="319">
        <f t="shared" si="31"/>
        <v>0</v>
      </c>
      <c r="P323" s="349">
        <v>0</v>
      </c>
      <c r="Q323" s="359">
        <v>0</v>
      </c>
      <c r="R323" s="362">
        <f t="shared" si="32"/>
        <v>0</v>
      </c>
      <c r="S323" s="349">
        <v>0</v>
      </c>
      <c r="T323" s="349">
        <v>0</v>
      </c>
      <c r="U323" s="350">
        <v>0</v>
      </c>
      <c r="V323" s="319">
        <f t="shared" si="35"/>
        <v>0</v>
      </c>
      <c r="W323" s="349">
        <v>0</v>
      </c>
      <c r="X323" s="358">
        <v>0</v>
      </c>
      <c r="Y323" s="358">
        <v>0</v>
      </c>
      <c r="Z323" s="359">
        <v>0</v>
      </c>
    </row>
    <row r="324" spans="1:26" s="325" customFormat="1" ht="15" customHeight="1" x14ac:dyDescent="0.2">
      <c r="A324" s="328" t="s">
        <v>1809</v>
      </c>
      <c r="B324" s="331" t="s">
        <v>1868</v>
      </c>
      <c r="C324" s="335">
        <v>50025724</v>
      </c>
      <c r="D324" s="342" t="s">
        <v>1248</v>
      </c>
      <c r="E324" s="347">
        <f t="shared" si="30"/>
        <v>1040</v>
      </c>
      <c r="F324" s="318">
        <f t="shared" si="33"/>
        <v>135</v>
      </c>
      <c r="G324" s="349">
        <v>0</v>
      </c>
      <c r="H324" s="350">
        <v>135</v>
      </c>
      <c r="I324" s="317">
        <f t="shared" si="36"/>
        <v>905</v>
      </c>
      <c r="J324" s="349">
        <v>675</v>
      </c>
      <c r="K324" s="355">
        <v>230</v>
      </c>
      <c r="L324" s="318">
        <f t="shared" si="34"/>
        <v>0</v>
      </c>
      <c r="M324" s="349">
        <v>0</v>
      </c>
      <c r="N324" s="350">
        <v>0</v>
      </c>
      <c r="O324" s="319">
        <f t="shared" si="31"/>
        <v>0</v>
      </c>
      <c r="P324" s="349">
        <v>0</v>
      </c>
      <c r="Q324" s="359">
        <v>0</v>
      </c>
      <c r="R324" s="362">
        <f t="shared" si="32"/>
        <v>0</v>
      </c>
      <c r="S324" s="349">
        <v>0</v>
      </c>
      <c r="T324" s="349">
        <v>0</v>
      </c>
      <c r="U324" s="350">
        <v>0</v>
      </c>
      <c r="V324" s="319">
        <f t="shared" si="35"/>
        <v>0</v>
      </c>
      <c r="W324" s="349">
        <v>0</v>
      </c>
      <c r="X324" s="358">
        <v>0</v>
      </c>
      <c r="Y324" s="358">
        <v>0</v>
      </c>
      <c r="Z324" s="359">
        <v>0</v>
      </c>
    </row>
    <row r="325" spans="1:26" s="325" customFormat="1" ht="15" customHeight="1" x14ac:dyDescent="0.2">
      <c r="A325" s="328" t="s">
        <v>1809</v>
      </c>
      <c r="B325" s="331" t="s">
        <v>1868</v>
      </c>
      <c r="C325" s="335">
        <v>50007220</v>
      </c>
      <c r="D325" s="342" t="s">
        <v>1249</v>
      </c>
      <c r="E325" s="347">
        <f t="shared" si="30"/>
        <v>1019</v>
      </c>
      <c r="F325" s="318">
        <f t="shared" si="33"/>
        <v>178</v>
      </c>
      <c r="G325" s="349">
        <v>0</v>
      </c>
      <c r="H325" s="350">
        <v>178</v>
      </c>
      <c r="I325" s="317">
        <f t="shared" si="36"/>
        <v>841</v>
      </c>
      <c r="J325" s="349">
        <v>507</v>
      </c>
      <c r="K325" s="355">
        <v>334</v>
      </c>
      <c r="L325" s="318">
        <f t="shared" si="34"/>
        <v>0</v>
      </c>
      <c r="M325" s="349">
        <v>0</v>
      </c>
      <c r="N325" s="350">
        <v>0</v>
      </c>
      <c r="O325" s="319">
        <f t="shared" si="31"/>
        <v>0</v>
      </c>
      <c r="P325" s="349">
        <v>0</v>
      </c>
      <c r="Q325" s="359">
        <v>0</v>
      </c>
      <c r="R325" s="362">
        <f t="shared" si="32"/>
        <v>0</v>
      </c>
      <c r="S325" s="349">
        <v>0</v>
      </c>
      <c r="T325" s="349">
        <v>0</v>
      </c>
      <c r="U325" s="350">
        <v>0</v>
      </c>
      <c r="V325" s="319">
        <f t="shared" si="35"/>
        <v>0</v>
      </c>
      <c r="W325" s="349">
        <v>0</v>
      </c>
      <c r="X325" s="358">
        <v>0</v>
      </c>
      <c r="Y325" s="358">
        <v>0</v>
      </c>
      <c r="Z325" s="359">
        <v>0</v>
      </c>
    </row>
    <row r="326" spans="1:26" s="325" customFormat="1" ht="15" customHeight="1" x14ac:dyDescent="0.2">
      <c r="A326" s="328" t="s">
        <v>1809</v>
      </c>
      <c r="B326" s="331" t="s">
        <v>1868</v>
      </c>
      <c r="C326" s="335">
        <v>50008803</v>
      </c>
      <c r="D326" s="342" t="s">
        <v>1250</v>
      </c>
      <c r="E326" s="347">
        <f t="shared" si="30"/>
        <v>1033</v>
      </c>
      <c r="F326" s="318">
        <f t="shared" si="33"/>
        <v>127</v>
      </c>
      <c r="G326" s="349">
        <v>0</v>
      </c>
      <c r="H326" s="350">
        <v>127</v>
      </c>
      <c r="I326" s="317">
        <f t="shared" si="36"/>
        <v>906</v>
      </c>
      <c r="J326" s="349">
        <v>564</v>
      </c>
      <c r="K326" s="355">
        <v>342</v>
      </c>
      <c r="L326" s="318">
        <f t="shared" si="34"/>
        <v>0</v>
      </c>
      <c r="M326" s="349">
        <v>0</v>
      </c>
      <c r="N326" s="350">
        <v>0</v>
      </c>
      <c r="O326" s="319">
        <f t="shared" si="31"/>
        <v>0</v>
      </c>
      <c r="P326" s="349">
        <v>0</v>
      </c>
      <c r="Q326" s="359">
        <v>0</v>
      </c>
      <c r="R326" s="362">
        <f t="shared" si="32"/>
        <v>0</v>
      </c>
      <c r="S326" s="349">
        <v>0</v>
      </c>
      <c r="T326" s="349">
        <v>0</v>
      </c>
      <c r="U326" s="350">
        <v>0</v>
      </c>
      <c r="V326" s="319">
        <f t="shared" si="35"/>
        <v>0</v>
      </c>
      <c r="W326" s="349">
        <v>0</v>
      </c>
      <c r="X326" s="358">
        <v>0</v>
      </c>
      <c r="Y326" s="358">
        <v>0</v>
      </c>
      <c r="Z326" s="359">
        <v>0</v>
      </c>
    </row>
    <row r="327" spans="1:26" s="325" customFormat="1" ht="15" customHeight="1" x14ac:dyDescent="0.2">
      <c r="A327" s="328" t="s">
        <v>1809</v>
      </c>
      <c r="B327" s="331" t="s">
        <v>1868</v>
      </c>
      <c r="C327" s="335">
        <v>50031031</v>
      </c>
      <c r="D327" s="342" t="s">
        <v>1251</v>
      </c>
      <c r="E327" s="347">
        <f t="shared" si="30"/>
        <v>1343</v>
      </c>
      <c r="F327" s="318">
        <f t="shared" si="33"/>
        <v>138</v>
      </c>
      <c r="G327" s="349">
        <v>0</v>
      </c>
      <c r="H327" s="350">
        <v>138</v>
      </c>
      <c r="I327" s="317">
        <f t="shared" si="36"/>
        <v>1205</v>
      </c>
      <c r="J327" s="349">
        <v>641</v>
      </c>
      <c r="K327" s="355">
        <v>564</v>
      </c>
      <c r="L327" s="318">
        <f t="shared" si="34"/>
        <v>0</v>
      </c>
      <c r="M327" s="349">
        <v>0</v>
      </c>
      <c r="N327" s="350">
        <v>0</v>
      </c>
      <c r="O327" s="319">
        <f t="shared" si="31"/>
        <v>0</v>
      </c>
      <c r="P327" s="349">
        <v>0</v>
      </c>
      <c r="Q327" s="359">
        <v>0</v>
      </c>
      <c r="R327" s="362">
        <f t="shared" si="32"/>
        <v>0</v>
      </c>
      <c r="S327" s="349">
        <v>0</v>
      </c>
      <c r="T327" s="349">
        <v>0</v>
      </c>
      <c r="U327" s="350">
        <v>0</v>
      </c>
      <c r="V327" s="319">
        <f t="shared" si="35"/>
        <v>0</v>
      </c>
      <c r="W327" s="349">
        <v>0</v>
      </c>
      <c r="X327" s="358">
        <v>0</v>
      </c>
      <c r="Y327" s="358">
        <v>0</v>
      </c>
      <c r="Z327" s="359">
        <v>0</v>
      </c>
    </row>
    <row r="328" spans="1:26" s="325" customFormat="1" ht="15" customHeight="1" x14ac:dyDescent="0.2">
      <c r="A328" s="328" t="s">
        <v>1809</v>
      </c>
      <c r="B328" s="331" t="s">
        <v>1868</v>
      </c>
      <c r="C328" s="335">
        <v>50006843</v>
      </c>
      <c r="D328" s="342" t="s">
        <v>1252</v>
      </c>
      <c r="E328" s="347">
        <f t="shared" si="30"/>
        <v>1595</v>
      </c>
      <c r="F328" s="318">
        <f t="shared" si="33"/>
        <v>101</v>
      </c>
      <c r="G328" s="349">
        <v>0</v>
      </c>
      <c r="H328" s="350">
        <v>101</v>
      </c>
      <c r="I328" s="317">
        <f t="shared" si="36"/>
        <v>1494</v>
      </c>
      <c r="J328" s="349">
        <v>899</v>
      </c>
      <c r="K328" s="355">
        <v>595</v>
      </c>
      <c r="L328" s="318">
        <f t="shared" si="34"/>
        <v>0</v>
      </c>
      <c r="M328" s="349">
        <v>0</v>
      </c>
      <c r="N328" s="350">
        <v>0</v>
      </c>
      <c r="O328" s="319">
        <f t="shared" si="31"/>
        <v>0</v>
      </c>
      <c r="P328" s="349">
        <v>0</v>
      </c>
      <c r="Q328" s="359">
        <v>0</v>
      </c>
      <c r="R328" s="362">
        <f t="shared" si="32"/>
        <v>0</v>
      </c>
      <c r="S328" s="349">
        <v>0</v>
      </c>
      <c r="T328" s="349">
        <v>0</v>
      </c>
      <c r="U328" s="350">
        <v>0</v>
      </c>
      <c r="V328" s="319">
        <f t="shared" si="35"/>
        <v>0</v>
      </c>
      <c r="W328" s="349">
        <v>0</v>
      </c>
      <c r="X328" s="358">
        <v>0</v>
      </c>
      <c r="Y328" s="358">
        <v>0</v>
      </c>
      <c r="Z328" s="359">
        <v>0</v>
      </c>
    </row>
    <row r="329" spans="1:26" s="325" customFormat="1" ht="15" customHeight="1" x14ac:dyDescent="0.2">
      <c r="A329" s="328" t="s">
        <v>1809</v>
      </c>
      <c r="B329" s="331" t="s">
        <v>1868</v>
      </c>
      <c r="C329" s="335">
        <v>50023152</v>
      </c>
      <c r="D329" s="342" t="s">
        <v>1253</v>
      </c>
      <c r="E329" s="347">
        <f t="shared" si="30"/>
        <v>340</v>
      </c>
      <c r="F329" s="318">
        <f t="shared" si="33"/>
        <v>36</v>
      </c>
      <c r="G329" s="349">
        <v>0</v>
      </c>
      <c r="H329" s="350">
        <v>36</v>
      </c>
      <c r="I329" s="317">
        <f t="shared" si="36"/>
        <v>304</v>
      </c>
      <c r="J329" s="349">
        <v>177</v>
      </c>
      <c r="K329" s="355">
        <v>127</v>
      </c>
      <c r="L329" s="318">
        <f t="shared" si="34"/>
        <v>0</v>
      </c>
      <c r="M329" s="349">
        <v>0</v>
      </c>
      <c r="N329" s="350">
        <v>0</v>
      </c>
      <c r="O329" s="319">
        <f t="shared" si="31"/>
        <v>0</v>
      </c>
      <c r="P329" s="349">
        <v>0</v>
      </c>
      <c r="Q329" s="359">
        <v>0</v>
      </c>
      <c r="R329" s="362">
        <f t="shared" si="32"/>
        <v>0</v>
      </c>
      <c r="S329" s="349">
        <v>0</v>
      </c>
      <c r="T329" s="349">
        <v>0</v>
      </c>
      <c r="U329" s="350">
        <v>0</v>
      </c>
      <c r="V329" s="319">
        <f t="shared" si="35"/>
        <v>0</v>
      </c>
      <c r="W329" s="349">
        <v>0</v>
      </c>
      <c r="X329" s="358">
        <v>0</v>
      </c>
      <c r="Y329" s="358">
        <v>0</v>
      </c>
      <c r="Z329" s="359">
        <v>0</v>
      </c>
    </row>
    <row r="330" spans="1:26" s="325" customFormat="1" ht="15" customHeight="1" x14ac:dyDescent="0.2">
      <c r="A330" s="328" t="s">
        <v>1809</v>
      </c>
      <c r="B330" s="331" t="s">
        <v>1868</v>
      </c>
      <c r="C330" s="335">
        <v>50007246</v>
      </c>
      <c r="D330" s="342" t="s">
        <v>1254</v>
      </c>
      <c r="E330" s="347">
        <f t="shared" si="30"/>
        <v>982</v>
      </c>
      <c r="F330" s="318">
        <f t="shared" si="33"/>
        <v>93</v>
      </c>
      <c r="G330" s="349">
        <v>0</v>
      </c>
      <c r="H330" s="350">
        <v>93</v>
      </c>
      <c r="I330" s="317">
        <f t="shared" si="36"/>
        <v>889</v>
      </c>
      <c r="J330" s="349">
        <v>512</v>
      </c>
      <c r="K330" s="355">
        <v>377</v>
      </c>
      <c r="L330" s="318">
        <f t="shared" si="34"/>
        <v>0</v>
      </c>
      <c r="M330" s="349">
        <v>0</v>
      </c>
      <c r="N330" s="350">
        <v>0</v>
      </c>
      <c r="O330" s="319">
        <f t="shared" si="31"/>
        <v>0</v>
      </c>
      <c r="P330" s="349">
        <v>0</v>
      </c>
      <c r="Q330" s="359">
        <v>0</v>
      </c>
      <c r="R330" s="362">
        <f t="shared" si="32"/>
        <v>0</v>
      </c>
      <c r="S330" s="349">
        <v>0</v>
      </c>
      <c r="T330" s="349">
        <v>0</v>
      </c>
      <c r="U330" s="350">
        <v>0</v>
      </c>
      <c r="V330" s="319">
        <f t="shared" si="35"/>
        <v>0</v>
      </c>
      <c r="W330" s="349">
        <v>0</v>
      </c>
      <c r="X330" s="358">
        <v>0</v>
      </c>
      <c r="Y330" s="358">
        <v>0</v>
      </c>
      <c r="Z330" s="359">
        <v>0</v>
      </c>
    </row>
    <row r="331" spans="1:26" s="325" customFormat="1" ht="15" customHeight="1" x14ac:dyDescent="0.2">
      <c r="A331" s="328" t="s">
        <v>1809</v>
      </c>
      <c r="B331" s="331" t="s">
        <v>1868</v>
      </c>
      <c r="C331" s="335">
        <v>50006860</v>
      </c>
      <c r="D331" s="342" t="s">
        <v>1891</v>
      </c>
      <c r="E331" s="347">
        <f t="shared" si="30"/>
        <v>807</v>
      </c>
      <c r="F331" s="318">
        <f t="shared" si="33"/>
        <v>95</v>
      </c>
      <c r="G331" s="349">
        <v>0</v>
      </c>
      <c r="H331" s="350">
        <v>95</v>
      </c>
      <c r="I331" s="317">
        <f t="shared" si="36"/>
        <v>712</v>
      </c>
      <c r="J331" s="349">
        <v>313</v>
      </c>
      <c r="K331" s="355">
        <v>399</v>
      </c>
      <c r="L331" s="318">
        <f t="shared" si="34"/>
        <v>0</v>
      </c>
      <c r="M331" s="349">
        <v>0</v>
      </c>
      <c r="N331" s="350">
        <v>0</v>
      </c>
      <c r="O331" s="319">
        <f t="shared" si="31"/>
        <v>0</v>
      </c>
      <c r="P331" s="349">
        <v>0</v>
      </c>
      <c r="Q331" s="359">
        <v>0</v>
      </c>
      <c r="R331" s="362">
        <f t="shared" si="32"/>
        <v>0</v>
      </c>
      <c r="S331" s="349">
        <v>0</v>
      </c>
      <c r="T331" s="349">
        <v>0</v>
      </c>
      <c r="U331" s="350">
        <v>0</v>
      </c>
      <c r="V331" s="319">
        <f t="shared" si="35"/>
        <v>0</v>
      </c>
      <c r="W331" s="349">
        <v>0</v>
      </c>
      <c r="X331" s="358">
        <v>0</v>
      </c>
      <c r="Y331" s="358">
        <v>0</v>
      </c>
      <c r="Z331" s="359">
        <v>0</v>
      </c>
    </row>
    <row r="332" spans="1:26" s="325" customFormat="1" ht="15" customHeight="1" x14ac:dyDescent="0.2">
      <c r="A332" s="328" t="s">
        <v>1809</v>
      </c>
      <c r="B332" s="331" t="s">
        <v>1868</v>
      </c>
      <c r="C332" s="335">
        <v>50006878</v>
      </c>
      <c r="D332" s="342" t="s">
        <v>1256</v>
      </c>
      <c r="E332" s="347">
        <f t="shared" si="30"/>
        <v>821</v>
      </c>
      <c r="F332" s="318">
        <f t="shared" si="33"/>
        <v>93</v>
      </c>
      <c r="G332" s="349">
        <v>0</v>
      </c>
      <c r="H332" s="350">
        <v>93</v>
      </c>
      <c r="I332" s="317">
        <f t="shared" si="36"/>
        <v>728</v>
      </c>
      <c r="J332" s="349">
        <v>338</v>
      </c>
      <c r="K332" s="355">
        <v>390</v>
      </c>
      <c r="L332" s="318">
        <f t="shared" si="34"/>
        <v>0</v>
      </c>
      <c r="M332" s="349">
        <v>0</v>
      </c>
      <c r="N332" s="350">
        <v>0</v>
      </c>
      <c r="O332" s="319">
        <f t="shared" si="31"/>
        <v>0</v>
      </c>
      <c r="P332" s="349">
        <v>0</v>
      </c>
      <c r="Q332" s="359">
        <v>0</v>
      </c>
      <c r="R332" s="362">
        <f t="shared" si="32"/>
        <v>0</v>
      </c>
      <c r="S332" s="349">
        <v>0</v>
      </c>
      <c r="T332" s="349">
        <v>0</v>
      </c>
      <c r="U332" s="350">
        <v>0</v>
      </c>
      <c r="V332" s="319">
        <f t="shared" si="35"/>
        <v>0</v>
      </c>
      <c r="W332" s="349">
        <v>0</v>
      </c>
      <c r="X332" s="358">
        <v>0</v>
      </c>
      <c r="Y332" s="358">
        <v>0</v>
      </c>
      <c r="Z332" s="359">
        <v>0</v>
      </c>
    </row>
    <row r="333" spans="1:26" s="325" customFormat="1" ht="15" customHeight="1" x14ac:dyDescent="0.2">
      <c r="A333" s="328" t="s">
        <v>1809</v>
      </c>
      <c r="B333" s="331" t="s">
        <v>1868</v>
      </c>
      <c r="C333" s="335">
        <v>50007254</v>
      </c>
      <c r="D333" s="342" t="s">
        <v>1257</v>
      </c>
      <c r="E333" s="347">
        <f t="shared" si="30"/>
        <v>605</v>
      </c>
      <c r="F333" s="318">
        <f t="shared" si="33"/>
        <v>98</v>
      </c>
      <c r="G333" s="349">
        <v>0</v>
      </c>
      <c r="H333" s="350">
        <v>98</v>
      </c>
      <c r="I333" s="317">
        <f t="shared" si="36"/>
        <v>507</v>
      </c>
      <c r="J333" s="349">
        <v>291</v>
      </c>
      <c r="K333" s="355">
        <v>216</v>
      </c>
      <c r="L333" s="318">
        <f t="shared" si="34"/>
        <v>0</v>
      </c>
      <c r="M333" s="349">
        <v>0</v>
      </c>
      <c r="N333" s="350">
        <v>0</v>
      </c>
      <c r="O333" s="319">
        <f t="shared" si="31"/>
        <v>0</v>
      </c>
      <c r="P333" s="349">
        <v>0</v>
      </c>
      <c r="Q333" s="359">
        <v>0</v>
      </c>
      <c r="R333" s="362">
        <f t="shared" si="32"/>
        <v>0</v>
      </c>
      <c r="S333" s="349">
        <v>0</v>
      </c>
      <c r="T333" s="349">
        <v>0</v>
      </c>
      <c r="U333" s="350">
        <v>0</v>
      </c>
      <c r="V333" s="319">
        <f t="shared" si="35"/>
        <v>0</v>
      </c>
      <c r="W333" s="349">
        <v>0</v>
      </c>
      <c r="X333" s="358">
        <v>0</v>
      </c>
      <c r="Y333" s="358">
        <v>0</v>
      </c>
      <c r="Z333" s="359">
        <v>0</v>
      </c>
    </row>
    <row r="334" spans="1:26" s="325" customFormat="1" ht="15" customHeight="1" x14ac:dyDescent="0.2">
      <c r="A334" s="328" t="s">
        <v>1809</v>
      </c>
      <c r="B334" s="331" t="s">
        <v>1868</v>
      </c>
      <c r="C334" s="335">
        <v>50007327</v>
      </c>
      <c r="D334" s="342" t="s">
        <v>1258</v>
      </c>
      <c r="E334" s="347">
        <f t="shared" si="30"/>
        <v>1057</v>
      </c>
      <c r="F334" s="318">
        <f t="shared" si="33"/>
        <v>119</v>
      </c>
      <c r="G334" s="349">
        <v>0</v>
      </c>
      <c r="H334" s="350">
        <v>119</v>
      </c>
      <c r="I334" s="317">
        <f t="shared" si="36"/>
        <v>804</v>
      </c>
      <c r="J334" s="349">
        <v>395</v>
      </c>
      <c r="K334" s="355">
        <v>409</v>
      </c>
      <c r="L334" s="318">
        <f t="shared" si="34"/>
        <v>0</v>
      </c>
      <c r="M334" s="349">
        <v>0</v>
      </c>
      <c r="N334" s="350">
        <v>0</v>
      </c>
      <c r="O334" s="319">
        <f t="shared" si="31"/>
        <v>0</v>
      </c>
      <c r="P334" s="349">
        <v>0</v>
      </c>
      <c r="Q334" s="359">
        <v>0</v>
      </c>
      <c r="R334" s="362">
        <f t="shared" si="32"/>
        <v>134</v>
      </c>
      <c r="S334" s="349">
        <v>134</v>
      </c>
      <c r="T334" s="349">
        <v>0</v>
      </c>
      <c r="U334" s="350">
        <v>0</v>
      </c>
      <c r="V334" s="319">
        <f t="shared" si="35"/>
        <v>0</v>
      </c>
      <c r="W334" s="349">
        <v>0</v>
      </c>
      <c r="X334" s="358">
        <v>0</v>
      </c>
      <c r="Y334" s="358">
        <v>0</v>
      </c>
      <c r="Z334" s="359">
        <v>0</v>
      </c>
    </row>
    <row r="335" spans="1:26" s="325" customFormat="1" ht="15" customHeight="1" x14ac:dyDescent="0.2">
      <c r="A335" s="328" t="s">
        <v>1809</v>
      </c>
      <c r="B335" s="331" t="s">
        <v>1868</v>
      </c>
      <c r="C335" s="335">
        <v>50024647</v>
      </c>
      <c r="D335" s="342" t="s">
        <v>1259</v>
      </c>
      <c r="E335" s="347">
        <f t="shared" si="30"/>
        <v>1509</v>
      </c>
      <c r="F335" s="318">
        <f t="shared" si="33"/>
        <v>145</v>
      </c>
      <c r="G335" s="349">
        <v>0</v>
      </c>
      <c r="H335" s="350">
        <v>145</v>
      </c>
      <c r="I335" s="317">
        <f t="shared" si="36"/>
        <v>1277</v>
      </c>
      <c r="J335" s="349">
        <v>677</v>
      </c>
      <c r="K335" s="355">
        <v>600</v>
      </c>
      <c r="L335" s="318">
        <f t="shared" si="34"/>
        <v>0</v>
      </c>
      <c r="M335" s="349">
        <v>0</v>
      </c>
      <c r="N335" s="350">
        <v>0</v>
      </c>
      <c r="O335" s="319">
        <f t="shared" si="31"/>
        <v>0</v>
      </c>
      <c r="P335" s="349">
        <v>0</v>
      </c>
      <c r="Q335" s="359">
        <v>0</v>
      </c>
      <c r="R335" s="362">
        <f t="shared" si="32"/>
        <v>87</v>
      </c>
      <c r="S335" s="349">
        <v>87</v>
      </c>
      <c r="T335" s="349">
        <v>0</v>
      </c>
      <c r="U335" s="350">
        <v>0</v>
      </c>
      <c r="V335" s="319">
        <f t="shared" si="35"/>
        <v>0</v>
      </c>
      <c r="W335" s="349">
        <v>0</v>
      </c>
      <c r="X335" s="358">
        <v>0</v>
      </c>
      <c r="Y335" s="358">
        <v>0</v>
      </c>
      <c r="Z335" s="359">
        <v>0</v>
      </c>
    </row>
    <row r="336" spans="1:26" s="325" customFormat="1" ht="15" customHeight="1" x14ac:dyDescent="0.2">
      <c r="A336" s="328" t="s">
        <v>1809</v>
      </c>
      <c r="B336" s="331" t="s">
        <v>1868</v>
      </c>
      <c r="C336" s="335">
        <v>50007270</v>
      </c>
      <c r="D336" s="342" t="s">
        <v>1260</v>
      </c>
      <c r="E336" s="347">
        <f t="shared" ref="E336:E400" si="37">SUM(F336+I336+L336+O336+R336+V336)</f>
        <v>650</v>
      </c>
      <c r="F336" s="318">
        <f t="shared" si="33"/>
        <v>70</v>
      </c>
      <c r="G336" s="349">
        <v>0</v>
      </c>
      <c r="H336" s="350">
        <v>70</v>
      </c>
      <c r="I336" s="317">
        <f t="shared" si="36"/>
        <v>577</v>
      </c>
      <c r="J336" s="349">
        <v>341</v>
      </c>
      <c r="K336" s="355">
        <v>236</v>
      </c>
      <c r="L336" s="318">
        <f t="shared" si="34"/>
        <v>0</v>
      </c>
      <c r="M336" s="349">
        <v>0</v>
      </c>
      <c r="N336" s="350">
        <v>0</v>
      </c>
      <c r="O336" s="319">
        <f t="shared" ref="O336:O400" si="38">SUM(P336:Q336)</f>
        <v>3</v>
      </c>
      <c r="P336" s="349">
        <v>0</v>
      </c>
      <c r="Q336" s="359">
        <v>3</v>
      </c>
      <c r="R336" s="362">
        <f t="shared" ref="R336:R400" si="39">SUM(S336:U336)</f>
        <v>0</v>
      </c>
      <c r="S336" s="349">
        <v>0</v>
      </c>
      <c r="T336" s="349">
        <v>0</v>
      </c>
      <c r="U336" s="350">
        <v>0</v>
      </c>
      <c r="V336" s="319">
        <f t="shared" si="35"/>
        <v>0</v>
      </c>
      <c r="W336" s="349">
        <v>0</v>
      </c>
      <c r="X336" s="358">
        <v>0</v>
      </c>
      <c r="Y336" s="358">
        <v>0</v>
      </c>
      <c r="Z336" s="359">
        <v>0</v>
      </c>
    </row>
    <row r="337" spans="1:26" s="325" customFormat="1" ht="15" customHeight="1" x14ac:dyDescent="0.2">
      <c r="A337" s="328" t="s">
        <v>1809</v>
      </c>
      <c r="B337" s="331" t="s">
        <v>1868</v>
      </c>
      <c r="C337" s="335">
        <v>50023179</v>
      </c>
      <c r="D337" s="342" t="s">
        <v>1261</v>
      </c>
      <c r="E337" s="347">
        <f t="shared" si="37"/>
        <v>1719</v>
      </c>
      <c r="F337" s="318">
        <f t="shared" ref="F337:F401" si="40">SUM(G337:H337)</f>
        <v>246</v>
      </c>
      <c r="G337" s="349">
        <v>0</v>
      </c>
      <c r="H337" s="350">
        <v>246</v>
      </c>
      <c r="I337" s="317">
        <f t="shared" si="36"/>
        <v>1347</v>
      </c>
      <c r="J337" s="349">
        <v>778</v>
      </c>
      <c r="K337" s="355">
        <v>569</v>
      </c>
      <c r="L337" s="318">
        <f t="shared" ref="L337:L401" si="41">SUM(M337:N337)</f>
        <v>0</v>
      </c>
      <c r="M337" s="349">
        <v>0</v>
      </c>
      <c r="N337" s="350">
        <v>0</v>
      </c>
      <c r="O337" s="319">
        <f t="shared" si="38"/>
        <v>0</v>
      </c>
      <c r="P337" s="349">
        <v>0</v>
      </c>
      <c r="Q337" s="359">
        <v>0</v>
      </c>
      <c r="R337" s="362">
        <f t="shared" si="39"/>
        <v>126</v>
      </c>
      <c r="S337" s="349">
        <v>126</v>
      </c>
      <c r="T337" s="349">
        <v>0</v>
      </c>
      <c r="U337" s="350">
        <v>0</v>
      </c>
      <c r="V337" s="319">
        <f t="shared" ref="V337:V401" si="42">SUM(W337:Z337)</f>
        <v>0</v>
      </c>
      <c r="W337" s="349">
        <v>0</v>
      </c>
      <c r="X337" s="358">
        <v>0</v>
      </c>
      <c r="Y337" s="358">
        <v>0</v>
      </c>
      <c r="Z337" s="359">
        <v>0</v>
      </c>
    </row>
    <row r="338" spans="1:26" s="325" customFormat="1" ht="15" customHeight="1" x14ac:dyDescent="0.2">
      <c r="A338" s="328" t="s">
        <v>1809</v>
      </c>
      <c r="B338" s="331" t="s">
        <v>1868</v>
      </c>
      <c r="C338" s="335">
        <v>50006649</v>
      </c>
      <c r="D338" s="342" t="s">
        <v>410</v>
      </c>
      <c r="E338" s="347">
        <f t="shared" si="37"/>
        <v>985</v>
      </c>
      <c r="F338" s="318">
        <f t="shared" si="40"/>
        <v>95</v>
      </c>
      <c r="G338" s="349">
        <v>0</v>
      </c>
      <c r="H338" s="350">
        <v>95</v>
      </c>
      <c r="I338" s="317">
        <f t="shared" si="36"/>
        <v>793</v>
      </c>
      <c r="J338" s="349">
        <v>391</v>
      </c>
      <c r="K338" s="355">
        <v>402</v>
      </c>
      <c r="L338" s="318">
        <f t="shared" si="41"/>
        <v>0</v>
      </c>
      <c r="M338" s="349">
        <v>0</v>
      </c>
      <c r="N338" s="350">
        <v>0</v>
      </c>
      <c r="O338" s="319">
        <f t="shared" si="38"/>
        <v>0</v>
      </c>
      <c r="P338" s="349">
        <v>0</v>
      </c>
      <c r="Q338" s="359">
        <v>0</v>
      </c>
      <c r="R338" s="362">
        <f t="shared" si="39"/>
        <v>97</v>
      </c>
      <c r="S338" s="349">
        <v>97</v>
      </c>
      <c r="T338" s="349">
        <v>0</v>
      </c>
      <c r="U338" s="350">
        <v>0</v>
      </c>
      <c r="V338" s="319">
        <f t="shared" si="42"/>
        <v>0</v>
      </c>
      <c r="W338" s="349">
        <v>0</v>
      </c>
      <c r="X338" s="358">
        <v>0</v>
      </c>
      <c r="Y338" s="358">
        <v>0</v>
      </c>
      <c r="Z338" s="359">
        <v>0</v>
      </c>
    </row>
    <row r="339" spans="1:26" s="325" customFormat="1" ht="15" customHeight="1" x14ac:dyDescent="0.2">
      <c r="A339" s="328" t="s">
        <v>1809</v>
      </c>
      <c r="B339" s="331" t="s">
        <v>1868</v>
      </c>
      <c r="C339" s="335">
        <v>50059890</v>
      </c>
      <c r="D339" s="342" t="s">
        <v>1262</v>
      </c>
      <c r="E339" s="347">
        <f t="shared" si="37"/>
        <v>508</v>
      </c>
      <c r="F339" s="318">
        <f t="shared" si="40"/>
        <v>112</v>
      </c>
      <c r="G339" s="349">
        <v>0</v>
      </c>
      <c r="H339" s="350">
        <v>112</v>
      </c>
      <c r="I339" s="317">
        <f t="shared" si="36"/>
        <v>396</v>
      </c>
      <c r="J339" s="349">
        <v>396</v>
      </c>
      <c r="K339" s="355">
        <v>0</v>
      </c>
      <c r="L339" s="318">
        <f t="shared" si="41"/>
        <v>0</v>
      </c>
      <c r="M339" s="349">
        <v>0</v>
      </c>
      <c r="N339" s="350">
        <v>0</v>
      </c>
      <c r="O339" s="319">
        <f t="shared" si="38"/>
        <v>0</v>
      </c>
      <c r="P339" s="349">
        <v>0</v>
      </c>
      <c r="Q339" s="359">
        <v>0</v>
      </c>
      <c r="R339" s="362">
        <f t="shared" si="39"/>
        <v>0</v>
      </c>
      <c r="S339" s="349">
        <v>0</v>
      </c>
      <c r="T339" s="349">
        <v>0</v>
      </c>
      <c r="U339" s="350">
        <v>0</v>
      </c>
      <c r="V339" s="319">
        <f t="shared" si="42"/>
        <v>0</v>
      </c>
      <c r="W339" s="349">
        <v>0</v>
      </c>
      <c r="X339" s="358">
        <v>0</v>
      </c>
      <c r="Y339" s="358">
        <v>0</v>
      </c>
      <c r="Z339" s="359">
        <v>0</v>
      </c>
    </row>
    <row r="340" spans="1:26" s="325" customFormat="1" ht="15" customHeight="1" x14ac:dyDescent="0.2">
      <c r="A340" s="328" t="s">
        <v>1809</v>
      </c>
      <c r="B340" s="331" t="s">
        <v>1868</v>
      </c>
      <c r="C340" s="335">
        <v>50029118</v>
      </c>
      <c r="D340" s="342" t="s">
        <v>1263</v>
      </c>
      <c r="E340" s="347">
        <f t="shared" si="37"/>
        <v>1788</v>
      </c>
      <c r="F340" s="318">
        <f t="shared" si="40"/>
        <v>228</v>
      </c>
      <c r="G340" s="349">
        <v>0</v>
      </c>
      <c r="H340" s="350">
        <v>228</v>
      </c>
      <c r="I340" s="317">
        <f t="shared" ref="I340:I404" si="43">SUM(J340:K340)</f>
        <v>1560</v>
      </c>
      <c r="J340" s="349">
        <v>813</v>
      </c>
      <c r="K340" s="355">
        <v>747</v>
      </c>
      <c r="L340" s="318">
        <f t="shared" si="41"/>
        <v>0</v>
      </c>
      <c r="M340" s="349">
        <v>0</v>
      </c>
      <c r="N340" s="350">
        <v>0</v>
      </c>
      <c r="O340" s="319">
        <f t="shared" si="38"/>
        <v>0</v>
      </c>
      <c r="P340" s="349">
        <v>0</v>
      </c>
      <c r="Q340" s="359">
        <v>0</v>
      </c>
      <c r="R340" s="362">
        <f t="shared" si="39"/>
        <v>0</v>
      </c>
      <c r="S340" s="349">
        <v>0</v>
      </c>
      <c r="T340" s="349">
        <v>0</v>
      </c>
      <c r="U340" s="350">
        <v>0</v>
      </c>
      <c r="V340" s="319">
        <f t="shared" si="42"/>
        <v>0</v>
      </c>
      <c r="W340" s="349">
        <v>0</v>
      </c>
      <c r="X340" s="358">
        <v>0</v>
      </c>
      <c r="Y340" s="358">
        <v>0</v>
      </c>
      <c r="Z340" s="359">
        <v>0</v>
      </c>
    </row>
    <row r="341" spans="1:26" s="325" customFormat="1" ht="15" customHeight="1" x14ac:dyDescent="0.2">
      <c r="A341" s="328" t="s">
        <v>1809</v>
      </c>
      <c r="B341" s="331" t="s">
        <v>1868</v>
      </c>
      <c r="C341" s="335">
        <v>50006665</v>
      </c>
      <c r="D341" s="342" t="s">
        <v>1264</v>
      </c>
      <c r="E341" s="347">
        <f t="shared" si="37"/>
        <v>821</v>
      </c>
      <c r="F341" s="318">
        <f t="shared" si="40"/>
        <v>114</v>
      </c>
      <c r="G341" s="349">
        <v>0</v>
      </c>
      <c r="H341" s="350">
        <v>114</v>
      </c>
      <c r="I341" s="317">
        <f t="shared" si="43"/>
        <v>707</v>
      </c>
      <c r="J341" s="349">
        <v>390</v>
      </c>
      <c r="K341" s="355">
        <v>317</v>
      </c>
      <c r="L341" s="318">
        <f t="shared" si="41"/>
        <v>0</v>
      </c>
      <c r="M341" s="349">
        <v>0</v>
      </c>
      <c r="N341" s="350">
        <v>0</v>
      </c>
      <c r="O341" s="319">
        <f t="shared" si="38"/>
        <v>0</v>
      </c>
      <c r="P341" s="349">
        <v>0</v>
      </c>
      <c r="Q341" s="359">
        <v>0</v>
      </c>
      <c r="R341" s="362">
        <f t="shared" si="39"/>
        <v>0</v>
      </c>
      <c r="S341" s="349">
        <v>0</v>
      </c>
      <c r="T341" s="349">
        <v>0</v>
      </c>
      <c r="U341" s="350">
        <v>0</v>
      </c>
      <c r="V341" s="319">
        <f t="shared" si="42"/>
        <v>0</v>
      </c>
      <c r="W341" s="349">
        <v>0</v>
      </c>
      <c r="X341" s="358">
        <v>0</v>
      </c>
      <c r="Y341" s="358">
        <v>0</v>
      </c>
      <c r="Z341" s="359">
        <v>0</v>
      </c>
    </row>
    <row r="342" spans="1:26" s="325" customFormat="1" ht="15" customHeight="1" x14ac:dyDescent="0.2">
      <c r="A342" s="328" t="s">
        <v>1809</v>
      </c>
      <c r="B342" s="331" t="s">
        <v>1868</v>
      </c>
      <c r="C342" s="335">
        <v>50006673</v>
      </c>
      <c r="D342" s="342" t="s">
        <v>1265</v>
      </c>
      <c r="E342" s="347">
        <f t="shared" si="37"/>
        <v>893</v>
      </c>
      <c r="F342" s="318">
        <f t="shared" si="40"/>
        <v>86</v>
      </c>
      <c r="G342" s="349">
        <v>0</v>
      </c>
      <c r="H342" s="350">
        <v>86</v>
      </c>
      <c r="I342" s="317">
        <f t="shared" si="43"/>
        <v>807</v>
      </c>
      <c r="J342" s="349">
        <v>337</v>
      </c>
      <c r="K342" s="355">
        <v>470</v>
      </c>
      <c r="L342" s="318">
        <f t="shared" si="41"/>
        <v>0</v>
      </c>
      <c r="M342" s="349">
        <v>0</v>
      </c>
      <c r="N342" s="350">
        <v>0</v>
      </c>
      <c r="O342" s="319">
        <f t="shared" si="38"/>
        <v>0</v>
      </c>
      <c r="P342" s="349">
        <v>0</v>
      </c>
      <c r="Q342" s="359">
        <v>0</v>
      </c>
      <c r="R342" s="362">
        <f t="shared" si="39"/>
        <v>0</v>
      </c>
      <c r="S342" s="349">
        <v>0</v>
      </c>
      <c r="T342" s="349">
        <v>0</v>
      </c>
      <c r="U342" s="350">
        <v>0</v>
      </c>
      <c r="V342" s="319">
        <f t="shared" si="42"/>
        <v>0</v>
      </c>
      <c r="W342" s="349">
        <v>0</v>
      </c>
      <c r="X342" s="358">
        <v>0</v>
      </c>
      <c r="Y342" s="358">
        <v>0</v>
      </c>
      <c r="Z342" s="359">
        <v>0</v>
      </c>
    </row>
    <row r="343" spans="1:26" s="325" customFormat="1" ht="15" customHeight="1" x14ac:dyDescent="0.2">
      <c r="A343" s="328" t="s">
        <v>1809</v>
      </c>
      <c r="B343" s="331" t="s">
        <v>1868</v>
      </c>
      <c r="C343" s="335">
        <v>50006681</v>
      </c>
      <c r="D343" s="342" t="s">
        <v>1266</v>
      </c>
      <c r="E343" s="347">
        <f t="shared" si="37"/>
        <v>1125</v>
      </c>
      <c r="F343" s="318">
        <f t="shared" si="40"/>
        <v>172</v>
      </c>
      <c r="G343" s="349">
        <v>0</v>
      </c>
      <c r="H343" s="350">
        <v>172</v>
      </c>
      <c r="I343" s="317">
        <f t="shared" si="43"/>
        <v>770</v>
      </c>
      <c r="J343" s="349">
        <v>428</v>
      </c>
      <c r="K343" s="355">
        <v>342</v>
      </c>
      <c r="L343" s="318">
        <f t="shared" si="41"/>
        <v>0</v>
      </c>
      <c r="M343" s="349">
        <v>0</v>
      </c>
      <c r="N343" s="350">
        <v>0</v>
      </c>
      <c r="O343" s="319">
        <f t="shared" si="38"/>
        <v>0</v>
      </c>
      <c r="P343" s="349">
        <v>0</v>
      </c>
      <c r="Q343" s="359">
        <v>0</v>
      </c>
      <c r="R343" s="362">
        <f t="shared" si="39"/>
        <v>183</v>
      </c>
      <c r="S343" s="349">
        <v>183</v>
      </c>
      <c r="T343" s="349">
        <v>0</v>
      </c>
      <c r="U343" s="350">
        <v>0</v>
      </c>
      <c r="V343" s="319">
        <f t="shared" si="42"/>
        <v>0</v>
      </c>
      <c r="W343" s="349">
        <v>0</v>
      </c>
      <c r="X343" s="358">
        <v>0</v>
      </c>
      <c r="Y343" s="358">
        <v>0</v>
      </c>
      <c r="Z343" s="359">
        <v>0</v>
      </c>
    </row>
    <row r="344" spans="1:26" s="325" customFormat="1" ht="15" customHeight="1" x14ac:dyDescent="0.2">
      <c r="A344" s="328" t="s">
        <v>1809</v>
      </c>
      <c r="B344" s="331" t="s">
        <v>1868</v>
      </c>
      <c r="C344" s="335">
        <v>50006703</v>
      </c>
      <c r="D344" s="342" t="s">
        <v>1267</v>
      </c>
      <c r="E344" s="347">
        <f t="shared" si="37"/>
        <v>719</v>
      </c>
      <c r="F344" s="318">
        <f t="shared" si="40"/>
        <v>94</v>
      </c>
      <c r="G344" s="349">
        <v>0</v>
      </c>
      <c r="H344" s="350">
        <v>94</v>
      </c>
      <c r="I344" s="317">
        <f t="shared" si="43"/>
        <v>625</v>
      </c>
      <c r="J344" s="349">
        <v>357</v>
      </c>
      <c r="K344" s="355">
        <v>268</v>
      </c>
      <c r="L344" s="318">
        <f t="shared" si="41"/>
        <v>0</v>
      </c>
      <c r="M344" s="349">
        <v>0</v>
      </c>
      <c r="N344" s="350">
        <v>0</v>
      </c>
      <c r="O344" s="319">
        <f t="shared" si="38"/>
        <v>0</v>
      </c>
      <c r="P344" s="349">
        <v>0</v>
      </c>
      <c r="Q344" s="359">
        <v>0</v>
      </c>
      <c r="R344" s="362">
        <f t="shared" si="39"/>
        <v>0</v>
      </c>
      <c r="S344" s="349">
        <v>0</v>
      </c>
      <c r="T344" s="349">
        <v>0</v>
      </c>
      <c r="U344" s="350">
        <v>0</v>
      </c>
      <c r="V344" s="319">
        <f t="shared" si="42"/>
        <v>0</v>
      </c>
      <c r="W344" s="349">
        <v>0</v>
      </c>
      <c r="X344" s="358">
        <v>0</v>
      </c>
      <c r="Y344" s="358">
        <v>0</v>
      </c>
      <c r="Z344" s="359">
        <v>0</v>
      </c>
    </row>
    <row r="345" spans="1:26" s="325" customFormat="1" ht="15" customHeight="1" x14ac:dyDescent="0.2">
      <c r="A345" s="328" t="s">
        <v>1809</v>
      </c>
      <c r="B345" s="331" t="s">
        <v>1868</v>
      </c>
      <c r="C345" s="335">
        <v>50023144</v>
      </c>
      <c r="D345" s="342" t="s">
        <v>1268</v>
      </c>
      <c r="E345" s="347">
        <f t="shared" si="37"/>
        <v>465</v>
      </c>
      <c r="F345" s="318">
        <f t="shared" si="40"/>
        <v>75</v>
      </c>
      <c r="G345" s="349">
        <v>0</v>
      </c>
      <c r="H345" s="350">
        <v>75</v>
      </c>
      <c r="I345" s="317">
        <f t="shared" si="43"/>
        <v>390</v>
      </c>
      <c r="J345" s="349">
        <v>256</v>
      </c>
      <c r="K345" s="355">
        <v>134</v>
      </c>
      <c r="L345" s="318">
        <f t="shared" si="41"/>
        <v>0</v>
      </c>
      <c r="M345" s="349">
        <v>0</v>
      </c>
      <c r="N345" s="350">
        <v>0</v>
      </c>
      <c r="O345" s="319">
        <f t="shared" si="38"/>
        <v>0</v>
      </c>
      <c r="P345" s="349">
        <v>0</v>
      </c>
      <c r="Q345" s="359">
        <v>0</v>
      </c>
      <c r="R345" s="362">
        <f t="shared" si="39"/>
        <v>0</v>
      </c>
      <c r="S345" s="349">
        <v>0</v>
      </c>
      <c r="T345" s="349">
        <v>0</v>
      </c>
      <c r="U345" s="350">
        <v>0</v>
      </c>
      <c r="V345" s="319">
        <f t="shared" si="42"/>
        <v>0</v>
      </c>
      <c r="W345" s="349">
        <v>0</v>
      </c>
      <c r="X345" s="358">
        <v>0</v>
      </c>
      <c r="Y345" s="358">
        <v>0</v>
      </c>
      <c r="Z345" s="359">
        <v>0</v>
      </c>
    </row>
    <row r="346" spans="1:26" s="325" customFormat="1" ht="15" customHeight="1" x14ac:dyDescent="0.2">
      <c r="A346" s="328" t="s">
        <v>1809</v>
      </c>
      <c r="B346" s="331" t="s">
        <v>1868</v>
      </c>
      <c r="C346" s="335">
        <v>50007211</v>
      </c>
      <c r="D346" s="342" t="s">
        <v>1269</v>
      </c>
      <c r="E346" s="347">
        <f t="shared" si="37"/>
        <v>1278</v>
      </c>
      <c r="F346" s="318">
        <f t="shared" si="40"/>
        <v>92</v>
      </c>
      <c r="G346" s="349">
        <v>0</v>
      </c>
      <c r="H346" s="350">
        <v>92</v>
      </c>
      <c r="I346" s="317">
        <f t="shared" si="43"/>
        <v>1064</v>
      </c>
      <c r="J346" s="349">
        <v>606</v>
      </c>
      <c r="K346" s="355">
        <v>458</v>
      </c>
      <c r="L346" s="318">
        <f t="shared" si="41"/>
        <v>0</v>
      </c>
      <c r="M346" s="349">
        <v>0</v>
      </c>
      <c r="N346" s="350">
        <v>0</v>
      </c>
      <c r="O346" s="319">
        <f t="shared" si="38"/>
        <v>0</v>
      </c>
      <c r="P346" s="349">
        <v>0</v>
      </c>
      <c r="Q346" s="359">
        <v>0</v>
      </c>
      <c r="R346" s="362">
        <f t="shared" si="39"/>
        <v>122</v>
      </c>
      <c r="S346" s="349">
        <v>122</v>
      </c>
      <c r="T346" s="349">
        <v>0</v>
      </c>
      <c r="U346" s="350">
        <v>0</v>
      </c>
      <c r="V346" s="319">
        <f t="shared" si="42"/>
        <v>0</v>
      </c>
      <c r="W346" s="349">
        <v>0</v>
      </c>
      <c r="X346" s="358">
        <v>0</v>
      </c>
      <c r="Y346" s="358">
        <v>0</v>
      </c>
      <c r="Z346" s="359">
        <v>0</v>
      </c>
    </row>
    <row r="347" spans="1:26" s="325" customFormat="1" ht="15" customHeight="1" x14ac:dyDescent="0.2">
      <c r="A347" s="328" t="s">
        <v>1809</v>
      </c>
      <c r="B347" s="331" t="s">
        <v>1868</v>
      </c>
      <c r="C347" s="335">
        <v>50025716</v>
      </c>
      <c r="D347" s="342" t="s">
        <v>1270</v>
      </c>
      <c r="E347" s="347">
        <f t="shared" si="37"/>
        <v>1381</v>
      </c>
      <c r="F347" s="318">
        <f t="shared" si="40"/>
        <v>105</v>
      </c>
      <c r="G347" s="349">
        <v>0</v>
      </c>
      <c r="H347" s="350">
        <v>105</v>
      </c>
      <c r="I347" s="317">
        <f t="shared" si="43"/>
        <v>1069</v>
      </c>
      <c r="J347" s="349">
        <v>672</v>
      </c>
      <c r="K347" s="355">
        <v>397</v>
      </c>
      <c r="L347" s="318">
        <f t="shared" si="41"/>
        <v>0</v>
      </c>
      <c r="M347" s="349">
        <v>0</v>
      </c>
      <c r="N347" s="350">
        <v>0</v>
      </c>
      <c r="O347" s="319">
        <f t="shared" si="38"/>
        <v>0</v>
      </c>
      <c r="P347" s="349">
        <v>0</v>
      </c>
      <c r="Q347" s="359">
        <v>0</v>
      </c>
      <c r="R347" s="362">
        <f t="shared" si="39"/>
        <v>207</v>
      </c>
      <c r="S347" s="349">
        <v>207</v>
      </c>
      <c r="T347" s="349">
        <v>0</v>
      </c>
      <c r="U347" s="350">
        <v>0</v>
      </c>
      <c r="V347" s="319">
        <f t="shared" si="42"/>
        <v>0</v>
      </c>
      <c r="W347" s="349">
        <v>0</v>
      </c>
      <c r="X347" s="358">
        <v>0</v>
      </c>
      <c r="Y347" s="358">
        <v>0</v>
      </c>
      <c r="Z347" s="359">
        <v>0</v>
      </c>
    </row>
    <row r="348" spans="1:26" s="325" customFormat="1" ht="15" customHeight="1" x14ac:dyDescent="0.2">
      <c r="A348" s="328" t="s">
        <v>1809</v>
      </c>
      <c r="B348" s="331" t="s">
        <v>1868</v>
      </c>
      <c r="C348" s="335">
        <v>50007335</v>
      </c>
      <c r="D348" s="342" t="s">
        <v>1271</v>
      </c>
      <c r="E348" s="347">
        <f t="shared" si="37"/>
        <v>1510</v>
      </c>
      <c r="F348" s="318">
        <f t="shared" si="40"/>
        <v>136</v>
      </c>
      <c r="G348" s="349">
        <v>0</v>
      </c>
      <c r="H348" s="350">
        <v>136</v>
      </c>
      <c r="I348" s="317">
        <f t="shared" si="43"/>
        <v>967</v>
      </c>
      <c r="J348" s="349">
        <v>485</v>
      </c>
      <c r="K348" s="355">
        <v>482</v>
      </c>
      <c r="L348" s="318">
        <f t="shared" si="41"/>
        <v>0</v>
      </c>
      <c r="M348" s="349">
        <v>0</v>
      </c>
      <c r="N348" s="350">
        <v>0</v>
      </c>
      <c r="O348" s="319">
        <f t="shared" si="38"/>
        <v>0</v>
      </c>
      <c r="P348" s="349">
        <v>0</v>
      </c>
      <c r="Q348" s="359">
        <v>0</v>
      </c>
      <c r="R348" s="362">
        <f t="shared" si="39"/>
        <v>407</v>
      </c>
      <c r="S348" s="349">
        <v>407</v>
      </c>
      <c r="T348" s="349">
        <v>0</v>
      </c>
      <c r="U348" s="350">
        <v>0</v>
      </c>
      <c r="V348" s="319">
        <f t="shared" si="42"/>
        <v>0</v>
      </c>
      <c r="W348" s="349">
        <v>0</v>
      </c>
      <c r="X348" s="358">
        <v>0</v>
      </c>
      <c r="Y348" s="358">
        <v>0</v>
      </c>
      <c r="Z348" s="359">
        <v>0</v>
      </c>
    </row>
    <row r="349" spans="1:26" s="325" customFormat="1" ht="15" customHeight="1" x14ac:dyDescent="0.2">
      <c r="A349" s="328" t="s">
        <v>1809</v>
      </c>
      <c r="B349" s="331" t="s">
        <v>1868</v>
      </c>
      <c r="C349" s="335">
        <v>50059904</v>
      </c>
      <c r="D349" s="342" t="s">
        <v>1272</v>
      </c>
      <c r="E349" s="347">
        <f t="shared" si="37"/>
        <v>569</v>
      </c>
      <c r="F349" s="318">
        <f t="shared" si="40"/>
        <v>99</v>
      </c>
      <c r="G349" s="349">
        <v>0</v>
      </c>
      <c r="H349" s="350">
        <v>99</v>
      </c>
      <c r="I349" s="317">
        <f t="shared" si="43"/>
        <v>470</v>
      </c>
      <c r="J349" s="349">
        <v>470</v>
      </c>
      <c r="K349" s="355">
        <v>0</v>
      </c>
      <c r="L349" s="318">
        <f t="shared" si="41"/>
        <v>0</v>
      </c>
      <c r="M349" s="349">
        <v>0</v>
      </c>
      <c r="N349" s="350">
        <v>0</v>
      </c>
      <c r="O349" s="319">
        <f t="shared" si="38"/>
        <v>0</v>
      </c>
      <c r="P349" s="349">
        <v>0</v>
      </c>
      <c r="Q349" s="359">
        <v>0</v>
      </c>
      <c r="R349" s="362">
        <f t="shared" si="39"/>
        <v>0</v>
      </c>
      <c r="S349" s="349">
        <v>0</v>
      </c>
      <c r="T349" s="349">
        <v>0</v>
      </c>
      <c r="U349" s="350">
        <v>0</v>
      </c>
      <c r="V349" s="319">
        <f t="shared" si="42"/>
        <v>0</v>
      </c>
      <c r="W349" s="349">
        <v>0</v>
      </c>
      <c r="X349" s="358">
        <v>0</v>
      </c>
      <c r="Y349" s="358">
        <v>0</v>
      </c>
      <c r="Z349" s="359">
        <v>0</v>
      </c>
    </row>
    <row r="350" spans="1:26" s="325" customFormat="1" ht="15" customHeight="1" x14ac:dyDescent="0.2">
      <c r="A350" s="328" t="s">
        <v>1809</v>
      </c>
      <c r="B350" s="331" t="s">
        <v>1868</v>
      </c>
      <c r="C350" s="335">
        <v>50006738</v>
      </c>
      <c r="D350" s="342" t="s">
        <v>1273</v>
      </c>
      <c r="E350" s="347">
        <f t="shared" si="37"/>
        <v>863</v>
      </c>
      <c r="F350" s="318">
        <f t="shared" si="40"/>
        <v>135</v>
      </c>
      <c r="G350" s="349">
        <v>0</v>
      </c>
      <c r="H350" s="350">
        <v>135</v>
      </c>
      <c r="I350" s="317">
        <f t="shared" si="43"/>
        <v>728</v>
      </c>
      <c r="J350" s="349">
        <v>427</v>
      </c>
      <c r="K350" s="355">
        <v>301</v>
      </c>
      <c r="L350" s="318">
        <f t="shared" si="41"/>
        <v>0</v>
      </c>
      <c r="M350" s="349">
        <v>0</v>
      </c>
      <c r="N350" s="350">
        <v>0</v>
      </c>
      <c r="O350" s="319">
        <f t="shared" si="38"/>
        <v>0</v>
      </c>
      <c r="P350" s="349">
        <v>0</v>
      </c>
      <c r="Q350" s="359">
        <v>0</v>
      </c>
      <c r="R350" s="362">
        <f t="shared" si="39"/>
        <v>0</v>
      </c>
      <c r="S350" s="349">
        <v>0</v>
      </c>
      <c r="T350" s="349">
        <v>0</v>
      </c>
      <c r="U350" s="350">
        <v>0</v>
      </c>
      <c r="V350" s="319">
        <f t="shared" si="42"/>
        <v>0</v>
      </c>
      <c r="W350" s="349">
        <v>0</v>
      </c>
      <c r="X350" s="358">
        <v>0</v>
      </c>
      <c r="Y350" s="358">
        <v>0</v>
      </c>
      <c r="Z350" s="359">
        <v>0</v>
      </c>
    </row>
    <row r="351" spans="1:26" s="325" customFormat="1" ht="15" customHeight="1" x14ac:dyDescent="0.2">
      <c r="A351" s="328" t="s">
        <v>1809</v>
      </c>
      <c r="B351" s="331" t="s">
        <v>1868</v>
      </c>
      <c r="C351" s="335">
        <v>50007238</v>
      </c>
      <c r="D351" s="342" t="s">
        <v>1274</v>
      </c>
      <c r="E351" s="347">
        <f t="shared" si="37"/>
        <v>975</v>
      </c>
      <c r="F351" s="318">
        <f t="shared" si="40"/>
        <v>158</v>
      </c>
      <c r="G351" s="349">
        <v>0</v>
      </c>
      <c r="H351" s="350">
        <v>158</v>
      </c>
      <c r="I351" s="317">
        <f t="shared" si="43"/>
        <v>817</v>
      </c>
      <c r="J351" s="349">
        <v>402</v>
      </c>
      <c r="K351" s="355">
        <v>415</v>
      </c>
      <c r="L351" s="318">
        <f t="shared" si="41"/>
        <v>0</v>
      </c>
      <c r="M351" s="349">
        <v>0</v>
      </c>
      <c r="N351" s="350">
        <v>0</v>
      </c>
      <c r="O351" s="319">
        <f t="shared" si="38"/>
        <v>0</v>
      </c>
      <c r="P351" s="349">
        <v>0</v>
      </c>
      <c r="Q351" s="359">
        <v>0</v>
      </c>
      <c r="R351" s="362">
        <f t="shared" si="39"/>
        <v>0</v>
      </c>
      <c r="S351" s="349">
        <v>0</v>
      </c>
      <c r="T351" s="349">
        <v>0</v>
      </c>
      <c r="U351" s="350">
        <v>0</v>
      </c>
      <c r="V351" s="319">
        <f t="shared" si="42"/>
        <v>0</v>
      </c>
      <c r="W351" s="349">
        <v>0</v>
      </c>
      <c r="X351" s="358">
        <v>0</v>
      </c>
      <c r="Y351" s="358">
        <v>0</v>
      </c>
      <c r="Z351" s="359">
        <v>0</v>
      </c>
    </row>
    <row r="352" spans="1:26" s="325" customFormat="1" ht="15" customHeight="1" x14ac:dyDescent="0.2">
      <c r="A352" s="328" t="s">
        <v>1809</v>
      </c>
      <c r="B352" s="331" t="s">
        <v>1868</v>
      </c>
      <c r="C352" s="335">
        <v>50006851</v>
      </c>
      <c r="D352" s="342" t="s">
        <v>1275</v>
      </c>
      <c r="E352" s="347">
        <f t="shared" si="37"/>
        <v>1532</v>
      </c>
      <c r="F352" s="318">
        <f t="shared" si="40"/>
        <v>210</v>
      </c>
      <c r="G352" s="349">
        <v>0</v>
      </c>
      <c r="H352" s="350">
        <v>210</v>
      </c>
      <c r="I352" s="317">
        <f t="shared" si="43"/>
        <v>1147</v>
      </c>
      <c r="J352" s="349">
        <v>690</v>
      </c>
      <c r="K352" s="355">
        <v>457</v>
      </c>
      <c r="L352" s="318">
        <f t="shared" si="41"/>
        <v>0</v>
      </c>
      <c r="M352" s="349">
        <v>0</v>
      </c>
      <c r="N352" s="350">
        <v>0</v>
      </c>
      <c r="O352" s="319">
        <f t="shared" si="38"/>
        <v>0</v>
      </c>
      <c r="P352" s="349">
        <v>0</v>
      </c>
      <c r="Q352" s="359">
        <v>0</v>
      </c>
      <c r="R352" s="362">
        <f t="shared" si="39"/>
        <v>175</v>
      </c>
      <c r="S352" s="349">
        <v>175</v>
      </c>
      <c r="T352" s="349">
        <v>0</v>
      </c>
      <c r="U352" s="350">
        <v>0</v>
      </c>
      <c r="V352" s="319">
        <f t="shared" si="42"/>
        <v>0</v>
      </c>
      <c r="W352" s="349">
        <v>0</v>
      </c>
      <c r="X352" s="358">
        <v>0</v>
      </c>
      <c r="Y352" s="358">
        <v>0</v>
      </c>
      <c r="Z352" s="359">
        <v>0</v>
      </c>
    </row>
    <row r="353" spans="1:26" s="325" customFormat="1" ht="15" customHeight="1" x14ac:dyDescent="0.2">
      <c r="A353" s="328" t="s">
        <v>1809</v>
      </c>
      <c r="B353" s="331" t="s">
        <v>1868</v>
      </c>
      <c r="C353" s="335">
        <v>50006746</v>
      </c>
      <c r="D353" s="342" t="s">
        <v>1276</v>
      </c>
      <c r="E353" s="347">
        <f t="shared" si="37"/>
        <v>1866</v>
      </c>
      <c r="F353" s="318">
        <f t="shared" si="40"/>
        <v>192</v>
      </c>
      <c r="G353" s="349">
        <v>0</v>
      </c>
      <c r="H353" s="350">
        <v>192</v>
      </c>
      <c r="I353" s="317">
        <f t="shared" si="43"/>
        <v>1493</v>
      </c>
      <c r="J353" s="349">
        <v>981</v>
      </c>
      <c r="K353" s="355">
        <v>512</v>
      </c>
      <c r="L353" s="318">
        <f t="shared" si="41"/>
        <v>0</v>
      </c>
      <c r="M353" s="349">
        <v>0</v>
      </c>
      <c r="N353" s="350">
        <v>0</v>
      </c>
      <c r="O353" s="319">
        <f t="shared" si="38"/>
        <v>0</v>
      </c>
      <c r="P353" s="349">
        <v>0</v>
      </c>
      <c r="Q353" s="359">
        <v>0</v>
      </c>
      <c r="R353" s="362">
        <f t="shared" si="39"/>
        <v>181</v>
      </c>
      <c r="S353" s="349">
        <v>181</v>
      </c>
      <c r="T353" s="349">
        <v>0</v>
      </c>
      <c r="U353" s="350">
        <v>0</v>
      </c>
      <c r="V353" s="319">
        <f t="shared" si="42"/>
        <v>0</v>
      </c>
      <c r="W353" s="349">
        <v>0</v>
      </c>
      <c r="X353" s="358">
        <v>0</v>
      </c>
      <c r="Y353" s="358">
        <v>0</v>
      </c>
      <c r="Z353" s="359">
        <v>0</v>
      </c>
    </row>
    <row r="354" spans="1:26" s="325" customFormat="1" ht="15" customHeight="1" x14ac:dyDescent="0.2">
      <c r="A354" s="328" t="s">
        <v>1809</v>
      </c>
      <c r="B354" s="331" t="s">
        <v>1868</v>
      </c>
      <c r="C354" s="335">
        <v>50006754</v>
      </c>
      <c r="D354" s="342" t="s">
        <v>1277</v>
      </c>
      <c r="E354" s="347">
        <f t="shared" si="37"/>
        <v>539</v>
      </c>
      <c r="F354" s="318">
        <f t="shared" si="40"/>
        <v>62</v>
      </c>
      <c r="G354" s="349">
        <v>0</v>
      </c>
      <c r="H354" s="350">
        <v>62</v>
      </c>
      <c r="I354" s="317">
        <f t="shared" si="43"/>
        <v>477</v>
      </c>
      <c r="J354" s="349">
        <v>260</v>
      </c>
      <c r="K354" s="355">
        <v>217</v>
      </c>
      <c r="L354" s="318">
        <f t="shared" si="41"/>
        <v>0</v>
      </c>
      <c r="M354" s="349">
        <v>0</v>
      </c>
      <c r="N354" s="350">
        <v>0</v>
      </c>
      <c r="O354" s="319">
        <f t="shared" si="38"/>
        <v>0</v>
      </c>
      <c r="P354" s="349">
        <v>0</v>
      </c>
      <c r="Q354" s="359">
        <v>0</v>
      </c>
      <c r="R354" s="362">
        <f t="shared" si="39"/>
        <v>0</v>
      </c>
      <c r="S354" s="349">
        <v>0</v>
      </c>
      <c r="T354" s="349">
        <v>0</v>
      </c>
      <c r="U354" s="350">
        <v>0</v>
      </c>
      <c r="V354" s="319">
        <f t="shared" si="42"/>
        <v>0</v>
      </c>
      <c r="W354" s="349">
        <v>0</v>
      </c>
      <c r="X354" s="358">
        <v>0</v>
      </c>
      <c r="Y354" s="358">
        <v>0</v>
      </c>
      <c r="Z354" s="359">
        <v>0</v>
      </c>
    </row>
    <row r="355" spans="1:26" s="325" customFormat="1" ht="15" customHeight="1" x14ac:dyDescent="0.2">
      <c r="A355" s="328" t="s">
        <v>1809</v>
      </c>
      <c r="B355" s="331" t="s">
        <v>1868</v>
      </c>
      <c r="C355" s="335">
        <v>50006762</v>
      </c>
      <c r="D355" s="342" t="s">
        <v>1278</v>
      </c>
      <c r="E355" s="347">
        <f t="shared" si="37"/>
        <v>1069</v>
      </c>
      <c r="F355" s="318">
        <f t="shared" si="40"/>
        <v>189</v>
      </c>
      <c r="G355" s="349">
        <v>0</v>
      </c>
      <c r="H355" s="350">
        <v>189</v>
      </c>
      <c r="I355" s="317">
        <f t="shared" si="43"/>
        <v>880</v>
      </c>
      <c r="J355" s="349">
        <v>535</v>
      </c>
      <c r="K355" s="355">
        <v>345</v>
      </c>
      <c r="L355" s="318">
        <f t="shared" si="41"/>
        <v>0</v>
      </c>
      <c r="M355" s="349">
        <v>0</v>
      </c>
      <c r="N355" s="350">
        <v>0</v>
      </c>
      <c r="O355" s="319">
        <f t="shared" si="38"/>
        <v>0</v>
      </c>
      <c r="P355" s="349">
        <v>0</v>
      </c>
      <c r="Q355" s="359">
        <v>0</v>
      </c>
      <c r="R355" s="362">
        <f t="shared" si="39"/>
        <v>0</v>
      </c>
      <c r="S355" s="349">
        <v>0</v>
      </c>
      <c r="T355" s="349">
        <v>0</v>
      </c>
      <c r="U355" s="350">
        <v>0</v>
      </c>
      <c r="V355" s="319">
        <f t="shared" si="42"/>
        <v>0</v>
      </c>
      <c r="W355" s="349">
        <v>0</v>
      </c>
      <c r="X355" s="358">
        <v>0</v>
      </c>
      <c r="Y355" s="358">
        <v>0</v>
      </c>
      <c r="Z355" s="359">
        <v>0</v>
      </c>
    </row>
    <row r="356" spans="1:26" s="325" customFormat="1" ht="15" customHeight="1" x14ac:dyDescent="0.2">
      <c r="A356" s="328" t="s">
        <v>1809</v>
      </c>
      <c r="B356" s="331" t="s">
        <v>1868</v>
      </c>
      <c r="C356" s="335">
        <v>50024817</v>
      </c>
      <c r="D356" s="342" t="s">
        <v>1279</v>
      </c>
      <c r="E356" s="347">
        <f t="shared" si="37"/>
        <v>936</v>
      </c>
      <c r="F356" s="318">
        <f t="shared" si="40"/>
        <v>188</v>
      </c>
      <c r="G356" s="349">
        <v>0</v>
      </c>
      <c r="H356" s="350">
        <v>188</v>
      </c>
      <c r="I356" s="317">
        <f t="shared" si="43"/>
        <v>748</v>
      </c>
      <c r="J356" s="349">
        <v>430</v>
      </c>
      <c r="K356" s="355">
        <v>318</v>
      </c>
      <c r="L356" s="318">
        <f t="shared" si="41"/>
        <v>0</v>
      </c>
      <c r="M356" s="349">
        <v>0</v>
      </c>
      <c r="N356" s="350">
        <v>0</v>
      </c>
      <c r="O356" s="319">
        <f t="shared" si="38"/>
        <v>0</v>
      </c>
      <c r="P356" s="349">
        <v>0</v>
      </c>
      <c r="Q356" s="359">
        <v>0</v>
      </c>
      <c r="R356" s="362">
        <f t="shared" si="39"/>
        <v>0</v>
      </c>
      <c r="S356" s="349">
        <v>0</v>
      </c>
      <c r="T356" s="349">
        <v>0</v>
      </c>
      <c r="U356" s="350">
        <v>0</v>
      </c>
      <c r="V356" s="319">
        <f t="shared" si="42"/>
        <v>0</v>
      </c>
      <c r="W356" s="349">
        <v>0</v>
      </c>
      <c r="X356" s="358">
        <v>0</v>
      </c>
      <c r="Y356" s="358">
        <v>0</v>
      </c>
      <c r="Z356" s="359">
        <v>0</v>
      </c>
    </row>
    <row r="357" spans="1:26" s="325" customFormat="1" ht="15" customHeight="1" x14ac:dyDescent="0.2">
      <c r="A357" s="328" t="s">
        <v>1809</v>
      </c>
      <c r="B357" s="331" t="s">
        <v>1868</v>
      </c>
      <c r="C357" s="335">
        <v>50024523</v>
      </c>
      <c r="D357" s="342" t="s">
        <v>1280</v>
      </c>
      <c r="E357" s="347">
        <f t="shared" si="37"/>
        <v>694</v>
      </c>
      <c r="F357" s="318">
        <f t="shared" si="40"/>
        <v>44</v>
      </c>
      <c r="G357" s="349">
        <v>0</v>
      </c>
      <c r="H357" s="350">
        <v>44</v>
      </c>
      <c r="I357" s="317">
        <f t="shared" si="43"/>
        <v>650</v>
      </c>
      <c r="J357" s="349">
        <v>300</v>
      </c>
      <c r="K357" s="355">
        <v>350</v>
      </c>
      <c r="L357" s="318">
        <f t="shared" si="41"/>
        <v>0</v>
      </c>
      <c r="M357" s="349">
        <v>0</v>
      </c>
      <c r="N357" s="350">
        <v>0</v>
      </c>
      <c r="O357" s="319">
        <f t="shared" si="38"/>
        <v>0</v>
      </c>
      <c r="P357" s="349">
        <v>0</v>
      </c>
      <c r="Q357" s="359">
        <v>0</v>
      </c>
      <c r="R357" s="362">
        <f t="shared" si="39"/>
        <v>0</v>
      </c>
      <c r="S357" s="349">
        <v>0</v>
      </c>
      <c r="T357" s="349">
        <v>0</v>
      </c>
      <c r="U357" s="350">
        <v>0</v>
      </c>
      <c r="V357" s="319">
        <f t="shared" si="42"/>
        <v>0</v>
      </c>
      <c r="W357" s="349">
        <v>0</v>
      </c>
      <c r="X357" s="358">
        <v>0</v>
      </c>
      <c r="Y357" s="358">
        <v>0</v>
      </c>
      <c r="Z357" s="359">
        <v>0</v>
      </c>
    </row>
    <row r="358" spans="1:26" s="325" customFormat="1" ht="15" customHeight="1" x14ac:dyDescent="0.2">
      <c r="A358" s="328" t="s">
        <v>1809</v>
      </c>
      <c r="B358" s="331" t="s">
        <v>1868</v>
      </c>
      <c r="C358" s="335">
        <v>50006770</v>
      </c>
      <c r="D358" s="342" t="s">
        <v>450</v>
      </c>
      <c r="E358" s="347">
        <f t="shared" si="37"/>
        <v>584</v>
      </c>
      <c r="F358" s="318">
        <f t="shared" si="40"/>
        <v>100</v>
      </c>
      <c r="G358" s="349">
        <v>0</v>
      </c>
      <c r="H358" s="350">
        <v>100</v>
      </c>
      <c r="I358" s="317">
        <f t="shared" si="43"/>
        <v>484</v>
      </c>
      <c r="J358" s="349">
        <v>283</v>
      </c>
      <c r="K358" s="355">
        <v>201</v>
      </c>
      <c r="L358" s="318">
        <f t="shared" si="41"/>
        <v>0</v>
      </c>
      <c r="M358" s="349">
        <v>0</v>
      </c>
      <c r="N358" s="350">
        <v>0</v>
      </c>
      <c r="O358" s="319">
        <f t="shared" si="38"/>
        <v>0</v>
      </c>
      <c r="P358" s="349">
        <v>0</v>
      </c>
      <c r="Q358" s="359">
        <v>0</v>
      </c>
      <c r="R358" s="362">
        <f t="shared" si="39"/>
        <v>0</v>
      </c>
      <c r="S358" s="349">
        <v>0</v>
      </c>
      <c r="T358" s="349">
        <v>0</v>
      </c>
      <c r="U358" s="350">
        <v>0</v>
      </c>
      <c r="V358" s="319">
        <f t="shared" si="42"/>
        <v>0</v>
      </c>
      <c r="W358" s="349">
        <v>0</v>
      </c>
      <c r="X358" s="358">
        <v>0</v>
      </c>
      <c r="Y358" s="358">
        <v>0</v>
      </c>
      <c r="Z358" s="359">
        <v>0</v>
      </c>
    </row>
    <row r="359" spans="1:26" s="325" customFormat="1" ht="15" customHeight="1" x14ac:dyDescent="0.2">
      <c r="A359" s="328" t="s">
        <v>1809</v>
      </c>
      <c r="B359" s="331" t="s">
        <v>1868</v>
      </c>
      <c r="C359" s="335">
        <v>50072862</v>
      </c>
      <c r="D359" s="342" t="s">
        <v>1281</v>
      </c>
      <c r="E359" s="347">
        <f t="shared" si="37"/>
        <v>1299</v>
      </c>
      <c r="F359" s="318">
        <f t="shared" si="40"/>
        <v>163</v>
      </c>
      <c r="G359" s="349">
        <v>0</v>
      </c>
      <c r="H359" s="350">
        <v>163</v>
      </c>
      <c r="I359" s="317">
        <f t="shared" si="43"/>
        <v>1136</v>
      </c>
      <c r="J359" s="349">
        <v>741</v>
      </c>
      <c r="K359" s="355">
        <v>395</v>
      </c>
      <c r="L359" s="318">
        <f t="shared" si="41"/>
        <v>0</v>
      </c>
      <c r="M359" s="349">
        <v>0</v>
      </c>
      <c r="N359" s="350">
        <v>0</v>
      </c>
      <c r="O359" s="319">
        <f t="shared" si="38"/>
        <v>0</v>
      </c>
      <c r="P359" s="349">
        <v>0</v>
      </c>
      <c r="Q359" s="359">
        <v>0</v>
      </c>
      <c r="R359" s="362">
        <f t="shared" si="39"/>
        <v>0</v>
      </c>
      <c r="S359" s="349">
        <v>0</v>
      </c>
      <c r="T359" s="349">
        <v>0</v>
      </c>
      <c r="U359" s="350">
        <v>0</v>
      </c>
      <c r="V359" s="319">
        <f t="shared" si="42"/>
        <v>0</v>
      </c>
      <c r="W359" s="349">
        <v>0</v>
      </c>
      <c r="X359" s="358">
        <v>0</v>
      </c>
      <c r="Y359" s="358">
        <v>0</v>
      </c>
      <c r="Z359" s="359">
        <v>0</v>
      </c>
    </row>
    <row r="360" spans="1:26" s="325" customFormat="1" ht="15" customHeight="1" x14ac:dyDescent="0.2">
      <c r="A360" s="328" t="s">
        <v>1809</v>
      </c>
      <c r="B360" s="331" t="s">
        <v>1868</v>
      </c>
      <c r="C360" s="335">
        <v>50025708</v>
      </c>
      <c r="D360" s="342" t="s">
        <v>452</v>
      </c>
      <c r="E360" s="347">
        <f t="shared" si="37"/>
        <v>375</v>
      </c>
      <c r="F360" s="318">
        <f t="shared" si="40"/>
        <v>88</v>
      </c>
      <c r="G360" s="349">
        <v>0</v>
      </c>
      <c r="H360" s="350">
        <v>88</v>
      </c>
      <c r="I360" s="317">
        <f t="shared" si="43"/>
        <v>287</v>
      </c>
      <c r="J360" s="349">
        <v>287</v>
      </c>
      <c r="K360" s="355">
        <v>0</v>
      </c>
      <c r="L360" s="318">
        <f t="shared" si="41"/>
        <v>0</v>
      </c>
      <c r="M360" s="349">
        <v>0</v>
      </c>
      <c r="N360" s="350">
        <v>0</v>
      </c>
      <c r="O360" s="319">
        <f t="shared" si="38"/>
        <v>0</v>
      </c>
      <c r="P360" s="349">
        <v>0</v>
      </c>
      <c r="Q360" s="359">
        <v>0</v>
      </c>
      <c r="R360" s="362">
        <f t="shared" si="39"/>
        <v>0</v>
      </c>
      <c r="S360" s="349">
        <v>0</v>
      </c>
      <c r="T360" s="349">
        <v>0</v>
      </c>
      <c r="U360" s="350">
        <v>0</v>
      </c>
      <c r="V360" s="319">
        <f t="shared" si="42"/>
        <v>0</v>
      </c>
      <c r="W360" s="349">
        <v>0</v>
      </c>
      <c r="X360" s="358">
        <v>0</v>
      </c>
      <c r="Y360" s="358">
        <v>0</v>
      </c>
      <c r="Z360" s="359">
        <v>0</v>
      </c>
    </row>
    <row r="361" spans="1:26" s="325" customFormat="1" ht="15" customHeight="1" x14ac:dyDescent="0.2">
      <c r="A361" s="328" t="s">
        <v>1809</v>
      </c>
      <c r="B361" s="331" t="s">
        <v>1868</v>
      </c>
      <c r="C361" s="335">
        <v>50023160</v>
      </c>
      <c r="D361" s="342" t="s">
        <v>453</v>
      </c>
      <c r="E361" s="347">
        <f t="shared" si="37"/>
        <v>816</v>
      </c>
      <c r="F361" s="318">
        <f t="shared" si="40"/>
        <v>90</v>
      </c>
      <c r="G361" s="349">
        <v>0</v>
      </c>
      <c r="H361" s="350">
        <v>90</v>
      </c>
      <c r="I361" s="317">
        <f t="shared" si="43"/>
        <v>726</v>
      </c>
      <c r="J361" s="349">
        <v>444</v>
      </c>
      <c r="K361" s="355">
        <v>282</v>
      </c>
      <c r="L361" s="318">
        <f t="shared" si="41"/>
        <v>0</v>
      </c>
      <c r="M361" s="349">
        <v>0</v>
      </c>
      <c r="N361" s="350">
        <v>0</v>
      </c>
      <c r="O361" s="319">
        <f t="shared" si="38"/>
        <v>0</v>
      </c>
      <c r="P361" s="349">
        <v>0</v>
      </c>
      <c r="Q361" s="359">
        <v>0</v>
      </c>
      <c r="R361" s="362">
        <f t="shared" si="39"/>
        <v>0</v>
      </c>
      <c r="S361" s="349">
        <v>0</v>
      </c>
      <c r="T361" s="349">
        <v>0</v>
      </c>
      <c r="U361" s="350">
        <v>0</v>
      </c>
      <c r="V361" s="319">
        <f t="shared" si="42"/>
        <v>0</v>
      </c>
      <c r="W361" s="349">
        <v>0</v>
      </c>
      <c r="X361" s="358">
        <v>0</v>
      </c>
      <c r="Y361" s="358">
        <v>0</v>
      </c>
      <c r="Z361" s="359">
        <v>0</v>
      </c>
    </row>
    <row r="362" spans="1:26" s="325" customFormat="1" ht="24.95" customHeight="1" x14ac:dyDescent="0.2">
      <c r="A362" s="328" t="s">
        <v>1809</v>
      </c>
      <c r="B362" s="331" t="s">
        <v>1868</v>
      </c>
      <c r="C362" s="349">
        <v>50032968</v>
      </c>
      <c r="D362" s="344" t="s">
        <v>1727</v>
      </c>
      <c r="E362" s="347">
        <f>SUM(F362+I362+L362+O362+R362+V362)</f>
        <v>21</v>
      </c>
      <c r="F362" s="318">
        <f>SUM(G362:H362)</f>
        <v>0</v>
      </c>
      <c r="G362" s="349">
        <v>0</v>
      </c>
      <c r="H362" s="350">
        <v>0</v>
      </c>
      <c r="I362" s="317">
        <f>SUM(J362:K362)</f>
        <v>0</v>
      </c>
      <c r="J362" s="349">
        <v>0</v>
      </c>
      <c r="K362" s="355">
        <v>0</v>
      </c>
      <c r="L362" s="318">
        <f>SUM(M362:N362)</f>
        <v>0</v>
      </c>
      <c r="M362" s="349">
        <v>0</v>
      </c>
      <c r="N362" s="350">
        <v>0</v>
      </c>
      <c r="O362" s="319">
        <f>SUM(P362:Q362)</f>
        <v>0</v>
      </c>
      <c r="P362" s="349">
        <v>0</v>
      </c>
      <c r="Q362" s="359">
        <v>0</v>
      </c>
      <c r="R362" s="362">
        <f>SUM(S362:U362)</f>
        <v>0</v>
      </c>
      <c r="S362" s="349">
        <v>0</v>
      </c>
      <c r="T362" s="349">
        <v>0</v>
      </c>
      <c r="U362" s="350">
        <v>0</v>
      </c>
      <c r="V362" s="319">
        <f>SUM(W362:Z362)</f>
        <v>21</v>
      </c>
      <c r="W362" s="349">
        <v>0</v>
      </c>
      <c r="X362" s="358">
        <v>21</v>
      </c>
      <c r="Y362" s="358">
        <v>0</v>
      </c>
      <c r="Z362" s="359">
        <v>0</v>
      </c>
    </row>
    <row r="363" spans="1:26" s="325" customFormat="1" ht="15" customHeight="1" x14ac:dyDescent="0.2">
      <c r="A363" s="328" t="s">
        <v>1809</v>
      </c>
      <c r="B363" s="331" t="s">
        <v>1869</v>
      </c>
      <c r="C363" s="335">
        <v>50024507</v>
      </c>
      <c r="D363" s="342" t="s">
        <v>1282</v>
      </c>
      <c r="E363" s="347">
        <f t="shared" si="37"/>
        <v>409</v>
      </c>
      <c r="F363" s="318">
        <f t="shared" si="40"/>
        <v>0</v>
      </c>
      <c r="G363" s="349">
        <v>0</v>
      </c>
      <c r="H363" s="350">
        <v>0</v>
      </c>
      <c r="I363" s="317">
        <f t="shared" si="43"/>
        <v>338</v>
      </c>
      <c r="J363" s="349">
        <v>173</v>
      </c>
      <c r="K363" s="355">
        <v>165</v>
      </c>
      <c r="L363" s="318">
        <f t="shared" si="41"/>
        <v>71</v>
      </c>
      <c r="M363" s="349">
        <v>71</v>
      </c>
      <c r="N363" s="350">
        <v>0</v>
      </c>
      <c r="O363" s="319">
        <f t="shared" si="38"/>
        <v>0</v>
      </c>
      <c r="P363" s="349">
        <v>0</v>
      </c>
      <c r="Q363" s="359">
        <v>0</v>
      </c>
      <c r="R363" s="362">
        <f t="shared" si="39"/>
        <v>0</v>
      </c>
      <c r="S363" s="349">
        <v>0</v>
      </c>
      <c r="T363" s="349">
        <v>0</v>
      </c>
      <c r="U363" s="350">
        <v>0</v>
      </c>
      <c r="V363" s="319">
        <f t="shared" si="42"/>
        <v>0</v>
      </c>
      <c r="W363" s="349">
        <v>0</v>
      </c>
      <c r="X363" s="358">
        <v>0</v>
      </c>
      <c r="Y363" s="358">
        <v>0</v>
      </c>
      <c r="Z363" s="359">
        <v>0</v>
      </c>
    </row>
    <row r="364" spans="1:26" s="325" customFormat="1" ht="15" customHeight="1" x14ac:dyDescent="0.2">
      <c r="A364" s="328" t="s">
        <v>1809</v>
      </c>
      <c r="B364" s="331" t="s">
        <v>1869</v>
      </c>
      <c r="C364" s="335">
        <v>50009257</v>
      </c>
      <c r="D364" s="342" t="s">
        <v>1283</v>
      </c>
      <c r="E364" s="347">
        <f t="shared" si="37"/>
        <v>107</v>
      </c>
      <c r="F364" s="318">
        <f t="shared" si="40"/>
        <v>0</v>
      </c>
      <c r="G364" s="349">
        <v>0</v>
      </c>
      <c r="H364" s="350">
        <v>0</v>
      </c>
      <c r="I364" s="317">
        <f t="shared" si="43"/>
        <v>99</v>
      </c>
      <c r="J364" s="349">
        <v>57</v>
      </c>
      <c r="K364" s="355">
        <v>42</v>
      </c>
      <c r="L364" s="318">
        <f t="shared" si="41"/>
        <v>0</v>
      </c>
      <c r="M364" s="349">
        <v>0</v>
      </c>
      <c r="N364" s="350">
        <v>0</v>
      </c>
      <c r="O364" s="319">
        <f t="shared" si="38"/>
        <v>0</v>
      </c>
      <c r="P364" s="349">
        <v>0</v>
      </c>
      <c r="Q364" s="359">
        <v>0</v>
      </c>
      <c r="R364" s="362">
        <f t="shared" si="39"/>
        <v>8</v>
      </c>
      <c r="S364" s="349">
        <v>8</v>
      </c>
      <c r="T364" s="349">
        <v>0</v>
      </c>
      <c r="U364" s="350">
        <v>0</v>
      </c>
      <c r="V364" s="319">
        <f t="shared" si="42"/>
        <v>0</v>
      </c>
      <c r="W364" s="349">
        <v>0</v>
      </c>
      <c r="X364" s="358">
        <v>0</v>
      </c>
      <c r="Y364" s="358">
        <v>0</v>
      </c>
      <c r="Z364" s="359">
        <v>0</v>
      </c>
    </row>
    <row r="365" spans="1:26" s="325" customFormat="1" ht="15" customHeight="1" x14ac:dyDescent="0.2">
      <c r="A365" s="328" t="s">
        <v>1809</v>
      </c>
      <c r="B365" s="331" t="s">
        <v>1869</v>
      </c>
      <c r="C365" s="335">
        <v>50006959</v>
      </c>
      <c r="D365" s="342" t="s">
        <v>457</v>
      </c>
      <c r="E365" s="347">
        <f t="shared" si="37"/>
        <v>357</v>
      </c>
      <c r="F365" s="318">
        <f t="shared" si="40"/>
        <v>22</v>
      </c>
      <c r="G365" s="349">
        <v>0</v>
      </c>
      <c r="H365" s="350">
        <v>22</v>
      </c>
      <c r="I365" s="317">
        <f t="shared" si="43"/>
        <v>335</v>
      </c>
      <c r="J365" s="349">
        <v>182</v>
      </c>
      <c r="K365" s="355">
        <v>153</v>
      </c>
      <c r="L365" s="318">
        <f t="shared" si="41"/>
        <v>0</v>
      </c>
      <c r="M365" s="349">
        <v>0</v>
      </c>
      <c r="N365" s="350">
        <v>0</v>
      </c>
      <c r="O365" s="319">
        <f t="shared" si="38"/>
        <v>0</v>
      </c>
      <c r="P365" s="349">
        <v>0</v>
      </c>
      <c r="Q365" s="359">
        <v>0</v>
      </c>
      <c r="R365" s="362">
        <f t="shared" si="39"/>
        <v>0</v>
      </c>
      <c r="S365" s="349">
        <v>0</v>
      </c>
      <c r="T365" s="349">
        <v>0</v>
      </c>
      <c r="U365" s="350">
        <v>0</v>
      </c>
      <c r="V365" s="319">
        <f t="shared" si="42"/>
        <v>0</v>
      </c>
      <c r="W365" s="349">
        <v>0</v>
      </c>
      <c r="X365" s="358">
        <v>0</v>
      </c>
      <c r="Y365" s="358">
        <v>0</v>
      </c>
      <c r="Z365" s="359">
        <v>0</v>
      </c>
    </row>
    <row r="366" spans="1:26" s="325" customFormat="1" ht="15" customHeight="1" x14ac:dyDescent="0.2">
      <c r="A366" s="328" t="s">
        <v>1809</v>
      </c>
      <c r="B366" s="331" t="s">
        <v>1869</v>
      </c>
      <c r="C366" s="335">
        <v>50009249</v>
      </c>
      <c r="D366" s="342" t="s">
        <v>458</v>
      </c>
      <c r="E366" s="347">
        <f t="shared" si="37"/>
        <v>590</v>
      </c>
      <c r="F366" s="318">
        <f t="shared" si="40"/>
        <v>91</v>
      </c>
      <c r="G366" s="349">
        <v>0</v>
      </c>
      <c r="H366" s="350">
        <v>91</v>
      </c>
      <c r="I366" s="317">
        <f t="shared" si="43"/>
        <v>499</v>
      </c>
      <c r="J366" s="349">
        <v>264</v>
      </c>
      <c r="K366" s="355">
        <v>235</v>
      </c>
      <c r="L366" s="318">
        <f t="shared" si="41"/>
        <v>0</v>
      </c>
      <c r="M366" s="349">
        <v>0</v>
      </c>
      <c r="N366" s="350">
        <v>0</v>
      </c>
      <c r="O366" s="319">
        <f t="shared" si="38"/>
        <v>0</v>
      </c>
      <c r="P366" s="349">
        <v>0</v>
      </c>
      <c r="Q366" s="359">
        <v>0</v>
      </c>
      <c r="R366" s="362">
        <f t="shared" si="39"/>
        <v>0</v>
      </c>
      <c r="S366" s="349">
        <v>0</v>
      </c>
      <c r="T366" s="349">
        <v>0</v>
      </c>
      <c r="U366" s="350">
        <v>0</v>
      </c>
      <c r="V366" s="319">
        <f t="shared" si="42"/>
        <v>0</v>
      </c>
      <c r="W366" s="349">
        <v>0</v>
      </c>
      <c r="X366" s="358">
        <v>0</v>
      </c>
      <c r="Y366" s="358">
        <v>0</v>
      </c>
      <c r="Z366" s="359">
        <v>0</v>
      </c>
    </row>
    <row r="367" spans="1:26" s="325" customFormat="1" ht="15" customHeight="1" x14ac:dyDescent="0.2">
      <c r="A367" s="328" t="s">
        <v>1809</v>
      </c>
      <c r="B367" s="331" t="s">
        <v>1869</v>
      </c>
      <c r="C367" s="335">
        <v>50007050</v>
      </c>
      <c r="D367" s="342" t="s">
        <v>1284</v>
      </c>
      <c r="E367" s="347">
        <f t="shared" si="37"/>
        <v>160</v>
      </c>
      <c r="F367" s="318">
        <f t="shared" si="40"/>
        <v>11</v>
      </c>
      <c r="G367" s="349">
        <v>0</v>
      </c>
      <c r="H367" s="350">
        <v>11</v>
      </c>
      <c r="I367" s="317">
        <f t="shared" si="43"/>
        <v>149</v>
      </c>
      <c r="J367" s="349">
        <v>81</v>
      </c>
      <c r="K367" s="355">
        <v>68</v>
      </c>
      <c r="L367" s="318">
        <f t="shared" si="41"/>
        <v>0</v>
      </c>
      <c r="M367" s="349">
        <v>0</v>
      </c>
      <c r="N367" s="350">
        <v>0</v>
      </c>
      <c r="O367" s="319">
        <f t="shared" si="38"/>
        <v>0</v>
      </c>
      <c r="P367" s="349">
        <v>0</v>
      </c>
      <c r="Q367" s="359">
        <v>0</v>
      </c>
      <c r="R367" s="362">
        <f t="shared" si="39"/>
        <v>0</v>
      </c>
      <c r="S367" s="349">
        <v>0</v>
      </c>
      <c r="T367" s="349">
        <v>0</v>
      </c>
      <c r="U367" s="350">
        <v>0</v>
      </c>
      <c r="V367" s="319">
        <f t="shared" si="42"/>
        <v>0</v>
      </c>
      <c r="W367" s="349">
        <v>0</v>
      </c>
      <c r="X367" s="358">
        <v>0</v>
      </c>
      <c r="Y367" s="358">
        <v>0</v>
      </c>
      <c r="Z367" s="359">
        <v>0</v>
      </c>
    </row>
    <row r="368" spans="1:26" s="325" customFormat="1" ht="15" customHeight="1" x14ac:dyDescent="0.2">
      <c r="A368" s="328" t="s">
        <v>1809</v>
      </c>
      <c r="B368" s="331" t="s">
        <v>1869</v>
      </c>
      <c r="C368" s="335">
        <v>50007076</v>
      </c>
      <c r="D368" s="342" t="s">
        <v>460</v>
      </c>
      <c r="E368" s="347">
        <f t="shared" si="37"/>
        <v>256</v>
      </c>
      <c r="F368" s="318">
        <f t="shared" si="40"/>
        <v>0</v>
      </c>
      <c r="G368" s="349">
        <v>0</v>
      </c>
      <c r="H368" s="350">
        <v>0</v>
      </c>
      <c r="I368" s="317">
        <f t="shared" si="43"/>
        <v>256</v>
      </c>
      <c r="J368" s="349">
        <v>125</v>
      </c>
      <c r="K368" s="355">
        <v>131</v>
      </c>
      <c r="L368" s="318">
        <f t="shared" si="41"/>
        <v>0</v>
      </c>
      <c r="M368" s="349">
        <v>0</v>
      </c>
      <c r="N368" s="350">
        <v>0</v>
      </c>
      <c r="O368" s="319">
        <f t="shared" si="38"/>
        <v>0</v>
      </c>
      <c r="P368" s="349">
        <v>0</v>
      </c>
      <c r="Q368" s="359">
        <v>0</v>
      </c>
      <c r="R368" s="362">
        <f t="shared" si="39"/>
        <v>0</v>
      </c>
      <c r="S368" s="349">
        <v>0</v>
      </c>
      <c r="T368" s="349">
        <v>0</v>
      </c>
      <c r="U368" s="350">
        <v>0</v>
      </c>
      <c r="V368" s="319">
        <f t="shared" si="42"/>
        <v>0</v>
      </c>
      <c r="W368" s="349">
        <v>0</v>
      </c>
      <c r="X368" s="358">
        <v>0</v>
      </c>
      <c r="Y368" s="358">
        <v>0</v>
      </c>
      <c r="Z368" s="359">
        <v>0</v>
      </c>
    </row>
    <row r="369" spans="1:26" s="325" customFormat="1" ht="15" customHeight="1" x14ac:dyDescent="0.2">
      <c r="A369" s="328" t="s">
        <v>1809</v>
      </c>
      <c r="B369" s="331" t="s">
        <v>1869</v>
      </c>
      <c r="C369" s="335">
        <v>50072854</v>
      </c>
      <c r="D369" s="342" t="s">
        <v>1285</v>
      </c>
      <c r="E369" s="347">
        <f t="shared" si="37"/>
        <v>40</v>
      </c>
      <c r="F369" s="318">
        <f t="shared" si="40"/>
        <v>0</v>
      </c>
      <c r="G369" s="349">
        <v>0</v>
      </c>
      <c r="H369" s="350">
        <v>0</v>
      </c>
      <c r="I369" s="317">
        <f t="shared" si="43"/>
        <v>26</v>
      </c>
      <c r="J369" s="349">
        <v>26</v>
      </c>
      <c r="K369" s="355">
        <v>0</v>
      </c>
      <c r="L369" s="318">
        <f t="shared" si="41"/>
        <v>0</v>
      </c>
      <c r="M369" s="349">
        <v>0</v>
      </c>
      <c r="N369" s="350">
        <v>0</v>
      </c>
      <c r="O369" s="319">
        <f t="shared" si="38"/>
        <v>0</v>
      </c>
      <c r="P369" s="349">
        <v>0</v>
      </c>
      <c r="Q369" s="359">
        <v>0</v>
      </c>
      <c r="R369" s="362">
        <f t="shared" si="39"/>
        <v>14</v>
      </c>
      <c r="S369" s="349">
        <v>14</v>
      </c>
      <c r="T369" s="349">
        <v>0</v>
      </c>
      <c r="U369" s="350">
        <v>0</v>
      </c>
      <c r="V369" s="319">
        <f t="shared" si="42"/>
        <v>0</v>
      </c>
      <c r="W369" s="349">
        <v>0</v>
      </c>
      <c r="X369" s="358">
        <v>0</v>
      </c>
      <c r="Y369" s="358">
        <v>0</v>
      </c>
      <c r="Z369" s="359">
        <v>0</v>
      </c>
    </row>
    <row r="370" spans="1:26" s="325" customFormat="1" ht="15" customHeight="1" x14ac:dyDescent="0.2">
      <c r="A370" s="328" t="s">
        <v>1809</v>
      </c>
      <c r="B370" s="331" t="s">
        <v>1869</v>
      </c>
      <c r="C370" s="335">
        <v>50022849</v>
      </c>
      <c r="D370" s="342" t="s">
        <v>1286</v>
      </c>
      <c r="E370" s="347">
        <f t="shared" si="37"/>
        <v>254</v>
      </c>
      <c r="F370" s="318">
        <f t="shared" si="40"/>
        <v>0</v>
      </c>
      <c r="G370" s="349">
        <v>0</v>
      </c>
      <c r="H370" s="350">
        <v>0</v>
      </c>
      <c r="I370" s="317">
        <f t="shared" si="43"/>
        <v>254</v>
      </c>
      <c r="J370" s="349">
        <v>133</v>
      </c>
      <c r="K370" s="355">
        <v>121</v>
      </c>
      <c r="L370" s="318">
        <f t="shared" si="41"/>
        <v>0</v>
      </c>
      <c r="M370" s="349">
        <v>0</v>
      </c>
      <c r="N370" s="350">
        <v>0</v>
      </c>
      <c r="O370" s="319">
        <f t="shared" si="38"/>
        <v>0</v>
      </c>
      <c r="P370" s="349">
        <v>0</v>
      </c>
      <c r="Q370" s="359">
        <v>0</v>
      </c>
      <c r="R370" s="362">
        <f t="shared" si="39"/>
        <v>0</v>
      </c>
      <c r="S370" s="349">
        <v>0</v>
      </c>
      <c r="T370" s="349">
        <v>0</v>
      </c>
      <c r="U370" s="350">
        <v>0</v>
      </c>
      <c r="V370" s="319">
        <f t="shared" si="42"/>
        <v>0</v>
      </c>
      <c r="W370" s="349">
        <v>0</v>
      </c>
      <c r="X370" s="358">
        <v>0</v>
      </c>
      <c r="Y370" s="358">
        <v>0</v>
      </c>
      <c r="Z370" s="359">
        <v>0</v>
      </c>
    </row>
    <row r="371" spans="1:26" s="325" customFormat="1" ht="15" customHeight="1" x14ac:dyDescent="0.2">
      <c r="A371" s="328" t="s">
        <v>1809</v>
      </c>
      <c r="B371" s="331" t="s">
        <v>1869</v>
      </c>
      <c r="C371" s="335">
        <v>50007149</v>
      </c>
      <c r="D371" s="342" t="s">
        <v>462</v>
      </c>
      <c r="E371" s="347">
        <f t="shared" si="37"/>
        <v>160</v>
      </c>
      <c r="F371" s="318">
        <f t="shared" si="40"/>
        <v>0</v>
      </c>
      <c r="G371" s="349">
        <v>0</v>
      </c>
      <c r="H371" s="350">
        <v>0</v>
      </c>
      <c r="I371" s="317">
        <f t="shared" si="43"/>
        <v>160</v>
      </c>
      <c r="J371" s="349">
        <v>89</v>
      </c>
      <c r="K371" s="355">
        <v>71</v>
      </c>
      <c r="L371" s="318">
        <f t="shared" si="41"/>
        <v>0</v>
      </c>
      <c r="M371" s="349">
        <v>0</v>
      </c>
      <c r="N371" s="350">
        <v>0</v>
      </c>
      <c r="O371" s="319">
        <f t="shared" si="38"/>
        <v>0</v>
      </c>
      <c r="P371" s="349">
        <v>0</v>
      </c>
      <c r="Q371" s="359">
        <v>0</v>
      </c>
      <c r="R371" s="362">
        <f t="shared" si="39"/>
        <v>0</v>
      </c>
      <c r="S371" s="349">
        <v>0</v>
      </c>
      <c r="T371" s="349">
        <v>0</v>
      </c>
      <c r="U371" s="350">
        <v>0</v>
      </c>
      <c r="V371" s="319">
        <f t="shared" si="42"/>
        <v>0</v>
      </c>
      <c r="W371" s="349">
        <v>0</v>
      </c>
      <c r="X371" s="358">
        <v>0</v>
      </c>
      <c r="Y371" s="358">
        <v>0</v>
      </c>
      <c r="Z371" s="359">
        <v>0</v>
      </c>
    </row>
    <row r="372" spans="1:26" s="325" customFormat="1" ht="15" customHeight="1" x14ac:dyDescent="0.2">
      <c r="A372" s="328" t="s">
        <v>1810</v>
      </c>
      <c r="B372" s="331" t="s">
        <v>1868</v>
      </c>
      <c r="C372" s="335">
        <v>50014374</v>
      </c>
      <c r="D372" s="342" t="s">
        <v>1287</v>
      </c>
      <c r="E372" s="347">
        <f t="shared" si="37"/>
        <v>795</v>
      </c>
      <c r="F372" s="318">
        <f t="shared" si="40"/>
        <v>204</v>
      </c>
      <c r="G372" s="349">
        <v>74</v>
      </c>
      <c r="H372" s="350">
        <v>130</v>
      </c>
      <c r="I372" s="317">
        <f t="shared" si="43"/>
        <v>565</v>
      </c>
      <c r="J372" s="349">
        <v>369</v>
      </c>
      <c r="K372" s="355">
        <v>196</v>
      </c>
      <c r="L372" s="318">
        <f t="shared" si="41"/>
        <v>0</v>
      </c>
      <c r="M372" s="349">
        <v>0</v>
      </c>
      <c r="N372" s="350">
        <v>0</v>
      </c>
      <c r="O372" s="319">
        <f t="shared" si="38"/>
        <v>0</v>
      </c>
      <c r="P372" s="349">
        <v>0</v>
      </c>
      <c r="Q372" s="359">
        <v>0</v>
      </c>
      <c r="R372" s="362">
        <f t="shared" si="39"/>
        <v>26</v>
      </c>
      <c r="S372" s="349">
        <v>26</v>
      </c>
      <c r="T372" s="349">
        <v>0</v>
      </c>
      <c r="U372" s="350">
        <v>0</v>
      </c>
      <c r="V372" s="319">
        <f t="shared" si="42"/>
        <v>0</v>
      </c>
      <c r="W372" s="349">
        <v>0</v>
      </c>
      <c r="X372" s="358">
        <v>0</v>
      </c>
      <c r="Y372" s="358">
        <v>0</v>
      </c>
      <c r="Z372" s="359">
        <v>0</v>
      </c>
    </row>
    <row r="373" spans="1:26" s="325" customFormat="1" ht="15" customHeight="1" x14ac:dyDescent="0.2">
      <c r="A373" s="328" t="s">
        <v>1810</v>
      </c>
      <c r="B373" s="331" t="s">
        <v>1869</v>
      </c>
      <c r="C373" s="335">
        <v>50014382</v>
      </c>
      <c r="D373" s="342" t="s">
        <v>1892</v>
      </c>
      <c r="E373" s="347">
        <f t="shared" si="37"/>
        <v>191</v>
      </c>
      <c r="F373" s="318">
        <f t="shared" si="40"/>
        <v>14</v>
      </c>
      <c r="G373" s="349">
        <v>0</v>
      </c>
      <c r="H373" s="350">
        <v>14</v>
      </c>
      <c r="I373" s="317">
        <f t="shared" si="43"/>
        <v>177</v>
      </c>
      <c r="J373" s="349">
        <v>100</v>
      </c>
      <c r="K373" s="355">
        <v>77</v>
      </c>
      <c r="L373" s="318">
        <f t="shared" si="41"/>
        <v>0</v>
      </c>
      <c r="M373" s="349">
        <v>0</v>
      </c>
      <c r="N373" s="350">
        <v>0</v>
      </c>
      <c r="O373" s="319">
        <f t="shared" si="38"/>
        <v>0</v>
      </c>
      <c r="P373" s="349">
        <v>0</v>
      </c>
      <c r="Q373" s="359">
        <v>0</v>
      </c>
      <c r="R373" s="362">
        <f t="shared" si="39"/>
        <v>0</v>
      </c>
      <c r="S373" s="349">
        <v>0</v>
      </c>
      <c r="T373" s="349">
        <v>0</v>
      </c>
      <c r="U373" s="350">
        <v>0</v>
      </c>
      <c r="V373" s="319">
        <f t="shared" si="42"/>
        <v>0</v>
      </c>
      <c r="W373" s="349">
        <v>0</v>
      </c>
      <c r="X373" s="358">
        <v>0</v>
      </c>
      <c r="Y373" s="358">
        <v>0</v>
      </c>
      <c r="Z373" s="359">
        <v>0</v>
      </c>
    </row>
    <row r="374" spans="1:26" s="325" customFormat="1" ht="15" customHeight="1" x14ac:dyDescent="0.2">
      <c r="A374" s="328" t="s">
        <v>1811</v>
      </c>
      <c r="B374" s="331" t="s">
        <v>1868</v>
      </c>
      <c r="C374" s="335">
        <v>50010174</v>
      </c>
      <c r="D374" s="342" t="s">
        <v>1290</v>
      </c>
      <c r="E374" s="347">
        <f t="shared" si="37"/>
        <v>364</v>
      </c>
      <c r="F374" s="318">
        <f t="shared" si="40"/>
        <v>39</v>
      </c>
      <c r="G374" s="349">
        <v>0</v>
      </c>
      <c r="H374" s="350">
        <v>39</v>
      </c>
      <c r="I374" s="317">
        <f t="shared" si="43"/>
        <v>325</v>
      </c>
      <c r="J374" s="349">
        <v>182</v>
      </c>
      <c r="K374" s="355">
        <v>143</v>
      </c>
      <c r="L374" s="318">
        <f t="shared" si="41"/>
        <v>0</v>
      </c>
      <c r="M374" s="349">
        <v>0</v>
      </c>
      <c r="N374" s="350">
        <v>0</v>
      </c>
      <c r="O374" s="319">
        <f t="shared" si="38"/>
        <v>0</v>
      </c>
      <c r="P374" s="349">
        <v>0</v>
      </c>
      <c r="Q374" s="359">
        <v>0</v>
      </c>
      <c r="R374" s="362">
        <f t="shared" si="39"/>
        <v>0</v>
      </c>
      <c r="S374" s="349">
        <v>0</v>
      </c>
      <c r="T374" s="349">
        <v>0</v>
      </c>
      <c r="U374" s="350">
        <v>0</v>
      </c>
      <c r="V374" s="319">
        <f t="shared" si="42"/>
        <v>0</v>
      </c>
      <c r="W374" s="349">
        <v>0</v>
      </c>
      <c r="X374" s="358">
        <v>0</v>
      </c>
      <c r="Y374" s="358">
        <v>0</v>
      </c>
      <c r="Z374" s="359">
        <v>0</v>
      </c>
    </row>
    <row r="375" spans="1:26" s="325" customFormat="1" ht="15" customHeight="1" x14ac:dyDescent="0.2">
      <c r="A375" s="328" t="s">
        <v>1811</v>
      </c>
      <c r="B375" s="331" t="s">
        <v>1868</v>
      </c>
      <c r="C375" s="335">
        <v>50022113</v>
      </c>
      <c r="D375" s="342" t="s">
        <v>467</v>
      </c>
      <c r="E375" s="347">
        <f t="shared" si="37"/>
        <v>93</v>
      </c>
      <c r="F375" s="318">
        <f t="shared" si="40"/>
        <v>93</v>
      </c>
      <c r="G375" s="349">
        <v>41</v>
      </c>
      <c r="H375" s="350">
        <v>52</v>
      </c>
      <c r="I375" s="317">
        <f t="shared" si="43"/>
        <v>0</v>
      </c>
      <c r="J375" s="349">
        <v>0</v>
      </c>
      <c r="K375" s="355">
        <v>0</v>
      </c>
      <c r="L375" s="318">
        <f t="shared" si="41"/>
        <v>0</v>
      </c>
      <c r="M375" s="349">
        <v>0</v>
      </c>
      <c r="N375" s="350">
        <v>0</v>
      </c>
      <c r="O375" s="319">
        <f t="shared" si="38"/>
        <v>0</v>
      </c>
      <c r="P375" s="349">
        <v>0</v>
      </c>
      <c r="Q375" s="359">
        <v>0</v>
      </c>
      <c r="R375" s="362">
        <f t="shared" si="39"/>
        <v>0</v>
      </c>
      <c r="S375" s="349">
        <v>0</v>
      </c>
      <c r="T375" s="349">
        <v>0</v>
      </c>
      <c r="U375" s="350">
        <v>0</v>
      </c>
      <c r="V375" s="319">
        <f t="shared" si="42"/>
        <v>0</v>
      </c>
      <c r="W375" s="349">
        <v>0</v>
      </c>
      <c r="X375" s="358">
        <v>0</v>
      </c>
      <c r="Y375" s="358">
        <v>0</v>
      </c>
      <c r="Z375" s="359">
        <v>0</v>
      </c>
    </row>
    <row r="376" spans="1:26" s="325" customFormat="1" ht="15" customHeight="1" x14ac:dyDescent="0.2">
      <c r="A376" s="328" t="s">
        <v>1811</v>
      </c>
      <c r="B376" s="331" t="s">
        <v>1868</v>
      </c>
      <c r="C376" s="335">
        <v>50022148</v>
      </c>
      <c r="D376" s="342" t="s">
        <v>1893</v>
      </c>
      <c r="E376" s="347">
        <f t="shared" si="37"/>
        <v>120</v>
      </c>
      <c r="F376" s="318">
        <f t="shared" si="40"/>
        <v>120</v>
      </c>
      <c r="G376" s="349">
        <v>65</v>
      </c>
      <c r="H376" s="350">
        <v>55</v>
      </c>
      <c r="I376" s="317">
        <f t="shared" si="43"/>
        <v>0</v>
      </c>
      <c r="J376" s="349">
        <v>0</v>
      </c>
      <c r="K376" s="355">
        <v>0</v>
      </c>
      <c r="L376" s="318">
        <f t="shared" si="41"/>
        <v>0</v>
      </c>
      <c r="M376" s="349">
        <v>0</v>
      </c>
      <c r="N376" s="350">
        <v>0</v>
      </c>
      <c r="O376" s="319">
        <f t="shared" si="38"/>
        <v>0</v>
      </c>
      <c r="P376" s="349">
        <v>0</v>
      </c>
      <c r="Q376" s="359">
        <v>0</v>
      </c>
      <c r="R376" s="362">
        <f t="shared" si="39"/>
        <v>0</v>
      </c>
      <c r="S376" s="349">
        <v>0</v>
      </c>
      <c r="T376" s="349">
        <v>0</v>
      </c>
      <c r="U376" s="350">
        <v>0</v>
      </c>
      <c r="V376" s="319">
        <f t="shared" si="42"/>
        <v>0</v>
      </c>
      <c r="W376" s="349">
        <v>0</v>
      </c>
      <c r="X376" s="358">
        <v>0</v>
      </c>
      <c r="Y376" s="358">
        <v>0</v>
      </c>
      <c r="Z376" s="359">
        <v>0</v>
      </c>
    </row>
    <row r="377" spans="1:26" s="325" customFormat="1" ht="15" customHeight="1" x14ac:dyDescent="0.2">
      <c r="A377" s="328" t="s">
        <v>1811</v>
      </c>
      <c r="B377" s="331" t="s">
        <v>1868</v>
      </c>
      <c r="C377" s="335">
        <v>50028219</v>
      </c>
      <c r="D377" s="342" t="s">
        <v>469</v>
      </c>
      <c r="E377" s="347">
        <f t="shared" si="37"/>
        <v>88</v>
      </c>
      <c r="F377" s="318">
        <f t="shared" si="40"/>
        <v>88</v>
      </c>
      <c r="G377" s="349">
        <v>66</v>
      </c>
      <c r="H377" s="350">
        <v>22</v>
      </c>
      <c r="I377" s="317">
        <f t="shared" si="43"/>
        <v>0</v>
      </c>
      <c r="J377" s="349">
        <v>0</v>
      </c>
      <c r="K377" s="355">
        <v>0</v>
      </c>
      <c r="L377" s="318">
        <f t="shared" si="41"/>
        <v>0</v>
      </c>
      <c r="M377" s="349">
        <v>0</v>
      </c>
      <c r="N377" s="350">
        <v>0</v>
      </c>
      <c r="O377" s="319">
        <f t="shared" si="38"/>
        <v>0</v>
      </c>
      <c r="P377" s="349">
        <v>0</v>
      </c>
      <c r="Q377" s="359">
        <v>0</v>
      </c>
      <c r="R377" s="362">
        <f t="shared" si="39"/>
        <v>0</v>
      </c>
      <c r="S377" s="349">
        <v>0</v>
      </c>
      <c r="T377" s="349">
        <v>0</v>
      </c>
      <c r="U377" s="350">
        <v>0</v>
      </c>
      <c r="V377" s="319">
        <f t="shared" si="42"/>
        <v>0</v>
      </c>
      <c r="W377" s="349">
        <v>0</v>
      </c>
      <c r="X377" s="358">
        <v>0</v>
      </c>
      <c r="Y377" s="358">
        <v>0</v>
      </c>
      <c r="Z377" s="359">
        <v>0</v>
      </c>
    </row>
    <row r="378" spans="1:26" s="325" customFormat="1" ht="15" customHeight="1" x14ac:dyDescent="0.2">
      <c r="A378" s="328" t="s">
        <v>1811</v>
      </c>
      <c r="B378" s="331" t="s">
        <v>1868</v>
      </c>
      <c r="C378" s="335">
        <v>50023535</v>
      </c>
      <c r="D378" s="342" t="s">
        <v>470</v>
      </c>
      <c r="E378" s="347">
        <f t="shared" si="37"/>
        <v>119</v>
      </c>
      <c r="F378" s="318">
        <f t="shared" si="40"/>
        <v>119</v>
      </c>
      <c r="G378" s="349">
        <v>78</v>
      </c>
      <c r="H378" s="350">
        <v>41</v>
      </c>
      <c r="I378" s="317">
        <f t="shared" si="43"/>
        <v>0</v>
      </c>
      <c r="J378" s="349">
        <v>0</v>
      </c>
      <c r="K378" s="355">
        <v>0</v>
      </c>
      <c r="L378" s="318">
        <f t="shared" si="41"/>
        <v>0</v>
      </c>
      <c r="M378" s="349">
        <v>0</v>
      </c>
      <c r="N378" s="350">
        <v>0</v>
      </c>
      <c r="O378" s="319">
        <f t="shared" si="38"/>
        <v>0</v>
      </c>
      <c r="P378" s="349">
        <v>0</v>
      </c>
      <c r="Q378" s="359">
        <v>0</v>
      </c>
      <c r="R378" s="362">
        <f t="shared" si="39"/>
        <v>0</v>
      </c>
      <c r="S378" s="349">
        <v>0</v>
      </c>
      <c r="T378" s="349">
        <v>0</v>
      </c>
      <c r="U378" s="350">
        <v>0</v>
      </c>
      <c r="V378" s="319">
        <f t="shared" si="42"/>
        <v>0</v>
      </c>
      <c r="W378" s="349">
        <v>0</v>
      </c>
      <c r="X378" s="358">
        <v>0</v>
      </c>
      <c r="Y378" s="358">
        <v>0</v>
      </c>
      <c r="Z378" s="359">
        <v>0</v>
      </c>
    </row>
    <row r="379" spans="1:26" s="325" customFormat="1" ht="15" customHeight="1" x14ac:dyDescent="0.2">
      <c r="A379" s="328" t="s">
        <v>1811</v>
      </c>
      <c r="B379" s="331" t="s">
        <v>1868</v>
      </c>
      <c r="C379" s="335">
        <v>50022130</v>
      </c>
      <c r="D379" s="342" t="s">
        <v>1291</v>
      </c>
      <c r="E379" s="347">
        <f t="shared" si="37"/>
        <v>106</v>
      </c>
      <c r="F379" s="318">
        <f t="shared" si="40"/>
        <v>106</v>
      </c>
      <c r="G379" s="349">
        <v>69</v>
      </c>
      <c r="H379" s="350">
        <v>37</v>
      </c>
      <c r="I379" s="317">
        <f t="shared" si="43"/>
        <v>0</v>
      </c>
      <c r="J379" s="349">
        <v>0</v>
      </c>
      <c r="K379" s="355">
        <v>0</v>
      </c>
      <c r="L379" s="318">
        <f t="shared" si="41"/>
        <v>0</v>
      </c>
      <c r="M379" s="349">
        <v>0</v>
      </c>
      <c r="N379" s="350">
        <v>0</v>
      </c>
      <c r="O379" s="319">
        <f t="shared" si="38"/>
        <v>0</v>
      </c>
      <c r="P379" s="349">
        <v>0</v>
      </c>
      <c r="Q379" s="359">
        <v>0</v>
      </c>
      <c r="R379" s="362">
        <f t="shared" si="39"/>
        <v>0</v>
      </c>
      <c r="S379" s="349">
        <v>0</v>
      </c>
      <c r="T379" s="349">
        <v>0</v>
      </c>
      <c r="U379" s="350">
        <v>0</v>
      </c>
      <c r="V379" s="319">
        <f t="shared" si="42"/>
        <v>0</v>
      </c>
      <c r="W379" s="349">
        <v>0</v>
      </c>
      <c r="X379" s="358">
        <v>0</v>
      </c>
      <c r="Y379" s="358">
        <v>0</v>
      </c>
      <c r="Z379" s="359">
        <v>0</v>
      </c>
    </row>
    <row r="380" spans="1:26" s="325" customFormat="1" ht="15" customHeight="1" x14ac:dyDescent="0.2">
      <c r="A380" s="328" t="s">
        <v>1811</v>
      </c>
      <c r="B380" s="331" t="s">
        <v>1868</v>
      </c>
      <c r="C380" s="335">
        <v>50031694</v>
      </c>
      <c r="D380" s="342" t="s">
        <v>1292</v>
      </c>
      <c r="E380" s="347">
        <f t="shared" si="37"/>
        <v>80</v>
      </c>
      <c r="F380" s="318">
        <f t="shared" si="40"/>
        <v>80</v>
      </c>
      <c r="G380" s="349">
        <v>47</v>
      </c>
      <c r="H380" s="350">
        <v>33</v>
      </c>
      <c r="I380" s="317">
        <f t="shared" si="43"/>
        <v>0</v>
      </c>
      <c r="J380" s="349">
        <v>0</v>
      </c>
      <c r="K380" s="355">
        <v>0</v>
      </c>
      <c r="L380" s="318">
        <f t="shared" si="41"/>
        <v>0</v>
      </c>
      <c r="M380" s="349">
        <v>0</v>
      </c>
      <c r="N380" s="350">
        <v>0</v>
      </c>
      <c r="O380" s="319">
        <f t="shared" si="38"/>
        <v>0</v>
      </c>
      <c r="P380" s="349">
        <v>0</v>
      </c>
      <c r="Q380" s="359">
        <v>0</v>
      </c>
      <c r="R380" s="362">
        <f t="shared" si="39"/>
        <v>0</v>
      </c>
      <c r="S380" s="349">
        <v>0</v>
      </c>
      <c r="T380" s="349">
        <v>0</v>
      </c>
      <c r="U380" s="350">
        <v>0</v>
      </c>
      <c r="V380" s="319">
        <f t="shared" si="42"/>
        <v>0</v>
      </c>
      <c r="W380" s="349">
        <v>0</v>
      </c>
      <c r="X380" s="358">
        <v>0</v>
      </c>
      <c r="Y380" s="358">
        <v>0</v>
      </c>
      <c r="Z380" s="359">
        <v>0</v>
      </c>
    </row>
    <row r="381" spans="1:26" s="325" customFormat="1" ht="15" customHeight="1" x14ac:dyDescent="0.2">
      <c r="A381" s="328" t="s">
        <v>1811</v>
      </c>
      <c r="B381" s="331" t="s">
        <v>1868</v>
      </c>
      <c r="C381" s="335">
        <v>50029444</v>
      </c>
      <c r="D381" s="342" t="s">
        <v>471</v>
      </c>
      <c r="E381" s="347">
        <f t="shared" si="37"/>
        <v>323</v>
      </c>
      <c r="F381" s="318">
        <f t="shared" si="40"/>
        <v>0</v>
      </c>
      <c r="G381" s="349">
        <v>0</v>
      </c>
      <c r="H381" s="350">
        <v>0</v>
      </c>
      <c r="I381" s="317">
        <f t="shared" si="43"/>
        <v>275</v>
      </c>
      <c r="J381" s="349">
        <v>166</v>
      </c>
      <c r="K381" s="355">
        <v>109</v>
      </c>
      <c r="L381" s="318">
        <f t="shared" si="41"/>
        <v>0</v>
      </c>
      <c r="M381" s="349">
        <v>0</v>
      </c>
      <c r="N381" s="350">
        <v>0</v>
      </c>
      <c r="O381" s="319">
        <f t="shared" si="38"/>
        <v>0</v>
      </c>
      <c r="P381" s="349">
        <v>0</v>
      </c>
      <c r="Q381" s="359">
        <v>0</v>
      </c>
      <c r="R381" s="362">
        <f t="shared" si="39"/>
        <v>48</v>
      </c>
      <c r="S381" s="349">
        <v>48</v>
      </c>
      <c r="T381" s="349">
        <v>0</v>
      </c>
      <c r="U381" s="350">
        <v>0</v>
      </c>
      <c r="V381" s="319">
        <f t="shared" si="42"/>
        <v>0</v>
      </c>
      <c r="W381" s="349">
        <v>0</v>
      </c>
      <c r="X381" s="358">
        <v>0</v>
      </c>
      <c r="Y381" s="358">
        <v>0</v>
      </c>
      <c r="Z381" s="359">
        <v>0</v>
      </c>
    </row>
    <row r="382" spans="1:26" s="325" customFormat="1" ht="15" customHeight="1" x14ac:dyDescent="0.2">
      <c r="A382" s="328" t="s">
        <v>1811</v>
      </c>
      <c r="B382" s="331" t="s">
        <v>1868</v>
      </c>
      <c r="C382" s="335">
        <v>50010573</v>
      </c>
      <c r="D382" s="342" t="s">
        <v>472</v>
      </c>
      <c r="E382" s="347">
        <f t="shared" si="37"/>
        <v>359</v>
      </c>
      <c r="F382" s="318">
        <f t="shared" si="40"/>
        <v>50</v>
      </c>
      <c r="G382" s="349">
        <v>0</v>
      </c>
      <c r="H382" s="350">
        <v>50</v>
      </c>
      <c r="I382" s="317">
        <f t="shared" si="43"/>
        <v>309</v>
      </c>
      <c r="J382" s="349">
        <v>168</v>
      </c>
      <c r="K382" s="355">
        <v>141</v>
      </c>
      <c r="L382" s="318">
        <f t="shared" si="41"/>
        <v>0</v>
      </c>
      <c r="M382" s="349">
        <v>0</v>
      </c>
      <c r="N382" s="350">
        <v>0</v>
      </c>
      <c r="O382" s="319">
        <f t="shared" si="38"/>
        <v>0</v>
      </c>
      <c r="P382" s="349">
        <v>0</v>
      </c>
      <c r="Q382" s="359">
        <v>0</v>
      </c>
      <c r="R382" s="362">
        <f t="shared" si="39"/>
        <v>0</v>
      </c>
      <c r="S382" s="349">
        <v>0</v>
      </c>
      <c r="T382" s="349">
        <v>0</v>
      </c>
      <c r="U382" s="350">
        <v>0</v>
      </c>
      <c r="V382" s="319">
        <f t="shared" si="42"/>
        <v>0</v>
      </c>
      <c r="W382" s="349">
        <v>0</v>
      </c>
      <c r="X382" s="358">
        <v>0</v>
      </c>
      <c r="Y382" s="358">
        <v>0</v>
      </c>
      <c r="Z382" s="359">
        <v>0</v>
      </c>
    </row>
    <row r="383" spans="1:26" s="325" customFormat="1" ht="15" customHeight="1" x14ac:dyDescent="0.2">
      <c r="A383" s="328" t="s">
        <v>1811</v>
      </c>
      <c r="B383" s="331" t="s">
        <v>1868</v>
      </c>
      <c r="C383" s="335">
        <v>50010182</v>
      </c>
      <c r="D383" s="342" t="s">
        <v>473</v>
      </c>
      <c r="E383" s="347">
        <f t="shared" si="37"/>
        <v>419</v>
      </c>
      <c r="F383" s="318">
        <f t="shared" si="40"/>
        <v>33</v>
      </c>
      <c r="G383" s="349">
        <v>0</v>
      </c>
      <c r="H383" s="350">
        <v>33</v>
      </c>
      <c r="I383" s="317">
        <f t="shared" si="43"/>
        <v>293</v>
      </c>
      <c r="J383" s="349">
        <v>156</v>
      </c>
      <c r="K383" s="355">
        <v>137</v>
      </c>
      <c r="L383" s="318">
        <f t="shared" si="41"/>
        <v>0</v>
      </c>
      <c r="M383" s="349">
        <v>0</v>
      </c>
      <c r="N383" s="350">
        <v>0</v>
      </c>
      <c r="O383" s="319">
        <f t="shared" si="38"/>
        <v>0</v>
      </c>
      <c r="P383" s="349">
        <v>0</v>
      </c>
      <c r="Q383" s="359">
        <v>0</v>
      </c>
      <c r="R383" s="362">
        <f t="shared" si="39"/>
        <v>93</v>
      </c>
      <c r="S383" s="349">
        <v>93</v>
      </c>
      <c r="T383" s="349">
        <v>0</v>
      </c>
      <c r="U383" s="350">
        <v>0</v>
      </c>
      <c r="V383" s="319">
        <f t="shared" si="42"/>
        <v>0</v>
      </c>
      <c r="W383" s="349">
        <v>0</v>
      </c>
      <c r="X383" s="358">
        <v>0</v>
      </c>
      <c r="Y383" s="358">
        <v>0</v>
      </c>
      <c r="Z383" s="359">
        <v>0</v>
      </c>
    </row>
    <row r="384" spans="1:26" s="325" customFormat="1" ht="15" customHeight="1" x14ac:dyDescent="0.2">
      <c r="A384" s="328" t="s">
        <v>1811</v>
      </c>
      <c r="B384" s="331" t="s">
        <v>1868</v>
      </c>
      <c r="C384" s="335">
        <v>50010620</v>
      </c>
      <c r="D384" s="342" t="s">
        <v>1293</v>
      </c>
      <c r="E384" s="347">
        <f t="shared" si="37"/>
        <v>176</v>
      </c>
      <c r="F384" s="318">
        <f t="shared" si="40"/>
        <v>14</v>
      </c>
      <c r="G384" s="349">
        <v>0</v>
      </c>
      <c r="H384" s="350">
        <v>14</v>
      </c>
      <c r="I384" s="317">
        <f t="shared" si="43"/>
        <v>162</v>
      </c>
      <c r="J384" s="349">
        <v>87</v>
      </c>
      <c r="K384" s="355">
        <v>75</v>
      </c>
      <c r="L384" s="318">
        <f t="shared" si="41"/>
        <v>0</v>
      </c>
      <c r="M384" s="349">
        <v>0</v>
      </c>
      <c r="N384" s="350">
        <v>0</v>
      </c>
      <c r="O384" s="319">
        <f t="shared" si="38"/>
        <v>0</v>
      </c>
      <c r="P384" s="349">
        <v>0</v>
      </c>
      <c r="Q384" s="359">
        <v>0</v>
      </c>
      <c r="R384" s="362">
        <f t="shared" si="39"/>
        <v>0</v>
      </c>
      <c r="S384" s="349">
        <v>0</v>
      </c>
      <c r="T384" s="349">
        <v>0</v>
      </c>
      <c r="U384" s="350">
        <v>0</v>
      </c>
      <c r="V384" s="319">
        <f t="shared" si="42"/>
        <v>0</v>
      </c>
      <c r="W384" s="349">
        <v>0</v>
      </c>
      <c r="X384" s="358">
        <v>0</v>
      </c>
      <c r="Y384" s="358">
        <v>0</v>
      </c>
      <c r="Z384" s="359">
        <v>0</v>
      </c>
    </row>
    <row r="385" spans="1:26" s="325" customFormat="1" ht="15" customHeight="1" x14ac:dyDescent="0.2">
      <c r="A385" s="328" t="s">
        <v>1812</v>
      </c>
      <c r="B385" s="331" t="s">
        <v>1868</v>
      </c>
      <c r="C385" s="335">
        <v>50028324</v>
      </c>
      <c r="D385" s="342" t="s">
        <v>1295</v>
      </c>
      <c r="E385" s="347">
        <f t="shared" si="37"/>
        <v>235</v>
      </c>
      <c r="F385" s="318">
        <f t="shared" si="40"/>
        <v>235</v>
      </c>
      <c r="G385" s="349">
        <v>24</v>
      </c>
      <c r="H385" s="350">
        <v>211</v>
      </c>
      <c r="I385" s="317">
        <f t="shared" si="43"/>
        <v>0</v>
      </c>
      <c r="J385" s="349">
        <v>0</v>
      </c>
      <c r="K385" s="355">
        <v>0</v>
      </c>
      <c r="L385" s="318">
        <f t="shared" si="41"/>
        <v>0</v>
      </c>
      <c r="M385" s="349">
        <v>0</v>
      </c>
      <c r="N385" s="350">
        <v>0</v>
      </c>
      <c r="O385" s="319">
        <f t="shared" si="38"/>
        <v>0</v>
      </c>
      <c r="P385" s="349">
        <v>0</v>
      </c>
      <c r="Q385" s="359">
        <v>0</v>
      </c>
      <c r="R385" s="362">
        <f t="shared" si="39"/>
        <v>0</v>
      </c>
      <c r="S385" s="349">
        <v>0</v>
      </c>
      <c r="T385" s="349">
        <v>0</v>
      </c>
      <c r="U385" s="350">
        <v>0</v>
      </c>
      <c r="V385" s="319">
        <f t="shared" si="42"/>
        <v>0</v>
      </c>
      <c r="W385" s="349">
        <v>0</v>
      </c>
      <c r="X385" s="358">
        <v>0</v>
      </c>
      <c r="Y385" s="358">
        <v>0</v>
      </c>
      <c r="Z385" s="359">
        <v>0</v>
      </c>
    </row>
    <row r="386" spans="1:26" s="325" customFormat="1" ht="15" customHeight="1" x14ac:dyDescent="0.2">
      <c r="A386" s="328" t="s">
        <v>1812</v>
      </c>
      <c r="B386" s="331" t="s">
        <v>1868</v>
      </c>
      <c r="C386" s="335">
        <v>50030698</v>
      </c>
      <c r="D386" s="342" t="s">
        <v>476</v>
      </c>
      <c r="E386" s="347">
        <f t="shared" si="37"/>
        <v>176</v>
      </c>
      <c r="F386" s="318">
        <f t="shared" si="40"/>
        <v>176</v>
      </c>
      <c r="G386" s="349">
        <v>176</v>
      </c>
      <c r="H386" s="350">
        <v>0</v>
      </c>
      <c r="I386" s="317">
        <f t="shared" si="43"/>
        <v>0</v>
      </c>
      <c r="J386" s="349">
        <v>0</v>
      </c>
      <c r="K386" s="355">
        <v>0</v>
      </c>
      <c r="L386" s="318">
        <f t="shared" si="41"/>
        <v>0</v>
      </c>
      <c r="M386" s="349">
        <v>0</v>
      </c>
      <c r="N386" s="350">
        <v>0</v>
      </c>
      <c r="O386" s="319">
        <f t="shared" si="38"/>
        <v>0</v>
      </c>
      <c r="P386" s="349">
        <v>0</v>
      </c>
      <c r="Q386" s="359">
        <v>0</v>
      </c>
      <c r="R386" s="362">
        <f t="shared" si="39"/>
        <v>0</v>
      </c>
      <c r="S386" s="349">
        <v>0</v>
      </c>
      <c r="T386" s="349">
        <v>0</v>
      </c>
      <c r="U386" s="350">
        <v>0</v>
      </c>
      <c r="V386" s="319">
        <f t="shared" si="42"/>
        <v>0</v>
      </c>
      <c r="W386" s="349">
        <v>0</v>
      </c>
      <c r="X386" s="358">
        <v>0</v>
      </c>
      <c r="Y386" s="358">
        <v>0</v>
      </c>
      <c r="Z386" s="359">
        <v>0</v>
      </c>
    </row>
    <row r="387" spans="1:26" s="325" customFormat="1" ht="15" customHeight="1" x14ac:dyDescent="0.2">
      <c r="A387" s="328" t="s">
        <v>1812</v>
      </c>
      <c r="B387" s="331" t="s">
        <v>1868</v>
      </c>
      <c r="C387" s="335">
        <v>50025740</v>
      </c>
      <c r="D387" s="342" t="s">
        <v>477</v>
      </c>
      <c r="E387" s="347">
        <f t="shared" si="37"/>
        <v>200</v>
      </c>
      <c r="F387" s="318">
        <f t="shared" si="40"/>
        <v>200</v>
      </c>
      <c r="G387" s="349">
        <v>200</v>
      </c>
      <c r="H387" s="350">
        <v>0</v>
      </c>
      <c r="I387" s="317">
        <f t="shared" si="43"/>
        <v>0</v>
      </c>
      <c r="J387" s="349">
        <v>0</v>
      </c>
      <c r="K387" s="355">
        <v>0</v>
      </c>
      <c r="L387" s="318">
        <f t="shared" si="41"/>
        <v>0</v>
      </c>
      <c r="M387" s="349">
        <v>0</v>
      </c>
      <c r="N387" s="350">
        <v>0</v>
      </c>
      <c r="O387" s="319">
        <f t="shared" si="38"/>
        <v>0</v>
      </c>
      <c r="P387" s="349">
        <v>0</v>
      </c>
      <c r="Q387" s="359">
        <v>0</v>
      </c>
      <c r="R387" s="362">
        <f t="shared" si="39"/>
        <v>0</v>
      </c>
      <c r="S387" s="349">
        <v>0</v>
      </c>
      <c r="T387" s="349">
        <v>0</v>
      </c>
      <c r="U387" s="350">
        <v>0</v>
      </c>
      <c r="V387" s="319">
        <f t="shared" si="42"/>
        <v>0</v>
      </c>
      <c r="W387" s="349">
        <v>0</v>
      </c>
      <c r="X387" s="358">
        <v>0</v>
      </c>
      <c r="Y387" s="358">
        <v>0</v>
      </c>
      <c r="Z387" s="359">
        <v>0</v>
      </c>
    </row>
    <row r="388" spans="1:26" s="325" customFormat="1" ht="15" customHeight="1" x14ac:dyDescent="0.2">
      <c r="A388" s="328" t="s">
        <v>1812</v>
      </c>
      <c r="B388" s="331" t="s">
        <v>1868</v>
      </c>
      <c r="C388" s="335">
        <v>50031589</v>
      </c>
      <c r="D388" s="342" t="s">
        <v>1035</v>
      </c>
      <c r="E388" s="347">
        <f t="shared" si="37"/>
        <v>225</v>
      </c>
      <c r="F388" s="318">
        <f t="shared" si="40"/>
        <v>225</v>
      </c>
      <c r="G388" s="349">
        <v>225</v>
      </c>
      <c r="H388" s="350">
        <v>0</v>
      </c>
      <c r="I388" s="317">
        <f t="shared" si="43"/>
        <v>0</v>
      </c>
      <c r="J388" s="349">
        <v>0</v>
      </c>
      <c r="K388" s="355">
        <v>0</v>
      </c>
      <c r="L388" s="318">
        <f t="shared" si="41"/>
        <v>0</v>
      </c>
      <c r="M388" s="349">
        <v>0</v>
      </c>
      <c r="N388" s="350">
        <v>0</v>
      </c>
      <c r="O388" s="319">
        <f t="shared" si="38"/>
        <v>0</v>
      </c>
      <c r="P388" s="349">
        <v>0</v>
      </c>
      <c r="Q388" s="359">
        <v>0</v>
      </c>
      <c r="R388" s="362">
        <f t="shared" si="39"/>
        <v>0</v>
      </c>
      <c r="S388" s="349">
        <v>0</v>
      </c>
      <c r="T388" s="349">
        <v>0</v>
      </c>
      <c r="U388" s="350">
        <v>0</v>
      </c>
      <c r="V388" s="319">
        <f t="shared" si="42"/>
        <v>0</v>
      </c>
      <c r="W388" s="349">
        <v>0</v>
      </c>
      <c r="X388" s="358">
        <v>0</v>
      </c>
      <c r="Y388" s="358">
        <v>0</v>
      </c>
      <c r="Z388" s="359">
        <v>0</v>
      </c>
    </row>
    <row r="389" spans="1:26" s="325" customFormat="1" ht="15" customHeight="1" x14ac:dyDescent="0.2">
      <c r="A389" s="328" t="s">
        <v>1812</v>
      </c>
      <c r="B389" s="331" t="s">
        <v>1868</v>
      </c>
      <c r="C389" s="335">
        <v>50026933</v>
      </c>
      <c r="D389" s="342" t="s">
        <v>478</v>
      </c>
      <c r="E389" s="347">
        <f t="shared" si="37"/>
        <v>93</v>
      </c>
      <c r="F389" s="318">
        <f t="shared" si="40"/>
        <v>93</v>
      </c>
      <c r="G389" s="349">
        <v>93</v>
      </c>
      <c r="H389" s="350">
        <v>0</v>
      </c>
      <c r="I389" s="317">
        <f t="shared" si="43"/>
        <v>0</v>
      </c>
      <c r="J389" s="349">
        <v>0</v>
      </c>
      <c r="K389" s="355">
        <v>0</v>
      </c>
      <c r="L389" s="318">
        <f t="shared" si="41"/>
        <v>0</v>
      </c>
      <c r="M389" s="349">
        <v>0</v>
      </c>
      <c r="N389" s="350">
        <v>0</v>
      </c>
      <c r="O389" s="319">
        <f t="shared" si="38"/>
        <v>0</v>
      </c>
      <c r="P389" s="349">
        <v>0</v>
      </c>
      <c r="Q389" s="359">
        <v>0</v>
      </c>
      <c r="R389" s="362">
        <f t="shared" si="39"/>
        <v>0</v>
      </c>
      <c r="S389" s="349">
        <v>0</v>
      </c>
      <c r="T389" s="349">
        <v>0</v>
      </c>
      <c r="U389" s="350">
        <v>0</v>
      </c>
      <c r="V389" s="319">
        <f t="shared" si="42"/>
        <v>0</v>
      </c>
      <c r="W389" s="349">
        <v>0</v>
      </c>
      <c r="X389" s="358">
        <v>0</v>
      </c>
      <c r="Y389" s="358">
        <v>0</v>
      </c>
      <c r="Z389" s="359">
        <v>0</v>
      </c>
    </row>
    <row r="390" spans="1:26" s="325" customFormat="1" ht="15" customHeight="1" x14ac:dyDescent="0.2">
      <c r="A390" s="328" t="s">
        <v>1812</v>
      </c>
      <c r="B390" s="331" t="s">
        <v>1868</v>
      </c>
      <c r="C390" s="335">
        <v>50010646</v>
      </c>
      <c r="D390" s="342" t="s">
        <v>1296</v>
      </c>
      <c r="E390" s="347">
        <f t="shared" si="37"/>
        <v>870</v>
      </c>
      <c r="F390" s="318">
        <f t="shared" si="40"/>
        <v>0</v>
      </c>
      <c r="G390" s="349">
        <v>0</v>
      </c>
      <c r="H390" s="350">
        <v>0</v>
      </c>
      <c r="I390" s="317">
        <f t="shared" si="43"/>
        <v>870</v>
      </c>
      <c r="J390" s="349">
        <v>494</v>
      </c>
      <c r="K390" s="355">
        <v>376</v>
      </c>
      <c r="L390" s="318">
        <f t="shared" si="41"/>
        <v>0</v>
      </c>
      <c r="M390" s="349">
        <v>0</v>
      </c>
      <c r="N390" s="350">
        <v>0</v>
      </c>
      <c r="O390" s="319">
        <f t="shared" si="38"/>
        <v>0</v>
      </c>
      <c r="P390" s="349">
        <v>0</v>
      </c>
      <c r="Q390" s="359">
        <v>0</v>
      </c>
      <c r="R390" s="362">
        <f t="shared" si="39"/>
        <v>0</v>
      </c>
      <c r="S390" s="349">
        <v>0</v>
      </c>
      <c r="T390" s="349">
        <v>0</v>
      </c>
      <c r="U390" s="350">
        <v>0</v>
      </c>
      <c r="V390" s="319">
        <f t="shared" si="42"/>
        <v>0</v>
      </c>
      <c r="W390" s="349">
        <v>0</v>
      </c>
      <c r="X390" s="358">
        <v>0</v>
      </c>
      <c r="Y390" s="358">
        <v>0</v>
      </c>
      <c r="Z390" s="359">
        <v>0</v>
      </c>
    </row>
    <row r="391" spans="1:26" s="325" customFormat="1" ht="15" customHeight="1" x14ac:dyDescent="0.2">
      <c r="A391" s="328" t="s">
        <v>1812</v>
      </c>
      <c r="B391" s="331" t="s">
        <v>1868</v>
      </c>
      <c r="C391" s="335">
        <v>50030060</v>
      </c>
      <c r="D391" s="342" t="s">
        <v>1297</v>
      </c>
      <c r="E391" s="347">
        <f t="shared" si="37"/>
        <v>652</v>
      </c>
      <c r="F391" s="318">
        <f t="shared" si="40"/>
        <v>209</v>
      </c>
      <c r="G391" s="349">
        <v>23</v>
      </c>
      <c r="H391" s="350">
        <v>186</v>
      </c>
      <c r="I391" s="317">
        <f t="shared" si="43"/>
        <v>443</v>
      </c>
      <c r="J391" s="349">
        <v>443</v>
      </c>
      <c r="K391" s="355">
        <v>0</v>
      </c>
      <c r="L391" s="318">
        <f t="shared" si="41"/>
        <v>0</v>
      </c>
      <c r="M391" s="349">
        <v>0</v>
      </c>
      <c r="N391" s="350">
        <v>0</v>
      </c>
      <c r="O391" s="319">
        <f t="shared" si="38"/>
        <v>0</v>
      </c>
      <c r="P391" s="349">
        <v>0</v>
      </c>
      <c r="Q391" s="359">
        <v>0</v>
      </c>
      <c r="R391" s="362">
        <f t="shared" si="39"/>
        <v>0</v>
      </c>
      <c r="S391" s="349">
        <v>0</v>
      </c>
      <c r="T391" s="349">
        <v>0</v>
      </c>
      <c r="U391" s="350">
        <v>0</v>
      </c>
      <c r="V391" s="319">
        <f t="shared" si="42"/>
        <v>0</v>
      </c>
      <c r="W391" s="349">
        <v>0</v>
      </c>
      <c r="X391" s="358">
        <v>0</v>
      </c>
      <c r="Y391" s="358">
        <v>0</v>
      </c>
      <c r="Z391" s="359">
        <v>0</v>
      </c>
    </row>
    <row r="392" spans="1:26" s="325" customFormat="1" ht="15" customHeight="1" x14ac:dyDescent="0.2">
      <c r="A392" s="328" t="s">
        <v>1812</v>
      </c>
      <c r="B392" s="331" t="s">
        <v>1868</v>
      </c>
      <c r="C392" s="335">
        <v>50010697</v>
      </c>
      <c r="D392" s="342" t="s">
        <v>1298</v>
      </c>
      <c r="E392" s="347">
        <f t="shared" si="37"/>
        <v>1131</v>
      </c>
      <c r="F392" s="318">
        <f t="shared" si="40"/>
        <v>242</v>
      </c>
      <c r="G392" s="349">
        <v>24</v>
      </c>
      <c r="H392" s="350">
        <v>218</v>
      </c>
      <c r="I392" s="317">
        <f t="shared" si="43"/>
        <v>889</v>
      </c>
      <c r="J392" s="349">
        <v>471</v>
      </c>
      <c r="K392" s="355">
        <v>418</v>
      </c>
      <c r="L392" s="318">
        <f t="shared" si="41"/>
        <v>0</v>
      </c>
      <c r="M392" s="349">
        <v>0</v>
      </c>
      <c r="N392" s="350">
        <v>0</v>
      </c>
      <c r="O392" s="319">
        <f t="shared" si="38"/>
        <v>0</v>
      </c>
      <c r="P392" s="349">
        <v>0</v>
      </c>
      <c r="Q392" s="359">
        <v>0</v>
      </c>
      <c r="R392" s="362">
        <f t="shared" si="39"/>
        <v>0</v>
      </c>
      <c r="S392" s="349">
        <v>0</v>
      </c>
      <c r="T392" s="349">
        <v>0</v>
      </c>
      <c r="U392" s="350">
        <v>0</v>
      </c>
      <c r="V392" s="319">
        <f t="shared" si="42"/>
        <v>0</v>
      </c>
      <c r="W392" s="349">
        <v>0</v>
      </c>
      <c r="X392" s="358">
        <v>0</v>
      </c>
      <c r="Y392" s="358">
        <v>0</v>
      </c>
      <c r="Z392" s="359">
        <v>0</v>
      </c>
    </row>
    <row r="393" spans="1:26" s="325" customFormat="1" ht="15" customHeight="1" x14ac:dyDescent="0.2">
      <c r="A393" s="328" t="s">
        <v>1812</v>
      </c>
      <c r="B393" s="331" t="s">
        <v>1869</v>
      </c>
      <c r="C393" s="335">
        <v>50031120</v>
      </c>
      <c r="D393" s="342" t="s">
        <v>1728</v>
      </c>
      <c r="E393" s="347">
        <f t="shared" si="37"/>
        <v>65</v>
      </c>
      <c r="F393" s="318">
        <f t="shared" si="40"/>
        <v>9</v>
      </c>
      <c r="G393" s="349">
        <v>0</v>
      </c>
      <c r="H393" s="350">
        <v>9</v>
      </c>
      <c r="I393" s="317">
        <f t="shared" si="43"/>
        <v>56</v>
      </c>
      <c r="J393" s="349">
        <v>35</v>
      </c>
      <c r="K393" s="355">
        <v>21</v>
      </c>
      <c r="L393" s="318">
        <f t="shared" si="41"/>
        <v>0</v>
      </c>
      <c r="M393" s="349">
        <v>0</v>
      </c>
      <c r="N393" s="350">
        <v>0</v>
      </c>
      <c r="O393" s="319">
        <f t="shared" si="38"/>
        <v>0</v>
      </c>
      <c r="P393" s="349">
        <v>0</v>
      </c>
      <c r="Q393" s="359">
        <v>0</v>
      </c>
      <c r="R393" s="362">
        <f t="shared" si="39"/>
        <v>0</v>
      </c>
      <c r="S393" s="349">
        <v>0</v>
      </c>
      <c r="T393" s="349">
        <v>0</v>
      </c>
      <c r="U393" s="350">
        <v>0</v>
      </c>
      <c r="V393" s="319">
        <f t="shared" si="42"/>
        <v>0</v>
      </c>
      <c r="W393" s="349">
        <v>0</v>
      </c>
      <c r="X393" s="358">
        <v>0</v>
      </c>
      <c r="Y393" s="358">
        <v>0</v>
      </c>
      <c r="Z393" s="359">
        <v>0</v>
      </c>
    </row>
    <row r="394" spans="1:26" s="325" customFormat="1" ht="15" customHeight="1" x14ac:dyDescent="0.2">
      <c r="A394" s="328" t="s">
        <v>1812</v>
      </c>
      <c r="B394" s="331" t="s">
        <v>1869</v>
      </c>
      <c r="C394" s="335">
        <v>50032232</v>
      </c>
      <c r="D394" s="342" t="s">
        <v>1299</v>
      </c>
      <c r="E394" s="347">
        <f t="shared" si="37"/>
        <v>71</v>
      </c>
      <c r="F394" s="318">
        <f t="shared" si="40"/>
        <v>0</v>
      </c>
      <c r="G394" s="349">
        <v>0</v>
      </c>
      <c r="H394" s="350">
        <v>0</v>
      </c>
      <c r="I394" s="317">
        <f t="shared" si="43"/>
        <v>71</v>
      </c>
      <c r="J394" s="349">
        <v>49</v>
      </c>
      <c r="K394" s="355">
        <v>22</v>
      </c>
      <c r="L394" s="318">
        <f t="shared" si="41"/>
        <v>0</v>
      </c>
      <c r="M394" s="349">
        <v>0</v>
      </c>
      <c r="N394" s="350">
        <v>0</v>
      </c>
      <c r="O394" s="319">
        <f t="shared" si="38"/>
        <v>0</v>
      </c>
      <c r="P394" s="349">
        <v>0</v>
      </c>
      <c r="Q394" s="359">
        <v>0</v>
      </c>
      <c r="R394" s="362">
        <f t="shared" si="39"/>
        <v>0</v>
      </c>
      <c r="S394" s="349">
        <v>0</v>
      </c>
      <c r="T394" s="349">
        <v>0</v>
      </c>
      <c r="U394" s="350">
        <v>0</v>
      </c>
      <c r="V394" s="319">
        <f t="shared" si="42"/>
        <v>0</v>
      </c>
      <c r="W394" s="349">
        <v>0</v>
      </c>
      <c r="X394" s="358">
        <v>0</v>
      </c>
      <c r="Y394" s="358">
        <v>0</v>
      </c>
      <c r="Z394" s="359">
        <v>0</v>
      </c>
    </row>
    <row r="395" spans="1:26" s="325" customFormat="1" ht="15" customHeight="1" x14ac:dyDescent="0.2">
      <c r="A395" s="328" t="s">
        <v>1812</v>
      </c>
      <c r="B395" s="331" t="s">
        <v>1869</v>
      </c>
      <c r="C395" s="335">
        <v>50022008</v>
      </c>
      <c r="D395" s="342" t="s">
        <v>1300</v>
      </c>
      <c r="E395" s="347">
        <f t="shared" si="37"/>
        <v>69</v>
      </c>
      <c r="F395" s="318">
        <f t="shared" si="40"/>
        <v>22</v>
      </c>
      <c r="G395" s="349">
        <v>0</v>
      </c>
      <c r="H395" s="350">
        <v>22</v>
      </c>
      <c r="I395" s="317">
        <f t="shared" si="43"/>
        <v>47</v>
      </c>
      <c r="J395" s="349">
        <v>47</v>
      </c>
      <c r="K395" s="355">
        <v>0</v>
      </c>
      <c r="L395" s="318">
        <f t="shared" si="41"/>
        <v>0</v>
      </c>
      <c r="M395" s="349">
        <v>0</v>
      </c>
      <c r="N395" s="350">
        <v>0</v>
      </c>
      <c r="O395" s="319">
        <f t="shared" si="38"/>
        <v>0</v>
      </c>
      <c r="P395" s="349">
        <v>0</v>
      </c>
      <c r="Q395" s="359">
        <v>0</v>
      </c>
      <c r="R395" s="362">
        <f t="shared" si="39"/>
        <v>0</v>
      </c>
      <c r="S395" s="349">
        <v>0</v>
      </c>
      <c r="T395" s="349">
        <v>0</v>
      </c>
      <c r="U395" s="350">
        <v>0</v>
      </c>
      <c r="V395" s="319">
        <f t="shared" si="42"/>
        <v>0</v>
      </c>
      <c r="W395" s="349">
        <v>0</v>
      </c>
      <c r="X395" s="358">
        <v>0</v>
      </c>
      <c r="Y395" s="358">
        <v>0</v>
      </c>
      <c r="Z395" s="359">
        <v>0</v>
      </c>
    </row>
    <row r="396" spans="1:26" s="325" customFormat="1" ht="15" customHeight="1" x14ac:dyDescent="0.2">
      <c r="A396" s="328" t="s">
        <v>1813</v>
      </c>
      <c r="B396" s="331" t="s">
        <v>1868</v>
      </c>
      <c r="C396" s="335">
        <v>50009443</v>
      </c>
      <c r="D396" s="342" t="s">
        <v>1302</v>
      </c>
      <c r="E396" s="347">
        <f t="shared" si="37"/>
        <v>89</v>
      </c>
      <c r="F396" s="318">
        <f t="shared" si="40"/>
        <v>89</v>
      </c>
      <c r="G396" s="349">
        <v>0</v>
      </c>
      <c r="H396" s="350">
        <v>89</v>
      </c>
      <c r="I396" s="317">
        <f t="shared" si="43"/>
        <v>0</v>
      </c>
      <c r="J396" s="349">
        <v>0</v>
      </c>
      <c r="K396" s="355">
        <v>0</v>
      </c>
      <c r="L396" s="318">
        <f t="shared" si="41"/>
        <v>0</v>
      </c>
      <c r="M396" s="349">
        <v>0</v>
      </c>
      <c r="N396" s="350">
        <v>0</v>
      </c>
      <c r="O396" s="319">
        <f t="shared" si="38"/>
        <v>0</v>
      </c>
      <c r="P396" s="349">
        <v>0</v>
      </c>
      <c r="Q396" s="359">
        <v>0</v>
      </c>
      <c r="R396" s="362">
        <f t="shared" si="39"/>
        <v>0</v>
      </c>
      <c r="S396" s="349">
        <v>0</v>
      </c>
      <c r="T396" s="349">
        <v>0</v>
      </c>
      <c r="U396" s="350">
        <v>0</v>
      </c>
      <c r="V396" s="319">
        <f t="shared" si="42"/>
        <v>0</v>
      </c>
      <c r="W396" s="349">
        <v>0</v>
      </c>
      <c r="X396" s="358">
        <v>0</v>
      </c>
      <c r="Y396" s="358">
        <v>0</v>
      </c>
      <c r="Z396" s="359">
        <v>0</v>
      </c>
    </row>
    <row r="397" spans="1:26" s="325" customFormat="1" ht="15" customHeight="1" x14ac:dyDescent="0.2">
      <c r="A397" s="328" t="s">
        <v>1813</v>
      </c>
      <c r="B397" s="331" t="s">
        <v>1868</v>
      </c>
      <c r="C397" s="335">
        <v>50009311</v>
      </c>
      <c r="D397" s="342" t="s">
        <v>1303</v>
      </c>
      <c r="E397" s="347">
        <f t="shared" si="37"/>
        <v>323</v>
      </c>
      <c r="F397" s="318">
        <f t="shared" si="40"/>
        <v>0</v>
      </c>
      <c r="G397" s="349">
        <v>0</v>
      </c>
      <c r="H397" s="350">
        <v>0</v>
      </c>
      <c r="I397" s="317">
        <f t="shared" si="43"/>
        <v>270</v>
      </c>
      <c r="J397" s="349">
        <v>270</v>
      </c>
      <c r="K397" s="355">
        <v>0</v>
      </c>
      <c r="L397" s="318">
        <f t="shared" si="41"/>
        <v>0</v>
      </c>
      <c r="M397" s="349">
        <v>0</v>
      </c>
      <c r="N397" s="350">
        <v>0</v>
      </c>
      <c r="O397" s="319">
        <f t="shared" si="38"/>
        <v>0</v>
      </c>
      <c r="P397" s="349">
        <v>0</v>
      </c>
      <c r="Q397" s="359">
        <v>0</v>
      </c>
      <c r="R397" s="362">
        <f t="shared" si="39"/>
        <v>53</v>
      </c>
      <c r="S397" s="349">
        <v>53</v>
      </c>
      <c r="T397" s="349">
        <v>0</v>
      </c>
      <c r="U397" s="350">
        <v>0</v>
      </c>
      <c r="V397" s="319">
        <f t="shared" si="42"/>
        <v>0</v>
      </c>
      <c r="W397" s="349">
        <v>0</v>
      </c>
      <c r="X397" s="358">
        <v>0</v>
      </c>
      <c r="Y397" s="358">
        <v>0</v>
      </c>
      <c r="Z397" s="359">
        <v>0</v>
      </c>
    </row>
    <row r="398" spans="1:26" s="325" customFormat="1" ht="15" customHeight="1" x14ac:dyDescent="0.2">
      <c r="A398" s="328" t="s">
        <v>1813</v>
      </c>
      <c r="B398" s="331" t="s">
        <v>1869</v>
      </c>
      <c r="C398" s="335">
        <v>50009281</v>
      </c>
      <c r="D398" s="342" t="s">
        <v>1304</v>
      </c>
      <c r="E398" s="347">
        <f t="shared" si="37"/>
        <v>231</v>
      </c>
      <c r="F398" s="318">
        <f t="shared" si="40"/>
        <v>21</v>
      </c>
      <c r="G398" s="349">
        <v>0</v>
      </c>
      <c r="H398" s="350">
        <v>21</v>
      </c>
      <c r="I398" s="317">
        <f t="shared" si="43"/>
        <v>210</v>
      </c>
      <c r="J398" s="349">
        <v>112</v>
      </c>
      <c r="K398" s="355">
        <v>98</v>
      </c>
      <c r="L398" s="318">
        <f t="shared" si="41"/>
        <v>0</v>
      </c>
      <c r="M398" s="349">
        <v>0</v>
      </c>
      <c r="N398" s="350">
        <v>0</v>
      </c>
      <c r="O398" s="319">
        <f t="shared" si="38"/>
        <v>0</v>
      </c>
      <c r="P398" s="349">
        <v>0</v>
      </c>
      <c r="Q398" s="359">
        <v>0</v>
      </c>
      <c r="R398" s="362">
        <f t="shared" si="39"/>
        <v>0</v>
      </c>
      <c r="S398" s="349">
        <v>0</v>
      </c>
      <c r="T398" s="349">
        <v>0</v>
      </c>
      <c r="U398" s="350">
        <v>0</v>
      </c>
      <c r="V398" s="319">
        <f t="shared" si="42"/>
        <v>0</v>
      </c>
      <c r="W398" s="349">
        <v>0</v>
      </c>
      <c r="X398" s="358">
        <v>0</v>
      </c>
      <c r="Y398" s="358">
        <v>0</v>
      </c>
      <c r="Z398" s="359">
        <v>0</v>
      </c>
    </row>
    <row r="399" spans="1:26" s="325" customFormat="1" ht="15" customHeight="1" x14ac:dyDescent="0.2">
      <c r="A399" s="328" t="s">
        <v>1814</v>
      </c>
      <c r="B399" s="331" t="s">
        <v>1868</v>
      </c>
      <c r="C399" s="335">
        <v>50032984</v>
      </c>
      <c r="D399" s="342" t="s">
        <v>1729</v>
      </c>
      <c r="E399" s="347">
        <f t="shared" si="37"/>
        <v>255</v>
      </c>
      <c r="F399" s="318">
        <f t="shared" si="40"/>
        <v>255</v>
      </c>
      <c r="G399" s="349">
        <v>114</v>
      </c>
      <c r="H399" s="350">
        <v>141</v>
      </c>
      <c r="I399" s="317">
        <f t="shared" si="43"/>
        <v>0</v>
      </c>
      <c r="J399" s="349">
        <v>0</v>
      </c>
      <c r="K399" s="355">
        <v>0</v>
      </c>
      <c r="L399" s="318">
        <f t="shared" si="41"/>
        <v>0</v>
      </c>
      <c r="M399" s="349">
        <v>0</v>
      </c>
      <c r="N399" s="350">
        <v>0</v>
      </c>
      <c r="O399" s="319">
        <f t="shared" si="38"/>
        <v>0</v>
      </c>
      <c r="P399" s="349">
        <v>0</v>
      </c>
      <c r="Q399" s="359">
        <v>0</v>
      </c>
      <c r="R399" s="362">
        <f t="shared" si="39"/>
        <v>0</v>
      </c>
      <c r="S399" s="349">
        <v>0</v>
      </c>
      <c r="T399" s="349">
        <v>0</v>
      </c>
      <c r="U399" s="350">
        <v>0</v>
      </c>
      <c r="V399" s="319">
        <f t="shared" si="42"/>
        <v>0</v>
      </c>
      <c r="W399" s="349">
        <v>0</v>
      </c>
      <c r="X399" s="358">
        <v>0</v>
      </c>
      <c r="Y399" s="358">
        <v>0</v>
      </c>
      <c r="Z399" s="359">
        <v>0</v>
      </c>
    </row>
    <row r="400" spans="1:26" s="325" customFormat="1" ht="15" customHeight="1" x14ac:dyDescent="0.2">
      <c r="A400" s="328" t="s">
        <v>1814</v>
      </c>
      <c r="B400" s="331" t="s">
        <v>1868</v>
      </c>
      <c r="C400" s="335">
        <v>50031317</v>
      </c>
      <c r="D400" s="342" t="s">
        <v>764</v>
      </c>
      <c r="E400" s="347">
        <f t="shared" si="37"/>
        <v>206</v>
      </c>
      <c r="F400" s="318">
        <f t="shared" si="40"/>
        <v>206</v>
      </c>
      <c r="G400" s="349">
        <v>127</v>
      </c>
      <c r="H400" s="350">
        <v>79</v>
      </c>
      <c r="I400" s="317">
        <f t="shared" si="43"/>
        <v>0</v>
      </c>
      <c r="J400" s="349">
        <v>0</v>
      </c>
      <c r="K400" s="355">
        <v>0</v>
      </c>
      <c r="L400" s="318">
        <f t="shared" si="41"/>
        <v>0</v>
      </c>
      <c r="M400" s="349">
        <v>0</v>
      </c>
      <c r="N400" s="350">
        <v>0</v>
      </c>
      <c r="O400" s="319">
        <f t="shared" si="38"/>
        <v>0</v>
      </c>
      <c r="P400" s="349">
        <v>0</v>
      </c>
      <c r="Q400" s="359">
        <v>0</v>
      </c>
      <c r="R400" s="362">
        <f t="shared" si="39"/>
        <v>0</v>
      </c>
      <c r="S400" s="349">
        <v>0</v>
      </c>
      <c r="T400" s="349">
        <v>0</v>
      </c>
      <c r="U400" s="350">
        <v>0</v>
      </c>
      <c r="V400" s="319">
        <f t="shared" si="42"/>
        <v>0</v>
      </c>
      <c r="W400" s="349">
        <v>0</v>
      </c>
      <c r="X400" s="358">
        <v>0</v>
      </c>
      <c r="Y400" s="358">
        <v>0</v>
      </c>
      <c r="Z400" s="359">
        <v>0</v>
      </c>
    </row>
    <row r="401" spans="1:26" s="325" customFormat="1" ht="15" customHeight="1" x14ac:dyDescent="0.2">
      <c r="A401" s="328" t="s">
        <v>1814</v>
      </c>
      <c r="B401" s="331" t="s">
        <v>1868</v>
      </c>
      <c r="C401" s="335">
        <v>50019589</v>
      </c>
      <c r="D401" s="342" t="s">
        <v>490</v>
      </c>
      <c r="E401" s="347">
        <f t="shared" ref="E401:E464" si="44">SUM(F401+I401+L401+O401+R401+V401)</f>
        <v>604</v>
      </c>
      <c r="F401" s="318">
        <f t="shared" si="40"/>
        <v>100</v>
      </c>
      <c r="G401" s="349">
        <v>0</v>
      </c>
      <c r="H401" s="350">
        <v>100</v>
      </c>
      <c r="I401" s="317">
        <f t="shared" si="43"/>
        <v>504</v>
      </c>
      <c r="J401" s="349">
        <v>504</v>
      </c>
      <c r="K401" s="355">
        <v>0</v>
      </c>
      <c r="L401" s="318">
        <f t="shared" si="41"/>
        <v>0</v>
      </c>
      <c r="M401" s="349">
        <v>0</v>
      </c>
      <c r="N401" s="350">
        <v>0</v>
      </c>
      <c r="O401" s="319">
        <f t="shared" ref="O401:O464" si="45">SUM(P401:Q401)</f>
        <v>0</v>
      </c>
      <c r="P401" s="349">
        <v>0</v>
      </c>
      <c r="Q401" s="359">
        <v>0</v>
      </c>
      <c r="R401" s="362">
        <f t="shared" ref="R401:R464" si="46">SUM(S401:U401)</f>
        <v>0</v>
      </c>
      <c r="S401" s="349">
        <v>0</v>
      </c>
      <c r="T401" s="349">
        <v>0</v>
      </c>
      <c r="U401" s="350">
        <v>0</v>
      </c>
      <c r="V401" s="319">
        <f t="shared" si="42"/>
        <v>0</v>
      </c>
      <c r="W401" s="349">
        <v>0</v>
      </c>
      <c r="X401" s="358">
        <v>0</v>
      </c>
      <c r="Y401" s="358">
        <v>0</v>
      </c>
      <c r="Z401" s="359">
        <v>0</v>
      </c>
    </row>
    <row r="402" spans="1:26" s="325" customFormat="1" ht="15" customHeight="1" x14ac:dyDescent="0.2">
      <c r="A402" s="328" t="s">
        <v>1814</v>
      </c>
      <c r="B402" s="331" t="s">
        <v>1868</v>
      </c>
      <c r="C402" s="335">
        <v>50019570</v>
      </c>
      <c r="D402" s="342" t="s">
        <v>1307</v>
      </c>
      <c r="E402" s="347">
        <f t="shared" si="44"/>
        <v>685</v>
      </c>
      <c r="F402" s="318">
        <f t="shared" ref="F402:F465" si="47">SUM(G402:H402)</f>
        <v>0</v>
      </c>
      <c r="G402" s="349">
        <v>0</v>
      </c>
      <c r="H402" s="350">
        <v>0</v>
      </c>
      <c r="I402" s="317">
        <f t="shared" si="43"/>
        <v>546</v>
      </c>
      <c r="J402" s="349">
        <v>113</v>
      </c>
      <c r="K402" s="355">
        <v>433</v>
      </c>
      <c r="L402" s="318">
        <f t="shared" ref="L402:L465" si="48">SUM(M402:N402)</f>
        <v>0</v>
      </c>
      <c r="M402" s="349">
        <v>0</v>
      </c>
      <c r="N402" s="350">
        <v>0</v>
      </c>
      <c r="O402" s="319">
        <f t="shared" si="45"/>
        <v>0</v>
      </c>
      <c r="P402" s="349">
        <v>0</v>
      </c>
      <c r="Q402" s="359">
        <v>0</v>
      </c>
      <c r="R402" s="362">
        <f t="shared" si="46"/>
        <v>139</v>
      </c>
      <c r="S402" s="349">
        <v>139</v>
      </c>
      <c r="T402" s="349">
        <v>0</v>
      </c>
      <c r="U402" s="350">
        <v>0</v>
      </c>
      <c r="V402" s="319">
        <f t="shared" ref="V402:V465" si="49">SUM(W402:Z402)</f>
        <v>0</v>
      </c>
      <c r="W402" s="349">
        <v>0</v>
      </c>
      <c r="X402" s="358">
        <v>0</v>
      </c>
      <c r="Y402" s="358">
        <v>0</v>
      </c>
      <c r="Z402" s="359">
        <v>0</v>
      </c>
    </row>
    <row r="403" spans="1:26" s="325" customFormat="1" ht="15" customHeight="1" x14ac:dyDescent="0.2">
      <c r="A403" s="328" t="s">
        <v>1814</v>
      </c>
      <c r="B403" s="331" t="s">
        <v>1868</v>
      </c>
      <c r="C403" s="335">
        <v>50026500</v>
      </c>
      <c r="D403" s="342" t="s">
        <v>1308</v>
      </c>
      <c r="E403" s="347">
        <f t="shared" si="44"/>
        <v>537</v>
      </c>
      <c r="F403" s="318">
        <f t="shared" si="47"/>
        <v>75</v>
      </c>
      <c r="G403" s="349">
        <v>0</v>
      </c>
      <c r="H403" s="350">
        <v>75</v>
      </c>
      <c r="I403" s="317">
        <f t="shared" si="43"/>
        <v>462</v>
      </c>
      <c r="J403" s="349">
        <v>462</v>
      </c>
      <c r="K403" s="355">
        <v>0</v>
      </c>
      <c r="L403" s="318">
        <f t="shared" si="48"/>
        <v>0</v>
      </c>
      <c r="M403" s="349">
        <v>0</v>
      </c>
      <c r="N403" s="350">
        <v>0</v>
      </c>
      <c r="O403" s="319">
        <f t="shared" si="45"/>
        <v>0</v>
      </c>
      <c r="P403" s="349">
        <v>0</v>
      </c>
      <c r="Q403" s="359">
        <v>0</v>
      </c>
      <c r="R403" s="362">
        <f t="shared" si="46"/>
        <v>0</v>
      </c>
      <c r="S403" s="349">
        <v>0</v>
      </c>
      <c r="T403" s="349">
        <v>0</v>
      </c>
      <c r="U403" s="350">
        <v>0</v>
      </c>
      <c r="V403" s="319">
        <f t="shared" si="49"/>
        <v>0</v>
      </c>
      <c r="W403" s="349">
        <v>0</v>
      </c>
      <c r="X403" s="358">
        <v>0</v>
      </c>
      <c r="Y403" s="358">
        <v>0</v>
      </c>
      <c r="Z403" s="359">
        <v>0</v>
      </c>
    </row>
    <row r="404" spans="1:26" s="325" customFormat="1" ht="15" customHeight="1" x14ac:dyDescent="0.2">
      <c r="A404" s="328" t="s">
        <v>1814</v>
      </c>
      <c r="B404" s="331" t="s">
        <v>1869</v>
      </c>
      <c r="C404" s="335">
        <v>50019597</v>
      </c>
      <c r="D404" s="342" t="s">
        <v>1309</v>
      </c>
      <c r="E404" s="347">
        <f t="shared" si="44"/>
        <v>487</v>
      </c>
      <c r="F404" s="318">
        <f t="shared" si="47"/>
        <v>0</v>
      </c>
      <c r="G404" s="349">
        <v>0</v>
      </c>
      <c r="H404" s="350">
        <v>0</v>
      </c>
      <c r="I404" s="317">
        <f t="shared" si="43"/>
        <v>487</v>
      </c>
      <c r="J404" s="349">
        <v>204</v>
      </c>
      <c r="K404" s="355">
        <v>283</v>
      </c>
      <c r="L404" s="318">
        <f t="shared" si="48"/>
        <v>0</v>
      </c>
      <c r="M404" s="349">
        <v>0</v>
      </c>
      <c r="N404" s="350">
        <v>0</v>
      </c>
      <c r="O404" s="319">
        <f t="shared" si="45"/>
        <v>0</v>
      </c>
      <c r="P404" s="349">
        <v>0</v>
      </c>
      <c r="Q404" s="359">
        <v>0</v>
      </c>
      <c r="R404" s="362">
        <f t="shared" si="46"/>
        <v>0</v>
      </c>
      <c r="S404" s="349">
        <v>0</v>
      </c>
      <c r="T404" s="349">
        <v>0</v>
      </c>
      <c r="U404" s="350">
        <v>0</v>
      </c>
      <c r="V404" s="319">
        <f t="shared" si="49"/>
        <v>0</v>
      </c>
      <c r="W404" s="349">
        <v>0</v>
      </c>
      <c r="X404" s="358">
        <v>0</v>
      </c>
      <c r="Y404" s="358">
        <v>0</v>
      </c>
      <c r="Z404" s="359">
        <v>0</v>
      </c>
    </row>
    <row r="405" spans="1:26" s="325" customFormat="1" ht="15" customHeight="1" x14ac:dyDescent="0.2">
      <c r="A405" s="328" t="s">
        <v>1814</v>
      </c>
      <c r="B405" s="331" t="s">
        <v>1869</v>
      </c>
      <c r="C405" s="335">
        <v>50032992</v>
      </c>
      <c r="D405" s="342" t="s">
        <v>1730</v>
      </c>
      <c r="E405" s="347">
        <f t="shared" si="44"/>
        <v>388</v>
      </c>
      <c r="F405" s="318">
        <f t="shared" si="47"/>
        <v>22</v>
      </c>
      <c r="G405" s="349">
        <v>0</v>
      </c>
      <c r="H405" s="350">
        <v>22</v>
      </c>
      <c r="I405" s="317">
        <f t="shared" ref="I405:I468" si="50">SUM(J405:K405)</f>
        <v>366</v>
      </c>
      <c r="J405" s="349">
        <v>366</v>
      </c>
      <c r="K405" s="355">
        <v>0</v>
      </c>
      <c r="L405" s="318">
        <f t="shared" si="48"/>
        <v>0</v>
      </c>
      <c r="M405" s="349">
        <v>0</v>
      </c>
      <c r="N405" s="350">
        <v>0</v>
      </c>
      <c r="O405" s="319">
        <f t="shared" si="45"/>
        <v>0</v>
      </c>
      <c r="P405" s="349">
        <v>0</v>
      </c>
      <c r="Q405" s="359">
        <v>0</v>
      </c>
      <c r="R405" s="362">
        <f t="shared" si="46"/>
        <v>0</v>
      </c>
      <c r="S405" s="349">
        <v>0</v>
      </c>
      <c r="T405" s="349">
        <v>0</v>
      </c>
      <c r="U405" s="350">
        <v>0</v>
      </c>
      <c r="V405" s="319">
        <f t="shared" si="49"/>
        <v>0</v>
      </c>
      <c r="W405" s="349">
        <v>0</v>
      </c>
      <c r="X405" s="358">
        <v>0</v>
      </c>
      <c r="Y405" s="358">
        <v>0</v>
      </c>
      <c r="Z405" s="359">
        <v>0</v>
      </c>
    </row>
    <row r="406" spans="1:26" s="325" customFormat="1" ht="15" customHeight="1" x14ac:dyDescent="0.2">
      <c r="A406" s="328" t="s">
        <v>1815</v>
      </c>
      <c r="B406" s="331" t="s">
        <v>1868</v>
      </c>
      <c r="C406" s="335">
        <v>50032682</v>
      </c>
      <c r="D406" s="342" t="s">
        <v>1894</v>
      </c>
      <c r="E406" s="347">
        <f t="shared" si="44"/>
        <v>120</v>
      </c>
      <c r="F406" s="318">
        <f t="shared" si="47"/>
        <v>120</v>
      </c>
      <c r="G406" s="349">
        <v>82</v>
      </c>
      <c r="H406" s="350">
        <v>38</v>
      </c>
      <c r="I406" s="317">
        <f t="shared" si="50"/>
        <v>0</v>
      </c>
      <c r="J406" s="349">
        <v>0</v>
      </c>
      <c r="K406" s="355">
        <v>0</v>
      </c>
      <c r="L406" s="318">
        <f t="shared" si="48"/>
        <v>0</v>
      </c>
      <c r="M406" s="349">
        <v>0</v>
      </c>
      <c r="N406" s="350">
        <v>0</v>
      </c>
      <c r="O406" s="319">
        <f t="shared" si="45"/>
        <v>0</v>
      </c>
      <c r="P406" s="349">
        <v>0</v>
      </c>
      <c r="Q406" s="359">
        <v>0</v>
      </c>
      <c r="R406" s="362">
        <f t="shared" si="46"/>
        <v>0</v>
      </c>
      <c r="S406" s="349">
        <v>0</v>
      </c>
      <c r="T406" s="349">
        <v>0</v>
      </c>
      <c r="U406" s="350">
        <v>0</v>
      </c>
      <c r="V406" s="319">
        <f t="shared" si="49"/>
        <v>0</v>
      </c>
      <c r="W406" s="349">
        <v>0</v>
      </c>
      <c r="X406" s="358">
        <v>0</v>
      </c>
      <c r="Y406" s="358">
        <v>0</v>
      </c>
      <c r="Z406" s="359">
        <v>0</v>
      </c>
    </row>
    <row r="407" spans="1:26" s="325" customFormat="1" ht="15" customHeight="1" x14ac:dyDescent="0.2">
      <c r="A407" s="328" t="s">
        <v>1815</v>
      </c>
      <c r="B407" s="331" t="s">
        <v>1868</v>
      </c>
      <c r="C407" s="335">
        <v>50000594</v>
      </c>
      <c r="D407" s="342" t="s">
        <v>1895</v>
      </c>
      <c r="E407" s="347">
        <f t="shared" si="44"/>
        <v>208</v>
      </c>
      <c r="F407" s="318">
        <f t="shared" si="47"/>
        <v>208</v>
      </c>
      <c r="G407" s="349">
        <v>0</v>
      </c>
      <c r="H407" s="350">
        <v>208</v>
      </c>
      <c r="I407" s="317">
        <f t="shared" si="50"/>
        <v>0</v>
      </c>
      <c r="J407" s="349">
        <v>0</v>
      </c>
      <c r="K407" s="355">
        <v>0</v>
      </c>
      <c r="L407" s="318">
        <f t="shared" si="48"/>
        <v>0</v>
      </c>
      <c r="M407" s="349">
        <v>0</v>
      </c>
      <c r="N407" s="350">
        <v>0</v>
      </c>
      <c r="O407" s="319">
        <f t="shared" si="45"/>
        <v>0</v>
      </c>
      <c r="P407" s="349">
        <v>0</v>
      </c>
      <c r="Q407" s="359">
        <v>0</v>
      </c>
      <c r="R407" s="362">
        <f t="shared" si="46"/>
        <v>0</v>
      </c>
      <c r="S407" s="349">
        <v>0</v>
      </c>
      <c r="T407" s="349">
        <v>0</v>
      </c>
      <c r="U407" s="350">
        <v>0</v>
      </c>
      <c r="V407" s="319">
        <f t="shared" si="49"/>
        <v>0</v>
      </c>
      <c r="W407" s="349">
        <v>0</v>
      </c>
      <c r="X407" s="358">
        <v>0</v>
      </c>
      <c r="Y407" s="358">
        <v>0</v>
      </c>
      <c r="Z407" s="359">
        <v>0</v>
      </c>
    </row>
    <row r="408" spans="1:26" s="325" customFormat="1" ht="15" customHeight="1" x14ac:dyDescent="0.2">
      <c r="A408" s="328" t="s">
        <v>1815</v>
      </c>
      <c r="B408" s="331" t="s">
        <v>1868</v>
      </c>
      <c r="C408" s="335">
        <v>50025406</v>
      </c>
      <c r="D408" s="342" t="s">
        <v>1896</v>
      </c>
      <c r="E408" s="347">
        <f t="shared" si="44"/>
        <v>209</v>
      </c>
      <c r="F408" s="318">
        <f t="shared" si="47"/>
        <v>209</v>
      </c>
      <c r="G408" s="349">
        <v>108</v>
      </c>
      <c r="H408" s="350">
        <v>101</v>
      </c>
      <c r="I408" s="317">
        <f t="shared" si="50"/>
        <v>0</v>
      </c>
      <c r="J408" s="349">
        <v>0</v>
      </c>
      <c r="K408" s="355">
        <v>0</v>
      </c>
      <c r="L408" s="318">
        <f t="shared" si="48"/>
        <v>0</v>
      </c>
      <c r="M408" s="349">
        <v>0</v>
      </c>
      <c r="N408" s="350">
        <v>0</v>
      </c>
      <c r="O408" s="319">
        <f t="shared" si="45"/>
        <v>0</v>
      </c>
      <c r="P408" s="349">
        <v>0</v>
      </c>
      <c r="Q408" s="359">
        <v>0</v>
      </c>
      <c r="R408" s="362">
        <f t="shared" si="46"/>
        <v>0</v>
      </c>
      <c r="S408" s="349">
        <v>0</v>
      </c>
      <c r="T408" s="349">
        <v>0</v>
      </c>
      <c r="U408" s="350">
        <v>0</v>
      </c>
      <c r="V408" s="319">
        <f t="shared" si="49"/>
        <v>0</v>
      </c>
      <c r="W408" s="349">
        <v>0</v>
      </c>
      <c r="X408" s="358">
        <v>0</v>
      </c>
      <c r="Y408" s="358">
        <v>0</v>
      </c>
      <c r="Z408" s="359">
        <v>0</v>
      </c>
    </row>
    <row r="409" spans="1:26" s="325" customFormat="1" ht="15" customHeight="1" x14ac:dyDescent="0.2">
      <c r="A409" s="328" t="s">
        <v>1815</v>
      </c>
      <c r="B409" s="331" t="s">
        <v>1868</v>
      </c>
      <c r="C409" s="335">
        <v>50025422</v>
      </c>
      <c r="D409" s="342" t="s">
        <v>1897</v>
      </c>
      <c r="E409" s="347">
        <f t="shared" si="44"/>
        <v>143</v>
      </c>
      <c r="F409" s="318">
        <f t="shared" si="47"/>
        <v>143</v>
      </c>
      <c r="G409" s="349">
        <v>105</v>
      </c>
      <c r="H409" s="350">
        <v>38</v>
      </c>
      <c r="I409" s="317">
        <f t="shared" si="50"/>
        <v>0</v>
      </c>
      <c r="J409" s="349">
        <v>0</v>
      </c>
      <c r="K409" s="355">
        <v>0</v>
      </c>
      <c r="L409" s="318">
        <f t="shared" si="48"/>
        <v>0</v>
      </c>
      <c r="M409" s="349">
        <v>0</v>
      </c>
      <c r="N409" s="350">
        <v>0</v>
      </c>
      <c r="O409" s="319">
        <f t="shared" si="45"/>
        <v>0</v>
      </c>
      <c r="P409" s="349">
        <v>0</v>
      </c>
      <c r="Q409" s="359">
        <v>0</v>
      </c>
      <c r="R409" s="362">
        <f t="shared" si="46"/>
        <v>0</v>
      </c>
      <c r="S409" s="349">
        <v>0</v>
      </c>
      <c r="T409" s="349">
        <v>0</v>
      </c>
      <c r="U409" s="350">
        <v>0</v>
      </c>
      <c r="V409" s="319">
        <f t="shared" si="49"/>
        <v>0</v>
      </c>
      <c r="W409" s="349">
        <v>0</v>
      </c>
      <c r="X409" s="358">
        <v>0</v>
      </c>
      <c r="Y409" s="358">
        <v>0</v>
      </c>
      <c r="Z409" s="359">
        <v>0</v>
      </c>
    </row>
    <row r="410" spans="1:26" s="325" customFormat="1" ht="15" customHeight="1" x14ac:dyDescent="0.2">
      <c r="A410" s="328" t="s">
        <v>1815</v>
      </c>
      <c r="B410" s="331" t="s">
        <v>1868</v>
      </c>
      <c r="C410" s="335">
        <v>50025384</v>
      </c>
      <c r="D410" s="342" t="s">
        <v>1898</v>
      </c>
      <c r="E410" s="347">
        <f t="shared" si="44"/>
        <v>208</v>
      </c>
      <c r="F410" s="318">
        <f t="shared" si="47"/>
        <v>208</v>
      </c>
      <c r="G410" s="349">
        <v>134</v>
      </c>
      <c r="H410" s="350">
        <v>74</v>
      </c>
      <c r="I410" s="317">
        <f t="shared" si="50"/>
        <v>0</v>
      </c>
      <c r="J410" s="349">
        <v>0</v>
      </c>
      <c r="K410" s="355">
        <v>0</v>
      </c>
      <c r="L410" s="318">
        <f t="shared" si="48"/>
        <v>0</v>
      </c>
      <c r="M410" s="349">
        <v>0</v>
      </c>
      <c r="N410" s="350">
        <v>0</v>
      </c>
      <c r="O410" s="319">
        <f t="shared" si="45"/>
        <v>0</v>
      </c>
      <c r="P410" s="349">
        <v>0</v>
      </c>
      <c r="Q410" s="359">
        <v>0</v>
      </c>
      <c r="R410" s="362">
        <f t="shared" si="46"/>
        <v>0</v>
      </c>
      <c r="S410" s="349">
        <v>0</v>
      </c>
      <c r="T410" s="349">
        <v>0</v>
      </c>
      <c r="U410" s="350">
        <v>0</v>
      </c>
      <c r="V410" s="319">
        <f t="shared" si="49"/>
        <v>0</v>
      </c>
      <c r="W410" s="349">
        <v>0</v>
      </c>
      <c r="X410" s="358">
        <v>0</v>
      </c>
      <c r="Y410" s="358">
        <v>0</v>
      </c>
      <c r="Z410" s="359">
        <v>0</v>
      </c>
    </row>
    <row r="411" spans="1:26" s="325" customFormat="1" ht="15" customHeight="1" x14ac:dyDescent="0.2">
      <c r="A411" s="328" t="s">
        <v>1815</v>
      </c>
      <c r="B411" s="331" t="s">
        <v>1868</v>
      </c>
      <c r="C411" s="335">
        <v>50025392</v>
      </c>
      <c r="D411" s="342" t="s">
        <v>1899</v>
      </c>
      <c r="E411" s="347">
        <f t="shared" si="44"/>
        <v>76</v>
      </c>
      <c r="F411" s="318">
        <f t="shared" si="47"/>
        <v>76</v>
      </c>
      <c r="G411" s="349">
        <v>76</v>
      </c>
      <c r="H411" s="350">
        <v>0</v>
      </c>
      <c r="I411" s="317">
        <f t="shared" si="50"/>
        <v>0</v>
      </c>
      <c r="J411" s="349">
        <v>0</v>
      </c>
      <c r="K411" s="355">
        <v>0</v>
      </c>
      <c r="L411" s="318">
        <f t="shared" si="48"/>
        <v>0</v>
      </c>
      <c r="M411" s="349">
        <v>0</v>
      </c>
      <c r="N411" s="350">
        <v>0</v>
      </c>
      <c r="O411" s="319">
        <f t="shared" si="45"/>
        <v>0</v>
      </c>
      <c r="P411" s="349">
        <v>0</v>
      </c>
      <c r="Q411" s="359">
        <v>0</v>
      </c>
      <c r="R411" s="362">
        <f t="shared" si="46"/>
        <v>0</v>
      </c>
      <c r="S411" s="349">
        <v>0</v>
      </c>
      <c r="T411" s="349">
        <v>0</v>
      </c>
      <c r="U411" s="350">
        <v>0</v>
      </c>
      <c r="V411" s="319">
        <f t="shared" si="49"/>
        <v>0</v>
      </c>
      <c r="W411" s="349">
        <v>0</v>
      </c>
      <c r="X411" s="358">
        <v>0</v>
      </c>
      <c r="Y411" s="358">
        <v>0</v>
      </c>
      <c r="Z411" s="359">
        <v>0</v>
      </c>
    </row>
    <row r="412" spans="1:26" s="325" customFormat="1" ht="15" customHeight="1" x14ac:dyDescent="0.2">
      <c r="A412" s="328" t="s">
        <v>1815</v>
      </c>
      <c r="B412" s="331" t="s">
        <v>1868</v>
      </c>
      <c r="C412" s="335">
        <v>50031988</v>
      </c>
      <c r="D412" s="342" t="s">
        <v>1900</v>
      </c>
      <c r="E412" s="347">
        <f t="shared" si="44"/>
        <v>207</v>
      </c>
      <c r="F412" s="318">
        <f t="shared" si="47"/>
        <v>207</v>
      </c>
      <c r="G412" s="349">
        <v>120</v>
      </c>
      <c r="H412" s="350">
        <v>87</v>
      </c>
      <c r="I412" s="317">
        <f t="shared" si="50"/>
        <v>0</v>
      </c>
      <c r="J412" s="349">
        <v>0</v>
      </c>
      <c r="K412" s="355">
        <v>0</v>
      </c>
      <c r="L412" s="318">
        <f t="shared" si="48"/>
        <v>0</v>
      </c>
      <c r="M412" s="349">
        <v>0</v>
      </c>
      <c r="N412" s="350">
        <v>0</v>
      </c>
      <c r="O412" s="319">
        <f t="shared" si="45"/>
        <v>0</v>
      </c>
      <c r="P412" s="349">
        <v>0</v>
      </c>
      <c r="Q412" s="359">
        <v>0</v>
      </c>
      <c r="R412" s="362">
        <f t="shared" si="46"/>
        <v>0</v>
      </c>
      <c r="S412" s="349">
        <v>0</v>
      </c>
      <c r="T412" s="349">
        <v>0</v>
      </c>
      <c r="U412" s="350">
        <v>0</v>
      </c>
      <c r="V412" s="319">
        <f t="shared" si="49"/>
        <v>0</v>
      </c>
      <c r="W412" s="349">
        <v>0</v>
      </c>
      <c r="X412" s="358">
        <v>0</v>
      </c>
      <c r="Y412" s="358">
        <v>0</v>
      </c>
      <c r="Z412" s="359">
        <v>0</v>
      </c>
    </row>
    <row r="413" spans="1:26" s="325" customFormat="1" ht="15" customHeight="1" x14ac:dyDescent="0.2">
      <c r="A413" s="328" t="s">
        <v>1815</v>
      </c>
      <c r="B413" s="331" t="s">
        <v>1868</v>
      </c>
      <c r="C413" s="335">
        <v>50031023</v>
      </c>
      <c r="D413" s="342" t="s">
        <v>1901</v>
      </c>
      <c r="E413" s="347">
        <f t="shared" si="44"/>
        <v>827</v>
      </c>
      <c r="F413" s="318">
        <f t="shared" si="47"/>
        <v>223</v>
      </c>
      <c r="G413" s="349">
        <v>69</v>
      </c>
      <c r="H413" s="350">
        <v>154</v>
      </c>
      <c r="I413" s="317">
        <f t="shared" si="50"/>
        <v>604</v>
      </c>
      <c r="J413" s="349">
        <v>412</v>
      </c>
      <c r="K413" s="355">
        <v>192</v>
      </c>
      <c r="L413" s="318">
        <f t="shared" si="48"/>
        <v>0</v>
      </c>
      <c r="M413" s="349">
        <v>0</v>
      </c>
      <c r="N413" s="350">
        <v>0</v>
      </c>
      <c r="O413" s="319">
        <f t="shared" si="45"/>
        <v>0</v>
      </c>
      <c r="P413" s="349">
        <v>0</v>
      </c>
      <c r="Q413" s="359">
        <v>0</v>
      </c>
      <c r="R413" s="362">
        <f t="shared" si="46"/>
        <v>0</v>
      </c>
      <c r="S413" s="349">
        <v>0</v>
      </c>
      <c r="T413" s="349">
        <v>0</v>
      </c>
      <c r="U413" s="350">
        <v>0</v>
      </c>
      <c r="V413" s="319">
        <f t="shared" si="49"/>
        <v>0</v>
      </c>
      <c r="W413" s="349">
        <v>0</v>
      </c>
      <c r="X413" s="358">
        <v>0</v>
      </c>
      <c r="Y413" s="358">
        <v>0</v>
      </c>
      <c r="Z413" s="359">
        <v>0</v>
      </c>
    </row>
    <row r="414" spans="1:26" s="325" customFormat="1" ht="15" customHeight="1" x14ac:dyDescent="0.2">
      <c r="A414" s="328" t="s">
        <v>1815</v>
      </c>
      <c r="B414" s="331" t="s">
        <v>1868</v>
      </c>
      <c r="C414" s="335">
        <v>50022270</v>
      </c>
      <c r="D414" s="342" t="s">
        <v>1317</v>
      </c>
      <c r="E414" s="347">
        <f t="shared" si="44"/>
        <v>867</v>
      </c>
      <c r="F414" s="318">
        <f t="shared" si="47"/>
        <v>74</v>
      </c>
      <c r="G414" s="349">
        <v>0</v>
      </c>
      <c r="H414" s="350">
        <v>74</v>
      </c>
      <c r="I414" s="317">
        <f t="shared" si="50"/>
        <v>622</v>
      </c>
      <c r="J414" s="349">
        <v>394</v>
      </c>
      <c r="K414" s="355">
        <v>228</v>
      </c>
      <c r="L414" s="318">
        <f t="shared" si="48"/>
        <v>0</v>
      </c>
      <c r="M414" s="349">
        <v>0</v>
      </c>
      <c r="N414" s="350">
        <v>0</v>
      </c>
      <c r="O414" s="319">
        <f t="shared" si="45"/>
        <v>0</v>
      </c>
      <c r="P414" s="349">
        <v>0</v>
      </c>
      <c r="Q414" s="359">
        <v>0</v>
      </c>
      <c r="R414" s="362">
        <f t="shared" si="46"/>
        <v>171</v>
      </c>
      <c r="S414" s="349">
        <v>0</v>
      </c>
      <c r="T414" s="349">
        <v>0</v>
      </c>
      <c r="U414" s="350">
        <v>171</v>
      </c>
      <c r="V414" s="319">
        <f t="shared" si="49"/>
        <v>0</v>
      </c>
      <c r="W414" s="349">
        <v>0</v>
      </c>
      <c r="X414" s="358">
        <v>0</v>
      </c>
      <c r="Y414" s="358">
        <v>0</v>
      </c>
      <c r="Z414" s="359">
        <v>0</v>
      </c>
    </row>
    <row r="415" spans="1:26" s="325" customFormat="1" ht="15" customHeight="1" x14ac:dyDescent="0.2">
      <c r="A415" s="328" t="s">
        <v>1815</v>
      </c>
      <c r="B415" s="331" t="s">
        <v>1868</v>
      </c>
      <c r="C415" s="335">
        <v>50000241</v>
      </c>
      <c r="D415" s="342" t="s">
        <v>1283</v>
      </c>
      <c r="E415" s="347">
        <f t="shared" si="44"/>
        <v>831</v>
      </c>
      <c r="F415" s="318">
        <f t="shared" si="47"/>
        <v>48</v>
      </c>
      <c r="G415" s="349">
        <v>0</v>
      </c>
      <c r="H415" s="350">
        <v>48</v>
      </c>
      <c r="I415" s="317">
        <f t="shared" si="50"/>
        <v>697</v>
      </c>
      <c r="J415" s="349">
        <v>420</v>
      </c>
      <c r="K415" s="355">
        <v>277</v>
      </c>
      <c r="L415" s="318">
        <f t="shared" si="48"/>
        <v>0</v>
      </c>
      <c r="M415" s="349">
        <v>0</v>
      </c>
      <c r="N415" s="350">
        <v>0</v>
      </c>
      <c r="O415" s="319">
        <f t="shared" si="45"/>
        <v>0</v>
      </c>
      <c r="P415" s="349">
        <v>0</v>
      </c>
      <c r="Q415" s="359">
        <v>0</v>
      </c>
      <c r="R415" s="362">
        <f t="shared" si="46"/>
        <v>86</v>
      </c>
      <c r="S415" s="349">
        <v>86</v>
      </c>
      <c r="T415" s="349">
        <v>0</v>
      </c>
      <c r="U415" s="350">
        <v>0</v>
      </c>
      <c r="V415" s="319">
        <f t="shared" si="49"/>
        <v>0</v>
      </c>
      <c r="W415" s="349">
        <v>0</v>
      </c>
      <c r="X415" s="358">
        <v>0</v>
      </c>
      <c r="Y415" s="358">
        <v>0</v>
      </c>
      <c r="Z415" s="359">
        <v>0</v>
      </c>
    </row>
    <row r="416" spans="1:26" s="325" customFormat="1" ht="24.95" customHeight="1" x14ac:dyDescent="0.2">
      <c r="A416" s="328" t="s">
        <v>1815</v>
      </c>
      <c r="B416" s="331" t="s">
        <v>1868</v>
      </c>
      <c r="C416" s="335">
        <v>50023950</v>
      </c>
      <c r="D416" s="343" t="s">
        <v>1902</v>
      </c>
      <c r="E416" s="347">
        <f t="shared" si="44"/>
        <v>709</v>
      </c>
      <c r="F416" s="318">
        <f t="shared" si="47"/>
        <v>231</v>
      </c>
      <c r="G416" s="349">
        <v>117</v>
      </c>
      <c r="H416" s="350">
        <v>114</v>
      </c>
      <c r="I416" s="317">
        <f t="shared" si="50"/>
        <v>478</v>
      </c>
      <c r="J416" s="349">
        <v>306</v>
      </c>
      <c r="K416" s="355">
        <v>172</v>
      </c>
      <c r="L416" s="318">
        <f t="shared" si="48"/>
        <v>0</v>
      </c>
      <c r="M416" s="349">
        <v>0</v>
      </c>
      <c r="N416" s="350">
        <v>0</v>
      </c>
      <c r="O416" s="319">
        <f t="shared" si="45"/>
        <v>0</v>
      </c>
      <c r="P416" s="349">
        <v>0</v>
      </c>
      <c r="Q416" s="359">
        <v>0</v>
      </c>
      <c r="R416" s="362">
        <f t="shared" si="46"/>
        <v>0</v>
      </c>
      <c r="S416" s="349">
        <v>0</v>
      </c>
      <c r="T416" s="349">
        <v>0</v>
      </c>
      <c r="U416" s="350">
        <v>0</v>
      </c>
      <c r="V416" s="319">
        <f t="shared" si="49"/>
        <v>0</v>
      </c>
      <c r="W416" s="349">
        <v>0</v>
      </c>
      <c r="X416" s="358">
        <v>0</v>
      </c>
      <c r="Y416" s="358">
        <v>0</v>
      </c>
      <c r="Z416" s="359">
        <v>0</v>
      </c>
    </row>
    <row r="417" spans="1:26" s="325" customFormat="1" ht="15" customHeight="1" x14ac:dyDescent="0.2">
      <c r="A417" s="328" t="s">
        <v>1815</v>
      </c>
      <c r="B417" s="331" t="s">
        <v>1868</v>
      </c>
      <c r="C417" s="335">
        <v>50000250</v>
      </c>
      <c r="D417" s="342" t="s">
        <v>1319</v>
      </c>
      <c r="E417" s="347">
        <f t="shared" si="44"/>
        <v>1194</v>
      </c>
      <c r="F417" s="318">
        <f t="shared" si="47"/>
        <v>80</v>
      </c>
      <c r="G417" s="349">
        <v>0</v>
      </c>
      <c r="H417" s="350">
        <v>80</v>
      </c>
      <c r="I417" s="317">
        <f t="shared" si="50"/>
        <v>863</v>
      </c>
      <c r="J417" s="349">
        <v>543</v>
      </c>
      <c r="K417" s="355">
        <v>320</v>
      </c>
      <c r="L417" s="318">
        <f t="shared" si="48"/>
        <v>0</v>
      </c>
      <c r="M417" s="349">
        <v>0</v>
      </c>
      <c r="N417" s="350">
        <v>0</v>
      </c>
      <c r="O417" s="319">
        <f t="shared" si="45"/>
        <v>0</v>
      </c>
      <c r="P417" s="349">
        <v>0</v>
      </c>
      <c r="Q417" s="359">
        <v>0</v>
      </c>
      <c r="R417" s="362">
        <f t="shared" si="46"/>
        <v>251</v>
      </c>
      <c r="S417" s="349">
        <v>251</v>
      </c>
      <c r="T417" s="349">
        <v>0</v>
      </c>
      <c r="U417" s="350">
        <v>0</v>
      </c>
      <c r="V417" s="319">
        <f t="shared" si="49"/>
        <v>0</v>
      </c>
      <c r="W417" s="349">
        <v>0</v>
      </c>
      <c r="X417" s="358">
        <v>0</v>
      </c>
      <c r="Y417" s="358">
        <v>0</v>
      </c>
      <c r="Z417" s="359">
        <v>0</v>
      </c>
    </row>
    <row r="418" spans="1:26" s="325" customFormat="1" ht="15" customHeight="1" x14ac:dyDescent="0.2">
      <c r="A418" s="328" t="s">
        <v>1815</v>
      </c>
      <c r="B418" s="331" t="s">
        <v>1868</v>
      </c>
      <c r="C418" s="335">
        <v>50000330</v>
      </c>
      <c r="D418" s="342" t="s">
        <v>1320</v>
      </c>
      <c r="E418" s="347">
        <f t="shared" si="44"/>
        <v>453</v>
      </c>
      <c r="F418" s="318">
        <f t="shared" si="47"/>
        <v>59</v>
      </c>
      <c r="G418" s="349">
        <v>0</v>
      </c>
      <c r="H418" s="350">
        <v>59</v>
      </c>
      <c r="I418" s="317">
        <f t="shared" si="50"/>
        <v>394</v>
      </c>
      <c r="J418" s="349">
        <v>249</v>
      </c>
      <c r="K418" s="355">
        <v>145</v>
      </c>
      <c r="L418" s="318">
        <f t="shared" si="48"/>
        <v>0</v>
      </c>
      <c r="M418" s="349">
        <v>0</v>
      </c>
      <c r="N418" s="350">
        <v>0</v>
      </c>
      <c r="O418" s="319">
        <f t="shared" si="45"/>
        <v>0</v>
      </c>
      <c r="P418" s="349">
        <v>0</v>
      </c>
      <c r="Q418" s="359">
        <v>0</v>
      </c>
      <c r="R418" s="362">
        <f t="shared" si="46"/>
        <v>0</v>
      </c>
      <c r="S418" s="349">
        <v>0</v>
      </c>
      <c r="T418" s="349">
        <v>0</v>
      </c>
      <c r="U418" s="350">
        <v>0</v>
      </c>
      <c r="V418" s="319">
        <f t="shared" si="49"/>
        <v>0</v>
      </c>
      <c r="W418" s="349">
        <v>0</v>
      </c>
      <c r="X418" s="358">
        <v>0</v>
      </c>
      <c r="Y418" s="358">
        <v>0</v>
      </c>
      <c r="Z418" s="359">
        <v>0</v>
      </c>
    </row>
    <row r="419" spans="1:26" s="325" customFormat="1" ht="15" customHeight="1" x14ac:dyDescent="0.2">
      <c r="A419" s="328" t="s">
        <v>1815</v>
      </c>
      <c r="B419" s="331" t="s">
        <v>1868</v>
      </c>
      <c r="C419" s="335">
        <v>50000268</v>
      </c>
      <c r="D419" s="342" t="s">
        <v>1903</v>
      </c>
      <c r="E419" s="347">
        <f t="shared" si="44"/>
        <v>485</v>
      </c>
      <c r="F419" s="318">
        <f t="shared" si="47"/>
        <v>107</v>
      </c>
      <c r="G419" s="349">
        <v>0</v>
      </c>
      <c r="H419" s="350">
        <v>107</v>
      </c>
      <c r="I419" s="317">
        <f t="shared" si="50"/>
        <v>378</v>
      </c>
      <c r="J419" s="349">
        <v>378</v>
      </c>
      <c r="K419" s="355">
        <v>0</v>
      </c>
      <c r="L419" s="318">
        <f t="shared" si="48"/>
        <v>0</v>
      </c>
      <c r="M419" s="349">
        <v>0</v>
      </c>
      <c r="N419" s="350">
        <v>0</v>
      </c>
      <c r="O419" s="319">
        <f t="shared" si="45"/>
        <v>0</v>
      </c>
      <c r="P419" s="349">
        <v>0</v>
      </c>
      <c r="Q419" s="359">
        <v>0</v>
      </c>
      <c r="R419" s="362">
        <f t="shared" si="46"/>
        <v>0</v>
      </c>
      <c r="S419" s="349">
        <v>0</v>
      </c>
      <c r="T419" s="349">
        <v>0</v>
      </c>
      <c r="U419" s="350">
        <v>0</v>
      </c>
      <c r="V419" s="319">
        <f t="shared" si="49"/>
        <v>0</v>
      </c>
      <c r="W419" s="349">
        <v>0</v>
      </c>
      <c r="X419" s="358">
        <v>0</v>
      </c>
      <c r="Y419" s="358">
        <v>0</v>
      </c>
      <c r="Z419" s="359">
        <v>0</v>
      </c>
    </row>
    <row r="420" spans="1:26" s="325" customFormat="1" ht="15" customHeight="1" x14ac:dyDescent="0.2">
      <c r="A420" s="328" t="s">
        <v>1815</v>
      </c>
      <c r="B420" s="331" t="s">
        <v>1868</v>
      </c>
      <c r="C420" s="335">
        <v>50030051</v>
      </c>
      <c r="D420" s="342" t="s">
        <v>1904</v>
      </c>
      <c r="E420" s="347">
        <f t="shared" si="44"/>
        <v>815</v>
      </c>
      <c r="F420" s="318">
        <f t="shared" si="47"/>
        <v>0</v>
      </c>
      <c r="G420" s="349">
        <v>0</v>
      </c>
      <c r="H420" s="350">
        <v>0</v>
      </c>
      <c r="I420" s="317">
        <f t="shared" si="50"/>
        <v>815</v>
      </c>
      <c r="J420" s="349">
        <v>423</v>
      </c>
      <c r="K420" s="355">
        <v>392</v>
      </c>
      <c r="L420" s="318">
        <f t="shared" si="48"/>
        <v>0</v>
      </c>
      <c r="M420" s="349">
        <v>0</v>
      </c>
      <c r="N420" s="350">
        <v>0</v>
      </c>
      <c r="O420" s="319">
        <f t="shared" si="45"/>
        <v>0</v>
      </c>
      <c r="P420" s="349">
        <v>0</v>
      </c>
      <c r="Q420" s="359">
        <v>0</v>
      </c>
      <c r="R420" s="362">
        <f t="shared" si="46"/>
        <v>0</v>
      </c>
      <c r="S420" s="349">
        <v>0</v>
      </c>
      <c r="T420" s="349">
        <v>0</v>
      </c>
      <c r="U420" s="350">
        <v>0</v>
      </c>
      <c r="V420" s="319">
        <f t="shared" si="49"/>
        <v>0</v>
      </c>
      <c r="W420" s="349">
        <v>0</v>
      </c>
      <c r="X420" s="358">
        <v>0</v>
      </c>
      <c r="Y420" s="358">
        <v>0</v>
      </c>
      <c r="Z420" s="359">
        <v>0</v>
      </c>
    </row>
    <row r="421" spans="1:26" s="325" customFormat="1" ht="15" customHeight="1" x14ac:dyDescent="0.2">
      <c r="A421" s="328" t="s">
        <v>1815</v>
      </c>
      <c r="B421" s="331" t="s">
        <v>1868</v>
      </c>
      <c r="C421" s="335">
        <v>50000276</v>
      </c>
      <c r="D421" s="342" t="s">
        <v>1905</v>
      </c>
      <c r="E421" s="347">
        <f t="shared" si="44"/>
        <v>1009</v>
      </c>
      <c r="F421" s="318">
        <f t="shared" si="47"/>
        <v>233</v>
      </c>
      <c r="G421" s="349">
        <v>94</v>
      </c>
      <c r="H421" s="350">
        <v>139</v>
      </c>
      <c r="I421" s="317">
        <f t="shared" si="50"/>
        <v>776</v>
      </c>
      <c r="J421" s="349">
        <v>552</v>
      </c>
      <c r="K421" s="355">
        <v>224</v>
      </c>
      <c r="L421" s="318">
        <f t="shared" si="48"/>
        <v>0</v>
      </c>
      <c r="M421" s="349">
        <v>0</v>
      </c>
      <c r="N421" s="350">
        <v>0</v>
      </c>
      <c r="O421" s="319">
        <f t="shared" si="45"/>
        <v>0</v>
      </c>
      <c r="P421" s="349">
        <v>0</v>
      </c>
      <c r="Q421" s="359">
        <v>0</v>
      </c>
      <c r="R421" s="362">
        <f t="shared" si="46"/>
        <v>0</v>
      </c>
      <c r="S421" s="349">
        <v>0</v>
      </c>
      <c r="T421" s="349">
        <v>0</v>
      </c>
      <c r="U421" s="350">
        <v>0</v>
      </c>
      <c r="V421" s="319">
        <f t="shared" si="49"/>
        <v>0</v>
      </c>
      <c r="W421" s="349">
        <v>0</v>
      </c>
      <c r="X421" s="358">
        <v>0</v>
      </c>
      <c r="Y421" s="358">
        <v>0</v>
      </c>
      <c r="Z421" s="359">
        <v>0</v>
      </c>
    </row>
    <row r="422" spans="1:26" s="325" customFormat="1" ht="15" customHeight="1" x14ac:dyDescent="0.2">
      <c r="A422" s="328" t="s">
        <v>1815</v>
      </c>
      <c r="B422" s="331" t="s">
        <v>1868</v>
      </c>
      <c r="C422" s="335">
        <v>50000306</v>
      </c>
      <c r="D422" s="342" t="s">
        <v>1906</v>
      </c>
      <c r="E422" s="347">
        <f t="shared" si="44"/>
        <v>926</v>
      </c>
      <c r="F422" s="318">
        <f t="shared" si="47"/>
        <v>131</v>
      </c>
      <c r="G422" s="349">
        <v>0</v>
      </c>
      <c r="H422" s="350">
        <v>131</v>
      </c>
      <c r="I422" s="317">
        <f t="shared" si="50"/>
        <v>709</v>
      </c>
      <c r="J422" s="349">
        <v>448</v>
      </c>
      <c r="K422" s="355">
        <v>261</v>
      </c>
      <c r="L422" s="318">
        <f t="shared" si="48"/>
        <v>0</v>
      </c>
      <c r="M422" s="349">
        <v>0</v>
      </c>
      <c r="N422" s="350">
        <v>0</v>
      </c>
      <c r="O422" s="319">
        <f t="shared" si="45"/>
        <v>0</v>
      </c>
      <c r="P422" s="349">
        <v>0</v>
      </c>
      <c r="Q422" s="359">
        <v>0</v>
      </c>
      <c r="R422" s="362">
        <f t="shared" si="46"/>
        <v>86</v>
      </c>
      <c r="S422" s="349">
        <v>86</v>
      </c>
      <c r="T422" s="349">
        <v>0</v>
      </c>
      <c r="U422" s="350">
        <v>0</v>
      </c>
      <c r="V422" s="319">
        <f t="shared" si="49"/>
        <v>0</v>
      </c>
      <c r="W422" s="349">
        <v>0</v>
      </c>
      <c r="X422" s="358">
        <v>0</v>
      </c>
      <c r="Y422" s="358">
        <v>0</v>
      </c>
      <c r="Z422" s="359">
        <v>0</v>
      </c>
    </row>
    <row r="423" spans="1:26" s="325" customFormat="1" ht="15" customHeight="1" x14ac:dyDescent="0.2">
      <c r="A423" s="328" t="s">
        <v>1815</v>
      </c>
      <c r="B423" s="331" t="s">
        <v>1868</v>
      </c>
      <c r="C423" s="335">
        <v>50000314</v>
      </c>
      <c r="D423" s="342" t="s">
        <v>1323</v>
      </c>
      <c r="E423" s="347">
        <f t="shared" si="44"/>
        <v>1025</v>
      </c>
      <c r="F423" s="318">
        <f t="shared" si="47"/>
        <v>89</v>
      </c>
      <c r="G423" s="349">
        <v>0</v>
      </c>
      <c r="H423" s="350">
        <v>89</v>
      </c>
      <c r="I423" s="317">
        <f t="shared" si="50"/>
        <v>729</v>
      </c>
      <c r="J423" s="349">
        <v>441</v>
      </c>
      <c r="K423" s="355">
        <v>288</v>
      </c>
      <c r="L423" s="318">
        <f t="shared" si="48"/>
        <v>0</v>
      </c>
      <c r="M423" s="349">
        <v>0</v>
      </c>
      <c r="N423" s="350">
        <v>0</v>
      </c>
      <c r="O423" s="319">
        <f t="shared" si="45"/>
        <v>0</v>
      </c>
      <c r="P423" s="349">
        <v>0</v>
      </c>
      <c r="Q423" s="359">
        <v>0</v>
      </c>
      <c r="R423" s="362">
        <f t="shared" si="46"/>
        <v>207</v>
      </c>
      <c r="S423" s="349">
        <v>207</v>
      </c>
      <c r="T423" s="349">
        <v>0</v>
      </c>
      <c r="U423" s="350">
        <v>0</v>
      </c>
      <c r="V423" s="319">
        <f t="shared" si="49"/>
        <v>0</v>
      </c>
      <c r="W423" s="349">
        <v>0</v>
      </c>
      <c r="X423" s="358">
        <v>0</v>
      </c>
      <c r="Y423" s="358">
        <v>0</v>
      </c>
      <c r="Z423" s="359">
        <v>0</v>
      </c>
    </row>
    <row r="424" spans="1:26" s="325" customFormat="1" ht="15" customHeight="1" x14ac:dyDescent="0.2">
      <c r="A424" s="328" t="s">
        <v>1815</v>
      </c>
      <c r="B424" s="331" t="s">
        <v>1868</v>
      </c>
      <c r="C424" s="335">
        <v>50000624</v>
      </c>
      <c r="D424" s="342" t="s">
        <v>506</v>
      </c>
      <c r="E424" s="347">
        <f t="shared" si="44"/>
        <v>31</v>
      </c>
      <c r="F424" s="318">
        <f t="shared" si="47"/>
        <v>6</v>
      </c>
      <c r="G424" s="349">
        <v>0</v>
      </c>
      <c r="H424" s="350">
        <v>6</v>
      </c>
      <c r="I424" s="317">
        <f t="shared" si="50"/>
        <v>25</v>
      </c>
      <c r="J424" s="349">
        <v>16</v>
      </c>
      <c r="K424" s="355">
        <v>9</v>
      </c>
      <c r="L424" s="318">
        <f t="shared" si="48"/>
        <v>0</v>
      </c>
      <c r="M424" s="349">
        <v>0</v>
      </c>
      <c r="N424" s="350">
        <v>0</v>
      </c>
      <c r="O424" s="319">
        <f t="shared" si="45"/>
        <v>0</v>
      </c>
      <c r="P424" s="349">
        <v>0</v>
      </c>
      <c r="Q424" s="359">
        <v>0</v>
      </c>
      <c r="R424" s="362">
        <f t="shared" si="46"/>
        <v>0</v>
      </c>
      <c r="S424" s="349">
        <v>0</v>
      </c>
      <c r="T424" s="349">
        <v>0</v>
      </c>
      <c r="U424" s="350">
        <v>0</v>
      </c>
      <c r="V424" s="319">
        <f t="shared" si="49"/>
        <v>0</v>
      </c>
      <c r="W424" s="349">
        <v>0</v>
      </c>
      <c r="X424" s="358">
        <v>0</v>
      </c>
      <c r="Y424" s="358">
        <v>0</v>
      </c>
      <c r="Z424" s="359">
        <v>0</v>
      </c>
    </row>
    <row r="425" spans="1:26" s="325" customFormat="1" ht="15" customHeight="1" x14ac:dyDescent="0.2">
      <c r="A425" s="328" t="s">
        <v>1815</v>
      </c>
      <c r="B425" s="331" t="s">
        <v>1868</v>
      </c>
      <c r="C425" s="335">
        <v>50000284</v>
      </c>
      <c r="D425" s="342" t="s">
        <v>507</v>
      </c>
      <c r="E425" s="347">
        <f t="shared" si="44"/>
        <v>218</v>
      </c>
      <c r="F425" s="318">
        <f t="shared" si="47"/>
        <v>20</v>
      </c>
      <c r="G425" s="349">
        <v>0</v>
      </c>
      <c r="H425" s="350">
        <v>20</v>
      </c>
      <c r="I425" s="317">
        <f t="shared" si="50"/>
        <v>198</v>
      </c>
      <c r="J425" s="349">
        <v>116</v>
      </c>
      <c r="K425" s="355">
        <v>82</v>
      </c>
      <c r="L425" s="318">
        <f t="shared" si="48"/>
        <v>0</v>
      </c>
      <c r="M425" s="349">
        <v>0</v>
      </c>
      <c r="N425" s="350">
        <v>0</v>
      </c>
      <c r="O425" s="319">
        <f t="shared" si="45"/>
        <v>0</v>
      </c>
      <c r="P425" s="349">
        <v>0</v>
      </c>
      <c r="Q425" s="359">
        <v>0</v>
      </c>
      <c r="R425" s="362">
        <f t="shared" si="46"/>
        <v>0</v>
      </c>
      <c r="S425" s="349">
        <v>0</v>
      </c>
      <c r="T425" s="349">
        <v>0</v>
      </c>
      <c r="U425" s="350">
        <v>0</v>
      </c>
      <c r="V425" s="319">
        <f t="shared" si="49"/>
        <v>0</v>
      </c>
      <c r="W425" s="349">
        <v>0</v>
      </c>
      <c r="X425" s="358">
        <v>0</v>
      </c>
      <c r="Y425" s="358">
        <v>0</v>
      </c>
      <c r="Z425" s="359">
        <v>0</v>
      </c>
    </row>
    <row r="426" spans="1:26" s="325" customFormat="1" ht="15" customHeight="1" x14ac:dyDescent="0.2">
      <c r="A426" s="328" t="s">
        <v>1815</v>
      </c>
      <c r="B426" s="331" t="s">
        <v>1868</v>
      </c>
      <c r="C426" s="335">
        <v>50000292</v>
      </c>
      <c r="D426" s="342" t="s">
        <v>508</v>
      </c>
      <c r="E426" s="347">
        <f t="shared" si="44"/>
        <v>814</v>
      </c>
      <c r="F426" s="318">
        <f t="shared" si="47"/>
        <v>80</v>
      </c>
      <c r="G426" s="349">
        <v>0</v>
      </c>
      <c r="H426" s="350">
        <v>80</v>
      </c>
      <c r="I426" s="317">
        <f t="shared" si="50"/>
        <v>443</v>
      </c>
      <c r="J426" s="349">
        <v>288</v>
      </c>
      <c r="K426" s="355">
        <v>155</v>
      </c>
      <c r="L426" s="318">
        <f t="shared" si="48"/>
        <v>0</v>
      </c>
      <c r="M426" s="349">
        <v>0</v>
      </c>
      <c r="N426" s="350">
        <v>0</v>
      </c>
      <c r="O426" s="319">
        <f t="shared" si="45"/>
        <v>0</v>
      </c>
      <c r="P426" s="349">
        <v>0</v>
      </c>
      <c r="Q426" s="359">
        <v>0</v>
      </c>
      <c r="R426" s="362">
        <f t="shared" si="46"/>
        <v>291</v>
      </c>
      <c r="S426" s="349">
        <v>291</v>
      </c>
      <c r="T426" s="349">
        <v>0</v>
      </c>
      <c r="U426" s="350">
        <v>0</v>
      </c>
      <c r="V426" s="319">
        <f t="shared" si="49"/>
        <v>0</v>
      </c>
      <c r="W426" s="349">
        <v>0</v>
      </c>
      <c r="X426" s="358">
        <v>0</v>
      </c>
      <c r="Y426" s="358">
        <v>0</v>
      </c>
      <c r="Z426" s="359">
        <v>0</v>
      </c>
    </row>
    <row r="427" spans="1:26" s="325" customFormat="1" ht="15" customHeight="1" x14ac:dyDescent="0.2">
      <c r="A427" s="328" t="s">
        <v>1815</v>
      </c>
      <c r="B427" s="331" t="s">
        <v>1868</v>
      </c>
      <c r="C427" s="335">
        <v>50082892</v>
      </c>
      <c r="D427" s="342" t="s">
        <v>1907</v>
      </c>
      <c r="E427" s="347">
        <f t="shared" si="44"/>
        <v>691</v>
      </c>
      <c r="F427" s="318">
        <f t="shared" si="47"/>
        <v>176</v>
      </c>
      <c r="G427" s="349">
        <v>63</v>
      </c>
      <c r="H427" s="350">
        <v>113</v>
      </c>
      <c r="I427" s="317">
        <f t="shared" si="50"/>
        <v>515</v>
      </c>
      <c r="J427" s="349">
        <v>294</v>
      </c>
      <c r="K427" s="355">
        <v>221</v>
      </c>
      <c r="L427" s="318">
        <f t="shared" si="48"/>
        <v>0</v>
      </c>
      <c r="M427" s="349">
        <v>0</v>
      </c>
      <c r="N427" s="350">
        <v>0</v>
      </c>
      <c r="O427" s="319">
        <f t="shared" si="45"/>
        <v>0</v>
      </c>
      <c r="P427" s="349">
        <v>0</v>
      </c>
      <c r="Q427" s="359">
        <v>0</v>
      </c>
      <c r="R427" s="362">
        <f t="shared" si="46"/>
        <v>0</v>
      </c>
      <c r="S427" s="349">
        <v>0</v>
      </c>
      <c r="T427" s="349">
        <v>0</v>
      </c>
      <c r="U427" s="350">
        <v>0</v>
      </c>
      <c r="V427" s="319">
        <f t="shared" si="49"/>
        <v>0</v>
      </c>
      <c r="W427" s="349">
        <v>0</v>
      </c>
      <c r="X427" s="358">
        <v>0</v>
      </c>
      <c r="Y427" s="358">
        <v>0</v>
      </c>
      <c r="Z427" s="359">
        <v>0</v>
      </c>
    </row>
    <row r="428" spans="1:26" s="325" customFormat="1" ht="15" customHeight="1" x14ac:dyDescent="0.2">
      <c r="A428" s="328" t="s">
        <v>1815</v>
      </c>
      <c r="B428" s="331" t="s">
        <v>1868</v>
      </c>
      <c r="C428" s="335">
        <v>50000322</v>
      </c>
      <c r="D428" s="342" t="s">
        <v>1908</v>
      </c>
      <c r="E428" s="347">
        <f t="shared" si="44"/>
        <v>326</v>
      </c>
      <c r="F428" s="318">
        <f t="shared" si="47"/>
        <v>118</v>
      </c>
      <c r="G428" s="349">
        <v>74</v>
      </c>
      <c r="H428" s="350">
        <v>44</v>
      </c>
      <c r="I428" s="317">
        <f t="shared" si="50"/>
        <v>208</v>
      </c>
      <c r="J428" s="349">
        <v>143</v>
      </c>
      <c r="K428" s="355">
        <v>65</v>
      </c>
      <c r="L428" s="318">
        <f t="shared" si="48"/>
        <v>0</v>
      </c>
      <c r="M428" s="349">
        <v>0</v>
      </c>
      <c r="N428" s="350">
        <v>0</v>
      </c>
      <c r="O428" s="319">
        <f t="shared" si="45"/>
        <v>0</v>
      </c>
      <c r="P428" s="349">
        <v>0</v>
      </c>
      <c r="Q428" s="359">
        <v>0</v>
      </c>
      <c r="R428" s="362">
        <f t="shared" si="46"/>
        <v>0</v>
      </c>
      <c r="S428" s="349">
        <v>0</v>
      </c>
      <c r="T428" s="349">
        <v>0</v>
      </c>
      <c r="U428" s="350">
        <v>0</v>
      </c>
      <c r="V428" s="319">
        <f t="shared" si="49"/>
        <v>0</v>
      </c>
      <c r="W428" s="349">
        <v>0</v>
      </c>
      <c r="X428" s="358">
        <v>0</v>
      </c>
      <c r="Y428" s="358">
        <v>0</v>
      </c>
      <c r="Z428" s="359">
        <v>0</v>
      </c>
    </row>
    <row r="429" spans="1:26" s="325" customFormat="1" ht="15" customHeight="1" x14ac:dyDescent="0.2">
      <c r="A429" s="328" t="s">
        <v>1815</v>
      </c>
      <c r="B429" s="331" t="s">
        <v>1868</v>
      </c>
      <c r="C429" s="335">
        <v>50000349</v>
      </c>
      <c r="D429" s="342" t="s">
        <v>1909</v>
      </c>
      <c r="E429" s="347">
        <f t="shared" si="44"/>
        <v>129</v>
      </c>
      <c r="F429" s="318">
        <f t="shared" si="47"/>
        <v>0</v>
      </c>
      <c r="G429" s="349">
        <v>0</v>
      </c>
      <c r="H429" s="350">
        <v>0</v>
      </c>
      <c r="I429" s="317">
        <f t="shared" si="50"/>
        <v>129</v>
      </c>
      <c r="J429" s="349">
        <v>129</v>
      </c>
      <c r="K429" s="355">
        <v>0</v>
      </c>
      <c r="L429" s="318">
        <f t="shared" si="48"/>
        <v>0</v>
      </c>
      <c r="M429" s="349">
        <v>0</v>
      </c>
      <c r="N429" s="350">
        <v>0</v>
      </c>
      <c r="O429" s="319">
        <f t="shared" si="45"/>
        <v>0</v>
      </c>
      <c r="P429" s="349">
        <v>0</v>
      </c>
      <c r="Q429" s="359">
        <v>0</v>
      </c>
      <c r="R429" s="362">
        <f t="shared" si="46"/>
        <v>0</v>
      </c>
      <c r="S429" s="349">
        <v>0</v>
      </c>
      <c r="T429" s="349">
        <v>0</v>
      </c>
      <c r="U429" s="350">
        <v>0</v>
      </c>
      <c r="V429" s="319">
        <f t="shared" si="49"/>
        <v>0</v>
      </c>
      <c r="W429" s="349">
        <v>0</v>
      </c>
      <c r="X429" s="358">
        <v>0</v>
      </c>
      <c r="Y429" s="358">
        <v>0</v>
      </c>
      <c r="Z429" s="359">
        <v>0</v>
      </c>
    </row>
    <row r="430" spans="1:26" s="325" customFormat="1" ht="15" customHeight="1" x14ac:dyDescent="0.2">
      <c r="A430" s="328" t="s">
        <v>1815</v>
      </c>
      <c r="B430" s="331" t="s">
        <v>1869</v>
      </c>
      <c r="C430" s="335">
        <v>50032267</v>
      </c>
      <c r="D430" s="342" t="s">
        <v>1910</v>
      </c>
      <c r="E430" s="347">
        <f t="shared" si="44"/>
        <v>105</v>
      </c>
      <c r="F430" s="318">
        <f t="shared" si="47"/>
        <v>10</v>
      </c>
      <c r="G430" s="349">
        <v>0</v>
      </c>
      <c r="H430" s="350">
        <v>10</v>
      </c>
      <c r="I430" s="317">
        <f t="shared" si="50"/>
        <v>95</v>
      </c>
      <c r="J430" s="349">
        <v>67</v>
      </c>
      <c r="K430" s="355">
        <v>28</v>
      </c>
      <c r="L430" s="318">
        <f t="shared" si="48"/>
        <v>0</v>
      </c>
      <c r="M430" s="349">
        <v>0</v>
      </c>
      <c r="N430" s="350">
        <v>0</v>
      </c>
      <c r="O430" s="319">
        <f t="shared" si="45"/>
        <v>0</v>
      </c>
      <c r="P430" s="349">
        <v>0</v>
      </c>
      <c r="Q430" s="359">
        <v>0</v>
      </c>
      <c r="R430" s="362">
        <f t="shared" si="46"/>
        <v>0</v>
      </c>
      <c r="S430" s="349">
        <v>0</v>
      </c>
      <c r="T430" s="349">
        <v>0</v>
      </c>
      <c r="U430" s="350">
        <v>0</v>
      </c>
      <c r="V430" s="319">
        <f t="shared" si="49"/>
        <v>0</v>
      </c>
      <c r="W430" s="349">
        <v>0</v>
      </c>
      <c r="X430" s="358">
        <v>0</v>
      </c>
      <c r="Y430" s="358">
        <v>0</v>
      </c>
      <c r="Z430" s="359">
        <v>0</v>
      </c>
    </row>
    <row r="431" spans="1:26" s="325" customFormat="1" ht="15" customHeight="1" x14ac:dyDescent="0.2">
      <c r="A431" s="328" t="s">
        <v>1815</v>
      </c>
      <c r="B431" s="331" t="s">
        <v>1869</v>
      </c>
      <c r="C431" s="335">
        <v>50032291</v>
      </c>
      <c r="D431" s="342" t="s">
        <v>1911</v>
      </c>
      <c r="E431" s="347">
        <f t="shared" si="44"/>
        <v>55</v>
      </c>
      <c r="F431" s="318">
        <f t="shared" si="47"/>
        <v>0</v>
      </c>
      <c r="G431" s="349">
        <v>0</v>
      </c>
      <c r="H431" s="350">
        <v>0</v>
      </c>
      <c r="I431" s="317">
        <f t="shared" si="50"/>
        <v>55</v>
      </c>
      <c r="J431" s="349">
        <v>30</v>
      </c>
      <c r="K431" s="355">
        <v>25</v>
      </c>
      <c r="L431" s="318">
        <f t="shared" si="48"/>
        <v>0</v>
      </c>
      <c r="M431" s="349">
        <v>0</v>
      </c>
      <c r="N431" s="350">
        <v>0</v>
      </c>
      <c r="O431" s="319">
        <f t="shared" si="45"/>
        <v>0</v>
      </c>
      <c r="P431" s="349">
        <v>0</v>
      </c>
      <c r="Q431" s="359">
        <v>0</v>
      </c>
      <c r="R431" s="362">
        <f t="shared" si="46"/>
        <v>0</v>
      </c>
      <c r="S431" s="349">
        <v>0</v>
      </c>
      <c r="T431" s="349">
        <v>0</v>
      </c>
      <c r="U431" s="350">
        <v>0</v>
      </c>
      <c r="V431" s="319">
        <f t="shared" si="49"/>
        <v>0</v>
      </c>
      <c r="W431" s="349">
        <v>0</v>
      </c>
      <c r="X431" s="358">
        <v>0</v>
      </c>
      <c r="Y431" s="358">
        <v>0</v>
      </c>
      <c r="Z431" s="359">
        <v>0</v>
      </c>
    </row>
    <row r="432" spans="1:26" s="325" customFormat="1" ht="15" customHeight="1" x14ac:dyDescent="0.2">
      <c r="A432" s="328" t="s">
        <v>1815</v>
      </c>
      <c r="B432" s="331" t="s">
        <v>1869</v>
      </c>
      <c r="C432" s="335">
        <v>50032275</v>
      </c>
      <c r="D432" s="342" t="s">
        <v>1912</v>
      </c>
      <c r="E432" s="347">
        <f t="shared" si="44"/>
        <v>89</v>
      </c>
      <c r="F432" s="318">
        <f t="shared" si="47"/>
        <v>0</v>
      </c>
      <c r="G432" s="349">
        <v>0</v>
      </c>
      <c r="H432" s="350">
        <v>0</v>
      </c>
      <c r="I432" s="317">
        <f t="shared" si="50"/>
        <v>89</v>
      </c>
      <c r="J432" s="349">
        <v>61</v>
      </c>
      <c r="K432" s="355">
        <v>28</v>
      </c>
      <c r="L432" s="318">
        <f t="shared" si="48"/>
        <v>0</v>
      </c>
      <c r="M432" s="349">
        <v>0</v>
      </c>
      <c r="N432" s="350">
        <v>0</v>
      </c>
      <c r="O432" s="319">
        <f t="shared" si="45"/>
        <v>0</v>
      </c>
      <c r="P432" s="349">
        <v>0</v>
      </c>
      <c r="Q432" s="359">
        <v>0</v>
      </c>
      <c r="R432" s="362">
        <f t="shared" si="46"/>
        <v>0</v>
      </c>
      <c r="S432" s="349">
        <v>0</v>
      </c>
      <c r="T432" s="349">
        <v>0</v>
      </c>
      <c r="U432" s="350">
        <v>0</v>
      </c>
      <c r="V432" s="319">
        <f t="shared" si="49"/>
        <v>0</v>
      </c>
      <c r="W432" s="349">
        <v>0</v>
      </c>
      <c r="X432" s="358">
        <v>0</v>
      </c>
      <c r="Y432" s="358">
        <v>0</v>
      </c>
      <c r="Z432" s="359">
        <v>0</v>
      </c>
    </row>
    <row r="433" spans="1:26" s="325" customFormat="1" ht="15" customHeight="1" x14ac:dyDescent="0.2">
      <c r="A433" s="328" t="s">
        <v>1815</v>
      </c>
      <c r="B433" s="331" t="s">
        <v>1869</v>
      </c>
      <c r="C433" s="335">
        <v>50032283</v>
      </c>
      <c r="D433" s="342" t="s">
        <v>1913</v>
      </c>
      <c r="E433" s="347">
        <f t="shared" si="44"/>
        <v>80</v>
      </c>
      <c r="F433" s="318">
        <f t="shared" si="47"/>
        <v>0</v>
      </c>
      <c r="G433" s="349">
        <v>0</v>
      </c>
      <c r="H433" s="350">
        <v>0</v>
      </c>
      <c r="I433" s="317">
        <f t="shared" si="50"/>
        <v>80</v>
      </c>
      <c r="J433" s="349">
        <v>41</v>
      </c>
      <c r="K433" s="355">
        <v>39</v>
      </c>
      <c r="L433" s="318">
        <f t="shared" si="48"/>
        <v>0</v>
      </c>
      <c r="M433" s="349">
        <v>0</v>
      </c>
      <c r="N433" s="350">
        <v>0</v>
      </c>
      <c r="O433" s="319">
        <f t="shared" si="45"/>
        <v>0</v>
      </c>
      <c r="P433" s="349">
        <v>0</v>
      </c>
      <c r="Q433" s="359">
        <v>0</v>
      </c>
      <c r="R433" s="362">
        <f t="shared" si="46"/>
        <v>0</v>
      </c>
      <c r="S433" s="349">
        <v>0</v>
      </c>
      <c r="T433" s="349">
        <v>0</v>
      </c>
      <c r="U433" s="350">
        <v>0</v>
      </c>
      <c r="V433" s="319">
        <f t="shared" si="49"/>
        <v>0</v>
      </c>
      <c r="W433" s="349">
        <v>0</v>
      </c>
      <c r="X433" s="358">
        <v>0</v>
      </c>
      <c r="Y433" s="358">
        <v>0</v>
      </c>
      <c r="Z433" s="359">
        <v>0</v>
      </c>
    </row>
    <row r="434" spans="1:26" s="325" customFormat="1" ht="15" customHeight="1" x14ac:dyDescent="0.2">
      <c r="A434" s="328" t="s">
        <v>1815</v>
      </c>
      <c r="B434" s="331" t="s">
        <v>1869</v>
      </c>
      <c r="C434" s="335">
        <v>50024779</v>
      </c>
      <c r="D434" s="342" t="s">
        <v>1329</v>
      </c>
      <c r="E434" s="347">
        <f t="shared" si="44"/>
        <v>280</v>
      </c>
      <c r="F434" s="318">
        <f t="shared" si="47"/>
        <v>24</v>
      </c>
      <c r="G434" s="349">
        <v>0</v>
      </c>
      <c r="H434" s="350">
        <v>24</v>
      </c>
      <c r="I434" s="317">
        <f t="shared" si="50"/>
        <v>256</v>
      </c>
      <c r="J434" s="349">
        <v>151</v>
      </c>
      <c r="K434" s="355">
        <v>105</v>
      </c>
      <c r="L434" s="318">
        <f t="shared" si="48"/>
        <v>0</v>
      </c>
      <c r="M434" s="349">
        <v>0</v>
      </c>
      <c r="N434" s="350">
        <v>0</v>
      </c>
      <c r="O434" s="319">
        <f t="shared" si="45"/>
        <v>0</v>
      </c>
      <c r="P434" s="349">
        <v>0</v>
      </c>
      <c r="Q434" s="359">
        <v>0</v>
      </c>
      <c r="R434" s="362">
        <f t="shared" si="46"/>
        <v>0</v>
      </c>
      <c r="S434" s="349">
        <v>0</v>
      </c>
      <c r="T434" s="349">
        <v>0</v>
      </c>
      <c r="U434" s="350">
        <v>0</v>
      </c>
      <c r="V434" s="319">
        <f t="shared" si="49"/>
        <v>0</v>
      </c>
      <c r="W434" s="349">
        <v>0</v>
      </c>
      <c r="X434" s="358">
        <v>0</v>
      </c>
      <c r="Y434" s="358">
        <v>0</v>
      </c>
      <c r="Z434" s="359">
        <v>0</v>
      </c>
    </row>
    <row r="435" spans="1:26" s="325" customFormat="1" ht="15" customHeight="1" x14ac:dyDescent="0.2">
      <c r="A435" s="328" t="s">
        <v>1815</v>
      </c>
      <c r="B435" s="331" t="s">
        <v>1869</v>
      </c>
      <c r="C435" s="335">
        <v>50030566</v>
      </c>
      <c r="D435" s="342" t="s">
        <v>1331</v>
      </c>
      <c r="E435" s="347">
        <f t="shared" si="44"/>
        <v>319</v>
      </c>
      <c r="F435" s="318">
        <f t="shared" si="47"/>
        <v>20</v>
      </c>
      <c r="G435" s="349">
        <v>0</v>
      </c>
      <c r="H435" s="350">
        <v>20</v>
      </c>
      <c r="I435" s="317">
        <f t="shared" si="50"/>
        <v>242</v>
      </c>
      <c r="J435" s="349">
        <v>156</v>
      </c>
      <c r="K435" s="355">
        <v>86</v>
      </c>
      <c r="L435" s="318">
        <f t="shared" si="48"/>
        <v>0</v>
      </c>
      <c r="M435" s="349">
        <v>0</v>
      </c>
      <c r="N435" s="350">
        <v>0</v>
      </c>
      <c r="O435" s="319">
        <f t="shared" si="45"/>
        <v>0</v>
      </c>
      <c r="P435" s="349">
        <v>0</v>
      </c>
      <c r="Q435" s="359">
        <v>0</v>
      </c>
      <c r="R435" s="362">
        <f t="shared" si="46"/>
        <v>57</v>
      </c>
      <c r="S435" s="349">
        <v>57</v>
      </c>
      <c r="T435" s="349">
        <v>0</v>
      </c>
      <c r="U435" s="350">
        <v>0</v>
      </c>
      <c r="V435" s="319">
        <f t="shared" si="49"/>
        <v>0</v>
      </c>
      <c r="W435" s="349">
        <v>0</v>
      </c>
      <c r="X435" s="358">
        <v>0</v>
      </c>
      <c r="Y435" s="358">
        <v>0</v>
      </c>
      <c r="Z435" s="359">
        <v>0</v>
      </c>
    </row>
    <row r="436" spans="1:26" s="325" customFormat="1" ht="15" customHeight="1" x14ac:dyDescent="0.2">
      <c r="A436" s="328" t="s">
        <v>1815</v>
      </c>
      <c r="B436" s="331" t="s">
        <v>1869</v>
      </c>
      <c r="C436" s="335">
        <v>50027492</v>
      </c>
      <c r="D436" s="342" t="s">
        <v>1333</v>
      </c>
      <c r="E436" s="347">
        <f t="shared" si="44"/>
        <v>276</v>
      </c>
      <c r="F436" s="318">
        <f t="shared" si="47"/>
        <v>18</v>
      </c>
      <c r="G436" s="349">
        <v>0</v>
      </c>
      <c r="H436" s="350">
        <v>18</v>
      </c>
      <c r="I436" s="317">
        <f t="shared" si="50"/>
        <v>191</v>
      </c>
      <c r="J436" s="349">
        <v>116</v>
      </c>
      <c r="K436" s="355">
        <v>75</v>
      </c>
      <c r="L436" s="318">
        <f t="shared" si="48"/>
        <v>0</v>
      </c>
      <c r="M436" s="349">
        <v>0</v>
      </c>
      <c r="N436" s="350">
        <v>0</v>
      </c>
      <c r="O436" s="319">
        <f t="shared" si="45"/>
        <v>0</v>
      </c>
      <c r="P436" s="349">
        <v>0</v>
      </c>
      <c r="Q436" s="359">
        <v>0</v>
      </c>
      <c r="R436" s="362">
        <f t="shared" si="46"/>
        <v>67</v>
      </c>
      <c r="S436" s="349">
        <v>67</v>
      </c>
      <c r="T436" s="349">
        <v>0</v>
      </c>
      <c r="U436" s="350">
        <v>0</v>
      </c>
      <c r="V436" s="319">
        <f t="shared" si="49"/>
        <v>0</v>
      </c>
      <c r="W436" s="349">
        <v>0</v>
      </c>
      <c r="X436" s="358">
        <v>0</v>
      </c>
      <c r="Y436" s="358">
        <v>0</v>
      </c>
      <c r="Z436" s="359">
        <v>0</v>
      </c>
    </row>
    <row r="437" spans="1:26" s="325" customFormat="1" ht="15" customHeight="1" x14ac:dyDescent="0.2">
      <c r="A437" s="328" t="s">
        <v>1815</v>
      </c>
      <c r="B437" s="331" t="s">
        <v>1869</v>
      </c>
      <c r="C437" s="335">
        <v>50032313</v>
      </c>
      <c r="D437" s="342" t="s">
        <v>1335</v>
      </c>
      <c r="E437" s="347">
        <f t="shared" si="44"/>
        <v>20</v>
      </c>
      <c r="F437" s="318">
        <f t="shared" si="47"/>
        <v>0</v>
      </c>
      <c r="G437" s="349">
        <v>0</v>
      </c>
      <c r="H437" s="350">
        <v>0</v>
      </c>
      <c r="I437" s="317">
        <f t="shared" si="50"/>
        <v>20</v>
      </c>
      <c r="J437" s="349">
        <v>10</v>
      </c>
      <c r="K437" s="355">
        <v>10</v>
      </c>
      <c r="L437" s="318">
        <f t="shared" si="48"/>
        <v>0</v>
      </c>
      <c r="M437" s="349">
        <v>0</v>
      </c>
      <c r="N437" s="350">
        <v>0</v>
      </c>
      <c r="O437" s="319">
        <f t="shared" si="45"/>
        <v>0</v>
      </c>
      <c r="P437" s="349">
        <v>0</v>
      </c>
      <c r="Q437" s="359">
        <v>0</v>
      </c>
      <c r="R437" s="362">
        <f t="shared" si="46"/>
        <v>0</v>
      </c>
      <c r="S437" s="349">
        <v>0</v>
      </c>
      <c r="T437" s="349">
        <v>0</v>
      </c>
      <c r="U437" s="350">
        <v>0</v>
      </c>
      <c r="V437" s="319">
        <f t="shared" si="49"/>
        <v>0</v>
      </c>
      <c r="W437" s="349">
        <v>0</v>
      </c>
      <c r="X437" s="358">
        <v>0</v>
      </c>
      <c r="Y437" s="358">
        <v>0</v>
      </c>
      <c r="Z437" s="359">
        <v>0</v>
      </c>
    </row>
    <row r="438" spans="1:26" s="325" customFormat="1" ht="15" customHeight="1" x14ac:dyDescent="0.2">
      <c r="A438" s="328" t="s">
        <v>1815</v>
      </c>
      <c r="B438" s="331" t="s">
        <v>1869</v>
      </c>
      <c r="C438" s="335">
        <v>50030558</v>
      </c>
      <c r="D438" s="342" t="s">
        <v>1336</v>
      </c>
      <c r="E438" s="347">
        <f t="shared" si="44"/>
        <v>25</v>
      </c>
      <c r="F438" s="318">
        <f t="shared" si="47"/>
        <v>0</v>
      </c>
      <c r="G438" s="349">
        <v>0</v>
      </c>
      <c r="H438" s="350">
        <v>0</v>
      </c>
      <c r="I438" s="317">
        <f t="shared" si="50"/>
        <v>25</v>
      </c>
      <c r="J438" s="349">
        <v>17</v>
      </c>
      <c r="K438" s="355">
        <v>8</v>
      </c>
      <c r="L438" s="318">
        <f t="shared" si="48"/>
        <v>0</v>
      </c>
      <c r="M438" s="349">
        <v>0</v>
      </c>
      <c r="N438" s="350">
        <v>0</v>
      </c>
      <c r="O438" s="319">
        <f t="shared" si="45"/>
        <v>0</v>
      </c>
      <c r="P438" s="349">
        <v>0</v>
      </c>
      <c r="Q438" s="359">
        <v>0</v>
      </c>
      <c r="R438" s="362">
        <f t="shared" si="46"/>
        <v>0</v>
      </c>
      <c r="S438" s="349">
        <v>0</v>
      </c>
      <c r="T438" s="349">
        <v>0</v>
      </c>
      <c r="U438" s="350">
        <v>0</v>
      </c>
      <c r="V438" s="319">
        <f t="shared" si="49"/>
        <v>0</v>
      </c>
      <c r="W438" s="349">
        <v>0</v>
      </c>
      <c r="X438" s="358">
        <v>0</v>
      </c>
      <c r="Y438" s="358">
        <v>0</v>
      </c>
      <c r="Z438" s="359">
        <v>0</v>
      </c>
    </row>
    <row r="439" spans="1:26" s="325" customFormat="1" ht="15" customHeight="1" x14ac:dyDescent="0.2">
      <c r="A439" s="328" t="s">
        <v>1815</v>
      </c>
      <c r="B439" s="331" t="s">
        <v>1869</v>
      </c>
      <c r="C439" s="335">
        <v>50022296</v>
      </c>
      <c r="D439" s="342" t="s">
        <v>1914</v>
      </c>
      <c r="E439" s="347">
        <f t="shared" si="44"/>
        <v>186</v>
      </c>
      <c r="F439" s="318">
        <f t="shared" si="47"/>
        <v>20</v>
      </c>
      <c r="G439" s="349">
        <v>0</v>
      </c>
      <c r="H439" s="350">
        <v>20</v>
      </c>
      <c r="I439" s="317">
        <f t="shared" si="50"/>
        <v>166</v>
      </c>
      <c r="J439" s="349">
        <v>107</v>
      </c>
      <c r="K439" s="355">
        <v>59</v>
      </c>
      <c r="L439" s="318">
        <f t="shared" si="48"/>
        <v>0</v>
      </c>
      <c r="M439" s="349">
        <v>0</v>
      </c>
      <c r="N439" s="350">
        <v>0</v>
      </c>
      <c r="O439" s="319">
        <f t="shared" si="45"/>
        <v>0</v>
      </c>
      <c r="P439" s="349">
        <v>0</v>
      </c>
      <c r="Q439" s="359">
        <v>0</v>
      </c>
      <c r="R439" s="362">
        <f t="shared" si="46"/>
        <v>0</v>
      </c>
      <c r="S439" s="349">
        <v>0</v>
      </c>
      <c r="T439" s="349">
        <v>0</v>
      </c>
      <c r="U439" s="350">
        <v>0</v>
      </c>
      <c r="V439" s="319">
        <f t="shared" si="49"/>
        <v>0</v>
      </c>
      <c r="W439" s="349">
        <v>0</v>
      </c>
      <c r="X439" s="358">
        <v>0</v>
      </c>
      <c r="Y439" s="358">
        <v>0</v>
      </c>
      <c r="Z439" s="359">
        <v>0</v>
      </c>
    </row>
    <row r="440" spans="1:26" s="325" customFormat="1" ht="15" customHeight="1" x14ac:dyDescent="0.2">
      <c r="A440" s="328" t="s">
        <v>1815</v>
      </c>
      <c r="B440" s="331" t="s">
        <v>1869</v>
      </c>
      <c r="C440" s="335">
        <v>50024752</v>
      </c>
      <c r="D440" s="342" t="s">
        <v>1915</v>
      </c>
      <c r="E440" s="347">
        <f t="shared" si="44"/>
        <v>143</v>
      </c>
      <c r="F440" s="318">
        <f t="shared" si="47"/>
        <v>13</v>
      </c>
      <c r="G440" s="349">
        <v>0</v>
      </c>
      <c r="H440" s="350">
        <v>13</v>
      </c>
      <c r="I440" s="317">
        <f t="shared" si="50"/>
        <v>130</v>
      </c>
      <c r="J440" s="349">
        <v>69</v>
      </c>
      <c r="K440" s="355">
        <v>61</v>
      </c>
      <c r="L440" s="318">
        <f t="shared" si="48"/>
        <v>0</v>
      </c>
      <c r="M440" s="349">
        <v>0</v>
      </c>
      <c r="N440" s="350">
        <v>0</v>
      </c>
      <c r="O440" s="319">
        <f t="shared" si="45"/>
        <v>0</v>
      </c>
      <c r="P440" s="349">
        <v>0</v>
      </c>
      <c r="Q440" s="359">
        <v>0</v>
      </c>
      <c r="R440" s="362">
        <f t="shared" si="46"/>
        <v>0</v>
      </c>
      <c r="S440" s="349">
        <v>0</v>
      </c>
      <c r="T440" s="349">
        <v>0</v>
      </c>
      <c r="U440" s="350">
        <v>0</v>
      </c>
      <c r="V440" s="319">
        <f t="shared" si="49"/>
        <v>0</v>
      </c>
      <c r="W440" s="349">
        <v>0</v>
      </c>
      <c r="X440" s="358">
        <v>0</v>
      </c>
      <c r="Y440" s="358">
        <v>0</v>
      </c>
      <c r="Z440" s="359">
        <v>0</v>
      </c>
    </row>
    <row r="441" spans="1:26" s="325" customFormat="1" ht="15" customHeight="1" x14ac:dyDescent="0.2">
      <c r="A441" s="328" t="s">
        <v>1816</v>
      </c>
      <c r="B441" s="331" t="s">
        <v>1868</v>
      </c>
      <c r="C441" s="335">
        <v>50010956</v>
      </c>
      <c r="D441" s="342" t="s">
        <v>520</v>
      </c>
      <c r="E441" s="347">
        <f t="shared" si="44"/>
        <v>281</v>
      </c>
      <c r="F441" s="318">
        <f t="shared" si="47"/>
        <v>281</v>
      </c>
      <c r="G441" s="349">
        <v>281</v>
      </c>
      <c r="H441" s="350">
        <v>0</v>
      </c>
      <c r="I441" s="317">
        <f t="shared" si="50"/>
        <v>0</v>
      </c>
      <c r="J441" s="349">
        <v>0</v>
      </c>
      <c r="K441" s="355">
        <v>0</v>
      </c>
      <c r="L441" s="318">
        <f t="shared" si="48"/>
        <v>0</v>
      </c>
      <c r="M441" s="349">
        <v>0</v>
      </c>
      <c r="N441" s="350">
        <v>0</v>
      </c>
      <c r="O441" s="319">
        <f t="shared" si="45"/>
        <v>0</v>
      </c>
      <c r="P441" s="349">
        <v>0</v>
      </c>
      <c r="Q441" s="359">
        <v>0</v>
      </c>
      <c r="R441" s="362">
        <f t="shared" si="46"/>
        <v>0</v>
      </c>
      <c r="S441" s="349">
        <v>0</v>
      </c>
      <c r="T441" s="349">
        <v>0</v>
      </c>
      <c r="U441" s="350">
        <v>0</v>
      </c>
      <c r="V441" s="319">
        <f t="shared" si="49"/>
        <v>0</v>
      </c>
      <c r="W441" s="349">
        <v>0</v>
      </c>
      <c r="X441" s="358">
        <v>0</v>
      </c>
      <c r="Y441" s="358">
        <v>0</v>
      </c>
      <c r="Z441" s="359">
        <v>0</v>
      </c>
    </row>
    <row r="442" spans="1:26" s="325" customFormat="1" ht="15" customHeight="1" x14ac:dyDescent="0.2">
      <c r="A442" s="328" t="s">
        <v>1816</v>
      </c>
      <c r="B442" s="331" t="s">
        <v>1868</v>
      </c>
      <c r="C442" s="335">
        <v>50030655</v>
      </c>
      <c r="D442" s="342" t="s">
        <v>521</v>
      </c>
      <c r="E442" s="347">
        <f t="shared" si="44"/>
        <v>259</v>
      </c>
      <c r="F442" s="318">
        <f t="shared" si="47"/>
        <v>259</v>
      </c>
      <c r="G442" s="349">
        <v>0</v>
      </c>
      <c r="H442" s="350">
        <v>259</v>
      </c>
      <c r="I442" s="317">
        <f t="shared" si="50"/>
        <v>0</v>
      </c>
      <c r="J442" s="349">
        <v>0</v>
      </c>
      <c r="K442" s="355">
        <v>0</v>
      </c>
      <c r="L442" s="318">
        <f t="shared" si="48"/>
        <v>0</v>
      </c>
      <c r="M442" s="349">
        <v>0</v>
      </c>
      <c r="N442" s="350">
        <v>0</v>
      </c>
      <c r="O442" s="319">
        <f t="shared" si="45"/>
        <v>0</v>
      </c>
      <c r="P442" s="349">
        <v>0</v>
      </c>
      <c r="Q442" s="359">
        <v>0</v>
      </c>
      <c r="R442" s="362">
        <f t="shared" si="46"/>
        <v>0</v>
      </c>
      <c r="S442" s="349">
        <v>0</v>
      </c>
      <c r="T442" s="349">
        <v>0</v>
      </c>
      <c r="U442" s="350">
        <v>0</v>
      </c>
      <c r="V442" s="319">
        <f t="shared" si="49"/>
        <v>0</v>
      </c>
      <c r="W442" s="349">
        <v>0</v>
      </c>
      <c r="X442" s="358">
        <v>0</v>
      </c>
      <c r="Y442" s="358">
        <v>0</v>
      </c>
      <c r="Z442" s="359">
        <v>0</v>
      </c>
    </row>
    <row r="443" spans="1:26" s="325" customFormat="1" ht="15" customHeight="1" x14ac:dyDescent="0.2">
      <c r="A443" s="328" t="s">
        <v>1816</v>
      </c>
      <c r="B443" s="331" t="s">
        <v>1868</v>
      </c>
      <c r="C443" s="335">
        <v>50030973</v>
      </c>
      <c r="D443" s="342" t="s">
        <v>522</v>
      </c>
      <c r="E443" s="347">
        <f t="shared" si="44"/>
        <v>295</v>
      </c>
      <c r="F443" s="318">
        <f t="shared" si="47"/>
        <v>295</v>
      </c>
      <c r="G443" s="349">
        <v>200</v>
      </c>
      <c r="H443" s="350">
        <v>95</v>
      </c>
      <c r="I443" s="317">
        <f t="shared" si="50"/>
        <v>0</v>
      </c>
      <c r="J443" s="349">
        <v>0</v>
      </c>
      <c r="K443" s="355">
        <v>0</v>
      </c>
      <c r="L443" s="318">
        <f t="shared" si="48"/>
        <v>0</v>
      </c>
      <c r="M443" s="349">
        <v>0</v>
      </c>
      <c r="N443" s="350">
        <v>0</v>
      </c>
      <c r="O443" s="319">
        <f t="shared" si="45"/>
        <v>0</v>
      </c>
      <c r="P443" s="349">
        <v>0</v>
      </c>
      <c r="Q443" s="359">
        <v>0</v>
      </c>
      <c r="R443" s="362">
        <f t="shared" si="46"/>
        <v>0</v>
      </c>
      <c r="S443" s="349">
        <v>0</v>
      </c>
      <c r="T443" s="349">
        <v>0</v>
      </c>
      <c r="U443" s="350">
        <v>0</v>
      </c>
      <c r="V443" s="319">
        <f t="shared" si="49"/>
        <v>0</v>
      </c>
      <c r="W443" s="349">
        <v>0</v>
      </c>
      <c r="X443" s="358">
        <v>0</v>
      </c>
      <c r="Y443" s="358">
        <v>0</v>
      </c>
      <c r="Z443" s="359">
        <v>0</v>
      </c>
    </row>
    <row r="444" spans="1:26" s="325" customFormat="1" ht="15" customHeight="1" x14ac:dyDescent="0.2">
      <c r="A444" s="328" t="s">
        <v>1816</v>
      </c>
      <c r="B444" s="331" t="s">
        <v>1868</v>
      </c>
      <c r="C444" s="335">
        <v>50028278</v>
      </c>
      <c r="D444" s="342" t="s">
        <v>478</v>
      </c>
      <c r="E444" s="347">
        <f t="shared" si="44"/>
        <v>241</v>
      </c>
      <c r="F444" s="318">
        <f t="shared" si="47"/>
        <v>241</v>
      </c>
      <c r="G444" s="349">
        <v>151</v>
      </c>
      <c r="H444" s="350">
        <v>90</v>
      </c>
      <c r="I444" s="317">
        <f t="shared" si="50"/>
        <v>0</v>
      </c>
      <c r="J444" s="349">
        <v>0</v>
      </c>
      <c r="K444" s="355">
        <v>0</v>
      </c>
      <c r="L444" s="318">
        <f t="shared" si="48"/>
        <v>0</v>
      </c>
      <c r="M444" s="349">
        <v>0</v>
      </c>
      <c r="N444" s="350">
        <v>0</v>
      </c>
      <c r="O444" s="319">
        <f t="shared" si="45"/>
        <v>0</v>
      </c>
      <c r="P444" s="349">
        <v>0</v>
      </c>
      <c r="Q444" s="359">
        <v>0</v>
      </c>
      <c r="R444" s="362">
        <f t="shared" si="46"/>
        <v>0</v>
      </c>
      <c r="S444" s="349">
        <v>0</v>
      </c>
      <c r="T444" s="349">
        <v>0</v>
      </c>
      <c r="U444" s="350">
        <v>0</v>
      </c>
      <c r="V444" s="319">
        <f t="shared" si="49"/>
        <v>0</v>
      </c>
      <c r="W444" s="349">
        <v>0</v>
      </c>
      <c r="X444" s="358">
        <v>0</v>
      </c>
      <c r="Y444" s="358">
        <v>0</v>
      </c>
      <c r="Z444" s="359">
        <v>0</v>
      </c>
    </row>
    <row r="445" spans="1:26" s="325" customFormat="1" ht="15" customHeight="1" x14ac:dyDescent="0.2">
      <c r="A445" s="328" t="s">
        <v>1816</v>
      </c>
      <c r="B445" s="331" t="s">
        <v>1868</v>
      </c>
      <c r="C445" s="335">
        <v>50031155</v>
      </c>
      <c r="D445" s="342" t="s">
        <v>1340</v>
      </c>
      <c r="E445" s="347">
        <f t="shared" si="44"/>
        <v>232</v>
      </c>
      <c r="F445" s="318">
        <f t="shared" si="47"/>
        <v>232</v>
      </c>
      <c r="G445" s="349">
        <v>146</v>
      </c>
      <c r="H445" s="350">
        <v>86</v>
      </c>
      <c r="I445" s="317">
        <f t="shared" si="50"/>
        <v>0</v>
      </c>
      <c r="J445" s="349">
        <v>0</v>
      </c>
      <c r="K445" s="355">
        <v>0</v>
      </c>
      <c r="L445" s="318">
        <f t="shared" si="48"/>
        <v>0</v>
      </c>
      <c r="M445" s="349">
        <v>0</v>
      </c>
      <c r="N445" s="350">
        <v>0</v>
      </c>
      <c r="O445" s="319">
        <f t="shared" si="45"/>
        <v>0</v>
      </c>
      <c r="P445" s="349">
        <v>0</v>
      </c>
      <c r="Q445" s="359">
        <v>0</v>
      </c>
      <c r="R445" s="362">
        <f t="shared" si="46"/>
        <v>0</v>
      </c>
      <c r="S445" s="349">
        <v>0</v>
      </c>
      <c r="T445" s="349">
        <v>0</v>
      </c>
      <c r="U445" s="350">
        <v>0</v>
      </c>
      <c r="V445" s="319">
        <f t="shared" si="49"/>
        <v>0</v>
      </c>
      <c r="W445" s="349">
        <v>0</v>
      </c>
      <c r="X445" s="358">
        <v>0</v>
      </c>
      <c r="Y445" s="358">
        <v>0</v>
      </c>
      <c r="Z445" s="359">
        <v>0</v>
      </c>
    </row>
    <row r="446" spans="1:26" s="325" customFormat="1" ht="15" customHeight="1" x14ac:dyDescent="0.2">
      <c r="A446" s="328" t="s">
        <v>1816</v>
      </c>
      <c r="B446" s="331" t="s">
        <v>1868</v>
      </c>
      <c r="C446" s="335">
        <v>50010727</v>
      </c>
      <c r="D446" s="342" t="s">
        <v>1916</v>
      </c>
      <c r="E446" s="347">
        <f t="shared" si="44"/>
        <v>477</v>
      </c>
      <c r="F446" s="318">
        <f t="shared" si="47"/>
        <v>0</v>
      </c>
      <c r="G446" s="349">
        <v>0</v>
      </c>
      <c r="H446" s="350">
        <v>0</v>
      </c>
      <c r="I446" s="317">
        <f t="shared" si="50"/>
        <v>477</v>
      </c>
      <c r="J446" s="349">
        <v>286</v>
      </c>
      <c r="K446" s="355">
        <v>191</v>
      </c>
      <c r="L446" s="318">
        <f t="shared" si="48"/>
        <v>0</v>
      </c>
      <c r="M446" s="349">
        <v>0</v>
      </c>
      <c r="N446" s="350">
        <v>0</v>
      </c>
      <c r="O446" s="319">
        <f t="shared" si="45"/>
        <v>0</v>
      </c>
      <c r="P446" s="349">
        <v>0</v>
      </c>
      <c r="Q446" s="359">
        <v>0</v>
      </c>
      <c r="R446" s="362">
        <f t="shared" si="46"/>
        <v>0</v>
      </c>
      <c r="S446" s="349">
        <v>0</v>
      </c>
      <c r="T446" s="349">
        <v>0</v>
      </c>
      <c r="U446" s="350">
        <v>0</v>
      </c>
      <c r="V446" s="319">
        <f t="shared" si="49"/>
        <v>0</v>
      </c>
      <c r="W446" s="349">
        <v>0</v>
      </c>
      <c r="X446" s="358">
        <v>0</v>
      </c>
      <c r="Y446" s="358">
        <v>0</v>
      </c>
      <c r="Z446" s="359">
        <v>0</v>
      </c>
    </row>
    <row r="447" spans="1:26" s="325" customFormat="1" ht="15" customHeight="1" x14ac:dyDescent="0.2">
      <c r="A447" s="328" t="s">
        <v>1816</v>
      </c>
      <c r="B447" s="331" t="s">
        <v>1868</v>
      </c>
      <c r="C447" s="335">
        <v>50010735</v>
      </c>
      <c r="D447" s="342" t="s">
        <v>1732</v>
      </c>
      <c r="E447" s="347">
        <f t="shared" si="44"/>
        <v>512</v>
      </c>
      <c r="F447" s="318">
        <f t="shared" si="47"/>
        <v>0</v>
      </c>
      <c r="G447" s="349">
        <v>0</v>
      </c>
      <c r="H447" s="350">
        <v>0</v>
      </c>
      <c r="I447" s="317">
        <f t="shared" si="50"/>
        <v>512</v>
      </c>
      <c r="J447" s="349">
        <v>512</v>
      </c>
      <c r="K447" s="355">
        <v>0</v>
      </c>
      <c r="L447" s="318">
        <f t="shared" si="48"/>
        <v>0</v>
      </c>
      <c r="M447" s="349">
        <v>0</v>
      </c>
      <c r="N447" s="350">
        <v>0</v>
      </c>
      <c r="O447" s="319">
        <f t="shared" si="45"/>
        <v>0</v>
      </c>
      <c r="P447" s="349">
        <v>0</v>
      </c>
      <c r="Q447" s="359">
        <v>0</v>
      </c>
      <c r="R447" s="362">
        <f t="shared" si="46"/>
        <v>0</v>
      </c>
      <c r="S447" s="349">
        <v>0</v>
      </c>
      <c r="T447" s="349">
        <v>0</v>
      </c>
      <c r="U447" s="350">
        <v>0</v>
      </c>
      <c r="V447" s="319">
        <f t="shared" si="49"/>
        <v>0</v>
      </c>
      <c r="W447" s="349">
        <v>0</v>
      </c>
      <c r="X447" s="358">
        <v>0</v>
      </c>
      <c r="Y447" s="358">
        <v>0</v>
      </c>
      <c r="Z447" s="359">
        <v>0</v>
      </c>
    </row>
    <row r="448" spans="1:26" s="325" customFormat="1" ht="15" customHeight="1" x14ac:dyDescent="0.2">
      <c r="A448" s="328" t="s">
        <v>1816</v>
      </c>
      <c r="B448" s="331" t="s">
        <v>1868</v>
      </c>
      <c r="C448" s="335">
        <v>50024167</v>
      </c>
      <c r="D448" s="342" t="s">
        <v>1733</v>
      </c>
      <c r="E448" s="347">
        <f t="shared" si="44"/>
        <v>788</v>
      </c>
      <c r="F448" s="318">
        <f t="shared" si="47"/>
        <v>0</v>
      </c>
      <c r="G448" s="349">
        <v>0</v>
      </c>
      <c r="H448" s="350">
        <v>0</v>
      </c>
      <c r="I448" s="317">
        <f t="shared" si="50"/>
        <v>648</v>
      </c>
      <c r="J448" s="349">
        <v>253</v>
      </c>
      <c r="K448" s="355">
        <v>395</v>
      </c>
      <c r="L448" s="318">
        <f t="shared" si="48"/>
        <v>0</v>
      </c>
      <c r="M448" s="349">
        <v>0</v>
      </c>
      <c r="N448" s="350">
        <v>0</v>
      </c>
      <c r="O448" s="319">
        <f t="shared" si="45"/>
        <v>0</v>
      </c>
      <c r="P448" s="349">
        <v>0</v>
      </c>
      <c r="Q448" s="359">
        <v>0</v>
      </c>
      <c r="R448" s="362">
        <f t="shared" si="46"/>
        <v>140</v>
      </c>
      <c r="S448" s="349">
        <v>140</v>
      </c>
      <c r="T448" s="349">
        <v>0</v>
      </c>
      <c r="U448" s="350">
        <v>0</v>
      </c>
      <c r="V448" s="319">
        <f t="shared" si="49"/>
        <v>0</v>
      </c>
      <c r="W448" s="349">
        <v>0</v>
      </c>
      <c r="X448" s="358">
        <v>0</v>
      </c>
      <c r="Y448" s="358">
        <v>0</v>
      </c>
      <c r="Z448" s="359">
        <v>0</v>
      </c>
    </row>
    <row r="449" spans="1:26" s="325" customFormat="1" ht="15" customHeight="1" x14ac:dyDescent="0.2">
      <c r="A449" s="328" t="s">
        <v>1816</v>
      </c>
      <c r="B449" s="331" t="s">
        <v>1868</v>
      </c>
      <c r="C449" s="335">
        <v>50010743</v>
      </c>
      <c r="D449" s="342" t="s">
        <v>1734</v>
      </c>
      <c r="E449" s="347">
        <f t="shared" si="44"/>
        <v>589</v>
      </c>
      <c r="F449" s="318">
        <f t="shared" si="47"/>
        <v>66</v>
      </c>
      <c r="G449" s="349">
        <v>0</v>
      </c>
      <c r="H449" s="350">
        <v>66</v>
      </c>
      <c r="I449" s="317">
        <f t="shared" si="50"/>
        <v>523</v>
      </c>
      <c r="J449" s="349">
        <v>360</v>
      </c>
      <c r="K449" s="355">
        <v>163</v>
      </c>
      <c r="L449" s="318">
        <f t="shared" si="48"/>
        <v>0</v>
      </c>
      <c r="M449" s="349">
        <v>0</v>
      </c>
      <c r="N449" s="350">
        <v>0</v>
      </c>
      <c r="O449" s="319">
        <f t="shared" si="45"/>
        <v>0</v>
      </c>
      <c r="P449" s="349">
        <v>0</v>
      </c>
      <c r="Q449" s="359">
        <v>0</v>
      </c>
      <c r="R449" s="362">
        <f t="shared" si="46"/>
        <v>0</v>
      </c>
      <c r="S449" s="349">
        <v>0</v>
      </c>
      <c r="T449" s="349">
        <v>0</v>
      </c>
      <c r="U449" s="350">
        <v>0</v>
      </c>
      <c r="V449" s="319">
        <f t="shared" si="49"/>
        <v>0</v>
      </c>
      <c r="W449" s="349">
        <v>0</v>
      </c>
      <c r="X449" s="358">
        <v>0</v>
      </c>
      <c r="Y449" s="358">
        <v>0</v>
      </c>
      <c r="Z449" s="359">
        <v>0</v>
      </c>
    </row>
    <row r="450" spans="1:26" s="325" customFormat="1" ht="15" customHeight="1" x14ac:dyDescent="0.2">
      <c r="A450" s="328" t="s">
        <v>1816</v>
      </c>
      <c r="B450" s="331" t="s">
        <v>1869</v>
      </c>
      <c r="C450" s="335">
        <v>50025643</v>
      </c>
      <c r="D450" s="342" t="s">
        <v>1342</v>
      </c>
      <c r="E450" s="347">
        <f t="shared" si="44"/>
        <v>77</v>
      </c>
      <c r="F450" s="318">
        <f t="shared" si="47"/>
        <v>17</v>
      </c>
      <c r="G450" s="349">
        <v>0</v>
      </c>
      <c r="H450" s="350">
        <v>17</v>
      </c>
      <c r="I450" s="317">
        <f t="shared" si="50"/>
        <v>60</v>
      </c>
      <c r="J450" s="349">
        <v>60</v>
      </c>
      <c r="K450" s="355">
        <v>0</v>
      </c>
      <c r="L450" s="318">
        <f t="shared" si="48"/>
        <v>0</v>
      </c>
      <c r="M450" s="349">
        <v>0</v>
      </c>
      <c r="N450" s="350">
        <v>0</v>
      </c>
      <c r="O450" s="319">
        <f t="shared" si="45"/>
        <v>0</v>
      </c>
      <c r="P450" s="349">
        <v>0</v>
      </c>
      <c r="Q450" s="359">
        <v>0</v>
      </c>
      <c r="R450" s="362">
        <f t="shared" si="46"/>
        <v>0</v>
      </c>
      <c r="S450" s="349">
        <v>0</v>
      </c>
      <c r="T450" s="349">
        <v>0</v>
      </c>
      <c r="U450" s="350">
        <v>0</v>
      </c>
      <c r="V450" s="319">
        <f t="shared" si="49"/>
        <v>0</v>
      </c>
      <c r="W450" s="349">
        <v>0</v>
      </c>
      <c r="X450" s="358">
        <v>0</v>
      </c>
      <c r="Y450" s="358">
        <v>0</v>
      </c>
      <c r="Z450" s="359">
        <v>0</v>
      </c>
    </row>
    <row r="451" spans="1:26" s="325" customFormat="1" ht="15" customHeight="1" x14ac:dyDescent="0.2">
      <c r="A451" s="328" t="s">
        <v>1817</v>
      </c>
      <c r="B451" s="331" t="s">
        <v>1868</v>
      </c>
      <c r="C451" s="335">
        <v>50030744</v>
      </c>
      <c r="D451" s="342" t="s">
        <v>1343</v>
      </c>
      <c r="E451" s="347">
        <f t="shared" si="44"/>
        <v>207</v>
      </c>
      <c r="F451" s="318">
        <f t="shared" si="47"/>
        <v>207</v>
      </c>
      <c r="G451" s="349">
        <v>96</v>
      </c>
      <c r="H451" s="350">
        <v>111</v>
      </c>
      <c r="I451" s="317">
        <f t="shared" si="50"/>
        <v>0</v>
      </c>
      <c r="J451" s="349">
        <v>0</v>
      </c>
      <c r="K451" s="355">
        <v>0</v>
      </c>
      <c r="L451" s="318">
        <f t="shared" si="48"/>
        <v>0</v>
      </c>
      <c r="M451" s="349">
        <v>0</v>
      </c>
      <c r="N451" s="350">
        <v>0</v>
      </c>
      <c r="O451" s="319">
        <f t="shared" si="45"/>
        <v>0</v>
      </c>
      <c r="P451" s="349">
        <v>0</v>
      </c>
      <c r="Q451" s="359">
        <v>0</v>
      </c>
      <c r="R451" s="362">
        <f t="shared" si="46"/>
        <v>0</v>
      </c>
      <c r="S451" s="349">
        <v>0</v>
      </c>
      <c r="T451" s="349">
        <v>0</v>
      </c>
      <c r="U451" s="350">
        <v>0</v>
      </c>
      <c r="V451" s="319">
        <f t="shared" si="49"/>
        <v>0</v>
      </c>
      <c r="W451" s="349">
        <v>0</v>
      </c>
      <c r="X451" s="358">
        <v>0</v>
      </c>
      <c r="Y451" s="358">
        <v>0</v>
      </c>
      <c r="Z451" s="359">
        <v>0</v>
      </c>
    </row>
    <row r="452" spans="1:26" s="325" customFormat="1" ht="15" customHeight="1" x14ac:dyDescent="0.2">
      <c r="A452" s="328" t="s">
        <v>1817</v>
      </c>
      <c r="B452" s="331" t="s">
        <v>1868</v>
      </c>
      <c r="C452" s="335">
        <v>50044818</v>
      </c>
      <c r="D452" s="342" t="s">
        <v>985</v>
      </c>
      <c r="E452" s="347">
        <f t="shared" si="44"/>
        <v>326</v>
      </c>
      <c r="F452" s="318">
        <f t="shared" si="47"/>
        <v>326</v>
      </c>
      <c r="G452" s="349">
        <v>207</v>
      </c>
      <c r="H452" s="350">
        <v>119</v>
      </c>
      <c r="I452" s="317">
        <f t="shared" si="50"/>
        <v>0</v>
      </c>
      <c r="J452" s="349">
        <v>0</v>
      </c>
      <c r="K452" s="355">
        <v>0</v>
      </c>
      <c r="L452" s="318">
        <f t="shared" si="48"/>
        <v>0</v>
      </c>
      <c r="M452" s="349">
        <v>0</v>
      </c>
      <c r="N452" s="350">
        <v>0</v>
      </c>
      <c r="O452" s="319">
        <f t="shared" si="45"/>
        <v>0</v>
      </c>
      <c r="P452" s="349">
        <v>0</v>
      </c>
      <c r="Q452" s="359">
        <v>0</v>
      </c>
      <c r="R452" s="362">
        <f t="shared" si="46"/>
        <v>0</v>
      </c>
      <c r="S452" s="349">
        <v>0</v>
      </c>
      <c r="T452" s="349">
        <v>0</v>
      </c>
      <c r="U452" s="350">
        <v>0</v>
      </c>
      <c r="V452" s="319">
        <f t="shared" si="49"/>
        <v>0</v>
      </c>
      <c r="W452" s="349">
        <v>0</v>
      </c>
      <c r="X452" s="358">
        <v>0</v>
      </c>
      <c r="Y452" s="358">
        <v>0</v>
      </c>
      <c r="Z452" s="359">
        <v>0</v>
      </c>
    </row>
    <row r="453" spans="1:26" s="325" customFormat="1" ht="15" customHeight="1" x14ac:dyDescent="0.2">
      <c r="A453" s="328" t="s">
        <v>1817</v>
      </c>
      <c r="B453" s="331" t="s">
        <v>1868</v>
      </c>
      <c r="C453" s="335">
        <v>50026860</v>
      </c>
      <c r="D453" s="342" t="s">
        <v>531</v>
      </c>
      <c r="E453" s="347">
        <f t="shared" si="44"/>
        <v>245</v>
      </c>
      <c r="F453" s="318">
        <f t="shared" si="47"/>
        <v>245</v>
      </c>
      <c r="G453" s="349">
        <v>98</v>
      </c>
      <c r="H453" s="350">
        <v>147</v>
      </c>
      <c r="I453" s="317">
        <f t="shared" si="50"/>
        <v>0</v>
      </c>
      <c r="J453" s="349">
        <v>0</v>
      </c>
      <c r="K453" s="355">
        <v>0</v>
      </c>
      <c r="L453" s="318">
        <f t="shared" si="48"/>
        <v>0</v>
      </c>
      <c r="M453" s="349">
        <v>0</v>
      </c>
      <c r="N453" s="350">
        <v>0</v>
      </c>
      <c r="O453" s="319">
        <f t="shared" si="45"/>
        <v>0</v>
      </c>
      <c r="P453" s="349">
        <v>0</v>
      </c>
      <c r="Q453" s="359">
        <v>0</v>
      </c>
      <c r="R453" s="362">
        <f t="shared" si="46"/>
        <v>0</v>
      </c>
      <c r="S453" s="349">
        <v>0</v>
      </c>
      <c r="T453" s="349">
        <v>0</v>
      </c>
      <c r="U453" s="350">
        <v>0</v>
      </c>
      <c r="V453" s="319">
        <f t="shared" si="49"/>
        <v>0</v>
      </c>
      <c r="W453" s="349">
        <v>0</v>
      </c>
      <c r="X453" s="358">
        <v>0</v>
      </c>
      <c r="Y453" s="358">
        <v>0</v>
      </c>
      <c r="Z453" s="359">
        <v>0</v>
      </c>
    </row>
    <row r="454" spans="1:26" s="325" customFormat="1" ht="15" customHeight="1" x14ac:dyDescent="0.2">
      <c r="A454" s="328" t="s">
        <v>1817</v>
      </c>
      <c r="B454" s="331" t="s">
        <v>1868</v>
      </c>
      <c r="C454" s="335">
        <v>50024744</v>
      </c>
      <c r="D454" s="342" t="s">
        <v>1344</v>
      </c>
      <c r="E454" s="347">
        <f t="shared" si="44"/>
        <v>287</v>
      </c>
      <c r="F454" s="318">
        <f t="shared" si="47"/>
        <v>287</v>
      </c>
      <c r="G454" s="349">
        <v>233</v>
      </c>
      <c r="H454" s="350">
        <v>54</v>
      </c>
      <c r="I454" s="317">
        <f t="shared" si="50"/>
        <v>0</v>
      </c>
      <c r="J454" s="349">
        <v>0</v>
      </c>
      <c r="K454" s="355">
        <v>0</v>
      </c>
      <c r="L454" s="318">
        <f t="shared" si="48"/>
        <v>0</v>
      </c>
      <c r="M454" s="349">
        <v>0</v>
      </c>
      <c r="N454" s="350">
        <v>0</v>
      </c>
      <c r="O454" s="319">
        <f t="shared" si="45"/>
        <v>0</v>
      </c>
      <c r="P454" s="349">
        <v>0</v>
      </c>
      <c r="Q454" s="359">
        <v>0</v>
      </c>
      <c r="R454" s="362">
        <f t="shared" si="46"/>
        <v>0</v>
      </c>
      <c r="S454" s="349">
        <v>0</v>
      </c>
      <c r="T454" s="349">
        <v>0</v>
      </c>
      <c r="U454" s="350">
        <v>0</v>
      </c>
      <c r="V454" s="319">
        <f t="shared" si="49"/>
        <v>0</v>
      </c>
      <c r="W454" s="349">
        <v>0</v>
      </c>
      <c r="X454" s="358">
        <v>0</v>
      </c>
      <c r="Y454" s="358">
        <v>0</v>
      </c>
      <c r="Z454" s="359">
        <v>0</v>
      </c>
    </row>
    <row r="455" spans="1:26" s="325" customFormat="1" ht="15" customHeight="1" x14ac:dyDescent="0.2">
      <c r="A455" s="328" t="s">
        <v>1817</v>
      </c>
      <c r="B455" s="331" t="s">
        <v>1868</v>
      </c>
      <c r="C455" s="335">
        <v>50022172</v>
      </c>
      <c r="D455" s="342" t="s">
        <v>986</v>
      </c>
      <c r="E455" s="347">
        <f t="shared" si="44"/>
        <v>177</v>
      </c>
      <c r="F455" s="318">
        <f t="shared" si="47"/>
        <v>177</v>
      </c>
      <c r="G455" s="349">
        <v>135</v>
      </c>
      <c r="H455" s="350">
        <v>42</v>
      </c>
      <c r="I455" s="317">
        <f t="shared" si="50"/>
        <v>0</v>
      </c>
      <c r="J455" s="349">
        <v>0</v>
      </c>
      <c r="K455" s="355">
        <v>0</v>
      </c>
      <c r="L455" s="318">
        <f t="shared" si="48"/>
        <v>0</v>
      </c>
      <c r="M455" s="349">
        <v>0</v>
      </c>
      <c r="N455" s="350">
        <v>0</v>
      </c>
      <c r="O455" s="319">
        <f t="shared" si="45"/>
        <v>0</v>
      </c>
      <c r="P455" s="349">
        <v>0</v>
      </c>
      <c r="Q455" s="359">
        <v>0</v>
      </c>
      <c r="R455" s="362">
        <f t="shared" si="46"/>
        <v>0</v>
      </c>
      <c r="S455" s="349">
        <v>0</v>
      </c>
      <c r="T455" s="349">
        <v>0</v>
      </c>
      <c r="U455" s="350">
        <v>0</v>
      </c>
      <c r="V455" s="319">
        <f t="shared" si="49"/>
        <v>0</v>
      </c>
      <c r="W455" s="349">
        <v>0</v>
      </c>
      <c r="X455" s="358">
        <v>0</v>
      </c>
      <c r="Y455" s="358">
        <v>0</v>
      </c>
      <c r="Z455" s="359">
        <v>0</v>
      </c>
    </row>
    <row r="456" spans="1:26" s="325" customFormat="1" ht="15" customHeight="1" x14ac:dyDescent="0.2">
      <c r="A456" s="328" t="s">
        <v>1817</v>
      </c>
      <c r="B456" s="331" t="s">
        <v>1868</v>
      </c>
      <c r="C456" s="335">
        <v>50031368</v>
      </c>
      <c r="D456" s="342" t="s">
        <v>1917</v>
      </c>
      <c r="E456" s="347">
        <f t="shared" si="44"/>
        <v>129</v>
      </c>
      <c r="F456" s="318">
        <f t="shared" si="47"/>
        <v>129</v>
      </c>
      <c r="G456" s="349">
        <v>66</v>
      </c>
      <c r="H456" s="350">
        <v>63</v>
      </c>
      <c r="I456" s="317">
        <f t="shared" si="50"/>
        <v>0</v>
      </c>
      <c r="J456" s="349">
        <v>0</v>
      </c>
      <c r="K456" s="355">
        <v>0</v>
      </c>
      <c r="L456" s="318">
        <f t="shared" si="48"/>
        <v>0</v>
      </c>
      <c r="M456" s="349">
        <v>0</v>
      </c>
      <c r="N456" s="350">
        <v>0</v>
      </c>
      <c r="O456" s="319">
        <f t="shared" si="45"/>
        <v>0</v>
      </c>
      <c r="P456" s="349">
        <v>0</v>
      </c>
      <c r="Q456" s="359">
        <v>0</v>
      </c>
      <c r="R456" s="362">
        <f t="shared" si="46"/>
        <v>0</v>
      </c>
      <c r="S456" s="349">
        <v>0</v>
      </c>
      <c r="T456" s="349">
        <v>0</v>
      </c>
      <c r="U456" s="350">
        <v>0</v>
      </c>
      <c r="V456" s="319">
        <f t="shared" si="49"/>
        <v>0</v>
      </c>
      <c r="W456" s="349">
        <v>0</v>
      </c>
      <c r="X456" s="358">
        <v>0</v>
      </c>
      <c r="Y456" s="358">
        <v>0</v>
      </c>
      <c r="Z456" s="359">
        <v>0</v>
      </c>
    </row>
    <row r="457" spans="1:26" s="325" customFormat="1" ht="15" customHeight="1" x14ac:dyDescent="0.2">
      <c r="A457" s="328" t="s">
        <v>1817</v>
      </c>
      <c r="B457" s="331" t="s">
        <v>1868</v>
      </c>
      <c r="C457" s="335">
        <v>50031872</v>
      </c>
      <c r="D457" s="342" t="s">
        <v>1036</v>
      </c>
      <c r="E457" s="347">
        <f t="shared" si="44"/>
        <v>180</v>
      </c>
      <c r="F457" s="318">
        <f t="shared" si="47"/>
        <v>180</v>
      </c>
      <c r="G457" s="349">
        <v>0</v>
      </c>
      <c r="H457" s="350">
        <v>180</v>
      </c>
      <c r="I457" s="317">
        <f t="shared" si="50"/>
        <v>0</v>
      </c>
      <c r="J457" s="349">
        <v>0</v>
      </c>
      <c r="K457" s="355">
        <v>0</v>
      </c>
      <c r="L457" s="318">
        <f t="shared" si="48"/>
        <v>0</v>
      </c>
      <c r="M457" s="349">
        <v>0</v>
      </c>
      <c r="N457" s="350">
        <v>0</v>
      </c>
      <c r="O457" s="319">
        <f t="shared" si="45"/>
        <v>0</v>
      </c>
      <c r="P457" s="349">
        <v>0</v>
      </c>
      <c r="Q457" s="359">
        <v>0</v>
      </c>
      <c r="R457" s="362">
        <f t="shared" si="46"/>
        <v>0</v>
      </c>
      <c r="S457" s="349">
        <v>0</v>
      </c>
      <c r="T457" s="349">
        <v>0</v>
      </c>
      <c r="U457" s="350">
        <v>0</v>
      </c>
      <c r="V457" s="319">
        <f t="shared" si="49"/>
        <v>0</v>
      </c>
      <c r="W457" s="349">
        <v>0</v>
      </c>
      <c r="X457" s="358">
        <v>0</v>
      </c>
      <c r="Y457" s="358">
        <v>0</v>
      </c>
      <c r="Z457" s="359">
        <v>0</v>
      </c>
    </row>
    <row r="458" spans="1:26" s="325" customFormat="1" ht="15" customHeight="1" x14ac:dyDescent="0.2">
      <c r="A458" s="328" t="s">
        <v>1817</v>
      </c>
      <c r="B458" s="331" t="s">
        <v>1868</v>
      </c>
      <c r="C458" s="335">
        <v>50003577</v>
      </c>
      <c r="D458" s="342" t="s">
        <v>1345</v>
      </c>
      <c r="E458" s="347">
        <f t="shared" si="44"/>
        <v>408</v>
      </c>
      <c r="F458" s="318">
        <f t="shared" si="47"/>
        <v>0</v>
      </c>
      <c r="G458" s="349">
        <v>0</v>
      </c>
      <c r="H458" s="350">
        <v>0</v>
      </c>
      <c r="I458" s="317">
        <f t="shared" si="50"/>
        <v>408</v>
      </c>
      <c r="J458" s="349">
        <v>224</v>
      </c>
      <c r="K458" s="355">
        <v>184</v>
      </c>
      <c r="L458" s="318">
        <f t="shared" si="48"/>
        <v>0</v>
      </c>
      <c r="M458" s="349">
        <v>0</v>
      </c>
      <c r="N458" s="350">
        <v>0</v>
      </c>
      <c r="O458" s="319">
        <f t="shared" si="45"/>
        <v>0</v>
      </c>
      <c r="P458" s="349">
        <v>0</v>
      </c>
      <c r="Q458" s="359">
        <v>0</v>
      </c>
      <c r="R458" s="362">
        <f t="shared" si="46"/>
        <v>0</v>
      </c>
      <c r="S458" s="349">
        <v>0</v>
      </c>
      <c r="T458" s="349">
        <v>0</v>
      </c>
      <c r="U458" s="350">
        <v>0</v>
      </c>
      <c r="V458" s="319">
        <f t="shared" si="49"/>
        <v>0</v>
      </c>
      <c r="W458" s="349">
        <v>0</v>
      </c>
      <c r="X458" s="358">
        <v>0</v>
      </c>
      <c r="Y458" s="358">
        <v>0</v>
      </c>
      <c r="Z458" s="359">
        <v>0</v>
      </c>
    </row>
    <row r="459" spans="1:26" s="325" customFormat="1" ht="15" customHeight="1" x14ac:dyDescent="0.2">
      <c r="A459" s="328" t="s">
        <v>1817</v>
      </c>
      <c r="B459" s="331" t="s">
        <v>1868</v>
      </c>
      <c r="C459" s="335">
        <v>50003569</v>
      </c>
      <c r="D459" s="342" t="s">
        <v>1346</v>
      </c>
      <c r="E459" s="347">
        <f t="shared" si="44"/>
        <v>642</v>
      </c>
      <c r="F459" s="318">
        <f t="shared" si="47"/>
        <v>0</v>
      </c>
      <c r="G459" s="349">
        <v>0</v>
      </c>
      <c r="H459" s="350">
        <v>0</v>
      </c>
      <c r="I459" s="317">
        <f t="shared" si="50"/>
        <v>550</v>
      </c>
      <c r="J459" s="349">
        <v>366</v>
      </c>
      <c r="K459" s="355">
        <v>184</v>
      </c>
      <c r="L459" s="318">
        <f t="shared" si="48"/>
        <v>0</v>
      </c>
      <c r="M459" s="349">
        <v>0</v>
      </c>
      <c r="N459" s="350">
        <v>0</v>
      </c>
      <c r="O459" s="319">
        <f t="shared" si="45"/>
        <v>0</v>
      </c>
      <c r="P459" s="349">
        <v>0</v>
      </c>
      <c r="Q459" s="359">
        <v>0</v>
      </c>
      <c r="R459" s="362">
        <f t="shared" si="46"/>
        <v>92</v>
      </c>
      <c r="S459" s="349">
        <v>92</v>
      </c>
      <c r="T459" s="349">
        <v>0</v>
      </c>
      <c r="U459" s="350">
        <v>0</v>
      </c>
      <c r="V459" s="319">
        <f t="shared" si="49"/>
        <v>0</v>
      </c>
      <c r="W459" s="349">
        <v>0</v>
      </c>
      <c r="X459" s="358">
        <v>0</v>
      </c>
      <c r="Y459" s="358">
        <v>0</v>
      </c>
      <c r="Z459" s="359">
        <v>0</v>
      </c>
    </row>
    <row r="460" spans="1:26" s="325" customFormat="1" ht="15" customHeight="1" x14ac:dyDescent="0.2">
      <c r="A460" s="328" t="s">
        <v>1817</v>
      </c>
      <c r="B460" s="331" t="s">
        <v>1869</v>
      </c>
      <c r="C460" s="335">
        <v>50003720</v>
      </c>
      <c r="D460" s="342" t="s">
        <v>1347</v>
      </c>
      <c r="E460" s="347">
        <f t="shared" si="44"/>
        <v>114</v>
      </c>
      <c r="F460" s="318">
        <f t="shared" si="47"/>
        <v>0</v>
      </c>
      <c r="G460" s="349">
        <v>0</v>
      </c>
      <c r="H460" s="350">
        <v>0</v>
      </c>
      <c r="I460" s="317">
        <f t="shared" si="50"/>
        <v>114</v>
      </c>
      <c r="J460" s="349">
        <v>75</v>
      </c>
      <c r="K460" s="355">
        <v>39</v>
      </c>
      <c r="L460" s="318">
        <f t="shared" si="48"/>
        <v>0</v>
      </c>
      <c r="M460" s="349">
        <v>0</v>
      </c>
      <c r="N460" s="350">
        <v>0</v>
      </c>
      <c r="O460" s="319">
        <f t="shared" si="45"/>
        <v>0</v>
      </c>
      <c r="P460" s="349">
        <v>0</v>
      </c>
      <c r="Q460" s="359">
        <v>0</v>
      </c>
      <c r="R460" s="362">
        <f t="shared" si="46"/>
        <v>0</v>
      </c>
      <c r="S460" s="349">
        <v>0</v>
      </c>
      <c r="T460" s="349">
        <v>0</v>
      </c>
      <c r="U460" s="350">
        <v>0</v>
      </c>
      <c r="V460" s="319">
        <f t="shared" si="49"/>
        <v>0</v>
      </c>
      <c r="W460" s="349">
        <v>0</v>
      </c>
      <c r="X460" s="358">
        <v>0</v>
      </c>
      <c r="Y460" s="358">
        <v>0</v>
      </c>
      <c r="Z460" s="359">
        <v>0</v>
      </c>
    </row>
    <row r="461" spans="1:26" s="325" customFormat="1" ht="15" customHeight="1" x14ac:dyDescent="0.2">
      <c r="A461" s="328" t="s">
        <v>1817</v>
      </c>
      <c r="B461" s="331" t="s">
        <v>1869</v>
      </c>
      <c r="C461" s="335">
        <v>50003747</v>
      </c>
      <c r="D461" s="342" t="s">
        <v>1348</v>
      </c>
      <c r="E461" s="347">
        <f t="shared" si="44"/>
        <v>23</v>
      </c>
      <c r="F461" s="318">
        <f t="shared" si="47"/>
        <v>0</v>
      </c>
      <c r="G461" s="349">
        <v>0</v>
      </c>
      <c r="H461" s="350">
        <v>0</v>
      </c>
      <c r="I461" s="317">
        <f t="shared" si="50"/>
        <v>23</v>
      </c>
      <c r="J461" s="349">
        <v>23</v>
      </c>
      <c r="K461" s="355">
        <v>0</v>
      </c>
      <c r="L461" s="318">
        <f t="shared" si="48"/>
        <v>0</v>
      </c>
      <c r="M461" s="349">
        <v>0</v>
      </c>
      <c r="N461" s="350">
        <v>0</v>
      </c>
      <c r="O461" s="319">
        <f t="shared" si="45"/>
        <v>0</v>
      </c>
      <c r="P461" s="349">
        <v>0</v>
      </c>
      <c r="Q461" s="359">
        <v>0</v>
      </c>
      <c r="R461" s="362">
        <f t="shared" si="46"/>
        <v>0</v>
      </c>
      <c r="S461" s="349">
        <v>0</v>
      </c>
      <c r="T461" s="349">
        <v>0</v>
      </c>
      <c r="U461" s="350">
        <v>0</v>
      </c>
      <c r="V461" s="319">
        <f t="shared" si="49"/>
        <v>0</v>
      </c>
      <c r="W461" s="349">
        <v>0</v>
      </c>
      <c r="X461" s="358">
        <v>0</v>
      </c>
      <c r="Y461" s="358">
        <v>0</v>
      </c>
      <c r="Z461" s="359">
        <v>0</v>
      </c>
    </row>
    <row r="462" spans="1:26" s="325" customFormat="1" ht="15" customHeight="1" x14ac:dyDescent="0.2">
      <c r="A462" s="328" t="s">
        <v>1818</v>
      </c>
      <c r="B462" s="331" t="s">
        <v>1868</v>
      </c>
      <c r="C462" s="335">
        <v>50028898</v>
      </c>
      <c r="D462" s="342" t="s">
        <v>1350</v>
      </c>
      <c r="E462" s="347">
        <f t="shared" si="44"/>
        <v>12</v>
      </c>
      <c r="F462" s="318">
        <f t="shared" si="47"/>
        <v>12</v>
      </c>
      <c r="G462" s="349">
        <v>12</v>
      </c>
      <c r="H462" s="350">
        <v>0</v>
      </c>
      <c r="I462" s="317">
        <f t="shared" si="50"/>
        <v>0</v>
      </c>
      <c r="J462" s="349">
        <v>0</v>
      </c>
      <c r="K462" s="355">
        <v>0</v>
      </c>
      <c r="L462" s="318">
        <f t="shared" si="48"/>
        <v>0</v>
      </c>
      <c r="M462" s="349">
        <v>0</v>
      </c>
      <c r="N462" s="350">
        <v>0</v>
      </c>
      <c r="O462" s="319">
        <f t="shared" si="45"/>
        <v>0</v>
      </c>
      <c r="P462" s="349">
        <v>0</v>
      </c>
      <c r="Q462" s="359">
        <v>0</v>
      </c>
      <c r="R462" s="362">
        <f t="shared" si="46"/>
        <v>0</v>
      </c>
      <c r="S462" s="349">
        <v>0</v>
      </c>
      <c r="T462" s="349">
        <v>0</v>
      </c>
      <c r="U462" s="350">
        <v>0</v>
      </c>
      <c r="V462" s="319">
        <f t="shared" si="49"/>
        <v>0</v>
      </c>
      <c r="W462" s="349">
        <v>0</v>
      </c>
      <c r="X462" s="358">
        <v>0</v>
      </c>
      <c r="Y462" s="358">
        <v>0</v>
      </c>
      <c r="Z462" s="359">
        <v>0</v>
      </c>
    </row>
    <row r="463" spans="1:26" s="325" customFormat="1" ht="15" customHeight="1" x14ac:dyDescent="0.2">
      <c r="A463" s="328" t="s">
        <v>1818</v>
      </c>
      <c r="B463" s="331" t="s">
        <v>1868</v>
      </c>
      <c r="C463" s="335">
        <v>50019775</v>
      </c>
      <c r="D463" s="342" t="s">
        <v>1352</v>
      </c>
      <c r="E463" s="347">
        <f t="shared" si="44"/>
        <v>37</v>
      </c>
      <c r="F463" s="318">
        <f t="shared" si="47"/>
        <v>37</v>
      </c>
      <c r="G463" s="349">
        <v>37</v>
      </c>
      <c r="H463" s="350">
        <v>0</v>
      </c>
      <c r="I463" s="317">
        <f t="shared" si="50"/>
        <v>0</v>
      </c>
      <c r="J463" s="349">
        <v>0</v>
      </c>
      <c r="K463" s="355">
        <v>0</v>
      </c>
      <c r="L463" s="318">
        <f t="shared" si="48"/>
        <v>0</v>
      </c>
      <c r="M463" s="349">
        <v>0</v>
      </c>
      <c r="N463" s="350">
        <v>0</v>
      </c>
      <c r="O463" s="319">
        <f t="shared" si="45"/>
        <v>0</v>
      </c>
      <c r="P463" s="349">
        <v>0</v>
      </c>
      <c r="Q463" s="359">
        <v>0</v>
      </c>
      <c r="R463" s="362">
        <f t="shared" si="46"/>
        <v>0</v>
      </c>
      <c r="S463" s="349">
        <v>0</v>
      </c>
      <c r="T463" s="349">
        <v>0</v>
      </c>
      <c r="U463" s="350">
        <v>0</v>
      </c>
      <c r="V463" s="319">
        <f t="shared" si="49"/>
        <v>0</v>
      </c>
      <c r="W463" s="349">
        <v>0</v>
      </c>
      <c r="X463" s="358">
        <v>0</v>
      </c>
      <c r="Y463" s="358">
        <v>0</v>
      </c>
      <c r="Z463" s="359">
        <v>0</v>
      </c>
    </row>
    <row r="464" spans="1:26" s="325" customFormat="1" ht="15" customHeight="1" x14ac:dyDescent="0.2">
      <c r="A464" s="328" t="s">
        <v>1818</v>
      </c>
      <c r="B464" s="331" t="s">
        <v>1868</v>
      </c>
      <c r="C464" s="335">
        <v>50026593</v>
      </c>
      <c r="D464" s="342" t="s">
        <v>1351</v>
      </c>
      <c r="E464" s="347">
        <f t="shared" si="44"/>
        <v>17</v>
      </c>
      <c r="F464" s="318">
        <f t="shared" si="47"/>
        <v>17</v>
      </c>
      <c r="G464" s="349">
        <v>17</v>
      </c>
      <c r="H464" s="350">
        <v>0</v>
      </c>
      <c r="I464" s="317">
        <f t="shared" si="50"/>
        <v>0</v>
      </c>
      <c r="J464" s="349">
        <v>0</v>
      </c>
      <c r="K464" s="355">
        <v>0</v>
      </c>
      <c r="L464" s="318">
        <f t="shared" si="48"/>
        <v>0</v>
      </c>
      <c r="M464" s="349">
        <v>0</v>
      </c>
      <c r="N464" s="350">
        <v>0</v>
      </c>
      <c r="O464" s="319">
        <f t="shared" si="45"/>
        <v>0</v>
      </c>
      <c r="P464" s="349">
        <v>0</v>
      </c>
      <c r="Q464" s="359">
        <v>0</v>
      </c>
      <c r="R464" s="362">
        <f t="shared" si="46"/>
        <v>0</v>
      </c>
      <c r="S464" s="349">
        <v>0</v>
      </c>
      <c r="T464" s="349">
        <v>0</v>
      </c>
      <c r="U464" s="350">
        <v>0</v>
      </c>
      <c r="V464" s="319">
        <f t="shared" si="49"/>
        <v>0</v>
      </c>
      <c r="W464" s="349">
        <v>0</v>
      </c>
      <c r="X464" s="358">
        <v>0</v>
      </c>
      <c r="Y464" s="358">
        <v>0</v>
      </c>
      <c r="Z464" s="359">
        <v>0</v>
      </c>
    </row>
    <row r="465" spans="1:26" s="325" customFormat="1" ht="15" customHeight="1" x14ac:dyDescent="0.2">
      <c r="A465" s="328" t="s">
        <v>1818</v>
      </c>
      <c r="B465" s="331" t="s">
        <v>1868</v>
      </c>
      <c r="C465" s="335">
        <v>50019732</v>
      </c>
      <c r="D465" s="342" t="s">
        <v>1353</v>
      </c>
      <c r="E465" s="347">
        <f t="shared" ref="E465:E528" si="51">SUM(F465+I465+L465+O465+R465+V465)</f>
        <v>703</v>
      </c>
      <c r="F465" s="318">
        <f t="shared" si="47"/>
        <v>291</v>
      </c>
      <c r="G465" s="349">
        <v>0</v>
      </c>
      <c r="H465" s="350">
        <v>291</v>
      </c>
      <c r="I465" s="317">
        <f t="shared" si="50"/>
        <v>185</v>
      </c>
      <c r="J465" s="349">
        <v>185</v>
      </c>
      <c r="K465" s="355">
        <v>0</v>
      </c>
      <c r="L465" s="318">
        <f t="shared" si="48"/>
        <v>0</v>
      </c>
      <c r="M465" s="349">
        <v>0</v>
      </c>
      <c r="N465" s="350">
        <v>0</v>
      </c>
      <c r="O465" s="319">
        <f t="shared" ref="O465:O528" si="52">SUM(P465:Q465)</f>
        <v>0</v>
      </c>
      <c r="P465" s="349">
        <v>0</v>
      </c>
      <c r="Q465" s="359">
        <v>0</v>
      </c>
      <c r="R465" s="362">
        <f t="shared" ref="R465:R528" si="53">SUM(S465:U465)</f>
        <v>227</v>
      </c>
      <c r="S465" s="349">
        <v>227</v>
      </c>
      <c r="T465" s="349">
        <v>0</v>
      </c>
      <c r="U465" s="350">
        <v>0</v>
      </c>
      <c r="V465" s="319">
        <f t="shared" si="49"/>
        <v>0</v>
      </c>
      <c r="W465" s="349">
        <v>0</v>
      </c>
      <c r="X465" s="358">
        <v>0</v>
      </c>
      <c r="Y465" s="358">
        <v>0</v>
      </c>
      <c r="Z465" s="359">
        <v>0</v>
      </c>
    </row>
    <row r="466" spans="1:26" s="325" customFormat="1" ht="15" customHeight="1" x14ac:dyDescent="0.2">
      <c r="A466" s="328" t="s">
        <v>1819</v>
      </c>
      <c r="B466" s="331" t="s">
        <v>1868</v>
      </c>
      <c r="C466" s="335">
        <v>50025368</v>
      </c>
      <c r="D466" s="342" t="s">
        <v>1355</v>
      </c>
      <c r="E466" s="347">
        <f t="shared" si="51"/>
        <v>144</v>
      </c>
      <c r="F466" s="318">
        <f t="shared" ref="F466:F529" si="54">SUM(G466:H466)</f>
        <v>144</v>
      </c>
      <c r="G466" s="349">
        <v>47</v>
      </c>
      <c r="H466" s="350">
        <v>97</v>
      </c>
      <c r="I466" s="317">
        <f t="shared" si="50"/>
        <v>0</v>
      </c>
      <c r="J466" s="349">
        <v>0</v>
      </c>
      <c r="K466" s="355">
        <v>0</v>
      </c>
      <c r="L466" s="318">
        <f t="shared" ref="L466:L529" si="55">SUM(M466:N466)</f>
        <v>0</v>
      </c>
      <c r="M466" s="349">
        <v>0</v>
      </c>
      <c r="N466" s="350">
        <v>0</v>
      </c>
      <c r="O466" s="319">
        <f t="shared" si="52"/>
        <v>0</v>
      </c>
      <c r="P466" s="349">
        <v>0</v>
      </c>
      <c r="Q466" s="359">
        <v>0</v>
      </c>
      <c r="R466" s="362">
        <f t="shared" si="53"/>
        <v>0</v>
      </c>
      <c r="S466" s="349">
        <v>0</v>
      </c>
      <c r="T466" s="349">
        <v>0</v>
      </c>
      <c r="U466" s="350">
        <v>0</v>
      </c>
      <c r="V466" s="319">
        <f t="shared" ref="V466:V529" si="56">SUM(W466:Z466)</f>
        <v>0</v>
      </c>
      <c r="W466" s="349">
        <v>0</v>
      </c>
      <c r="X466" s="358">
        <v>0</v>
      </c>
      <c r="Y466" s="358">
        <v>0</v>
      </c>
      <c r="Z466" s="359">
        <v>0</v>
      </c>
    </row>
    <row r="467" spans="1:26" s="325" customFormat="1" ht="15" customHeight="1" x14ac:dyDescent="0.2">
      <c r="A467" s="328" t="s">
        <v>1819</v>
      </c>
      <c r="B467" s="331" t="s">
        <v>1868</v>
      </c>
      <c r="C467" s="335">
        <v>50031457</v>
      </c>
      <c r="D467" s="342" t="s">
        <v>1918</v>
      </c>
      <c r="E467" s="347">
        <f t="shared" si="51"/>
        <v>148</v>
      </c>
      <c r="F467" s="318">
        <f t="shared" si="54"/>
        <v>148</v>
      </c>
      <c r="G467" s="349">
        <v>77</v>
      </c>
      <c r="H467" s="350">
        <v>71</v>
      </c>
      <c r="I467" s="317">
        <f t="shared" si="50"/>
        <v>0</v>
      </c>
      <c r="J467" s="349">
        <v>0</v>
      </c>
      <c r="K467" s="355">
        <v>0</v>
      </c>
      <c r="L467" s="318">
        <f t="shared" si="55"/>
        <v>0</v>
      </c>
      <c r="M467" s="349">
        <v>0</v>
      </c>
      <c r="N467" s="350">
        <v>0</v>
      </c>
      <c r="O467" s="319">
        <f t="shared" si="52"/>
        <v>0</v>
      </c>
      <c r="P467" s="349">
        <v>0</v>
      </c>
      <c r="Q467" s="359">
        <v>0</v>
      </c>
      <c r="R467" s="362">
        <f t="shared" si="53"/>
        <v>0</v>
      </c>
      <c r="S467" s="349">
        <v>0</v>
      </c>
      <c r="T467" s="349">
        <v>0</v>
      </c>
      <c r="U467" s="350">
        <v>0</v>
      </c>
      <c r="V467" s="319">
        <f t="shared" si="56"/>
        <v>0</v>
      </c>
      <c r="W467" s="349">
        <v>0</v>
      </c>
      <c r="X467" s="358">
        <v>0</v>
      </c>
      <c r="Y467" s="358">
        <v>0</v>
      </c>
      <c r="Z467" s="359">
        <v>0</v>
      </c>
    </row>
    <row r="468" spans="1:26" s="325" customFormat="1" ht="15" customHeight="1" x14ac:dyDescent="0.2">
      <c r="A468" s="328" t="s">
        <v>1819</v>
      </c>
      <c r="B468" s="331" t="s">
        <v>1868</v>
      </c>
      <c r="C468" s="335">
        <v>50002171</v>
      </c>
      <c r="D468" s="342" t="s">
        <v>1357</v>
      </c>
      <c r="E468" s="347">
        <f t="shared" si="51"/>
        <v>756</v>
      </c>
      <c r="F468" s="318">
        <f t="shared" si="54"/>
        <v>0</v>
      </c>
      <c r="G468" s="349">
        <v>0</v>
      </c>
      <c r="H468" s="350">
        <v>0</v>
      </c>
      <c r="I468" s="317">
        <f t="shared" si="50"/>
        <v>619</v>
      </c>
      <c r="J468" s="349">
        <v>376</v>
      </c>
      <c r="K468" s="355">
        <v>243</v>
      </c>
      <c r="L468" s="318">
        <f t="shared" si="55"/>
        <v>0</v>
      </c>
      <c r="M468" s="349">
        <v>0</v>
      </c>
      <c r="N468" s="350">
        <v>0</v>
      </c>
      <c r="O468" s="319">
        <f t="shared" si="52"/>
        <v>0</v>
      </c>
      <c r="P468" s="349">
        <v>0</v>
      </c>
      <c r="Q468" s="359">
        <v>0</v>
      </c>
      <c r="R468" s="362">
        <f t="shared" si="53"/>
        <v>137</v>
      </c>
      <c r="S468" s="349">
        <v>137</v>
      </c>
      <c r="T468" s="349">
        <v>0</v>
      </c>
      <c r="U468" s="350">
        <v>0</v>
      </c>
      <c r="V468" s="319">
        <f t="shared" si="56"/>
        <v>0</v>
      </c>
      <c r="W468" s="349">
        <v>0</v>
      </c>
      <c r="X468" s="358">
        <v>0</v>
      </c>
      <c r="Y468" s="358">
        <v>0</v>
      </c>
      <c r="Z468" s="359">
        <v>0</v>
      </c>
    </row>
    <row r="469" spans="1:26" s="325" customFormat="1" ht="15" customHeight="1" x14ac:dyDescent="0.2">
      <c r="A469" s="328" t="s">
        <v>1819</v>
      </c>
      <c r="B469" s="331" t="s">
        <v>1869</v>
      </c>
      <c r="C469" s="335">
        <v>50002163</v>
      </c>
      <c r="D469" s="342" t="s">
        <v>545</v>
      </c>
      <c r="E469" s="347">
        <f t="shared" si="51"/>
        <v>132</v>
      </c>
      <c r="F469" s="318">
        <f t="shared" si="54"/>
        <v>9</v>
      </c>
      <c r="G469" s="349">
        <v>0</v>
      </c>
      <c r="H469" s="350">
        <v>9</v>
      </c>
      <c r="I469" s="317">
        <f t="shared" ref="I469:I532" si="57">SUM(J469:K469)</f>
        <v>102</v>
      </c>
      <c r="J469" s="349">
        <v>55</v>
      </c>
      <c r="K469" s="355">
        <v>47</v>
      </c>
      <c r="L469" s="318">
        <f t="shared" si="55"/>
        <v>0</v>
      </c>
      <c r="M469" s="349">
        <v>0</v>
      </c>
      <c r="N469" s="350">
        <v>0</v>
      </c>
      <c r="O469" s="319">
        <f t="shared" si="52"/>
        <v>0</v>
      </c>
      <c r="P469" s="349">
        <v>0</v>
      </c>
      <c r="Q469" s="359">
        <v>0</v>
      </c>
      <c r="R469" s="362">
        <f t="shared" si="53"/>
        <v>21</v>
      </c>
      <c r="S469" s="349">
        <v>21</v>
      </c>
      <c r="T469" s="349">
        <v>0</v>
      </c>
      <c r="U469" s="350">
        <v>0</v>
      </c>
      <c r="V469" s="319">
        <f t="shared" si="56"/>
        <v>0</v>
      </c>
      <c r="W469" s="349">
        <v>0</v>
      </c>
      <c r="X469" s="358">
        <v>0</v>
      </c>
      <c r="Y469" s="358">
        <v>0</v>
      </c>
      <c r="Z469" s="359">
        <v>0</v>
      </c>
    </row>
    <row r="470" spans="1:26" s="325" customFormat="1" ht="15" customHeight="1" x14ac:dyDescent="0.2">
      <c r="A470" s="328" t="s">
        <v>1819</v>
      </c>
      <c r="B470" s="331" t="s">
        <v>1869</v>
      </c>
      <c r="C470" s="335">
        <v>50002481</v>
      </c>
      <c r="D470" s="342" t="s">
        <v>1358</v>
      </c>
      <c r="E470" s="347">
        <f t="shared" si="51"/>
        <v>233</v>
      </c>
      <c r="F470" s="318">
        <f t="shared" si="54"/>
        <v>31</v>
      </c>
      <c r="G470" s="349">
        <v>0</v>
      </c>
      <c r="H470" s="350">
        <v>31</v>
      </c>
      <c r="I470" s="317">
        <f t="shared" si="57"/>
        <v>186</v>
      </c>
      <c r="J470" s="349">
        <v>103</v>
      </c>
      <c r="K470" s="355">
        <v>83</v>
      </c>
      <c r="L470" s="318">
        <f t="shared" si="55"/>
        <v>0</v>
      </c>
      <c r="M470" s="349">
        <v>0</v>
      </c>
      <c r="N470" s="350">
        <v>0</v>
      </c>
      <c r="O470" s="319">
        <f t="shared" si="52"/>
        <v>0</v>
      </c>
      <c r="P470" s="349">
        <v>0</v>
      </c>
      <c r="Q470" s="359">
        <v>0</v>
      </c>
      <c r="R470" s="362">
        <f t="shared" si="53"/>
        <v>16</v>
      </c>
      <c r="S470" s="349">
        <v>16</v>
      </c>
      <c r="T470" s="349">
        <v>0</v>
      </c>
      <c r="U470" s="350">
        <v>0</v>
      </c>
      <c r="V470" s="319">
        <f t="shared" si="56"/>
        <v>0</v>
      </c>
      <c r="W470" s="349">
        <v>0</v>
      </c>
      <c r="X470" s="358">
        <v>0</v>
      </c>
      <c r="Y470" s="358">
        <v>0</v>
      </c>
      <c r="Z470" s="359">
        <v>0</v>
      </c>
    </row>
    <row r="471" spans="1:26" s="325" customFormat="1" ht="15" customHeight="1" x14ac:dyDescent="0.2">
      <c r="A471" s="328" t="s">
        <v>1819</v>
      </c>
      <c r="B471" s="331" t="s">
        <v>1869</v>
      </c>
      <c r="C471" s="335">
        <v>50002147</v>
      </c>
      <c r="D471" s="342" t="s">
        <v>1359</v>
      </c>
      <c r="E471" s="347">
        <f t="shared" si="51"/>
        <v>220</v>
      </c>
      <c r="F471" s="318">
        <f t="shared" si="54"/>
        <v>36</v>
      </c>
      <c r="G471" s="349">
        <v>0</v>
      </c>
      <c r="H471" s="350">
        <v>36</v>
      </c>
      <c r="I471" s="317">
        <f t="shared" si="57"/>
        <v>153</v>
      </c>
      <c r="J471" s="349">
        <v>95</v>
      </c>
      <c r="K471" s="355">
        <v>58</v>
      </c>
      <c r="L471" s="318">
        <f t="shared" si="55"/>
        <v>0</v>
      </c>
      <c r="M471" s="349">
        <v>0</v>
      </c>
      <c r="N471" s="350">
        <v>0</v>
      </c>
      <c r="O471" s="319">
        <f t="shared" si="52"/>
        <v>0</v>
      </c>
      <c r="P471" s="349">
        <v>0</v>
      </c>
      <c r="Q471" s="359">
        <v>0</v>
      </c>
      <c r="R471" s="362">
        <f t="shared" si="53"/>
        <v>31</v>
      </c>
      <c r="S471" s="349">
        <v>31</v>
      </c>
      <c r="T471" s="349">
        <v>0</v>
      </c>
      <c r="U471" s="350">
        <v>0</v>
      </c>
      <c r="V471" s="319">
        <f t="shared" si="56"/>
        <v>0</v>
      </c>
      <c r="W471" s="349">
        <v>0</v>
      </c>
      <c r="X471" s="358">
        <v>0</v>
      </c>
      <c r="Y471" s="358">
        <v>0</v>
      </c>
      <c r="Z471" s="359">
        <v>0</v>
      </c>
    </row>
    <row r="472" spans="1:26" s="325" customFormat="1" ht="15" customHeight="1" x14ac:dyDescent="0.2">
      <c r="A472" s="328" t="s">
        <v>1819</v>
      </c>
      <c r="B472" s="331" t="s">
        <v>1869</v>
      </c>
      <c r="C472" s="335">
        <v>50029452</v>
      </c>
      <c r="D472" s="342" t="s">
        <v>1360</v>
      </c>
      <c r="E472" s="347">
        <f t="shared" si="51"/>
        <v>303</v>
      </c>
      <c r="F472" s="318">
        <f t="shared" si="54"/>
        <v>15</v>
      </c>
      <c r="G472" s="349">
        <v>0</v>
      </c>
      <c r="H472" s="350">
        <v>15</v>
      </c>
      <c r="I472" s="317">
        <f t="shared" si="57"/>
        <v>221</v>
      </c>
      <c r="J472" s="349">
        <v>107</v>
      </c>
      <c r="K472" s="355">
        <v>114</v>
      </c>
      <c r="L472" s="318">
        <f t="shared" si="55"/>
        <v>0</v>
      </c>
      <c r="M472" s="349">
        <v>0</v>
      </c>
      <c r="N472" s="350">
        <v>0</v>
      </c>
      <c r="O472" s="319">
        <f t="shared" si="52"/>
        <v>0</v>
      </c>
      <c r="P472" s="349">
        <v>0</v>
      </c>
      <c r="Q472" s="359">
        <v>0</v>
      </c>
      <c r="R472" s="362">
        <f t="shared" si="53"/>
        <v>67</v>
      </c>
      <c r="S472" s="349">
        <v>67</v>
      </c>
      <c r="T472" s="349">
        <v>0</v>
      </c>
      <c r="U472" s="350">
        <v>0</v>
      </c>
      <c r="V472" s="319">
        <f t="shared" si="56"/>
        <v>0</v>
      </c>
      <c r="W472" s="349">
        <v>0</v>
      </c>
      <c r="X472" s="358">
        <v>0</v>
      </c>
      <c r="Y472" s="358">
        <v>0</v>
      </c>
      <c r="Z472" s="359">
        <v>0</v>
      </c>
    </row>
    <row r="473" spans="1:26" s="325" customFormat="1" ht="15" customHeight="1" x14ac:dyDescent="0.2">
      <c r="A473" s="328" t="s">
        <v>1820</v>
      </c>
      <c r="B473" s="331" t="s">
        <v>1868</v>
      </c>
      <c r="C473" s="335">
        <v>50015605</v>
      </c>
      <c r="D473" s="342" t="s">
        <v>1361</v>
      </c>
      <c r="E473" s="347">
        <f t="shared" si="51"/>
        <v>189</v>
      </c>
      <c r="F473" s="318">
        <f t="shared" si="54"/>
        <v>189</v>
      </c>
      <c r="G473" s="349">
        <v>62</v>
      </c>
      <c r="H473" s="350">
        <v>127</v>
      </c>
      <c r="I473" s="317">
        <f t="shared" si="57"/>
        <v>0</v>
      </c>
      <c r="J473" s="349">
        <v>0</v>
      </c>
      <c r="K473" s="355">
        <v>0</v>
      </c>
      <c r="L473" s="318">
        <f t="shared" si="55"/>
        <v>0</v>
      </c>
      <c r="M473" s="349">
        <v>0</v>
      </c>
      <c r="N473" s="350">
        <v>0</v>
      </c>
      <c r="O473" s="319">
        <f t="shared" si="52"/>
        <v>0</v>
      </c>
      <c r="P473" s="349">
        <v>0</v>
      </c>
      <c r="Q473" s="359">
        <v>0</v>
      </c>
      <c r="R473" s="362">
        <f t="shared" si="53"/>
        <v>0</v>
      </c>
      <c r="S473" s="349">
        <v>0</v>
      </c>
      <c r="T473" s="349">
        <v>0</v>
      </c>
      <c r="U473" s="350">
        <v>0</v>
      </c>
      <c r="V473" s="319">
        <f t="shared" si="56"/>
        <v>0</v>
      </c>
      <c r="W473" s="349">
        <v>0</v>
      </c>
      <c r="X473" s="358">
        <v>0</v>
      </c>
      <c r="Y473" s="358">
        <v>0</v>
      </c>
      <c r="Z473" s="359">
        <v>0</v>
      </c>
    </row>
    <row r="474" spans="1:26" s="325" customFormat="1" ht="15" customHeight="1" x14ac:dyDescent="0.2">
      <c r="A474" s="328" t="s">
        <v>1820</v>
      </c>
      <c r="B474" s="331" t="s">
        <v>1868</v>
      </c>
      <c r="C474" s="335">
        <v>50022156</v>
      </c>
      <c r="D474" s="342" t="s">
        <v>1362</v>
      </c>
      <c r="E474" s="347">
        <f t="shared" si="51"/>
        <v>212</v>
      </c>
      <c r="F474" s="318">
        <f t="shared" si="54"/>
        <v>0</v>
      </c>
      <c r="G474" s="349">
        <v>0</v>
      </c>
      <c r="H474" s="350">
        <v>0</v>
      </c>
      <c r="I474" s="317">
        <f t="shared" si="57"/>
        <v>212</v>
      </c>
      <c r="J474" s="349">
        <v>128</v>
      </c>
      <c r="K474" s="355">
        <v>84</v>
      </c>
      <c r="L474" s="318">
        <f t="shared" si="55"/>
        <v>0</v>
      </c>
      <c r="M474" s="349">
        <v>0</v>
      </c>
      <c r="N474" s="350">
        <v>0</v>
      </c>
      <c r="O474" s="319">
        <f t="shared" si="52"/>
        <v>0</v>
      </c>
      <c r="P474" s="349">
        <v>0</v>
      </c>
      <c r="Q474" s="359">
        <v>0</v>
      </c>
      <c r="R474" s="362">
        <f t="shared" si="53"/>
        <v>0</v>
      </c>
      <c r="S474" s="349">
        <v>0</v>
      </c>
      <c r="T474" s="349">
        <v>0</v>
      </c>
      <c r="U474" s="350">
        <v>0</v>
      </c>
      <c r="V474" s="319">
        <f t="shared" si="56"/>
        <v>0</v>
      </c>
      <c r="W474" s="349">
        <v>0</v>
      </c>
      <c r="X474" s="358">
        <v>0</v>
      </c>
      <c r="Y474" s="358">
        <v>0</v>
      </c>
      <c r="Z474" s="359">
        <v>0</v>
      </c>
    </row>
    <row r="475" spans="1:26" s="325" customFormat="1" ht="15" customHeight="1" x14ac:dyDescent="0.2">
      <c r="A475" s="328" t="s">
        <v>1820</v>
      </c>
      <c r="B475" s="331" t="s">
        <v>1869</v>
      </c>
      <c r="C475" s="335">
        <v>50029754</v>
      </c>
      <c r="D475" s="342" t="s">
        <v>1363</v>
      </c>
      <c r="E475" s="347">
        <f t="shared" si="51"/>
        <v>183</v>
      </c>
      <c r="F475" s="318">
        <f t="shared" si="54"/>
        <v>14</v>
      </c>
      <c r="G475" s="349">
        <v>0</v>
      </c>
      <c r="H475" s="350">
        <v>14</v>
      </c>
      <c r="I475" s="317">
        <f t="shared" si="57"/>
        <v>169</v>
      </c>
      <c r="J475" s="349">
        <v>87</v>
      </c>
      <c r="K475" s="355">
        <v>82</v>
      </c>
      <c r="L475" s="318">
        <f t="shared" si="55"/>
        <v>0</v>
      </c>
      <c r="M475" s="349">
        <v>0</v>
      </c>
      <c r="N475" s="350">
        <v>0</v>
      </c>
      <c r="O475" s="319">
        <f t="shared" si="52"/>
        <v>0</v>
      </c>
      <c r="P475" s="349">
        <v>0</v>
      </c>
      <c r="Q475" s="359">
        <v>0</v>
      </c>
      <c r="R475" s="362">
        <f t="shared" si="53"/>
        <v>0</v>
      </c>
      <c r="S475" s="349">
        <v>0</v>
      </c>
      <c r="T475" s="349">
        <v>0</v>
      </c>
      <c r="U475" s="350">
        <v>0</v>
      </c>
      <c r="V475" s="319">
        <f t="shared" si="56"/>
        <v>0</v>
      </c>
      <c r="W475" s="349">
        <v>0</v>
      </c>
      <c r="X475" s="358">
        <v>0</v>
      </c>
      <c r="Y475" s="358">
        <v>0</v>
      </c>
      <c r="Z475" s="359">
        <v>0</v>
      </c>
    </row>
    <row r="476" spans="1:26" s="325" customFormat="1" ht="15" customHeight="1" x14ac:dyDescent="0.2">
      <c r="A476" s="328" t="s">
        <v>1821</v>
      </c>
      <c r="B476" s="331" t="s">
        <v>1868</v>
      </c>
      <c r="C476" s="335">
        <v>50025210</v>
      </c>
      <c r="D476" s="342" t="s">
        <v>1364</v>
      </c>
      <c r="E476" s="347">
        <f t="shared" si="51"/>
        <v>143</v>
      </c>
      <c r="F476" s="318">
        <f t="shared" si="54"/>
        <v>143</v>
      </c>
      <c r="G476" s="349">
        <v>88</v>
      </c>
      <c r="H476" s="350">
        <v>55</v>
      </c>
      <c r="I476" s="317">
        <f t="shared" si="57"/>
        <v>0</v>
      </c>
      <c r="J476" s="349">
        <v>0</v>
      </c>
      <c r="K476" s="355">
        <v>0</v>
      </c>
      <c r="L476" s="318">
        <f t="shared" si="55"/>
        <v>0</v>
      </c>
      <c r="M476" s="349">
        <v>0</v>
      </c>
      <c r="N476" s="350">
        <v>0</v>
      </c>
      <c r="O476" s="319">
        <f t="shared" si="52"/>
        <v>0</v>
      </c>
      <c r="P476" s="349">
        <v>0</v>
      </c>
      <c r="Q476" s="359">
        <v>0</v>
      </c>
      <c r="R476" s="362">
        <f t="shared" si="53"/>
        <v>0</v>
      </c>
      <c r="S476" s="349">
        <v>0</v>
      </c>
      <c r="T476" s="349">
        <v>0</v>
      </c>
      <c r="U476" s="350">
        <v>0</v>
      </c>
      <c r="V476" s="319">
        <f t="shared" si="56"/>
        <v>0</v>
      </c>
      <c r="W476" s="349">
        <v>0</v>
      </c>
      <c r="X476" s="358">
        <v>0</v>
      </c>
      <c r="Y476" s="358">
        <v>0</v>
      </c>
      <c r="Z476" s="359">
        <v>0</v>
      </c>
    </row>
    <row r="477" spans="1:26" s="325" customFormat="1" ht="15" customHeight="1" x14ac:dyDescent="0.2">
      <c r="A477" s="328" t="s">
        <v>1821</v>
      </c>
      <c r="B477" s="331" t="s">
        <v>1868</v>
      </c>
      <c r="C477" s="335">
        <v>50031260</v>
      </c>
      <c r="D477" s="342" t="s">
        <v>989</v>
      </c>
      <c r="E477" s="347">
        <f t="shared" si="51"/>
        <v>171</v>
      </c>
      <c r="F477" s="318">
        <f t="shared" si="54"/>
        <v>171</v>
      </c>
      <c r="G477" s="349">
        <v>94</v>
      </c>
      <c r="H477" s="350">
        <v>77</v>
      </c>
      <c r="I477" s="317">
        <f t="shared" si="57"/>
        <v>0</v>
      </c>
      <c r="J477" s="349">
        <v>0</v>
      </c>
      <c r="K477" s="355">
        <v>0</v>
      </c>
      <c r="L477" s="318">
        <f t="shared" si="55"/>
        <v>0</v>
      </c>
      <c r="M477" s="349">
        <v>0</v>
      </c>
      <c r="N477" s="350">
        <v>0</v>
      </c>
      <c r="O477" s="319">
        <f t="shared" si="52"/>
        <v>0</v>
      </c>
      <c r="P477" s="349">
        <v>0</v>
      </c>
      <c r="Q477" s="359">
        <v>0</v>
      </c>
      <c r="R477" s="362">
        <f t="shared" si="53"/>
        <v>0</v>
      </c>
      <c r="S477" s="349">
        <v>0</v>
      </c>
      <c r="T477" s="349">
        <v>0</v>
      </c>
      <c r="U477" s="350">
        <v>0</v>
      </c>
      <c r="V477" s="319">
        <f t="shared" si="56"/>
        <v>0</v>
      </c>
      <c r="W477" s="349">
        <v>0</v>
      </c>
      <c r="X477" s="358">
        <v>0</v>
      </c>
      <c r="Y477" s="358">
        <v>0</v>
      </c>
      <c r="Z477" s="359">
        <v>0</v>
      </c>
    </row>
    <row r="478" spans="1:26" s="325" customFormat="1" ht="15" customHeight="1" x14ac:dyDescent="0.2">
      <c r="A478" s="328" t="s">
        <v>1821</v>
      </c>
      <c r="B478" s="331" t="s">
        <v>1868</v>
      </c>
      <c r="C478" s="335">
        <v>50029509</v>
      </c>
      <c r="D478" s="342" t="s">
        <v>553</v>
      </c>
      <c r="E478" s="347">
        <f t="shared" si="51"/>
        <v>192</v>
      </c>
      <c r="F478" s="318">
        <f t="shared" si="54"/>
        <v>192</v>
      </c>
      <c r="G478" s="349">
        <v>137</v>
      </c>
      <c r="H478" s="350">
        <v>55</v>
      </c>
      <c r="I478" s="317">
        <f t="shared" si="57"/>
        <v>0</v>
      </c>
      <c r="J478" s="349">
        <v>0</v>
      </c>
      <c r="K478" s="355">
        <v>0</v>
      </c>
      <c r="L478" s="318">
        <f t="shared" si="55"/>
        <v>0</v>
      </c>
      <c r="M478" s="349">
        <v>0</v>
      </c>
      <c r="N478" s="350">
        <v>0</v>
      </c>
      <c r="O478" s="319">
        <f t="shared" si="52"/>
        <v>0</v>
      </c>
      <c r="P478" s="349">
        <v>0</v>
      </c>
      <c r="Q478" s="359">
        <v>0</v>
      </c>
      <c r="R478" s="362">
        <f t="shared" si="53"/>
        <v>0</v>
      </c>
      <c r="S478" s="349">
        <v>0</v>
      </c>
      <c r="T478" s="349">
        <v>0</v>
      </c>
      <c r="U478" s="350">
        <v>0</v>
      </c>
      <c r="V478" s="319">
        <f t="shared" si="56"/>
        <v>0</v>
      </c>
      <c r="W478" s="349">
        <v>0</v>
      </c>
      <c r="X478" s="358">
        <v>0</v>
      </c>
      <c r="Y478" s="358">
        <v>0</v>
      </c>
      <c r="Z478" s="359">
        <v>0</v>
      </c>
    </row>
    <row r="479" spans="1:26" s="325" customFormat="1" ht="15" customHeight="1" x14ac:dyDescent="0.2">
      <c r="A479" s="328" t="s">
        <v>1821</v>
      </c>
      <c r="B479" s="331" t="s">
        <v>1868</v>
      </c>
      <c r="C479" s="335">
        <v>50033549</v>
      </c>
      <c r="D479" s="342" t="s">
        <v>1919</v>
      </c>
      <c r="E479" s="347">
        <f t="shared" si="51"/>
        <v>126</v>
      </c>
      <c r="F479" s="318">
        <f t="shared" si="54"/>
        <v>126</v>
      </c>
      <c r="G479" s="349">
        <v>106</v>
      </c>
      <c r="H479" s="350">
        <v>20</v>
      </c>
      <c r="I479" s="317">
        <f t="shared" si="57"/>
        <v>0</v>
      </c>
      <c r="J479" s="349">
        <v>0</v>
      </c>
      <c r="K479" s="355">
        <v>0</v>
      </c>
      <c r="L479" s="318">
        <f t="shared" si="55"/>
        <v>0</v>
      </c>
      <c r="M479" s="349">
        <v>0</v>
      </c>
      <c r="N479" s="350">
        <v>0</v>
      </c>
      <c r="O479" s="319">
        <f t="shared" si="52"/>
        <v>0</v>
      </c>
      <c r="P479" s="349">
        <v>0</v>
      </c>
      <c r="Q479" s="359">
        <v>0</v>
      </c>
      <c r="R479" s="362">
        <f t="shared" si="53"/>
        <v>0</v>
      </c>
      <c r="S479" s="349">
        <v>0</v>
      </c>
      <c r="T479" s="349">
        <v>0</v>
      </c>
      <c r="U479" s="350">
        <v>0</v>
      </c>
      <c r="V479" s="319">
        <f t="shared" si="56"/>
        <v>0</v>
      </c>
      <c r="W479" s="349">
        <v>0</v>
      </c>
      <c r="X479" s="358">
        <v>0</v>
      </c>
      <c r="Y479" s="358">
        <v>0</v>
      </c>
      <c r="Z479" s="359">
        <v>0</v>
      </c>
    </row>
    <row r="480" spans="1:26" s="325" customFormat="1" ht="15" customHeight="1" x14ac:dyDescent="0.2">
      <c r="A480" s="328" t="s">
        <v>1821</v>
      </c>
      <c r="B480" s="331" t="s">
        <v>1868</v>
      </c>
      <c r="C480" s="335">
        <v>50030906</v>
      </c>
      <c r="D480" s="342" t="s">
        <v>554</v>
      </c>
      <c r="E480" s="347">
        <f t="shared" si="51"/>
        <v>115</v>
      </c>
      <c r="F480" s="318">
        <f t="shared" si="54"/>
        <v>115</v>
      </c>
      <c r="G480" s="349">
        <v>79</v>
      </c>
      <c r="H480" s="350">
        <v>36</v>
      </c>
      <c r="I480" s="317">
        <f t="shared" si="57"/>
        <v>0</v>
      </c>
      <c r="J480" s="349">
        <v>0</v>
      </c>
      <c r="K480" s="355">
        <v>0</v>
      </c>
      <c r="L480" s="318">
        <f t="shared" si="55"/>
        <v>0</v>
      </c>
      <c r="M480" s="349">
        <v>0</v>
      </c>
      <c r="N480" s="350">
        <v>0</v>
      </c>
      <c r="O480" s="319">
        <f t="shared" si="52"/>
        <v>0</v>
      </c>
      <c r="P480" s="349">
        <v>0</v>
      </c>
      <c r="Q480" s="359">
        <v>0</v>
      </c>
      <c r="R480" s="362">
        <f t="shared" si="53"/>
        <v>0</v>
      </c>
      <c r="S480" s="349">
        <v>0</v>
      </c>
      <c r="T480" s="349">
        <v>0</v>
      </c>
      <c r="U480" s="350">
        <v>0</v>
      </c>
      <c r="V480" s="319">
        <f t="shared" si="56"/>
        <v>0</v>
      </c>
      <c r="W480" s="349">
        <v>0</v>
      </c>
      <c r="X480" s="358">
        <v>0</v>
      </c>
      <c r="Y480" s="358">
        <v>0</v>
      </c>
      <c r="Z480" s="359">
        <v>0</v>
      </c>
    </row>
    <row r="481" spans="1:26" s="325" customFormat="1" ht="15" customHeight="1" x14ac:dyDescent="0.2">
      <c r="A481" s="328" t="s">
        <v>1821</v>
      </c>
      <c r="B481" s="331" t="s">
        <v>1868</v>
      </c>
      <c r="C481" s="335">
        <v>50030035</v>
      </c>
      <c r="D481" s="342" t="s">
        <v>990</v>
      </c>
      <c r="E481" s="347">
        <f t="shared" si="51"/>
        <v>128</v>
      </c>
      <c r="F481" s="318">
        <f t="shared" si="54"/>
        <v>128</v>
      </c>
      <c r="G481" s="349">
        <v>91</v>
      </c>
      <c r="H481" s="350">
        <v>37</v>
      </c>
      <c r="I481" s="317">
        <f t="shared" si="57"/>
        <v>0</v>
      </c>
      <c r="J481" s="349">
        <v>0</v>
      </c>
      <c r="K481" s="355">
        <v>0</v>
      </c>
      <c r="L481" s="318">
        <f t="shared" si="55"/>
        <v>0</v>
      </c>
      <c r="M481" s="349">
        <v>0</v>
      </c>
      <c r="N481" s="350">
        <v>0</v>
      </c>
      <c r="O481" s="319">
        <f t="shared" si="52"/>
        <v>0</v>
      </c>
      <c r="P481" s="349">
        <v>0</v>
      </c>
      <c r="Q481" s="359">
        <v>0</v>
      </c>
      <c r="R481" s="362">
        <f t="shared" si="53"/>
        <v>0</v>
      </c>
      <c r="S481" s="349">
        <v>0</v>
      </c>
      <c r="T481" s="349">
        <v>0</v>
      </c>
      <c r="U481" s="350">
        <v>0</v>
      </c>
      <c r="V481" s="319">
        <f t="shared" si="56"/>
        <v>0</v>
      </c>
      <c r="W481" s="349">
        <v>0</v>
      </c>
      <c r="X481" s="358">
        <v>0</v>
      </c>
      <c r="Y481" s="358">
        <v>0</v>
      </c>
      <c r="Z481" s="359">
        <v>0</v>
      </c>
    </row>
    <row r="482" spans="1:26" s="325" customFormat="1" ht="15" customHeight="1" x14ac:dyDescent="0.2">
      <c r="A482" s="328" t="s">
        <v>1821</v>
      </c>
      <c r="B482" s="331" t="s">
        <v>1868</v>
      </c>
      <c r="C482" s="335">
        <v>50028286</v>
      </c>
      <c r="D482" s="342" t="s">
        <v>1365</v>
      </c>
      <c r="E482" s="347">
        <f t="shared" si="51"/>
        <v>147</v>
      </c>
      <c r="F482" s="318">
        <f t="shared" si="54"/>
        <v>147</v>
      </c>
      <c r="G482" s="349">
        <v>108</v>
      </c>
      <c r="H482" s="350">
        <v>39</v>
      </c>
      <c r="I482" s="317">
        <f t="shared" si="57"/>
        <v>0</v>
      </c>
      <c r="J482" s="349">
        <v>0</v>
      </c>
      <c r="K482" s="355">
        <v>0</v>
      </c>
      <c r="L482" s="318">
        <f t="shared" si="55"/>
        <v>0</v>
      </c>
      <c r="M482" s="349">
        <v>0</v>
      </c>
      <c r="N482" s="350">
        <v>0</v>
      </c>
      <c r="O482" s="319">
        <f t="shared" si="52"/>
        <v>0</v>
      </c>
      <c r="P482" s="349">
        <v>0</v>
      </c>
      <c r="Q482" s="359">
        <v>0</v>
      </c>
      <c r="R482" s="362">
        <f t="shared" si="53"/>
        <v>0</v>
      </c>
      <c r="S482" s="349">
        <v>0</v>
      </c>
      <c r="T482" s="349">
        <v>0</v>
      </c>
      <c r="U482" s="350">
        <v>0</v>
      </c>
      <c r="V482" s="319">
        <f t="shared" si="56"/>
        <v>0</v>
      </c>
      <c r="W482" s="349">
        <v>0</v>
      </c>
      <c r="X482" s="358">
        <v>0</v>
      </c>
      <c r="Y482" s="358">
        <v>0</v>
      </c>
      <c r="Z482" s="359">
        <v>0</v>
      </c>
    </row>
    <row r="483" spans="1:26" s="325" customFormat="1" ht="15" customHeight="1" x14ac:dyDescent="0.2">
      <c r="A483" s="328" t="s">
        <v>1821</v>
      </c>
      <c r="B483" s="331" t="s">
        <v>1868</v>
      </c>
      <c r="C483" s="335">
        <v>50025309</v>
      </c>
      <c r="D483" s="342" t="s">
        <v>1366</v>
      </c>
      <c r="E483" s="347">
        <f t="shared" si="51"/>
        <v>101</v>
      </c>
      <c r="F483" s="318">
        <f t="shared" si="54"/>
        <v>101</v>
      </c>
      <c r="G483" s="349">
        <v>61</v>
      </c>
      <c r="H483" s="350">
        <v>40</v>
      </c>
      <c r="I483" s="317">
        <f t="shared" si="57"/>
        <v>0</v>
      </c>
      <c r="J483" s="349">
        <v>0</v>
      </c>
      <c r="K483" s="355">
        <v>0</v>
      </c>
      <c r="L483" s="318">
        <f t="shared" si="55"/>
        <v>0</v>
      </c>
      <c r="M483" s="349">
        <v>0</v>
      </c>
      <c r="N483" s="350">
        <v>0</v>
      </c>
      <c r="O483" s="319">
        <f t="shared" si="52"/>
        <v>0</v>
      </c>
      <c r="P483" s="349">
        <v>0</v>
      </c>
      <c r="Q483" s="359">
        <v>0</v>
      </c>
      <c r="R483" s="362">
        <f t="shared" si="53"/>
        <v>0</v>
      </c>
      <c r="S483" s="349">
        <v>0</v>
      </c>
      <c r="T483" s="349">
        <v>0</v>
      </c>
      <c r="U483" s="350">
        <v>0</v>
      </c>
      <c r="V483" s="319">
        <f t="shared" si="56"/>
        <v>0</v>
      </c>
      <c r="W483" s="349">
        <v>0</v>
      </c>
      <c r="X483" s="358">
        <v>0</v>
      </c>
      <c r="Y483" s="358">
        <v>0</v>
      </c>
      <c r="Z483" s="359">
        <v>0</v>
      </c>
    </row>
    <row r="484" spans="1:26" s="325" customFormat="1" ht="15" customHeight="1" x14ac:dyDescent="0.2">
      <c r="A484" s="328" t="s">
        <v>1821</v>
      </c>
      <c r="B484" s="331" t="s">
        <v>1868</v>
      </c>
      <c r="C484" s="335">
        <v>50025252</v>
      </c>
      <c r="D484" s="342" t="s">
        <v>558</v>
      </c>
      <c r="E484" s="347">
        <f t="shared" si="51"/>
        <v>107</v>
      </c>
      <c r="F484" s="318">
        <f t="shared" si="54"/>
        <v>107</v>
      </c>
      <c r="G484" s="349">
        <v>87</v>
      </c>
      <c r="H484" s="350">
        <v>20</v>
      </c>
      <c r="I484" s="317">
        <f t="shared" si="57"/>
        <v>0</v>
      </c>
      <c r="J484" s="349">
        <v>0</v>
      </c>
      <c r="K484" s="355">
        <v>0</v>
      </c>
      <c r="L484" s="318">
        <f t="shared" si="55"/>
        <v>0</v>
      </c>
      <c r="M484" s="349">
        <v>0</v>
      </c>
      <c r="N484" s="350">
        <v>0</v>
      </c>
      <c r="O484" s="319">
        <f t="shared" si="52"/>
        <v>0</v>
      </c>
      <c r="P484" s="349">
        <v>0</v>
      </c>
      <c r="Q484" s="359">
        <v>0</v>
      </c>
      <c r="R484" s="362">
        <f t="shared" si="53"/>
        <v>0</v>
      </c>
      <c r="S484" s="349">
        <v>0</v>
      </c>
      <c r="T484" s="349">
        <v>0</v>
      </c>
      <c r="U484" s="350">
        <v>0</v>
      </c>
      <c r="V484" s="319">
        <f t="shared" si="56"/>
        <v>0</v>
      </c>
      <c r="W484" s="349">
        <v>0</v>
      </c>
      <c r="X484" s="358">
        <v>0</v>
      </c>
      <c r="Y484" s="358">
        <v>0</v>
      </c>
      <c r="Z484" s="359">
        <v>0</v>
      </c>
    </row>
    <row r="485" spans="1:26" s="325" customFormat="1" ht="15" customHeight="1" x14ac:dyDescent="0.2">
      <c r="A485" s="328" t="s">
        <v>1821</v>
      </c>
      <c r="B485" s="331" t="s">
        <v>1868</v>
      </c>
      <c r="C485" s="335">
        <v>50075802</v>
      </c>
      <c r="D485" s="342" t="s">
        <v>991</v>
      </c>
      <c r="E485" s="347">
        <f t="shared" si="51"/>
        <v>129</v>
      </c>
      <c r="F485" s="318">
        <f t="shared" si="54"/>
        <v>129</v>
      </c>
      <c r="G485" s="349">
        <v>89</v>
      </c>
      <c r="H485" s="350">
        <v>40</v>
      </c>
      <c r="I485" s="317">
        <f t="shared" si="57"/>
        <v>0</v>
      </c>
      <c r="J485" s="349">
        <v>0</v>
      </c>
      <c r="K485" s="355">
        <v>0</v>
      </c>
      <c r="L485" s="318">
        <f t="shared" si="55"/>
        <v>0</v>
      </c>
      <c r="M485" s="349">
        <v>0</v>
      </c>
      <c r="N485" s="350">
        <v>0</v>
      </c>
      <c r="O485" s="319">
        <f t="shared" si="52"/>
        <v>0</v>
      </c>
      <c r="P485" s="349">
        <v>0</v>
      </c>
      <c r="Q485" s="359">
        <v>0</v>
      </c>
      <c r="R485" s="362">
        <f t="shared" si="53"/>
        <v>0</v>
      </c>
      <c r="S485" s="349">
        <v>0</v>
      </c>
      <c r="T485" s="349">
        <v>0</v>
      </c>
      <c r="U485" s="350">
        <v>0</v>
      </c>
      <c r="V485" s="319">
        <f t="shared" si="56"/>
        <v>0</v>
      </c>
      <c r="W485" s="349">
        <v>0</v>
      </c>
      <c r="X485" s="358">
        <v>0</v>
      </c>
      <c r="Y485" s="358">
        <v>0</v>
      </c>
      <c r="Z485" s="359">
        <v>0</v>
      </c>
    </row>
    <row r="486" spans="1:26" s="325" customFormat="1" ht="15" customHeight="1" x14ac:dyDescent="0.2">
      <c r="A486" s="328" t="s">
        <v>1821</v>
      </c>
      <c r="B486" s="331" t="s">
        <v>1868</v>
      </c>
      <c r="C486" s="335">
        <v>50025236</v>
      </c>
      <c r="D486" s="342" t="s">
        <v>1736</v>
      </c>
      <c r="E486" s="347">
        <f t="shared" si="51"/>
        <v>110</v>
      </c>
      <c r="F486" s="318">
        <f t="shared" si="54"/>
        <v>110</v>
      </c>
      <c r="G486" s="349">
        <v>68</v>
      </c>
      <c r="H486" s="350">
        <v>42</v>
      </c>
      <c r="I486" s="317">
        <f t="shared" si="57"/>
        <v>0</v>
      </c>
      <c r="J486" s="349">
        <v>0</v>
      </c>
      <c r="K486" s="355">
        <v>0</v>
      </c>
      <c r="L486" s="318">
        <f t="shared" si="55"/>
        <v>0</v>
      </c>
      <c r="M486" s="349">
        <v>0</v>
      </c>
      <c r="N486" s="350">
        <v>0</v>
      </c>
      <c r="O486" s="319">
        <f t="shared" si="52"/>
        <v>0</v>
      </c>
      <c r="P486" s="349">
        <v>0</v>
      </c>
      <c r="Q486" s="359">
        <v>0</v>
      </c>
      <c r="R486" s="362">
        <f t="shared" si="53"/>
        <v>0</v>
      </c>
      <c r="S486" s="349">
        <v>0</v>
      </c>
      <c r="T486" s="349">
        <v>0</v>
      </c>
      <c r="U486" s="350">
        <v>0</v>
      </c>
      <c r="V486" s="319">
        <f t="shared" si="56"/>
        <v>0</v>
      </c>
      <c r="W486" s="349">
        <v>0</v>
      </c>
      <c r="X486" s="358">
        <v>0</v>
      </c>
      <c r="Y486" s="358">
        <v>0</v>
      </c>
      <c r="Z486" s="359">
        <v>0</v>
      </c>
    </row>
    <row r="487" spans="1:26" s="325" customFormat="1" ht="15" customHeight="1" x14ac:dyDescent="0.2">
      <c r="A487" s="328" t="s">
        <v>1821</v>
      </c>
      <c r="B487" s="331" t="s">
        <v>1868</v>
      </c>
      <c r="C487" s="335">
        <v>50025287</v>
      </c>
      <c r="D487" s="342" t="s">
        <v>560</v>
      </c>
      <c r="E487" s="347">
        <f t="shared" si="51"/>
        <v>113</v>
      </c>
      <c r="F487" s="318">
        <f t="shared" si="54"/>
        <v>113</v>
      </c>
      <c r="G487" s="349">
        <v>74</v>
      </c>
      <c r="H487" s="350">
        <v>39</v>
      </c>
      <c r="I487" s="317">
        <f t="shared" si="57"/>
        <v>0</v>
      </c>
      <c r="J487" s="349">
        <v>0</v>
      </c>
      <c r="K487" s="355">
        <v>0</v>
      </c>
      <c r="L487" s="318">
        <f t="shared" si="55"/>
        <v>0</v>
      </c>
      <c r="M487" s="349">
        <v>0</v>
      </c>
      <c r="N487" s="350">
        <v>0</v>
      </c>
      <c r="O487" s="319">
        <f t="shared" si="52"/>
        <v>0</v>
      </c>
      <c r="P487" s="349">
        <v>0</v>
      </c>
      <c r="Q487" s="359">
        <v>0</v>
      </c>
      <c r="R487" s="362">
        <f t="shared" si="53"/>
        <v>0</v>
      </c>
      <c r="S487" s="349">
        <v>0</v>
      </c>
      <c r="T487" s="349">
        <v>0</v>
      </c>
      <c r="U487" s="350">
        <v>0</v>
      </c>
      <c r="V487" s="319">
        <f t="shared" si="56"/>
        <v>0</v>
      </c>
      <c r="W487" s="349">
        <v>0</v>
      </c>
      <c r="X487" s="358">
        <v>0</v>
      </c>
      <c r="Y487" s="358">
        <v>0</v>
      </c>
      <c r="Z487" s="359">
        <v>0</v>
      </c>
    </row>
    <row r="488" spans="1:26" s="325" customFormat="1" ht="15" customHeight="1" x14ac:dyDescent="0.2">
      <c r="A488" s="328" t="s">
        <v>1821</v>
      </c>
      <c r="B488" s="331" t="s">
        <v>1868</v>
      </c>
      <c r="C488" s="335">
        <v>50025279</v>
      </c>
      <c r="D488" s="342" t="s">
        <v>1368</v>
      </c>
      <c r="E488" s="347">
        <f t="shared" si="51"/>
        <v>227</v>
      </c>
      <c r="F488" s="318">
        <f t="shared" si="54"/>
        <v>227</v>
      </c>
      <c r="G488" s="349">
        <v>149</v>
      </c>
      <c r="H488" s="350">
        <v>78</v>
      </c>
      <c r="I488" s="317">
        <f t="shared" si="57"/>
        <v>0</v>
      </c>
      <c r="J488" s="349">
        <v>0</v>
      </c>
      <c r="K488" s="355">
        <v>0</v>
      </c>
      <c r="L488" s="318">
        <f t="shared" si="55"/>
        <v>0</v>
      </c>
      <c r="M488" s="349">
        <v>0</v>
      </c>
      <c r="N488" s="350">
        <v>0</v>
      </c>
      <c r="O488" s="319">
        <f t="shared" si="52"/>
        <v>0</v>
      </c>
      <c r="P488" s="349">
        <v>0</v>
      </c>
      <c r="Q488" s="359">
        <v>0</v>
      </c>
      <c r="R488" s="362">
        <f t="shared" si="53"/>
        <v>0</v>
      </c>
      <c r="S488" s="349">
        <v>0</v>
      </c>
      <c r="T488" s="349">
        <v>0</v>
      </c>
      <c r="U488" s="350">
        <v>0</v>
      </c>
      <c r="V488" s="319">
        <f t="shared" si="56"/>
        <v>0</v>
      </c>
      <c r="W488" s="349">
        <v>0</v>
      </c>
      <c r="X488" s="358">
        <v>0</v>
      </c>
      <c r="Y488" s="358">
        <v>0</v>
      </c>
      <c r="Z488" s="359">
        <v>0</v>
      </c>
    </row>
    <row r="489" spans="1:26" s="325" customFormat="1" ht="15" customHeight="1" x14ac:dyDescent="0.2">
      <c r="A489" s="328" t="s">
        <v>1821</v>
      </c>
      <c r="B489" s="331" t="s">
        <v>1868</v>
      </c>
      <c r="C489" s="335">
        <v>50025333</v>
      </c>
      <c r="D489" s="342" t="s">
        <v>562</v>
      </c>
      <c r="E489" s="347">
        <f t="shared" si="51"/>
        <v>151</v>
      </c>
      <c r="F489" s="318">
        <f t="shared" si="54"/>
        <v>151</v>
      </c>
      <c r="G489" s="349">
        <v>106</v>
      </c>
      <c r="H489" s="350">
        <v>45</v>
      </c>
      <c r="I489" s="317">
        <f t="shared" si="57"/>
        <v>0</v>
      </c>
      <c r="J489" s="349">
        <v>0</v>
      </c>
      <c r="K489" s="355">
        <v>0</v>
      </c>
      <c r="L489" s="318">
        <f t="shared" si="55"/>
        <v>0</v>
      </c>
      <c r="M489" s="349">
        <v>0</v>
      </c>
      <c r="N489" s="350">
        <v>0</v>
      </c>
      <c r="O489" s="319">
        <f t="shared" si="52"/>
        <v>0</v>
      </c>
      <c r="P489" s="349">
        <v>0</v>
      </c>
      <c r="Q489" s="359">
        <v>0</v>
      </c>
      <c r="R489" s="362">
        <f t="shared" si="53"/>
        <v>0</v>
      </c>
      <c r="S489" s="349">
        <v>0</v>
      </c>
      <c r="T489" s="349">
        <v>0</v>
      </c>
      <c r="U489" s="350">
        <v>0</v>
      </c>
      <c r="V489" s="319">
        <f t="shared" si="56"/>
        <v>0</v>
      </c>
      <c r="W489" s="349">
        <v>0</v>
      </c>
      <c r="X489" s="358">
        <v>0</v>
      </c>
      <c r="Y489" s="358">
        <v>0</v>
      </c>
      <c r="Z489" s="359">
        <v>0</v>
      </c>
    </row>
    <row r="490" spans="1:26" s="325" customFormat="1" ht="15" customHeight="1" x14ac:dyDescent="0.2">
      <c r="A490" s="328" t="s">
        <v>1821</v>
      </c>
      <c r="B490" s="331" t="s">
        <v>1868</v>
      </c>
      <c r="C490" s="335">
        <v>50031341</v>
      </c>
      <c r="D490" s="342" t="s">
        <v>1370</v>
      </c>
      <c r="E490" s="347">
        <f t="shared" si="51"/>
        <v>176</v>
      </c>
      <c r="F490" s="318">
        <f t="shared" si="54"/>
        <v>176</v>
      </c>
      <c r="G490" s="349">
        <v>134</v>
      </c>
      <c r="H490" s="350">
        <v>42</v>
      </c>
      <c r="I490" s="317">
        <f t="shared" si="57"/>
        <v>0</v>
      </c>
      <c r="J490" s="349">
        <v>0</v>
      </c>
      <c r="K490" s="355">
        <v>0</v>
      </c>
      <c r="L490" s="318">
        <f t="shared" si="55"/>
        <v>0</v>
      </c>
      <c r="M490" s="349">
        <v>0</v>
      </c>
      <c r="N490" s="350">
        <v>0</v>
      </c>
      <c r="O490" s="319">
        <f t="shared" si="52"/>
        <v>0</v>
      </c>
      <c r="P490" s="349">
        <v>0</v>
      </c>
      <c r="Q490" s="359">
        <v>0</v>
      </c>
      <c r="R490" s="362">
        <f t="shared" si="53"/>
        <v>0</v>
      </c>
      <c r="S490" s="349">
        <v>0</v>
      </c>
      <c r="T490" s="349">
        <v>0</v>
      </c>
      <c r="U490" s="350">
        <v>0</v>
      </c>
      <c r="V490" s="319">
        <f t="shared" si="56"/>
        <v>0</v>
      </c>
      <c r="W490" s="349">
        <v>0</v>
      </c>
      <c r="X490" s="358">
        <v>0</v>
      </c>
      <c r="Y490" s="358">
        <v>0</v>
      </c>
      <c r="Z490" s="359">
        <v>0</v>
      </c>
    </row>
    <row r="491" spans="1:26" s="325" customFormat="1" ht="15" customHeight="1" x14ac:dyDescent="0.2">
      <c r="A491" s="328" t="s">
        <v>1821</v>
      </c>
      <c r="B491" s="331" t="s">
        <v>1868</v>
      </c>
      <c r="C491" s="335">
        <v>50025228</v>
      </c>
      <c r="D491" s="342" t="s">
        <v>1920</v>
      </c>
      <c r="E491" s="347">
        <f t="shared" si="51"/>
        <v>159</v>
      </c>
      <c r="F491" s="318">
        <f t="shared" si="54"/>
        <v>159</v>
      </c>
      <c r="G491" s="349">
        <v>100</v>
      </c>
      <c r="H491" s="350">
        <v>59</v>
      </c>
      <c r="I491" s="317">
        <f t="shared" si="57"/>
        <v>0</v>
      </c>
      <c r="J491" s="349">
        <v>0</v>
      </c>
      <c r="K491" s="355">
        <v>0</v>
      </c>
      <c r="L491" s="318">
        <f t="shared" si="55"/>
        <v>0</v>
      </c>
      <c r="M491" s="349">
        <v>0</v>
      </c>
      <c r="N491" s="350">
        <v>0</v>
      </c>
      <c r="O491" s="319">
        <f t="shared" si="52"/>
        <v>0</v>
      </c>
      <c r="P491" s="349">
        <v>0</v>
      </c>
      <c r="Q491" s="359">
        <v>0</v>
      </c>
      <c r="R491" s="362">
        <f t="shared" si="53"/>
        <v>0</v>
      </c>
      <c r="S491" s="349">
        <v>0</v>
      </c>
      <c r="T491" s="349">
        <v>0</v>
      </c>
      <c r="U491" s="350">
        <v>0</v>
      </c>
      <c r="V491" s="319">
        <f t="shared" si="56"/>
        <v>0</v>
      </c>
      <c r="W491" s="349">
        <v>0</v>
      </c>
      <c r="X491" s="358">
        <v>0</v>
      </c>
      <c r="Y491" s="358">
        <v>0</v>
      </c>
      <c r="Z491" s="359">
        <v>0</v>
      </c>
    </row>
    <row r="492" spans="1:26" s="325" customFormat="1" ht="15" customHeight="1" x14ac:dyDescent="0.2">
      <c r="A492" s="328" t="s">
        <v>1821</v>
      </c>
      <c r="B492" s="331" t="s">
        <v>1868</v>
      </c>
      <c r="C492" s="335">
        <v>50025201</v>
      </c>
      <c r="D492" s="342" t="s">
        <v>564</v>
      </c>
      <c r="E492" s="347">
        <f t="shared" si="51"/>
        <v>140</v>
      </c>
      <c r="F492" s="318">
        <f t="shared" si="54"/>
        <v>140</v>
      </c>
      <c r="G492" s="349">
        <v>87</v>
      </c>
      <c r="H492" s="350">
        <v>53</v>
      </c>
      <c r="I492" s="317">
        <f t="shared" si="57"/>
        <v>0</v>
      </c>
      <c r="J492" s="349">
        <v>0</v>
      </c>
      <c r="K492" s="355">
        <v>0</v>
      </c>
      <c r="L492" s="318">
        <f t="shared" si="55"/>
        <v>0</v>
      </c>
      <c r="M492" s="349">
        <v>0</v>
      </c>
      <c r="N492" s="350">
        <v>0</v>
      </c>
      <c r="O492" s="319">
        <f t="shared" si="52"/>
        <v>0</v>
      </c>
      <c r="P492" s="349">
        <v>0</v>
      </c>
      <c r="Q492" s="359">
        <v>0</v>
      </c>
      <c r="R492" s="362">
        <f t="shared" si="53"/>
        <v>0</v>
      </c>
      <c r="S492" s="349">
        <v>0</v>
      </c>
      <c r="T492" s="349">
        <v>0</v>
      </c>
      <c r="U492" s="350">
        <v>0</v>
      </c>
      <c r="V492" s="319">
        <f t="shared" si="56"/>
        <v>0</v>
      </c>
      <c r="W492" s="349">
        <v>0</v>
      </c>
      <c r="X492" s="358">
        <v>0</v>
      </c>
      <c r="Y492" s="358">
        <v>0</v>
      </c>
      <c r="Z492" s="359">
        <v>0</v>
      </c>
    </row>
    <row r="493" spans="1:26" s="325" customFormat="1" ht="15" customHeight="1" x14ac:dyDescent="0.2">
      <c r="A493" s="328" t="s">
        <v>1821</v>
      </c>
      <c r="B493" s="331" t="s">
        <v>1868</v>
      </c>
      <c r="C493" s="335">
        <v>50032879</v>
      </c>
      <c r="D493" s="342" t="s">
        <v>1737</v>
      </c>
      <c r="E493" s="347">
        <f t="shared" si="51"/>
        <v>294</v>
      </c>
      <c r="F493" s="318">
        <f t="shared" si="54"/>
        <v>294</v>
      </c>
      <c r="G493" s="349">
        <v>110</v>
      </c>
      <c r="H493" s="350">
        <v>184</v>
      </c>
      <c r="I493" s="317">
        <f t="shared" si="57"/>
        <v>0</v>
      </c>
      <c r="J493" s="349">
        <v>0</v>
      </c>
      <c r="K493" s="355">
        <v>0</v>
      </c>
      <c r="L493" s="318">
        <f t="shared" si="55"/>
        <v>0</v>
      </c>
      <c r="M493" s="349">
        <v>0</v>
      </c>
      <c r="N493" s="350">
        <v>0</v>
      </c>
      <c r="O493" s="319">
        <f t="shared" si="52"/>
        <v>0</v>
      </c>
      <c r="P493" s="349">
        <v>0</v>
      </c>
      <c r="Q493" s="359">
        <v>0</v>
      </c>
      <c r="R493" s="362">
        <f t="shared" si="53"/>
        <v>0</v>
      </c>
      <c r="S493" s="349">
        <v>0</v>
      </c>
      <c r="T493" s="349">
        <v>0</v>
      </c>
      <c r="U493" s="350">
        <v>0</v>
      </c>
      <c r="V493" s="319">
        <f t="shared" si="56"/>
        <v>0</v>
      </c>
      <c r="W493" s="349">
        <v>0</v>
      </c>
      <c r="X493" s="358">
        <v>0</v>
      </c>
      <c r="Y493" s="358">
        <v>0</v>
      </c>
      <c r="Z493" s="359">
        <v>0</v>
      </c>
    </row>
    <row r="494" spans="1:26" s="325" customFormat="1" ht="15" customHeight="1" x14ac:dyDescent="0.2">
      <c r="A494" s="328" t="s">
        <v>1821</v>
      </c>
      <c r="B494" s="331" t="s">
        <v>1868</v>
      </c>
      <c r="C494" s="335">
        <v>50025260</v>
      </c>
      <c r="D494" s="342" t="s">
        <v>1371</v>
      </c>
      <c r="E494" s="347">
        <f t="shared" si="51"/>
        <v>72</v>
      </c>
      <c r="F494" s="318">
        <f t="shared" si="54"/>
        <v>72</v>
      </c>
      <c r="G494" s="349">
        <v>48</v>
      </c>
      <c r="H494" s="350">
        <v>24</v>
      </c>
      <c r="I494" s="317">
        <f t="shared" si="57"/>
        <v>0</v>
      </c>
      <c r="J494" s="349">
        <v>0</v>
      </c>
      <c r="K494" s="355">
        <v>0</v>
      </c>
      <c r="L494" s="318">
        <f t="shared" si="55"/>
        <v>0</v>
      </c>
      <c r="M494" s="349">
        <v>0</v>
      </c>
      <c r="N494" s="350">
        <v>0</v>
      </c>
      <c r="O494" s="319">
        <f t="shared" si="52"/>
        <v>0</v>
      </c>
      <c r="P494" s="349">
        <v>0</v>
      </c>
      <c r="Q494" s="359">
        <v>0</v>
      </c>
      <c r="R494" s="362">
        <f t="shared" si="53"/>
        <v>0</v>
      </c>
      <c r="S494" s="349">
        <v>0</v>
      </c>
      <c r="T494" s="349">
        <v>0</v>
      </c>
      <c r="U494" s="350">
        <v>0</v>
      </c>
      <c r="V494" s="319">
        <f t="shared" si="56"/>
        <v>0</v>
      </c>
      <c r="W494" s="349">
        <v>0</v>
      </c>
      <c r="X494" s="358">
        <v>0</v>
      </c>
      <c r="Y494" s="358">
        <v>0</v>
      </c>
      <c r="Z494" s="359">
        <v>0</v>
      </c>
    </row>
    <row r="495" spans="1:26" s="325" customFormat="1" ht="15" customHeight="1" x14ac:dyDescent="0.2">
      <c r="A495" s="328" t="s">
        <v>1821</v>
      </c>
      <c r="B495" s="331" t="s">
        <v>1868</v>
      </c>
      <c r="C495" s="335">
        <v>50030493</v>
      </c>
      <c r="D495" s="342" t="s">
        <v>1372</v>
      </c>
      <c r="E495" s="347">
        <f t="shared" si="51"/>
        <v>185</v>
      </c>
      <c r="F495" s="318">
        <f t="shared" si="54"/>
        <v>185</v>
      </c>
      <c r="G495" s="349">
        <v>118</v>
      </c>
      <c r="H495" s="350">
        <v>67</v>
      </c>
      <c r="I495" s="317">
        <f t="shared" si="57"/>
        <v>0</v>
      </c>
      <c r="J495" s="349">
        <v>0</v>
      </c>
      <c r="K495" s="355">
        <v>0</v>
      </c>
      <c r="L495" s="318">
        <f t="shared" si="55"/>
        <v>0</v>
      </c>
      <c r="M495" s="349">
        <v>0</v>
      </c>
      <c r="N495" s="350">
        <v>0</v>
      </c>
      <c r="O495" s="319">
        <f t="shared" si="52"/>
        <v>0</v>
      </c>
      <c r="P495" s="349">
        <v>0</v>
      </c>
      <c r="Q495" s="359">
        <v>0</v>
      </c>
      <c r="R495" s="362">
        <f t="shared" si="53"/>
        <v>0</v>
      </c>
      <c r="S495" s="349">
        <v>0</v>
      </c>
      <c r="T495" s="349">
        <v>0</v>
      </c>
      <c r="U495" s="350">
        <v>0</v>
      </c>
      <c r="V495" s="319">
        <f t="shared" si="56"/>
        <v>0</v>
      </c>
      <c r="W495" s="349">
        <v>0</v>
      </c>
      <c r="X495" s="358">
        <v>0</v>
      </c>
      <c r="Y495" s="358">
        <v>0</v>
      </c>
      <c r="Z495" s="359">
        <v>0</v>
      </c>
    </row>
    <row r="496" spans="1:26" s="325" customFormat="1" ht="15" customHeight="1" x14ac:dyDescent="0.2">
      <c r="A496" s="328" t="s">
        <v>1821</v>
      </c>
      <c r="B496" s="331" t="s">
        <v>1868</v>
      </c>
      <c r="C496" s="335">
        <v>50030027</v>
      </c>
      <c r="D496" s="342" t="s">
        <v>1374</v>
      </c>
      <c r="E496" s="347">
        <f t="shared" si="51"/>
        <v>129</v>
      </c>
      <c r="F496" s="318">
        <f t="shared" si="54"/>
        <v>129</v>
      </c>
      <c r="G496" s="349">
        <v>90</v>
      </c>
      <c r="H496" s="350">
        <v>39</v>
      </c>
      <c r="I496" s="317">
        <f t="shared" si="57"/>
        <v>0</v>
      </c>
      <c r="J496" s="349">
        <v>0</v>
      </c>
      <c r="K496" s="355">
        <v>0</v>
      </c>
      <c r="L496" s="318">
        <f t="shared" si="55"/>
        <v>0</v>
      </c>
      <c r="M496" s="349">
        <v>0</v>
      </c>
      <c r="N496" s="350">
        <v>0</v>
      </c>
      <c r="O496" s="319">
        <f t="shared" si="52"/>
        <v>0</v>
      </c>
      <c r="P496" s="349">
        <v>0</v>
      </c>
      <c r="Q496" s="359">
        <v>0</v>
      </c>
      <c r="R496" s="362">
        <f t="shared" si="53"/>
        <v>0</v>
      </c>
      <c r="S496" s="349">
        <v>0</v>
      </c>
      <c r="T496" s="349">
        <v>0</v>
      </c>
      <c r="U496" s="350">
        <v>0</v>
      </c>
      <c r="V496" s="319">
        <f t="shared" si="56"/>
        <v>0</v>
      </c>
      <c r="W496" s="349">
        <v>0</v>
      </c>
      <c r="X496" s="358">
        <v>0</v>
      </c>
      <c r="Y496" s="358">
        <v>0</v>
      </c>
      <c r="Z496" s="359">
        <v>0</v>
      </c>
    </row>
    <row r="497" spans="1:26" s="325" customFormat="1" ht="15" customHeight="1" x14ac:dyDescent="0.2">
      <c r="A497" s="328" t="s">
        <v>1821</v>
      </c>
      <c r="B497" s="331" t="s">
        <v>1868</v>
      </c>
      <c r="C497" s="335">
        <v>50030507</v>
      </c>
      <c r="D497" s="342" t="s">
        <v>1376</v>
      </c>
      <c r="E497" s="347">
        <f t="shared" si="51"/>
        <v>116</v>
      </c>
      <c r="F497" s="318">
        <f t="shared" si="54"/>
        <v>116</v>
      </c>
      <c r="G497" s="349">
        <v>79</v>
      </c>
      <c r="H497" s="350">
        <v>37</v>
      </c>
      <c r="I497" s="317">
        <f t="shared" si="57"/>
        <v>0</v>
      </c>
      <c r="J497" s="349">
        <v>0</v>
      </c>
      <c r="K497" s="355">
        <v>0</v>
      </c>
      <c r="L497" s="318">
        <f t="shared" si="55"/>
        <v>0</v>
      </c>
      <c r="M497" s="349">
        <v>0</v>
      </c>
      <c r="N497" s="350">
        <v>0</v>
      </c>
      <c r="O497" s="319">
        <f t="shared" si="52"/>
        <v>0</v>
      </c>
      <c r="P497" s="349">
        <v>0</v>
      </c>
      <c r="Q497" s="359">
        <v>0</v>
      </c>
      <c r="R497" s="362">
        <f t="shared" si="53"/>
        <v>0</v>
      </c>
      <c r="S497" s="349">
        <v>0</v>
      </c>
      <c r="T497" s="349">
        <v>0</v>
      </c>
      <c r="U497" s="350">
        <v>0</v>
      </c>
      <c r="V497" s="319">
        <f t="shared" si="56"/>
        <v>0</v>
      </c>
      <c r="W497" s="349">
        <v>0</v>
      </c>
      <c r="X497" s="358">
        <v>0</v>
      </c>
      <c r="Y497" s="358">
        <v>0</v>
      </c>
      <c r="Z497" s="359">
        <v>0</v>
      </c>
    </row>
    <row r="498" spans="1:26" s="325" customFormat="1" ht="15" customHeight="1" x14ac:dyDescent="0.2">
      <c r="A498" s="328" t="s">
        <v>1821</v>
      </c>
      <c r="B498" s="331" t="s">
        <v>1868</v>
      </c>
      <c r="C498" s="335">
        <v>50025325</v>
      </c>
      <c r="D498" s="342" t="s">
        <v>1377</v>
      </c>
      <c r="E498" s="347">
        <f t="shared" si="51"/>
        <v>113</v>
      </c>
      <c r="F498" s="318">
        <f t="shared" si="54"/>
        <v>113</v>
      </c>
      <c r="G498" s="349">
        <v>80</v>
      </c>
      <c r="H498" s="350">
        <v>33</v>
      </c>
      <c r="I498" s="317">
        <f t="shared" si="57"/>
        <v>0</v>
      </c>
      <c r="J498" s="349">
        <v>0</v>
      </c>
      <c r="K498" s="355">
        <v>0</v>
      </c>
      <c r="L498" s="318">
        <f t="shared" si="55"/>
        <v>0</v>
      </c>
      <c r="M498" s="349">
        <v>0</v>
      </c>
      <c r="N498" s="350">
        <v>0</v>
      </c>
      <c r="O498" s="319">
        <f t="shared" si="52"/>
        <v>0</v>
      </c>
      <c r="P498" s="349">
        <v>0</v>
      </c>
      <c r="Q498" s="359">
        <v>0</v>
      </c>
      <c r="R498" s="362">
        <f t="shared" si="53"/>
        <v>0</v>
      </c>
      <c r="S498" s="349">
        <v>0</v>
      </c>
      <c r="T498" s="349">
        <v>0</v>
      </c>
      <c r="U498" s="350">
        <v>0</v>
      </c>
      <c r="V498" s="319">
        <f t="shared" si="56"/>
        <v>0</v>
      </c>
      <c r="W498" s="349">
        <v>0</v>
      </c>
      <c r="X498" s="358">
        <v>0</v>
      </c>
      <c r="Y498" s="358">
        <v>0</v>
      </c>
      <c r="Z498" s="359">
        <v>0</v>
      </c>
    </row>
    <row r="499" spans="1:26" s="325" customFormat="1" ht="15" customHeight="1" x14ac:dyDescent="0.2">
      <c r="A499" s="328" t="s">
        <v>1821</v>
      </c>
      <c r="B499" s="331" t="s">
        <v>1868</v>
      </c>
      <c r="C499" s="335">
        <v>50026984</v>
      </c>
      <c r="D499" s="342" t="s">
        <v>1378</v>
      </c>
      <c r="E499" s="347">
        <f t="shared" si="51"/>
        <v>189</v>
      </c>
      <c r="F499" s="318">
        <f t="shared" si="54"/>
        <v>189</v>
      </c>
      <c r="G499" s="349">
        <v>132</v>
      </c>
      <c r="H499" s="350">
        <v>57</v>
      </c>
      <c r="I499" s="317">
        <f t="shared" si="57"/>
        <v>0</v>
      </c>
      <c r="J499" s="349">
        <v>0</v>
      </c>
      <c r="K499" s="355">
        <v>0</v>
      </c>
      <c r="L499" s="318">
        <f t="shared" si="55"/>
        <v>0</v>
      </c>
      <c r="M499" s="349">
        <v>0</v>
      </c>
      <c r="N499" s="350">
        <v>0</v>
      </c>
      <c r="O499" s="319">
        <f t="shared" si="52"/>
        <v>0</v>
      </c>
      <c r="P499" s="349">
        <v>0</v>
      </c>
      <c r="Q499" s="359">
        <v>0</v>
      </c>
      <c r="R499" s="362">
        <f t="shared" si="53"/>
        <v>0</v>
      </c>
      <c r="S499" s="349">
        <v>0</v>
      </c>
      <c r="T499" s="349">
        <v>0</v>
      </c>
      <c r="U499" s="350">
        <v>0</v>
      </c>
      <c r="V499" s="319">
        <f t="shared" si="56"/>
        <v>0</v>
      </c>
      <c r="W499" s="349">
        <v>0</v>
      </c>
      <c r="X499" s="358">
        <v>0</v>
      </c>
      <c r="Y499" s="358">
        <v>0</v>
      </c>
      <c r="Z499" s="359">
        <v>0</v>
      </c>
    </row>
    <row r="500" spans="1:26" s="325" customFormat="1" ht="15" customHeight="1" x14ac:dyDescent="0.2">
      <c r="A500" s="328" t="s">
        <v>1821</v>
      </c>
      <c r="B500" s="331" t="s">
        <v>1868</v>
      </c>
      <c r="C500" s="335">
        <v>50028294</v>
      </c>
      <c r="D500" s="342" t="s">
        <v>1379</v>
      </c>
      <c r="E500" s="347">
        <f t="shared" si="51"/>
        <v>159</v>
      </c>
      <c r="F500" s="318">
        <f t="shared" si="54"/>
        <v>159</v>
      </c>
      <c r="G500" s="349">
        <v>122</v>
      </c>
      <c r="H500" s="350">
        <v>37</v>
      </c>
      <c r="I500" s="317">
        <f t="shared" si="57"/>
        <v>0</v>
      </c>
      <c r="J500" s="349">
        <v>0</v>
      </c>
      <c r="K500" s="355">
        <v>0</v>
      </c>
      <c r="L500" s="318">
        <f t="shared" si="55"/>
        <v>0</v>
      </c>
      <c r="M500" s="349">
        <v>0</v>
      </c>
      <c r="N500" s="350">
        <v>0</v>
      </c>
      <c r="O500" s="319">
        <f t="shared" si="52"/>
        <v>0</v>
      </c>
      <c r="P500" s="349">
        <v>0</v>
      </c>
      <c r="Q500" s="359">
        <v>0</v>
      </c>
      <c r="R500" s="362">
        <f t="shared" si="53"/>
        <v>0</v>
      </c>
      <c r="S500" s="349">
        <v>0</v>
      </c>
      <c r="T500" s="349">
        <v>0</v>
      </c>
      <c r="U500" s="350">
        <v>0</v>
      </c>
      <c r="V500" s="319">
        <f t="shared" si="56"/>
        <v>0</v>
      </c>
      <c r="W500" s="349">
        <v>0</v>
      </c>
      <c r="X500" s="358">
        <v>0</v>
      </c>
      <c r="Y500" s="358">
        <v>0</v>
      </c>
      <c r="Z500" s="359">
        <v>0</v>
      </c>
    </row>
    <row r="501" spans="1:26" s="325" customFormat="1" ht="15" customHeight="1" x14ac:dyDescent="0.2">
      <c r="A501" s="328" t="s">
        <v>1821</v>
      </c>
      <c r="B501" s="331" t="s">
        <v>1868</v>
      </c>
      <c r="C501" s="335">
        <v>50025244</v>
      </c>
      <c r="D501" s="342" t="s">
        <v>576</v>
      </c>
      <c r="E501" s="347">
        <f t="shared" si="51"/>
        <v>136</v>
      </c>
      <c r="F501" s="318">
        <f t="shared" si="54"/>
        <v>136</v>
      </c>
      <c r="G501" s="349">
        <v>87</v>
      </c>
      <c r="H501" s="350">
        <v>49</v>
      </c>
      <c r="I501" s="317">
        <f t="shared" si="57"/>
        <v>0</v>
      </c>
      <c r="J501" s="349">
        <v>0</v>
      </c>
      <c r="K501" s="355">
        <v>0</v>
      </c>
      <c r="L501" s="318">
        <f t="shared" si="55"/>
        <v>0</v>
      </c>
      <c r="M501" s="349">
        <v>0</v>
      </c>
      <c r="N501" s="350">
        <v>0</v>
      </c>
      <c r="O501" s="319">
        <f t="shared" si="52"/>
        <v>0</v>
      </c>
      <c r="P501" s="349">
        <v>0</v>
      </c>
      <c r="Q501" s="359">
        <v>0</v>
      </c>
      <c r="R501" s="362">
        <f t="shared" si="53"/>
        <v>0</v>
      </c>
      <c r="S501" s="349">
        <v>0</v>
      </c>
      <c r="T501" s="349">
        <v>0</v>
      </c>
      <c r="U501" s="350">
        <v>0</v>
      </c>
      <c r="V501" s="319">
        <f t="shared" si="56"/>
        <v>0</v>
      </c>
      <c r="W501" s="349">
        <v>0</v>
      </c>
      <c r="X501" s="358">
        <v>0</v>
      </c>
      <c r="Y501" s="358">
        <v>0</v>
      </c>
      <c r="Z501" s="359">
        <v>0</v>
      </c>
    </row>
    <row r="502" spans="1:26" s="325" customFormat="1" ht="15" customHeight="1" x14ac:dyDescent="0.2">
      <c r="A502" s="328" t="s">
        <v>1821</v>
      </c>
      <c r="B502" s="331" t="s">
        <v>1868</v>
      </c>
      <c r="C502" s="335">
        <v>50025317</v>
      </c>
      <c r="D502" s="342" t="s">
        <v>1921</v>
      </c>
      <c r="E502" s="347">
        <f t="shared" si="51"/>
        <v>125</v>
      </c>
      <c r="F502" s="318">
        <f t="shared" si="54"/>
        <v>125</v>
      </c>
      <c r="G502" s="349">
        <v>96</v>
      </c>
      <c r="H502" s="350">
        <v>29</v>
      </c>
      <c r="I502" s="317">
        <f t="shared" si="57"/>
        <v>0</v>
      </c>
      <c r="J502" s="349">
        <v>0</v>
      </c>
      <c r="K502" s="355">
        <v>0</v>
      </c>
      <c r="L502" s="318">
        <f t="shared" si="55"/>
        <v>0</v>
      </c>
      <c r="M502" s="349">
        <v>0</v>
      </c>
      <c r="N502" s="350">
        <v>0</v>
      </c>
      <c r="O502" s="319">
        <f t="shared" si="52"/>
        <v>0</v>
      </c>
      <c r="P502" s="349">
        <v>0</v>
      </c>
      <c r="Q502" s="359">
        <v>0</v>
      </c>
      <c r="R502" s="362">
        <f t="shared" si="53"/>
        <v>0</v>
      </c>
      <c r="S502" s="349">
        <v>0</v>
      </c>
      <c r="T502" s="349">
        <v>0</v>
      </c>
      <c r="U502" s="350">
        <v>0</v>
      </c>
      <c r="V502" s="319">
        <f t="shared" si="56"/>
        <v>0</v>
      </c>
      <c r="W502" s="349">
        <v>0</v>
      </c>
      <c r="X502" s="358">
        <v>0</v>
      </c>
      <c r="Y502" s="358">
        <v>0</v>
      </c>
      <c r="Z502" s="359">
        <v>0</v>
      </c>
    </row>
    <row r="503" spans="1:26" s="325" customFormat="1" ht="15" customHeight="1" x14ac:dyDescent="0.2">
      <c r="A503" s="328" t="s">
        <v>1821</v>
      </c>
      <c r="B503" s="331" t="s">
        <v>1868</v>
      </c>
      <c r="C503" s="335">
        <v>50067800</v>
      </c>
      <c r="D503" s="342" t="s">
        <v>1922</v>
      </c>
      <c r="E503" s="347">
        <f t="shared" si="51"/>
        <v>139</v>
      </c>
      <c r="F503" s="318">
        <f t="shared" si="54"/>
        <v>139</v>
      </c>
      <c r="G503" s="349">
        <v>98</v>
      </c>
      <c r="H503" s="350">
        <v>41</v>
      </c>
      <c r="I503" s="317">
        <f t="shared" si="57"/>
        <v>0</v>
      </c>
      <c r="J503" s="349">
        <v>0</v>
      </c>
      <c r="K503" s="355">
        <v>0</v>
      </c>
      <c r="L503" s="318">
        <f t="shared" si="55"/>
        <v>0</v>
      </c>
      <c r="M503" s="349">
        <v>0</v>
      </c>
      <c r="N503" s="350">
        <v>0</v>
      </c>
      <c r="O503" s="319">
        <f t="shared" si="52"/>
        <v>0</v>
      </c>
      <c r="P503" s="349">
        <v>0</v>
      </c>
      <c r="Q503" s="359">
        <v>0</v>
      </c>
      <c r="R503" s="362">
        <f t="shared" si="53"/>
        <v>0</v>
      </c>
      <c r="S503" s="349">
        <v>0</v>
      </c>
      <c r="T503" s="349">
        <v>0</v>
      </c>
      <c r="U503" s="350">
        <v>0</v>
      </c>
      <c r="V503" s="319">
        <f t="shared" si="56"/>
        <v>0</v>
      </c>
      <c r="W503" s="349">
        <v>0</v>
      </c>
      <c r="X503" s="358">
        <v>0</v>
      </c>
      <c r="Y503" s="358">
        <v>0</v>
      </c>
      <c r="Z503" s="359">
        <v>0</v>
      </c>
    </row>
    <row r="504" spans="1:26" s="325" customFormat="1" ht="15" customHeight="1" x14ac:dyDescent="0.2">
      <c r="A504" s="328" t="s">
        <v>1821</v>
      </c>
      <c r="B504" s="331" t="s">
        <v>1868</v>
      </c>
      <c r="C504" s="335">
        <v>50032402</v>
      </c>
      <c r="D504" s="342" t="s">
        <v>1923</v>
      </c>
      <c r="E504" s="347">
        <f t="shared" si="51"/>
        <v>138</v>
      </c>
      <c r="F504" s="318">
        <f t="shared" si="54"/>
        <v>138</v>
      </c>
      <c r="G504" s="349">
        <v>95</v>
      </c>
      <c r="H504" s="350">
        <v>43</v>
      </c>
      <c r="I504" s="317">
        <f t="shared" si="57"/>
        <v>0</v>
      </c>
      <c r="J504" s="349">
        <v>0</v>
      </c>
      <c r="K504" s="355">
        <v>0</v>
      </c>
      <c r="L504" s="318">
        <f t="shared" si="55"/>
        <v>0</v>
      </c>
      <c r="M504" s="349">
        <v>0</v>
      </c>
      <c r="N504" s="350">
        <v>0</v>
      </c>
      <c r="O504" s="319">
        <f t="shared" si="52"/>
        <v>0</v>
      </c>
      <c r="P504" s="349">
        <v>0</v>
      </c>
      <c r="Q504" s="359">
        <v>0</v>
      </c>
      <c r="R504" s="362">
        <f t="shared" si="53"/>
        <v>0</v>
      </c>
      <c r="S504" s="349">
        <v>0</v>
      </c>
      <c r="T504" s="349">
        <v>0</v>
      </c>
      <c r="U504" s="350">
        <v>0</v>
      </c>
      <c r="V504" s="319">
        <f t="shared" si="56"/>
        <v>0</v>
      </c>
      <c r="W504" s="349">
        <v>0</v>
      </c>
      <c r="X504" s="358">
        <v>0</v>
      </c>
      <c r="Y504" s="358">
        <v>0</v>
      </c>
      <c r="Z504" s="359">
        <v>0</v>
      </c>
    </row>
    <row r="505" spans="1:26" s="325" customFormat="1" ht="15" customHeight="1" x14ac:dyDescent="0.2">
      <c r="A505" s="328" t="s">
        <v>1821</v>
      </c>
      <c r="B505" s="331" t="s">
        <v>1868</v>
      </c>
      <c r="C505" s="335">
        <v>50033581</v>
      </c>
      <c r="D505" s="342" t="s">
        <v>1924</v>
      </c>
      <c r="E505" s="347">
        <f t="shared" si="51"/>
        <v>107</v>
      </c>
      <c r="F505" s="318">
        <f t="shared" si="54"/>
        <v>107</v>
      </c>
      <c r="G505" s="349">
        <v>98</v>
      </c>
      <c r="H505" s="350">
        <v>9</v>
      </c>
      <c r="I505" s="317">
        <f t="shared" si="57"/>
        <v>0</v>
      </c>
      <c r="J505" s="349">
        <v>0</v>
      </c>
      <c r="K505" s="355">
        <v>0</v>
      </c>
      <c r="L505" s="318">
        <f t="shared" si="55"/>
        <v>0</v>
      </c>
      <c r="M505" s="349">
        <v>0</v>
      </c>
      <c r="N505" s="350">
        <v>0</v>
      </c>
      <c r="O505" s="319">
        <f t="shared" si="52"/>
        <v>0</v>
      </c>
      <c r="P505" s="349">
        <v>0</v>
      </c>
      <c r="Q505" s="359">
        <v>0</v>
      </c>
      <c r="R505" s="362">
        <f t="shared" si="53"/>
        <v>0</v>
      </c>
      <c r="S505" s="349">
        <v>0</v>
      </c>
      <c r="T505" s="349">
        <v>0</v>
      </c>
      <c r="U505" s="350">
        <v>0</v>
      </c>
      <c r="V505" s="319">
        <f t="shared" si="56"/>
        <v>0</v>
      </c>
      <c r="W505" s="349">
        <v>0</v>
      </c>
      <c r="X505" s="358">
        <v>0</v>
      </c>
      <c r="Y505" s="358">
        <v>0</v>
      </c>
      <c r="Z505" s="359">
        <v>0</v>
      </c>
    </row>
    <row r="506" spans="1:26" s="325" customFormat="1" ht="15" customHeight="1" x14ac:dyDescent="0.2">
      <c r="A506" s="328" t="s">
        <v>1821</v>
      </c>
      <c r="B506" s="331" t="s">
        <v>1868</v>
      </c>
      <c r="C506" s="335">
        <v>50027506</v>
      </c>
      <c r="D506" s="342" t="s">
        <v>1382</v>
      </c>
      <c r="E506" s="347">
        <f t="shared" si="51"/>
        <v>107</v>
      </c>
      <c r="F506" s="318">
        <f t="shared" si="54"/>
        <v>107</v>
      </c>
      <c r="G506" s="349">
        <v>89</v>
      </c>
      <c r="H506" s="350">
        <v>18</v>
      </c>
      <c r="I506" s="317">
        <f t="shared" si="57"/>
        <v>0</v>
      </c>
      <c r="J506" s="349">
        <v>0</v>
      </c>
      <c r="K506" s="355">
        <v>0</v>
      </c>
      <c r="L506" s="318">
        <f t="shared" si="55"/>
        <v>0</v>
      </c>
      <c r="M506" s="349">
        <v>0</v>
      </c>
      <c r="N506" s="350">
        <v>0</v>
      </c>
      <c r="O506" s="319">
        <f t="shared" si="52"/>
        <v>0</v>
      </c>
      <c r="P506" s="349">
        <v>0</v>
      </c>
      <c r="Q506" s="359">
        <v>0</v>
      </c>
      <c r="R506" s="362">
        <f t="shared" si="53"/>
        <v>0</v>
      </c>
      <c r="S506" s="349">
        <v>0</v>
      </c>
      <c r="T506" s="349">
        <v>0</v>
      </c>
      <c r="U506" s="350">
        <v>0</v>
      </c>
      <c r="V506" s="319">
        <f t="shared" si="56"/>
        <v>0</v>
      </c>
      <c r="W506" s="349">
        <v>0</v>
      </c>
      <c r="X506" s="358">
        <v>0</v>
      </c>
      <c r="Y506" s="358">
        <v>0</v>
      </c>
      <c r="Z506" s="359">
        <v>0</v>
      </c>
    </row>
    <row r="507" spans="1:26" s="325" customFormat="1" ht="15" customHeight="1" x14ac:dyDescent="0.2">
      <c r="A507" s="328" t="s">
        <v>1821</v>
      </c>
      <c r="B507" s="331" t="s">
        <v>1868</v>
      </c>
      <c r="C507" s="335">
        <v>50032216</v>
      </c>
      <c r="D507" s="342" t="s">
        <v>1925</v>
      </c>
      <c r="E507" s="347">
        <f t="shared" si="51"/>
        <v>120</v>
      </c>
      <c r="F507" s="318">
        <f t="shared" si="54"/>
        <v>120</v>
      </c>
      <c r="G507" s="349">
        <v>69</v>
      </c>
      <c r="H507" s="350">
        <v>51</v>
      </c>
      <c r="I507" s="317">
        <f t="shared" si="57"/>
        <v>0</v>
      </c>
      <c r="J507" s="349">
        <v>0</v>
      </c>
      <c r="K507" s="355">
        <v>0</v>
      </c>
      <c r="L507" s="318">
        <f t="shared" si="55"/>
        <v>0</v>
      </c>
      <c r="M507" s="349">
        <v>0</v>
      </c>
      <c r="N507" s="350">
        <v>0</v>
      </c>
      <c r="O507" s="319">
        <f t="shared" si="52"/>
        <v>0</v>
      </c>
      <c r="P507" s="349">
        <v>0</v>
      </c>
      <c r="Q507" s="359">
        <v>0</v>
      </c>
      <c r="R507" s="362">
        <f t="shared" si="53"/>
        <v>0</v>
      </c>
      <c r="S507" s="349">
        <v>0</v>
      </c>
      <c r="T507" s="349">
        <v>0</v>
      </c>
      <c r="U507" s="350">
        <v>0</v>
      </c>
      <c r="V507" s="319">
        <f t="shared" si="56"/>
        <v>0</v>
      </c>
      <c r="W507" s="349">
        <v>0</v>
      </c>
      <c r="X507" s="358">
        <v>0</v>
      </c>
      <c r="Y507" s="358">
        <v>0</v>
      </c>
      <c r="Z507" s="359">
        <v>0</v>
      </c>
    </row>
    <row r="508" spans="1:26" s="325" customFormat="1" ht="15" customHeight="1" x14ac:dyDescent="0.2">
      <c r="A508" s="328" t="s">
        <v>1821</v>
      </c>
      <c r="B508" s="331" t="s">
        <v>1868</v>
      </c>
      <c r="C508" s="335">
        <v>50028308</v>
      </c>
      <c r="D508" s="342" t="s">
        <v>1926</v>
      </c>
      <c r="E508" s="347">
        <f t="shared" si="51"/>
        <v>111</v>
      </c>
      <c r="F508" s="318">
        <f t="shared" si="54"/>
        <v>111</v>
      </c>
      <c r="G508" s="349">
        <v>75</v>
      </c>
      <c r="H508" s="350">
        <v>36</v>
      </c>
      <c r="I508" s="317">
        <f t="shared" si="57"/>
        <v>0</v>
      </c>
      <c r="J508" s="349">
        <v>0</v>
      </c>
      <c r="K508" s="355">
        <v>0</v>
      </c>
      <c r="L508" s="318">
        <f t="shared" si="55"/>
        <v>0</v>
      </c>
      <c r="M508" s="349">
        <v>0</v>
      </c>
      <c r="N508" s="350">
        <v>0</v>
      </c>
      <c r="O508" s="319">
        <f t="shared" si="52"/>
        <v>0</v>
      </c>
      <c r="P508" s="349">
        <v>0</v>
      </c>
      <c r="Q508" s="359">
        <v>0</v>
      </c>
      <c r="R508" s="362">
        <f t="shared" si="53"/>
        <v>0</v>
      </c>
      <c r="S508" s="349">
        <v>0</v>
      </c>
      <c r="T508" s="349">
        <v>0</v>
      </c>
      <c r="U508" s="350">
        <v>0</v>
      </c>
      <c r="V508" s="319">
        <f t="shared" si="56"/>
        <v>0</v>
      </c>
      <c r="W508" s="349">
        <v>0</v>
      </c>
      <c r="X508" s="358">
        <v>0</v>
      </c>
      <c r="Y508" s="358">
        <v>0</v>
      </c>
      <c r="Z508" s="359">
        <v>0</v>
      </c>
    </row>
    <row r="509" spans="1:26" s="325" customFormat="1" ht="15" customHeight="1" x14ac:dyDescent="0.2">
      <c r="A509" s="328" t="s">
        <v>1821</v>
      </c>
      <c r="B509" s="331" t="s">
        <v>1868</v>
      </c>
      <c r="C509" s="335">
        <v>50016091</v>
      </c>
      <c r="D509" s="342" t="s">
        <v>578</v>
      </c>
      <c r="E509" s="347">
        <f t="shared" si="51"/>
        <v>503</v>
      </c>
      <c r="F509" s="318">
        <f t="shared" si="54"/>
        <v>76</v>
      </c>
      <c r="G509" s="349">
        <v>0</v>
      </c>
      <c r="H509" s="350">
        <v>76</v>
      </c>
      <c r="I509" s="317">
        <f t="shared" si="57"/>
        <v>427</v>
      </c>
      <c r="J509" s="349">
        <v>427</v>
      </c>
      <c r="K509" s="355">
        <v>0</v>
      </c>
      <c r="L509" s="318">
        <f t="shared" si="55"/>
        <v>0</v>
      </c>
      <c r="M509" s="349">
        <v>0</v>
      </c>
      <c r="N509" s="350">
        <v>0</v>
      </c>
      <c r="O509" s="319">
        <f t="shared" si="52"/>
        <v>0</v>
      </c>
      <c r="P509" s="349">
        <v>0</v>
      </c>
      <c r="Q509" s="359">
        <v>0</v>
      </c>
      <c r="R509" s="362">
        <f t="shared" si="53"/>
        <v>0</v>
      </c>
      <c r="S509" s="349">
        <v>0</v>
      </c>
      <c r="T509" s="349">
        <v>0</v>
      </c>
      <c r="U509" s="350">
        <v>0</v>
      </c>
      <c r="V509" s="319">
        <f t="shared" si="56"/>
        <v>0</v>
      </c>
      <c r="W509" s="349">
        <v>0</v>
      </c>
      <c r="X509" s="358">
        <v>0</v>
      </c>
      <c r="Y509" s="358">
        <v>0</v>
      </c>
      <c r="Z509" s="359">
        <v>0</v>
      </c>
    </row>
    <row r="510" spans="1:26" s="325" customFormat="1" ht="15" customHeight="1" x14ac:dyDescent="0.2">
      <c r="A510" s="328" t="s">
        <v>1821</v>
      </c>
      <c r="B510" s="331" t="s">
        <v>1868</v>
      </c>
      <c r="C510" s="335">
        <v>50016040</v>
      </c>
      <c r="D510" s="342" t="s">
        <v>579</v>
      </c>
      <c r="E510" s="347">
        <f t="shared" si="51"/>
        <v>734</v>
      </c>
      <c r="F510" s="318">
        <f t="shared" si="54"/>
        <v>96</v>
      </c>
      <c r="G510" s="349">
        <v>0</v>
      </c>
      <c r="H510" s="350">
        <v>96</v>
      </c>
      <c r="I510" s="317">
        <f t="shared" si="57"/>
        <v>638</v>
      </c>
      <c r="J510" s="349">
        <v>437</v>
      </c>
      <c r="K510" s="355">
        <v>201</v>
      </c>
      <c r="L510" s="318">
        <f t="shared" si="55"/>
        <v>0</v>
      </c>
      <c r="M510" s="349">
        <v>0</v>
      </c>
      <c r="N510" s="350">
        <v>0</v>
      </c>
      <c r="O510" s="319">
        <f t="shared" si="52"/>
        <v>0</v>
      </c>
      <c r="P510" s="349">
        <v>0</v>
      </c>
      <c r="Q510" s="359">
        <v>0</v>
      </c>
      <c r="R510" s="362">
        <f t="shared" si="53"/>
        <v>0</v>
      </c>
      <c r="S510" s="349">
        <v>0</v>
      </c>
      <c r="T510" s="349">
        <v>0</v>
      </c>
      <c r="U510" s="350">
        <v>0</v>
      </c>
      <c r="V510" s="319">
        <f t="shared" si="56"/>
        <v>0</v>
      </c>
      <c r="W510" s="349">
        <v>0</v>
      </c>
      <c r="X510" s="358">
        <v>0</v>
      </c>
      <c r="Y510" s="358">
        <v>0</v>
      </c>
      <c r="Z510" s="359">
        <v>0</v>
      </c>
    </row>
    <row r="511" spans="1:26" s="325" customFormat="1" ht="15" customHeight="1" x14ac:dyDescent="0.2">
      <c r="A511" s="328" t="s">
        <v>1821</v>
      </c>
      <c r="B511" s="331" t="s">
        <v>1868</v>
      </c>
      <c r="C511" s="335">
        <v>50016512</v>
      </c>
      <c r="D511" s="342" t="s">
        <v>1383</v>
      </c>
      <c r="E511" s="347">
        <f t="shared" si="51"/>
        <v>193</v>
      </c>
      <c r="F511" s="318">
        <f t="shared" si="54"/>
        <v>0</v>
      </c>
      <c r="G511" s="349">
        <v>0</v>
      </c>
      <c r="H511" s="350">
        <v>0</v>
      </c>
      <c r="I511" s="317">
        <f t="shared" si="57"/>
        <v>193</v>
      </c>
      <c r="J511" s="349">
        <v>193</v>
      </c>
      <c r="K511" s="355">
        <v>0</v>
      </c>
      <c r="L511" s="318">
        <f t="shared" si="55"/>
        <v>0</v>
      </c>
      <c r="M511" s="349">
        <v>0</v>
      </c>
      <c r="N511" s="350">
        <v>0</v>
      </c>
      <c r="O511" s="319">
        <f t="shared" si="52"/>
        <v>0</v>
      </c>
      <c r="P511" s="349">
        <v>0</v>
      </c>
      <c r="Q511" s="359">
        <v>0</v>
      </c>
      <c r="R511" s="362">
        <f t="shared" si="53"/>
        <v>0</v>
      </c>
      <c r="S511" s="349">
        <v>0</v>
      </c>
      <c r="T511" s="349">
        <v>0</v>
      </c>
      <c r="U511" s="350">
        <v>0</v>
      </c>
      <c r="V511" s="319">
        <f t="shared" si="56"/>
        <v>0</v>
      </c>
      <c r="W511" s="349">
        <v>0</v>
      </c>
      <c r="X511" s="358">
        <v>0</v>
      </c>
      <c r="Y511" s="358">
        <v>0</v>
      </c>
      <c r="Z511" s="359">
        <v>0</v>
      </c>
    </row>
    <row r="512" spans="1:26" s="325" customFormat="1" ht="15" customHeight="1" x14ac:dyDescent="0.2">
      <c r="A512" s="328" t="s">
        <v>1821</v>
      </c>
      <c r="B512" s="331" t="s">
        <v>1868</v>
      </c>
      <c r="C512" s="335">
        <v>50016105</v>
      </c>
      <c r="D512" s="342" t="s">
        <v>581</v>
      </c>
      <c r="E512" s="347">
        <f t="shared" si="51"/>
        <v>925</v>
      </c>
      <c r="F512" s="318">
        <f t="shared" si="54"/>
        <v>110</v>
      </c>
      <c r="G512" s="349">
        <v>0</v>
      </c>
      <c r="H512" s="350">
        <v>110</v>
      </c>
      <c r="I512" s="317">
        <f t="shared" si="57"/>
        <v>815</v>
      </c>
      <c r="J512" s="349">
        <v>498</v>
      </c>
      <c r="K512" s="355">
        <v>317</v>
      </c>
      <c r="L512" s="318">
        <f t="shared" si="55"/>
        <v>0</v>
      </c>
      <c r="M512" s="349">
        <v>0</v>
      </c>
      <c r="N512" s="350">
        <v>0</v>
      </c>
      <c r="O512" s="319">
        <f t="shared" si="52"/>
        <v>0</v>
      </c>
      <c r="P512" s="349">
        <v>0</v>
      </c>
      <c r="Q512" s="359">
        <v>0</v>
      </c>
      <c r="R512" s="362">
        <f t="shared" si="53"/>
        <v>0</v>
      </c>
      <c r="S512" s="349">
        <v>0</v>
      </c>
      <c r="T512" s="349">
        <v>0</v>
      </c>
      <c r="U512" s="350">
        <v>0</v>
      </c>
      <c r="V512" s="319">
        <f t="shared" si="56"/>
        <v>0</v>
      </c>
      <c r="W512" s="349">
        <v>0</v>
      </c>
      <c r="X512" s="358">
        <v>0</v>
      </c>
      <c r="Y512" s="358">
        <v>0</v>
      </c>
      <c r="Z512" s="359">
        <v>0</v>
      </c>
    </row>
    <row r="513" spans="1:26" s="325" customFormat="1" ht="15" customHeight="1" x14ac:dyDescent="0.2">
      <c r="A513" s="328" t="s">
        <v>1821</v>
      </c>
      <c r="B513" s="331" t="s">
        <v>1868</v>
      </c>
      <c r="C513" s="335">
        <v>50016598</v>
      </c>
      <c r="D513" s="342" t="s">
        <v>1384</v>
      </c>
      <c r="E513" s="347">
        <f t="shared" si="51"/>
        <v>737</v>
      </c>
      <c r="F513" s="318">
        <f t="shared" si="54"/>
        <v>57</v>
      </c>
      <c r="G513" s="349">
        <v>0</v>
      </c>
      <c r="H513" s="350">
        <v>57</v>
      </c>
      <c r="I513" s="317">
        <f t="shared" si="57"/>
        <v>509</v>
      </c>
      <c r="J513" s="349">
        <v>374</v>
      </c>
      <c r="K513" s="355">
        <v>135</v>
      </c>
      <c r="L513" s="318">
        <f t="shared" si="55"/>
        <v>0</v>
      </c>
      <c r="M513" s="349">
        <v>0</v>
      </c>
      <c r="N513" s="350">
        <v>0</v>
      </c>
      <c r="O513" s="319">
        <f t="shared" si="52"/>
        <v>0</v>
      </c>
      <c r="P513" s="349">
        <v>0</v>
      </c>
      <c r="Q513" s="359">
        <v>0</v>
      </c>
      <c r="R513" s="362">
        <f t="shared" si="53"/>
        <v>171</v>
      </c>
      <c r="S513" s="349">
        <v>171</v>
      </c>
      <c r="T513" s="349">
        <v>0</v>
      </c>
      <c r="U513" s="350">
        <v>0</v>
      </c>
      <c r="V513" s="319">
        <f t="shared" si="56"/>
        <v>0</v>
      </c>
      <c r="W513" s="349">
        <v>0</v>
      </c>
      <c r="X513" s="358">
        <v>0</v>
      </c>
      <c r="Y513" s="358">
        <v>0</v>
      </c>
      <c r="Z513" s="359">
        <v>0</v>
      </c>
    </row>
    <row r="514" spans="1:26" s="325" customFormat="1" ht="15" customHeight="1" x14ac:dyDescent="0.2">
      <c r="A514" s="328" t="s">
        <v>1821</v>
      </c>
      <c r="B514" s="331" t="s">
        <v>1868</v>
      </c>
      <c r="C514" s="335">
        <v>50016148</v>
      </c>
      <c r="D514" s="342" t="s">
        <v>583</v>
      </c>
      <c r="E514" s="347">
        <f t="shared" si="51"/>
        <v>589</v>
      </c>
      <c r="F514" s="318">
        <f t="shared" si="54"/>
        <v>78</v>
      </c>
      <c r="G514" s="349">
        <v>0</v>
      </c>
      <c r="H514" s="350">
        <v>78</v>
      </c>
      <c r="I514" s="317">
        <f t="shared" si="57"/>
        <v>511</v>
      </c>
      <c r="J514" s="349">
        <v>511</v>
      </c>
      <c r="K514" s="355">
        <v>0</v>
      </c>
      <c r="L514" s="318">
        <f t="shared" si="55"/>
        <v>0</v>
      </c>
      <c r="M514" s="349">
        <v>0</v>
      </c>
      <c r="N514" s="350">
        <v>0</v>
      </c>
      <c r="O514" s="319">
        <f t="shared" si="52"/>
        <v>0</v>
      </c>
      <c r="P514" s="349">
        <v>0</v>
      </c>
      <c r="Q514" s="359">
        <v>0</v>
      </c>
      <c r="R514" s="362">
        <f t="shared" si="53"/>
        <v>0</v>
      </c>
      <c r="S514" s="349">
        <v>0</v>
      </c>
      <c r="T514" s="349">
        <v>0</v>
      </c>
      <c r="U514" s="350">
        <v>0</v>
      </c>
      <c r="V514" s="319">
        <f t="shared" si="56"/>
        <v>0</v>
      </c>
      <c r="W514" s="349">
        <v>0</v>
      </c>
      <c r="X514" s="358">
        <v>0</v>
      </c>
      <c r="Y514" s="358">
        <v>0</v>
      </c>
      <c r="Z514" s="359">
        <v>0</v>
      </c>
    </row>
    <row r="515" spans="1:26" s="325" customFormat="1" ht="15" customHeight="1" x14ac:dyDescent="0.2">
      <c r="A515" s="328" t="s">
        <v>1821</v>
      </c>
      <c r="B515" s="331" t="s">
        <v>1868</v>
      </c>
      <c r="C515" s="335">
        <v>50016300</v>
      </c>
      <c r="D515" s="342" t="s">
        <v>1385</v>
      </c>
      <c r="E515" s="347">
        <f t="shared" si="51"/>
        <v>337</v>
      </c>
      <c r="F515" s="318">
        <f t="shared" si="54"/>
        <v>38</v>
      </c>
      <c r="G515" s="349">
        <v>0</v>
      </c>
      <c r="H515" s="350">
        <v>38</v>
      </c>
      <c r="I515" s="317">
        <f t="shared" si="57"/>
        <v>299</v>
      </c>
      <c r="J515" s="349">
        <v>299</v>
      </c>
      <c r="K515" s="355">
        <v>0</v>
      </c>
      <c r="L515" s="318">
        <f t="shared" si="55"/>
        <v>0</v>
      </c>
      <c r="M515" s="349">
        <v>0</v>
      </c>
      <c r="N515" s="350">
        <v>0</v>
      </c>
      <c r="O515" s="319">
        <f t="shared" si="52"/>
        <v>0</v>
      </c>
      <c r="P515" s="349">
        <v>0</v>
      </c>
      <c r="Q515" s="359">
        <v>0</v>
      </c>
      <c r="R515" s="362">
        <f t="shared" si="53"/>
        <v>0</v>
      </c>
      <c r="S515" s="349">
        <v>0</v>
      </c>
      <c r="T515" s="349">
        <v>0</v>
      </c>
      <c r="U515" s="350">
        <v>0</v>
      </c>
      <c r="V515" s="319">
        <f t="shared" si="56"/>
        <v>0</v>
      </c>
      <c r="W515" s="349">
        <v>0</v>
      </c>
      <c r="X515" s="358">
        <v>0</v>
      </c>
      <c r="Y515" s="358">
        <v>0</v>
      </c>
      <c r="Z515" s="359">
        <v>0</v>
      </c>
    </row>
    <row r="516" spans="1:26" s="325" customFormat="1" ht="15" customHeight="1" x14ac:dyDescent="0.2">
      <c r="A516" s="328" t="s">
        <v>1821</v>
      </c>
      <c r="B516" s="331" t="s">
        <v>1868</v>
      </c>
      <c r="C516" s="335">
        <v>50016156</v>
      </c>
      <c r="D516" s="342" t="s">
        <v>585</v>
      </c>
      <c r="E516" s="347">
        <f t="shared" si="51"/>
        <v>252</v>
      </c>
      <c r="F516" s="318">
        <f t="shared" si="54"/>
        <v>0</v>
      </c>
      <c r="G516" s="349">
        <v>0</v>
      </c>
      <c r="H516" s="350">
        <v>0</v>
      </c>
      <c r="I516" s="317">
        <f t="shared" si="57"/>
        <v>252</v>
      </c>
      <c r="J516" s="349">
        <v>252</v>
      </c>
      <c r="K516" s="355">
        <v>0</v>
      </c>
      <c r="L516" s="318">
        <f t="shared" si="55"/>
        <v>0</v>
      </c>
      <c r="M516" s="349">
        <v>0</v>
      </c>
      <c r="N516" s="350">
        <v>0</v>
      </c>
      <c r="O516" s="319">
        <f t="shared" si="52"/>
        <v>0</v>
      </c>
      <c r="P516" s="349">
        <v>0</v>
      </c>
      <c r="Q516" s="359">
        <v>0</v>
      </c>
      <c r="R516" s="362">
        <f t="shared" si="53"/>
        <v>0</v>
      </c>
      <c r="S516" s="349">
        <v>0</v>
      </c>
      <c r="T516" s="349">
        <v>0</v>
      </c>
      <c r="U516" s="350">
        <v>0</v>
      </c>
      <c r="V516" s="319">
        <f t="shared" si="56"/>
        <v>0</v>
      </c>
      <c r="W516" s="349">
        <v>0</v>
      </c>
      <c r="X516" s="358">
        <v>0</v>
      </c>
      <c r="Y516" s="358">
        <v>0</v>
      </c>
      <c r="Z516" s="359">
        <v>0</v>
      </c>
    </row>
    <row r="517" spans="1:26" s="325" customFormat="1" ht="15" customHeight="1" x14ac:dyDescent="0.2">
      <c r="A517" s="328" t="s">
        <v>1821</v>
      </c>
      <c r="B517" s="331" t="s">
        <v>1868</v>
      </c>
      <c r="C517" s="335">
        <v>50016164</v>
      </c>
      <c r="D517" s="342" t="s">
        <v>1386</v>
      </c>
      <c r="E517" s="347">
        <f t="shared" si="51"/>
        <v>577</v>
      </c>
      <c r="F517" s="318">
        <f t="shared" si="54"/>
        <v>34</v>
      </c>
      <c r="G517" s="349">
        <v>0</v>
      </c>
      <c r="H517" s="350">
        <v>34</v>
      </c>
      <c r="I517" s="317">
        <f t="shared" si="57"/>
        <v>417</v>
      </c>
      <c r="J517" s="349">
        <v>258</v>
      </c>
      <c r="K517" s="355">
        <v>159</v>
      </c>
      <c r="L517" s="318">
        <f t="shared" si="55"/>
        <v>0</v>
      </c>
      <c r="M517" s="349">
        <v>0</v>
      </c>
      <c r="N517" s="350">
        <v>0</v>
      </c>
      <c r="O517" s="319">
        <f t="shared" si="52"/>
        <v>0</v>
      </c>
      <c r="P517" s="349">
        <v>0</v>
      </c>
      <c r="Q517" s="359">
        <v>0</v>
      </c>
      <c r="R517" s="362">
        <f t="shared" si="53"/>
        <v>126</v>
      </c>
      <c r="S517" s="349">
        <v>126</v>
      </c>
      <c r="T517" s="349">
        <v>0</v>
      </c>
      <c r="U517" s="350">
        <v>0</v>
      </c>
      <c r="V517" s="319">
        <f t="shared" si="56"/>
        <v>0</v>
      </c>
      <c r="W517" s="349">
        <v>0</v>
      </c>
      <c r="X517" s="358">
        <v>0</v>
      </c>
      <c r="Y517" s="358">
        <v>0</v>
      </c>
      <c r="Z517" s="359">
        <v>0</v>
      </c>
    </row>
    <row r="518" spans="1:26" s="325" customFormat="1" ht="15" customHeight="1" x14ac:dyDescent="0.2">
      <c r="A518" s="328" t="s">
        <v>1821</v>
      </c>
      <c r="B518" s="331" t="s">
        <v>1868</v>
      </c>
      <c r="C518" s="335">
        <v>50016180</v>
      </c>
      <c r="D518" s="342" t="s">
        <v>587</v>
      </c>
      <c r="E518" s="347">
        <f t="shared" si="51"/>
        <v>395</v>
      </c>
      <c r="F518" s="318">
        <f t="shared" si="54"/>
        <v>60</v>
      </c>
      <c r="G518" s="349">
        <v>0</v>
      </c>
      <c r="H518" s="350">
        <v>60</v>
      </c>
      <c r="I518" s="317">
        <f t="shared" si="57"/>
        <v>335</v>
      </c>
      <c r="J518" s="349">
        <v>335</v>
      </c>
      <c r="K518" s="355">
        <v>0</v>
      </c>
      <c r="L518" s="318">
        <f t="shared" si="55"/>
        <v>0</v>
      </c>
      <c r="M518" s="349">
        <v>0</v>
      </c>
      <c r="N518" s="350">
        <v>0</v>
      </c>
      <c r="O518" s="319">
        <f t="shared" si="52"/>
        <v>0</v>
      </c>
      <c r="P518" s="349">
        <v>0</v>
      </c>
      <c r="Q518" s="359">
        <v>0</v>
      </c>
      <c r="R518" s="362">
        <f t="shared" si="53"/>
        <v>0</v>
      </c>
      <c r="S518" s="349">
        <v>0</v>
      </c>
      <c r="T518" s="349">
        <v>0</v>
      </c>
      <c r="U518" s="350">
        <v>0</v>
      </c>
      <c r="V518" s="319">
        <f t="shared" si="56"/>
        <v>0</v>
      </c>
      <c r="W518" s="349">
        <v>0</v>
      </c>
      <c r="X518" s="358">
        <v>0</v>
      </c>
      <c r="Y518" s="358">
        <v>0</v>
      </c>
      <c r="Z518" s="359">
        <v>0</v>
      </c>
    </row>
    <row r="519" spans="1:26" s="325" customFormat="1" ht="15" customHeight="1" x14ac:dyDescent="0.2">
      <c r="A519" s="328" t="s">
        <v>1821</v>
      </c>
      <c r="B519" s="331" t="s">
        <v>1868</v>
      </c>
      <c r="C519" s="335">
        <v>50016199</v>
      </c>
      <c r="D519" s="342" t="s">
        <v>588</v>
      </c>
      <c r="E519" s="347">
        <f t="shared" si="51"/>
        <v>703</v>
      </c>
      <c r="F519" s="318">
        <f t="shared" si="54"/>
        <v>60</v>
      </c>
      <c r="G519" s="349">
        <v>0</v>
      </c>
      <c r="H519" s="350">
        <v>60</v>
      </c>
      <c r="I519" s="317">
        <f t="shared" si="57"/>
        <v>643</v>
      </c>
      <c r="J519" s="349">
        <v>448</v>
      </c>
      <c r="K519" s="355">
        <v>195</v>
      </c>
      <c r="L519" s="318">
        <f t="shared" si="55"/>
        <v>0</v>
      </c>
      <c r="M519" s="349">
        <v>0</v>
      </c>
      <c r="N519" s="350">
        <v>0</v>
      </c>
      <c r="O519" s="319">
        <f t="shared" si="52"/>
        <v>0</v>
      </c>
      <c r="P519" s="349">
        <v>0</v>
      </c>
      <c r="Q519" s="359">
        <v>0</v>
      </c>
      <c r="R519" s="362">
        <f t="shared" si="53"/>
        <v>0</v>
      </c>
      <c r="S519" s="349">
        <v>0</v>
      </c>
      <c r="T519" s="349">
        <v>0</v>
      </c>
      <c r="U519" s="350">
        <v>0</v>
      </c>
      <c r="V519" s="319">
        <f t="shared" si="56"/>
        <v>0</v>
      </c>
      <c r="W519" s="349">
        <v>0</v>
      </c>
      <c r="X519" s="358">
        <v>0</v>
      </c>
      <c r="Y519" s="358">
        <v>0</v>
      </c>
      <c r="Z519" s="359">
        <v>0</v>
      </c>
    </row>
    <row r="520" spans="1:26" s="325" customFormat="1" ht="15" customHeight="1" x14ac:dyDescent="0.2">
      <c r="A520" s="328" t="s">
        <v>1821</v>
      </c>
      <c r="B520" s="331" t="s">
        <v>1868</v>
      </c>
      <c r="C520" s="335">
        <v>50016210</v>
      </c>
      <c r="D520" s="342" t="s">
        <v>1387</v>
      </c>
      <c r="E520" s="347">
        <f t="shared" si="51"/>
        <v>599</v>
      </c>
      <c r="F520" s="318">
        <f t="shared" si="54"/>
        <v>79</v>
      </c>
      <c r="G520" s="349">
        <v>0</v>
      </c>
      <c r="H520" s="350">
        <v>79</v>
      </c>
      <c r="I520" s="317">
        <f t="shared" si="57"/>
        <v>463</v>
      </c>
      <c r="J520" s="349">
        <v>255</v>
      </c>
      <c r="K520" s="355">
        <v>208</v>
      </c>
      <c r="L520" s="318">
        <f t="shared" si="55"/>
        <v>0</v>
      </c>
      <c r="M520" s="349">
        <v>0</v>
      </c>
      <c r="N520" s="350">
        <v>0</v>
      </c>
      <c r="O520" s="319">
        <f t="shared" si="52"/>
        <v>0</v>
      </c>
      <c r="P520" s="349">
        <v>0</v>
      </c>
      <c r="Q520" s="359">
        <v>0</v>
      </c>
      <c r="R520" s="362">
        <f t="shared" si="53"/>
        <v>57</v>
      </c>
      <c r="S520" s="349">
        <v>57</v>
      </c>
      <c r="T520" s="349">
        <v>0</v>
      </c>
      <c r="U520" s="350">
        <v>0</v>
      </c>
      <c r="V520" s="319">
        <f t="shared" si="56"/>
        <v>0</v>
      </c>
      <c r="W520" s="349">
        <v>0</v>
      </c>
      <c r="X520" s="358">
        <v>0</v>
      </c>
      <c r="Y520" s="358">
        <v>0</v>
      </c>
      <c r="Z520" s="359">
        <v>0</v>
      </c>
    </row>
    <row r="521" spans="1:26" s="325" customFormat="1" ht="15" customHeight="1" x14ac:dyDescent="0.2">
      <c r="A521" s="328" t="s">
        <v>1821</v>
      </c>
      <c r="B521" s="331" t="s">
        <v>1868</v>
      </c>
      <c r="C521" s="335">
        <v>50022512</v>
      </c>
      <c r="D521" s="342" t="s">
        <v>591</v>
      </c>
      <c r="E521" s="347">
        <f t="shared" si="51"/>
        <v>1102</v>
      </c>
      <c r="F521" s="318">
        <f t="shared" si="54"/>
        <v>136</v>
      </c>
      <c r="G521" s="349">
        <v>0</v>
      </c>
      <c r="H521" s="350">
        <v>136</v>
      </c>
      <c r="I521" s="317">
        <f t="shared" si="57"/>
        <v>966</v>
      </c>
      <c r="J521" s="349">
        <v>603</v>
      </c>
      <c r="K521" s="355">
        <v>363</v>
      </c>
      <c r="L521" s="318">
        <f t="shared" si="55"/>
        <v>0</v>
      </c>
      <c r="M521" s="349">
        <v>0</v>
      </c>
      <c r="N521" s="350">
        <v>0</v>
      </c>
      <c r="O521" s="319">
        <f t="shared" si="52"/>
        <v>0</v>
      </c>
      <c r="P521" s="349">
        <v>0</v>
      </c>
      <c r="Q521" s="359">
        <v>0</v>
      </c>
      <c r="R521" s="362">
        <f t="shared" si="53"/>
        <v>0</v>
      </c>
      <c r="S521" s="349">
        <v>0</v>
      </c>
      <c r="T521" s="349">
        <v>0</v>
      </c>
      <c r="U521" s="350">
        <v>0</v>
      </c>
      <c r="V521" s="319">
        <f t="shared" si="56"/>
        <v>0</v>
      </c>
      <c r="W521" s="349">
        <v>0</v>
      </c>
      <c r="X521" s="358">
        <v>0</v>
      </c>
      <c r="Y521" s="358">
        <v>0</v>
      </c>
      <c r="Z521" s="359">
        <v>0</v>
      </c>
    </row>
    <row r="522" spans="1:26" s="325" customFormat="1" ht="15" customHeight="1" x14ac:dyDescent="0.2">
      <c r="A522" s="328" t="s">
        <v>1821</v>
      </c>
      <c r="B522" s="331" t="s">
        <v>1868</v>
      </c>
      <c r="C522" s="335">
        <v>50040405</v>
      </c>
      <c r="D522" s="342" t="s">
        <v>592</v>
      </c>
      <c r="E522" s="347">
        <f t="shared" si="51"/>
        <v>100</v>
      </c>
      <c r="F522" s="318">
        <f t="shared" si="54"/>
        <v>0</v>
      </c>
      <c r="G522" s="349">
        <v>0</v>
      </c>
      <c r="H522" s="350">
        <v>0</v>
      </c>
      <c r="I522" s="317">
        <f t="shared" si="57"/>
        <v>100</v>
      </c>
      <c r="J522" s="349">
        <v>100</v>
      </c>
      <c r="K522" s="355">
        <v>0</v>
      </c>
      <c r="L522" s="318">
        <f t="shared" si="55"/>
        <v>0</v>
      </c>
      <c r="M522" s="349">
        <v>0</v>
      </c>
      <c r="N522" s="350">
        <v>0</v>
      </c>
      <c r="O522" s="319">
        <f t="shared" si="52"/>
        <v>0</v>
      </c>
      <c r="P522" s="349">
        <v>0</v>
      </c>
      <c r="Q522" s="359">
        <v>0</v>
      </c>
      <c r="R522" s="362">
        <f t="shared" si="53"/>
        <v>0</v>
      </c>
      <c r="S522" s="349">
        <v>0</v>
      </c>
      <c r="T522" s="349">
        <v>0</v>
      </c>
      <c r="U522" s="350">
        <v>0</v>
      </c>
      <c r="V522" s="319">
        <f t="shared" si="56"/>
        <v>0</v>
      </c>
      <c r="W522" s="349">
        <v>0</v>
      </c>
      <c r="X522" s="358">
        <v>0</v>
      </c>
      <c r="Y522" s="358">
        <v>0</v>
      </c>
      <c r="Z522" s="359">
        <v>0</v>
      </c>
    </row>
    <row r="523" spans="1:26" s="325" customFormat="1" ht="15" customHeight="1" x14ac:dyDescent="0.2">
      <c r="A523" s="328" t="s">
        <v>1821</v>
      </c>
      <c r="B523" s="331" t="s">
        <v>1868</v>
      </c>
      <c r="C523" s="335">
        <v>50016520</v>
      </c>
      <c r="D523" s="342" t="s">
        <v>1388</v>
      </c>
      <c r="E523" s="347">
        <f t="shared" si="51"/>
        <v>741</v>
      </c>
      <c r="F523" s="318">
        <f t="shared" si="54"/>
        <v>75</v>
      </c>
      <c r="G523" s="349">
        <v>0</v>
      </c>
      <c r="H523" s="350">
        <v>75</v>
      </c>
      <c r="I523" s="317">
        <f t="shared" si="57"/>
        <v>666</v>
      </c>
      <c r="J523" s="349">
        <v>449</v>
      </c>
      <c r="K523" s="355">
        <v>217</v>
      </c>
      <c r="L523" s="318">
        <f t="shared" si="55"/>
        <v>0</v>
      </c>
      <c r="M523" s="349">
        <v>0</v>
      </c>
      <c r="N523" s="350">
        <v>0</v>
      </c>
      <c r="O523" s="319">
        <f t="shared" si="52"/>
        <v>0</v>
      </c>
      <c r="P523" s="349">
        <v>0</v>
      </c>
      <c r="Q523" s="359">
        <v>0</v>
      </c>
      <c r="R523" s="362">
        <f t="shared" si="53"/>
        <v>0</v>
      </c>
      <c r="S523" s="349">
        <v>0</v>
      </c>
      <c r="T523" s="349">
        <v>0</v>
      </c>
      <c r="U523" s="350">
        <v>0</v>
      </c>
      <c r="V523" s="319">
        <f t="shared" si="56"/>
        <v>0</v>
      </c>
      <c r="W523" s="349">
        <v>0</v>
      </c>
      <c r="X523" s="358">
        <v>0</v>
      </c>
      <c r="Y523" s="358">
        <v>0</v>
      </c>
      <c r="Z523" s="359">
        <v>0</v>
      </c>
    </row>
    <row r="524" spans="1:26" s="325" customFormat="1" ht="15" customHeight="1" x14ac:dyDescent="0.2">
      <c r="A524" s="328" t="s">
        <v>1821</v>
      </c>
      <c r="B524" s="331" t="s">
        <v>1868</v>
      </c>
      <c r="C524" s="335">
        <v>50078801</v>
      </c>
      <c r="D524" s="342" t="s">
        <v>1389</v>
      </c>
      <c r="E524" s="347">
        <f t="shared" si="51"/>
        <v>503</v>
      </c>
      <c r="F524" s="318">
        <f t="shared" si="54"/>
        <v>80</v>
      </c>
      <c r="G524" s="349">
        <v>0</v>
      </c>
      <c r="H524" s="350">
        <v>80</v>
      </c>
      <c r="I524" s="317">
        <f t="shared" si="57"/>
        <v>423</v>
      </c>
      <c r="J524" s="349">
        <v>423</v>
      </c>
      <c r="K524" s="355">
        <v>0</v>
      </c>
      <c r="L524" s="318">
        <f t="shared" si="55"/>
        <v>0</v>
      </c>
      <c r="M524" s="349">
        <v>0</v>
      </c>
      <c r="N524" s="350">
        <v>0</v>
      </c>
      <c r="O524" s="319">
        <f t="shared" si="52"/>
        <v>0</v>
      </c>
      <c r="P524" s="349">
        <v>0</v>
      </c>
      <c r="Q524" s="359">
        <v>0</v>
      </c>
      <c r="R524" s="362">
        <f t="shared" si="53"/>
        <v>0</v>
      </c>
      <c r="S524" s="349">
        <v>0</v>
      </c>
      <c r="T524" s="349">
        <v>0</v>
      </c>
      <c r="U524" s="350">
        <v>0</v>
      </c>
      <c r="V524" s="319">
        <f t="shared" si="56"/>
        <v>0</v>
      </c>
      <c r="W524" s="349">
        <v>0</v>
      </c>
      <c r="X524" s="358">
        <v>0</v>
      </c>
      <c r="Y524" s="358">
        <v>0</v>
      </c>
      <c r="Z524" s="359">
        <v>0</v>
      </c>
    </row>
    <row r="525" spans="1:26" s="325" customFormat="1" ht="15" customHeight="1" x14ac:dyDescent="0.2">
      <c r="A525" s="328" t="s">
        <v>1821</v>
      </c>
      <c r="B525" s="331" t="s">
        <v>1868</v>
      </c>
      <c r="C525" s="335">
        <v>50016504</v>
      </c>
      <c r="D525" s="342" t="s">
        <v>1391</v>
      </c>
      <c r="E525" s="347">
        <f t="shared" si="51"/>
        <v>435</v>
      </c>
      <c r="F525" s="318">
        <f t="shared" si="54"/>
        <v>67</v>
      </c>
      <c r="G525" s="349">
        <v>0</v>
      </c>
      <c r="H525" s="350">
        <v>67</v>
      </c>
      <c r="I525" s="317">
        <f t="shared" si="57"/>
        <v>368</v>
      </c>
      <c r="J525" s="349">
        <v>368</v>
      </c>
      <c r="K525" s="355">
        <v>0</v>
      </c>
      <c r="L525" s="318">
        <f t="shared" si="55"/>
        <v>0</v>
      </c>
      <c r="M525" s="349">
        <v>0</v>
      </c>
      <c r="N525" s="350">
        <v>0</v>
      </c>
      <c r="O525" s="319">
        <f t="shared" si="52"/>
        <v>0</v>
      </c>
      <c r="P525" s="349">
        <v>0</v>
      </c>
      <c r="Q525" s="359">
        <v>0</v>
      </c>
      <c r="R525" s="362">
        <f t="shared" si="53"/>
        <v>0</v>
      </c>
      <c r="S525" s="349">
        <v>0</v>
      </c>
      <c r="T525" s="349">
        <v>0</v>
      </c>
      <c r="U525" s="350">
        <v>0</v>
      </c>
      <c r="V525" s="319">
        <f t="shared" si="56"/>
        <v>0</v>
      </c>
      <c r="W525" s="349">
        <v>0</v>
      </c>
      <c r="X525" s="358">
        <v>0</v>
      </c>
      <c r="Y525" s="358">
        <v>0</v>
      </c>
      <c r="Z525" s="359">
        <v>0</v>
      </c>
    </row>
    <row r="526" spans="1:26" s="325" customFormat="1" ht="15" customHeight="1" x14ac:dyDescent="0.2">
      <c r="A526" s="328" t="s">
        <v>1821</v>
      </c>
      <c r="B526" s="331" t="s">
        <v>1868</v>
      </c>
      <c r="C526" s="335">
        <v>50016067</v>
      </c>
      <c r="D526" s="342" t="s">
        <v>1392</v>
      </c>
      <c r="E526" s="347">
        <f t="shared" si="51"/>
        <v>548</v>
      </c>
      <c r="F526" s="318">
        <f t="shared" si="54"/>
        <v>79</v>
      </c>
      <c r="G526" s="349">
        <v>0</v>
      </c>
      <c r="H526" s="350">
        <v>79</v>
      </c>
      <c r="I526" s="317">
        <f t="shared" si="57"/>
        <v>469</v>
      </c>
      <c r="J526" s="349">
        <v>469</v>
      </c>
      <c r="K526" s="355">
        <v>0</v>
      </c>
      <c r="L526" s="318">
        <f t="shared" si="55"/>
        <v>0</v>
      </c>
      <c r="M526" s="349">
        <v>0</v>
      </c>
      <c r="N526" s="350">
        <v>0</v>
      </c>
      <c r="O526" s="319">
        <f t="shared" si="52"/>
        <v>0</v>
      </c>
      <c r="P526" s="349">
        <v>0</v>
      </c>
      <c r="Q526" s="359">
        <v>0</v>
      </c>
      <c r="R526" s="362">
        <f t="shared" si="53"/>
        <v>0</v>
      </c>
      <c r="S526" s="349">
        <v>0</v>
      </c>
      <c r="T526" s="349">
        <v>0</v>
      </c>
      <c r="U526" s="350">
        <v>0</v>
      </c>
      <c r="V526" s="319">
        <f t="shared" si="56"/>
        <v>0</v>
      </c>
      <c r="W526" s="349">
        <v>0</v>
      </c>
      <c r="X526" s="358">
        <v>0</v>
      </c>
      <c r="Y526" s="358">
        <v>0</v>
      </c>
      <c r="Z526" s="359">
        <v>0</v>
      </c>
    </row>
    <row r="527" spans="1:26" s="325" customFormat="1" ht="15" customHeight="1" x14ac:dyDescent="0.2">
      <c r="A527" s="328" t="s">
        <v>1821</v>
      </c>
      <c r="B527" s="331" t="s">
        <v>1868</v>
      </c>
      <c r="C527" s="335">
        <v>50016555</v>
      </c>
      <c r="D527" s="342" t="s">
        <v>1393</v>
      </c>
      <c r="E527" s="347">
        <f t="shared" si="51"/>
        <v>706</v>
      </c>
      <c r="F527" s="318">
        <f t="shared" si="54"/>
        <v>111</v>
      </c>
      <c r="G527" s="349">
        <v>0</v>
      </c>
      <c r="H527" s="350">
        <v>111</v>
      </c>
      <c r="I527" s="317">
        <f t="shared" si="57"/>
        <v>595</v>
      </c>
      <c r="J527" s="349">
        <v>595</v>
      </c>
      <c r="K527" s="355">
        <v>0</v>
      </c>
      <c r="L527" s="318">
        <f t="shared" si="55"/>
        <v>0</v>
      </c>
      <c r="M527" s="349">
        <v>0</v>
      </c>
      <c r="N527" s="350">
        <v>0</v>
      </c>
      <c r="O527" s="319">
        <f t="shared" si="52"/>
        <v>0</v>
      </c>
      <c r="P527" s="349">
        <v>0</v>
      </c>
      <c r="Q527" s="359">
        <v>0</v>
      </c>
      <c r="R527" s="362">
        <f t="shared" si="53"/>
        <v>0</v>
      </c>
      <c r="S527" s="349">
        <v>0</v>
      </c>
      <c r="T527" s="349">
        <v>0</v>
      </c>
      <c r="U527" s="350">
        <v>0</v>
      </c>
      <c r="V527" s="319">
        <f t="shared" si="56"/>
        <v>0</v>
      </c>
      <c r="W527" s="349">
        <v>0</v>
      </c>
      <c r="X527" s="358">
        <v>0</v>
      </c>
      <c r="Y527" s="358">
        <v>0</v>
      </c>
      <c r="Z527" s="359">
        <v>0</v>
      </c>
    </row>
    <row r="528" spans="1:26" s="325" customFormat="1" ht="15" customHeight="1" x14ac:dyDescent="0.2">
      <c r="A528" s="328" t="s">
        <v>1821</v>
      </c>
      <c r="B528" s="331" t="s">
        <v>1868</v>
      </c>
      <c r="C528" s="335">
        <v>50025295</v>
      </c>
      <c r="D528" s="342" t="s">
        <v>1394</v>
      </c>
      <c r="E528" s="347">
        <f t="shared" si="51"/>
        <v>795</v>
      </c>
      <c r="F528" s="318">
        <f t="shared" si="54"/>
        <v>60</v>
      </c>
      <c r="G528" s="349">
        <v>0</v>
      </c>
      <c r="H528" s="350">
        <v>60</v>
      </c>
      <c r="I528" s="317">
        <f t="shared" si="57"/>
        <v>735</v>
      </c>
      <c r="J528" s="349">
        <v>384</v>
      </c>
      <c r="K528" s="355">
        <v>351</v>
      </c>
      <c r="L528" s="318">
        <f t="shared" si="55"/>
        <v>0</v>
      </c>
      <c r="M528" s="349">
        <v>0</v>
      </c>
      <c r="N528" s="350">
        <v>0</v>
      </c>
      <c r="O528" s="319">
        <f t="shared" si="52"/>
        <v>0</v>
      </c>
      <c r="P528" s="349">
        <v>0</v>
      </c>
      <c r="Q528" s="359">
        <v>0</v>
      </c>
      <c r="R528" s="362">
        <f t="shared" si="53"/>
        <v>0</v>
      </c>
      <c r="S528" s="349">
        <v>0</v>
      </c>
      <c r="T528" s="349">
        <v>0</v>
      </c>
      <c r="U528" s="350">
        <v>0</v>
      </c>
      <c r="V528" s="319">
        <f t="shared" si="56"/>
        <v>0</v>
      </c>
      <c r="W528" s="349">
        <v>0</v>
      </c>
      <c r="X528" s="358">
        <v>0</v>
      </c>
      <c r="Y528" s="358">
        <v>0</v>
      </c>
      <c r="Z528" s="359">
        <v>0</v>
      </c>
    </row>
    <row r="529" spans="1:26" s="325" customFormat="1" ht="15" customHeight="1" x14ac:dyDescent="0.2">
      <c r="A529" s="328" t="s">
        <v>1821</v>
      </c>
      <c r="B529" s="331" t="s">
        <v>1868</v>
      </c>
      <c r="C529" s="335">
        <v>50016113</v>
      </c>
      <c r="D529" s="342" t="s">
        <v>1395</v>
      </c>
      <c r="E529" s="347">
        <f t="shared" ref="E529:E592" si="58">SUM(F529+I529+L529+O529+R529+V529)</f>
        <v>246</v>
      </c>
      <c r="F529" s="318">
        <f t="shared" si="54"/>
        <v>0</v>
      </c>
      <c r="G529" s="349">
        <v>0</v>
      </c>
      <c r="H529" s="350">
        <v>0</v>
      </c>
      <c r="I529" s="317">
        <f t="shared" si="57"/>
        <v>246</v>
      </c>
      <c r="J529" s="349">
        <v>0</v>
      </c>
      <c r="K529" s="355">
        <v>246</v>
      </c>
      <c r="L529" s="318">
        <f t="shared" si="55"/>
        <v>0</v>
      </c>
      <c r="M529" s="349">
        <v>0</v>
      </c>
      <c r="N529" s="350">
        <v>0</v>
      </c>
      <c r="O529" s="319">
        <f t="shared" ref="O529:O592" si="59">SUM(P529:Q529)</f>
        <v>0</v>
      </c>
      <c r="P529" s="349">
        <v>0</v>
      </c>
      <c r="Q529" s="359">
        <v>0</v>
      </c>
      <c r="R529" s="362">
        <f t="shared" ref="R529:R592" si="60">SUM(S529:U529)</f>
        <v>0</v>
      </c>
      <c r="S529" s="349">
        <v>0</v>
      </c>
      <c r="T529" s="349">
        <v>0</v>
      </c>
      <c r="U529" s="350">
        <v>0</v>
      </c>
      <c r="V529" s="319">
        <f t="shared" si="56"/>
        <v>0</v>
      </c>
      <c r="W529" s="349">
        <v>0</v>
      </c>
      <c r="X529" s="358">
        <v>0</v>
      </c>
      <c r="Y529" s="358">
        <v>0</v>
      </c>
      <c r="Z529" s="359">
        <v>0</v>
      </c>
    </row>
    <row r="530" spans="1:26" s="325" customFormat="1" ht="15" customHeight="1" x14ac:dyDescent="0.2">
      <c r="A530" s="328" t="s">
        <v>1821</v>
      </c>
      <c r="B530" s="331" t="s">
        <v>1868</v>
      </c>
      <c r="C530" s="335">
        <v>50032208</v>
      </c>
      <c r="D530" s="342" t="s">
        <v>1396</v>
      </c>
      <c r="E530" s="347">
        <f t="shared" si="58"/>
        <v>604</v>
      </c>
      <c r="F530" s="318">
        <f t="shared" ref="F530:F593" si="61">SUM(G530:H530)</f>
        <v>79</v>
      </c>
      <c r="G530" s="349">
        <v>0</v>
      </c>
      <c r="H530" s="350">
        <v>79</v>
      </c>
      <c r="I530" s="317">
        <f t="shared" si="57"/>
        <v>525</v>
      </c>
      <c r="J530" s="349">
        <v>525</v>
      </c>
      <c r="K530" s="355">
        <v>0</v>
      </c>
      <c r="L530" s="318">
        <f t="shared" ref="L530:L593" si="62">SUM(M530:N530)</f>
        <v>0</v>
      </c>
      <c r="M530" s="349">
        <v>0</v>
      </c>
      <c r="N530" s="350">
        <v>0</v>
      </c>
      <c r="O530" s="319">
        <f t="shared" si="59"/>
        <v>0</v>
      </c>
      <c r="P530" s="349">
        <v>0</v>
      </c>
      <c r="Q530" s="359">
        <v>0</v>
      </c>
      <c r="R530" s="362">
        <f t="shared" si="60"/>
        <v>0</v>
      </c>
      <c r="S530" s="349">
        <v>0</v>
      </c>
      <c r="T530" s="349">
        <v>0</v>
      </c>
      <c r="U530" s="350">
        <v>0</v>
      </c>
      <c r="V530" s="319">
        <f t="shared" ref="V530:V593" si="63">SUM(W530:Z530)</f>
        <v>0</v>
      </c>
      <c r="W530" s="349">
        <v>0</v>
      </c>
      <c r="X530" s="358">
        <v>0</v>
      </c>
      <c r="Y530" s="358">
        <v>0</v>
      </c>
      <c r="Z530" s="359">
        <v>0</v>
      </c>
    </row>
    <row r="531" spans="1:26" s="325" customFormat="1" ht="15" customHeight="1" x14ac:dyDescent="0.2">
      <c r="A531" s="328" t="s">
        <v>1821</v>
      </c>
      <c r="B531" s="331" t="s">
        <v>1868</v>
      </c>
      <c r="C531" s="335">
        <v>50032410</v>
      </c>
      <c r="D531" s="342" t="s">
        <v>1397</v>
      </c>
      <c r="E531" s="347">
        <f t="shared" si="58"/>
        <v>726</v>
      </c>
      <c r="F531" s="318">
        <f t="shared" si="61"/>
        <v>0</v>
      </c>
      <c r="G531" s="349">
        <v>0</v>
      </c>
      <c r="H531" s="350">
        <v>0</v>
      </c>
      <c r="I531" s="317">
        <f t="shared" si="57"/>
        <v>654</v>
      </c>
      <c r="J531" s="349">
        <v>654</v>
      </c>
      <c r="K531" s="355">
        <v>0</v>
      </c>
      <c r="L531" s="318">
        <f t="shared" si="62"/>
        <v>0</v>
      </c>
      <c r="M531" s="349">
        <v>0</v>
      </c>
      <c r="N531" s="350">
        <v>0</v>
      </c>
      <c r="O531" s="319">
        <f t="shared" si="59"/>
        <v>0</v>
      </c>
      <c r="P531" s="349">
        <v>0</v>
      </c>
      <c r="Q531" s="359">
        <v>0</v>
      </c>
      <c r="R531" s="362">
        <f t="shared" si="60"/>
        <v>72</v>
      </c>
      <c r="S531" s="349">
        <v>72</v>
      </c>
      <c r="T531" s="349">
        <v>0</v>
      </c>
      <c r="U531" s="350">
        <v>0</v>
      </c>
      <c r="V531" s="319">
        <f t="shared" si="63"/>
        <v>0</v>
      </c>
      <c r="W531" s="349">
        <v>0</v>
      </c>
      <c r="X531" s="358">
        <v>0</v>
      </c>
      <c r="Y531" s="358">
        <v>0</v>
      </c>
      <c r="Z531" s="359">
        <v>0</v>
      </c>
    </row>
    <row r="532" spans="1:26" s="325" customFormat="1" ht="15" customHeight="1" x14ac:dyDescent="0.2">
      <c r="A532" s="328" t="s">
        <v>1821</v>
      </c>
      <c r="B532" s="331" t="s">
        <v>1868</v>
      </c>
      <c r="C532" s="335">
        <v>50016172</v>
      </c>
      <c r="D532" s="342" t="s">
        <v>1398</v>
      </c>
      <c r="E532" s="347">
        <f t="shared" si="58"/>
        <v>471</v>
      </c>
      <c r="F532" s="318">
        <f t="shared" si="61"/>
        <v>95</v>
      </c>
      <c r="G532" s="349">
        <v>0</v>
      </c>
      <c r="H532" s="350">
        <v>95</v>
      </c>
      <c r="I532" s="317">
        <f t="shared" si="57"/>
        <v>376</v>
      </c>
      <c r="J532" s="349">
        <v>376</v>
      </c>
      <c r="K532" s="355">
        <v>0</v>
      </c>
      <c r="L532" s="318">
        <f t="shared" si="62"/>
        <v>0</v>
      </c>
      <c r="M532" s="349">
        <v>0</v>
      </c>
      <c r="N532" s="350">
        <v>0</v>
      </c>
      <c r="O532" s="319">
        <f t="shared" si="59"/>
        <v>0</v>
      </c>
      <c r="P532" s="349">
        <v>0</v>
      </c>
      <c r="Q532" s="359">
        <v>0</v>
      </c>
      <c r="R532" s="362">
        <f t="shared" si="60"/>
        <v>0</v>
      </c>
      <c r="S532" s="349">
        <v>0</v>
      </c>
      <c r="T532" s="349">
        <v>0</v>
      </c>
      <c r="U532" s="350">
        <v>0</v>
      </c>
      <c r="V532" s="319">
        <f t="shared" si="63"/>
        <v>0</v>
      </c>
      <c r="W532" s="349">
        <v>0</v>
      </c>
      <c r="X532" s="358">
        <v>0</v>
      </c>
      <c r="Y532" s="358">
        <v>0</v>
      </c>
      <c r="Z532" s="359">
        <v>0</v>
      </c>
    </row>
    <row r="533" spans="1:26" s="325" customFormat="1" ht="15" customHeight="1" x14ac:dyDescent="0.2">
      <c r="A533" s="328" t="s">
        <v>1821</v>
      </c>
      <c r="B533" s="331" t="s">
        <v>1868</v>
      </c>
      <c r="C533" s="335">
        <v>50016342</v>
      </c>
      <c r="D533" s="342" t="s">
        <v>1399</v>
      </c>
      <c r="E533" s="347">
        <f t="shared" si="58"/>
        <v>310</v>
      </c>
      <c r="F533" s="318">
        <f t="shared" si="61"/>
        <v>39</v>
      </c>
      <c r="G533" s="349">
        <v>0</v>
      </c>
      <c r="H533" s="350">
        <v>39</v>
      </c>
      <c r="I533" s="317">
        <f t="shared" ref="I533:I596" si="64">SUM(J533:K533)</f>
        <v>271</v>
      </c>
      <c r="J533" s="349">
        <v>271</v>
      </c>
      <c r="K533" s="355">
        <v>0</v>
      </c>
      <c r="L533" s="318">
        <f t="shared" si="62"/>
        <v>0</v>
      </c>
      <c r="M533" s="349">
        <v>0</v>
      </c>
      <c r="N533" s="350">
        <v>0</v>
      </c>
      <c r="O533" s="319">
        <f t="shared" si="59"/>
        <v>0</v>
      </c>
      <c r="P533" s="349">
        <v>0</v>
      </c>
      <c r="Q533" s="359">
        <v>0</v>
      </c>
      <c r="R533" s="362">
        <f t="shared" si="60"/>
        <v>0</v>
      </c>
      <c r="S533" s="349">
        <v>0</v>
      </c>
      <c r="T533" s="349">
        <v>0</v>
      </c>
      <c r="U533" s="350">
        <v>0</v>
      </c>
      <c r="V533" s="319">
        <f t="shared" si="63"/>
        <v>0</v>
      </c>
      <c r="W533" s="349">
        <v>0</v>
      </c>
      <c r="X533" s="358">
        <v>0</v>
      </c>
      <c r="Y533" s="358">
        <v>0</v>
      </c>
      <c r="Z533" s="359">
        <v>0</v>
      </c>
    </row>
    <row r="534" spans="1:26" s="325" customFormat="1" ht="15" customHeight="1" x14ac:dyDescent="0.2">
      <c r="A534" s="328" t="s">
        <v>1821</v>
      </c>
      <c r="B534" s="331" t="s">
        <v>1868</v>
      </c>
      <c r="C534" s="335">
        <v>50016547</v>
      </c>
      <c r="D534" s="342" t="s">
        <v>1400</v>
      </c>
      <c r="E534" s="347">
        <f t="shared" si="58"/>
        <v>727</v>
      </c>
      <c r="F534" s="318">
        <f t="shared" si="61"/>
        <v>59</v>
      </c>
      <c r="G534" s="349">
        <v>0</v>
      </c>
      <c r="H534" s="350">
        <v>59</v>
      </c>
      <c r="I534" s="317">
        <f t="shared" si="64"/>
        <v>668</v>
      </c>
      <c r="J534" s="349">
        <v>317</v>
      </c>
      <c r="K534" s="355">
        <v>351</v>
      </c>
      <c r="L534" s="318">
        <f t="shared" si="62"/>
        <v>0</v>
      </c>
      <c r="M534" s="349">
        <v>0</v>
      </c>
      <c r="N534" s="350">
        <v>0</v>
      </c>
      <c r="O534" s="319">
        <f t="shared" si="59"/>
        <v>0</v>
      </c>
      <c r="P534" s="349">
        <v>0</v>
      </c>
      <c r="Q534" s="359">
        <v>0</v>
      </c>
      <c r="R534" s="362">
        <f t="shared" si="60"/>
        <v>0</v>
      </c>
      <c r="S534" s="349">
        <v>0</v>
      </c>
      <c r="T534" s="349">
        <v>0</v>
      </c>
      <c r="U534" s="350">
        <v>0</v>
      </c>
      <c r="V534" s="319">
        <f t="shared" si="63"/>
        <v>0</v>
      </c>
      <c r="W534" s="349">
        <v>0</v>
      </c>
      <c r="X534" s="358">
        <v>0</v>
      </c>
      <c r="Y534" s="358">
        <v>0</v>
      </c>
      <c r="Z534" s="359">
        <v>0</v>
      </c>
    </row>
    <row r="535" spans="1:26" s="325" customFormat="1" ht="15" customHeight="1" x14ac:dyDescent="0.2">
      <c r="A535" s="328" t="s">
        <v>1821</v>
      </c>
      <c r="B535" s="331" t="s">
        <v>1868</v>
      </c>
      <c r="C535" s="335">
        <v>50016083</v>
      </c>
      <c r="D535" s="342" t="s">
        <v>1401</v>
      </c>
      <c r="E535" s="347">
        <f t="shared" si="58"/>
        <v>773</v>
      </c>
      <c r="F535" s="318">
        <f t="shared" si="61"/>
        <v>39</v>
      </c>
      <c r="G535" s="349">
        <v>0</v>
      </c>
      <c r="H535" s="350">
        <v>39</v>
      </c>
      <c r="I535" s="317">
        <f t="shared" si="64"/>
        <v>622</v>
      </c>
      <c r="J535" s="349">
        <v>267</v>
      </c>
      <c r="K535" s="355">
        <v>355</v>
      </c>
      <c r="L535" s="318">
        <f t="shared" si="62"/>
        <v>0</v>
      </c>
      <c r="M535" s="349">
        <v>0</v>
      </c>
      <c r="N535" s="350">
        <v>0</v>
      </c>
      <c r="O535" s="319">
        <f t="shared" si="59"/>
        <v>0</v>
      </c>
      <c r="P535" s="349">
        <v>0</v>
      </c>
      <c r="Q535" s="359">
        <v>0</v>
      </c>
      <c r="R535" s="362">
        <f t="shared" si="60"/>
        <v>112</v>
      </c>
      <c r="S535" s="349">
        <v>112</v>
      </c>
      <c r="T535" s="349">
        <v>0</v>
      </c>
      <c r="U535" s="350">
        <v>0</v>
      </c>
      <c r="V535" s="319">
        <f t="shared" si="63"/>
        <v>0</v>
      </c>
      <c r="W535" s="349">
        <v>0</v>
      </c>
      <c r="X535" s="358">
        <v>0</v>
      </c>
      <c r="Y535" s="358">
        <v>0</v>
      </c>
      <c r="Z535" s="359">
        <v>0</v>
      </c>
    </row>
    <row r="536" spans="1:26" s="325" customFormat="1" ht="15" customHeight="1" x14ac:dyDescent="0.2">
      <c r="A536" s="328" t="s">
        <v>1821</v>
      </c>
      <c r="B536" s="331" t="s">
        <v>1868</v>
      </c>
      <c r="C536" s="335">
        <v>50016580</v>
      </c>
      <c r="D536" s="342" t="s">
        <v>1738</v>
      </c>
      <c r="E536" s="347">
        <f t="shared" si="58"/>
        <v>1206</v>
      </c>
      <c r="F536" s="318">
        <f t="shared" si="61"/>
        <v>125</v>
      </c>
      <c r="G536" s="349">
        <v>0</v>
      </c>
      <c r="H536" s="350">
        <v>125</v>
      </c>
      <c r="I536" s="317">
        <f t="shared" si="64"/>
        <v>1081</v>
      </c>
      <c r="J536" s="349">
        <v>662</v>
      </c>
      <c r="K536" s="355">
        <v>419</v>
      </c>
      <c r="L536" s="318">
        <f t="shared" si="62"/>
        <v>0</v>
      </c>
      <c r="M536" s="349">
        <v>0</v>
      </c>
      <c r="N536" s="350">
        <v>0</v>
      </c>
      <c r="O536" s="319">
        <f t="shared" si="59"/>
        <v>0</v>
      </c>
      <c r="P536" s="349">
        <v>0</v>
      </c>
      <c r="Q536" s="359">
        <v>0</v>
      </c>
      <c r="R536" s="362">
        <f t="shared" si="60"/>
        <v>0</v>
      </c>
      <c r="S536" s="349">
        <v>0</v>
      </c>
      <c r="T536" s="349">
        <v>0</v>
      </c>
      <c r="U536" s="350">
        <v>0</v>
      </c>
      <c r="V536" s="319">
        <f t="shared" si="63"/>
        <v>0</v>
      </c>
      <c r="W536" s="349">
        <v>0</v>
      </c>
      <c r="X536" s="358">
        <v>0</v>
      </c>
      <c r="Y536" s="358">
        <v>0</v>
      </c>
      <c r="Z536" s="359">
        <v>0</v>
      </c>
    </row>
    <row r="537" spans="1:26" s="325" customFormat="1" ht="15" customHeight="1" x14ac:dyDescent="0.2">
      <c r="A537" s="328" t="s">
        <v>1821</v>
      </c>
      <c r="B537" s="331" t="s">
        <v>1868</v>
      </c>
      <c r="C537" s="335">
        <v>50016539</v>
      </c>
      <c r="D537" s="342" t="s">
        <v>1927</v>
      </c>
      <c r="E537" s="347">
        <f t="shared" si="58"/>
        <v>351</v>
      </c>
      <c r="F537" s="318">
        <f t="shared" si="61"/>
        <v>41</v>
      </c>
      <c r="G537" s="349">
        <v>0</v>
      </c>
      <c r="H537" s="350">
        <v>41</v>
      </c>
      <c r="I537" s="317">
        <f t="shared" si="64"/>
        <v>310</v>
      </c>
      <c r="J537" s="349">
        <v>310</v>
      </c>
      <c r="K537" s="355">
        <v>0</v>
      </c>
      <c r="L537" s="318">
        <f t="shared" si="62"/>
        <v>0</v>
      </c>
      <c r="M537" s="349">
        <v>0</v>
      </c>
      <c r="N537" s="350">
        <v>0</v>
      </c>
      <c r="O537" s="319">
        <f t="shared" si="59"/>
        <v>0</v>
      </c>
      <c r="P537" s="349">
        <v>0</v>
      </c>
      <c r="Q537" s="359">
        <v>0</v>
      </c>
      <c r="R537" s="362">
        <f t="shared" si="60"/>
        <v>0</v>
      </c>
      <c r="S537" s="349">
        <v>0</v>
      </c>
      <c r="T537" s="349">
        <v>0</v>
      </c>
      <c r="U537" s="350">
        <v>0</v>
      </c>
      <c r="V537" s="319">
        <f t="shared" si="63"/>
        <v>0</v>
      </c>
      <c r="W537" s="349">
        <v>0</v>
      </c>
      <c r="X537" s="358">
        <v>0</v>
      </c>
      <c r="Y537" s="358">
        <v>0</v>
      </c>
      <c r="Z537" s="359">
        <v>0</v>
      </c>
    </row>
    <row r="538" spans="1:26" s="325" customFormat="1" ht="15" customHeight="1" x14ac:dyDescent="0.2">
      <c r="A538" s="328" t="s">
        <v>1821</v>
      </c>
      <c r="B538" s="331" t="s">
        <v>1869</v>
      </c>
      <c r="C538" s="335">
        <v>50031325</v>
      </c>
      <c r="D538" s="342" t="s">
        <v>1402</v>
      </c>
      <c r="E538" s="347">
        <f t="shared" si="58"/>
        <v>80</v>
      </c>
      <c r="F538" s="318">
        <f t="shared" si="61"/>
        <v>80</v>
      </c>
      <c r="G538" s="349">
        <v>69</v>
      </c>
      <c r="H538" s="350">
        <v>11</v>
      </c>
      <c r="I538" s="317">
        <f t="shared" si="64"/>
        <v>0</v>
      </c>
      <c r="J538" s="349">
        <v>0</v>
      </c>
      <c r="K538" s="355">
        <v>0</v>
      </c>
      <c r="L538" s="318">
        <f t="shared" si="62"/>
        <v>0</v>
      </c>
      <c r="M538" s="349">
        <v>0</v>
      </c>
      <c r="N538" s="350">
        <v>0</v>
      </c>
      <c r="O538" s="319">
        <f t="shared" si="59"/>
        <v>0</v>
      </c>
      <c r="P538" s="349">
        <v>0</v>
      </c>
      <c r="Q538" s="359">
        <v>0</v>
      </c>
      <c r="R538" s="362">
        <f t="shared" si="60"/>
        <v>0</v>
      </c>
      <c r="S538" s="349">
        <v>0</v>
      </c>
      <c r="T538" s="349">
        <v>0</v>
      </c>
      <c r="U538" s="350">
        <v>0</v>
      </c>
      <c r="V538" s="319">
        <f t="shared" si="63"/>
        <v>0</v>
      </c>
      <c r="W538" s="349">
        <v>0</v>
      </c>
      <c r="X538" s="358">
        <v>0</v>
      </c>
      <c r="Y538" s="358">
        <v>0</v>
      </c>
      <c r="Z538" s="359">
        <v>0</v>
      </c>
    </row>
    <row r="539" spans="1:26" s="325" customFormat="1" ht="15" customHeight="1" x14ac:dyDescent="0.2">
      <c r="A539" s="328" t="s">
        <v>1821</v>
      </c>
      <c r="B539" s="331" t="s">
        <v>1869</v>
      </c>
      <c r="C539" s="335">
        <v>50022555</v>
      </c>
      <c r="D539" s="342" t="s">
        <v>1403</v>
      </c>
      <c r="E539" s="347">
        <f t="shared" si="58"/>
        <v>100</v>
      </c>
      <c r="F539" s="318">
        <f t="shared" si="61"/>
        <v>0</v>
      </c>
      <c r="G539" s="349">
        <v>0</v>
      </c>
      <c r="H539" s="350">
        <v>0</v>
      </c>
      <c r="I539" s="317">
        <f t="shared" si="64"/>
        <v>100</v>
      </c>
      <c r="J539" s="349">
        <v>0</v>
      </c>
      <c r="K539" s="355">
        <v>100</v>
      </c>
      <c r="L539" s="318">
        <f t="shared" si="62"/>
        <v>0</v>
      </c>
      <c r="M539" s="349">
        <v>0</v>
      </c>
      <c r="N539" s="350">
        <v>0</v>
      </c>
      <c r="O539" s="319">
        <f t="shared" si="59"/>
        <v>0</v>
      </c>
      <c r="P539" s="349">
        <v>0</v>
      </c>
      <c r="Q539" s="359">
        <v>0</v>
      </c>
      <c r="R539" s="362">
        <f t="shared" si="60"/>
        <v>0</v>
      </c>
      <c r="S539" s="349">
        <v>0</v>
      </c>
      <c r="T539" s="349">
        <v>0</v>
      </c>
      <c r="U539" s="350">
        <v>0</v>
      </c>
      <c r="V539" s="319">
        <f t="shared" si="63"/>
        <v>0</v>
      </c>
      <c r="W539" s="349">
        <v>0</v>
      </c>
      <c r="X539" s="358">
        <v>0</v>
      </c>
      <c r="Y539" s="358">
        <v>0</v>
      </c>
      <c r="Z539" s="359">
        <v>0</v>
      </c>
    </row>
    <row r="540" spans="1:26" s="325" customFormat="1" ht="15" customHeight="1" x14ac:dyDescent="0.2">
      <c r="A540" s="328" t="s">
        <v>1821</v>
      </c>
      <c r="B540" s="331" t="s">
        <v>1869</v>
      </c>
      <c r="C540" s="335">
        <v>50016768</v>
      </c>
      <c r="D540" s="342" t="s">
        <v>1404</v>
      </c>
      <c r="E540" s="347">
        <f t="shared" si="58"/>
        <v>193</v>
      </c>
      <c r="F540" s="318">
        <f t="shared" si="61"/>
        <v>25</v>
      </c>
      <c r="G540" s="349">
        <v>0</v>
      </c>
      <c r="H540" s="350">
        <v>25</v>
      </c>
      <c r="I540" s="317">
        <f t="shared" si="64"/>
        <v>168</v>
      </c>
      <c r="J540" s="349">
        <v>70</v>
      </c>
      <c r="K540" s="355">
        <v>98</v>
      </c>
      <c r="L540" s="318">
        <f t="shared" si="62"/>
        <v>0</v>
      </c>
      <c r="M540" s="349">
        <v>0</v>
      </c>
      <c r="N540" s="350">
        <v>0</v>
      </c>
      <c r="O540" s="319">
        <f t="shared" si="59"/>
        <v>0</v>
      </c>
      <c r="P540" s="349">
        <v>0</v>
      </c>
      <c r="Q540" s="359">
        <v>0</v>
      </c>
      <c r="R540" s="362">
        <f t="shared" si="60"/>
        <v>0</v>
      </c>
      <c r="S540" s="349">
        <v>0</v>
      </c>
      <c r="T540" s="349">
        <v>0</v>
      </c>
      <c r="U540" s="350">
        <v>0</v>
      </c>
      <c r="V540" s="319">
        <f t="shared" si="63"/>
        <v>0</v>
      </c>
      <c r="W540" s="349">
        <v>0</v>
      </c>
      <c r="X540" s="358">
        <v>0</v>
      </c>
      <c r="Y540" s="358">
        <v>0</v>
      </c>
      <c r="Z540" s="359">
        <v>0</v>
      </c>
    </row>
    <row r="541" spans="1:26" s="325" customFormat="1" ht="15" customHeight="1" x14ac:dyDescent="0.2">
      <c r="A541" s="328" t="s">
        <v>1821</v>
      </c>
      <c r="B541" s="331" t="s">
        <v>1869</v>
      </c>
      <c r="C541" s="335">
        <v>50016938</v>
      </c>
      <c r="D541" s="342" t="s">
        <v>1023</v>
      </c>
      <c r="E541" s="347">
        <f t="shared" si="58"/>
        <v>122</v>
      </c>
      <c r="F541" s="318">
        <f t="shared" si="61"/>
        <v>16</v>
      </c>
      <c r="G541" s="349">
        <v>0</v>
      </c>
      <c r="H541" s="350">
        <v>16</v>
      </c>
      <c r="I541" s="317">
        <f t="shared" si="64"/>
        <v>106</v>
      </c>
      <c r="J541" s="349">
        <v>58</v>
      </c>
      <c r="K541" s="355">
        <v>48</v>
      </c>
      <c r="L541" s="318">
        <f t="shared" si="62"/>
        <v>0</v>
      </c>
      <c r="M541" s="349">
        <v>0</v>
      </c>
      <c r="N541" s="350">
        <v>0</v>
      </c>
      <c r="O541" s="319">
        <f t="shared" si="59"/>
        <v>0</v>
      </c>
      <c r="P541" s="349">
        <v>0</v>
      </c>
      <c r="Q541" s="359">
        <v>0</v>
      </c>
      <c r="R541" s="362">
        <f t="shared" si="60"/>
        <v>0</v>
      </c>
      <c r="S541" s="349">
        <v>0</v>
      </c>
      <c r="T541" s="349">
        <v>0</v>
      </c>
      <c r="U541" s="350">
        <v>0</v>
      </c>
      <c r="V541" s="319">
        <f t="shared" si="63"/>
        <v>0</v>
      </c>
      <c r="W541" s="349">
        <v>0</v>
      </c>
      <c r="X541" s="358">
        <v>0</v>
      </c>
      <c r="Y541" s="358">
        <v>0</v>
      </c>
      <c r="Z541" s="359">
        <v>0</v>
      </c>
    </row>
    <row r="542" spans="1:26" s="325" customFormat="1" ht="15" customHeight="1" x14ac:dyDescent="0.2">
      <c r="A542" s="328" t="s">
        <v>1821</v>
      </c>
      <c r="B542" s="331" t="s">
        <v>1869</v>
      </c>
      <c r="C542" s="335">
        <v>50025473</v>
      </c>
      <c r="D542" s="342" t="s">
        <v>1405</v>
      </c>
      <c r="E542" s="347">
        <f t="shared" si="58"/>
        <v>78</v>
      </c>
      <c r="F542" s="318">
        <f t="shared" si="61"/>
        <v>19</v>
      </c>
      <c r="G542" s="349">
        <v>0</v>
      </c>
      <c r="H542" s="350">
        <v>19</v>
      </c>
      <c r="I542" s="317">
        <f t="shared" si="64"/>
        <v>59</v>
      </c>
      <c r="J542" s="349">
        <v>59</v>
      </c>
      <c r="K542" s="355">
        <v>0</v>
      </c>
      <c r="L542" s="318">
        <f t="shared" si="62"/>
        <v>0</v>
      </c>
      <c r="M542" s="349">
        <v>0</v>
      </c>
      <c r="N542" s="350">
        <v>0</v>
      </c>
      <c r="O542" s="319">
        <f t="shared" si="59"/>
        <v>0</v>
      </c>
      <c r="P542" s="349">
        <v>0</v>
      </c>
      <c r="Q542" s="359">
        <v>0</v>
      </c>
      <c r="R542" s="362">
        <f t="shared" si="60"/>
        <v>0</v>
      </c>
      <c r="S542" s="349">
        <v>0</v>
      </c>
      <c r="T542" s="349">
        <v>0</v>
      </c>
      <c r="U542" s="350">
        <v>0</v>
      </c>
      <c r="V542" s="319">
        <f t="shared" si="63"/>
        <v>0</v>
      </c>
      <c r="W542" s="349">
        <v>0</v>
      </c>
      <c r="X542" s="358">
        <v>0</v>
      </c>
      <c r="Y542" s="358">
        <v>0</v>
      </c>
      <c r="Z542" s="359">
        <v>0</v>
      </c>
    </row>
    <row r="543" spans="1:26" s="325" customFormat="1" ht="15" customHeight="1" x14ac:dyDescent="0.2">
      <c r="A543" s="328" t="s">
        <v>1821</v>
      </c>
      <c r="B543" s="331" t="s">
        <v>1869</v>
      </c>
      <c r="C543" s="335">
        <v>50025490</v>
      </c>
      <c r="D543" s="342" t="s">
        <v>1406</v>
      </c>
      <c r="E543" s="347">
        <f t="shared" si="58"/>
        <v>84</v>
      </c>
      <c r="F543" s="318">
        <f t="shared" si="61"/>
        <v>8</v>
      </c>
      <c r="G543" s="349">
        <v>0</v>
      </c>
      <c r="H543" s="350">
        <v>8</v>
      </c>
      <c r="I543" s="317">
        <f t="shared" si="64"/>
        <v>76</v>
      </c>
      <c r="J543" s="349">
        <v>76</v>
      </c>
      <c r="K543" s="355">
        <v>0</v>
      </c>
      <c r="L543" s="318">
        <f t="shared" si="62"/>
        <v>0</v>
      </c>
      <c r="M543" s="349">
        <v>0</v>
      </c>
      <c r="N543" s="350">
        <v>0</v>
      </c>
      <c r="O543" s="319">
        <f t="shared" si="59"/>
        <v>0</v>
      </c>
      <c r="P543" s="349">
        <v>0</v>
      </c>
      <c r="Q543" s="359">
        <v>0</v>
      </c>
      <c r="R543" s="362">
        <f t="shared" si="60"/>
        <v>0</v>
      </c>
      <c r="S543" s="349">
        <v>0</v>
      </c>
      <c r="T543" s="349">
        <v>0</v>
      </c>
      <c r="U543" s="350">
        <v>0</v>
      </c>
      <c r="V543" s="319">
        <f t="shared" si="63"/>
        <v>0</v>
      </c>
      <c r="W543" s="349">
        <v>0</v>
      </c>
      <c r="X543" s="358">
        <v>0</v>
      </c>
      <c r="Y543" s="358">
        <v>0</v>
      </c>
      <c r="Z543" s="359">
        <v>0</v>
      </c>
    </row>
    <row r="544" spans="1:26" s="325" customFormat="1" ht="15" customHeight="1" x14ac:dyDescent="0.2">
      <c r="A544" s="328" t="s">
        <v>1821</v>
      </c>
      <c r="B544" s="331" t="s">
        <v>1869</v>
      </c>
      <c r="C544" s="335">
        <v>50016130</v>
      </c>
      <c r="D544" s="342" t="s">
        <v>610</v>
      </c>
      <c r="E544" s="347">
        <f t="shared" si="58"/>
        <v>772</v>
      </c>
      <c r="F544" s="318">
        <f t="shared" si="61"/>
        <v>40</v>
      </c>
      <c r="G544" s="349">
        <v>0</v>
      </c>
      <c r="H544" s="350">
        <v>40</v>
      </c>
      <c r="I544" s="317">
        <f t="shared" si="64"/>
        <v>732</v>
      </c>
      <c r="J544" s="349">
        <v>409</v>
      </c>
      <c r="K544" s="355">
        <v>323</v>
      </c>
      <c r="L544" s="318">
        <f t="shared" si="62"/>
        <v>0</v>
      </c>
      <c r="M544" s="349">
        <v>0</v>
      </c>
      <c r="N544" s="350">
        <v>0</v>
      </c>
      <c r="O544" s="319">
        <f t="shared" si="59"/>
        <v>0</v>
      </c>
      <c r="P544" s="349">
        <v>0</v>
      </c>
      <c r="Q544" s="359">
        <v>0</v>
      </c>
      <c r="R544" s="362">
        <f t="shared" si="60"/>
        <v>0</v>
      </c>
      <c r="S544" s="349">
        <v>0</v>
      </c>
      <c r="T544" s="349">
        <v>0</v>
      </c>
      <c r="U544" s="350">
        <v>0</v>
      </c>
      <c r="V544" s="319">
        <f t="shared" si="63"/>
        <v>0</v>
      </c>
      <c r="W544" s="349">
        <v>0</v>
      </c>
      <c r="X544" s="358">
        <v>0</v>
      </c>
      <c r="Y544" s="358">
        <v>0</v>
      </c>
      <c r="Z544" s="359">
        <v>0</v>
      </c>
    </row>
    <row r="545" spans="1:26" s="325" customFormat="1" ht="15" customHeight="1" x14ac:dyDescent="0.2">
      <c r="A545" s="328" t="s">
        <v>1821</v>
      </c>
      <c r="B545" s="331" t="s">
        <v>1869</v>
      </c>
      <c r="C545" s="335">
        <v>50025481</v>
      </c>
      <c r="D545" s="342" t="s">
        <v>1407</v>
      </c>
      <c r="E545" s="347">
        <f t="shared" si="58"/>
        <v>104</v>
      </c>
      <c r="F545" s="318">
        <f t="shared" si="61"/>
        <v>14</v>
      </c>
      <c r="G545" s="349">
        <v>0</v>
      </c>
      <c r="H545" s="350">
        <v>14</v>
      </c>
      <c r="I545" s="317">
        <f t="shared" si="64"/>
        <v>90</v>
      </c>
      <c r="J545" s="349">
        <v>90</v>
      </c>
      <c r="K545" s="355">
        <v>0</v>
      </c>
      <c r="L545" s="318">
        <f t="shared" si="62"/>
        <v>0</v>
      </c>
      <c r="M545" s="349">
        <v>0</v>
      </c>
      <c r="N545" s="350">
        <v>0</v>
      </c>
      <c r="O545" s="319">
        <f t="shared" si="59"/>
        <v>0</v>
      </c>
      <c r="P545" s="349">
        <v>0</v>
      </c>
      <c r="Q545" s="359">
        <v>0</v>
      </c>
      <c r="R545" s="362">
        <f t="shared" si="60"/>
        <v>0</v>
      </c>
      <c r="S545" s="349">
        <v>0</v>
      </c>
      <c r="T545" s="349">
        <v>0</v>
      </c>
      <c r="U545" s="350">
        <v>0</v>
      </c>
      <c r="V545" s="319">
        <f t="shared" si="63"/>
        <v>0</v>
      </c>
      <c r="W545" s="349">
        <v>0</v>
      </c>
      <c r="X545" s="358">
        <v>0</v>
      </c>
      <c r="Y545" s="358">
        <v>0</v>
      </c>
      <c r="Z545" s="359">
        <v>0</v>
      </c>
    </row>
    <row r="546" spans="1:26" s="325" customFormat="1" ht="15" customHeight="1" x14ac:dyDescent="0.2">
      <c r="A546" s="328" t="s">
        <v>1821</v>
      </c>
      <c r="B546" s="331" t="s">
        <v>1869</v>
      </c>
      <c r="C546" s="335">
        <v>50030043</v>
      </c>
      <c r="D546" s="342" t="s">
        <v>1408</v>
      </c>
      <c r="E546" s="347">
        <f t="shared" si="58"/>
        <v>656</v>
      </c>
      <c r="F546" s="318">
        <f t="shared" si="61"/>
        <v>23</v>
      </c>
      <c r="G546" s="349">
        <v>0</v>
      </c>
      <c r="H546" s="350">
        <v>23</v>
      </c>
      <c r="I546" s="317">
        <f t="shared" si="64"/>
        <v>633</v>
      </c>
      <c r="J546" s="349">
        <v>417</v>
      </c>
      <c r="K546" s="355">
        <v>216</v>
      </c>
      <c r="L546" s="318">
        <f t="shared" si="62"/>
        <v>0</v>
      </c>
      <c r="M546" s="349">
        <v>0</v>
      </c>
      <c r="N546" s="350">
        <v>0</v>
      </c>
      <c r="O546" s="319">
        <f t="shared" si="59"/>
        <v>0</v>
      </c>
      <c r="P546" s="349">
        <v>0</v>
      </c>
      <c r="Q546" s="359">
        <v>0</v>
      </c>
      <c r="R546" s="362">
        <f t="shared" si="60"/>
        <v>0</v>
      </c>
      <c r="S546" s="349">
        <v>0</v>
      </c>
      <c r="T546" s="349">
        <v>0</v>
      </c>
      <c r="U546" s="350">
        <v>0</v>
      </c>
      <c r="V546" s="319">
        <f t="shared" si="63"/>
        <v>0</v>
      </c>
      <c r="W546" s="349">
        <v>0</v>
      </c>
      <c r="X546" s="358">
        <v>0</v>
      </c>
      <c r="Y546" s="358">
        <v>0</v>
      </c>
      <c r="Z546" s="359">
        <v>0</v>
      </c>
    </row>
    <row r="547" spans="1:26" s="325" customFormat="1" ht="15" customHeight="1" x14ac:dyDescent="0.2">
      <c r="A547" s="328" t="s">
        <v>1821</v>
      </c>
      <c r="B547" s="331" t="s">
        <v>1869</v>
      </c>
      <c r="C547" s="335">
        <v>50030426</v>
      </c>
      <c r="D547" s="342" t="s">
        <v>1409</v>
      </c>
      <c r="E547" s="347">
        <f t="shared" si="58"/>
        <v>640</v>
      </c>
      <c r="F547" s="318">
        <f t="shared" si="61"/>
        <v>66</v>
      </c>
      <c r="G547" s="349">
        <v>0</v>
      </c>
      <c r="H547" s="350">
        <v>66</v>
      </c>
      <c r="I547" s="317">
        <f t="shared" si="64"/>
        <v>574</v>
      </c>
      <c r="J547" s="349">
        <v>374</v>
      </c>
      <c r="K547" s="355">
        <v>200</v>
      </c>
      <c r="L547" s="318">
        <f t="shared" si="62"/>
        <v>0</v>
      </c>
      <c r="M547" s="349">
        <v>0</v>
      </c>
      <c r="N547" s="350">
        <v>0</v>
      </c>
      <c r="O547" s="319">
        <f t="shared" si="59"/>
        <v>0</v>
      </c>
      <c r="P547" s="349">
        <v>0</v>
      </c>
      <c r="Q547" s="359">
        <v>0</v>
      </c>
      <c r="R547" s="362">
        <f t="shared" si="60"/>
        <v>0</v>
      </c>
      <c r="S547" s="349">
        <v>0</v>
      </c>
      <c r="T547" s="349">
        <v>0</v>
      </c>
      <c r="U547" s="350">
        <v>0</v>
      </c>
      <c r="V547" s="319">
        <f t="shared" si="63"/>
        <v>0</v>
      </c>
      <c r="W547" s="349">
        <v>0</v>
      </c>
      <c r="X547" s="358">
        <v>0</v>
      </c>
      <c r="Y547" s="358">
        <v>0</v>
      </c>
      <c r="Z547" s="359">
        <v>0</v>
      </c>
    </row>
    <row r="548" spans="1:26" s="325" customFormat="1" ht="15" customHeight="1" x14ac:dyDescent="0.2">
      <c r="A548" s="328" t="s">
        <v>1821</v>
      </c>
      <c r="B548" s="331" t="s">
        <v>1869</v>
      </c>
      <c r="C548" s="335">
        <v>50029495</v>
      </c>
      <c r="D548" s="342" t="s">
        <v>1411</v>
      </c>
      <c r="E548" s="347">
        <f t="shared" si="58"/>
        <v>65</v>
      </c>
      <c r="F548" s="318">
        <f t="shared" si="61"/>
        <v>0</v>
      </c>
      <c r="G548" s="349">
        <v>0</v>
      </c>
      <c r="H548" s="350">
        <v>0</v>
      </c>
      <c r="I548" s="317">
        <f t="shared" si="64"/>
        <v>65</v>
      </c>
      <c r="J548" s="349">
        <v>26</v>
      </c>
      <c r="K548" s="355">
        <v>39</v>
      </c>
      <c r="L548" s="318">
        <f t="shared" si="62"/>
        <v>0</v>
      </c>
      <c r="M548" s="349">
        <v>0</v>
      </c>
      <c r="N548" s="350">
        <v>0</v>
      </c>
      <c r="O548" s="319">
        <f t="shared" si="59"/>
        <v>0</v>
      </c>
      <c r="P548" s="349">
        <v>0</v>
      </c>
      <c r="Q548" s="359">
        <v>0</v>
      </c>
      <c r="R548" s="362">
        <f t="shared" si="60"/>
        <v>0</v>
      </c>
      <c r="S548" s="349">
        <v>0</v>
      </c>
      <c r="T548" s="349">
        <v>0</v>
      </c>
      <c r="U548" s="350">
        <v>0</v>
      </c>
      <c r="V548" s="319">
        <f t="shared" si="63"/>
        <v>0</v>
      </c>
      <c r="W548" s="349">
        <v>0</v>
      </c>
      <c r="X548" s="358">
        <v>0</v>
      </c>
      <c r="Y548" s="358">
        <v>0</v>
      </c>
      <c r="Z548" s="359">
        <v>0</v>
      </c>
    </row>
    <row r="549" spans="1:26" s="325" customFormat="1" ht="15" customHeight="1" x14ac:dyDescent="0.2">
      <c r="A549" s="328" t="s">
        <v>1821</v>
      </c>
      <c r="B549" s="331" t="s">
        <v>1869</v>
      </c>
      <c r="C549" s="335">
        <v>50060007</v>
      </c>
      <c r="D549" s="342" t="s">
        <v>1412</v>
      </c>
      <c r="E549" s="347">
        <f t="shared" si="58"/>
        <v>482</v>
      </c>
      <c r="F549" s="318">
        <f t="shared" si="61"/>
        <v>80</v>
      </c>
      <c r="G549" s="349">
        <v>0</v>
      </c>
      <c r="H549" s="350">
        <v>80</v>
      </c>
      <c r="I549" s="317">
        <f t="shared" si="64"/>
        <v>402</v>
      </c>
      <c r="J549" s="349">
        <v>326</v>
      </c>
      <c r="K549" s="355">
        <v>76</v>
      </c>
      <c r="L549" s="318">
        <f t="shared" si="62"/>
        <v>0</v>
      </c>
      <c r="M549" s="349">
        <v>0</v>
      </c>
      <c r="N549" s="350">
        <v>0</v>
      </c>
      <c r="O549" s="319">
        <f t="shared" si="59"/>
        <v>0</v>
      </c>
      <c r="P549" s="349">
        <v>0</v>
      </c>
      <c r="Q549" s="359">
        <v>0</v>
      </c>
      <c r="R549" s="362">
        <f t="shared" si="60"/>
        <v>0</v>
      </c>
      <c r="S549" s="349">
        <v>0</v>
      </c>
      <c r="T549" s="349">
        <v>0</v>
      </c>
      <c r="U549" s="350">
        <v>0</v>
      </c>
      <c r="V549" s="319">
        <f t="shared" si="63"/>
        <v>0</v>
      </c>
      <c r="W549" s="349">
        <v>0</v>
      </c>
      <c r="X549" s="358">
        <v>0</v>
      </c>
      <c r="Y549" s="358">
        <v>0</v>
      </c>
      <c r="Z549" s="359">
        <v>0</v>
      </c>
    </row>
    <row r="550" spans="1:26" s="325" customFormat="1" ht="15" customHeight="1" x14ac:dyDescent="0.2">
      <c r="A550" s="328" t="s">
        <v>1821</v>
      </c>
      <c r="B550" s="331" t="s">
        <v>1869</v>
      </c>
      <c r="C550" s="335">
        <v>50016245</v>
      </c>
      <c r="D550" s="342" t="s">
        <v>1413</v>
      </c>
      <c r="E550" s="347">
        <f t="shared" si="58"/>
        <v>877</v>
      </c>
      <c r="F550" s="318">
        <f t="shared" si="61"/>
        <v>74</v>
      </c>
      <c r="G550" s="349">
        <v>0</v>
      </c>
      <c r="H550" s="350">
        <v>74</v>
      </c>
      <c r="I550" s="317">
        <f t="shared" si="64"/>
        <v>803</v>
      </c>
      <c r="J550" s="349">
        <v>543</v>
      </c>
      <c r="K550" s="355">
        <v>260</v>
      </c>
      <c r="L550" s="318">
        <f t="shared" si="62"/>
        <v>0</v>
      </c>
      <c r="M550" s="349">
        <v>0</v>
      </c>
      <c r="N550" s="350">
        <v>0</v>
      </c>
      <c r="O550" s="319">
        <f t="shared" si="59"/>
        <v>0</v>
      </c>
      <c r="P550" s="349">
        <v>0</v>
      </c>
      <c r="Q550" s="359">
        <v>0</v>
      </c>
      <c r="R550" s="362">
        <f t="shared" si="60"/>
        <v>0</v>
      </c>
      <c r="S550" s="349">
        <v>0</v>
      </c>
      <c r="T550" s="349">
        <v>0</v>
      </c>
      <c r="U550" s="350">
        <v>0</v>
      </c>
      <c r="V550" s="319">
        <f t="shared" si="63"/>
        <v>0</v>
      </c>
      <c r="W550" s="349">
        <v>0</v>
      </c>
      <c r="X550" s="358">
        <v>0</v>
      </c>
      <c r="Y550" s="358">
        <v>0</v>
      </c>
      <c r="Z550" s="359">
        <v>0</v>
      </c>
    </row>
    <row r="551" spans="1:26" s="325" customFormat="1" ht="15" customHeight="1" x14ac:dyDescent="0.2">
      <c r="A551" s="328" t="s">
        <v>1821</v>
      </c>
      <c r="B551" s="331" t="s">
        <v>1869</v>
      </c>
      <c r="C551" s="335">
        <v>50030434</v>
      </c>
      <c r="D551" s="342" t="s">
        <v>1414</v>
      </c>
      <c r="E551" s="347">
        <f t="shared" si="58"/>
        <v>247</v>
      </c>
      <c r="F551" s="318">
        <f t="shared" si="61"/>
        <v>44</v>
      </c>
      <c r="G551" s="349">
        <v>0</v>
      </c>
      <c r="H551" s="350">
        <v>44</v>
      </c>
      <c r="I551" s="317">
        <f t="shared" si="64"/>
        <v>203</v>
      </c>
      <c r="J551" s="349">
        <v>203</v>
      </c>
      <c r="K551" s="355">
        <v>0</v>
      </c>
      <c r="L551" s="318">
        <f t="shared" si="62"/>
        <v>0</v>
      </c>
      <c r="M551" s="349">
        <v>0</v>
      </c>
      <c r="N551" s="350">
        <v>0</v>
      </c>
      <c r="O551" s="319">
        <f t="shared" si="59"/>
        <v>0</v>
      </c>
      <c r="P551" s="349">
        <v>0</v>
      </c>
      <c r="Q551" s="359">
        <v>0</v>
      </c>
      <c r="R551" s="362">
        <f t="shared" si="60"/>
        <v>0</v>
      </c>
      <c r="S551" s="349">
        <v>0</v>
      </c>
      <c r="T551" s="349">
        <v>0</v>
      </c>
      <c r="U551" s="350">
        <v>0</v>
      </c>
      <c r="V551" s="319">
        <f t="shared" si="63"/>
        <v>0</v>
      </c>
      <c r="W551" s="349">
        <v>0</v>
      </c>
      <c r="X551" s="358">
        <v>0</v>
      </c>
      <c r="Y551" s="358">
        <v>0</v>
      </c>
      <c r="Z551" s="359">
        <v>0</v>
      </c>
    </row>
    <row r="552" spans="1:26" s="325" customFormat="1" ht="15" customHeight="1" x14ac:dyDescent="0.2">
      <c r="A552" s="328" t="s">
        <v>1821</v>
      </c>
      <c r="B552" s="331" t="s">
        <v>1869</v>
      </c>
      <c r="C552" s="335">
        <v>50017225</v>
      </c>
      <c r="D552" s="342" t="s">
        <v>619</v>
      </c>
      <c r="E552" s="347">
        <f t="shared" si="58"/>
        <v>216</v>
      </c>
      <c r="F552" s="318">
        <f t="shared" si="61"/>
        <v>31</v>
      </c>
      <c r="G552" s="349">
        <v>0</v>
      </c>
      <c r="H552" s="350">
        <v>31</v>
      </c>
      <c r="I552" s="317">
        <f t="shared" si="64"/>
        <v>185</v>
      </c>
      <c r="J552" s="349">
        <v>98</v>
      </c>
      <c r="K552" s="355">
        <v>87</v>
      </c>
      <c r="L552" s="318">
        <f t="shared" si="62"/>
        <v>0</v>
      </c>
      <c r="M552" s="349">
        <v>0</v>
      </c>
      <c r="N552" s="350">
        <v>0</v>
      </c>
      <c r="O552" s="319">
        <f t="shared" si="59"/>
        <v>0</v>
      </c>
      <c r="P552" s="349">
        <v>0</v>
      </c>
      <c r="Q552" s="359">
        <v>0</v>
      </c>
      <c r="R552" s="362">
        <f t="shared" si="60"/>
        <v>0</v>
      </c>
      <c r="S552" s="349">
        <v>0</v>
      </c>
      <c r="T552" s="349">
        <v>0</v>
      </c>
      <c r="U552" s="350">
        <v>0</v>
      </c>
      <c r="V552" s="319">
        <f t="shared" si="63"/>
        <v>0</v>
      </c>
      <c r="W552" s="349">
        <v>0</v>
      </c>
      <c r="X552" s="358">
        <v>0</v>
      </c>
      <c r="Y552" s="358">
        <v>0</v>
      </c>
      <c r="Z552" s="359">
        <v>0</v>
      </c>
    </row>
    <row r="553" spans="1:26" s="325" customFormat="1" ht="15" customHeight="1" x14ac:dyDescent="0.2">
      <c r="A553" s="328" t="s">
        <v>1821</v>
      </c>
      <c r="B553" s="331" t="s">
        <v>1869</v>
      </c>
      <c r="C553" s="335">
        <v>50017071</v>
      </c>
      <c r="D553" s="342" t="s">
        <v>1415</v>
      </c>
      <c r="E553" s="347">
        <f t="shared" si="58"/>
        <v>283</v>
      </c>
      <c r="F553" s="318">
        <f t="shared" si="61"/>
        <v>130</v>
      </c>
      <c r="G553" s="349">
        <v>0</v>
      </c>
      <c r="H553" s="350">
        <v>130</v>
      </c>
      <c r="I553" s="317">
        <f t="shared" si="64"/>
        <v>153</v>
      </c>
      <c r="J553" s="349">
        <v>102</v>
      </c>
      <c r="K553" s="355">
        <v>51</v>
      </c>
      <c r="L553" s="318">
        <f t="shared" si="62"/>
        <v>0</v>
      </c>
      <c r="M553" s="349">
        <v>0</v>
      </c>
      <c r="N553" s="350">
        <v>0</v>
      </c>
      <c r="O553" s="319">
        <f t="shared" si="59"/>
        <v>0</v>
      </c>
      <c r="P553" s="349">
        <v>0</v>
      </c>
      <c r="Q553" s="359">
        <v>0</v>
      </c>
      <c r="R553" s="362">
        <f t="shared" si="60"/>
        <v>0</v>
      </c>
      <c r="S553" s="349">
        <v>0</v>
      </c>
      <c r="T553" s="349">
        <v>0</v>
      </c>
      <c r="U553" s="350">
        <v>0</v>
      </c>
      <c r="V553" s="319">
        <f t="shared" si="63"/>
        <v>0</v>
      </c>
      <c r="W553" s="349">
        <v>0</v>
      </c>
      <c r="X553" s="358">
        <v>0</v>
      </c>
      <c r="Y553" s="358">
        <v>0</v>
      </c>
      <c r="Z553" s="359">
        <v>0</v>
      </c>
    </row>
    <row r="554" spans="1:26" s="325" customFormat="1" ht="15" customHeight="1" x14ac:dyDescent="0.2">
      <c r="A554" s="328" t="s">
        <v>1821</v>
      </c>
      <c r="B554" s="331" t="s">
        <v>1869</v>
      </c>
      <c r="C554" s="335">
        <v>50040600</v>
      </c>
      <c r="D554" s="342" t="s">
        <v>1739</v>
      </c>
      <c r="E554" s="347">
        <f t="shared" si="58"/>
        <v>170</v>
      </c>
      <c r="F554" s="318">
        <f t="shared" si="61"/>
        <v>16</v>
      </c>
      <c r="G554" s="349">
        <v>0</v>
      </c>
      <c r="H554" s="350">
        <v>16</v>
      </c>
      <c r="I554" s="317">
        <f t="shared" si="64"/>
        <v>154</v>
      </c>
      <c r="J554" s="349">
        <v>154</v>
      </c>
      <c r="K554" s="355">
        <v>0</v>
      </c>
      <c r="L554" s="318">
        <f t="shared" si="62"/>
        <v>0</v>
      </c>
      <c r="M554" s="349">
        <v>0</v>
      </c>
      <c r="N554" s="350">
        <v>0</v>
      </c>
      <c r="O554" s="319">
        <f t="shared" si="59"/>
        <v>0</v>
      </c>
      <c r="P554" s="349">
        <v>0</v>
      </c>
      <c r="Q554" s="359">
        <v>0</v>
      </c>
      <c r="R554" s="362">
        <f t="shared" si="60"/>
        <v>0</v>
      </c>
      <c r="S554" s="349">
        <v>0</v>
      </c>
      <c r="T554" s="349">
        <v>0</v>
      </c>
      <c r="U554" s="350">
        <v>0</v>
      </c>
      <c r="V554" s="319">
        <f t="shared" si="63"/>
        <v>0</v>
      </c>
      <c r="W554" s="349">
        <v>0</v>
      </c>
      <c r="X554" s="358">
        <v>0</v>
      </c>
      <c r="Y554" s="358">
        <v>0</v>
      </c>
      <c r="Z554" s="359">
        <v>0</v>
      </c>
    </row>
    <row r="555" spans="1:26" s="325" customFormat="1" ht="15" customHeight="1" x14ac:dyDescent="0.2">
      <c r="A555" s="328" t="s">
        <v>1822</v>
      </c>
      <c r="B555" s="331" t="s">
        <v>1868</v>
      </c>
      <c r="C555" s="335">
        <v>50020005</v>
      </c>
      <c r="D555" s="342" t="s">
        <v>1416</v>
      </c>
      <c r="E555" s="347">
        <f t="shared" si="58"/>
        <v>189</v>
      </c>
      <c r="F555" s="318">
        <f t="shared" si="61"/>
        <v>189</v>
      </c>
      <c r="G555" s="349">
        <v>75</v>
      </c>
      <c r="H555" s="350">
        <v>114</v>
      </c>
      <c r="I555" s="317">
        <f t="shared" si="64"/>
        <v>0</v>
      </c>
      <c r="J555" s="349">
        <v>0</v>
      </c>
      <c r="K555" s="355">
        <v>0</v>
      </c>
      <c r="L555" s="318">
        <f t="shared" si="62"/>
        <v>0</v>
      </c>
      <c r="M555" s="349">
        <v>0</v>
      </c>
      <c r="N555" s="350">
        <v>0</v>
      </c>
      <c r="O555" s="319">
        <f t="shared" si="59"/>
        <v>0</v>
      </c>
      <c r="P555" s="349">
        <v>0</v>
      </c>
      <c r="Q555" s="359">
        <v>0</v>
      </c>
      <c r="R555" s="362">
        <f t="shared" si="60"/>
        <v>0</v>
      </c>
      <c r="S555" s="349">
        <v>0</v>
      </c>
      <c r="T555" s="349">
        <v>0</v>
      </c>
      <c r="U555" s="350">
        <v>0</v>
      </c>
      <c r="V555" s="319">
        <f t="shared" si="63"/>
        <v>0</v>
      </c>
      <c r="W555" s="349">
        <v>0</v>
      </c>
      <c r="X555" s="358">
        <v>0</v>
      </c>
      <c r="Y555" s="358">
        <v>0</v>
      </c>
      <c r="Z555" s="359">
        <v>0</v>
      </c>
    </row>
    <row r="556" spans="1:26" s="325" customFormat="1" ht="15" customHeight="1" x14ac:dyDescent="0.2">
      <c r="A556" s="328" t="s">
        <v>1822</v>
      </c>
      <c r="B556" s="331" t="s">
        <v>1868</v>
      </c>
      <c r="C556" s="335">
        <v>50020307</v>
      </c>
      <c r="D556" s="342" t="s">
        <v>1417</v>
      </c>
      <c r="E556" s="347">
        <f t="shared" si="58"/>
        <v>158</v>
      </c>
      <c r="F556" s="318">
        <f t="shared" si="61"/>
        <v>158</v>
      </c>
      <c r="G556" s="349">
        <v>0</v>
      </c>
      <c r="H556" s="350">
        <v>158</v>
      </c>
      <c r="I556" s="317">
        <f t="shared" si="64"/>
        <v>0</v>
      </c>
      <c r="J556" s="349">
        <v>0</v>
      </c>
      <c r="K556" s="355">
        <v>0</v>
      </c>
      <c r="L556" s="318">
        <f t="shared" si="62"/>
        <v>0</v>
      </c>
      <c r="M556" s="349">
        <v>0</v>
      </c>
      <c r="N556" s="350">
        <v>0</v>
      </c>
      <c r="O556" s="319">
        <f t="shared" si="59"/>
        <v>0</v>
      </c>
      <c r="P556" s="349">
        <v>0</v>
      </c>
      <c r="Q556" s="359">
        <v>0</v>
      </c>
      <c r="R556" s="362">
        <f t="shared" si="60"/>
        <v>0</v>
      </c>
      <c r="S556" s="349">
        <v>0</v>
      </c>
      <c r="T556" s="349">
        <v>0</v>
      </c>
      <c r="U556" s="350">
        <v>0</v>
      </c>
      <c r="V556" s="319">
        <f t="shared" si="63"/>
        <v>0</v>
      </c>
      <c r="W556" s="349">
        <v>0</v>
      </c>
      <c r="X556" s="358">
        <v>0</v>
      </c>
      <c r="Y556" s="358">
        <v>0</v>
      </c>
      <c r="Z556" s="359">
        <v>0</v>
      </c>
    </row>
    <row r="557" spans="1:26" s="325" customFormat="1" ht="15" customHeight="1" x14ac:dyDescent="0.2">
      <c r="A557" s="328" t="s">
        <v>1822</v>
      </c>
      <c r="B557" s="331" t="s">
        <v>1868</v>
      </c>
      <c r="C557" s="335">
        <v>50022210</v>
      </c>
      <c r="D557" s="342" t="s">
        <v>1418</v>
      </c>
      <c r="E557" s="347">
        <f t="shared" si="58"/>
        <v>631</v>
      </c>
      <c r="F557" s="318">
        <f t="shared" si="61"/>
        <v>34</v>
      </c>
      <c r="G557" s="349">
        <v>0</v>
      </c>
      <c r="H557" s="350">
        <v>34</v>
      </c>
      <c r="I557" s="317">
        <f t="shared" si="64"/>
        <v>597</v>
      </c>
      <c r="J557" s="349">
        <v>403</v>
      </c>
      <c r="K557" s="355">
        <v>194</v>
      </c>
      <c r="L557" s="318">
        <f t="shared" si="62"/>
        <v>0</v>
      </c>
      <c r="M557" s="349">
        <v>0</v>
      </c>
      <c r="N557" s="350">
        <v>0</v>
      </c>
      <c r="O557" s="319">
        <f t="shared" si="59"/>
        <v>0</v>
      </c>
      <c r="P557" s="349">
        <v>0</v>
      </c>
      <c r="Q557" s="359">
        <v>0</v>
      </c>
      <c r="R557" s="362">
        <f t="shared" si="60"/>
        <v>0</v>
      </c>
      <c r="S557" s="349">
        <v>0</v>
      </c>
      <c r="T557" s="349">
        <v>0</v>
      </c>
      <c r="U557" s="350">
        <v>0</v>
      </c>
      <c r="V557" s="319">
        <f t="shared" si="63"/>
        <v>0</v>
      </c>
      <c r="W557" s="349">
        <v>0</v>
      </c>
      <c r="X557" s="358">
        <v>0</v>
      </c>
      <c r="Y557" s="358">
        <v>0</v>
      </c>
      <c r="Z557" s="359">
        <v>0</v>
      </c>
    </row>
    <row r="558" spans="1:26" s="325" customFormat="1" ht="15" customHeight="1" x14ac:dyDescent="0.2">
      <c r="A558" s="328" t="s">
        <v>1822</v>
      </c>
      <c r="B558" s="331" t="s">
        <v>1869</v>
      </c>
      <c r="C558" s="335">
        <v>50020315</v>
      </c>
      <c r="D558" s="342" t="s">
        <v>1419</v>
      </c>
      <c r="E558" s="347">
        <f t="shared" si="58"/>
        <v>27</v>
      </c>
      <c r="F558" s="318">
        <f t="shared" si="61"/>
        <v>27</v>
      </c>
      <c r="G558" s="349">
        <v>16</v>
      </c>
      <c r="H558" s="350">
        <v>11</v>
      </c>
      <c r="I558" s="317">
        <f t="shared" si="64"/>
        <v>0</v>
      </c>
      <c r="J558" s="349">
        <v>0</v>
      </c>
      <c r="K558" s="355">
        <v>0</v>
      </c>
      <c r="L558" s="318">
        <f t="shared" si="62"/>
        <v>0</v>
      </c>
      <c r="M558" s="349">
        <v>0</v>
      </c>
      <c r="N558" s="350">
        <v>0</v>
      </c>
      <c r="O558" s="319">
        <f t="shared" si="59"/>
        <v>0</v>
      </c>
      <c r="P558" s="349">
        <v>0</v>
      </c>
      <c r="Q558" s="359">
        <v>0</v>
      </c>
      <c r="R558" s="362">
        <f t="shared" si="60"/>
        <v>0</v>
      </c>
      <c r="S558" s="349">
        <v>0</v>
      </c>
      <c r="T558" s="349">
        <v>0</v>
      </c>
      <c r="U558" s="350">
        <v>0</v>
      </c>
      <c r="V558" s="319">
        <f t="shared" si="63"/>
        <v>0</v>
      </c>
      <c r="W558" s="349">
        <v>0</v>
      </c>
      <c r="X558" s="358">
        <v>0</v>
      </c>
      <c r="Y558" s="358">
        <v>0</v>
      </c>
      <c r="Z558" s="359">
        <v>0</v>
      </c>
    </row>
    <row r="559" spans="1:26" s="325" customFormat="1" ht="15" customHeight="1" x14ac:dyDescent="0.2">
      <c r="A559" s="328" t="s">
        <v>1822</v>
      </c>
      <c r="B559" s="331" t="s">
        <v>1869</v>
      </c>
      <c r="C559" s="335">
        <v>50029886</v>
      </c>
      <c r="D559" s="342" t="s">
        <v>1420</v>
      </c>
      <c r="E559" s="347">
        <f t="shared" si="58"/>
        <v>161</v>
      </c>
      <c r="F559" s="318">
        <f t="shared" si="61"/>
        <v>24</v>
      </c>
      <c r="G559" s="349">
        <v>0</v>
      </c>
      <c r="H559" s="350">
        <v>24</v>
      </c>
      <c r="I559" s="317">
        <f t="shared" si="64"/>
        <v>137</v>
      </c>
      <c r="J559" s="349">
        <v>92</v>
      </c>
      <c r="K559" s="355">
        <v>45</v>
      </c>
      <c r="L559" s="318">
        <f t="shared" si="62"/>
        <v>0</v>
      </c>
      <c r="M559" s="349">
        <v>0</v>
      </c>
      <c r="N559" s="350">
        <v>0</v>
      </c>
      <c r="O559" s="319">
        <f t="shared" si="59"/>
        <v>0</v>
      </c>
      <c r="P559" s="349">
        <v>0</v>
      </c>
      <c r="Q559" s="359">
        <v>0</v>
      </c>
      <c r="R559" s="362">
        <f t="shared" si="60"/>
        <v>0</v>
      </c>
      <c r="S559" s="349">
        <v>0</v>
      </c>
      <c r="T559" s="349">
        <v>0</v>
      </c>
      <c r="U559" s="350">
        <v>0</v>
      </c>
      <c r="V559" s="319">
        <f t="shared" si="63"/>
        <v>0</v>
      </c>
      <c r="W559" s="349">
        <v>0</v>
      </c>
      <c r="X559" s="358">
        <v>0</v>
      </c>
      <c r="Y559" s="358">
        <v>0</v>
      </c>
      <c r="Z559" s="359">
        <v>0</v>
      </c>
    </row>
    <row r="560" spans="1:26" s="325" customFormat="1" ht="15" customHeight="1" x14ac:dyDescent="0.2">
      <c r="A560" s="328" t="s">
        <v>1823</v>
      </c>
      <c r="B560" s="331" t="s">
        <v>1868</v>
      </c>
      <c r="C560" s="335">
        <v>50064819</v>
      </c>
      <c r="D560" s="342" t="s">
        <v>627</v>
      </c>
      <c r="E560" s="347">
        <f t="shared" si="58"/>
        <v>112</v>
      </c>
      <c r="F560" s="318">
        <f t="shared" si="61"/>
        <v>112</v>
      </c>
      <c r="G560" s="349">
        <v>112</v>
      </c>
      <c r="H560" s="350">
        <v>0</v>
      </c>
      <c r="I560" s="317">
        <f t="shared" si="64"/>
        <v>0</v>
      </c>
      <c r="J560" s="349">
        <v>0</v>
      </c>
      <c r="K560" s="355">
        <v>0</v>
      </c>
      <c r="L560" s="318">
        <f t="shared" si="62"/>
        <v>0</v>
      </c>
      <c r="M560" s="349">
        <v>0</v>
      </c>
      <c r="N560" s="350">
        <v>0</v>
      </c>
      <c r="O560" s="319">
        <f t="shared" si="59"/>
        <v>0</v>
      </c>
      <c r="P560" s="349">
        <v>0</v>
      </c>
      <c r="Q560" s="359">
        <v>0</v>
      </c>
      <c r="R560" s="362">
        <f t="shared" si="60"/>
        <v>0</v>
      </c>
      <c r="S560" s="349">
        <v>0</v>
      </c>
      <c r="T560" s="349">
        <v>0</v>
      </c>
      <c r="U560" s="350">
        <v>0</v>
      </c>
      <c r="V560" s="319">
        <f t="shared" si="63"/>
        <v>0</v>
      </c>
      <c r="W560" s="349">
        <v>0</v>
      </c>
      <c r="X560" s="358">
        <v>0</v>
      </c>
      <c r="Y560" s="358">
        <v>0</v>
      </c>
      <c r="Z560" s="359">
        <v>0</v>
      </c>
    </row>
    <row r="561" spans="1:26" s="325" customFormat="1" ht="15" customHeight="1" x14ac:dyDescent="0.2">
      <c r="A561" s="328" t="s">
        <v>1823</v>
      </c>
      <c r="B561" s="331" t="s">
        <v>1868</v>
      </c>
      <c r="C561" s="335">
        <v>50029851</v>
      </c>
      <c r="D561" s="342" t="s">
        <v>477</v>
      </c>
      <c r="E561" s="347">
        <f t="shared" si="58"/>
        <v>68</v>
      </c>
      <c r="F561" s="318">
        <f t="shared" si="61"/>
        <v>68</v>
      </c>
      <c r="G561" s="349">
        <v>68</v>
      </c>
      <c r="H561" s="350">
        <v>0</v>
      </c>
      <c r="I561" s="317">
        <f t="shared" si="64"/>
        <v>0</v>
      </c>
      <c r="J561" s="349">
        <v>0</v>
      </c>
      <c r="K561" s="355">
        <v>0</v>
      </c>
      <c r="L561" s="318">
        <f t="shared" si="62"/>
        <v>0</v>
      </c>
      <c r="M561" s="349">
        <v>0</v>
      </c>
      <c r="N561" s="350">
        <v>0</v>
      </c>
      <c r="O561" s="319">
        <f t="shared" si="59"/>
        <v>0</v>
      </c>
      <c r="P561" s="349">
        <v>0</v>
      </c>
      <c r="Q561" s="359">
        <v>0</v>
      </c>
      <c r="R561" s="362">
        <f t="shared" si="60"/>
        <v>0</v>
      </c>
      <c r="S561" s="349">
        <v>0</v>
      </c>
      <c r="T561" s="349">
        <v>0</v>
      </c>
      <c r="U561" s="350">
        <v>0</v>
      </c>
      <c r="V561" s="319">
        <f t="shared" si="63"/>
        <v>0</v>
      </c>
      <c r="W561" s="349">
        <v>0</v>
      </c>
      <c r="X561" s="358">
        <v>0</v>
      </c>
      <c r="Y561" s="358">
        <v>0</v>
      </c>
      <c r="Z561" s="359">
        <v>0</v>
      </c>
    </row>
    <row r="562" spans="1:26" s="325" customFormat="1" ht="15" customHeight="1" x14ac:dyDescent="0.2">
      <c r="A562" s="328" t="s">
        <v>1823</v>
      </c>
      <c r="B562" s="331" t="s">
        <v>1868</v>
      </c>
      <c r="C562" s="335">
        <v>50031970</v>
      </c>
      <c r="D562" s="342" t="s">
        <v>1422</v>
      </c>
      <c r="E562" s="347">
        <f t="shared" si="58"/>
        <v>67</v>
      </c>
      <c r="F562" s="318">
        <f t="shared" si="61"/>
        <v>67</v>
      </c>
      <c r="G562" s="349">
        <v>67</v>
      </c>
      <c r="H562" s="350">
        <v>0</v>
      </c>
      <c r="I562" s="317">
        <f t="shared" si="64"/>
        <v>0</v>
      </c>
      <c r="J562" s="349">
        <v>0</v>
      </c>
      <c r="K562" s="355">
        <v>0</v>
      </c>
      <c r="L562" s="318">
        <f t="shared" si="62"/>
        <v>0</v>
      </c>
      <c r="M562" s="349">
        <v>0</v>
      </c>
      <c r="N562" s="350">
        <v>0</v>
      </c>
      <c r="O562" s="319">
        <f t="shared" si="59"/>
        <v>0</v>
      </c>
      <c r="P562" s="349">
        <v>0</v>
      </c>
      <c r="Q562" s="359">
        <v>0</v>
      </c>
      <c r="R562" s="362">
        <f t="shared" si="60"/>
        <v>0</v>
      </c>
      <c r="S562" s="349">
        <v>0</v>
      </c>
      <c r="T562" s="349">
        <v>0</v>
      </c>
      <c r="U562" s="350">
        <v>0</v>
      </c>
      <c r="V562" s="319">
        <f t="shared" si="63"/>
        <v>0</v>
      </c>
      <c r="W562" s="349">
        <v>0</v>
      </c>
      <c r="X562" s="358">
        <v>0</v>
      </c>
      <c r="Y562" s="358">
        <v>0</v>
      </c>
      <c r="Z562" s="359">
        <v>0</v>
      </c>
    </row>
    <row r="563" spans="1:26" s="325" customFormat="1" ht="15" customHeight="1" x14ac:dyDescent="0.2">
      <c r="A563" s="328" t="s">
        <v>1823</v>
      </c>
      <c r="B563" s="331" t="s">
        <v>1868</v>
      </c>
      <c r="C563" s="335">
        <v>50063839</v>
      </c>
      <c r="D563" s="342" t="s">
        <v>1423</v>
      </c>
      <c r="E563" s="347">
        <f t="shared" si="58"/>
        <v>110</v>
      </c>
      <c r="F563" s="318">
        <f t="shared" si="61"/>
        <v>110</v>
      </c>
      <c r="G563" s="349">
        <v>110</v>
      </c>
      <c r="H563" s="350">
        <v>0</v>
      </c>
      <c r="I563" s="317">
        <f t="shared" si="64"/>
        <v>0</v>
      </c>
      <c r="J563" s="349">
        <v>0</v>
      </c>
      <c r="K563" s="355">
        <v>0</v>
      </c>
      <c r="L563" s="318">
        <f t="shared" si="62"/>
        <v>0</v>
      </c>
      <c r="M563" s="349">
        <v>0</v>
      </c>
      <c r="N563" s="350">
        <v>0</v>
      </c>
      <c r="O563" s="319">
        <f t="shared" si="59"/>
        <v>0</v>
      </c>
      <c r="P563" s="349">
        <v>0</v>
      </c>
      <c r="Q563" s="359">
        <v>0</v>
      </c>
      <c r="R563" s="362">
        <f t="shared" si="60"/>
        <v>0</v>
      </c>
      <c r="S563" s="349">
        <v>0</v>
      </c>
      <c r="T563" s="349">
        <v>0</v>
      </c>
      <c r="U563" s="350">
        <v>0</v>
      </c>
      <c r="V563" s="319">
        <f t="shared" si="63"/>
        <v>0</v>
      </c>
      <c r="W563" s="349">
        <v>0</v>
      </c>
      <c r="X563" s="358">
        <v>0</v>
      </c>
      <c r="Y563" s="358">
        <v>0</v>
      </c>
      <c r="Z563" s="359">
        <v>0</v>
      </c>
    </row>
    <row r="564" spans="1:26" s="325" customFormat="1" ht="15" customHeight="1" x14ac:dyDescent="0.2">
      <c r="A564" s="328" t="s">
        <v>1823</v>
      </c>
      <c r="B564" s="331" t="s">
        <v>1868</v>
      </c>
      <c r="C564" s="335">
        <v>50022032</v>
      </c>
      <c r="D564" s="342" t="s">
        <v>1740</v>
      </c>
      <c r="E564" s="347">
        <f t="shared" si="58"/>
        <v>786</v>
      </c>
      <c r="F564" s="318">
        <f t="shared" si="61"/>
        <v>220</v>
      </c>
      <c r="G564" s="349">
        <v>0</v>
      </c>
      <c r="H564" s="350">
        <v>220</v>
      </c>
      <c r="I564" s="317">
        <f t="shared" si="64"/>
        <v>542</v>
      </c>
      <c r="J564" s="349">
        <v>542</v>
      </c>
      <c r="K564" s="355">
        <v>0</v>
      </c>
      <c r="L564" s="318">
        <f t="shared" si="62"/>
        <v>0</v>
      </c>
      <c r="M564" s="349">
        <v>0</v>
      </c>
      <c r="N564" s="350">
        <v>0</v>
      </c>
      <c r="O564" s="319">
        <f t="shared" si="59"/>
        <v>0</v>
      </c>
      <c r="P564" s="349">
        <v>0</v>
      </c>
      <c r="Q564" s="359">
        <v>0</v>
      </c>
      <c r="R564" s="362">
        <f t="shared" si="60"/>
        <v>24</v>
      </c>
      <c r="S564" s="349">
        <v>24</v>
      </c>
      <c r="T564" s="349">
        <v>0</v>
      </c>
      <c r="U564" s="350">
        <v>0</v>
      </c>
      <c r="V564" s="319">
        <f t="shared" si="63"/>
        <v>0</v>
      </c>
      <c r="W564" s="349">
        <v>0</v>
      </c>
      <c r="X564" s="358">
        <v>0</v>
      </c>
      <c r="Y564" s="358">
        <v>0</v>
      </c>
      <c r="Z564" s="359">
        <v>0</v>
      </c>
    </row>
    <row r="565" spans="1:26" s="325" customFormat="1" ht="15" customHeight="1" x14ac:dyDescent="0.2">
      <c r="A565" s="328" t="s">
        <v>1823</v>
      </c>
      <c r="B565" s="331" t="s">
        <v>1868</v>
      </c>
      <c r="C565" s="335">
        <v>50032658</v>
      </c>
      <c r="D565" s="342" t="s">
        <v>1741</v>
      </c>
      <c r="E565" s="347">
        <f t="shared" si="58"/>
        <v>464</v>
      </c>
      <c r="F565" s="318">
        <f t="shared" si="61"/>
        <v>136</v>
      </c>
      <c r="G565" s="349">
        <v>0</v>
      </c>
      <c r="H565" s="350">
        <v>136</v>
      </c>
      <c r="I565" s="317">
        <f t="shared" si="64"/>
        <v>328</v>
      </c>
      <c r="J565" s="349">
        <v>328</v>
      </c>
      <c r="K565" s="355">
        <v>0</v>
      </c>
      <c r="L565" s="318">
        <f t="shared" si="62"/>
        <v>0</v>
      </c>
      <c r="M565" s="349">
        <v>0</v>
      </c>
      <c r="N565" s="350">
        <v>0</v>
      </c>
      <c r="O565" s="319">
        <f t="shared" si="59"/>
        <v>0</v>
      </c>
      <c r="P565" s="349">
        <v>0</v>
      </c>
      <c r="Q565" s="359">
        <v>0</v>
      </c>
      <c r="R565" s="362">
        <f t="shared" si="60"/>
        <v>0</v>
      </c>
      <c r="S565" s="349">
        <v>0</v>
      </c>
      <c r="T565" s="349">
        <v>0</v>
      </c>
      <c r="U565" s="350">
        <v>0</v>
      </c>
      <c r="V565" s="319">
        <f t="shared" si="63"/>
        <v>0</v>
      </c>
      <c r="W565" s="349">
        <v>0</v>
      </c>
      <c r="X565" s="358">
        <v>0</v>
      </c>
      <c r="Y565" s="358">
        <v>0</v>
      </c>
      <c r="Z565" s="359">
        <v>0</v>
      </c>
    </row>
    <row r="566" spans="1:26" s="325" customFormat="1" ht="15" customHeight="1" x14ac:dyDescent="0.2">
      <c r="A566" s="328" t="s">
        <v>1823</v>
      </c>
      <c r="B566" s="331" t="s">
        <v>1869</v>
      </c>
      <c r="C566" s="335">
        <v>50028146</v>
      </c>
      <c r="D566" s="342" t="s">
        <v>1425</v>
      </c>
      <c r="E566" s="347">
        <f t="shared" si="58"/>
        <v>51</v>
      </c>
      <c r="F566" s="318">
        <f t="shared" si="61"/>
        <v>51</v>
      </c>
      <c r="G566" s="349">
        <v>51</v>
      </c>
      <c r="H566" s="350">
        <v>0</v>
      </c>
      <c r="I566" s="317">
        <f t="shared" si="64"/>
        <v>0</v>
      </c>
      <c r="J566" s="349">
        <v>0</v>
      </c>
      <c r="K566" s="355">
        <v>0</v>
      </c>
      <c r="L566" s="318">
        <f t="shared" si="62"/>
        <v>0</v>
      </c>
      <c r="M566" s="349">
        <v>0</v>
      </c>
      <c r="N566" s="350">
        <v>0</v>
      </c>
      <c r="O566" s="319">
        <f t="shared" si="59"/>
        <v>0</v>
      </c>
      <c r="P566" s="349">
        <v>0</v>
      </c>
      <c r="Q566" s="359">
        <v>0</v>
      </c>
      <c r="R566" s="362">
        <f t="shared" si="60"/>
        <v>0</v>
      </c>
      <c r="S566" s="349">
        <v>0</v>
      </c>
      <c r="T566" s="349">
        <v>0</v>
      </c>
      <c r="U566" s="350">
        <v>0</v>
      </c>
      <c r="V566" s="319">
        <f t="shared" si="63"/>
        <v>0</v>
      </c>
      <c r="W566" s="349">
        <v>0</v>
      </c>
      <c r="X566" s="358">
        <v>0</v>
      </c>
      <c r="Y566" s="358">
        <v>0</v>
      </c>
      <c r="Z566" s="359">
        <v>0</v>
      </c>
    </row>
    <row r="567" spans="1:26" s="325" customFormat="1" ht="15" customHeight="1" x14ac:dyDescent="0.2">
      <c r="A567" s="328" t="s">
        <v>1823</v>
      </c>
      <c r="B567" s="331" t="s">
        <v>1869</v>
      </c>
      <c r="C567" s="335">
        <v>50031015</v>
      </c>
      <c r="D567" s="342" t="s">
        <v>631</v>
      </c>
      <c r="E567" s="347">
        <f t="shared" si="58"/>
        <v>250</v>
      </c>
      <c r="F567" s="318">
        <f t="shared" si="61"/>
        <v>48</v>
      </c>
      <c r="G567" s="349">
        <v>0</v>
      </c>
      <c r="H567" s="350">
        <v>48</v>
      </c>
      <c r="I567" s="317">
        <f t="shared" si="64"/>
        <v>184</v>
      </c>
      <c r="J567" s="349">
        <v>184</v>
      </c>
      <c r="K567" s="355">
        <v>0</v>
      </c>
      <c r="L567" s="318">
        <f t="shared" si="62"/>
        <v>0</v>
      </c>
      <c r="M567" s="349">
        <v>0</v>
      </c>
      <c r="N567" s="350">
        <v>0</v>
      </c>
      <c r="O567" s="319">
        <f t="shared" si="59"/>
        <v>0</v>
      </c>
      <c r="P567" s="349">
        <v>0</v>
      </c>
      <c r="Q567" s="359">
        <v>0</v>
      </c>
      <c r="R567" s="362">
        <f t="shared" si="60"/>
        <v>18</v>
      </c>
      <c r="S567" s="349">
        <v>18</v>
      </c>
      <c r="T567" s="349">
        <v>0</v>
      </c>
      <c r="U567" s="350">
        <v>0</v>
      </c>
      <c r="V567" s="319">
        <f t="shared" si="63"/>
        <v>0</v>
      </c>
      <c r="W567" s="349">
        <v>0</v>
      </c>
      <c r="X567" s="358">
        <v>0</v>
      </c>
      <c r="Y567" s="358">
        <v>0</v>
      </c>
      <c r="Z567" s="359">
        <v>0</v>
      </c>
    </row>
    <row r="568" spans="1:26" s="325" customFormat="1" ht="15" customHeight="1" x14ac:dyDescent="0.2">
      <c r="A568" s="328" t="s">
        <v>1824</v>
      </c>
      <c r="B568" s="331" t="s">
        <v>1868</v>
      </c>
      <c r="C568" s="335">
        <v>50030078</v>
      </c>
      <c r="D568" s="342" t="s">
        <v>1427</v>
      </c>
      <c r="E568" s="347">
        <f t="shared" si="58"/>
        <v>308</v>
      </c>
      <c r="F568" s="318">
        <f t="shared" si="61"/>
        <v>73</v>
      </c>
      <c r="G568" s="349">
        <v>0</v>
      </c>
      <c r="H568" s="350">
        <v>73</v>
      </c>
      <c r="I568" s="317">
        <f t="shared" si="64"/>
        <v>235</v>
      </c>
      <c r="J568" s="349">
        <v>235</v>
      </c>
      <c r="K568" s="355">
        <v>0</v>
      </c>
      <c r="L568" s="318">
        <f t="shared" si="62"/>
        <v>0</v>
      </c>
      <c r="M568" s="349">
        <v>0</v>
      </c>
      <c r="N568" s="350">
        <v>0</v>
      </c>
      <c r="O568" s="319">
        <f t="shared" si="59"/>
        <v>0</v>
      </c>
      <c r="P568" s="349">
        <v>0</v>
      </c>
      <c r="Q568" s="359">
        <v>0</v>
      </c>
      <c r="R568" s="362">
        <f t="shared" si="60"/>
        <v>0</v>
      </c>
      <c r="S568" s="349">
        <v>0</v>
      </c>
      <c r="T568" s="349">
        <v>0</v>
      </c>
      <c r="U568" s="350">
        <v>0</v>
      </c>
      <c r="V568" s="319">
        <f t="shared" si="63"/>
        <v>0</v>
      </c>
      <c r="W568" s="349">
        <v>0</v>
      </c>
      <c r="X568" s="358">
        <v>0</v>
      </c>
      <c r="Y568" s="358">
        <v>0</v>
      </c>
      <c r="Z568" s="359">
        <v>0</v>
      </c>
    </row>
    <row r="569" spans="1:26" s="325" customFormat="1" ht="15" customHeight="1" x14ac:dyDescent="0.2">
      <c r="A569" s="328" t="s">
        <v>1825</v>
      </c>
      <c r="B569" s="331" t="s">
        <v>1868</v>
      </c>
      <c r="C569" s="335">
        <v>50024248</v>
      </c>
      <c r="D569" s="342" t="s">
        <v>633</v>
      </c>
      <c r="E569" s="347">
        <f t="shared" si="58"/>
        <v>120</v>
      </c>
      <c r="F569" s="318">
        <f t="shared" si="61"/>
        <v>120</v>
      </c>
      <c r="G569" s="349">
        <v>120</v>
      </c>
      <c r="H569" s="350">
        <v>0</v>
      </c>
      <c r="I569" s="317">
        <f t="shared" si="64"/>
        <v>0</v>
      </c>
      <c r="J569" s="349">
        <v>0</v>
      </c>
      <c r="K569" s="355">
        <v>0</v>
      </c>
      <c r="L569" s="318">
        <f t="shared" si="62"/>
        <v>0</v>
      </c>
      <c r="M569" s="349">
        <v>0</v>
      </c>
      <c r="N569" s="350">
        <v>0</v>
      </c>
      <c r="O569" s="319">
        <f t="shared" si="59"/>
        <v>0</v>
      </c>
      <c r="P569" s="349">
        <v>0</v>
      </c>
      <c r="Q569" s="359">
        <v>0</v>
      </c>
      <c r="R569" s="362">
        <f t="shared" si="60"/>
        <v>0</v>
      </c>
      <c r="S569" s="349">
        <v>0</v>
      </c>
      <c r="T569" s="349">
        <v>0</v>
      </c>
      <c r="U569" s="350">
        <v>0</v>
      </c>
      <c r="V569" s="319">
        <f t="shared" si="63"/>
        <v>0</v>
      </c>
      <c r="W569" s="349">
        <v>0</v>
      </c>
      <c r="X569" s="358">
        <v>0</v>
      </c>
      <c r="Y569" s="358">
        <v>0</v>
      </c>
      <c r="Z569" s="359">
        <v>0</v>
      </c>
    </row>
    <row r="570" spans="1:26" s="325" customFormat="1" ht="15" customHeight="1" x14ac:dyDescent="0.2">
      <c r="A570" s="328" t="s">
        <v>1825</v>
      </c>
      <c r="B570" s="331" t="s">
        <v>1868</v>
      </c>
      <c r="C570" s="335">
        <v>50020390</v>
      </c>
      <c r="D570" s="342" t="s">
        <v>1429</v>
      </c>
      <c r="E570" s="347">
        <f t="shared" si="58"/>
        <v>446</v>
      </c>
      <c r="F570" s="318">
        <f t="shared" si="61"/>
        <v>152</v>
      </c>
      <c r="G570" s="349">
        <v>0</v>
      </c>
      <c r="H570" s="350">
        <v>152</v>
      </c>
      <c r="I570" s="317">
        <f t="shared" si="64"/>
        <v>294</v>
      </c>
      <c r="J570" s="349">
        <v>294</v>
      </c>
      <c r="K570" s="355">
        <v>0</v>
      </c>
      <c r="L570" s="318">
        <f t="shared" si="62"/>
        <v>0</v>
      </c>
      <c r="M570" s="349">
        <v>0</v>
      </c>
      <c r="N570" s="350">
        <v>0</v>
      </c>
      <c r="O570" s="319">
        <f t="shared" si="59"/>
        <v>0</v>
      </c>
      <c r="P570" s="349">
        <v>0</v>
      </c>
      <c r="Q570" s="359">
        <v>0</v>
      </c>
      <c r="R570" s="362">
        <f t="shared" si="60"/>
        <v>0</v>
      </c>
      <c r="S570" s="349">
        <v>0</v>
      </c>
      <c r="T570" s="349">
        <v>0</v>
      </c>
      <c r="U570" s="350">
        <v>0</v>
      </c>
      <c r="V570" s="319">
        <f t="shared" si="63"/>
        <v>0</v>
      </c>
      <c r="W570" s="349">
        <v>0</v>
      </c>
      <c r="X570" s="358">
        <v>0</v>
      </c>
      <c r="Y570" s="358">
        <v>0</v>
      </c>
      <c r="Z570" s="359">
        <v>0</v>
      </c>
    </row>
    <row r="571" spans="1:26" s="325" customFormat="1" ht="15" customHeight="1" x14ac:dyDescent="0.2">
      <c r="A571" s="328" t="s">
        <v>1825</v>
      </c>
      <c r="B571" s="331" t="s">
        <v>1868</v>
      </c>
      <c r="C571" s="335">
        <v>50020404</v>
      </c>
      <c r="D571" s="342" t="s">
        <v>635</v>
      </c>
      <c r="E571" s="347">
        <f t="shared" si="58"/>
        <v>281</v>
      </c>
      <c r="F571" s="318">
        <f t="shared" si="61"/>
        <v>76</v>
      </c>
      <c r="G571" s="349">
        <v>0</v>
      </c>
      <c r="H571" s="350">
        <v>76</v>
      </c>
      <c r="I571" s="317">
        <f t="shared" si="64"/>
        <v>205</v>
      </c>
      <c r="J571" s="349">
        <v>205</v>
      </c>
      <c r="K571" s="355">
        <v>0</v>
      </c>
      <c r="L571" s="318">
        <f t="shared" si="62"/>
        <v>0</v>
      </c>
      <c r="M571" s="349">
        <v>0</v>
      </c>
      <c r="N571" s="350">
        <v>0</v>
      </c>
      <c r="O571" s="319">
        <f t="shared" si="59"/>
        <v>0</v>
      </c>
      <c r="P571" s="349">
        <v>0</v>
      </c>
      <c r="Q571" s="359">
        <v>0</v>
      </c>
      <c r="R571" s="362">
        <f t="shared" si="60"/>
        <v>0</v>
      </c>
      <c r="S571" s="349">
        <v>0</v>
      </c>
      <c r="T571" s="349">
        <v>0</v>
      </c>
      <c r="U571" s="350">
        <v>0</v>
      </c>
      <c r="V571" s="319">
        <f t="shared" si="63"/>
        <v>0</v>
      </c>
      <c r="W571" s="349">
        <v>0</v>
      </c>
      <c r="X571" s="358">
        <v>0</v>
      </c>
      <c r="Y571" s="358">
        <v>0</v>
      </c>
      <c r="Z571" s="359">
        <v>0</v>
      </c>
    </row>
    <row r="572" spans="1:26" s="325" customFormat="1" ht="15" customHeight="1" x14ac:dyDescent="0.2">
      <c r="A572" s="328" t="s">
        <v>1826</v>
      </c>
      <c r="B572" s="331" t="s">
        <v>1868</v>
      </c>
      <c r="C572" s="335">
        <v>50025660</v>
      </c>
      <c r="D572" s="342" t="s">
        <v>636</v>
      </c>
      <c r="E572" s="347">
        <f t="shared" si="58"/>
        <v>150</v>
      </c>
      <c r="F572" s="318">
        <f t="shared" si="61"/>
        <v>150</v>
      </c>
      <c r="G572" s="349">
        <v>150</v>
      </c>
      <c r="H572" s="350">
        <v>0</v>
      </c>
      <c r="I572" s="317">
        <f t="shared" si="64"/>
        <v>0</v>
      </c>
      <c r="J572" s="349">
        <v>0</v>
      </c>
      <c r="K572" s="355">
        <v>0</v>
      </c>
      <c r="L572" s="318">
        <f t="shared" si="62"/>
        <v>0</v>
      </c>
      <c r="M572" s="349">
        <v>0</v>
      </c>
      <c r="N572" s="350">
        <v>0</v>
      </c>
      <c r="O572" s="319">
        <f t="shared" si="59"/>
        <v>0</v>
      </c>
      <c r="P572" s="349">
        <v>0</v>
      </c>
      <c r="Q572" s="359">
        <v>0</v>
      </c>
      <c r="R572" s="362">
        <f t="shared" si="60"/>
        <v>0</v>
      </c>
      <c r="S572" s="349">
        <v>0</v>
      </c>
      <c r="T572" s="349">
        <v>0</v>
      </c>
      <c r="U572" s="350">
        <v>0</v>
      </c>
      <c r="V572" s="319">
        <f t="shared" si="63"/>
        <v>0</v>
      </c>
      <c r="W572" s="349">
        <v>0</v>
      </c>
      <c r="X572" s="358">
        <v>0</v>
      </c>
      <c r="Y572" s="358">
        <v>0</v>
      </c>
      <c r="Z572" s="359">
        <v>0</v>
      </c>
    </row>
    <row r="573" spans="1:26" s="325" customFormat="1" ht="15" customHeight="1" x14ac:dyDescent="0.2">
      <c r="A573" s="328" t="s">
        <v>1826</v>
      </c>
      <c r="B573" s="331" t="s">
        <v>1868</v>
      </c>
      <c r="C573" s="335">
        <v>50022342</v>
      </c>
      <c r="D573" s="342" t="s">
        <v>1430</v>
      </c>
      <c r="E573" s="347">
        <f t="shared" si="58"/>
        <v>176</v>
      </c>
      <c r="F573" s="318">
        <f t="shared" si="61"/>
        <v>0</v>
      </c>
      <c r="G573" s="349">
        <v>0</v>
      </c>
      <c r="H573" s="350">
        <v>0</v>
      </c>
      <c r="I573" s="317">
        <f t="shared" si="64"/>
        <v>176</v>
      </c>
      <c r="J573" s="349">
        <v>130</v>
      </c>
      <c r="K573" s="355">
        <v>46</v>
      </c>
      <c r="L573" s="318">
        <f t="shared" si="62"/>
        <v>0</v>
      </c>
      <c r="M573" s="349">
        <v>0</v>
      </c>
      <c r="N573" s="350">
        <v>0</v>
      </c>
      <c r="O573" s="319">
        <f t="shared" si="59"/>
        <v>0</v>
      </c>
      <c r="P573" s="349">
        <v>0</v>
      </c>
      <c r="Q573" s="359">
        <v>0</v>
      </c>
      <c r="R573" s="362">
        <f t="shared" si="60"/>
        <v>0</v>
      </c>
      <c r="S573" s="349">
        <v>0</v>
      </c>
      <c r="T573" s="349">
        <v>0</v>
      </c>
      <c r="U573" s="350">
        <v>0</v>
      </c>
      <c r="V573" s="319">
        <f t="shared" si="63"/>
        <v>0</v>
      </c>
      <c r="W573" s="349">
        <v>0</v>
      </c>
      <c r="X573" s="358">
        <v>0</v>
      </c>
      <c r="Y573" s="358">
        <v>0</v>
      </c>
      <c r="Z573" s="359">
        <v>0</v>
      </c>
    </row>
    <row r="574" spans="1:26" s="325" customFormat="1" ht="15" customHeight="1" x14ac:dyDescent="0.2">
      <c r="A574" s="328" t="s">
        <v>1826</v>
      </c>
      <c r="B574" s="331" t="s">
        <v>1868</v>
      </c>
      <c r="C574" s="335">
        <v>50014463</v>
      </c>
      <c r="D574" s="342" t="s">
        <v>1431</v>
      </c>
      <c r="E574" s="347">
        <f t="shared" si="58"/>
        <v>670</v>
      </c>
      <c r="F574" s="318">
        <f t="shared" si="61"/>
        <v>0</v>
      </c>
      <c r="G574" s="349">
        <v>0</v>
      </c>
      <c r="H574" s="350">
        <v>0</v>
      </c>
      <c r="I574" s="317">
        <f t="shared" si="64"/>
        <v>609</v>
      </c>
      <c r="J574" s="349">
        <v>386</v>
      </c>
      <c r="K574" s="355">
        <v>223</v>
      </c>
      <c r="L574" s="318">
        <f t="shared" si="62"/>
        <v>0</v>
      </c>
      <c r="M574" s="349">
        <v>0</v>
      </c>
      <c r="N574" s="350">
        <v>0</v>
      </c>
      <c r="O574" s="319">
        <f t="shared" si="59"/>
        <v>0</v>
      </c>
      <c r="P574" s="349">
        <v>0</v>
      </c>
      <c r="Q574" s="359">
        <v>0</v>
      </c>
      <c r="R574" s="362">
        <f t="shared" si="60"/>
        <v>61</v>
      </c>
      <c r="S574" s="349">
        <v>61</v>
      </c>
      <c r="T574" s="349">
        <v>0</v>
      </c>
      <c r="U574" s="350">
        <v>0</v>
      </c>
      <c r="V574" s="319">
        <f t="shared" si="63"/>
        <v>0</v>
      </c>
      <c r="W574" s="349">
        <v>0</v>
      </c>
      <c r="X574" s="358">
        <v>0</v>
      </c>
      <c r="Y574" s="358">
        <v>0</v>
      </c>
      <c r="Z574" s="359">
        <v>0</v>
      </c>
    </row>
    <row r="575" spans="1:26" s="325" customFormat="1" ht="15" customHeight="1" x14ac:dyDescent="0.2">
      <c r="A575" s="328" t="s">
        <v>1826</v>
      </c>
      <c r="B575" s="331" t="s">
        <v>1868</v>
      </c>
      <c r="C575" s="335">
        <v>50014447</v>
      </c>
      <c r="D575" s="342" t="s">
        <v>1432</v>
      </c>
      <c r="E575" s="347">
        <f t="shared" si="58"/>
        <v>237</v>
      </c>
      <c r="F575" s="318">
        <f t="shared" si="61"/>
        <v>237</v>
      </c>
      <c r="G575" s="349">
        <v>0</v>
      </c>
      <c r="H575" s="350">
        <v>237</v>
      </c>
      <c r="I575" s="317">
        <f t="shared" si="64"/>
        <v>0</v>
      </c>
      <c r="J575" s="349">
        <v>0</v>
      </c>
      <c r="K575" s="355">
        <v>0</v>
      </c>
      <c r="L575" s="318">
        <f t="shared" si="62"/>
        <v>0</v>
      </c>
      <c r="M575" s="349">
        <v>0</v>
      </c>
      <c r="N575" s="350">
        <v>0</v>
      </c>
      <c r="O575" s="319">
        <f t="shared" si="59"/>
        <v>0</v>
      </c>
      <c r="P575" s="349">
        <v>0</v>
      </c>
      <c r="Q575" s="359">
        <v>0</v>
      </c>
      <c r="R575" s="362">
        <f t="shared" si="60"/>
        <v>0</v>
      </c>
      <c r="S575" s="349">
        <v>0</v>
      </c>
      <c r="T575" s="349">
        <v>0</v>
      </c>
      <c r="U575" s="350">
        <v>0</v>
      </c>
      <c r="V575" s="319">
        <f t="shared" si="63"/>
        <v>0</v>
      </c>
      <c r="W575" s="349">
        <v>0</v>
      </c>
      <c r="X575" s="358">
        <v>0</v>
      </c>
      <c r="Y575" s="358">
        <v>0</v>
      </c>
      <c r="Z575" s="359">
        <v>0</v>
      </c>
    </row>
    <row r="576" spans="1:26" s="325" customFormat="1" ht="15" customHeight="1" x14ac:dyDescent="0.2">
      <c r="A576" s="328" t="s">
        <v>1827</v>
      </c>
      <c r="B576" s="331" t="s">
        <v>1868</v>
      </c>
      <c r="C576" s="335">
        <v>50026666</v>
      </c>
      <c r="D576" s="342" t="s">
        <v>641</v>
      </c>
      <c r="E576" s="347">
        <f t="shared" si="58"/>
        <v>87</v>
      </c>
      <c r="F576" s="318">
        <f t="shared" si="61"/>
        <v>87</v>
      </c>
      <c r="G576" s="349">
        <v>66</v>
      </c>
      <c r="H576" s="350">
        <v>21</v>
      </c>
      <c r="I576" s="317">
        <f t="shared" si="64"/>
        <v>0</v>
      </c>
      <c r="J576" s="349">
        <v>0</v>
      </c>
      <c r="K576" s="355">
        <v>0</v>
      </c>
      <c r="L576" s="318">
        <f t="shared" si="62"/>
        <v>0</v>
      </c>
      <c r="M576" s="349">
        <v>0</v>
      </c>
      <c r="N576" s="350">
        <v>0</v>
      </c>
      <c r="O576" s="319">
        <f t="shared" si="59"/>
        <v>0</v>
      </c>
      <c r="P576" s="349">
        <v>0</v>
      </c>
      <c r="Q576" s="359">
        <v>0</v>
      </c>
      <c r="R576" s="362">
        <f t="shared" si="60"/>
        <v>0</v>
      </c>
      <c r="S576" s="349">
        <v>0</v>
      </c>
      <c r="T576" s="349">
        <v>0</v>
      </c>
      <c r="U576" s="350">
        <v>0</v>
      </c>
      <c r="V576" s="319">
        <f t="shared" si="63"/>
        <v>0</v>
      </c>
      <c r="W576" s="349">
        <v>0</v>
      </c>
      <c r="X576" s="358">
        <v>0</v>
      </c>
      <c r="Y576" s="358">
        <v>0</v>
      </c>
      <c r="Z576" s="359">
        <v>0</v>
      </c>
    </row>
    <row r="577" spans="1:26" s="325" customFormat="1" ht="15" customHeight="1" x14ac:dyDescent="0.2">
      <c r="A577" s="328" t="s">
        <v>1827</v>
      </c>
      <c r="B577" s="331" t="s">
        <v>1868</v>
      </c>
      <c r="C577" s="335">
        <v>50026550</v>
      </c>
      <c r="D577" s="342" t="s">
        <v>1433</v>
      </c>
      <c r="E577" s="347">
        <f t="shared" si="58"/>
        <v>70</v>
      </c>
      <c r="F577" s="318">
        <f t="shared" si="61"/>
        <v>70</v>
      </c>
      <c r="G577" s="349">
        <v>52</v>
      </c>
      <c r="H577" s="350">
        <v>18</v>
      </c>
      <c r="I577" s="317">
        <f t="shared" si="64"/>
        <v>0</v>
      </c>
      <c r="J577" s="349">
        <v>0</v>
      </c>
      <c r="K577" s="355">
        <v>0</v>
      </c>
      <c r="L577" s="318">
        <f t="shared" si="62"/>
        <v>0</v>
      </c>
      <c r="M577" s="349">
        <v>0</v>
      </c>
      <c r="N577" s="350">
        <v>0</v>
      </c>
      <c r="O577" s="319">
        <f t="shared" si="59"/>
        <v>0</v>
      </c>
      <c r="P577" s="349">
        <v>0</v>
      </c>
      <c r="Q577" s="359">
        <v>0</v>
      </c>
      <c r="R577" s="362">
        <f t="shared" si="60"/>
        <v>0</v>
      </c>
      <c r="S577" s="349">
        <v>0</v>
      </c>
      <c r="T577" s="349">
        <v>0</v>
      </c>
      <c r="U577" s="350">
        <v>0</v>
      </c>
      <c r="V577" s="319">
        <f t="shared" si="63"/>
        <v>0</v>
      </c>
      <c r="W577" s="349">
        <v>0</v>
      </c>
      <c r="X577" s="358">
        <v>0</v>
      </c>
      <c r="Y577" s="358">
        <v>0</v>
      </c>
      <c r="Z577" s="359">
        <v>0</v>
      </c>
    </row>
    <row r="578" spans="1:26" s="325" customFormat="1" ht="15" customHeight="1" x14ac:dyDescent="0.2">
      <c r="A578" s="328" t="s">
        <v>1827</v>
      </c>
      <c r="B578" s="331" t="s">
        <v>1868</v>
      </c>
      <c r="C578" s="335">
        <v>50024434</v>
      </c>
      <c r="D578" s="342" t="s">
        <v>1434</v>
      </c>
      <c r="E578" s="347">
        <f t="shared" si="58"/>
        <v>310</v>
      </c>
      <c r="F578" s="318">
        <f t="shared" si="61"/>
        <v>0</v>
      </c>
      <c r="G578" s="349">
        <v>0</v>
      </c>
      <c r="H578" s="350">
        <v>0</v>
      </c>
      <c r="I578" s="317">
        <f t="shared" si="64"/>
        <v>310</v>
      </c>
      <c r="J578" s="349">
        <v>310</v>
      </c>
      <c r="K578" s="355">
        <v>0</v>
      </c>
      <c r="L578" s="318">
        <f t="shared" si="62"/>
        <v>0</v>
      </c>
      <c r="M578" s="349">
        <v>0</v>
      </c>
      <c r="N578" s="350">
        <v>0</v>
      </c>
      <c r="O578" s="319">
        <f t="shared" si="59"/>
        <v>0</v>
      </c>
      <c r="P578" s="349">
        <v>0</v>
      </c>
      <c r="Q578" s="359">
        <v>0</v>
      </c>
      <c r="R578" s="362">
        <f t="shared" si="60"/>
        <v>0</v>
      </c>
      <c r="S578" s="349">
        <v>0</v>
      </c>
      <c r="T578" s="349">
        <v>0</v>
      </c>
      <c r="U578" s="350">
        <v>0</v>
      </c>
      <c r="V578" s="319">
        <f t="shared" si="63"/>
        <v>0</v>
      </c>
      <c r="W578" s="349">
        <v>0</v>
      </c>
      <c r="X578" s="358">
        <v>0</v>
      </c>
      <c r="Y578" s="358">
        <v>0</v>
      </c>
      <c r="Z578" s="359">
        <v>0</v>
      </c>
    </row>
    <row r="579" spans="1:26" s="325" customFormat="1" ht="15" customHeight="1" x14ac:dyDescent="0.2">
      <c r="A579" s="328" t="s">
        <v>1827</v>
      </c>
      <c r="B579" s="331" t="s">
        <v>1868</v>
      </c>
      <c r="C579" s="335">
        <v>50072870</v>
      </c>
      <c r="D579" s="342" t="s">
        <v>643</v>
      </c>
      <c r="E579" s="347">
        <f t="shared" si="58"/>
        <v>108</v>
      </c>
      <c r="F579" s="318">
        <f t="shared" si="61"/>
        <v>108</v>
      </c>
      <c r="G579" s="349">
        <v>90</v>
      </c>
      <c r="H579" s="350">
        <v>18</v>
      </c>
      <c r="I579" s="317">
        <f t="shared" si="64"/>
        <v>0</v>
      </c>
      <c r="J579" s="349">
        <v>0</v>
      </c>
      <c r="K579" s="355">
        <v>0</v>
      </c>
      <c r="L579" s="318">
        <f t="shared" si="62"/>
        <v>0</v>
      </c>
      <c r="M579" s="349">
        <v>0</v>
      </c>
      <c r="N579" s="350">
        <v>0</v>
      </c>
      <c r="O579" s="319">
        <f t="shared" si="59"/>
        <v>0</v>
      </c>
      <c r="P579" s="349">
        <v>0</v>
      </c>
      <c r="Q579" s="359">
        <v>0</v>
      </c>
      <c r="R579" s="362">
        <f t="shared" si="60"/>
        <v>0</v>
      </c>
      <c r="S579" s="349">
        <v>0</v>
      </c>
      <c r="T579" s="349">
        <v>0</v>
      </c>
      <c r="U579" s="350">
        <v>0</v>
      </c>
      <c r="V579" s="319">
        <f t="shared" si="63"/>
        <v>0</v>
      </c>
      <c r="W579" s="349">
        <v>0</v>
      </c>
      <c r="X579" s="358">
        <v>0</v>
      </c>
      <c r="Y579" s="358">
        <v>0</v>
      </c>
      <c r="Z579" s="359">
        <v>0</v>
      </c>
    </row>
    <row r="580" spans="1:26" s="325" customFormat="1" ht="24.95" customHeight="1" x14ac:dyDescent="0.2">
      <c r="A580" s="328" t="s">
        <v>1827</v>
      </c>
      <c r="B580" s="331" t="s">
        <v>1868</v>
      </c>
      <c r="C580" s="335">
        <v>50020749</v>
      </c>
      <c r="D580" s="343" t="s">
        <v>1435</v>
      </c>
      <c r="E580" s="347">
        <f t="shared" si="58"/>
        <v>240</v>
      </c>
      <c r="F580" s="318">
        <f t="shared" si="61"/>
        <v>240</v>
      </c>
      <c r="G580" s="349">
        <v>0</v>
      </c>
      <c r="H580" s="350">
        <v>240</v>
      </c>
      <c r="I580" s="317">
        <f t="shared" si="64"/>
        <v>0</v>
      </c>
      <c r="J580" s="349">
        <v>0</v>
      </c>
      <c r="K580" s="355">
        <v>0</v>
      </c>
      <c r="L580" s="318">
        <f t="shared" si="62"/>
        <v>0</v>
      </c>
      <c r="M580" s="349">
        <v>0</v>
      </c>
      <c r="N580" s="350">
        <v>0</v>
      </c>
      <c r="O580" s="319">
        <f t="shared" si="59"/>
        <v>0</v>
      </c>
      <c r="P580" s="349">
        <v>0</v>
      </c>
      <c r="Q580" s="359">
        <v>0</v>
      </c>
      <c r="R580" s="362">
        <f t="shared" si="60"/>
        <v>0</v>
      </c>
      <c r="S580" s="349">
        <v>0</v>
      </c>
      <c r="T580" s="349">
        <v>0</v>
      </c>
      <c r="U580" s="350">
        <v>0</v>
      </c>
      <c r="V580" s="319">
        <f t="shared" si="63"/>
        <v>0</v>
      </c>
      <c r="W580" s="349">
        <v>0</v>
      </c>
      <c r="X580" s="358">
        <v>0</v>
      </c>
      <c r="Y580" s="358">
        <v>0</v>
      </c>
      <c r="Z580" s="359">
        <v>0</v>
      </c>
    </row>
    <row r="581" spans="1:26" s="325" customFormat="1" ht="15" customHeight="1" x14ac:dyDescent="0.2">
      <c r="A581" s="328" t="s">
        <v>1827</v>
      </c>
      <c r="B581" s="331" t="s">
        <v>1868</v>
      </c>
      <c r="C581" s="335">
        <v>50020676</v>
      </c>
      <c r="D581" s="342" t="s">
        <v>1928</v>
      </c>
      <c r="E581" s="347">
        <f t="shared" si="58"/>
        <v>388</v>
      </c>
      <c r="F581" s="318">
        <f t="shared" si="61"/>
        <v>0</v>
      </c>
      <c r="G581" s="349">
        <v>0</v>
      </c>
      <c r="H581" s="350">
        <v>0</v>
      </c>
      <c r="I581" s="317">
        <f t="shared" si="64"/>
        <v>323</v>
      </c>
      <c r="J581" s="349">
        <v>213</v>
      </c>
      <c r="K581" s="355">
        <v>110</v>
      </c>
      <c r="L581" s="318">
        <f t="shared" si="62"/>
        <v>0</v>
      </c>
      <c r="M581" s="349">
        <v>0</v>
      </c>
      <c r="N581" s="350">
        <v>0</v>
      </c>
      <c r="O581" s="319">
        <f t="shared" si="59"/>
        <v>0</v>
      </c>
      <c r="P581" s="349">
        <v>0</v>
      </c>
      <c r="Q581" s="359">
        <v>0</v>
      </c>
      <c r="R581" s="362">
        <f t="shared" si="60"/>
        <v>65</v>
      </c>
      <c r="S581" s="349">
        <v>65</v>
      </c>
      <c r="T581" s="349">
        <v>0</v>
      </c>
      <c r="U581" s="350">
        <v>0</v>
      </c>
      <c r="V581" s="319">
        <f t="shared" si="63"/>
        <v>0</v>
      </c>
      <c r="W581" s="349">
        <v>0</v>
      </c>
      <c r="X581" s="358">
        <v>0</v>
      </c>
      <c r="Y581" s="358">
        <v>0</v>
      </c>
      <c r="Z581" s="359">
        <v>0</v>
      </c>
    </row>
    <row r="582" spans="1:26" s="325" customFormat="1" ht="15" customHeight="1" x14ac:dyDescent="0.2">
      <c r="A582" s="328" t="s">
        <v>1827</v>
      </c>
      <c r="B582" s="331" t="s">
        <v>1869</v>
      </c>
      <c r="C582" s="335">
        <v>50025198</v>
      </c>
      <c r="D582" s="342" t="s">
        <v>1437</v>
      </c>
      <c r="E582" s="347">
        <f t="shared" si="58"/>
        <v>187</v>
      </c>
      <c r="F582" s="318">
        <f t="shared" si="61"/>
        <v>31</v>
      </c>
      <c r="G582" s="349">
        <v>0</v>
      </c>
      <c r="H582" s="350">
        <v>31</v>
      </c>
      <c r="I582" s="317">
        <f t="shared" si="64"/>
        <v>156</v>
      </c>
      <c r="J582" s="349">
        <v>93</v>
      </c>
      <c r="K582" s="355">
        <v>63</v>
      </c>
      <c r="L582" s="318">
        <f t="shared" si="62"/>
        <v>0</v>
      </c>
      <c r="M582" s="349">
        <v>0</v>
      </c>
      <c r="N582" s="350">
        <v>0</v>
      </c>
      <c r="O582" s="319">
        <f t="shared" si="59"/>
        <v>0</v>
      </c>
      <c r="P582" s="349">
        <v>0</v>
      </c>
      <c r="Q582" s="359">
        <v>0</v>
      </c>
      <c r="R582" s="362">
        <f t="shared" si="60"/>
        <v>0</v>
      </c>
      <c r="S582" s="349">
        <v>0</v>
      </c>
      <c r="T582" s="349">
        <v>0</v>
      </c>
      <c r="U582" s="350">
        <v>0</v>
      </c>
      <c r="V582" s="319">
        <f t="shared" si="63"/>
        <v>0</v>
      </c>
      <c r="W582" s="349">
        <v>0</v>
      </c>
      <c r="X582" s="358">
        <v>0</v>
      </c>
      <c r="Y582" s="358">
        <v>0</v>
      </c>
      <c r="Z582" s="359">
        <v>0</v>
      </c>
    </row>
    <row r="583" spans="1:26" s="325" customFormat="1" ht="15" customHeight="1" x14ac:dyDescent="0.2">
      <c r="A583" s="328" t="s">
        <v>1827</v>
      </c>
      <c r="B583" s="331" t="s">
        <v>1869</v>
      </c>
      <c r="C583" s="335">
        <v>50020684</v>
      </c>
      <c r="D583" s="342" t="s">
        <v>1438</v>
      </c>
      <c r="E583" s="347">
        <f t="shared" si="58"/>
        <v>107</v>
      </c>
      <c r="F583" s="318">
        <f t="shared" si="61"/>
        <v>16</v>
      </c>
      <c r="G583" s="349">
        <v>0</v>
      </c>
      <c r="H583" s="350">
        <v>16</v>
      </c>
      <c r="I583" s="317">
        <f t="shared" si="64"/>
        <v>91</v>
      </c>
      <c r="J583" s="349">
        <v>47</v>
      </c>
      <c r="K583" s="355">
        <v>44</v>
      </c>
      <c r="L583" s="318">
        <f t="shared" si="62"/>
        <v>0</v>
      </c>
      <c r="M583" s="349">
        <v>0</v>
      </c>
      <c r="N583" s="350">
        <v>0</v>
      </c>
      <c r="O583" s="319">
        <f t="shared" si="59"/>
        <v>0</v>
      </c>
      <c r="P583" s="349">
        <v>0</v>
      </c>
      <c r="Q583" s="359">
        <v>0</v>
      </c>
      <c r="R583" s="362">
        <f t="shared" si="60"/>
        <v>0</v>
      </c>
      <c r="S583" s="349">
        <v>0</v>
      </c>
      <c r="T583" s="349">
        <v>0</v>
      </c>
      <c r="U583" s="350">
        <v>0</v>
      </c>
      <c r="V583" s="319">
        <f t="shared" si="63"/>
        <v>0</v>
      </c>
      <c r="W583" s="349">
        <v>0</v>
      </c>
      <c r="X583" s="358">
        <v>0</v>
      </c>
      <c r="Y583" s="358">
        <v>0</v>
      </c>
      <c r="Z583" s="359">
        <v>0</v>
      </c>
    </row>
    <row r="584" spans="1:26" s="325" customFormat="1" ht="15" customHeight="1" x14ac:dyDescent="0.2">
      <c r="A584" s="328" t="s">
        <v>1828</v>
      </c>
      <c r="B584" s="331" t="s">
        <v>1868</v>
      </c>
      <c r="C584" s="335">
        <v>50025430</v>
      </c>
      <c r="D584" s="342" t="s">
        <v>1440</v>
      </c>
      <c r="E584" s="347">
        <f t="shared" si="58"/>
        <v>123</v>
      </c>
      <c r="F584" s="318">
        <f t="shared" si="61"/>
        <v>123</v>
      </c>
      <c r="G584" s="349">
        <v>123</v>
      </c>
      <c r="H584" s="350">
        <v>0</v>
      </c>
      <c r="I584" s="317">
        <f t="shared" si="64"/>
        <v>0</v>
      </c>
      <c r="J584" s="349">
        <v>0</v>
      </c>
      <c r="K584" s="355">
        <v>0</v>
      </c>
      <c r="L584" s="318">
        <f t="shared" si="62"/>
        <v>0</v>
      </c>
      <c r="M584" s="349">
        <v>0</v>
      </c>
      <c r="N584" s="350">
        <v>0</v>
      </c>
      <c r="O584" s="319">
        <f t="shared" si="59"/>
        <v>0</v>
      </c>
      <c r="P584" s="349">
        <v>0</v>
      </c>
      <c r="Q584" s="359">
        <v>0</v>
      </c>
      <c r="R584" s="362">
        <f t="shared" si="60"/>
        <v>0</v>
      </c>
      <c r="S584" s="349">
        <v>0</v>
      </c>
      <c r="T584" s="349">
        <v>0</v>
      </c>
      <c r="U584" s="350">
        <v>0</v>
      </c>
      <c r="V584" s="319">
        <f t="shared" si="63"/>
        <v>0</v>
      </c>
      <c r="W584" s="349">
        <v>0</v>
      </c>
      <c r="X584" s="358">
        <v>0</v>
      </c>
      <c r="Y584" s="358">
        <v>0</v>
      </c>
      <c r="Z584" s="359">
        <v>0</v>
      </c>
    </row>
    <row r="585" spans="1:26" s="325" customFormat="1" ht="15" customHeight="1" x14ac:dyDescent="0.2">
      <c r="A585" s="328" t="s">
        <v>1828</v>
      </c>
      <c r="B585" s="331" t="s">
        <v>1868</v>
      </c>
      <c r="C585" s="335">
        <v>50011243</v>
      </c>
      <c r="D585" s="342" t="s">
        <v>1441</v>
      </c>
      <c r="E585" s="347">
        <f t="shared" si="58"/>
        <v>562</v>
      </c>
      <c r="F585" s="318">
        <f t="shared" si="61"/>
        <v>149</v>
      </c>
      <c r="G585" s="349">
        <v>0</v>
      </c>
      <c r="H585" s="350">
        <v>149</v>
      </c>
      <c r="I585" s="317">
        <f t="shared" si="64"/>
        <v>413</v>
      </c>
      <c r="J585" s="349">
        <v>413</v>
      </c>
      <c r="K585" s="355">
        <v>0</v>
      </c>
      <c r="L585" s="318">
        <f t="shared" si="62"/>
        <v>0</v>
      </c>
      <c r="M585" s="349">
        <v>0</v>
      </c>
      <c r="N585" s="350">
        <v>0</v>
      </c>
      <c r="O585" s="319">
        <f t="shared" si="59"/>
        <v>0</v>
      </c>
      <c r="P585" s="349">
        <v>0</v>
      </c>
      <c r="Q585" s="359">
        <v>0</v>
      </c>
      <c r="R585" s="362">
        <f t="shared" si="60"/>
        <v>0</v>
      </c>
      <c r="S585" s="349">
        <v>0</v>
      </c>
      <c r="T585" s="349">
        <v>0</v>
      </c>
      <c r="U585" s="350">
        <v>0</v>
      </c>
      <c r="V585" s="319">
        <f t="shared" si="63"/>
        <v>0</v>
      </c>
      <c r="W585" s="349">
        <v>0</v>
      </c>
      <c r="X585" s="358">
        <v>0</v>
      </c>
      <c r="Y585" s="358">
        <v>0</v>
      </c>
      <c r="Z585" s="359">
        <v>0</v>
      </c>
    </row>
    <row r="586" spans="1:26" s="325" customFormat="1" ht="15" customHeight="1" x14ac:dyDescent="0.2">
      <c r="A586" s="328" t="s">
        <v>1828</v>
      </c>
      <c r="B586" s="331" t="s">
        <v>1869</v>
      </c>
      <c r="C586" s="335">
        <v>50011278</v>
      </c>
      <c r="D586" s="342" t="s">
        <v>1442</v>
      </c>
      <c r="E586" s="347">
        <f t="shared" si="58"/>
        <v>101</v>
      </c>
      <c r="F586" s="318">
        <f t="shared" si="61"/>
        <v>0</v>
      </c>
      <c r="G586" s="349">
        <v>0</v>
      </c>
      <c r="H586" s="350">
        <v>0</v>
      </c>
      <c r="I586" s="317">
        <f t="shared" si="64"/>
        <v>101</v>
      </c>
      <c r="J586" s="349">
        <v>60</v>
      </c>
      <c r="K586" s="355">
        <v>41</v>
      </c>
      <c r="L586" s="318">
        <f t="shared" si="62"/>
        <v>0</v>
      </c>
      <c r="M586" s="349">
        <v>0</v>
      </c>
      <c r="N586" s="350">
        <v>0</v>
      </c>
      <c r="O586" s="319">
        <f t="shared" si="59"/>
        <v>0</v>
      </c>
      <c r="P586" s="349">
        <v>0</v>
      </c>
      <c r="Q586" s="359">
        <v>0</v>
      </c>
      <c r="R586" s="362">
        <f t="shared" si="60"/>
        <v>0</v>
      </c>
      <c r="S586" s="349">
        <v>0</v>
      </c>
      <c r="T586" s="349">
        <v>0</v>
      </c>
      <c r="U586" s="350">
        <v>0</v>
      </c>
      <c r="V586" s="319">
        <f t="shared" si="63"/>
        <v>0</v>
      </c>
      <c r="W586" s="349">
        <v>0</v>
      </c>
      <c r="X586" s="358">
        <v>0</v>
      </c>
      <c r="Y586" s="358">
        <v>0</v>
      </c>
      <c r="Z586" s="359">
        <v>0</v>
      </c>
    </row>
    <row r="587" spans="1:26" s="325" customFormat="1" ht="15" customHeight="1" x14ac:dyDescent="0.2">
      <c r="A587" s="328" t="s">
        <v>1829</v>
      </c>
      <c r="B587" s="331" t="s">
        <v>1868</v>
      </c>
      <c r="C587" s="335">
        <v>50026577</v>
      </c>
      <c r="D587" s="342" t="s">
        <v>651</v>
      </c>
      <c r="E587" s="347">
        <f t="shared" si="58"/>
        <v>219</v>
      </c>
      <c r="F587" s="318">
        <f t="shared" si="61"/>
        <v>219</v>
      </c>
      <c r="G587" s="349">
        <v>219</v>
      </c>
      <c r="H587" s="350">
        <v>0</v>
      </c>
      <c r="I587" s="317">
        <f t="shared" si="64"/>
        <v>0</v>
      </c>
      <c r="J587" s="349">
        <v>0</v>
      </c>
      <c r="K587" s="355">
        <v>0</v>
      </c>
      <c r="L587" s="318">
        <f t="shared" si="62"/>
        <v>0</v>
      </c>
      <c r="M587" s="349">
        <v>0</v>
      </c>
      <c r="N587" s="350">
        <v>0</v>
      </c>
      <c r="O587" s="319">
        <f t="shared" si="59"/>
        <v>0</v>
      </c>
      <c r="P587" s="349">
        <v>0</v>
      </c>
      <c r="Q587" s="359">
        <v>0</v>
      </c>
      <c r="R587" s="362">
        <f t="shared" si="60"/>
        <v>0</v>
      </c>
      <c r="S587" s="349">
        <v>0</v>
      </c>
      <c r="T587" s="349">
        <v>0</v>
      </c>
      <c r="U587" s="350">
        <v>0</v>
      </c>
      <c r="V587" s="319">
        <f t="shared" si="63"/>
        <v>0</v>
      </c>
      <c r="W587" s="349">
        <v>0</v>
      </c>
      <c r="X587" s="358">
        <v>0</v>
      </c>
      <c r="Y587" s="358">
        <v>0</v>
      </c>
      <c r="Z587" s="359">
        <v>0</v>
      </c>
    </row>
    <row r="588" spans="1:26" s="325" customFormat="1" ht="15" customHeight="1" x14ac:dyDescent="0.2">
      <c r="A588" s="328" t="s">
        <v>1829</v>
      </c>
      <c r="B588" s="331" t="s">
        <v>1868</v>
      </c>
      <c r="C588" s="335">
        <v>50017659</v>
      </c>
      <c r="D588" s="342" t="s">
        <v>1445</v>
      </c>
      <c r="E588" s="347">
        <f t="shared" si="58"/>
        <v>482</v>
      </c>
      <c r="F588" s="318">
        <f t="shared" si="61"/>
        <v>13</v>
      </c>
      <c r="G588" s="349">
        <v>0</v>
      </c>
      <c r="H588" s="350">
        <v>13</v>
      </c>
      <c r="I588" s="317">
        <f t="shared" si="64"/>
        <v>469</v>
      </c>
      <c r="J588" s="349">
        <v>469</v>
      </c>
      <c r="K588" s="355">
        <v>0</v>
      </c>
      <c r="L588" s="318">
        <f t="shared" si="62"/>
        <v>0</v>
      </c>
      <c r="M588" s="349">
        <v>0</v>
      </c>
      <c r="N588" s="350">
        <v>0</v>
      </c>
      <c r="O588" s="319">
        <f t="shared" si="59"/>
        <v>0</v>
      </c>
      <c r="P588" s="349">
        <v>0</v>
      </c>
      <c r="Q588" s="359">
        <v>0</v>
      </c>
      <c r="R588" s="362">
        <f t="shared" si="60"/>
        <v>0</v>
      </c>
      <c r="S588" s="349">
        <v>0</v>
      </c>
      <c r="T588" s="349">
        <v>0</v>
      </c>
      <c r="U588" s="350">
        <v>0</v>
      </c>
      <c r="V588" s="319">
        <f t="shared" si="63"/>
        <v>0</v>
      </c>
      <c r="W588" s="349">
        <v>0</v>
      </c>
      <c r="X588" s="358">
        <v>0</v>
      </c>
      <c r="Y588" s="358">
        <v>0</v>
      </c>
      <c r="Z588" s="359">
        <v>0</v>
      </c>
    </row>
    <row r="589" spans="1:26" s="325" customFormat="1" ht="15" customHeight="1" x14ac:dyDescent="0.2">
      <c r="A589" s="328" t="s">
        <v>1829</v>
      </c>
      <c r="B589" s="331" t="s">
        <v>1868</v>
      </c>
      <c r="C589" s="335">
        <v>50032453</v>
      </c>
      <c r="D589" s="342" t="s">
        <v>1446</v>
      </c>
      <c r="E589" s="347">
        <f t="shared" si="58"/>
        <v>430</v>
      </c>
      <c r="F589" s="318">
        <f t="shared" si="61"/>
        <v>430</v>
      </c>
      <c r="G589" s="349">
        <v>155</v>
      </c>
      <c r="H589" s="350">
        <v>275</v>
      </c>
      <c r="I589" s="317">
        <f t="shared" si="64"/>
        <v>0</v>
      </c>
      <c r="J589" s="349">
        <v>0</v>
      </c>
      <c r="K589" s="355">
        <v>0</v>
      </c>
      <c r="L589" s="318">
        <f t="shared" si="62"/>
        <v>0</v>
      </c>
      <c r="M589" s="349">
        <v>0</v>
      </c>
      <c r="N589" s="350">
        <v>0</v>
      </c>
      <c r="O589" s="319">
        <f t="shared" si="59"/>
        <v>0</v>
      </c>
      <c r="P589" s="349">
        <v>0</v>
      </c>
      <c r="Q589" s="359">
        <v>0</v>
      </c>
      <c r="R589" s="362">
        <f t="shared" si="60"/>
        <v>0</v>
      </c>
      <c r="S589" s="349">
        <v>0</v>
      </c>
      <c r="T589" s="349">
        <v>0</v>
      </c>
      <c r="U589" s="350">
        <v>0</v>
      </c>
      <c r="V589" s="319">
        <f t="shared" si="63"/>
        <v>0</v>
      </c>
      <c r="W589" s="349">
        <v>0</v>
      </c>
      <c r="X589" s="358">
        <v>0</v>
      </c>
      <c r="Y589" s="358">
        <v>0</v>
      </c>
      <c r="Z589" s="359">
        <v>0</v>
      </c>
    </row>
    <row r="590" spans="1:26" s="325" customFormat="1" ht="15" customHeight="1" x14ac:dyDescent="0.2">
      <c r="A590" s="328" t="s">
        <v>1829</v>
      </c>
      <c r="B590" s="331" t="s">
        <v>1868</v>
      </c>
      <c r="C590" s="335">
        <v>50024906</v>
      </c>
      <c r="D590" s="342" t="s">
        <v>1447</v>
      </c>
      <c r="E590" s="347">
        <f t="shared" si="58"/>
        <v>329</v>
      </c>
      <c r="F590" s="318">
        <f t="shared" si="61"/>
        <v>130</v>
      </c>
      <c r="G590" s="349">
        <v>18</v>
      </c>
      <c r="H590" s="350">
        <v>112</v>
      </c>
      <c r="I590" s="317">
        <f t="shared" si="64"/>
        <v>199</v>
      </c>
      <c r="J590" s="349">
        <v>199</v>
      </c>
      <c r="K590" s="355">
        <v>0</v>
      </c>
      <c r="L590" s="318">
        <f t="shared" si="62"/>
        <v>0</v>
      </c>
      <c r="M590" s="349">
        <v>0</v>
      </c>
      <c r="N590" s="350">
        <v>0</v>
      </c>
      <c r="O590" s="319">
        <f t="shared" si="59"/>
        <v>0</v>
      </c>
      <c r="P590" s="349">
        <v>0</v>
      </c>
      <c r="Q590" s="359">
        <v>0</v>
      </c>
      <c r="R590" s="362">
        <f t="shared" si="60"/>
        <v>0</v>
      </c>
      <c r="S590" s="349">
        <v>0</v>
      </c>
      <c r="T590" s="349">
        <v>0</v>
      </c>
      <c r="U590" s="350">
        <v>0</v>
      </c>
      <c r="V590" s="319">
        <f t="shared" si="63"/>
        <v>0</v>
      </c>
      <c r="W590" s="349">
        <v>0</v>
      </c>
      <c r="X590" s="358">
        <v>0</v>
      </c>
      <c r="Y590" s="358">
        <v>0</v>
      </c>
      <c r="Z590" s="359">
        <v>0</v>
      </c>
    </row>
    <row r="591" spans="1:26" s="325" customFormat="1" ht="15" customHeight="1" x14ac:dyDescent="0.2">
      <c r="A591" s="328" t="s">
        <v>1830</v>
      </c>
      <c r="B591" s="331" t="s">
        <v>1868</v>
      </c>
      <c r="C591" s="335">
        <v>50029045</v>
      </c>
      <c r="D591" s="342" t="s">
        <v>862</v>
      </c>
      <c r="E591" s="347">
        <f t="shared" si="58"/>
        <v>96</v>
      </c>
      <c r="F591" s="318">
        <f t="shared" si="61"/>
        <v>96</v>
      </c>
      <c r="G591" s="349">
        <v>73</v>
      </c>
      <c r="H591" s="350">
        <v>23</v>
      </c>
      <c r="I591" s="317">
        <f t="shared" si="64"/>
        <v>0</v>
      </c>
      <c r="J591" s="349">
        <v>0</v>
      </c>
      <c r="K591" s="355">
        <v>0</v>
      </c>
      <c r="L591" s="318">
        <f t="shared" si="62"/>
        <v>0</v>
      </c>
      <c r="M591" s="349">
        <v>0</v>
      </c>
      <c r="N591" s="350">
        <v>0</v>
      </c>
      <c r="O591" s="319">
        <f t="shared" si="59"/>
        <v>0</v>
      </c>
      <c r="P591" s="349">
        <v>0</v>
      </c>
      <c r="Q591" s="359">
        <v>0</v>
      </c>
      <c r="R591" s="362">
        <f t="shared" si="60"/>
        <v>0</v>
      </c>
      <c r="S591" s="349">
        <v>0</v>
      </c>
      <c r="T591" s="349">
        <v>0</v>
      </c>
      <c r="U591" s="350">
        <v>0</v>
      </c>
      <c r="V591" s="319">
        <f t="shared" si="63"/>
        <v>0</v>
      </c>
      <c r="W591" s="349">
        <v>0</v>
      </c>
      <c r="X591" s="358">
        <v>0</v>
      </c>
      <c r="Y591" s="358">
        <v>0</v>
      </c>
      <c r="Z591" s="359">
        <v>0</v>
      </c>
    </row>
    <row r="592" spans="1:26" s="325" customFormat="1" ht="15" customHeight="1" x14ac:dyDescent="0.2">
      <c r="A592" s="328" t="s">
        <v>1830</v>
      </c>
      <c r="B592" s="331" t="s">
        <v>1868</v>
      </c>
      <c r="C592" s="335">
        <v>50020811</v>
      </c>
      <c r="D592" s="342" t="s">
        <v>1449</v>
      </c>
      <c r="E592" s="347">
        <f t="shared" si="58"/>
        <v>191</v>
      </c>
      <c r="F592" s="318">
        <f t="shared" si="61"/>
        <v>191</v>
      </c>
      <c r="G592" s="349">
        <v>0</v>
      </c>
      <c r="H592" s="350">
        <v>191</v>
      </c>
      <c r="I592" s="317">
        <f t="shared" si="64"/>
        <v>0</v>
      </c>
      <c r="J592" s="349">
        <v>0</v>
      </c>
      <c r="K592" s="355">
        <v>0</v>
      </c>
      <c r="L592" s="318">
        <f t="shared" si="62"/>
        <v>0</v>
      </c>
      <c r="M592" s="349">
        <v>0</v>
      </c>
      <c r="N592" s="350">
        <v>0</v>
      </c>
      <c r="O592" s="319">
        <f t="shared" si="59"/>
        <v>0</v>
      </c>
      <c r="P592" s="349">
        <v>0</v>
      </c>
      <c r="Q592" s="359">
        <v>0</v>
      </c>
      <c r="R592" s="362">
        <f t="shared" si="60"/>
        <v>0</v>
      </c>
      <c r="S592" s="349">
        <v>0</v>
      </c>
      <c r="T592" s="349">
        <v>0</v>
      </c>
      <c r="U592" s="350">
        <v>0</v>
      </c>
      <c r="V592" s="319">
        <f t="shared" si="63"/>
        <v>0</v>
      </c>
      <c r="W592" s="349">
        <v>0</v>
      </c>
      <c r="X592" s="358">
        <v>0</v>
      </c>
      <c r="Y592" s="358">
        <v>0</v>
      </c>
      <c r="Z592" s="359">
        <v>0</v>
      </c>
    </row>
    <row r="593" spans="1:26" s="325" customFormat="1" ht="15" customHeight="1" x14ac:dyDescent="0.2">
      <c r="A593" s="328" t="s">
        <v>1830</v>
      </c>
      <c r="B593" s="331" t="s">
        <v>1868</v>
      </c>
      <c r="C593" s="335">
        <v>50072889</v>
      </c>
      <c r="D593" s="342" t="s">
        <v>1450</v>
      </c>
      <c r="E593" s="347">
        <f t="shared" ref="E593:E656" si="65">SUM(F593+I593+L593+O593+R593+V593)</f>
        <v>154</v>
      </c>
      <c r="F593" s="318">
        <f t="shared" si="61"/>
        <v>154</v>
      </c>
      <c r="G593" s="349">
        <v>154</v>
      </c>
      <c r="H593" s="350">
        <v>0</v>
      </c>
      <c r="I593" s="317">
        <f t="shared" si="64"/>
        <v>0</v>
      </c>
      <c r="J593" s="349">
        <v>0</v>
      </c>
      <c r="K593" s="355">
        <v>0</v>
      </c>
      <c r="L593" s="318">
        <f t="shared" si="62"/>
        <v>0</v>
      </c>
      <c r="M593" s="349">
        <v>0</v>
      </c>
      <c r="N593" s="350">
        <v>0</v>
      </c>
      <c r="O593" s="319">
        <f t="shared" ref="O593:O656" si="66">SUM(P593:Q593)</f>
        <v>0</v>
      </c>
      <c r="P593" s="349">
        <v>0</v>
      </c>
      <c r="Q593" s="359">
        <v>0</v>
      </c>
      <c r="R593" s="362">
        <f t="shared" ref="R593:R656" si="67">SUM(S593:U593)</f>
        <v>0</v>
      </c>
      <c r="S593" s="349">
        <v>0</v>
      </c>
      <c r="T593" s="349">
        <v>0</v>
      </c>
      <c r="U593" s="350">
        <v>0</v>
      </c>
      <c r="V593" s="319">
        <f t="shared" si="63"/>
        <v>0</v>
      </c>
      <c r="W593" s="349">
        <v>0</v>
      </c>
      <c r="X593" s="358">
        <v>0</v>
      </c>
      <c r="Y593" s="358">
        <v>0</v>
      </c>
      <c r="Z593" s="359">
        <v>0</v>
      </c>
    </row>
    <row r="594" spans="1:26" s="325" customFormat="1" ht="15" customHeight="1" x14ac:dyDescent="0.2">
      <c r="A594" s="328" t="s">
        <v>1830</v>
      </c>
      <c r="B594" s="331" t="s">
        <v>1868</v>
      </c>
      <c r="C594" s="335">
        <v>50020773</v>
      </c>
      <c r="D594" s="342" t="s">
        <v>659</v>
      </c>
      <c r="E594" s="347">
        <f t="shared" si="65"/>
        <v>888</v>
      </c>
      <c r="F594" s="318">
        <f t="shared" ref="F594:F657" si="68">SUM(G594:H594)</f>
        <v>77</v>
      </c>
      <c r="G594" s="349">
        <v>0</v>
      </c>
      <c r="H594" s="350">
        <v>77</v>
      </c>
      <c r="I594" s="317">
        <f t="shared" si="64"/>
        <v>643</v>
      </c>
      <c r="J594" s="349">
        <v>643</v>
      </c>
      <c r="K594" s="355">
        <v>0</v>
      </c>
      <c r="L594" s="318">
        <f t="shared" ref="L594:L657" si="69">SUM(M594:N594)</f>
        <v>0</v>
      </c>
      <c r="M594" s="349">
        <v>0</v>
      </c>
      <c r="N594" s="350">
        <v>0</v>
      </c>
      <c r="O594" s="319">
        <f t="shared" si="66"/>
        <v>0</v>
      </c>
      <c r="P594" s="349">
        <v>0</v>
      </c>
      <c r="Q594" s="359">
        <v>0</v>
      </c>
      <c r="R594" s="362">
        <f t="shared" si="67"/>
        <v>168</v>
      </c>
      <c r="S594" s="349">
        <v>168</v>
      </c>
      <c r="T594" s="349">
        <v>0</v>
      </c>
      <c r="U594" s="350">
        <v>0</v>
      </c>
      <c r="V594" s="319">
        <f t="shared" ref="V594:V657" si="70">SUM(W594:Z594)</f>
        <v>0</v>
      </c>
      <c r="W594" s="349">
        <v>0</v>
      </c>
      <c r="X594" s="358">
        <v>0</v>
      </c>
      <c r="Y594" s="358">
        <v>0</v>
      </c>
      <c r="Z594" s="359">
        <v>0</v>
      </c>
    </row>
    <row r="595" spans="1:26" s="325" customFormat="1" ht="15" customHeight="1" x14ac:dyDescent="0.2">
      <c r="A595" s="328" t="s">
        <v>1830</v>
      </c>
      <c r="B595" s="331" t="s">
        <v>1869</v>
      </c>
      <c r="C595" s="335">
        <v>50020781</v>
      </c>
      <c r="D595" s="342" t="s">
        <v>1451</v>
      </c>
      <c r="E595" s="347">
        <f t="shared" si="65"/>
        <v>287</v>
      </c>
      <c r="F595" s="318">
        <f t="shared" si="68"/>
        <v>22</v>
      </c>
      <c r="G595" s="349">
        <v>0</v>
      </c>
      <c r="H595" s="350">
        <v>22</v>
      </c>
      <c r="I595" s="317">
        <f t="shared" si="64"/>
        <v>190</v>
      </c>
      <c r="J595" s="349">
        <v>98</v>
      </c>
      <c r="K595" s="355">
        <v>92</v>
      </c>
      <c r="L595" s="318">
        <f t="shared" si="69"/>
        <v>0</v>
      </c>
      <c r="M595" s="349">
        <v>0</v>
      </c>
      <c r="N595" s="350">
        <v>0</v>
      </c>
      <c r="O595" s="319">
        <f t="shared" si="66"/>
        <v>0</v>
      </c>
      <c r="P595" s="349">
        <v>0</v>
      </c>
      <c r="Q595" s="359">
        <v>0</v>
      </c>
      <c r="R595" s="362">
        <f t="shared" si="67"/>
        <v>75</v>
      </c>
      <c r="S595" s="349">
        <v>75</v>
      </c>
      <c r="T595" s="349">
        <v>0</v>
      </c>
      <c r="U595" s="350">
        <v>0</v>
      </c>
      <c r="V595" s="319">
        <f t="shared" si="70"/>
        <v>0</v>
      </c>
      <c r="W595" s="349">
        <v>0</v>
      </c>
      <c r="X595" s="358">
        <v>0</v>
      </c>
      <c r="Y595" s="358">
        <v>0</v>
      </c>
      <c r="Z595" s="359">
        <v>0</v>
      </c>
    </row>
    <row r="596" spans="1:26" s="325" customFormat="1" ht="15" customHeight="1" x14ac:dyDescent="0.2">
      <c r="A596" s="328" t="s">
        <v>1830</v>
      </c>
      <c r="B596" s="331" t="s">
        <v>1869</v>
      </c>
      <c r="C596" s="335">
        <v>50031554</v>
      </c>
      <c r="D596" s="342" t="s">
        <v>1024</v>
      </c>
      <c r="E596" s="347">
        <f t="shared" si="65"/>
        <v>1273</v>
      </c>
      <c r="F596" s="318">
        <f t="shared" si="68"/>
        <v>139</v>
      </c>
      <c r="G596" s="349">
        <v>0</v>
      </c>
      <c r="H596" s="350">
        <v>139</v>
      </c>
      <c r="I596" s="317">
        <f t="shared" si="64"/>
        <v>1134</v>
      </c>
      <c r="J596" s="349">
        <v>678</v>
      </c>
      <c r="K596" s="355">
        <v>456</v>
      </c>
      <c r="L596" s="318">
        <f t="shared" si="69"/>
        <v>0</v>
      </c>
      <c r="M596" s="349">
        <v>0</v>
      </c>
      <c r="N596" s="350">
        <v>0</v>
      </c>
      <c r="O596" s="319">
        <f t="shared" si="66"/>
        <v>0</v>
      </c>
      <c r="P596" s="349">
        <v>0</v>
      </c>
      <c r="Q596" s="359">
        <v>0</v>
      </c>
      <c r="R596" s="362">
        <f t="shared" si="67"/>
        <v>0</v>
      </c>
      <c r="S596" s="349">
        <v>0</v>
      </c>
      <c r="T596" s="349">
        <v>0</v>
      </c>
      <c r="U596" s="350">
        <v>0</v>
      </c>
      <c r="V596" s="319">
        <f t="shared" si="70"/>
        <v>0</v>
      </c>
      <c r="W596" s="349">
        <v>0</v>
      </c>
      <c r="X596" s="358">
        <v>0</v>
      </c>
      <c r="Y596" s="358">
        <v>0</v>
      </c>
      <c r="Z596" s="359">
        <v>0</v>
      </c>
    </row>
    <row r="597" spans="1:26" s="325" customFormat="1" ht="15" customHeight="1" x14ac:dyDescent="0.2">
      <c r="A597" s="328" t="s">
        <v>1831</v>
      </c>
      <c r="B597" s="331" t="s">
        <v>1868</v>
      </c>
      <c r="C597" s="335">
        <v>50020960</v>
      </c>
      <c r="D597" s="342" t="s">
        <v>1452</v>
      </c>
      <c r="E597" s="347">
        <f t="shared" si="65"/>
        <v>638</v>
      </c>
      <c r="F597" s="318">
        <f t="shared" si="68"/>
        <v>638</v>
      </c>
      <c r="G597" s="349">
        <v>91</v>
      </c>
      <c r="H597" s="350">
        <v>547</v>
      </c>
      <c r="I597" s="317">
        <f t="shared" ref="I597:I660" si="71">SUM(J597:K597)</f>
        <v>0</v>
      </c>
      <c r="J597" s="349">
        <v>0</v>
      </c>
      <c r="K597" s="355">
        <v>0</v>
      </c>
      <c r="L597" s="318">
        <f t="shared" si="69"/>
        <v>0</v>
      </c>
      <c r="M597" s="349">
        <v>0</v>
      </c>
      <c r="N597" s="350">
        <v>0</v>
      </c>
      <c r="O597" s="319">
        <f t="shared" si="66"/>
        <v>0</v>
      </c>
      <c r="P597" s="349">
        <v>0</v>
      </c>
      <c r="Q597" s="359">
        <v>0</v>
      </c>
      <c r="R597" s="362">
        <f t="shared" si="67"/>
        <v>0</v>
      </c>
      <c r="S597" s="349">
        <v>0</v>
      </c>
      <c r="T597" s="349">
        <v>0</v>
      </c>
      <c r="U597" s="350">
        <v>0</v>
      </c>
      <c r="V597" s="319">
        <f t="shared" si="70"/>
        <v>0</v>
      </c>
      <c r="W597" s="349">
        <v>0</v>
      </c>
      <c r="X597" s="358">
        <v>0</v>
      </c>
      <c r="Y597" s="358">
        <v>0</v>
      </c>
      <c r="Z597" s="359">
        <v>0</v>
      </c>
    </row>
    <row r="598" spans="1:26" s="325" customFormat="1" ht="15" customHeight="1" x14ac:dyDescent="0.2">
      <c r="A598" s="328" t="s">
        <v>1831</v>
      </c>
      <c r="B598" s="331" t="s">
        <v>1868</v>
      </c>
      <c r="C598" s="335">
        <v>50020862</v>
      </c>
      <c r="D598" s="342" t="s">
        <v>1742</v>
      </c>
      <c r="E598" s="347">
        <f t="shared" si="65"/>
        <v>902</v>
      </c>
      <c r="F598" s="318">
        <f t="shared" si="68"/>
        <v>0</v>
      </c>
      <c r="G598" s="349">
        <v>0</v>
      </c>
      <c r="H598" s="350">
        <v>0</v>
      </c>
      <c r="I598" s="317">
        <f t="shared" si="71"/>
        <v>732</v>
      </c>
      <c r="J598" s="349">
        <v>732</v>
      </c>
      <c r="K598" s="355">
        <v>0</v>
      </c>
      <c r="L598" s="318">
        <f t="shared" si="69"/>
        <v>0</v>
      </c>
      <c r="M598" s="349">
        <v>0</v>
      </c>
      <c r="N598" s="350">
        <v>0</v>
      </c>
      <c r="O598" s="319">
        <f t="shared" si="66"/>
        <v>12</v>
      </c>
      <c r="P598" s="349">
        <v>0</v>
      </c>
      <c r="Q598" s="359">
        <v>12</v>
      </c>
      <c r="R598" s="362">
        <f t="shared" si="67"/>
        <v>158</v>
      </c>
      <c r="S598" s="349">
        <v>158</v>
      </c>
      <c r="T598" s="349">
        <v>0</v>
      </c>
      <c r="U598" s="350">
        <v>0</v>
      </c>
      <c r="V598" s="319">
        <f t="shared" si="70"/>
        <v>0</v>
      </c>
      <c r="W598" s="349">
        <v>0</v>
      </c>
      <c r="X598" s="358">
        <v>0</v>
      </c>
      <c r="Y598" s="358">
        <v>0</v>
      </c>
      <c r="Z598" s="359">
        <v>0</v>
      </c>
    </row>
    <row r="599" spans="1:26" s="325" customFormat="1" ht="15" customHeight="1" x14ac:dyDescent="0.2">
      <c r="A599" s="328" t="s">
        <v>1831</v>
      </c>
      <c r="B599" s="331" t="s">
        <v>1868</v>
      </c>
      <c r="C599" s="335">
        <v>50033220</v>
      </c>
      <c r="D599" s="342" t="s">
        <v>1929</v>
      </c>
      <c r="E599" s="347">
        <f t="shared" si="65"/>
        <v>352</v>
      </c>
      <c r="F599" s="318">
        <f t="shared" si="68"/>
        <v>352</v>
      </c>
      <c r="G599" s="349">
        <v>352</v>
      </c>
      <c r="H599" s="350">
        <v>0</v>
      </c>
      <c r="I599" s="317">
        <f t="shared" si="71"/>
        <v>0</v>
      </c>
      <c r="J599" s="349">
        <v>0</v>
      </c>
      <c r="K599" s="355">
        <v>0</v>
      </c>
      <c r="L599" s="318">
        <f t="shared" si="69"/>
        <v>0</v>
      </c>
      <c r="M599" s="349">
        <v>0</v>
      </c>
      <c r="N599" s="350">
        <v>0</v>
      </c>
      <c r="O599" s="319">
        <f t="shared" si="66"/>
        <v>0</v>
      </c>
      <c r="P599" s="349">
        <v>0</v>
      </c>
      <c r="Q599" s="359">
        <v>0</v>
      </c>
      <c r="R599" s="362">
        <f t="shared" si="67"/>
        <v>0</v>
      </c>
      <c r="S599" s="349">
        <v>0</v>
      </c>
      <c r="T599" s="349">
        <v>0</v>
      </c>
      <c r="U599" s="350">
        <v>0</v>
      </c>
      <c r="V599" s="319">
        <f t="shared" si="70"/>
        <v>0</v>
      </c>
      <c r="W599" s="349">
        <v>0</v>
      </c>
      <c r="X599" s="358">
        <v>0</v>
      </c>
      <c r="Y599" s="358">
        <v>0</v>
      </c>
      <c r="Z599" s="359">
        <v>0</v>
      </c>
    </row>
    <row r="600" spans="1:26" s="325" customFormat="1" ht="15" customHeight="1" x14ac:dyDescent="0.2">
      <c r="A600" s="328" t="s">
        <v>1831</v>
      </c>
      <c r="B600" s="331" t="s">
        <v>1869</v>
      </c>
      <c r="C600" s="335">
        <v>50020870</v>
      </c>
      <c r="D600" s="342" t="s">
        <v>663</v>
      </c>
      <c r="E600" s="347">
        <f t="shared" si="65"/>
        <v>203</v>
      </c>
      <c r="F600" s="318">
        <f t="shared" si="68"/>
        <v>40</v>
      </c>
      <c r="G600" s="349">
        <v>26</v>
      </c>
      <c r="H600" s="350">
        <v>14</v>
      </c>
      <c r="I600" s="317">
        <f t="shared" si="71"/>
        <v>163</v>
      </c>
      <c r="J600" s="349">
        <v>75</v>
      </c>
      <c r="K600" s="355">
        <v>88</v>
      </c>
      <c r="L600" s="318">
        <f t="shared" si="69"/>
        <v>0</v>
      </c>
      <c r="M600" s="349">
        <v>0</v>
      </c>
      <c r="N600" s="350">
        <v>0</v>
      </c>
      <c r="O600" s="319">
        <f t="shared" si="66"/>
        <v>0</v>
      </c>
      <c r="P600" s="349">
        <v>0</v>
      </c>
      <c r="Q600" s="359">
        <v>0</v>
      </c>
      <c r="R600" s="362">
        <f t="shared" si="67"/>
        <v>0</v>
      </c>
      <c r="S600" s="349">
        <v>0</v>
      </c>
      <c r="T600" s="349">
        <v>0</v>
      </c>
      <c r="U600" s="350">
        <v>0</v>
      </c>
      <c r="V600" s="319">
        <f t="shared" si="70"/>
        <v>0</v>
      </c>
      <c r="W600" s="349">
        <v>0</v>
      </c>
      <c r="X600" s="358">
        <v>0</v>
      </c>
      <c r="Y600" s="358">
        <v>0</v>
      </c>
      <c r="Z600" s="359">
        <v>0</v>
      </c>
    </row>
    <row r="601" spans="1:26" s="325" customFormat="1" ht="15" customHeight="1" x14ac:dyDescent="0.2">
      <c r="A601" s="328" t="s">
        <v>1831</v>
      </c>
      <c r="B601" s="331" t="s">
        <v>1869</v>
      </c>
      <c r="C601" s="335">
        <v>50024116</v>
      </c>
      <c r="D601" s="342" t="s">
        <v>1743</v>
      </c>
      <c r="E601" s="347">
        <f t="shared" si="65"/>
        <v>112</v>
      </c>
      <c r="F601" s="318">
        <f t="shared" si="68"/>
        <v>19</v>
      </c>
      <c r="G601" s="349">
        <v>0</v>
      </c>
      <c r="H601" s="350">
        <v>19</v>
      </c>
      <c r="I601" s="317">
        <f t="shared" si="71"/>
        <v>93</v>
      </c>
      <c r="J601" s="349">
        <v>69</v>
      </c>
      <c r="K601" s="355">
        <v>24</v>
      </c>
      <c r="L601" s="318">
        <f t="shared" si="69"/>
        <v>0</v>
      </c>
      <c r="M601" s="349">
        <v>0</v>
      </c>
      <c r="N601" s="350">
        <v>0</v>
      </c>
      <c r="O601" s="319">
        <f t="shared" si="66"/>
        <v>0</v>
      </c>
      <c r="P601" s="349">
        <v>0</v>
      </c>
      <c r="Q601" s="359">
        <v>0</v>
      </c>
      <c r="R601" s="362">
        <f t="shared" si="67"/>
        <v>0</v>
      </c>
      <c r="S601" s="349">
        <v>0</v>
      </c>
      <c r="T601" s="349">
        <v>0</v>
      </c>
      <c r="U601" s="350">
        <v>0</v>
      </c>
      <c r="V601" s="319">
        <f t="shared" si="70"/>
        <v>0</v>
      </c>
      <c r="W601" s="349">
        <v>0</v>
      </c>
      <c r="X601" s="358">
        <v>0</v>
      </c>
      <c r="Y601" s="358">
        <v>0</v>
      </c>
      <c r="Z601" s="359">
        <v>0</v>
      </c>
    </row>
    <row r="602" spans="1:26" s="325" customFormat="1" ht="15" customHeight="1" x14ac:dyDescent="0.2">
      <c r="A602" s="328" t="s">
        <v>1832</v>
      </c>
      <c r="B602" s="331" t="s">
        <v>1868</v>
      </c>
      <c r="C602" s="335">
        <v>50064800</v>
      </c>
      <c r="D602" s="342" t="s">
        <v>1457</v>
      </c>
      <c r="E602" s="347">
        <f t="shared" si="65"/>
        <v>166</v>
      </c>
      <c r="F602" s="318">
        <f t="shared" si="68"/>
        <v>166</v>
      </c>
      <c r="G602" s="349">
        <v>64</v>
      </c>
      <c r="H602" s="350">
        <v>102</v>
      </c>
      <c r="I602" s="317">
        <f t="shared" si="71"/>
        <v>0</v>
      </c>
      <c r="J602" s="349">
        <v>0</v>
      </c>
      <c r="K602" s="355">
        <v>0</v>
      </c>
      <c r="L602" s="318">
        <f t="shared" si="69"/>
        <v>0</v>
      </c>
      <c r="M602" s="349">
        <v>0</v>
      </c>
      <c r="N602" s="350">
        <v>0</v>
      </c>
      <c r="O602" s="319">
        <f t="shared" si="66"/>
        <v>0</v>
      </c>
      <c r="P602" s="349">
        <v>0</v>
      </c>
      <c r="Q602" s="359">
        <v>0</v>
      </c>
      <c r="R602" s="362">
        <f t="shared" si="67"/>
        <v>0</v>
      </c>
      <c r="S602" s="349">
        <v>0</v>
      </c>
      <c r="T602" s="349">
        <v>0</v>
      </c>
      <c r="U602" s="350">
        <v>0</v>
      </c>
      <c r="V602" s="319">
        <f t="shared" si="70"/>
        <v>0</v>
      </c>
      <c r="W602" s="349">
        <v>0</v>
      </c>
      <c r="X602" s="358">
        <v>0</v>
      </c>
      <c r="Y602" s="358">
        <v>0</v>
      </c>
      <c r="Z602" s="359">
        <v>0</v>
      </c>
    </row>
    <row r="603" spans="1:26" s="325" customFormat="1" ht="15" customHeight="1" x14ac:dyDescent="0.2">
      <c r="A603" s="328" t="s">
        <v>1832</v>
      </c>
      <c r="B603" s="331" t="s">
        <v>1868</v>
      </c>
      <c r="C603" s="335">
        <v>50060830</v>
      </c>
      <c r="D603" s="342" t="s">
        <v>1930</v>
      </c>
      <c r="E603" s="347">
        <f t="shared" si="65"/>
        <v>171</v>
      </c>
      <c r="F603" s="318">
        <f t="shared" si="68"/>
        <v>171</v>
      </c>
      <c r="G603" s="349">
        <v>98</v>
      </c>
      <c r="H603" s="350">
        <v>73</v>
      </c>
      <c r="I603" s="317">
        <f t="shared" si="71"/>
        <v>0</v>
      </c>
      <c r="J603" s="349">
        <v>0</v>
      </c>
      <c r="K603" s="355">
        <v>0</v>
      </c>
      <c r="L603" s="318">
        <f t="shared" si="69"/>
        <v>0</v>
      </c>
      <c r="M603" s="349">
        <v>0</v>
      </c>
      <c r="N603" s="350">
        <v>0</v>
      </c>
      <c r="O603" s="319">
        <f t="shared" si="66"/>
        <v>0</v>
      </c>
      <c r="P603" s="349">
        <v>0</v>
      </c>
      <c r="Q603" s="359">
        <v>0</v>
      </c>
      <c r="R603" s="362">
        <f t="shared" si="67"/>
        <v>0</v>
      </c>
      <c r="S603" s="349">
        <v>0</v>
      </c>
      <c r="T603" s="349">
        <v>0</v>
      </c>
      <c r="U603" s="350">
        <v>0</v>
      </c>
      <c r="V603" s="319">
        <f t="shared" si="70"/>
        <v>0</v>
      </c>
      <c r="W603" s="349">
        <v>0</v>
      </c>
      <c r="X603" s="358">
        <v>0</v>
      </c>
      <c r="Y603" s="358">
        <v>0</v>
      </c>
      <c r="Z603" s="359">
        <v>0</v>
      </c>
    </row>
    <row r="604" spans="1:26" s="325" customFormat="1" ht="15" customHeight="1" x14ac:dyDescent="0.2">
      <c r="A604" s="328" t="s">
        <v>1832</v>
      </c>
      <c r="B604" s="331" t="s">
        <v>1869</v>
      </c>
      <c r="C604" s="335">
        <v>50029460</v>
      </c>
      <c r="D604" s="342" t="s">
        <v>1744</v>
      </c>
      <c r="E604" s="347">
        <f t="shared" si="65"/>
        <v>1143</v>
      </c>
      <c r="F604" s="318">
        <f t="shared" si="68"/>
        <v>211</v>
      </c>
      <c r="G604" s="349">
        <v>50</v>
      </c>
      <c r="H604" s="350">
        <v>161</v>
      </c>
      <c r="I604" s="317">
        <f t="shared" si="71"/>
        <v>932</v>
      </c>
      <c r="J604" s="349">
        <v>621</v>
      </c>
      <c r="K604" s="355">
        <v>311</v>
      </c>
      <c r="L604" s="318">
        <f t="shared" si="69"/>
        <v>0</v>
      </c>
      <c r="M604" s="349">
        <v>0</v>
      </c>
      <c r="N604" s="350">
        <v>0</v>
      </c>
      <c r="O604" s="319">
        <f t="shared" si="66"/>
        <v>0</v>
      </c>
      <c r="P604" s="349">
        <v>0</v>
      </c>
      <c r="Q604" s="359">
        <v>0</v>
      </c>
      <c r="R604" s="362">
        <f t="shared" si="67"/>
        <v>0</v>
      </c>
      <c r="S604" s="349">
        <v>0</v>
      </c>
      <c r="T604" s="349">
        <v>0</v>
      </c>
      <c r="U604" s="350">
        <v>0</v>
      </c>
      <c r="V604" s="319">
        <f t="shared" si="70"/>
        <v>0</v>
      </c>
      <c r="W604" s="349">
        <v>0</v>
      </c>
      <c r="X604" s="358">
        <v>0</v>
      </c>
      <c r="Y604" s="358">
        <v>0</v>
      </c>
      <c r="Z604" s="359">
        <v>0</v>
      </c>
    </row>
    <row r="605" spans="1:26" s="325" customFormat="1" ht="15" customHeight="1" x14ac:dyDescent="0.2">
      <c r="A605" s="328" t="s">
        <v>1832</v>
      </c>
      <c r="B605" s="331" t="s">
        <v>1869</v>
      </c>
      <c r="C605" s="335">
        <v>50021036</v>
      </c>
      <c r="D605" s="342" t="s">
        <v>1459</v>
      </c>
      <c r="E605" s="347">
        <f t="shared" si="65"/>
        <v>956</v>
      </c>
      <c r="F605" s="318">
        <f t="shared" si="68"/>
        <v>27</v>
      </c>
      <c r="G605" s="349">
        <v>0</v>
      </c>
      <c r="H605" s="350">
        <v>27</v>
      </c>
      <c r="I605" s="317">
        <f t="shared" si="71"/>
        <v>819</v>
      </c>
      <c r="J605" s="349">
        <v>453</v>
      </c>
      <c r="K605" s="355">
        <v>366</v>
      </c>
      <c r="L605" s="318">
        <f t="shared" si="69"/>
        <v>0</v>
      </c>
      <c r="M605" s="349">
        <v>0</v>
      </c>
      <c r="N605" s="350">
        <v>0</v>
      </c>
      <c r="O605" s="319">
        <f t="shared" si="66"/>
        <v>0</v>
      </c>
      <c r="P605" s="349">
        <v>0</v>
      </c>
      <c r="Q605" s="359">
        <v>0</v>
      </c>
      <c r="R605" s="362">
        <f t="shared" si="67"/>
        <v>110</v>
      </c>
      <c r="S605" s="349">
        <v>110</v>
      </c>
      <c r="T605" s="349">
        <v>0</v>
      </c>
      <c r="U605" s="350">
        <v>0</v>
      </c>
      <c r="V605" s="319">
        <f t="shared" si="70"/>
        <v>0</v>
      </c>
      <c r="W605" s="349">
        <v>0</v>
      </c>
      <c r="X605" s="358">
        <v>0</v>
      </c>
      <c r="Y605" s="358">
        <v>0</v>
      </c>
      <c r="Z605" s="359">
        <v>0</v>
      </c>
    </row>
    <row r="606" spans="1:26" s="325" customFormat="1" ht="15" customHeight="1" x14ac:dyDescent="0.2">
      <c r="A606" s="328" t="s">
        <v>1833</v>
      </c>
      <c r="B606" s="331" t="s">
        <v>1868</v>
      </c>
      <c r="C606" s="335">
        <v>50025457</v>
      </c>
      <c r="D606" s="342" t="s">
        <v>1460</v>
      </c>
      <c r="E606" s="347">
        <f t="shared" si="65"/>
        <v>169</v>
      </c>
      <c r="F606" s="318">
        <f t="shared" si="68"/>
        <v>169</v>
      </c>
      <c r="G606" s="349">
        <v>69</v>
      </c>
      <c r="H606" s="350">
        <v>100</v>
      </c>
      <c r="I606" s="317">
        <f t="shared" si="71"/>
        <v>0</v>
      </c>
      <c r="J606" s="349">
        <v>0</v>
      </c>
      <c r="K606" s="355">
        <v>0</v>
      </c>
      <c r="L606" s="318">
        <f t="shared" si="69"/>
        <v>0</v>
      </c>
      <c r="M606" s="349">
        <v>0</v>
      </c>
      <c r="N606" s="350">
        <v>0</v>
      </c>
      <c r="O606" s="319">
        <f t="shared" si="66"/>
        <v>0</v>
      </c>
      <c r="P606" s="349">
        <v>0</v>
      </c>
      <c r="Q606" s="359">
        <v>0</v>
      </c>
      <c r="R606" s="362">
        <f t="shared" si="67"/>
        <v>0</v>
      </c>
      <c r="S606" s="349">
        <v>0</v>
      </c>
      <c r="T606" s="349">
        <v>0</v>
      </c>
      <c r="U606" s="350">
        <v>0</v>
      </c>
      <c r="V606" s="319">
        <f t="shared" si="70"/>
        <v>0</v>
      </c>
      <c r="W606" s="349">
        <v>0</v>
      </c>
      <c r="X606" s="358">
        <v>0</v>
      </c>
      <c r="Y606" s="358">
        <v>0</v>
      </c>
      <c r="Z606" s="359">
        <v>0</v>
      </c>
    </row>
    <row r="607" spans="1:26" s="325" customFormat="1" ht="15" customHeight="1" x14ac:dyDescent="0.2">
      <c r="A607" s="328" t="s">
        <v>1833</v>
      </c>
      <c r="B607" s="331" t="s">
        <v>1868</v>
      </c>
      <c r="C607" s="335">
        <v>50009478</v>
      </c>
      <c r="D607" s="342" t="s">
        <v>1461</v>
      </c>
      <c r="E607" s="347">
        <f t="shared" si="65"/>
        <v>321</v>
      </c>
      <c r="F607" s="318">
        <f t="shared" si="68"/>
        <v>0</v>
      </c>
      <c r="G607" s="349">
        <v>0</v>
      </c>
      <c r="H607" s="350">
        <v>0</v>
      </c>
      <c r="I607" s="317">
        <f t="shared" si="71"/>
        <v>321</v>
      </c>
      <c r="J607" s="349">
        <v>321</v>
      </c>
      <c r="K607" s="355">
        <v>0</v>
      </c>
      <c r="L607" s="318">
        <f t="shared" si="69"/>
        <v>0</v>
      </c>
      <c r="M607" s="349">
        <v>0</v>
      </c>
      <c r="N607" s="350">
        <v>0</v>
      </c>
      <c r="O607" s="319">
        <f t="shared" si="66"/>
        <v>0</v>
      </c>
      <c r="P607" s="349">
        <v>0</v>
      </c>
      <c r="Q607" s="359">
        <v>0</v>
      </c>
      <c r="R607" s="362">
        <f t="shared" si="67"/>
        <v>0</v>
      </c>
      <c r="S607" s="349">
        <v>0</v>
      </c>
      <c r="T607" s="349">
        <v>0</v>
      </c>
      <c r="U607" s="350">
        <v>0</v>
      </c>
      <c r="V607" s="319">
        <f t="shared" si="70"/>
        <v>0</v>
      </c>
      <c r="W607" s="349">
        <v>0</v>
      </c>
      <c r="X607" s="358">
        <v>0</v>
      </c>
      <c r="Y607" s="358">
        <v>0</v>
      </c>
      <c r="Z607" s="359">
        <v>0</v>
      </c>
    </row>
    <row r="608" spans="1:26" s="325" customFormat="1" ht="15" customHeight="1" x14ac:dyDescent="0.2">
      <c r="A608" s="328" t="s">
        <v>1833</v>
      </c>
      <c r="B608" s="331" t="s">
        <v>1869</v>
      </c>
      <c r="C608" s="335">
        <v>50009630</v>
      </c>
      <c r="D608" s="342" t="s">
        <v>671</v>
      </c>
      <c r="E608" s="347">
        <f t="shared" si="65"/>
        <v>12</v>
      </c>
      <c r="F608" s="318">
        <f t="shared" si="68"/>
        <v>0</v>
      </c>
      <c r="G608" s="349">
        <v>0</v>
      </c>
      <c r="H608" s="350">
        <v>0</v>
      </c>
      <c r="I608" s="317">
        <f t="shared" si="71"/>
        <v>12</v>
      </c>
      <c r="J608" s="349">
        <v>12</v>
      </c>
      <c r="K608" s="355">
        <v>0</v>
      </c>
      <c r="L608" s="318">
        <f t="shared" si="69"/>
        <v>0</v>
      </c>
      <c r="M608" s="349">
        <v>0</v>
      </c>
      <c r="N608" s="350">
        <v>0</v>
      </c>
      <c r="O608" s="319">
        <f t="shared" si="66"/>
        <v>0</v>
      </c>
      <c r="P608" s="349">
        <v>0</v>
      </c>
      <c r="Q608" s="359">
        <v>0</v>
      </c>
      <c r="R608" s="362">
        <f t="shared" si="67"/>
        <v>0</v>
      </c>
      <c r="S608" s="349">
        <v>0</v>
      </c>
      <c r="T608" s="349">
        <v>0</v>
      </c>
      <c r="U608" s="350">
        <v>0</v>
      </c>
      <c r="V608" s="319">
        <f t="shared" si="70"/>
        <v>0</v>
      </c>
      <c r="W608" s="349">
        <v>0</v>
      </c>
      <c r="X608" s="358">
        <v>0</v>
      </c>
      <c r="Y608" s="358">
        <v>0</v>
      </c>
      <c r="Z608" s="359">
        <v>0</v>
      </c>
    </row>
    <row r="609" spans="1:26" s="325" customFormat="1" ht="15" customHeight="1" x14ac:dyDescent="0.2">
      <c r="A609" s="328" t="s">
        <v>1833</v>
      </c>
      <c r="B609" s="331" t="s">
        <v>1869</v>
      </c>
      <c r="C609" s="335">
        <v>50022385</v>
      </c>
      <c r="D609" s="342" t="s">
        <v>1462</v>
      </c>
      <c r="E609" s="347">
        <f t="shared" si="65"/>
        <v>114</v>
      </c>
      <c r="F609" s="318">
        <f t="shared" si="68"/>
        <v>26</v>
      </c>
      <c r="G609" s="349">
        <v>0</v>
      </c>
      <c r="H609" s="350">
        <v>26</v>
      </c>
      <c r="I609" s="317">
        <f t="shared" si="71"/>
        <v>88</v>
      </c>
      <c r="J609" s="349">
        <v>88</v>
      </c>
      <c r="K609" s="355">
        <v>0</v>
      </c>
      <c r="L609" s="318">
        <f t="shared" si="69"/>
        <v>0</v>
      </c>
      <c r="M609" s="349">
        <v>0</v>
      </c>
      <c r="N609" s="350">
        <v>0</v>
      </c>
      <c r="O609" s="319">
        <f t="shared" si="66"/>
        <v>0</v>
      </c>
      <c r="P609" s="349">
        <v>0</v>
      </c>
      <c r="Q609" s="359">
        <v>0</v>
      </c>
      <c r="R609" s="362">
        <f t="shared" si="67"/>
        <v>0</v>
      </c>
      <c r="S609" s="349">
        <v>0</v>
      </c>
      <c r="T609" s="349">
        <v>0</v>
      </c>
      <c r="U609" s="350">
        <v>0</v>
      </c>
      <c r="V609" s="319">
        <f t="shared" si="70"/>
        <v>0</v>
      </c>
      <c r="W609" s="349">
        <v>0</v>
      </c>
      <c r="X609" s="358">
        <v>0</v>
      </c>
      <c r="Y609" s="358">
        <v>0</v>
      </c>
      <c r="Z609" s="359">
        <v>0</v>
      </c>
    </row>
    <row r="610" spans="1:26" s="325" customFormat="1" ht="24.95" customHeight="1" x14ac:dyDescent="0.2">
      <c r="A610" s="328" t="s">
        <v>1834</v>
      </c>
      <c r="B610" s="331" t="s">
        <v>1868</v>
      </c>
      <c r="C610" s="335">
        <v>50033042</v>
      </c>
      <c r="D610" s="343" t="s">
        <v>1745</v>
      </c>
      <c r="E610" s="347">
        <f t="shared" si="65"/>
        <v>130</v>
      </c>
      <c r="F610" s="318">
        <f t="shared" si="68"/>
        <v>130</v>
      </c>
      <c r="G610" s="349">
        <v>130</v>
      </c>
      <c r="H610" s="350">
        <v>0</v>
      </c>
      <c r="I610" s="317">
        <f t="shared" si="71"/>
        <v>0</v>
      </c>
      <c r="J610" s="349">
        <v>0</v>
      </c>
      <c r="K610" s="355">
        <v>0</v>
      </c>
      <c r="L610" s="318">
        <f t="shared" si="69"/>
        <v>0</v>
      </c>
      <c r="M610" s="349">
        <v>0</v>
      </c>
      <c r="N610" s="350">
        <v>0</v>
      </c>
      <c r="O610" s="319">
        <f t="shared" si="66"/>
        <v>0</v>
      </c>
      <c r="P610" s="349">
        <v>0</v>
      </c>
      <c r="Q610" s="359">
        <v>0</v>
      </c>
      <c r="R610" s="362">
        <f t="shared" si="67"/>
        <v>0</v>
      </c>
      <c r="S610" s="349">
        <v>0</v>
      </c>
      <c r="T610" s="349">
        <v>0</v>
      </c>
      <c r="U610" s="350">
        <v>0</v>
      </c>
      <c r="V610" s="319">
        <f t="shared" si="70"/>
        <v>0</v>
      </c>
      <c r="W610" s="349">
        <v>0</v>
      </c>
      <c r="X610" s="358">
        <v>0</v>
      </c>
      <c r="Y610" s="358">
        <v>0</v>
      </c>
      <c r="Z610" s="359">
        <v>0</v>
      </c>
    </row>
    <row r="611" spans="1:26" s="325" customFormat="1" ht="15" customHeight="1" x14ac:dyDescent="0.2">
      <c r="A611" s="328" t="s">
        <v>1834</v>
      </c>
      <c r="B611" s="331" t="s">
        <v>1868</v>
      </c>
      <c r="C611" s="335">
        <v>50014617</v>
      </c>
      <c r="D611" s="342" t="s">
        <v>1463</v>
      </c>
      <c r="E611" s="347">
        <f t="shared" si="65"/>
        <v>47</v>
      </c>
      <c r="F611" s="318">
        <f t="shared" si="68"/>
        <v>47</v>
      </c>
      <c r="G611" s="349">
        <v>47</v>
      </c>
      <c r="H611" s="350">
        <v>0</v>
      </c>
      <c r="I611" s="317">
        <f t="shared" si="71"/>
        <v>0</v>
      </c>
      <c r="J611" s="349">
        <v>0</v>
      </c>
      <c r="K611" s="355">
        <v>0</v>
      </c>
      <c r="L611" s="318">
        <f t="shared" si="69"/>
        <v>0</v>
      </c>
      <c r="M611" s="349">
        <v>0</v>
      </c>
      <c r="N611" s="350">
        <v>0</v>
      </c>
      <c r="O611" s="319">
        <f t="shared" si="66"/>
        <v>0</v>
      </c>
      <c r="P611" s="349">
        <v>0</v>
      </c>
      <c r="Q611" s="359">
        <v>0</v>
      </c>
      <c r="R611" s="362">
        <f t="shared" si="67"/>
        <v>0</v>
      </c>
      <c r="S611" s="349">
        <v>0</v>
      </c>
      <c r="T611" s="349">
        <v>0</v>
      </c>
      <c r="U611" s="350">
        <v>0</v>
      </c>
      <c r="V611" s="319">
        <f t="shared" si="70"/>
        <v>0</v>
      </c>
      <c r="W611" s="349">
        <v>0</v>
      </c>
      <c r="X611" s="358">
        <v>0</v>
      </c>
      <c r="Y611" s="358">
        <v>0</v>
      </c>
      <c r="Z611" s="359">
        <v>0</v>
      </c>
    </row>
    <row r="612" spans="1:26" s="325" customFormat="1" ht="15" customHeight="1" x14ac:dyDescent="0.2">
      <c r="A612" s="328" t="s">
        <v>1834</v>
      </c>
      <c r="B612" s="331" t="s">
        <v>1868</v>
      </c>
      <c r="C612" s="335">
        <v>50029975</v>
      </c>
      <c r="D612" s="342" t="s">
        <v>674</v>
      </c>
      <c r="E612" s="347">
        <f t="shared" si="65"/>
        <v>110</v>
      </c>
      <c r="F612" s="318">
        <f t="shared" si="68"/>
        <v>110</v>
      </c>
      <c r="G612" s="349">
        <v>66</v>
      </c>
      <c r="H612" s="350">
        <v>44</v>
      </c>
      <c r="I612" s="317">
        <f t="shared" si="71"/>
        <v>0</v>
      </c>
      <c r="J612" s="349">
        <v>0</v>
      </c>
      <c r="K612" s="355">
        <v>0</v>
      </c>
      <c r="L612" s="318">
        <f t="shared" si="69"/>
        <v>0</v>
      </c>
      <c r="M612" s="349">
        <v>0</v>
      </c>
      <c r="N612" s="350">
        <v>0</v>
      </c>
      <c r="O612" s="319">
        <f t="shared" si="66"/>
        <v>0</v>
      </c>
      <c r="P612" s="349">
        <v>0</v>
      </c>
      <c r="Q612" s="359">
        <v>0</v>
      </c>
      <c r="R612" s="362">
        <f t="shared" si="67"/>
        <v>0</v>
      </c>
      <c r="S612" s="349">
        <v>0</v>
      </c>
      <c r="T612" s="349">
        <v>0</v>
      </c>
      <c r="U612" s="350">
        <v>0</v>
      </c>
      <c r="V612" s="319">
        <f t="shared" si="70"/>
        <v>0</v>
      </c>
      <c r="W612" s="349">
        <v>0</v>
      </c>
      <c r="X612" s="358">
        <v>0</v>
      </c>
      <c r="Y612" s="358">
        <v>0</v>
      </c>
      <c r="Z612" s="359">
        <v>0</v>
      </c>
    </row>
    <row r="613" spans="1:26" s="325" customFormat="1" ht="15" customHeight="1" x14ac:dyDescent="0.2">
      <c r="A613" s="328" t="s">
        <v>1834</v>
      </c>
      <c r="B613" s="331" t="s">
        <v>1868</v>
      </c>
      <c r="C613" s="335">
        <v>50028936</v>
      </c>
      <c r="D613" s="342" t="s">
        <v>675</v>
      </c>
      <c r="E613" s="347">
        <f t="shared" si="65"/>
        <v>111</v>
      </c>
      <c r="F613" s="318">
        <f t="shared" si="68"/>
        <v>111</v>
      </c>
      <c r="G613" s="349">
        <v>111</v>
      </c>
      <c r="H613" s="350">
        <v>0</v>
      </c>
      <c r="I613" s="317">
        <f t="shared" si="71"/>
        <v>0</v>
      </c>
      <c r="J613" s="349">
        <v>0</v>
      </c>
      <c r="K613" s="355">
        <v>0</v>
      </c>
      <c r="L613" s="318">
        <f t="shared" si="69"/>
        <v>0</v>
      </c>
      <c r="M613" s="349">
        <v>0</v>
      </c>
      <c r="N613" s="350">
        <v>0</v>
      </c>
      <c r="O613" s="319">
        <f t="shared" si="66"/>
        <v>0</v>
      </c>
      <c r="P613" s="349">
        <v>0</v>
      </c>
      <c r="Q613" s="359">
        <v>0</v>
      </c>
      <c r="R613" s="362">
        <f t="shared" si="67"/>
        <v>0</v>
      </c>
      <c r="S613" s="349">
        <v>0</v>
      </c>
      <c r="T613" s="349">
        <v>0</v>
      </c>
      <c r="U613" s="350">
        <v>0</v>
      </c>
      <c r="V613" s="319">
        <f t="shared" si="70"/>
        <v>0</v>
      </c>
      <c r="W613" s="349">
        <v>0</v>
      </c>
      <c r="X613" s="358">
        <v>0</v>
      </c>
      <c r="Y613" s="358">
        <v>0</v>
      </c>
      <c r="Z613" s="359">
        <v>0</v>
      </c>
    </row>
    <row r="614" spans="1:26" s="325" customFormat="1" ht="15" customHeight="1" x14ac:dyDescent="0.2">
      <c r="A614" s="328" t="s">
        <v>1834</v>
      </c>
      <c r="B614" s="331" t="s">
        <v>1868</v>
      </c>
      <c r="C614" s="335">
        <v>50014676</v>
      </c>
      <c r="D614" s="342" t="s">
        <v>677</v>
      </c>
      <c r="E614" s="347">
        <f t="shared" si="65"/>
        <v>546</v>
      </c>
      <c r="F614" s="318">
        <f t="shared" si="68"/>
        <v>49</v>
      </c>
      <c r="G614" s="349">
        <v>0</v>
      </c>
      <c r="H614" s="350">
        <v>49</v>
      </c>
      <c r="I614" s="317">
        <f t="shared" si="71"/>
        <v>497</v>
      </c>
      <c r="J614" s="349">
        <v>303</v>
      </c>
      <c r="K614" s="355">
        <v>194</v>
      </c>
      <c r="L614" s="318">
        <f t="shared" si="69"/>
        <v>0</v>
      </c>
      <c r="M614" s="349">
        <v>0</v>
      </c>
      <c r="N614" s="350">
        <v>0</v>
      </c>
      <c r="O614" s="319">
        <f t="shared" si="66"/>
        <v>0</v>
      </c>
      <c r="P614" s="349">
        <v>0</v>
      </c>
      <c r="Q614" s="359">
        <v>0</v>
      </c>
      <c r="R614" s="362">
        <f t="shared" si="67"/>
        <v>0</v>
      </c>
      <c r="S614" s="349">
        <v>0</v>
      </c>
      <c r="T614" s="349">
        <v>0</v>
      </c>
      <c r="U614" s="350">
        <v>0</v>
      </c>
      <c r="V614" s="319">
        <f t="shared" si="70"/>
        <v>0</v>
      </c>
      <c r="W614" s="349">
        <v>0</v>
      </c>
      <c r="X614" s="358">
        <v>0</v>
      </c>
      <c r="Y614" s="358">
        <v>0</v>
      </c>
      <c r="Z614" s="359">
        <v>0</v>
      </c>
    </row>
    <row r="615" spans="1:26" s="325" customFormat="1" ht="15" customHeight="1" x14ac:dyDescent="0.2">
      <c r="A615" s="328" t="s">
        <v>1834</v>
      </c>
      <c r="B615" s="331" t="s">
        <v>1868</v>
      </c>
      <c r="C615" s="335">
        <v>50014714</v>
      </c>
      <c r="D615" s="342" t="s">
        <v>678</v>
      </c>
      <c r="E615" s="347">
        <f t="shared" si="65"/>
        <v>366</v>
      </c>
      <c r="F615" s="318">
        <f t="shared" si="68"/>
        <v>71</v>
      </c>
      <c r="G615" s="349">
        <v>0</v>
      </c>
      <c r="H615" s="350">
        <v>71</v>
      </c>
      <c r="I615" s="317">
        <f t="shared" si="71"/>
        <v>295</v>
      </c>
      <c r="J615" s="349">
        <v>228</v>
      </c>
      <c r="K615" s="355">
        <v>67</v>
      </c>
      <c r="L615" s="318">
        <f t="shared" si="69"/>
        <v>0</v>
      </c>
      <c r="M615" s="349">
        <v>0</v>
      </c>
      <c r="N615" s="350">
        <v>0</v>
      </c>
      <c r="O615" s="319">
        <f t="shared" si="66"/>
        <v>0</v>
      </c>
      <c r="P615" s="349">
        <v>0</v>
      </c>
      <c r="Q615" s="359">
        <v>0</v>
      </c>
      <c r="R615" s="362">
        <f t="shared" si="67"/>
        <v>0</v>
      </c>
      <c r="S615" s="349">
        <v>0</v>
      </c>
      <c r="T615" s="349">
        <v>0</v>
      </c>
      <c r="U615" s="350">
        <v>0</v>
      </c>
      <c r="V615" s="319">
        <f t="shared" si="70"/>
        <v>0</v>
      </c>
      <c r="W615" s="349">
        <v>0</v>
      </c>
      <c r="X615" s="358">
        <v>0</v>
      </c>
      <c r="Y615" s="358">
        <v>0</v>
      </c>
      <c r="Z615" s="359">
        <v>0</v>
      </c>
    </row>
    <row r="616" spans="1:26" s="325" customFormat="1" ht="15" customHeight="1" x14ac:dyDescent="0.2">
      <c r="A616" s="328" t="s">
        <v>1834</v>
      </c>
      <c r="B616" s="331" t="s">
        <v>1868</v>
      </c>
      <c r="C616" s="335">
        <v>50014692</v>
      </c>
      <c r="D616" s="342" t="s">
        <v>680</v>
      </c>
      <c r="E616" s="347">
        <f t="shared" si="65"/>
        <v>568</v>
      </c>
      <c r="F616" s="318">
        <f t="shared" si="68"/>
        <v>45</v>
      </c>
      <c r="G616" s="349">
        <v>0</v>
      </c>
      <c r="H616" s="350">
        <v>45</v>
      </c>
      <c r="I616" s="317">
        <f t="shared" si="71"/>
        <v>523</v>
      </c>
      <c r="J616" s="349">
        <v>340</v>
      </c>
      <c r="K616" s="355">
        <v>183</v>
      </c>
      <c r="L616" s="318">
        <f t="shared" si="69"/>
        <v>0</v>
      </c>
      <c r="M616" s="349">
        <v>0</v>
      </c>
      <c r="N616" s="350">
        <v>0</v>
      </c>
      <c r="O616" s="319">
        <f t="shared" si="66"/>
        <v>0</v>
      </c>
      <c r="P616" s="349">
        <v>0</v>
      </c>
      <c r="Q616" s="359">
        <v>0</v>
      </c>
      <c r="R616" s="362">
        <f t="shared" si="67"/>
        <v>0</v>
      </c>
      <c r="S616" s="349">
        <v>0</v>
      </c>
      <c r="T616" s="349">
        <v>0</v>
      </c>
      <c r="U616" s="350">
        <v>0</v>
      </c>
      <c r="V616" s="319">
        <f t="shared" si="70"/>
        <v>0</v>
      </c>
      <c r="W616" s="349">
        <v>0</v>
      </c>
      <c r="X616" s="358">
        <v>0</v>
      </c>
      <c r="Y616" s="358">
        <v>0</v>
      </c>
      <c r="Z616" s="359">
        <v>0</v>
      </c>
    </row>
    <row r="617" spans="1:26" s="325" customFormat="1" ht="15" customHeight="1" x14ac:dyDescent="0.2">
      <c r="A617" s="328" t="s">
        <v>1834</v>
      </c>
      <c r="B617" s="331" t="s">
        <v>1868</v>
      </c>
      <c r="C617" s="335">
        <v>50014706</v>
      </c>
      <c r="D617" s="342" t="s">
        <v>1464</v>
      </c>
      <c r="E617" s="347">
        <f t="shared" si="65"/>
        <v>443</v>
      </c>
      <c r="F617" s="318">
        <f t="shared" si="68"/>
        <v>46</v>
      </c>
      <c r="G617" s="349">
        <v>0</v>
      </c>
      <c r="H617" s="350">
        <v>46</v>
      </c>
      <c r="I617" s="317">
        <f t="shared" si="71"/>
        <v>345</v>
      </c>
      <c r="J617" s="349">
        <v>204</v>
      </c>
      <c r="K617" s="355">
        <v>141</v>
      </c>
      <c r="L617" s="318">
        <f t="shared" si="69"/>
        <v>0</v>
      </c>
      <c r="M617" s="349">
        <v>0</v>
      </c>
      <c r="N617" s="350">
        <v>0</v>
      </c>
      <c r="O617" s="319">
        <f t="shared" si="66"/>
        <v>0</v>
      </c>
      <c r="P617" s="349">
        <v>0</v>
      </c>
      <c r="Q617" s="359">
        <v>0</v>
      </c>
      <c r="R617" s="362">
        <f t="shared" si="67"/>
        <v>52</v>
      </c>
      <c r="S617" s="349">
        <v>52</v>
      </c>
      <c r="T617" s="349">
        <v>0</v>
      </c>
      <c r="U617" s="350">
        <v>0</v>
      </c>
      <c r="V617" s="319">
        <f t="shared" si="70"/>
        <v>0</v>
      </c>
      <c r="W617" s="349">
        <v>0</v>
      </c>
      <c r="X617" s="358">
        <v>0</v>
      </c>
      <c r="Y617" s="358">
        <v>0</v>
      </c>
      <c r="Z617" s="359">
        <v>0</v>
      </c>
    </row>
    <row r="618" spans="1:26" s="325" customFormat="1" ht="15" customHeight="1" x14ac:dyDescent="0.2">
      <c r="A618" s="328" t="s">
        <v>1834</v>
      </c>
      <c r="B618" s="331" t="s">
        <v>1868</v>
      </c>
      <c r="C618" s="335">
        <v>50014730</v>
      </c>
      <c r="D618" s="342" t="s">
        <v>1465</v>
      </c>
      <c r="E618" s="347">
        <f t="shared" si="65"/>
        <v>165</v>
      </c>
      <c r="F618" s="318">
        <f t="shared" si="68"/>
        <v>36</v>
      </c>
      <c r="G618" s="349">
        <v>0</v>
      </c>
      <c r="H618" s="350">
        <v>36</v>
      </c>
      <c r="I618" s="317">
        <f t="shared" si="71"/>
        <v>129</v>
      </c>
      <c r="J618" s="349">
        <v>129</v>
      </c>
      <c r="K618" s="355">
        <v>0</v>
      </c>
      <c r="L618" s="318">
        <f t="shared" si="69"/>
        <v>0</v>
      </c>
      <c r="M618" s="349">
        <v>0</v>
      </c>
      <c r="N618" s="350">
        <v>0</v>
      </c>
      <c r="O618" s="319">
        <f t="shared" si="66"/>
        <v>0</v>
      </c>
      <c r="P618" s="349">
        <v>0</v>
      </c>
      <c r="Q618" s="359">
        <v>0</v>
      </c>
      <c r="R618" s="362">
        <f t="shared" si="67"/>
        <v>0</v>
      </c>
      <c r="S618" s="349">
        <v>0</v>
      </c>
      <c r="T618" s="349">
        <v>0</v>
      </c>
      <c r="U618" s="350">
        <v>0</v>
      </c>
      <c r="V618" s="319">
        <f t="shared" si="70"/>
        <v>0</v>
      </c>
      <c r="W618" s="349">
        <v>0</v>
      </c>
      <c r="X618" s="358">
        <v>0</v>
      </c>
      <c r="Y618" s="358">
        <v>0</v>
      </c>
      <c r="Z618" s="359">
        <v>0</v>
      </c>
    </row>
    <row r="619" spans="1:26" s="325" customFormat="1" ht="15" customHeight="1" x14ac:dyDescent="0.2">
      <c r="A619" s="328" t="s">
        <v>1834</v>
      </c>
      <c r="B619" s="331" t="s">
        <v>1868</v>
      </c>
      <c r="C619" s="335">
        <v>50014749</v>
      </c>
      <c r="D619" s="342" t="s">
        <v>1466</v>
      </c>
      <c r="E619" s="347">
        <f t="shared" si="65"/>
        <v>249</v>
      </c>
      <c r="F619" s="318">
        <f t="shared" si="68"/>
        <v>42</v>
      </c>
      <c r="G619" s="349">
        <v>0</v>
      </c>
      <c r="H619" s="350">
        <v>42</v>
      </c>
      <c r="I619" s="317">
        <f t="shared" si="71"/>
        <v>207</v>
      </c>
      <c r="J619" s="349">
        <v>119</v>
      </c>
      <c r="K619" s="355">
        <v>88</v>
      </c>
      <c r="L619" s="318">
        <f t="shared" si="69"/>
        <v>0</v>
      </c>
      <c r="M619" s="349">
        <v>0</v>
      </c>
      <c r="N619" s="350">
        <v>0</v>
      </c>
      <c r="O619" s="319">
        <f t="shared" si="66"/>
        <v>0</v>
      </c>
      <c r="P619" s="349">
        <v>0</v>
      </c>
      <c r="Q619" s="359">
        <v>0</v>
      </c>
      <c r="R619" s="362">
        <f t="shared" si="67"/>
        <v>0</v>
      </c>
      <c r="S619" s="349">
        <v>0</v>
      </c>
      <c r="T619" s="349">
        <v>0</v>
      </c>
      <c r="U619" s="350">
        <v>0</v>
      </c>
      <c r="V619" s="319">
        <f t="shared" si="70"/>
        <v>0</v>
      </c>
      <c r="W619" s="349">
        <v>0</v>
      </c>
      <c r="X619" s="358">
        <v>0</v>
      </c>
      <c r="Y619" s="358">
        <v>0</v>
      </c>
      <c r="Z619" s="359">
        <v>0</v>
      </c>
    </row>
    <row r="620" spans="1:26" s="325" customFormat="1" ht="15" customHeight="1" x14ac:dyDescent="0.2">
      <c r="A620" s="328" t="s">
        <v>1834</v>
      </c>
      <c r="B620" s="331" t="s">
        <v>1868</v>
      </c>
      <c r="C620" s="335">
        <v>50014765</v>
      </c>
      <c r="D620" s="342" t="s">
        <v>685</v>
      </c>
      <c r="E620" s="347">
        <f t="shared" si="65"/>
        <v>314</v>
      </c>
      <c r="F620" s="318">
        <f t="shared" si="68"/>
        <v>44</v>
      </c>
      <c r="G620" s="349">
        <v>0</v>
      </c>
      <c r="H620" s="350">
        <v>44</v>
      </c>
      <c r="I620" s="317">
        <f t="shared" si="71"/>
        <v>270</v>
      </c>
      <c r="J620" s="349">
        <v>157</v>
      </c>
      <c r="K620" s="355">
        <v>113</v>
      </c>
      <c r="L620" s="318">
        <f t="shared" si="69"/>
        <v>0</v>
      </c>
      <c r="M620" s="349">
        <v>0</v>
      </c>
      <c r="N620" s="350">
        <v>0</v>
      </c>
      <c r="O620" s="319">
        <f t="shared" si="66"/>
        <v>0</v>
      </c>
      <c r="P620" s="349">
        <v>0</v>
      </c>
      <c r="Q620" s="359">
        <v>0</v>
      </c>
      <c r="R620" s="362">
        <f t="shared" si="67"/>
        <v>0</v>
      </c>
      <c r="S620" s="349">
        <v>0</v>
      </c>
      <c r="T620" s="349">
        <v>0</v>
      </c>
      <c r="U620" s="350">
        <v>0</v>
      </c>
      <c r="V620" s="319">
        <f t="shared" si="70"/>
        <v>0</v>
      </c>
      <c r="W620" s="349">
        <v>0</v>
      </c>
      <c r="X620" s="358">
        <v>0</v>
      </c>
      <c r="Y620" s="358">
        <v>0</v>
      </c>
      <c r="Z620" s="359">
        <v>0</v>
      </c>
    </row>
    <row r="621" spans="1:26" s="325" customFormat="1" ht="15" customHeight="1" x14ac:dyDescent="0.2">
      <c r="A621" s="328" t="s">
        <v>1834</v>
      </c>
      <c r="B621" s="331" t="s">
        <v>1869</v>
      </c>
      <c r="C621" s="335">
        <v>50014854</v>
      </c>
      <c r="D621" s="342" t="s">
        <v>1467</v>
      </c>
      <c r="E621" s="347">
        <f t="shared" si="65"/>
        <v>195</v>
      </c>
      <c r="F621" s="318">
        <f t="shared" si="68"/>
        <v>17</v>
      </c>
      <c r="G621" s="349">
        <v>0</v>
      </c>
      <c r="H621" s="350">
        <v>17</v>
      </c>
      <c r="I621" s="317">
        <f t="shared" si="71"/>
        <v>178</v>
      </c>
      <c r="J621" s="349">
        <v>104</v>
      </c>
      <c r="K621" s="355">
        <v>74</v>
      </c>
      <c r="L621" s="318">
        <f t="shared" si="69"/>
        <v>0</v>
      </c>
      <c r="M621" s="349">
        <v>0</v>
      </c>
      <c r="N621" s="350">
        <v>0</v>
      </c>
      <c r="O621" s="319">
        <f t="shared" si="66"/>
        <v>0</v>
      </c>
      <c r="P621" s="349">
        <v>0</v>
      </c>
      <c r="Q621" s="359">
        <v>0</v>
      </c>
      <c r="R621" s="362">
        <f t="shared" si="67"/>
        <v>0</v>
      </c>
      <c r="S621" s="349">
        <v>0</v>
      </c>
      <c r="T621" s="349">
        <v>0</v>
      </c>
      <c r="U621" s="350">
        <v>0</v>
      </c>
      <c r="V621" s="319">
        <f t="shared" si="70"/>
        <v>0</v>
      </c>
      <c r="W621" s="349">
        <v>0</v>
      </c>
      <c r="X621" s="358">
        <v>0</v>
      </c>
      <c r="Y621" s="358">
        <v>0</v>
      </c>
      <c r="Z621" s="359">
        <v>0</v>
      </c>
    </row>
    <row r="622" spans="1:26" s="325" customFormat="1" ht="15" customHeight="1" x14ac:dyDescent="0.2">
      <c r="A622" s="328" t="s">
        <v>1835</v>
      </c>
      <c r="B622" s="331" t="s">
        <v>1868</v>
      </c>
      <c r="C622" s="335">
        <v>50028928</v>
      </c>
      <c r="D622" s="342" t="s">
        <v>1469</v>
      </c>
      <c r="E622" s="347">
        <f t="shared" si="65"/>
        <v>156</v>
      </c>
      <c r="F622" s="318">
        <f t="shared" si="68"/>
        <v>156</v>
      </c>
      <c r="G622" s="349">
        <v>86</v>
      </c>
      <c r="H622" s="350">
        <v>70</v>
      </c>
      <c r="I622" s="317">
        <f t="shared" si="71"/>
        <v>0</v>
      </c>
      <c r="J622" s="349">
        <v>0</v>
      </c>
      <c r="K622" s="355">
        <v>0</v>
      </c>
      <c r="L622" s="318">
        <f t="shared" si="69"/>
        <v>0</v>
      </c>
      <c r="M622" s="349">
        <v>0</v>
      </c>
      <c r="N622" s="350">
        <v>0</v>
      </c>
      <c r="O622" s="319">
        <f t="shared" si="66"/>
        <v>0</v>
      </c>
      <c r="P622" s="349">
        <v>0</v>
      </c>
      <c r="Q622" s="359">
        <v>0</v>
      </c>
      <c r="R622" s="362">
        <f t="shared" si="67"/>
        <v>0</v>
      </c>
      <c r="S622" s="349">
        <v>0</v>
      </c>
      <c r="T622" s="349">
        <v>0</v>
      </c>
      <c r="U622" s="350">
        <v>0</v>
      </c>
      <c r="V622" s="319">
        <f t="shared" si="70"/>
        <v>0</v>
      </c>
      <c r="W622" s="349">
        <v>0</v>
      </c>
      <c r="X622" s="358">
        <v>0</v>
      </c>
      <c r="Y622" s="358">
        <v>0</v>
      </c>
      <c r="Z622" s="359">
        <v>0</v>
      </c>
    </row>
    <row r="623" spans="1:26" s="325" customFormat="1" ht="15" customHeight="1" x14ac:dyDescent="0.2">
      <c r="A623" s="328" t="s">
        <v>1835</v>
      </c>
      <c r="B623" s="331" t="s">
        <v>1869</v>
      </c>
      <c r="C623" s="335">
        <v>50021109</v>
      </c>
      <c r="D623" s="342" t="s">
        <v>1470</v>
      </c>
      <c r="E623" s="347">
        <f t="shared" si="65"/>
        <v>207</v>
      </c>
      <c r="F623" s="318">
        <f t="shared" si="68"/>
        <v>30</v>
      </c>
      <c r="G623" s="349">
        <v>0</v>
      </c>
      <c r="H623" s="350">
        <v>30</v>
      </c>
      <c r="I623" s="317">
        <f t="shared" si="71"/>
        <v>138</v>
      </c>
      <c r="J623" s="349">
        <v>69</v>
      </c>
      <c r="K623" s="355">
        <v>69</v>
      </c>
      <c r="L623" s="318">
        <f t="shared" si="69"/>
        <v>0</v>
      </c>
      <c r="M623" s="349">
        <v>0</v>
      </c>
      <c r="N623" s="350">
        <v>0</v>
      </c>
      <c r="O623" s="319">
        <f t="shared" si="66"/>
        <v>0</v>
      </c>
      <c r="P623" s="349">
        <v>0</v>
      </c>
      <c r="Q623" s="359">
        <v>0</v>
      </c>
      <c r="R623" s="362">
        <f t="shared" si="67"/>
        <v>39</v>
      </c>
      <c r="S623" s="349">
        <v>39</v>
      </c>
      <c r="T623" s="349">
        <v>0</v>
      </c>
      <c r="U623" s="350">
        <v>0</v>
      </c>
      <c r="V623" s="319">
        <f t="shared" si="70"/>
        <v>0</v>
      </c>
      <c r="W623" s="349">
        <v>0</v>
      </c>
      <c r="X623" s="358">
        <v>0</v>
      </c>
      <c r="Y623" s="358">
        <v>0</v>
      </c>
      <c r="Z623" s="359">
        <v>0</v>
      </c>
    </row>
    <row r="624" spans="1:26" s="325" customFormat="1" ht="15" customHeight="1" x14ac:dyDescent="0.2">
      <c r="A624" s="328" t="s">
        <v>1836</v>
      </c>
      <c r="B624" s="331" t="s">
        <v>1868</v>
      </c>
      <c r="C624" s="335">
        <v>50031660</v>
      </c>
      <c r="D624" s="342" t="s">
        <v>1037</v>
      </c>
      <c r="E624" s="347">
        <f t="shared" si="65"/>
        <v>114</v>
      </c>
      <c r="F624" s="318">
        <f t="shared" si="68"/>
        <v>114</v>
      </c>
      <c r="G624" s="349">
        <v>114</v>
      </c>
      <c r="H624" s="350">
        <v>0</v>
      </c>
      <c r="I624" s="317">
        <f t="shared" si="71"/>
        <v>0</v>
      </c>
      <c r="J624" s="349">
        <v>0</v>
      </c>
      <c r="K624" s="355">
        <v>0</v>
      </c>
      <c r="L624" s="318">
        <f t="shared" si="69"/>
        <v>0</v>
      </c>
      <c r="M624" s="349">
        <v>0</v>
      </c>
      <c r="N624" s="350">
        <v>0</v>
      </c>
      <c r="O624" s="319">
        <f t="shared" si="66"/>
        <v>0</v>
      </c>
      <c r="P624" s="349">
        <v>0</v>
      </c>
      <c r="Q624" s="359">
        <v>0</v>
      </c>
      <c r="R624" s="362">
        <f t="shared" si="67"/>
        <v>0</v>
      </c>
      <c r="S624" s="349">
        <v>0</v>
      </c>
      <c r="T624" s="349">
        <v>0</v>
      </c>
      <c r="U624" s="350">
        <v>0</v>
      </c>
      <c r="V624" s="319">
        <f t="shared" si="70"/>
        <v>0</v>
      </c>
      <c r="W624" s="349">
        <v>0</v>
      </c>
      <c r="X624" s="358">
        <v>0</v>
      </c>
      <c r="Y624" s="358">
        <v>0</v>
      </c>
      <c r="Z624" s="359">
        <v>0</v>
      </c>
    </row>
    <row r="625" spans="1:26" s="325" customFormat="1" ht="15" customHeight="1" x14ac:dyDescent="0.2">
      <c r="A625" s="328" t="s">
        <v>1836</v>
      </c>
      <c r="B625" s="331" t="s">
        <v>1868</v>
      </c>
      <c r="C625" s="335">
        <v>50030795</v>
      </c>
      <c r="D625" s="342" t="s">
        <v>1746</v>
      </c>
      <c r="E625" s="347">
        <f t="shared" si="65"/>
        <v>147</v>
      </c>
      <c r="F625" s="318">
        <f t="shared" si="68"/>
        <v>147</v>
      </c>
      <c r="G625" s="349">
        <v>0</v>
      </c>
      <c r="H625" s="350">
        <v>147</v>
      </c>
      <c r="I625" s="317">
        <f t="shared" si="71"/>
        <v>0</v>
      </c>
      <c r="J625" s="349">
        <v>0</v>
      </c>
      <c r="K625" s="355">
        <v>0</v>
      </c>
      <c r="L625" s="318">
        <f t="shared" si="69"/>
        <v>0</v>
      </c>
      <c r="M625" s="349">
        <v>0</v>
      </c>
      <c r="N625" s="350">
        <v>0</v>
      </c>
      <c r="O625" s="319">
        <f t="shared" si="66"/>
        <v>0</v>
      </c>
      <c r="P625" s="349">
        <v>0</v>
      </c>
      <c r="Q625" s="359">
        <v>0</v>
      </c>
      <c r="R625" s="362">
        <f t="shared" si="67"/>
        <v>0</v>
      </c>
      <c r="S625" s="349">
        <v>0</v>
      </c>
      <c r="T625" s="349">
        <v>0</v>
      </c>
      <c r="U625" s="350">
        <v>0</v>
      </c>
      <c r="V625" s="319">
        <f t="shared" si="70"/>
        <v>0</v>
      </c>
      <c r="W625" s="349">
        <v>0</v>
      </c>
      <c r="X625" s="358">
        <v>0</v>
      </c>
      <c r="Y625" s="358">
        <v>0</v>
      </c>
      <c r="Z625" s="359">
        <v>0</v>
      </c>
    </row>
    <row r="626" spans="1:26" s="325" customFormat="1" ht="15" customHeight="1" x14ac:dyDescent="0.2">
      <c r="A626" s="328" t="s">
        <v>1836</v>
      </c>
      <c r="B626" s="331" t="s">
        <v>1868</v>
      </c>
      <c r="C626" s="335">
        <v>50017802</v>
      </c>
      <c r="D626" s="342" t="s">
        <v>690</v>
      </c>
      <c r="E626" s="347">
        <f t="shared" si="65"/>
        <v>571</v>
      </c>
      <c r="F626" s="318">
        <f t="shared" si="68"/>
        <v>0</v>
      </c>
      <c r="G626" s="349">
        <v>0</v>
      </c>
      <c r="H626" s="350">
        <v>0</v>
      </c>
      <c r="I626" s="317">
        <f t="shared" si="71"/>
        <v>532</v>
      </c>
      <c r="J626" s="349">
        <v>424</v>
      </c>
      <c r="K626" s="355">
        <v>108</v>
      </c>
      <c r="L626" s="318">
        <f t="shared" si="69"/>
        <v>0</v>
      </c>
      <c r="M626" s="349">
        <v>0</v>
      </c>
      <c r="N626" s="350">
        <v>0</v>
      </c>
      <c r="O626" s="319">
        <f t="shared" si="66"/>
        <v>0</v>
      </c>
      <c r="P626" s="349">
        <v>0</v>
      </c>
      <c r="Q626" s="359">
        <v>0</v>
      </c>
      <c r="R626" s="362">
        <f t="shared" si="67"/>
        <v>39</v>
      </c>
      <c r="S626" s="349">
        <v>39</v>
      </c>
      <c r="T626" s="349">
        <v>0</v>
      </c>
      <c r="U626" s="350">
        <v>0</v>
      </c>
      <c r="V626" s="319">
        <f t="shared" si="70"/>
        <v>0</v>
      </c>
      <c r="W626" s="349">
        <v>0</v>
      </c>
      <c r="X626" s="358">
        <v>0</v>
      </c>
      <c r="Y626" s="358">
        <v>0</v>
      </c>
      <c r="Z626" s="359">
        <v>0</v>
      </c>
    </row>
    <row r="627" spans="1:26" s="325" customFormat="1" ht="15" customHeight="1" x14ac:dyDescent="0.2">
      <c r="A627" s="328" t="s">
        <v>1836</v>
      </c>
      <c r="B627" s="331" t="s">
        <v>1869</v>
      </c>
      <c r="C627" s="335">
        <v>50079808</v>
      </c>
      <c r="D627" s="342" t="s">
        <v>1472</v>
      </c>
      <c r="E627" s="347">
        <f t="shared" si="65"/>
        <v>53</v>
      </c>
      <c r="F627" s="318">
        <f t="shared" si="68"/>
        <v>0</v>
      </c>
      <c r="G627" s="349">
        <v>0</v>
      </c>
      <c r="H627" s="350">
        <v>0</v>
      </c>
      <c r="I627" s="317">
        <f t="shared" si="71"/>
        <v>53</v>
      </c>
      <c r="J627" s="349">
        <v>53</v>
      </c>
      <c r="K627" s="355">
        <v>0</v>
      </c>
      <c r="L627" s="318">
        <f t="shared" si="69"/>
        <v>0</v>
      </c>
      <c r="M627" s="349">
        <v>0</v>
      </c>
      <c r="N627" s="350">
        <v>0</v>
      </c>
      <c r="O627" s="319">
        <f t="shared" si="66"/>
        <v>0</v>
      </c>
      <c r="P627" s="349">
        <v>0</v>
      </c>
      <c r="Q627" s="359">
        <v>0</v>
      </c>
      <c r="R627" s="362">
        <f t="shared" si="67"/>
        <v>0</v>
      </c>
      <c r="S627" s="349">
        <v>0</v>
      </c>
      <c r="T627" s="349">
        <v>0</v>
      </c>
      <c r="U627" s="350">
        <v>0</v>
      </c>
      <c r="V627" s="319">
        <f t="shared" si="70"/>
        <v>0</v>
      </c>
      <c r="W627" s="349">
        <v>0</v>
      </c>
      <c r="X627" s="358">
        <v>0</v>
      </c>
      <c r="Y627" s="358">
        <v>0</v>
      </c>
      <c r="Z627" s="359">
        <v>0</v>
      </c>
    </row>
    <row r="628" spans="1:26" s="325" customFormat="1" ht="15" customHeight="1" x14ac:dyDescent="0.2">
      <c r="A628" s="328" t="s">
        <v>1836</v>
      </c>
      <c r="B628" s="331" t="s">
        <v>1869</v>
      </c>
      <c r="C628" s="335">
        <v>50029959</v>
      </c>
      <c r="D628" s="342" t="s">
        <v>1473</v>
      </c>
      <c r="E628" s="347">
        <f t="shared" si="65"/>
        <v>30</v>
      </c>
      <c r="F628" s="318">
        <f t="shared" si="68"/>
        <v>0</v>
      </c>
      <c r="G628" s="349">
        <v>0</v>
      </c>
      <c r="H628" s="350">
        <v>0</v>
      </c>
      <c r="I628" s="317">
        <f t="shared" si="71"/>
        <v>30</v>
      </c>
      <c r="J628" s="349">
        <v>30</v>
      </c>
      <c r="K628" s="355">
        <v>0</v>
      </c>
      <c r="L628" s="318">
        <f t="shared" si="69"/>
        <v>0</v>
      </c>
      <c r="M628" s="349">
        <v>0</v>
      </c>
      <c r="N628" s="350">
        <v>0</v>
      </c>
      <c r="O628" s="319">
        <f t="shared" si="66"/>
        <v>0</v>
      </c>
      <c r="P628" s="349">
        <v>0</v>
      </c>
      <c r="Q628" s="359">
        <v>0</v>
      </c>
      <c r="R628" s="362">
        <f t="shared" si="67"/>
        <v>0</v>
      </c>
      <c r="S628" s="349">
        <v>0</v>
      </c>
      <c r="T628" s="349">
        <v>0</v>
      </c>
      <c r="U628" s="350">
        <v>0</v>
      </c>
      <c r="V628" s="319">
        <f t="shared" si="70"/>
        <v>0</v>
      </c>
      <c r="W628" s="349">
        <v>0</v>
      </c>
      <c r="X628" s="358">
        <v>0</v>
      </c>
      <c r="Y628" s="358">
        <v>0</v>
      </c>
      <c r="Z628" s="359">
        <v>0</v>
      </c>
    </row>
    <row r="629" spans="1:26" s="325" customFormat="1" ht="15" customHeight="1" x14ac:dyDescent="0.2">
      <c r="A629" s="328" t="s">
        <v>1837</v>
      </c>
      <c r="B629" s="331" t="s">
        <v>1868</v>
      </c>
      <c r="C629" s="335">
        <v>50032666</v>
      </c>
      <c r="D629" s="342" t="s">
        <v>1747</v>
      </c>
      <c r="E629" s="347">
        <f t="shared" si="65"/>
        <v>81</v>
      </c>
      <c r="F629" s="318">
        <f t="shared" si="68"/>
        <v>81</v>
      </c>
      <c r="G629" s="349">
        <v>46</v>
      </c>
      <c r="H629" s="350">
        <v>35</v>
      </c>
      <c r="I629" s="317">
        <f t="shared" si="71"/>
        <v>0</v>
      </c>
      <c r="J629" s="349">
        <v>0</v>
      </c>
      <c r="K629" s="355">
        <v>0</v>
      </c>
      <c r="L629" s="318">
        <f t="shared" si="69"/>
        <v>0</v>
      </c>
      <c r="M629" s="349">
        <v>0</v>
      </c>
      <c r="N629" s="350">
        <v>0</v>
      </c>
      <c r="O629" s="319">
        <f t="shared" si="66"/>
        <v>0</v>
      </c>
      <c r="P629" s="349">
        <v>0</v>
      </c>
      <c r="Q629" s="359">
        <v>0</v>
      </c>
      <c r="R629" s="362">
        <f t="shared" si="67"/>
        <v>0</v>
      </c>
      <c r="S629" s="349">
        <v>0</v>
      </c>
      <c r="T629" s="349">
        <v>0</v>
      </c>
      <c r="U629" s="350">
        <v>0</v>
      </c>
      <c r="V629" s="319">
        <f t="shared" si="70"/>
        <v>0</v>
      </c>
      <c r="W629" s="349">
        <v>0</v>
      </c>
      <c r="X629" s="358">
        <v>0</v>
      </c>
      <c r="Y629" s="358">
        <v>0</v>
      </c>
      <c r="Z629" s="359">
        <v>0</v>
      </c>
    </row>
    <row r="630" spans="1:26" s="325" customFormat="1" ht="15" customHeight="1" x14ac:dyDescent="0.2">
      <c r="A630" s="328" t="s">
        <v>1837</v>
      </c>
      <c r="B630" s="331" t="s">
        <v>1868</v>
      </c>
      <c r="C630" s="335">
        <v>50031767</v>
      </c>
      <c r="D630" s="342" t="s">
        <v>1038</v>
      </c>
      <c r="E630" s="347">
        <f t="shared" si="65"/>
        <v>162</v>
      </c>
      <c r="F630" s="318">
        <f t="shared" si="68"/>
        <v>162</v>
      </c>
      <c r="G630" s="349">
        <v>115</v>
      </c>
      <c r="H630" s="350">
        <v>47</v>
      </c>
      <c r="I630" s="317">
        <f t="shared" si="71"/>
        <v>0</v>
      </c>
      <c r="J630" s="349">
        <v>0</v>
      </c>
      <c r="K630" s="355">
        <v>0</v>
      </c>
      <c r="L630" s="318">
        <f t="shared" si="69"/>
        <v>0</v>
      </c>
      <c r="M630" s="349">
        <v>0</v>
      </c>
      <c r="N630" s="350">
        <v>0</v>
      </c>
      <c r="O630" s="319">
        <f t="shared" si="66"/>
        <v>0</v>
      </c>
      <c r="P630" s="349">
        <v>0</v>
      </c>
      <c r="Q630" s="359">
        <v>0</v>
      </c>
      <c r="R630" s="362">
        <f t="shared" si="67"/>
        <v>0</v>
      </c>
      <c r="S630" s="349">
        <v>0</v>
      </c>
      <c r="T630" s="349">
        <v>0</v>
      </c>
      <c r="U630" s="350">
        <v>0</v>
      </c>
      <c r="V630" s="319">
        <f t="shared" si="70"/>
        <v>0</v>
      </c>
      <c r="W630" s="349">
        <v>0</v>
      </c>
      <c r="X630" s="358">
        <v>0</v>
      </c>
      <c r="Y630" s="358">
        <v>0</v>
      </c>
      <c r="Z630" s="359">
        <v>0</v>
      </c>
    </row>
    <row r="631" spans="1:26" s="325" customFormat="1" ht="15" customHeight="1" x14ac:dyDescent="0.2">
      <c r="A631" s="328" t="s">
        <v>1837</v>
      </c>
      <c r="B631" s="331" t="s">
        <v>1868</v>
      </c>
      <c r="C631" s="335">
        <v>50026607</v>
      </c>
      <c r="D631" s="342" t="s">
        <v>1475</v>
      </c>
      <c r="E631" s="347">
        <f t="shared" si="65"/>
        <v>72</v>
      </c>
      <c r="F631" s="318">
        <f t="shared" si="68"/>
        <v>72</v>
      </c>
      <c r="G631" s="349">
        <v>39</v>
      </c>
      <c r="H631" s="350">
        <v>33</v>
      </c>
      <c r="I631" s="317">
        <f t="shared" si="71"/>
        <v>0</v>
      </c>
      <c r="J631" s="349">
        <v>0</v>
      </c>
      <c r="K631" s="355">
        <v>0</v>
      </c>
      <c r="L631" s="318">
        <f t="shared" si="69"/>
        <v>0</v>
      </c>
      <c r="M631" s="349">
        <v>0</v>
      </c>
      <c r="N631" s="350">
        <v>0</v>
      </c>
      <c r="O631" s="319">
        <f t="shared" si="66"/>
        <v>0</v>
      </c>
      <c r="P631" s="349">
        <v>0</v>
      </c>
      <c r="Q631" s="359">
        <v>0</v>
      </c>
      <c r="R631" s="362">
        <f t="shared" si="67"/>
        <v>0</v>
      </c>
      <c r="S631" s="349">
        <v>0</v>
      </c>
      <c r="T631" s="349">
        <v>0</v>
      </c>
      <c r="U631" s="350">
        <v>0</v>
      </c>
      <c r="V631" s="319">
        <f t="shared" si="70"/>
        <v>0</v>
      </c>
      <c r="W631" s="349">
        <v>0</v>
      </c>
      <c r="X631" s="358">
        <v>0</v>
      </c>
      <c r="Y631" s="358">
        <v>0</v>
      </c>
      <c r="Z631" s="359">
        <v>0</v>
      </c>
    </row>
    <row r="632" spans="1:26" s="325" customFormat="1" ht="15" customHeight="1" x14ac:dyDescent="0.2">
      <c r="A632" s="328" t="s">
        <v>1837</v>
      </c>
      <c r="B632" s="331" t="s">
        <v>1868</v>
      </c>
      <c r="C632" s="335">
        <v>50033204</v>
      </c>
      <c r="D632" s="342" t="s">
        <v>1476</v>
      </c>
      <c r="E632" s="347">
        <f t="shared" si="65"/>
        <v>138</v>
      </c>
      <c r="F632" s="318">
        <f t="shared" si="68"/>
        <v>138</v>
      </c>
      <c r="G632" s="349">
        <v>97</v>
      </c>
      <c r="H632" s="350">
        <v>41</v>
      </c>
      <c r="I632" s="317">
        <f t="shared" si="71"/>
        <v>0</v>
      </c>
      <c r="J632" s="349">
        <v>0</v>
      </c>
      <c r="K632" s="355">
        <v>0</v>
      </c>
      <c r="L632" s="318">
        <f t="shared" si="69"/>
        <v>0</v>
      </c>
      <c r="M632" s="349">
        <v>0</v>
      </c>
      <c r="N632" s="350">
        <v>0</v>
      </c>
      <c r="O632" s="319">
        <f t="shared" si="66"/>
        <v>0</v>
      </c>
      <c r="P632" s="349">
        <v>0</v>
      </c>
      <c r="Q632" s="359">
        <v>0</v>
      </c>
      <c r="R632" s="362">
        <f t="shared" si="67"/>
        <v>0</v>
      </c>
      <c r="S632" s="349">
        <v>0</v>
      </c>
      <c r="T632" s="349">
        <v>0</v>
      </c>
      <c r="U632" s="350">
        <v>0</v>
      </c>
      <c r="V632" s="319">
        <f t="shared" si="70"/>
        <v>0</v>
      </c>
      <c r="W632" s="349">
        <v>0</v>
      </c>
      <c r="X632" s="358">
        <v>0</v>
      </c>
      <c r="Y632" s="358">
        <v>0</v>
      </c>
      <c r="Z632" s="359">
        <v>0</v>
      </c>
    </row>
    <row r="633" spans="1:26" s="325" customFormat="1" ht="15" customHeight="1" x14ac:dyDescent="0.2">
      <c r="A633" s="328" t="s">
        <v>1837</v>
      </c>
      <c r="B633" s="331" t="s">
        <v>1868</v>
      </c>
      <c r="C633" s="335">
        <v>50033395</v>
      </c>
      <c r="D633" s="342" t="s">
        <v>1931</v>
      </c>
      <c r="E633" s="347">
        <f t="shared" si="65"/>
        <v>61</v>
      </c>
      <c r="F633" s="318">
        <f t="shared" si="68"/>
        <v>61</v>
      </c>
      <c r="G633" s="349">
        <v>61</v>
      </c>
      <c r="H633" s="350">
        <v>0</v>
      </c>
      <c r="I633" s="317">
        <f t="shared" si="71"/>
        <v>0</v>
      </c>
      <c r="J633" s="349">
        <v>0</v>
      </c>
      <c r="K633" s="355">
        <v>0</v>
      </c>
      <c r="L633" s="318">
        <f t="shared" si="69"/>
        <v>0</v>
      </c>
      <c r="M633" s="349">
        <v>0</v>
      </c>
      <c r="N633" s="350">
        <v>0</v>
      </c>
      <c r="O633" s="319">
        <f t="shared" si="66"/>
        <v>0</v>
      </c>
      <c r="P633" s="349">
        <v>0</v>
      </c>
      <c r="Q633" s="359">
        <v>0</v>
      </c>
      <c r="R633" s="362">
        <f t="shared" si="67"/>
        <v>0</v>
      </c>
      <c r="S633" s="349">
        <v>0</v>
      </c>
      <c r="T633" s="349">
        <v>0</v>
      </c>
      <c r="U633" s="350">
        <v>0</v>
      </c>
      <c r="V633" s="319">
        <f t="shared" si="70"/>
        <v>0</v>
      </c>
      <c r="W633" s="349">
        <v>0</v>
      </c>
      <c r="X633" s="358">
        <v>0</v>
      </c>
      <c r="Y633" s="358">
        <v>0</v>
      </c>
      <c r="Z633" s="359">
        <v>0</v>
      </c>
    </row>
    <row r="634" spans="1:26" s="325" customFormat="1" ht="15" customHeight="1" x14ac:dyDescent="0.2">
      <c r="A634" s="328" t="s">
        <v>1837</v>
      </c>
      <c r="B634" s="331" t="s">
        <v>1868</v>
      </c>
      <c r="C634" s="335">
        <v>50031880</v>
      </c>
      <c r="D634" s="342" t="s">
        <v>1477</v>
      </c>
      <c r="E634" s="347">
        <f t="shared" si="65"/>
        <v>207</v>
      </c>
      <c r="F634" s="318">
        <f t="shared" si="68"/>
        <v>207</v>
      </c>
      <c r="G634" s="349">
        <v>114</v>
      </c>
      <c r="H634" s="350">
        <v>93</v>
      </c>
      <c r="I634" s="317">
        <f t="shared" si="71"/>
        <v>0</v>
      </c>
      <c r="J634" s="349">
        <v>0</v>
      </c>
      <c r="K634" s="355">
        <v>0</v>
      </c>
      <c r="L634" s="318">
        <f t="shared" si="69"/>
        <v>0</v>
      </c>
      <c r="M634" s="349">
        <v>0</v>
      </c>
      <c r="N634" s="350">
        <v>0</v>
      </c>
      <c r="O634" s="319">
        <f t="shared" si="66"/>
        <v>0</v>
      </c>
      <c r="P634" s="349">
        <v>0</v>
      </c>
      <c r="Q634" s="359">
        <v>0</v>
      </c>
      <c r="R634" s="362">
        <f t="shared" si="67"/>
        <v>0</v>
      </c>
      <c r="S634" s="349">
        <v>0</v>
      </c>
      <c r="T634" s="349">
        <v>0</v>
      </c>
      <c r="U634" s="350">
        <v>0</v>
      </c>
      <c r="V634" s="319">
        <f t="shared" si="70"/>
        <v>0</v>
      </c>
      <c r="W634" s="349">
        <v>0</v>
      </c>
      <c r="X634" s="358">
        <v>0</v>
      </c>
      <c r="Y634" s="358">
        <v>0</v>
      </c>
      <c r="Z634" s="359">
        <v>0</v>
      </c>
    </row>
    <row r="635" spans="1:26" s="325" customFormat="1" ht="15" customHeight="1" x14ac:dyDescent="0.2">
      <c r="A635" s="328" t="s">
        <v>1837</v>
      </c>
      <c r="B635" s="331" t="s">
        <v>1868</v>
      </c>
      <c r="C635" s="335">
        <v>50000683</v>
      </c>
      <c r="D635" s="342" t="s">
        <v>1478</v>
      </c>
      <c r="E635" s="347">
        <f t="shared" si="65"/>
        <v>68</v>
      </c>
      <c r="F635" s="318">
        <f t="shared" si="68"/>
        <v>0</v>
      </c>
      <c r="G635" s="349">
        <v>0</v>
      </c>
      <c r="H635" s="350">
        <v>0</v>
      </c>
      <c r="I635" s="317">
        <f t="shared" si="71"/>
        <v>68</v>
      </c>
      <c r="J635" s="349">
        <v>40</v>
      </c>
      <c r="K635" s="355">
        <v>28</v>
      </c>
      <c r="L635" s="318">
        <f t="shared" si="69"/>
        <v>0</v>
      </c>
      <c r="M635" s="349">
        <v>0</v>
      </c>
      <c r="N635" s="350">
        <v>0</v>
      </c>
      <c r="O635" s="319">
        <f t="shared" si="66"/>
        <v>0</v>
      </c>
      <c r="P635" s="349">
        <v>0</v>
      </c>
      <c r="Q635" s="359">
        <v>0</v>
      </c>
      <c r="R635" s="362">
        <f t="shared" si="67"/>
        <v>0</v>
      </c>
      <c r="S635" s="349">
        <v>0</v>
      </c>
      <c r="T635" s="349">
        <v>0</v>
      </c>
      <c r="U635" s="350">
        <v>0</v>
      </c>
      <c r="V635" s="319">
        <f t="shared" si="70"/>
        <v>0</v>
      </c>
      <c r="W635" s="349">
        <v>0</v>
      </c>
      <c r="X635" s="358">
        <v>0</v>
      </c>
      <c r="Y635" s="358">
        <v>0</v>
      </c>
      <c r="Z635" s="359">
        <v>0</v>
      </c>
    </row>
    <row r="636" spans="1:26" s="325" customFormat="1" ht="15" customHeight="1" x14ac:dyDescent="0.2">
      <c r="A636" s="328" t="s">
        <v>1837</v>
      </c>
      <c r="B636" s="331" t="s">
        <v>1868</v>
      </c>
      <c r="C636" s="335">
        <v>50033409</v>
      </c>
      <c r="D636" s="342" t="s">
        <v>695</v>
      </c>
      <c r="E636" s="347">
        <f t="shared" si="65"/>
        <v>265</v>
      </c>
      <c r="F636" s="318">
        <f t="shared" si="68"/>
        <v>129</v>
      </c>
      <c r="G636" s="349">
        <v>0</v>
      </c>
      <c r="H636" s="350">
        <v>129</v>
      </c>
      <c r="I636" s="317">
        <f t="shared" si="71"/>
        <v>136</v>
      </c>
      <c r="J636" s="349">
        <v>136</v>
      </c>
      <c r="K636" s="355">
        <v>0</v>
      </c>
      <c r="L636" s="318">
        <f t="shared" si="69"/>
        <v>0</v>
      </c>
      <c r="M636" s="349">
        <v>0</v>
      </c>
      <c r="N636" s="350">
        <v>0</v>
      </c>
      <c r="O636" s="319">
        <f t="shared" si="66"/>
        <v>0</v>
      </c>
      <c r="P636" s="349">
        <v>0</v>
      </c>
      <c r="Q636" s="359">
        <v>0</v>
      </c>
      <c r="R636" s="362">
        <f t="shared" si="67"/>
        <v>0</v>
      </c>
      <c r="S636" s="349">
        <v>0</v>
      </c>
      <c r="T636" s="349">
        <v>0</v>
      </c>
      <c r="U636" s="350">
        <v>0</v>
      </c>
      <c r="V636" s="319">
        <f t="shared" si="70"/>
        <v>0</v>
      </c>
      <c r="W636" s="349">
        <v>0</v>
      </c>
      <c r="X636" s="358">
        <v>0</v>
      </c>
      <c r="Y636" s="358">
        <v>0</v>
      </c>
      <c r="Z636" s="359">
        <v>0</v>
      </c>
    </row>
    <row r="637" spans="1:26" s="325" customFormat="1" ht="15" customHeight="1" x14ac:dyDescent="0.2">
      <c r="A637" s="328" t="s">
        <v>1837</v>
      </c>
      <c r="B637" s="331" t="s">
        <v>1868</v>
      </c>
      <c r="C637" s="335">
        <v>50000691</v>
      </c>
      <c r="D637" s="342" t="s">
        <v>1748</v>
      </c>
      <c r="E637" s="347">
        <f t="shared" si="65"/>
        <v>291</v>
      </c>
      <c r="F637" s="318">
        <f t="shared" si="68"/>
        <v>0</v>
      </c>
      <c r="G637" s="349">
        <v>0</v>
      </c>
      <c r="H637" s="350">
        <v>0</v>
      </c>
      <c r="I637" s="317">
        <f t="shared" si="71"/>
        <v>250</v>
      </c>
      <c r="J637" s="349">
        <v>250</v>
      </c>
      <c r="K637" s="355">
        <v>0</v>
      </c>
      <c r="L637" s="318">
        <f t="shared" si="69"/>
        <v>0</v>
      </c>
      <c r="M637" s="349">
        <v>0</v>
      </c>
      <c r="N637" s="350">
        <v>0</v>
      </c>
      <c r="O637" s="319">
        <f t="shared" si="66"/>
        <v>0</v>
      </c>
      <c r="P637" s="349">
        <v>0</v>
      </c>
      <c r="Q637" s="359">
        <v>0</v>
      </c>
      <c r="R637" s="362">
        <f t="shared" si="67"/>
        <v>41</v>
      </c>
      <c r="S637" s="349">
        <v>41</v>
      </c>
      <c r="T637" s="349">
        <v>0</v>
      </c>
      <c r="U637" s="350">
        <v>0</v>
      </c>
      <c r="V637" s="319">
        <f t="shared" si="70"/>
        <v>0</v>
      </c>
      <c r="W637" s="349">
        <v>0</v>
      </c>
      <c r="X637" s="358">
        <v>0</v>
      </c>
      <c r="Y637" s="358">
        <v>0</v>
      </c>
      <c r="Z637" s="359">
        <v>0</v>
      </c>
    </row>
    <row r="638" spans="1:26" s="325" customFormat="1" ht="15" customHeight="1" x14ac:dyDescent="0.2">
      <c r="A638" s="328" t="s">
        <v>1837</v>
      </c>
      <c r="B638" s="331" t="s">
        <v>1868</v>
      </c>
      <c r="C638" s="335">
        <v>50032674</v>
      </c>
      <c r="D638" s="342" t="s">
        <v>1749</v>
      </c>
      <c r="E638" s="347">
        <f t="shared" si="65"/>
        <v>95</v>
      </c>
      <c r="F638" s="318">
        <f t="shared" si="68"/>
        <v>0</v>
      </c>
      <c r="G638" s="349">
        <v>0</v>
      </c>
      <c r="H638" s="350">
        <v>0</v>
      </c>
      <c r="I638" s="317">
        <f t="shared" si="71"/>
        <v>95</v>
      </c>
      <c r="J638" s="349">
        <v>95</v>
      </c>
      <c r="K638" s="355">
        <v>0</v>
      </c>
      <c r="L638" s="318">
        <f t="shared" si="69"/>
        <v>0</v>
      </c>
      <c r="M638" s="349">
        <v>0</v>
      </c>
      <c r="N638" s="350">
        <v>0</v>
      </c>
      <c r="O638" s="319">
        <f t="shared" si="66"/>
        <v>0</v>
      </c>
      <c r="P638" s="349">
        <v>0</v>
      </c>
      <c r="Q638" s="359">
        <v>0</v>
      </c>
      <c r="R638" s="362">
        <f t="shared" si="67"/>
        <v>0</v>
      </c>
      <c r="S638" s="349">
        <v>0</v>
      </c>
      <c r="T638" s="349">
        <v>0</v>
      </c>
      <c r="U638" s="350">
        <v>0</v>
      </c>
      <c r="V638" s="319">
        <f t="shared" si="70"/>
        <v>0</v>
      </c>
      <c r="W638" s="349">
        <v>0</v>
      </c>
      <c r="X638" s="358">
        <v>0</v>
      </c>
      <c r="Y638" s="358">
        <v>0</v>
      </c>
      <c r="Z638" s="359">
        <v>0</v>
      </c>
    </row>
    <row r="639" spans="1:26" s="325" customFormat="1" ht="15" customHeight="1" x14ac:dyDescent="0.2">
      <c r="A639" s="328" t="s">
        <v>1837</v>
      </c>
      <c r="B639" s="331" t="s">
        <v>1868</v>
      </c>
      <c r="C639" s="335">
        <v>50031511</v>
      </c>
      <c r="D639" s="342" t="s">
        <v>1040</v>
      </c>
      <c r="E639" s="347">
        <f t="shared" si="65"/>
        <v>400</v>
      </c>
      <c r="F639" s="318">
        <f t="shared" si="68"/>
        <v>0</v>
      </c>
      <c r="G639" s="349">
        <v>0</v>
      </c>
      <c r="H639" s="350">
        <v>0</v>
      </c>
      <c r="I639" s="317">
        <f t="shared" si="71"/>
        <v>335</v>
      </c>
      <c r="J639" s="349">
        <v>230</v>
      </c>
      <c r="K639" s="355">
        <v>105</v>
      </c>
      <c r="L639" s="318">
        <f t="shared" si="69"/>
        <v>0</v>
      </c>
      <c r="M639" s="349">
        <v>0</v>
      </c>
      <c r="N639" s="350">
        <v>0</v>
      </c>
      <c r="O639" s="319">
        <f t="shared" si="66"/>
        <v>0</v>
      </c>
      <c r="P639" s="349">
        <v>0</v>
      </c>
      <c r="Q639" s="359">
        <v>0</v>
      </c>
      <c r="R639" s="362">
        <f t="shared" si="67"/>
        <v>65</v>
      </c>
      <c r="S639" s="349">
        <v>65</v>
      </c>
      <c r="T639" s="349">
        <v>0</v>
      </c>
      <c r="U639" s="350">
        <v>0</v>
      </c>
      <c r="V639" s="319">
        <f t="shared" si="70"/>
        <v>0</v>
      </c>
      <c r="W639" s="349">
        <v>0</v>
      </c>
      <c r="X639" s="358">
        <v>0</v>
      </c>
      <c r="Y639" s="358">
        <v>0</v>
      </c>
      <c r="Z639" s="359">
        <v>0</v>
      </c>
    </row>
    <row r="640" spans="1:26" s="325" customFormat="1" ht="15" customHeight="1" x14ac:dyDescent="0.2">
      <c r="A640" s="328" t="s">
        <v>1837</v>
      </c>
      <c r="B640" s="331" t="s">
        <v>1868</v>
      </c>
      <c r="C640" s="335">
        <v>50000705</v>
      </c>
      <c r="D640" s="342" t="s">
        <v>1480</v>
      </c>
      <c r="E640" s="347">
        <f t="shared" si="65"/>
        <v>1103</v>
      </c>
      <c r="F640" s="318">
        <f t="shared" si="68"/>
        <v>114</v>
      </c>
      <c r="G640" s="349">
        <v>0</v>
      </c>
      <c r="H640" s="350">
        <v>114</v>
      </c>
      <c r="I640" s="317">
        <f t="shared" si="71"/>
        <v>808</v>
      </c>
      <c r="J640" s="349">
        <v>474</v>
      </c>
      <c r="K640" s="355">
        <v>334</v>
      </c>
      <c r="L640" s="318">
        <f t="shared" si="69"/>
        <v>0</v>
      </c>
      <c r="M640" s="349">
        <v>0</v>
      </c>
      <c r="N640" s="350">
        <v>0</v>
      </c>
      <c r="O640" s="319">
        <f t="shared" si="66"/>
        <v>0</v>
      </c>
      <c r="P640" s="349">
        <v>0</v>
      </c>
      <c r="Q640" s="359">
        <v>0</v>
      </c>
      <c r="R640" s="362">
        <f t="shared" si="67"/>
        <v>181</v>
      </c>
      <c r="S640" s="349">
        <v>181</v>
      </c>
      <c r="T640" s="349">
        <v>0</v>
      </c>
      <c r="U640" s="350">
        <v>0</v>
      </c>
      <c r="V640" s="319">
        <f t="shared" si="70"/>
        <v>0</v>
      </c>
      <c r="W640" s="349">
        <v>0</v>
      </c>
      <c r="X640" s="358">
        <v>0</v>
      </c>
      <c r="Y640" s="358">
        <v>0</v>
      </c>
      <c r="Z640" s="359">
        <v>0</v>
      </c>
    </row>
    <row r="641" spans="1:26" s="325" customFormat="1" ht="15" customHeight="1" x14ac:dyDescent="0.2">
      <c r="A641" s="328" t="s">
        <v>1837</v>
      </c>
      <c r="B641" s="331" t="s">
        <v>1868</v>
      </c>
      <c r="C641" s="335">
        <v>50059998</v>
      </c>
      <c r="D641" s="342" t="s">
        <v>1481</v>
      </c>
      <c r="E641" s="347">
        <f t="shared" si="65"/>
        <v>297</v>
      </c>
      <c r="F641" s="318">
        <f t="shared" si="68"/>
        <v>0</v>
      </c>
      <c r="G641" s="349">
        <v>0</v>
      </c>
      <c r="H641" s="350">
        <v>0</v>
      </c>
      <c r="I641" s="317">
        <f t="shared" si="71"/>
        <v>297</v>
      </c>
      <c r="J641" s="349">
        <v>146</v>
      </c>
      <c r="K641" s="355">
        <v>151</v>
      </c>
      <c r="L641" s="318">
        <f t="shared" si="69"/>
        <v>0</v>
      </c>
      <c r="M641" s="349">
        <v>0</v>
      </c>
      <c r="N641" s="350">
        <v>0</v>
      </c>
      <c r="O641" s="319">
        <f t="shared" si="66"/>
        <v>0</v>
      </c>
      <c r="P641" s="349">
        <v>0</v>
      </c>
      <c r="Q641" s="359">
        <v>0</v>
      </c>
      <c r="R641" s="362">
        <f t="shared" si="67"/>
        <v>0</v>
      </c>
      <c r="S641" s="349">
        <v>0</v>
      </c>
      <c r="T641" s="349">
        <v>0</v>
      </c>
      <c r="U641" s="350">
        <v>0</v>
      </c>
      <c r="V641" s="319">
        <f t="shared" si="70"/>
        <v>0</v>
      </c>
      <c r="W641" s="349">
        <v>0</v>
      </c>
      <c r="X641" s="358">
        <v>0</v>
      </c>
      <c r="Y641" s="358">
        <v>0</v>
      </c>
      <c r="Z641" s="359">
        <v>0</v>
      </c>
    </row>
    <row r="642" spans="1:26" s="325" customFormat="1" ht="15" customHeight="1" x14ac:dyDescent="0.2">
      <c r="A642" s="328" t="s">
        <v>1837</v>
      </c>
      <c r="B642" s="331" t="s">
        <v>1868</v>
      </c>
      <c r="C642" s="335">
        <v>50039407</v>
      </c>
      <c r="D642" s="342" t="s">
        <v>1482</v>
      </c>
      <c r="E642" s="347">
        <f t="shared" si="65"/>
        <v>485</v>
      </c>
      <c r="F642" s="318">
        <f t="shared" si="68"/>
        <v>82</v>
      </c>
      <c r="G642" s="349">
        <v>0</v>
      </c>
      <c r="H642" s="350">
        <v>82</v>
      </c>
      <c r="I642" s="317">
        <f t="shared" si="71"/>
        <v>403</v>
      </c>
      <c r="J642" s="349">
        <v>220</v>
      </c>
      <c r="K642" s="355">
        <v>183</v>
      </c>
      <c r="L642" s="318">
        <f t="shared" si="69"/>
        <v>0</v>
      </c>
      <c r="M642" s="349">
        <v>0</v>
      </c>
      <c r="N642" s="350">
        <v>0</v>
      </c>
      <c r="O642" s="319">
        <f t="shared" si="66"/>
        <v>0</v>
      </c>
      <c r="P642" s="349">
        <v>0</v>
      </c>
      <c r="Q642" s="359">
        <v>0</v>
      </c>
      <c r="R642" s="362">
        <f t="shared" si="67"/>
        <v>0</v>
      </c>
      <c r="S642" s="349">
        <v>0</v>
      </c>
      <c r="T642" s="349">
        <v>0</v>
      </c>
      <c r="U642" s="350">
        <v>0</v>
      </c>
      <c r="V642" s="319">
        <f t="shared" si="70"/>
        <v>0</v>
      </c>
      <c r="W642" s="349">
        <v>0</v>
      </c>
      <c r="X642" s="358">
        <v>0</v>
      </c>
      <c r="Y642" s="358">
        <v>0</v>
      </c>
      <c r="Z642" s="359">
        <v>0</v>
      </c>
    </row>
    <row r="643" spans="1:26" s="325" customFormat="1" ht="15" customHeight="1" x14ac:dyDescent="0.2">
      <c r="A643" s="328" t="s">
        <v>1837</v>
      </c>
      <c r="B643" s="331" t="s">
        <v>1869</v>
      </c>
      <c r="C643" s="335">
        <v>50032798</v>
      </c>
      <c r="D643" s="342" t="s">
        <v>1750</v>
      </c>
      <c r="E643" s="347">
        <f t="shared" si="65"/>
        <v>67</v>
      </c>
      <c r="F643" s="318">
        <f t="shared" si="68"/>
        <v>7</v>
      </c>
      <c r="G643" s="349">
        <v>0</v>
      </c>
      <c r="H643" s="350">
        <v>7</v>
      </c>
      <c r="I643" s="317">
        <f t="shared" si="71"/>
        <v>32</v>
      </c>
      <c r="J643" s="349">
        <v>24</v>
      </c>
      <c r="K643" s="355">
        <v>8</v>
      </c>
      <c r="L643" s="318">
        <f t="shared" si="69"/>
        <v>0</v>
      </c>
      <c r="M643" s="349">
        <v>0</v>
      </c>
      <c r="N643" s="350">
        <v>0</v>
      </c>
      <c r="O643" s="319">
        <f t="shared" si="66"/>
        <v>0</v>
      </c>
      <c r="P643" s="349">
        <v>0</v>
      </c>
      <c r="Q643" s="359">
        <v>0</v>
      </c>
      <c r="R643" s="362">
        <f t="shared" si="67"/>
        <v>28</v>
      </c>
      <c r="S643" s="349">
        <v>28</v>
      </c>
      <c r="T643" s="349">
        <v>0</v>
      </c>
      <c r="U643" s="350">
        <v>0</v>
      </c>
      <c r="V643" s="319">
        <f t="shared" si="70"/>
        <v>0</v>
      </c>
      <c r="W643" s="349">
        <v>0</v>
      </c>
      <c r="X643" s="358">
        <v>0</v>
      </c>
      <c r="Y643" s="358">
        <v>0</v>
      </c>
      <c r="Z643" s="359">
        <v>0</v>
      </c>
    </row>
    <row r="644" spans="1:26" s="325" customFormat="1" ht="15" customHeight="1" x14ac:dyDescent="0.2">
      <c r="A644" s="328" t="s">
        <v>1838</v>
      </c>
      <c r="B644" s="331" t="s">
        <v>1868</v>
      </c>
      <c r="C644" s="335">
        <v>50027662</v>
      </c>
      <c r="D644" s="342" t="s">
        <v>1484</v>
      </c>
      <c r="E644" s="347">
        <f t="shared" si="65"/>
        <v>281</v>
      </c>
      <c r="F644" s="318">
        <f t="shared" si="68"/>
        <v>281</v>
      </c>
      <c r="G644" s="349">
        <v>131</v>
      </c>
      <c r="H644" s="350">
        <v>150</v>
      </c>
      <c r="I644" s="317">
        <f t="shared" si="71"/>
        <v>0</v>
      </c>
      <c r="J644" s="349">
        <v>0</v>
      </c>
      <c r="K644" s="355">
        <v>0</v>
      </c>
      <c r="L644" s="318">
        <f t="shared" si="69"/>
        <v>0</v>
      </c>
      <c r="M644" s="349">
        <v>0</v>
      </c>
      <c r="N644" s="350">
        <v>0</v>
      </c>
      <c r="O644" s="319">
        <f t="shared" si="66"/>
        <v>0</v>
      </c>
      <c r="P644" s="349">
        <v>0</v>
      </c>
      <c r="Q644" s="359">
        <v>0</v>
      </c>
      <c r="R644" s="362">
        <f t="shared" si="67"/>
        <v>0</v>
      </c>
      <c r="S644" s="349">
        <v>0</v>
      </c>
      <c r="T644" s="349">
        <v>0</v>
      </c>
      <c r="U644" s="350">
        <v>0</v>
      </c>
      <c r="V644" s="319">
        <f t="shared" si="70"/>
        <v>0</v>
      </c>
      <c r="W644" s="349">
        <v>0</v>
      </c>
      <c r="X644" s="358">
        <v>0</v>
      </c>
      <c r="Y644" s="358">
        <v>0</v>
      </c>
      <c r="Z644" s="359">
        <v>0</v>
      </c>
    </row>
    <row r="645" spans="1:26" s="325" customFormat="1" ht="15" customHeight="1" x14ac:dyDescent="0.2">
      <c r="A645" s="328" t="s">
        <v>1838</v>
      </c>
      <c r="B645" s="331" t="s">
        <v>1868</v>
      </c>
      <c r="C645" s="335">
        <v>50017845</v>
      </c>
      <c r="D645" s="342" t="s">
        <v>1485</v>
      </c>
      <c r="E645" s="347">
        <f t="shared" si="65"/>
        <v>720</v>
      </c>
      <c r="F645" s="318">
        <f t="shared" si="68"/>
        <v>0</v>
      </c>
      <c r="G645" s="349">
        <v>0</v>
      </c>
      <c r="H645" s="350">
        <v>0</v>
      </c>
      <c r="I645" s="317">
        <f t="shared" si="71"/>
        <v>668</v>
      </c>
      <c r="J645" s="349">
        <v>452</v>
      </c>
      <c r="K645" s="355">
        <v>216</v>
      </c>
      <c r="L645" s="318">
        <f t="shared" si="69"/>
        <v>0</v>
      </c>
      <c r="M645" s="349">
        <v>0</v>
      </c>
      <c r="N645" s="350">
        <v>0</v>
      </c>
      <c r="O645" s="319">
        <f t="shared" si="66"/>
        <v>0</v>
      </c>
      <c r="P645" s="349">
        <v>0</v>
      </c>
      <c r="Q645" s="359">
        <v>0</v>
      </c>
      <c r="R645" s="362">
        <f t="shared" si="67"/>
        <v>52</v>
      </c>
      <c r="S645" s="349">
        <v>52</v>
      </c>
      <c r="T645" s="349">
        <v>0</v>
      </c>
      <c r="U645" s="350">
        <v>0</v>
      </c>
      <c r="V645" s="319">
        <f t="shared" si="70"/>
        <v>0</v>
      </c>
      <c r="W645" s="349">
        <v>0</v>
      </c>
      <c r="X645" s="358">
        <v>0</v>
      </c>
      <c r="Y645" s="358">
        <v>0</v>
      </c>
      <c r="Z645" s="359">
        <v>0</v>
      </c>
    </row>
    <row r="646" spans="1:26" s="325" customFormat="1" ht="15" customHeight="1" x14ac:dyDescent="0.2">
      <c r="A646" s="328" t="s">
        <v>1838</v>
      </c>
      <c r="B646" s="331" t="s">
        <v>1869</v>
      </c>
      <c r="C646" s="335">
        <v>50017810</v>
      </c>
      <c r="D646" s="342" t="s">
        <v>1486</v>
      </c>
      <c r="E646" s="347">
        <f t="shared" si="65"/>
        <v>141</v>
      </c>
      <c r="F646" s="318">
        <f t="shared" si="68"/>
        <v>34</v>
      </c>
      <c r="G646" s="349">
        <v>0</v>
      </c>
      <c r="H646" s="350">
        <v>34</v>
      </c>
      <c r="I646" s="317">
        <f t="shared" si="71"/>
        <v>107</v>
      </c>
      <c r="J646" s="349">
        <v>92</v>
      </c>
      <c r="K646" s="355">
        <v>15</v>
      </c>
      <c r="L646" s="318">
        <f t="shared" si="69"/>
        <v>0</v>
      </c>
      <c r="M646" s="349">
        <v>0</v>
      </c>
      <c r="N646" s="350">
        <v>0</v>
      </c>
      <c r="O646" s="319">
        <f t="shared" si="66"/>
        <v>0</v>
      </c>
      <c r="P646" s="349">
        <v>0</v>
      </c>
      <c r="Q646" s="359">
        <v>0</v>
      </c>
      <c r="R646" s="362">
        <f t="shared" si="67"/>
        <v>0</v>
      </c>
      <c r="S646" s="349">
        <v>0</v>
      </c>
      <c r="T646" s="349">
        <v>0</v>
      </c>
      <c r="U646" s="350">
        <v>0</v>
      </c>
      <c r="V646" s="319">
        <f t="shared" si="70"/>
        <v>0</v>
      </c>
      <c r="W646" s="349">
        <v>0</v>
      </c>
      <c r="X646" s="358">
        <v>0</v>
      </c>
      <c r="Y646" s="358">
        <v>0</v>
      </c>
      <c r="Z646" s="359">
        <v>0</v>
      </c>
    </row>
    <row r="647" spans="1:26" s="325" customFormat="1" ht="15" customHeight="1" x14ac:dyDescent="0.2">
      <c r="A647" s="328" t="s">
        <v>1838</v>
      </c>
      <c r="B647" s="331" t="s">
        <v>1869</v>
      </c>
      <c r="C647" s="335">
        <v>50029916</v>
      </c>
      <c r="D647" s="342" t="s">
        <v>1487</v>
      </c>
      <c r="E647" s="347">
        <f t="shared" si="65"/>
        <v>152</v>
      </c>
      <c r="F647" s="318">
        <f t="shared" si="68"/>
        <v>14</v>
      </c>
      <c r="G647" s="349">
        <v>0</v>
      </c>
      <c r="H647" s="350">
        <v>14</v>
      </c>
      <c r="I647" s="317">
        <f t="shared" si="71"/>
        <v>129</v>
      </c>
      <c r="J647" s="349">
        <v>85</v>
      </c>
      <c r="K647" s="355">
        <v>44</v>
      </c>
      <c r="L647" s="318">
        <f t="shared" si="69"/>
        <v>0</v>
      </c>
      <c r="M647" s="349">
        <v>0</v>
      </c>
      <c r="N647" s="350">
        <v>0</v>
      </c>
      <c r="O647" s="319">
        <f t="shared" si="66"/>
        <v>0</v>
      </c>
      <c r="P647" s="349">
        <v>0</v>
      </c>
      <c r="Q647" s="359">
        <v>0</v>
      </c>
      <c r="R647" s="362">
        <f t="shared" si="67"/>
        <v>9</v>
      </c>
      <c r="S647" s="349">
        <v>9</v>
      </c>
      <c r="T647" s="349">
        <v>0</v>
      </c>
      <c r="U647" s="350">
        <v>0</v>
      </c>
      <c r="V647" s="319">
        <f t="shared" si="70"/>
        <v>0</v>
      </c>
      <c r="W647" s="349">
        <v>0</v>
      </c>
      <c r="X647" s="358">
        <v>0</v>
      </c>
      <c r="Y647" s="358">
        <v>0</v>
      </c>
      <c r="Z647" s="359">
        <v>0</v>
      </c>
    </row>
    <row r="648" spans="1:26" s="325" customFormat="1" ht="15" customHeight="1" x14ac:dyDescent="0.2">
      <c r="A648" s="328" t="s">
        <v>1838</v>
      </c>
      <c r="B648" s="331" t="s">
        <v>1869</v>
      </c>
      <c r="C648" s="335">
        <v>50029908</v>
      </c>
      <c r="D648" s="342" t="s">
        <v>1488</v>
      </c>
      <c r="E648" s="347">
        <f t="shared" si="65"/>
        <v>131</v>
      </c>
      <c r="F648" s="318">
        <f t="shared" si="68"/>
        <v>20</v>
      </c>
      <c r="G648" s="349">
        <v>0</v>
      </c>
      <c r="H648" s="350">
        <v>20</v>
      </c>
      <c r="I648" s="317">
        <f t="shared" si="71"/>
        <v>111</v>
      </c>
      <c r="J648" s="349">
        <v>76</v>
      </c>
      <c r="K648" s="355">
        <v>35</v>
      </c>
      <c r="L648" s="318">
        <f t="shared" si="69"/>
        <v>0</v>
      </c>
      <c r="M648" s="349">
        <v>0</v>
      </c>
      <c r="N648" s="350">
        <v>0</v>
      </c>
      <c r="O648" s="319">
        <f t="shared" si="66"/>
        <v>0</v>
      </c>
      <c r="P648" s="349">
        <v>0</v>
      </c>
      <c r="Q648" s="359">
        <v>0</v>
      </c>
      <c r="R648" s="362">
        <f t="shared" si="67"/>
        <v>0</v>
      </c>
      <c r="S648" s="349">
        <v>0</v>
      </c>
      <c r="T648" s="349">
        <v>0</v>
      </c>
      <c r="U648" s="350">
        <v>0</v>
      </c>
      <c r="V648" s="319">
        <f t="shared" si="70"/>
        <v>0</v>
      </c>
      <c r="W648" s="349">
        <v>0</v>
      </c>
      <c r="X648" s="358">
        <v>0</v>
      </c>
      <c r="Y648" s="358">
        <v>0</v>
      </c>
      <c r="Z648" s="359">
        <v>0</v>
      </c>
    </row>
    <row r="649" spans="1:26" s="325" customFormat="1" ht="15" customHeight="1" x14ac:dyDescent="0.2">
      <c r="A649" s="328" t="s">
        <v>1839</v>
      </c>
      <c r="B649" s="331" t="s">
        <v>1868</v>
      </c>
      <c r="C649" s="335">
        <v>50033166</v>
      </c>
      <c r="D649" s="342" t="s">
        <v>1932</v>
      </c>
      <c r="E649" s="347">
        <f t="shared" si="65"/>
        <v>111</v>
      </c>
      <c r="F649" s="318">
        <f t="shared" si="68"/>
        <v>111</v>
      </c>
      <c r="G649" s="349">
        <v>111</v>
      </c>
      <c r="H649" s="350">
        <v>0</v>
      </c>
      <c r="I649" s="317">
        <f t="shared" si="71"/>
        <v>0</v>
      </c>
      <c r="J649" s="349">
        <v>0</v>
      </c>
      <c r="K649" s="355">
        <v>0</v>
      </c>
      <c r="L649" s="318">
        <f t="shared" si="69"/>
        <v>0</v>
      </c>
      <c r="M649" s="349">
        <v>0</v>
      </c>
      <c r="N649" s="350">
        <v>0</v>
      </c>
      <c r="O649" s="319">
        <f t="shared" si="66"/>
        <v>0</v>
      </c>
      <c r="P649" s="349">
        <v>0</v>
      </c>
      <c r="Q649" s="359">
        <v>0</v>
      </c>
      <c r="R649" s="362">
        <f t="shared" si="67"/>
        <v>0</v>
      </c>
      <c r="S649" s="349">
        <v>0</v>
      </c>
      <c r="T649" s="349">
        <v>0</v>
      </c>
      <c r="U649" s="350">
        <v>0</v>
      </c>
      <c r="V649" s="319">
        <f t="shared" si="70"/>
        <v>0</v>
      </c>
      <c r="W649" s="349">
        <v>0</v>
      </c>
      <c r="X649" s="358">
        <v>0</v>
      </c>
      <c r="Y649" s="358">
        <v>0</v>
      </c>
      <c r="Z649" s="359">
        <v>0</v>
      </c>
    </row>
    <row r="650" spans="1:26" s="325" customFormat="1" ht="24.95" customHeight="1" x14ac:dyDescent="0.2">
      <c r="A650" s="328" t="s">
        <v>1839</v>
      </c>
      <c r="B650" s="331" t="s">
        <v>1868</v>
      </c>
      <c r="C650" s="335">
        <v>50022520</v>
      </c>
      <c r="D650" s="343" t="s">
        <v>1751</v>
      </c>
      <c r="E650" s="347">
        <f t="shared" si="65"/>
        <v>110</v>
      </c>
      <c r="F650" s="318">
        <f t="shared" si="68"/>
        <v>110</v>
      </c>
      <c r="G650" s="349">
        <v>110</v>
      </c>
      <c r="H650" s="350">
        <v>0</v>
      </c>
      <c r="I650" s="317">
        <f t="shared" si="71"/>
        <v>0</v>
      </c>
      <c r="J650" s="349">
        <v>0</v>
      </c>
      <c r="K650" s="355">
        <v>0</v>
      </c>
      <c r="L650" s="318">
        <f t="shared" si="69"/>
        <v>0</v>
      </c>
      <c r="M650" s="349">
        <v>0</v>
      </c>
      <c r="N650" s="350">
        <v>0</v>
      </c>
      <c r="O650" s="319">
        <f t="shared" si="66"/>
        <v>0</v>
      </c>
      <c r="P650" s="349">
        <v>0</v>
      </c>
      <c r="Q650" s="359">
        <v>0</v>
      </c>
      <c r="R650" s="362">
        <f t="shared" si="67"/>
        <v>0</v>
      </c>
      <c r="S650" s="349">
        <v>0</v>
      </c>
      <c r="T650" s="349">
        <v>0</v>
      </c>
      <c r="U650" s="350">
        <v>0</v>
      </c>
      <c r="V650" s="319">
        <f t="shared" si="70"/>
        <v>0</v>
      </c>
      <c r="W650" s="349">
        <v>0</v>
      </c>
      <c r="X650" s="358">
        <v>0</v>
      </c>
      <c r="Y650" s="358">
        <v>0</v>
      </c>
      <c r="Z650" s="359">
        <v>0</v>
      </c>
    </row>
    <row r="651" spans="1:26" s="325" customFormat="1" ht="15" customHeight="1" x14ac:dyDescent="0.2">
      <c r="A651" s="328" t="s">
        <v>1839</v>
      </c>
      <c r="B651" s="331" t="s">
        <v>1868</v>
      </c>
      <c r="C651" s="335">
        <v>50031392</v>
      </c>
      <c r="D651" s="342" t="s">
        <v>1489</v>
      </c>
      <c r="E651" s="347">
        <f t="shared" si="65"/>
        <v>140</v>
      </c>
      <c r="F651" s="318">
        <f t="shared" si="68"/>
        <v>140</v>
      </c>
      <c r="G651" s="349">
        <v>140</v>
      </c>
      <c r="H651" s="350">
        <v>0</v>
      </c>
      <c r="I651" s="317">
        <f t="shared" si="71"/>
        <v>0</v>
      </c>
      <c r="J651" s="349">
        <v>0</v>
      </c>
      <c r="K651" s="355">
        <v>0</v>
      </c>
      <c r="L651" s="318">
        <f t="shared" si="69"/>
        <v>0</v>
      </c>
      <c r="M651" s="349">
        <v>0</v>
      </c>
      <c r="N651" s="350">
        <v>0</v>
      </c>
      <c r="O651" s="319">
        <f t="shared" si="66"/>
        <v>0</v>
      </c>
      <c r="P651" s="349">
        <v>0</v>
      </c>
      <c r="Q651" s="359">
        <v>0</v>
      </c>
      <c r="R651" s="362">
        <f t="shared" si="67"/>
        <v>0</v>
      </c>
      <c r="S651" s="349">
        <v>0</v>
      </c>
      <c r="T651" s="349">
        <v>0</v>
      </c>
      <c r="U651" s="350">
        <v>0</v>
      </c>
      <c r="V651" s="319">
        <f t="shared" si="70"/>
        <v>0</v>
      </c>
      <c r="W651" s="349">
        <v>0</v>
      </c>
      <c r="X651" s="358">
        <v>0</v>
      </c>
      <c r="Y651" s="358">
        <v>0</v>
      </c>
      <c r="Z651" s="359">
        <v>0</v>
      </c>
    </row>
    <row r="652" spans="1:26" s="325" customFormat="1" ht="15" customHeight="1" x14ac:dyDescent="0.2">
      <c r="A652" s="328" t="s">
        <v>1839</v>
      </c>
      <c r="B652" s="331" t="s">
        <v>1868</v>
      </c>
      <c r="C652" s="335">
        <v>50025341</v>
      </c>
      <c r="D652" s="342" t="s">
        <v>1490</v>
      </c>
      <c r="E652" s="347">
        <f t="shared" si="65"/>
        <v>114</v>
      </c>
      <c r="F652" s="318">
        <f t="shared" si="68"/>
        <v>114</v>
      </c>
      <c r="G652" s="349">
        <v>114</v>
      </c>
      <c r="H652" s="350">
        <v>0</v>
      </c>
      <c r="I652" s="317">
        <f t="shared" si="71"/>
        <v>0</v>
      </c>
      <c r="J652" s="349">
        <v>0</v>
      </c>
      <c r="K652" s="355">
        <v>0</v>
      </c>
      <c r="L652" s="318">
        <f t="shared" si="69"/>
        <v>0</v>
      </c>
      <c r="M652" s="349">
        <v>0</v>
      </c>
      <c r="N652" s="350">
        <v>0</v>
      </c>
      <c r="O652" s="319">
        <f t="shared" si="66"/>
        <v>0</v>
      </c>
      <c r="P652" s="349">
        <v>0</v>
      </c>
      <c r="Q652" s="359">
        <v>0</v>
      </c>
      <c r="R652" s="362">
        <f t="shared" si="67"/>
        <v>0</v>
      </c>
      <c r="S652" s="349">
        <v>0</v>
      </c>
      <c r="T652" s="349">
        <v>0</v>
      </c>
      <c r="U652" s="350">
        <v>0</v>
      </c>
      <c r="V652" s="319">
        <f t="shared" si="70"/>
        <v>0</v>
      </c>
      <c r="W652" s="349">
        <v>0</v>
      </c>
      <c r="X652" s="358">
        <v>0</v>
      </c>
      <c r="Y652" s="358">
        <v>0</v>
      </c>
      <c r="Z652" s="359">
        <v>0</v>
      </c>
    </row>
    <row r="653" spans="1:26" s="325" customFormat="1" ht="15" customHeight="1" x14ac:dyDescent="0.2">
      <c r="A653" s="328" t="s">
        <v>1839</v>
      </c>
      <c r="B653" s="331" t="s">
        <v>1868</v>
      </c>
      <c r="C653" s="335">
        <v>50025350</v>
      </c>
      <c r="D653" s="342" t="s">
        <v>1491</v>
      </c>
      <c r="E653" s="347">
        <f t="shared" si="65"/>
        <v>132</v>
      </c>
      <c r="F653" s="318">
        <f t="shared" si="68"/>
        <v>132</v>
      </c>
      <c r="G653" s="349">
        <v>132</v>
      </c>
      <c r="H653" s="350">
        <v>0</v>
      </c>
      <c r="I653" s="317">
        <f t="shared" si="71"/>
        <v>0</v>
      </c>
      <c r="J653" s="349">
        <v>0</v>
      </c>
      <c r="K653" s="355">
        <v>0</v>
      </c>
      <c r="L653" s="318">
        <f t="shared" si="69"/>
        <v>0</v>
      </c>
      <c r="M653" s="349">
        <v>0</v>
      </c>
      <c r="N653" s="350">
        <v>0</v>
      </c>
      <c r="O653" s="319">
        <f t="shared" si="66"/>
        <v>0</v>
      </c>
      <c r="P653" s="349">
        <v>0</v>
      </c>
      <c r="Q653" s="359">
        <v>0</v>
      </c>
      <c r="R653" s="362">
        <f t="shared" si="67"/>
        <v>0</v>
      </c>
      <c r="S653" s="349">
        <v>0</v>
      </c>
      <c r="T653" s="349">
        <v>0</v>
      </c>
      <c r="U653" s="350">
        <v>0</v>
      </c>
      <c r="V653" s="319">
        <f t="shared" si="70"/>
        <v>0</v>
      </c>
      <c r="W653" s="349">
        <v>0</v>
      </c>
      <c r="X653" s="358">
        <v>0</v>
      </c>
      <c r="Y653" s="358">
        <v>0</v>
      </c>
      <c r="Z653" s="359">
        <v>0</v>
      </c>
    </row>
    <row r="654" spans="1:26" s="325" customFormat="1" ht="15" customHeight="1" x14ac:dyDescent="0.2">
      <c r="A654" s="328" t="s">
        <v>1839</v>
      </c>
      <c r="B654" s="331" t="s">
        <v>1868</v>
      </c>
      <c r="C654" s="335">
        <v>50028391</v>
      </c>
      <c r="D654" s="342" t="s">
        <v>1492</v>
      </c>
      <c r="E654" s="347">
        <f t="shared" si="65"/>
        <v>132</v>
      </c>
      <c r="F654" s="318">
        <f t="shared" si="68"/>
        <v>132</v>
      </c>
      <c r="G654" s="349">
        <v>132</v>
      </c>
      <c r="H654" s="350">
        <v>0</v>
      </c>
      <c r="I654" s="317">
        <f t="shared" si="71"/>
        <v>0</v>
      </c>
      <c r="J654" s="349">
        <v>0</v>
      </c>
      <c r="K654" s="355">
        <v>0</v>
      </c>
      <c r="L654" s="318">
        <f t="shared" si="69"/>
        <v>0</v>
      </c>
      <c r="M654" s="349">
        <v>0</v>
      </c>
      <c r="N654" s="350">
        <v>0</v>
      </c>
      <c r="O654" s="319">
        <f t="shared" si="66"/>
        <v>0</v>
      </c>
      <c r="P654" s="349">
        <v>0</v>
      </c>
      <c r="Q654" s="359">
        <v>0</v>
      </c>
      <c r="R654" s="362">
        <f t="shared" si="67"/>
        <v>0</v>
      </c>
      <c r="S654" s="349">
        <v>0</v>
      </c>
      <c r="T654" s="349">
        <v>0</v>
      </c>
      <c r="U654" s="350">
        <v>0</v>
      </c>
      <c r="V654" s="319">
        <f t="shared" si="70"/>
        <v>0</v>
      </c>
      <c r="W654" s="349">
        <v>0</v>
      </c>
      <c r="X654" s="358">
        <v>0</v>
      </c>
      <c r="Y654" s="358">
        <v>0</v>
      </c>
      <c r="Z654" s="359">
        <v>0</v>
      </c>
    </row>
    <row r="655" spans="1:26" s="325" customFormat="1" ht="15" customHeight="1" x14ac:dyDescent="0.2">
      <c r="A655" s="328" t="s">
        <v>1839</v>
      </c>
      <c r="B655" s="331" t="s">
        <v>1868</v>
      </c>
      <c r="C655" s="335">
        <v>50032160</v>
      </c>
      <c r="D655" s="342" t="s">
        <v>1493</v>
      </c>
      <c r="E655" s="347">
        <f t="shared" si="65"/>
        <v>230</v>
      </c>
      <c r="F655" s="318">
        <f t="shared" si="68"/>
        <v>82</v>
      </c>
      <c r="G655" s="349">
        <v>0</v>
      </c>
      <c r="H655" s="350">
        <v>82</v>
      </c>
      <c r="I655" s="317">
        <f t="shared" si="71"/>
        <v>148</v>
      </c>
      <c r="J655" s="349">
        <v>148</v>
      </c>
      <c r="K655" s="355">
        <v>0</v>
      </c>
      <c r="L655" s="318">
        <f t="shared" si="69"/>
        <v>0</v>
      </c>
      <c r="M655" s="349">
        <v>0</v>
      </c>
      <c r="N655" s="350">
        <v>0</v>
      </c>
      <c r="O655" s="319">
        <f t="shared" si="66"/>
        <v>0</v>
      </c>
      <c r="P655" s="349">
        <v>0</v>
      </c>
      <c r="Q655" s="359">
        <v>0</v>
      </c>
      <c r="R655" s="362">
        <f t="shared" si="67"/>
        <v>0</v>
      </c>
      <c r="S655" s="349">
        <v>0</v>
      </c>
      <c r="T655" s="349">
        <v>0</v>
      </c>
      <c r="U655" s="350">
        <v>0</v>
      </c>
      <c r="V655" s="319">
        <f t="shared" si="70"/>
        <v>0</v>
      </c>
      <c r="W655" s="349">
        <v>0</v>
      </c>
      <c r="X655" s="358">
        <v>0</v>
      </c>
      <c r="Y655" s="358">
        <v>0</v>
      </c>
      <c r="Z655" s="359">
        <v>0</v>
      </c>
    </row>
    <row r="656" spans="1:26" s="325" customFormat="1" ht="15" customHeight="1" x14ac:dyDescent="0.2">
      <c r="A656" s="328" t="s">
        <v>1839</v>
      </c>
      <c r="B656" s="331" t="s">
        <v>1868</v>
      </c>
      <c r="C656" s="335">
        <v>50060805</v>
      </c>
      <c r="D656" s="342" t="s">
        <v>709</v>
      </c>
      <c r="E656" s="347">
        <f t="shared" si="65"/>
        <v>733</v>
      </c>
      <c r="F656" s="318">
        <f t="shared" si="68"/>
        <v>325</v>
      </c>
      <c r="G656" s="349">
        <v>0</v>
      </c>
      <c r="H656" s="350">
        <v>325</v>
      </c>
      <c r="I656" s="317">
        <f t="shared" si="71"/>
        <v>408</v>
      </c>
      <c r="J656" s="349">
        <v>408</v>
      </c>
      <c r="K656" s="355">
        <v>0</v>
      </c>
      <c r="L656" s="318">
        <f t="shared" si="69"/>
        <v>0</v>
      </c>
      <c r="M656" s="349">
        <v>0</v>
      </c>
      <c r="N656" s="350">
        <v>0</v>
      </c>
      <c r="O656" s="319">
        <f t="shared" si="66"/>
        <v>0</v>
      </c>
      <c r="P656" s="349">
        <v>0</v>
      </c>
      <c r="Q656" s="359">
        <v>0</v>
      </c>
      <c r="R656" s="362">
        <f t="shared" si="67"/>
        <v>0</v>
      </c>
      <c r="S656" s="349">
        <v>0</v>
      </c>
      <c r="T656" s="349">
        <v>0</v>
      </c>
      <c r="U656" s="350">
        <v>0</v>
      </c>
      <c r="V656" s="319">
        <f t="shared" si="70"/>
        <v>0</v>
      </c>
      <c r="W656" s="349">
        <v>0</v>
      </c>
      <c r="X656" s="358">
        <v>0</v>
      </c>
      <c r="Y656" s="358">
        <v>0</v>
      </c>
      <c r="Z656" s="359">
        <v>0</v>
      </c>
    </row>
    <row r="657" spans="1:26" s="325" customFormat="1" ht="15" customHeight="1" x14ac:dyDescent="0.2">
      <c r="A657" s="328" t="s">
        <v>1839</v>
      </c>
      <c r="B657" s="331" t="s">
        <v>1868</v>
      </c>
      <c r="C657" s="335">
        <v>50018051</v>
      </c>
      <c r="D657" s="342" t="s">
        <v>1494</v>
      </c>
      <c r="E657" s="347">
        <f t="shared" ref="E657:E720" si="72">SUM(F657+I657+L657+O657+R657+V657)</f>
        <v>294</v>
      </c>
      <c r="F657" s="318">
        <f t="shared" si="68"/>
        <v>93</v>
      </c>
      <c r="G657" s="349">
        <v>0</v>
      </c>
      <c r="H657" s="350">
        <v>93</v>
      </c>
      <c r="I657" s="317">
        <f t="shared" si="71"/>
        <v>201</v>
      </c>
      <c r="J657" s="349">
        <v>201</v>
      </c>
      <c r="K657" s="355">
        <v>0</v>
      </c>
      <c r="L657" s="318">
        <f t="shared" si="69"/>
        <v>0</v>
      </c>
      <c r="M657" s="349">
        <v>0</v>
      </c>
      <c r="N657" s="350">
        <v>0</v>
      </c>
      <c r="O657" s="319">
        <f t="shared" ref="O657:O720" si="73">SUM(P657:Q657)</f>
        <v>0</v>
      </c>
      <c r="P657" s="349">
        <v>0</v>
      </c>
      <c r="Q657" s="359">
        <v>0</v>
      </c>
      <c r="R657" s="362">
        <f t="shared" ref="R657:R720" si="74">SUM(S657:U657)</f>
        <v>0</v>
      </c>
      <c r="S657" s="349">
        <v>0</v>
      </c>
      <c r="T657" s="349">
        <v>0</v>
      </c>
      <c r="U657" s="350">
        <v>0</v>
      </c>
      <c r="V657" s="319">
        <f t="shared" si="70"/>
        <v>0</v>
      </c>
      <c r="W657" s="349">
        <v>0</v>
      </c>
      <c r="X657" s="358">
        <v>0</v>
      </c>
      <c r="Y657" s="358">
        <v>0</v>
      </c>
      <c r="Z657" s="359">
        <v>0</v>
      </c>
    </row>
    <row r="658" spans="1:26" s="325" customFormat="1" ht="15" customHeight="1" x14ac:dyDescent="0.2">
      <c r="A658" s="328" t="s">
        <v>1839</v>
      </c>
      <c r="B658" s="331" t="s">
        <v>1868</v>
      </c>
      <c r="C658" s="335">
        <v>50018060</v>
      </c>
      <c r="D658" s="342" t="s">
        <v>1495</v>
      </c>
      <c r="E658" s="347">
        <f t="shared" si="72"/>
        <v>602</v>
      </c>
      <c r="F658" s="318">
        <f t="shared" ref="F658:F721" si="75">SUM(G658:H658)</f>
        <v>0</v>
      </c>
      <c r="G658" s="349">
        <v>0</v>
      </c>
      <c r="H658" s="350">
        <v>0</v>
      </c>
      <c r="I658" s="317">
        <f t="shared" si="71"/>
        <v>602</v>
      </c>
      <c r="J658" s="349">
        <v>213</v>
      </c>
      <c r="K658" s="355">
        <v>389</v>
      </c>
      <c r="L658" s="318">
        <f t="shared" ref="L658:L721" si="76">SUM(M658:N658)</f>
        <v>0</v>
      </c>
      <c r="M658" s="349">
        <v>0</v>
      </c>
      <c r="N658" s="350">
        <v>0</v>
      </c>
      <c r="O658" s="319">
        <f t="shared" si="73"/>
        <v>0</v>
      </c>
      <c r="P658" s="349">
        <v>0</v>
      </c>
      <c r="Q658" s="359">
        <v>0</v>
      </c>
      <c r="R658" s="362">
        <f t="shared" si="74"/>
        <v>0</v>
      </c>
      <c r="S658" s="349">
        <v>0</v>
      </c>
      <c r="T658" s="349">
        <v>0</v>
      </c>
      <c r="U658" s="350">
        <v>0</v>
      </c>
      <c r="V658" s="319">
        <f t="shared" ref="V658:V721" si="77">SUM(W658:Z658)</f>
        <v>0</v>
      </c>
      <c r="W658" s="349">
        <v>0</v>
      </c>
      <c r="X658" s="358">
        <v>0</v>
      </c>
      <c r="Y658" s="358">
        <v>0</v>
      </c>
      <c r="Z658" s="359">
        <v>0</v>
      </c>
    </row>
    <row r="659" spans="1:26" s="325" customFormat="1" ht="15" customHeight="1" x14ac:dyDescent="0.2">
      <c r="A659" s="328" t="s">
        <v>1839</v>
      </c>
      <c r="B659" s="331" t="s">
        <v>1868</v>
      </c>
      <c r="C659" s="335">
        <v>50018078</v>
      </c>
      <c r="D659" s="342" t="s">
        <v>1496</v>
      </c>
      <c r="E659" s="347">
        <f t="shared" si="72"/>
        <v>949</v>
      </c>
      <c r="F659" s="318">
        <f t="shared" si="75"/>
        <v>0</v>
      </c>
      <c r="G659" s="349">
        <v>0</v>
      </c>
      <c r="H659" s="350">
        <v>0</v>
      </c>
      <c r="I659" s="317">
        <f t="shared" si="71"/>
        <v>789</v>
      </c>
      <c r="J659" s="349">
        <v>442</v>
      </c>
      <c r="K659" s="355">
        <v>347</v>
      </c>
      <c r="L659" s="318">
        <f t="shared" si="76"/>
        <v>0</v>
      </c>
      <c r="M659" s="349">
        <v>0</v>
      </c>
      <c r="N659" s="350">
        <v>0</v>
      </c>
      <c r="O659" s="319">
        <f t="shared" si="73"/>
        <v>0</v>
      </c>
      <c r="P659" s="349">
        <v>0</v>
      </c>
      <c r="Q659" s="359">
        <v>0</v>
      </c>
      <c r="R659" s="362">
        <f t="shared" si="74"/>
        <v>160</v>
      </c>
      <c r="S659" s="349">
        <v>160</v>
      </c>
      <c r="T659" s="349">
        <v>0</v>
      </c>
      <c r="U659" s="350">
        <v>0</v>
      </c>
      <c r="V659" s="319">
        <f t="shared" si="77"/>
        <v>0</v>
      </c>
      <c r="W659" s="349">
        <v>0</v>
      </c>
      <c r="X659" s="358">
        <v>0</v>
      </c>
      <c r="Y659" s="358">
        <v>0</v>
      </c>
      <c r="Z659" s="359">
        <v>0</v>
      </c>
    </row>
    <row r="660" spans="1:26" s="325" customFormat="1" ht="15" customHeight="1" x14ac:dyDescent="0.2">
      <c r="A660" s="328" t="s">
        <v>1839</v>
      </c>
      <c r="B660" s="331" t="s">
        <v>1868</v>
      </c>
      <c r="C660" s="335">
        <v>50018221</v>
      </c>
      <c r="D660" s="342" t="s">
        <v>1933</v>
      </c>
      <c r="E660" s="347">
        <f t="shared" si="72"/>
        <v>264</v>
      </c>
      <c r="F660" s="318">
        <f t="shared" si="75"/>
        <v>0</v>
      </c>
      <c r="G660" s="349">
        <v>0</v>
      </c>
      <c r="H660" s="350">
        <v>0</v>
      </c>
      <c r="I660" s="317">
        <f t="shared" si="71"/>
        <v>245</v>
      </c>
      <c r="J660" s="349">
        <v>95</v>
      </c>
      <c r="K660" s="355">
        <v>150</v>
      </c>
      <c r="L660" s="318">
        <f t="shared" si="76"/>
        <v>0</v>
      </c>
      <c r="M660" s="349">
        <v>0</v>
      </c>
      <c r="N660" s="350">
        <v>0</v>
      </c>
      <c r="O660" s="319">
        <f t="shared" si="73"/>
        <v>0</v>
      </c>
      <c r="P660" s="349">
        <v>0</v>
      </c>
      <c r="Q660" s="359">
        <v>0</v>
      </c>
      <c r="R660" s="362">
        <f t="shared" si="74"/>
        <v>19</v>
      </c>
      <c r="S660" s="349">
        <v>19</v>
      </c>
      <c r="T660" s="349">
        <v>0</v>
      </c>
      <c r="U660" s="350">
        <v>0</v>
      </c>
      <c r="V660" s="319">
        <f t="shared" si="77"/>
        <v>0</v>
      </c>
      <c r="W660" s="349">
        <v>0</v>
      </c>
      <c r="X660" s="358">
        <v>0</v>
      </c>
      <c r="Y660" s="358">
        <v>0</v>
      </c>
      <c r="Z660" s="359">
        <v>0</v>
      </c>
    </row>
    <row r="661" spans="1:26" s="325" customFormat="1" ht="15" customHeight="1" x14ac:dyDescent="0.2">
      <c r="A661" s="328" t="s">
        <v>1839</v>
      </c>
      <c r="B661" s="331" t="s">
        <v>1868</v>
      </c>
      <c r="C661" s="335">
        <v>50018086</v>
      </c>
      <c r="D661" s="342" t="s">
        <v>1497</v>
      </c>
      <c r="E661" s="347">
        <f t="shared" si="72"/>
        <v>546</v>
      </c>
      <c r="F661" s="318">
        <f t="shared" si="75"/>
        <v>157</v>
      </c>
      <c r="G661" s="349">
        <v>0</v>
      </c>
      <c r="H661" s="350">
        <v>157</v>
      </c>
      <c r="I661" s="317">
        <f t="shared" ref="I661:I724" si="78">SUM(J661:K661)</f>
        <v>389</v>
      </c>
      <c r="J661" s="349">
        <v>389</v>
      </c>
      <c r="K661" s="355">
        <v>0</v>
      </c>
      <c r="L661" s="318">
        <f t="shared" si="76"/>
        <v>0</v>
      </c>
      <c r="M661" s="349">
        <v>0</v>
      </c>
      <c r="N661" s="350">
        <v>0</v>
      </c>
      <c r="O661" s="319">
        <f t="shared" si="73"/>
        <v>0</v>
      </c>
      <c r="P661" s="349">
        <v>0</v>
      </c>
      <c r="Q661" s="359">
        <v>0</v>
      </c>
      <c r="R661" s="362">
        <f t="shared" si="74"/>
        <v>0</v>
      </c>
      <c r="S661" s="349">
        <v>0</v>
      </c>
      <c r="T661" s="349">
        <v>0</v>
      </c>
      <c r="U661" s="350">
        <v>0</v>
      </c>
      <c r="V661" s="319">
        <f t="shared" si="77"/>
        <v>0</v>
      </c>
      <c r="W661" s="349">
        <v>0</v>
      </c>
      <c r="X661" s="358">
        <v>0</v>
      </c>
      <c r="Y661" s="358">
        <v>0</v>
      </c>
      <c r="Z661" s="359">
        <v>0</v>
      </c>
    </row>
    <row r="662" spans="1:26" s="325" customFormat="1" ht="15" customHeight="1" x14ac:dyDescent="0.2">
      <c r="A662" s="328" t="s">
        <v>1839</v>
      </c>
      <c r="B662" s="331" t="s">
        <v>1868</v>
      </c>
      <c r="C662" s="335">
        <v>50022539</v>
      </c>
      <c r="D662" s="342" t="s">
        <v>1498</v>
      </c>
      <c r="E662" s="347">
        <f t="shared" si="72"/>
        <v>780</v>
      </c>
      <c r="F662" s="318">
        <f t="shared" si="75"/>
        <v>249</v>
      </c>
      <c r="G662" s="349">
        <v>0</v>
      </c>
      <c r="H662" s="350">
        <v>249</v>
      </c>
      <c r="I662" s="317">
        <f t="shared" si="78"/>
        <v>531</v>
      </c>
      <c r="J662" s="349">
        <v>531</v>
      </c>
      <c r="K662" s="355">
        <v>0</v>
      </c>
      <c r="L662" s="318">
        <f t="shared" si="76"/>
        <v>0</v>
      </c>
      <c r="M662" s="349">
        <v>0</v>
      </c>
      <c r="N662" s="350">
        <v>0</v>
      </c>
      <c r="O662" s="319">
        <f t="shared" si="73"/>
        <v>0</v>
      </c>
      <c r="P662" s="349">
        <v>0</v>
      </c>
      <c r="Q662" s="359">
        <v>0</v>
      </c>
      <c r="R662" s="362">
        <f t="shared" si="74"/>
        <v>0</v>
      </c>
      <c r="S662" s="349">
        <v>0</v>
      </c>
      <c r="T662" s="349">
        <v>0</v>
      </c>
      <c r="U662" s="350">
        <v>0</v>
      </c>
      <c r="V662" s="319">
        <f t="shared" si="77"/>
        <v>0</v>
      </c>
      <c r="W662" s="349">
        <v>0</v>
      </c>
      <c r="X662" s="358">
        <v>0</v>
      </c>
      <c r="Y662" s="358">
        <v>0</v>
      </c>
      <c r="Z662" s="359">
        <v>0</v>
      </c>
    </row>
    <row r="663" spans="1:26" s="325" customFormat="1" ht="15" customHeight="1" x14ac:dyDescent="0.2">
      <c r="A663" s="328" t="s">
        <v>1839</v>
      </c>
      <c r="B663" s="331" t="s">
        <v>1869</v>
      </c>
      <c r="C663" s="335">
        <v>50018124</v>
      </c>
      <c r="D663" s="342" t="s">
        <v>716</v>
      </c>
      <c r="E663" s="347">
        <f t="shared" si="72"/>
        <v>120</v>
      </c>
      <c r="F663" s="318">
        <f t="shared" si="75"/>
        <v>19</v>
      </c>
      <c r="G663" s="349">
        <v>0</v>
      </c>
      <c r="H663" s="350">
        <v>19</v>
      </c>
      <c r="I663" s="317">
        <f t="shared" si="78"/>
        <v>101</v>
      </c>
      <c r="J663" s="349">
        <v>54</v>
      </c>
      <c r="K663" s="355">
        <v>47</v>
      </c>
      <c r="L663" s="318">
        <f t="shared" si="76"/>
        <v>0</v>
      </c>
      <c r="M663" s="349">
        <v>0</v>
      </c>
      <c r="N663" s="350">
        <v>0</v>
      </c>
      <c r="O663" s="319">
        <f t="shared" si="73"/>
        <v>0</v>
      </c>
      <c r="P663" s="349">
        <v>0</v>
      </c>
      <c r="Q663" s="359">
        <v>0</v>
      </c>
      <c r="R663" s="362">
        <f t="shared" si="74"/>
        <v>0</v>
      </c>
      <c r="S663" s="349">
        <v>0</v>
      </c>
      <c r="T663" s="349">
        <v>0</v>
      </c>
      <c r="U663" s="350">
        <v>0</v>
      </c>
      <c r="V663" s="319">
        <f t="shared" si="77"/>
        <v>0</v>
      </c>
      <c r="W663" s="349">
        <v>0</v>
      </c>
      <c r="X663" s="358">
        <v>0</v>
      </c>
      <c r="Y663" s="358">
        <v>0</v>
      </c>
      <c r="Z663" s="359">
        <v>0</v>
      </c>
    </row>
    <row r="664" spans="1:26" s="325" customFormat="1" ht="15" customHeight="1" x14ac:dyDescent="0.2">
      <c r="A664" s="328" t="s">
        <v>1839</v>
      </c>
      <c r="B664" s="331" t="s">
        <v>1869</v>
      </c>
      <c r="C664" s="335">
        <v>50049801</v>
      </c>
      <c r="D664" s="342" t="s">
        <v>1934</v>
      </c>
      <c r="E664" s="347">
        <f t="shared" si="72"/>
        <v>55</v>
      </c>
      <c r="F664" s="318">
        <f t="shared" si="75"/>
        <v>2</v>
      </c>
      <c r="G664" s="349">
        <v>0</v>
      </c>
      <c r="H664" s="350">
        <v>2</v>
      </c>
      <c r="I664" s="317">
        <f t="shared" si="78"/>
        <v>53</v>
      </c>
      <c r="J664" s="349">
        <v>41</v>
      </c>
      <c r="K664" s="355">
        <v>12</v>
      </c>
      <c r="L664" s="318">
        <f t="shared" si="76"/>
        <v>0</v>
      </c>
      <c r="M664" s="349">
        <v>0</v>
      </c>
      <c r="N664" s="350">
        <v>0</v>
      </c>
      <c r="O664" s="319">
        <f t="shared" si="73"/>
        <v>0</v>
      </c>
      <c r="P664" s="349">
        <v>0</v>
      </c>
      <c r="Q664" s="359">
        <v>0</v>
      </c>
      <c r="R664" s="362">
        <f t="shared" si="74"/>
        <v>0</v>
      </c>
      <c r="S664" s="349">
        <v>0</v>
      </c>
      <c r="T664" s="349">
        <v>0</v>
      </c>
      <c r="U664" s="350">
        <v>0</v>
      </c>
      <c r="V664" s="319">
        <f t="shared" si="77"/>
        <v>0</v>
      </c>
      <c r="W664" s="349">
        <v>0</v>
      </c>
      <c r="X664" s="358">
        <v>0</v>
      </c>
      <c r="Y664" s="358">
        <v>0</v>
      </c>
      <c r="Z664" s="359">
        <v>0</v>
      </c>
    </row>
    <row r="665" spans="1:26" s="325" customFormat="1" ht="15" customHeight="1" x14ac:dyDescent="0.2">
      <c r="A665" s="328" t="s">
        <v>1839</v>
      </c>
      <c r="B665" s="331" t="s">
        <v>1869</v>
      </c>
      <c r="C665" s="335">
        <v>50028383</v>
      </c>
      <c r="D665" s="342" t="s">
        <v>1752</v>
      </c>
      <c r="E665" s="347">
        <f t="shared" si="72"/>
        <v>129</v>
      </c>
      <c r="F665" s="318">
        <f t="shared" si="75"/>
        <v>18</v>
      </c>
      <c r="G665" s="349">
        <v>0</v>
      </c>
      <c r="H665" s="350">
        <v>18</v>
      </c>
      <c r="I665" s="317">
        <f t="shared" si="78"/>
        <v>111</v>
      </c>
      <c r="J665" s="349">
        <v>71</v>
      </c>
      <c r="K665" s="355">
        <v>40</v>
      </c>
      <c r="L665" s="318">
        <f t="shared" si="76"/>
        <v>0</v>
      </c>
      <c r="M665" s="349">
        <v>0</v>
      </c>
      <c r="N665" s="350">
        <v>0</v>
      </c>
      <c r="O665" s="319">
        <f t="shared" si="73"/>
        <v>0</v>
      </c>
      <c r="P665" s="349">
        <v>0</v>
      </c>
      <c r="Q665" s="359">
        <v>0</v>
      </c>
      <c r="R665" s="362">
        <f t="shared" si="74"/>
        <v>0</v>
      </c>
      <c r="S665" s="349">
        <v>0</v>
      </c>
      <c r="T665" s="349">
        <v>0</v>
      </c>
      <c r="U665" s="350">
        <v>0</v>
      </c>
      <c r="V665" s="319">
        <f t="shared" si="77"/>
        <v>0</v>
      </c>
      <c r="W665" s="349">
        <v>0</v>
      </c>
      <c r="X665" s="358">
        <v>0</v>
      </c>
      <c r="Y665" s="358">
        <v>0</v>
      </c>
      <c r="Z665" s="359">
        <v>0</v>
      </c>
    </row>
    <row r="666" spans="1:26" s="325" customFormat="1" ht="15" customHeight="1" x14ac:dyDescent="0.2">
      <c r="A666" s="328" t="s">
        <v>1840</v>
      </c>
      <c r="B666" s="331" t="s">
        <v>1868</v>
      </c>
      <c r="C666" s="335">
        <v>50026461</v>
      </c>
      <c r="D666" s="342" t="s">
        <v>1500</v>
      </c>
      <c r="E666" s="347">
        <f t="shared" si="72"/>
        <v>894</v>
      </c>
      <c r="F666" s="318">
        <f t="shared" si="75"/>
        <v>119</v>
      </c>
      <c r="G666" s="349">
        <v>0</v>
      </c>
      <c r="H666" s="350">
        <v>119</v>
      </c>
      <c r="I666" s="317">
        <f t="shared" si="78"/>
        <v>775</v>
      </c>
      <c r="J666" s="349">
        <v>491</v>
      </c>
      <c r="K666" s="355">
        <v>284</v>
      </c>
      <c r="L666" s="318">
        <f t="shared" si="76"/>
        <v>0</v>
      </c>
      <c r="M666" s="349">
        <v>0</v>
      </c>
      <c r="N666" s="350">
        <v>0</v>
      </c>
      <c r="O666" s="319">
        <f t="shared" si="73"/>
        <v>0</v>
      </c>
      <c r="P666" s="349">
        <v>0</v>
      </c>
      <c r="Q666" s="359">
        <v>0</v>
      </c>
      <c r="R666" s="362">
        <f t="shared" si="74"/>
        <v>0</v>
      </c>
      <c r="S666" s="349">
        <v>0</v>
      </c>
      <c r="T666" s="349">
        <v>0</v>
      </c>
      <c r="U666" s="350">
        <v>0</v>
      </c>
      <c r="V666" s="319">
        <f t="shared" si="77"/>
        <v>0</v>
      </c>
      <c r="W666" s="349">
        <v>0</v>
      </c>
      <c r="X666" s="358">
        <v>0</v>
      </c>
      <c r="Y666" s="358">
        <v>0</v>
      </c>
      <c r="Z666" s="359">
        <v>0</v>
      </c>
    </row>
    <row r="667" spans="1:26" s="325" customFormat="1" ht="15" customHeight="1" x14ac:dyDescent="0.2">
      <c r="A667" s="328" t="s">
        <v>1840</v>
      </c>
      <c r="B667" s="331" t="s">
        <v>1868</v>
      </c>
      <c r="C667" s="335">
        <v>50002503</v>
      </c>
      <c r="D667" s="342" t="s">
        <v>1501</v>
      </c>
      <c r="E667" s="347">
        <f t="shared" si="72"/>
        <v>93</v>
      </c>
      <c r="F667" s="318">
        <f t="shared" si="75"/>
        <v>93</v>
      </c>
      <c r="G667" s="349">
        <v>70</v>
      </c>
      <c r="H667" s="350">
        <v>23</v>
      </c>
      <c r="I667" s="317">
        <f t="shared" si="78"/>
        <v>0</v>
      </c>
      <c r="J667" s="349">
        <v>0</v>
      </c>
      <c r="K667" s="355">
        <v>0</v>
      </c>
      <c r="L667" s="318">
        <f t="shared" si="76"/>
        <v>0</v>
      </c>
      <c r="M667" s="349">
        <v>0</v>
      </c>
      <c r="N667" s="350">
        <v>0</v>
      </c>
      <c r="O667" s="319">
        <f t="shared" si="73"/>
        <v>0</v>
      </c>
      <c r="P667" s="349">
        <v>0</v>
      </c>
      <c r="Q667" s="359">
        <v>0</v>
      </c>
      <c r="R667" s="362">
        <f t="shared" si="74"/>
        <v>0</v>
      </c>
      <c r="S667" s="349">
        <v>0</v>
      </c>
      <c r="T667" s="349">
        <v>0</v>
      </c>
      <c r="U667" s="350">
        <v>0</v>
      </c>
      <c r="V667" s="319">
        <f t="shared" si="77"/>
        <v>0</v>
      </c>
      <c r="W667" s="349">
        <v>0</v>
      </c>
      <c r="X667" s="358">
        <v>0</v>
      </c>
      <c r="Y667" s="358">
        <v>0</v>
      </c>
      <c r="Z667" s="359">
        <v>0</v>
      </c>
    </row>
    <row r="668" spans="1:26" s="325" customFormat="1" ht="15" customHeight="1" x14ac:dyDescent="0.2">
      <c r="A668" s="328" t="s">
        <v>1840</v>
      </c>
      <c r="B668" s="331" t="s">
        <v>1868</v>
      </c>
      <c r="C668" s="335">
        <v>50063804</v>
      </c>
      <c r="D668" s="342" t="s">
        <v>1502</v>
      </c>
      <c r="E668" s="347">
        <f t="shared" si="72"/>
        <v>73</v>
      </c>
      <c r="F668" s="318">
        <f t="shared" si="75"/>
        <v>73</v>
      </c>
      <c r="G668" s="349">
        <v>54</v>
      </c>
      <c r="H668" s="350">
        <v>19</v>
      </c>
      <c r="I668" s="317">
        <f t="shared" si="78"/>
        <v>0</v>
      </c>
      <c r="J668" s="349">
        <v>0</v>
      </c>
      <c r="K668" s="355">
        <v>0</v>
      </c>
      <c r="L668" s="318">
        <f t="shared" si="76"/>
        <v>0</v>
      </c>
      <c r="M668" s="349">
        <v>0</v>
      </c>
      <c r="N668" s="350">
        <v>0</v>
      </c>
      <c r="O668" s="319">
        <f t="shared" si="73"/>
        <v>0</v>
      </c>
      <c r="P668" s="349">
        <v>0</v>
      </c>
      <c r="Q668" s="359">
        <v>0</v>
      </c>
      <c r="R668" s="362">
        <f t="shared" si="74"/>
        <v>0</v>
      </c>
      <c r="S668" s="349">
        <v>0</v>
      </c>
      <c r="T668" s="349">
        <v>0</v>
      </c>
      <c r="U668" s="350">
        <v>0</v>
      </c>
      <c r="V668" s="319">
        <f t="shared" si="77"/>
        <v>0</v>
      </c>
      <c r="W668" s="349">
        <v>0</v>
      </c>
      <c r="X668" s="358">
        <v>0</v>
      </c>
      <c r="Y668" s="358">
        <v>0</v>
      </c>
      <c r="Z668" s="359">
        <v>0</v>
      </c>
    </row>
    <row r="669" spans="1:26" s="325" customFormat="1" ht="15" customHeight="1" x14ac:dyDescent="0.2">
      <c r="A669" s="328" t="s">
        <v>1840</v>
      </c>
      <c r="B669" s="331" t="s">
        <v>1868</v>
      </c>
      <c r="C669" s="335">
        <v>50028421</v>
      </c>
      <c r="D669" s="342" t="s">
        <v>1503</v>
      </c>
      <c r="E669" s="347">
        <f t="shared" si="72"/>
        <v>86</v>
      </c>
      <c r="F669" s="318">
        <f t="shared" si="75"/>
        <v>86</v>
      </c>
      <c r="G669" s="349">
        <v>67</v>
      </c>
      <c r="H669" s="350">
        <v>19</v>
      </c>
      <c r="I669" s="317">
        <f t="shared" si="78"/>
        <v>0</v>
      </c>
      <c r="J669" s="349">
        <v>0</v>
      </c>
      <c r="K669" s="355">
        <v>0</v>
      </c>
      <c r="L669" s="318">
        <f t="shared" si="76"/>
        <v>0</v>
      </c>
      <c r="M669" s="349">
        <v>0</v>
      </c>
      <c r="N669" s="350">
        <v>0</v>
      </c>
      <c r="O669" s="319">
        <f t="shared" si="73"/>
        <v>0</v>
      </c>
      <c r="P669" s="349">
        <v>0</v>
      </c>
      <c r="Q669" s="359">
        <v>0</v>
      </c>
      <c r="R669" s="362">
        <f t="shared" si="74"/>
        <v>0</v>
      </c>
      <c r="S669" s="349">
        <v>0</v>
      </c>
      <c r="T669" s="349">
        <v>0</v>
      </c>
      <c r="U669" s="350">
        <v>0</v>
      </c>
      <c r="V669" s="319">
        <f t="shared" si="77"/>
        <v>0</v>
      </c>
      <c r="W669" s="349">
        <v>0</v>
      </c>
      <c r="X669" s="358">
        <v>0</v>
      </c>
      <c r="Y669" s="358">
        <v>0</v>
      </c>
      <c r="Z669" s="359">
        <v>0</v>
      </c>
    </row>
    <row r="670" spans="1:26" s="325" customFormat="1" ht="15" customHeight="1" x14ac:dyDescent="0.2">
      <c r="A670" s="328" t="s">
        <v>1840</v>
      </c>
      <c r="B670" s="331" t="s">
        <v>1868</v>
      </c>
      <c r="C670" s="335">
        <v>50042009</v>
      </c>
      <c r="D670" s="342" t="s">
        <v>1504</v>
      </c>
      <c r="E670" s="347">
        <f t="shared" si="72"/>
        <v>72</v>
      </c>
      <c r="F670" s="318">
        <f t="shared" si="75"/>
        <v>35</v>
      </c>
      <c r="G670" s="349">
        <v>0</v>
      </c>
      <c r="H670" s="350">
        <v>35</v>
      </c>
      <c r="I670" s="317">
        <f t="shared" si="78"/>
        <v>37</v>
      </c>
      <c r="J670" s="349">
        <v>37</v>
      </c>
      <c r="K670" s="355">
        <v>0</v>
      </c>
      <c r="L670" s="318">
        <f t="shared" si="76"/>
        <v>0</v>
      </c>
      <c r="M670" s="349">
        <v>0</v>
      </c>
      <c r="N670" s="350">
        <v>0</v>
      </c>
      <c r="O670" s="319">
        <f t="shared" si="73"/>
        <v>0</v>
      </c>
      <c r="P670" s="349">
        <v>0</v>
      </c>
      <c r="Q670" s="359">
        <v>0</v>
      </c>
      <c r="R670" s="362">
        <f t="shared" si="74"/>
        <v>0</v>
      </c>
      <c r="S670" s="349">
        <v>0</v>
      </c>
      <c r="T670" s="349">
        <v>0</v>
      </c>
      <c r="U670" s="350">
        <v>0</v>
      </c>
      <c r="V670" s="319">
        <f t="shared" si="77"/>
        <v>0</v>
      </c>
      <c r="W670" s="349">
        <v>0</v>
      </c>
      <c r="X670" s="358">
        <v>0</v>
      </c>
      <c r="Y670" s="358">
        <v>0</v>
      </c>
      <c r="Z670" s="359">
        <v>0</v>
      </c>
    </row>
    <row r="671" spans="1:26" s="325" customFormat="1" ht="15" customHeight="1" x14ac:dyDescent="0.2">
      <c r="A671" s="328" t="s">
        <v>1840</v>
      </c>
      <c r="B671" s="331" t="s">
        <v>1868</v>
      </c>
      <c r="C671" s="335">
        <v>50002570</v>
      </c>
      <c r="D671" s="342" t="s">
        <v>724</v>
      </c>
      <c r="E671" s="347">
        <f t="shared" si="72"/>
        <v>196</v>
      </c>
      <c r="F671" s="318">
        <f t="shared" si="75"/>
        <v>39</v>
      </c>
      <c r="G671" s="349">
        <v>0</v>
      </c>
      <c r="H671" s="350">
        <v>39</v>
      </c>
      <c r="I671" s="317">
        <f t="shared" si="78"/>
        <v>157</v>
      </c>
      <c r="J671" s="349">
        <v>104</v>
      </c>
      <c r="K671" s="355">
        <v>53</v>
      </c>
      <c r="L671" s="318">
        <f t="shared" si="76"/>
        <v>0</v>
      </c>
      <c r="M671" s="349">
        <v>0</v>
      </c>
      <c r="N671" s="350">
        <v>0</v>
      </c>
      <c r="O671" s="319">
        <f t="shared" si="73"/>
        <v>0</v>
      </c>
      <c r="P671" s="349">
        <v>0</v>
      </c>
      <c r="Q671" s="359">
        <v>0</v>
      </c>
      <c r="R671" s="362">
        <f t="shared" si="74"/>
        <v>0</v>
      </c>
      <c r="S671" s="349">
        <v>0</v>
      </c>
      <c r="T671" s="349">
        <v>0</v>
      </c>
      <c r="U671" s="350">
        <v>0</v>
      </c>
      <c r="V671" s="319">
        <f t="shared" si="77"/>
        <v>0</v>
      </c>
      <c r="W671" s="349">
        <v>0</v>
      </c>
      <c r="X671" s="358">
        <v>0</v>
      </c>
      <c r="Y671" s="358">
        <v>0</v>
      </c>
      <c r="Z671" s="359">
        <v>0</v>
      </c>
    </row>
    <row r="672" spans="1:26" s="325" customFormat="1" ht="15" customHeight="1" x14ac:dyDescent="0.2">
      <c r="A672" s="328" t="s">
        <v>1840</v>
      </c>
      <c r="B672" s="331" t="s">
        <v>1868</v>
      </c>
      <c r="C672" s="335">
        <v>50024256</v>
      </c>
      <c r="D672" s="342" t="s">
        <v>725</v>
      </c>
      <c r="E672" s="347">
        <f t="shared" si="72"/>
        <v>301</v>
      </c>
      <c r="F672" s="318">
        <f t="shared" si="75"/>
        <v>37</v>
      </c>
      <c r="G672" s="349">
        <v>0</v>
      </c>
      <c r="H672" s="350">
        <v>37</v>
      </c>
      <c r="I672" s="317">
        <f t="shared" si="78"/>
        <v>171</v>
      </c>
      <c r="J672" s="349">
        <v>127</v>
      </c>
      <c r="K672" s="355">
        <v>44</v>
      </c>
      <c r="L672" s="318">
        <f t="shared" si="76"/>
        <v>0</v>
      </c>
      <c r="M672" s="349">
        <v>0</v>
      </c>
      <c r="N672" s="350">
        <v>0</v>
      </c>
      <c r="O672" s="319">
        <f t="shared" si="73"/>
        <v>0</v>
      </c>
      <c r="P672" s="349">
        <v>0</v>
      </c>
      <c r="Q672" s="359">
        <v>0</v>
      </c>
      <c r="R672" s="362">
        <f t="shared" si="74"/>
        <v>93</v>
      </c>
      <c r="S672" s="349">
        <v>93</v>
      </c>
      <c r="T672" s="349">
        <v>0</v>
      </c>
      <c r="U672" s="350">
        <v>0</v>
      </c>
      <c r="V672" s="319">
        <f t="shared" si="77"/>
        <v>0</v>
      </c>
      <c r="W672" s="349">
        <v>0</v>
      </c>
      <c r="X672" s="358">
        <v>0</v>
      </c>
      <c r="Y672" s="358">
        <v>0</v>
      </c>
      <c r="Z672" s="359">
        <v>0</v>
      </c>
    </row>
    <row r="673" spans="1:26" s="325" customFormat="1" ht="15" customHeight="1" x14ac:dyDescent="0.2">
      <c r="A673" s="328" t="s">
        <v>1840</v>
      </c>
      <c r="B673" s="331" t="s">
        <v>1868</v>
      </c>
      <c r="C673" s="335">
        <v>50002856</v>
      </c>
      <c r="D673" s="342" t="s">
        <v>1505</v>
      </c>
      <c r="E673" s="347">
        <f t="shared" si="72"/>
        <v>192</v>
      </c>
      <c r="F673" s="318">
        <f t="shared" si="75"/>
        <v>53</v>
      </c>
      <c r="G673" s="349">
        <v>0</v>
      </c>
      <c r="H673" s="350">
        <v>53</v>
      </c>
      <c r="I673" s="317">
        <f t="shared" si="78"/>
        <v>139</v>
      </c>
      <c r="J673" s="349">
        <v>139</v>
      </c>
      <c r="K673" s="355">
        <v>0</v>
      </c>
      <c r="L673" s="318">
        <f t="shared" si="76"/>
        <v>0</v>
      </c>
      <c r="M673" s="349">
        <v>0</v>
      </c>
      <c r="N673" s="350">
        <v>0</v>
      </c>
      <c r="O673" s="319">
        <f t="shared" si="73"/>
        <v>0</v>
      </c>
      <c r="P673" s="349">
        <v>0</v>
      </c>
      <c r="Q673" s="359">
        <v>0</v>
      </c>
      <c r="R673" s="362">
        <f t="shared" si="74"/>
        <v>0</v>
      </c>
      <c r="S673" s="349">
        <v>0</v>
      </c>
      <c r="T673" s="349">
        <v>0</v>
      </c>
      <c r="U673" s="350">
        <v>0</v>
      </c>
      <c r="V673" s="319">
        <f t="shared" si="77"/>
        <v>0</v>
      </c>
      <c r="W673" s="349">
        <v>0</v>
      </c>
      <c r="X673" s="358">
        <v>0</v>
      </c>
      <c r="Y673" s="358">
        <v>0</v>
      </c>
      <c r="Z673" s="359">
        <v>0</v>
      </c>
    </row>
    <row r="674" spans="1:26" s="325" customFormat="1" ht="15" customHeight="1" x14ac:dyDescent="0.2">
      <c r="A674" s="328" t="s">
        <v>1840</v>
      </c>
      <c r="B674" s="331" t="s">
        <v>1868</v>
      </c>
      <c r="C674" s="335">
        <v>50002830</v>
      </c>
      <c r="D674" s="342" t="s">
        <v>1506</v>
      </c>
      <c r="E674" s="347">
        <f t="shared" si="72"/>
        <v>344</v>
      </c>
      <c r="F674" s="318">
        <f t="shared" si="75"/>
        <v>36</v>
      </c>
      <c r="G674" s="349">
        <v>0</v>
      </c>
      <c r="H674" s="350">
        <v>36</v>
      </c>
      <c r="I674" s="317">
        <f t="shared" si="78"/>
        <v>308</v>
      </c>
      <c r="J674" s="349">
        <v>194</v>
      </c>
      <c r="K674" s="355">
        <v>114</v>
      </c>
      <c r="L674" s="318">
        <f t="shared" si="76"/>
        <v>0</v>
      </c>
      <c r="M674" s="349">
        <v>0</v>
      </c>
      <c r="N674" s="350">
        <v>0</v>
      </c>
      <c r="O674" s="319">
        <f t="shared" si="73"/>
        <v>0</v>
      </c>
      <c r="P674" s="349">
        <v>0</v>
      </c>
      <c r="Q674" s="359">
        <v>0</v>
      </c>
      <c r="R674" s="362">
        <f t="shared" si="74"/>
        <v>0</v>
      </c>
      <c r="S674" s="349">
        <v>0</v>
      </c>
      <c r="T674" s="349">
        <v>0</v>
      </c>
      <c r="U674" s="350">
        <v>0</v>
      </c>
      <c r="V674" s="319">
        <f t="shared" si="77"/>
        <v>0</v>
      </c>
      <c r="W674" s="349">
        <v>0</v>
      </c>
      <c r="X674" s="358">
        <v>0</v>
      </c>
      <c r="Y674" s="358">
        <v>0</v>
      </c>
      <c r="Z674" s="359">
        <v>0</v>
      </c>
    </row>
    <row r="675" spans="1:26" s="325" customFormat="1" ht="15" customHeight="1" x14ac:dyDescent="0.2">
      <c r="A675" s="328" t="s">
        <v>1840</v>
      </c>
      <c r="B675" s="331" t="s">
        <v>1869</v>
      </c>
      <c r="C675" s="335">
        <v>50002538</v>
      </c>
      <c r="D675" s="342" t="s">
        <v>1507</v>
      </c>
      <c r="E675" s="347">
        <f t="shared" si="72"/>
        <v>406</v>
      </c>
      <c r="F675" s="318">
        <f t="shared" si="75"/>
        <v>69</v>
      </c>
      <c r="G675" s="349">
        <v>0</v>
      </c>
      <c r="H675" s="350">
        <v>69</v>
      </c>
      <c r="I675" s="317">
        <f t="shared" si="78"/>
        <v>337</v>
      </c>
      <c r="J675" s="349">
        <v>208</v>
      </c>
      <c r="K675" s="355">
        <v>129</v>
      </c>
      <c r="L675" s="318">
        <f t="shared" si="76"/>
        <v>0</v>
      </c>
      <c r="M675" s="349">
        <v>0</v>
      </c>
      <c r="N675" s="350">
        <v>0</v>
      </c>
      <c r="O675" s="319">
        <f t="shared" si="73"/>
        <v>0</v>
      </c>
      <c r="P675" s="349">
        <v>0</v>
      </c>
      <c r="Q675" s="359">
        <v>0</v>
      </c>
      <c r="R675" s="362">
        <f t="shared" si="74"/>
        <v>0</v>
      </c>
      <c r="S675" s="349">
        <v>0</v>
      </c>
      <c r="T675" s="349">
        <v>0</v>
      </c>
      <c r="U675" s="350">
        <v>0</v>
      </c>
      <c r="V675" s="319">
        <f t="shared" si="77"/>
        <v>0</v>
      </c>
      <c r="W675" s="349">
        <v>0</v>
      </c>
      <c r="X675" s="358">
        <v>0</v>
      </c>
      <c r="Y675" s="358">
        <v>0</v>
      </c>
      <c r="Z675" s="359">
        <v>0</v>
      </c>
    </row>
    <row r="676" spans="1:26" s="325" customFormat="1" ht="15" customHeight="1" x14ac:dyDescent="0.2">
      <c r="A676" s="328" t="s">
        <v>1840</v>
      </c>
      <c r="B676" s="331" t="s">
        <v>1869</v>
      </c>
      <c r="C676" s="335">
        <v>50028413</v>
      </c>
      <c r="D676" s="342" t="s">
        <v>1935</v>
      </c>
      <c r="E676" s="347">
        <f t="shared" si="72"/>
        <v>378</v>
      </c>
      <c r="F676" s="318">
        <f t="shared" si="75"/>
        <v>68</v>
      </c>
      <c r="G676" s="349">
        <v>0</v>
      </c>
      <c r="H676" s="350">
        <v>68</v>
      </c>
      <c r="I676" s="317">
        <f t="shared" si="78"/>
        <v>310</v>
      </c>
      <c r="J676" s="349">
        <v>171</v>
      </c>
      <c r="K676" s="355">
        <v>139</v>
      </c>
      <c r="L676" s="318">
        <f t="shared" si="76"/>
        <v>0</v>
      </c>
      <c r="M676" s="349">
        <v>0</v>
      </c>
      <c r="N676" s="350">
        <v>0</v>
      </c>
      <c r="O676" s="319">
        <f t="shared" si="73"/>
        <v>0</v>
      </c>
      <c r="P676" s="349">
        <v>0</v>
      </c>
      <c r="Q676" s="359">
        <v>0</v>
      </c>
      <c r="R676" s="362">
        <f t="shared" si="74"/>
        <v>0</v>
      </c>
      <c r="S676" s="349">
        <v>0</v>
      </c>
      <c r="T676" s="349">
        <v>0</v>
      </c>
      <c r="U676" s="350">
        <v>0</v>
      </c>
      <c r="V676" s="319">
        <f t="shared" si="77"/>
        <v>0</v>
      </c>
      <c r="W676" s="349">
        <v>0</v>
      </c>
      <c r="X676" s="358">
        <v>0</v>
      </c>
      <c r="Y676" s="358">
        <v>0</v>
      </c>
      <c r="Z676" s="359">
        <v>0</v>
      </c>
    </row>
    <row r="677" spans="1:26" s="325" customFormat="1" ht="15" customHeight="1" x14ac:dyDescent="0.2">
      <c r="A677" s="328" t="s">
        <v>1840</v>
      </c>
      <c r="B677" s="331" t="s">
        <v>1869</v>
      </c>
      <c r="C677" s="335">
        <v>50002783</v>
      </c>
      <c r="D677" s="342" t="s">
        <v>1509</v>
      </c>
      <c r="E677" s="347">
        <f t="shared" si="72"/>
        <v>148</v>
      </c>
      <c r="F677" s="318">
        <f t="shared" si="75"/>
        <v>36</v>
      </c>
      <c r="G677" s="349">
        <v>0</v>
      </c>
      <c r="H677" s="350">
        <v>36</v>
      </c>
      <c r="I677" s="317">
        <f t="shared" si="78"/>
        <v>112</v>
      </c>
      <c r="J677" s="349">
        <v>112</v>
      </c>
      <c r="K677" s="355">
        <v>0</v>
      </c>
      <c r="L677" s="318">
        <f t="shared" si="76"/>
        <v>0</v>
      </c>
      <c r="M677" s="349">
        <v>0</v>
      </c>
      <c r="N677" s="350">
        <v>0</v>
      </c>
      <c r="O677" s="319">
        <f t="shared" si="73"/>
        <v>0</v>
      </c>
      <c r="P677" s="349">
        <v>0</v>
      </c>
      <c r="Q677" s="359">
        <v>0</v>
      </c>
      <c r="R677" s="362">
        <f t="shared" si="74"/>
        <v>0</v>
      </c>
      <c r="S677" s="349">
        <v>0</v>
      </c>
      <c r="T677" s="349">
        <v>0</v>
      </c>
      <c r="U677" s="350">
        <v>0</v>
      </c>
      <c r="V677" s="319">
        <f t="shared" si="77"/>
        <v>0</v>
      </c>
      <c r="W677" s="349">
        <v>0</v>
      </c>
      <c r="X677" s="358">
        <v>0</v>
      </c>
      <c r="Y677" s="358">
        <v>0</v>
      </c>
      <c r="Z677" s="359">
        <v>0</v>
      </c>
    </row>
    <row r="678" spans="1:26" s="325" customFormat="1" ht="24.95" customHeight="1" x14ac:dyDescent="0.2">
      <c r="A678" s="328" t="s">
        <v>1840</v>
      </c>
      <c r="B678" s="331" t="s">
        <v>1869</v>
      </c>
      <c r="C678" s="335">
        <v>50002520</v>
      </c>
      <c r="D678" s="343" t="s">
        <v>1510</v>
      </c>
      <c r="E678" s="347">
        <f t="shared" si="72"/>
        <v>651</v>
      </c>
      <c r="F678" s="318">
        <f t="shared" si="75"/>
        <v>79</v>
      </c>
      <c r="G678" s="349">
        <v>0</v>
      </c>
      <c r="H678" s="350">
        <v>79</v>
      </c>
      <c r="I678" s="317">
        <f t="shared" si="78"/>
        <v>572</v>
      </c>
      <c r="J678" s="349">
        <v>292</v>
      </c>
      <c r="K678" s="355">
        <v>280</v>
      </c>
      <c r="L678" s="318">
        <f t="shared" si="76"/>
        <v>0</v>
      </c>
      <c r="M678" s="349">
        <v>0</v>
      </c>
      <c r="N678" s="350">
        <v>0</v>
      </c>
      <c r="O678" s="319">
        <f t="shared" si="73"/>
        <v>0</v>
      </c>
      <c r="P678" s="349">
        <v>0</v>
      </c>
      <c r="Q678" s="359">
        <v>0</v>
      </c>
      <c r="R678" s="362">
        <f t="shared" si="74"/>
        <v>0</v>
      </c>
      <c r="S678" s="349">
        <v>0</v>
      </c>
      <c r="T678" s="349">
        <v>0</v>
      </c>
      <c r="U678" s="350">
        <v>0</v>
      </c>
      <c r="V678" s="319">
        <f t="shared" si="77"/>
        <v>0</v>
      </c>
      <c r="W678" s="349">
        <v>0</v>
      </c>
      <c r="X678" s="358">
        <v>0</v>
      </c>
      <c r="Y678" s="358">
        <v>0</v>
      </c>
      <c r="Z678" s="359">
        <v>0</v>
      </c>
    </row>
    <row r="679" spans="1:26" s="325" customFormat="1" ht="15" customHeight="1" x14ac:dyDescent="0.2">
      <c r="A679" s="328" t="s">
        <v>1840</v>
      </c>
      <c r="B679" s="331" t="s">
        <v>1869</v>
      </c>
      <c r="C679" s="335">
        <v>50033140</v>
      </c>
      <c r="D679" s="342" t="s">
        <v>1936</v>
      </c>
      <c r="E679" s="347">
        <f t="shared" si="72"/>
        <v>256</v>
      </c>
      <c r="F679" s="318">
        <f t="shared" si="75"/>
        <v>62</v>
      </c>
      <c r="G679" s="349">
        <v>0</v>
      </c>
      <c r="H679" s="350">
        <v>62</v>
      </c>
      <c r="I679" s="317">
        <f t="shared" si="78"/>
        <v>194</v>
      </c>
      <c r="J679" s="349">
        <v>194</v>
      </c>
      <c r="K679" s="355">
        <v>0</v>
      </c>
      <c r="L679" s="318">
        <f t="shared" si="76"/>
        <v>0</v>
      </c>
      <c r="M679" s="349">
        <v>0</v>
      </c>
      <c r="N679" s="350">
        <v>0</v>
      </c>
      <c r="O679" s="319">
        <f t="shared" si="73"/>
        <v>0</v>
      </c>
      <c r="P679" s="349">
        <v>0</v>
      </c>
      <c r="Q679" s="359">
        <v>0</v>
      </c>
      <c r="R679" s="362">
        <f t="shared" si="74"/>
        <v>0</v>
      </c>
      <c r="S679" s="349">
        <v>0</v>
      </c>
      <c r="T679" s="349">
        <v>0</v>
      </c>
      <c r="U679" s="350">
        <v>0</v>
      </c>
      <c r="V679" s="319">
        <f t="shared" si="77"/>
        <v>0</v>
      </c>
      <c r="W679" s="349">
        <v>0</v>
      </c>
      <c r="X679" s="358">
        <v>0</v>
      </c>
      <c r="Y679" s="358">
        <v>0</v>
      </c>
      <c r="Z679" s="359">
        <v>0</v>
      </c>
    </row>
    <row r="680" spans="1:26" s="325" customFormat="1" ht="15" customHeight="1" x14ac:dyDescent="0.2">
      <c r="A680" s="328" t="s">
        <v>1841</v>
      </c>
      <c r="B680" s="331" t="s">
        <v>1868</v>
      </c>
      <c r="C680" s="335">
        <v>50082906</v>
      </c>
      <c r="D680" s="342" t="s">
        <v>997</v>
      </c>
      <c r="E680" s="347">
        <f t="shared" si="72"/>
        <v>150</v>
      </c>
      <c r="F680" s="318">
        <f t="shared" si="75"/>
        <v>150</v>
      </c>
      <c r="G680" s="349">
        <v>109</v>
      </c>
      <c r="H680" s="350">
        <v>41</v>
      </c>
      <c r="I680" s="317">
        <f t="shared" si="78"/>
        <v>0</v>
      </c>
      <c r="J680" s="349">
        <v>0</v>
      </c>
      <c r="K680" s="355">
        <v>0</v>
      </c>
      <c r="L680" s="318">
        <f t="shared" si="76"/>
        <v>0</v>
      </c>
      <c r="M680" s="349">
        <v>0</v>
      </c>
      <c r="N680" s="350">
        <v>0</v>
      </c>
      <c r="O680" s="319">
        <f t="shared" si="73"/>
        <v>0</v>
      </c>
      <c r="P680" s="349">
        <v>0</v>
      </c>
      <c r="Q680" s="359">
        <v>0</v>
      </c>
      <c r="R680" s="362">
        <f t="shared" si="74"/>
        <v>0</v>
      </c>
      <c r="S680" s="349">
        <v>0</v>
      </c>
      <c r="T680" s="349">
        <v>0</v>
      </c>
      <c r="U680" s="350">
        <v>0</v>
      </c>
      <c r="V680" s="319">
        <f t="shared" si="77"/>
        <v>0</v>
      </c>
      <c r="W680" s="349">
        <v>0</v>
      </c>
      <c r="X680" s="358">
        <v>0</v>
      </c>
      <c r="Y680" s="358">
        <v>0</v>
      </c>
      <c r="Z680" s="359">
        <v>0</v>
      </c>
    </row>
    <row r="681" spans="1:26" s="325" customFormat="1" ht="15" customHeight="1" x14ac:dyDescent="0.2">
      <c r="A681" s="328" t="s">
        <v>1841</v>
      </c>
      <c r="B681" s="331" t="s">
        <v>1868</v>
      </c>
      <c r="C681" s="335">
        <v>50030515</v>
      </c>
      <c r="D681" s="342" t="s">
        <v>734</v>
      </c>
      <c r="E681" s="347">
        <f t="shared" si="72"/>
        <v>127</v>
      </c>
      <c r="F681" s="318">
        <f t="shared" si="75"/>
        <v>127</v>
      </c>
      <c r="G681" s="349">
        <v>63</v>
      </c>
      <c r="H681" s="350">
        <v>64</v>
      </c>
      <c r="I681" s="317">
        <f t="shared" si="78"/>
        <v>0</v>
      </c>
      <c r="J681" s="349">
        <v>0</v>
      </c>
      <c r="K681" s="355">
        <v>0</v>
      </c>
      <c r="L681" s="318">
        <f t="shared" si="76"/>
        <v>0</v>
      </c>
      <c r="M681" s="349">
        <v>0</v>
      </c>
      <c r="N681" s="350">
        <v>0</v>
      </c>
      <c r="O681" s="319">
        <f t="shared" si="73"/>
        <v>0</v>
      </c>
      <c r="P681" s="349">
        <v>0</v>
      </c>
      <c r="Q681" s="359">
        <v>0</v>
      </c>
      <c r="R681" s="362">
        <f t="shared" si="74"/>
        <v>0</v>
      </c>
      <c r="S681" s="349">
        <v>0</v>
      </c>
      <c r="T681" s="349">
        <v>0</v>
      </c>
      <c r="U681" s="350">
        <v>0</v>
      </c>
      <c r="V681" s="319">
        <f t="shared" si="77"/>
        <v>0</v>
      </c>
      <c r="W681" s="349">
        <v>0</v>
      </c>
      <c r="X681" s="358">
        <v>0</v>
      </c>
      <c r="Y681" s="358">
        <v>0</v>
      </c>
      <c r="Z681" s="359">
        <v>0</v>
      </c>
    </row>
    <row r="682" spans="1:26" s="325" customFormat="1" ht="15" customHeight="1" x14ac:dyDescent="0.2">
      <c r="A682" s="328" t="s">
        <v>1841</v>
      </c>
      <c r="B682" s="331" t="s">
        <v>1868</v>
      </c>
      <c r="C682" s="335">
        <v>50027050</v>
      </c>
      <c r="D682" s="342" t="s">
        <v>1511</v>
      </c>
      <c r="E682" s="347">
        <f t="shared" si="72"/>
        <v>139</v>
      </c>
      <c r="F682" s="318">
        <f t="shared" si="75"/>
        <v>139</v>
      </c>
      <c r="G682" s="349">
        <v>76</v>
      </c>
      <c r="H682" s="350">
        <v>63</v>
      </c>
      <c r="I682" s="317">
        <f t="shared" si="78"/>
        <v>0</v>
      </c>
      <c r="J682" s="349">
        <v>0</v>
      </c>
      <c r="K682" s="355">
        <v>0</v>
      </c>
      <c r="L682" s="318">
        <f t="shared" si="76"/>
        <v>0</v>
      </c>
      <c r="M682" s="349">
        <v>0</v>
      </c>
      <c r="N682" s="350">
        <v>0</v>
      </c>
      <c r="O682" s="319">
        <f t="shared" si="73"/>
        <v>0</v>
      </c>
      <c r="P682" s="349">
        <v>0</v>
      </c>
      <c r="Q682" s="359">
        <v>0</v>
      </c>
      <c r="R682" s="362">
        <f t="shared" si="74"/>
        <v>0</v>
      </c>
      <c r="S682" s="349">
        <v>0</v>
      </c>
      <c r="T682" s="349">
        <v>0</v>
      </c>
      <c r="U682" s="350">
        <v>0</v>
      </c>
      <c r="V682" s="319">
        <f t="shared" si="77"/>
        <v>0</v>
      </c>
      <c r="W682" s="349">
        <v>0</v>
      </c>
      <c r="X682" s="358">
        <v>0</v>
      </c>
      <c r="Y682" s="358">
        <v>0</v>
      </c>
      <c r="Z682" s="359">
        <v>0</v>
      </c>
    </row>
    <row r="683" spans="1:26" s="325" customFormat="1" ht="15" customHeight="1" x14ac:dyDescent="0.2">
      <c r="A683" s="328" t="s">
        <v>1841</v>
      </c>
      <c r="B683" s="331" t="s">
        <v>1868</v>
      </c>
      <c r="C683" s="335">
        <v>50031996</v>
      </c>
      <c r="D683" s="342" t="s">
        <v>1512</v>
      </c>
      <c r="E683" s="347">
        <f t="shared" si="72"/>
        <v>174</v>
      </c>
      <c r="F683" s="318">
        <f t="shared" si="75"/>
        <v>174</v>
      </c>
      <c r="G683" s="349">
        <v>0</v>
      </c>
      <c r="H683" s="350">
        <v>174</v>
      </c>
      <c r="I683" s="317">
        <f t="shared" si="78"/>
        <v>0</v>
      </c>
      <c r="J683" s="349">
        <v>0</v>
      </c>
      <c r="K683" s="355">
        <v>0</v>
      </c>
      <c r="L683" s="318">
        <f t="shared" si="76"/>
        <v>0</v>
      </c>
      <c r="M683" s="349">
        <v>0</v>
      </c>
      <c r="N683" s="350">
        <v>0</v>
      </c>
      <c r="O683" s="319">
        <f t="shared" si="73"/>
        <v>0</v>
      </c>
      <c r="P683" s="349">
        <v>0</v>
      </c>
      <c r="Q683" s="359">
        <v>0</v>
      </c>
      <c r="R683" s="362">
        <f t="shared" si="74"/>
        <v>0</v>
      </c>
      <c r="S683" s="349">
        <v>0</v>
      </c>
      <c r="T683" s="349">
        <v>0</v>
      </c>
      <c r="U683" s="350">
        <v>0</v>
      </c>
      <c r="V683" s="319">
        <f t="shared" si="77"/>
        <v>0</v>
      </c>
      <c r="W683" s="349">
        <v>0</v>
      </c>
      <c r="X683" s="358">
        <v>0</v>
      </c>
      <c r="Y683" s="358">
        <v>0</v>
      </c>
      <c r="Z683" s="359">
        <v>0</v>
      </c>
    </row>
    <row r="684" spans="1:26" s="325" customFormat="1" ht="15" customHeight="1" x14ac:dyDescent="0.2">
      <c r="A684" s="328" t="s">
        <v>1841</v>
      </c>
      <c r="B684" s="331" t="s">
        <v>1868</v>
      </c>
      <c r="C684" s="335">
        <v>50021150</v>
      </c>
      <c r="D684" s="342" t="s">
        <v>1513</v>
      </c>
      <c r="E684" s="347">
        <f t="shared" si="72"/>
        <v>104</v>
      </c>
      <c r="F684" s="318">
        <f t="shared" si="75"/>
        <v>104</v>
      </c>
      <c r="G684" s="349">
        <v>63</v>
      </c>
      <c r="H684" s="350">
        <v>41</v>
      </c>
      <c r="I684" s="317">
        <f t="shared" si="78"/>
        <v>0</v>
      </c>
      <c r="J684" s="349">
        <v>0</v>
      </c>
      <c r="K684" s="355">
        <v>0</v>
      </c>
      <c r="L684" s="318">
        <f t="shared" si="76"/>
        <v>0</v>
      </c>
      <c r="M684" s="349">
        <v>0</v>
      </c>
      <c r="N684" s="350">
        <v>0</v>
      </c>
      <c r="O684" s="319">
        <f t="shared" si="73"/>
        <v>0</v>
      </c>
      <c r="P684" s="349">
        <v>0</v>
      </c>
      <c r="Q684" s="359">
        <v>0</v>
      </c>
      <c r="R684" s="362">
        <f t="shared" si="74"/>
        <v>0</v>
      </c>
      <c r="S684" s="349">
        <v>0</v>
      </c>
      <c r="T684" s="349">
        <v>0</v>
      </c>
      <c r="U684" s="350">
        <v>0</v>
      </c>
      <c r="V684" s="319">
        <f t="shared" si="77"/>
        <v>0</v>
      </c>
      <c r="W684" s="349">
        <v>0</v>
      </c>
      <c r="X684" s="358">
        <v>0</v>
      </c>
      <c r="Y684" s="358">
        <v>0</v>
      </c>
      <c r="Z684" s="359">
        <v>0</v>
      </c>
    </row>
    <row r="685" spans="1:26" s="325" customFormat="1" ht="15" customHeight="1" x14ac:dyDescent="0.2">
      <c r="A685" s="328" t="s">
        <v>1841</v>
      </c>
      <c r="B685" s="331" t="s">
        <v>1868</v>
      </c>
      <c r="C685" s="335">
        <v>50021257</v>
      </c>
      <c r="D685" s="342" t="s">
        <v>1514</v>
      </c>
      <c r="E685" s="347">
        <f t="shared" si="72"/>
        <v>652</v>
      </c>
      <c r="F685" s="318">
        <f t="shared" si="75"/>
        <v>0</v>
      </c>
      <c r="G685" s="349">
        <v>0</v>
      </c>
      <c r="H685" s="350">
        <v>0</v>
      </c>
      <c r="I685" s="317">
        <f t="shared" si="78"/>
        <v>410</v>
      </c>
      <c r="J685" s="349">
        <v>276</v>
      </c>
      <c r="K685" s="355">
        <v>134</v>
      </c>
      <c r="L685" s="318">
        <f t="shared" si="76"/>
        <v>0</v>
      </c>
      <c r="M685" s="349">
        <v>0</v>
      </c>
      <c r="N685" s="350">
        <v>0</v>
      </c>
      <c r="O685" s="319">
        <f t="shared" si="73"/>
        <v>0</v>
      </c>
      <c r="P685" s="349">
        <v>0</v>
      </c>
      <c r="Q685" s="359">
        <v>0</v>
      </c>
      <c r="R685" s="362">
        <f t="shared" si="74"/>
        <v>242</v>
      </c>
      <c r="S685" s="349">
        <v>242</v>
      </c>
      <c r="T685" s="349">
        <v>0</v>
      </c>
      <c r="U685" s="350">
        <v>0</v>
      </c>
      <c r="V685" s="319">
        <f t="shared" si="77"/>
        <v>0</v>
      </c>
      <c r="W685" s="349">
        <v>0</v>
      </c>
      <c r="X685" s="358">
        <v>0</v>
      </c>
      <c r="Y685" s="358">
        <v>0</v>
      </c>
      <c r="Z685" s="359">
        <v>0</v>
      </c>
    </row>
    <row r="686" spans="1:26" s="325" customFormat="1" ht="24.95" customHeight="1" x14ac:dyDescent="0.2">
      <c r="A686" s="328" t="s">
        <v>1842</v>
      </c>
      <c r="B686" s="331" t="s">
        <v>1868</v>
      </c>
      <c r="C686" s="335">
        <v>50032917</v>
      </c>
      <c r="D686" s="343" t="s">
        <v>1753</v>
      </c>
      <c r="E686" s="347">
        <f t="shared" si="72"/>
        <v>361</v>
      </c>
      <c r="F686" s="318">
        <f t="shared" si="75"/>
        <v>361</v>
      </c>
      <c r="G686" s="349">
        <v>236</v>
      </c>
      <c r="H686" s="350">
        <v>125</v>
      </c>
      <c r="I686" s="317">
        <f t="shared" si="78"/>
        <v>0</v>
      </c>
      <c r="J686" s="349">
        <v>0</v>
      </c>
      <c r="K686" s="355">
        <v>0</v>
      </c>
      <c r="L686" s="318">
        <f t="shared" si="76"/>
        <v>0</v>
      </c>
      <c r="M686" s="349">
        <v>0</v>
      </c>
      <c r="N686" s="350">
        <v>0</v>
      </c>
      <c r="O686" s="319">
        <f t="shared" si="73"/>
        <v>0</v>
      </c>
      <c r="P686" s="349">
        <v>0</v>
      </c>
      <c r="Q686" s="359">
        <v>0</v>
      </c>
      <c r="R686" s="362">
        <f t="shared" si="74"/>
        <v>0</v>
      </c>
      <c r="S686" s="349">
        <v>0</v>
      </c>
      <c r="T686" s="349">
        <v>0</v>
      </c>
      <c r="U686" s="350">
        <v>0</v>
      </c>
      <c r="V686" s="319">
        <f t="shared" si="77"/>
        <v>0</v>
      </c>
      <c r="W686" s="349">
        <v>0</v>
      </c>
      <c r="X686" s="358">
        <v>0</v>
      </c>
      <c r="Y686" s="358">
        <v>0</v>
      </c>
      <c r="Z686" s="359">
        <v>0</v>
      </c>
    </row>
    <row r="687" spans="1:26" s="325" customFormat="1" ht="15" customHeight="1" x14ac:dyDescent="0.2">
      <c r="A687" s="328" t="s">
        <v>1842</v>
      </c>
      <c r="B687" s="331" t="s">
        <v>1868</v>
      </c>
      <c r="C687" s="335">
        <v>50021290</v>
      </c>
      <c r="D687" s="342" t="s">
        <v>1516</v>
      </c>
      <c r="E687" s="347">
        <f t="shared" si="72"/>
        <v>734</v>
      </c>
      <c r="F687" s="318">
        <f t="shared" si="75"/>
        <v>734</v>
      </c>
      <c r="G687" s="349">
        <v>396</v>
      </c>
      <c r="H687" s="350">
        <v>338</v>
      </c>
      <c r="I687" s="317">
        <f t="shared" si="78"/>
        <v>0</v>
      </c>
      <c r="J687" s="349">
        <v>0</v>
      </c>
      <c r="K687" s="355">
        <v>0</v>
      </c>
      <c r="L687" s="318">
        <f t="shared" si="76"/>
        <v>0</v>
      </c>
      <c r="M687" s="349">
        <v>0</v>
      </c>
      <c r="N687" s="350">
        <v>0</v>
      </c>
      <c r="O687" s="319">
        <f t="shared" si="73"/>
        <v>0</v>
      </c>
      <c r="P687" s="349">
        <v>0</v>
      </c>
      <c r="Q687" s="359">
        <v>0</v>
      </c>
      <c r="R687" s="362">
        <f t="shared" si="74"/>
        <v>0</v>
      </c>
      <c r="S687" s="349">
        <v>0</v>
      </c>
      <c r="T687" s="349">
        <v>0</v>
      </c>
      <c r="U687" s="350">
        <v>0</v>
      </c>
      <c r="V687" s="319">
        <f t="shared" si="77"/>
        <v>0</v>
      </c>
      <c r="W687" s="349">
        <v>0</v>
      </c>
      <c r="X687" s="358">
        <v>0</v>
      </c>
      <c r="Y687" s="358">
        <v>0</v>
      </c>
      <c r="Z687" s="359">
        <v>0</v>
      </c>
    </row>
    <row r="688" spans="1:26" s="325" customFormat="1" ht="15" customHeight="1" x14ac:dyDescent="0.2">
      <c r="A688" s="328" t="s">
        <v>1842</v>
      </c>
      <c r="B688" s="331" t="s">
        <v>1868</v>
      </c>
      <c r="C688" s="335">
        <v>50029991</v>
      </c>
      <c r="D688" s="342" t="s">
        <v>1517</v>
      </c>
      <c r="E688" s="347">
        <f t="shared" si="72"/>
        <v>468</v>
      </c>
      <c r="F688" s="318">
        <f t="shared" si="75"/>
        <v>468</v>
      </c>
      <c r="G688" s="349">
        <v>237</v>
      </c>
      <c r="H688" s="350">
        <v>231</v>
      </c>
      <c r="I688" s="317">
        <f t="shared" si="78"/>
        <v>0</v>
      </c>
      <c r="J688" s="349">
        <v>0</v>
      </c>
      <c r="K688" s="355">
        <v>0</v>
      </c>
      <c r="L688" s="318">
        <f t="shared" si="76"/>
        <v>0</v>
      </c>
      <c r="M688" s="349">
        <v>0</v>
      </c>
      <c r="N688" s="350">
        <v>0</v>
      </c>
      <c r="O688" s="319">
        <f t="shared" si="73"/>
        <v>0</v>
      </c>
      <c r="P688" s="349">
        <v>0</v>
      </c>
      <c r="Q688" s="359">
        <v>0</v>
      </c>
      <c r="R688" s="362">
        <f t="shared" si="74"/>
        <v>0</v>
      </c>
      <c r="S688" s="349">
        <v>0</v>
      </c>
      <c r="T688" s="349">
        <v>0</v>
      </c>
      <c r="U688" s="350">
        <v>0</v>
      </c>
      <c r="V688" s="319">
        <f t="shared" si="77"/>
        <v>0</v>
      </c>
      <c r="W688" s="349">
        <v>0</v>
      </c>
      <c r="X688" s="358">
        <v>0</v>
      </c>
      <c r="Y688" s="358">
        <v>0</v>
      </c>
      <c r="Z688" s="359">
        <v>0</v>
      </c>
    </row>
    <row r="689" spans="1:26" s="325" customFormat="1" ht="15" customHeight="1" x14ac:dyDescent="0.2">
      <c r="A689" s="328" t="s">
        <v>1842</v>
      </c>
      <c r="B689" s="331" t="s">
        <v>1868</v>
      </c>
      <c r="C689" s="335">
        <v>50029568</v>
      </c>
      <c r="D689" s="342" t="s">
        <v>1518</v>
      </c>
      <c r="E689" s="347">
        <f t="shared" si="72"/>
        <v>402</v>
      </c>
      <c r="F689" s="318">
        <f t="shared" si="75"/>
        <v>402</v>
      </c>
      <c r="G689" s="349">
        <v>187</v>
      </c>
      <c r="H689" s="350">
        <v>215</v>
      </c>
      <c r="I689" s="317">
        <f t="shared" si="78"/>
        <v>0</v>
      </c>
      <c r="J689" s="349">
        <v>0</v>
      </c>
      <c r="K689" s="355">
        <v>0</v>
      </c>
      <c r="L689" s="318">
        <f t="shared" si="76"/>
        <v>0</v>
      </c>
      <c r="M689" s="349">
        <v>0</v>
      </c>
      <c r="N689" s="350">
        <v>0</v>
      </c>
      <c r="O689" s="319">
        <f t="shared" si="73"/>
        <v>0</v>
      </c>
      <c r="P689" s="349">
        <v>0</v>
      </c>
      <c r="Q689" s="359">
        <v>0</v>
      </c>
      <c r="R689" s="362">
        <f t="shared" si="74"/>
        <v>0</v>
      </c>
      <c r="S689" s="349">
        <v>0</v>
      </c>
      <c r="T689" s="349">
        <v>0</v>
      </c>
      <c r="U689" s="350">
        <v>0</v>
      </c>
      <c r="V689" s="319">
        <f t="shared" si="77"/>
        <v>0</v>
      </c>
      <c r="W689" s="349">
        <v>0</v>
      </c>
      <c r="X689" s="358">
        <v>0</v>
      </c>
      <c r="Y689" s="358">
        <v>0</v>
      </c>
      <c r="Z689" s="359">
        <v>0</v>
      </c>
    </row>
    <row r="690" spans="1:26" s="325" customFormat="1" ht="15" customHeight="1" x14ac:dyDescent="0.2">
      <c r="A690" s="328" t="s">
        <v>1842</v>
      </c>
      <c r="B690" s="331" t="s">
        <v>1868</v>
      </c>
      <c r="C690" s="335">
        <v>50027107</v>
      </c>
      <c r="D690" s="342" t="s">
        <v>1519</v>
      </c>
      <c r="E690" s="347">
        <f t="shared" si="72"/>
        <v>361</v>
      </c>
      <c r="F690" s="318">
        <f t="shared" si="75"/>
        <v>361</v>
      </c>
      <c r="G690" s="349">
        <v>251</v>
      </c>
      <c r="H690" s="350">
        <v>110</v>
      </c>
      <c r="I690" s="317">
        <f t="shared" si="78"/>
        <v>0</v>
      </c>
      <c r="J690" s="349">
        <v>0</v>
      </c>
      <c r="K690" s="355">
        <v>0</v>
      </c>
      <c r="L690" s="318">
        <f t="shared" si="76"/>
        <v>0</v>
      </c>
      <c r="M690" s="349">
        <v>0</v>
      </c>
      <c r="N690" s="350">
        <v>0</v>
      </c>
      <c r="O690" s="319">
        <f t="shared" si="73"/>
        <v>0</v>
      </c>
      <c r="P690" s="349">
        <v>0</v>
      </c>
      <c r="Q690" s="359">
        <v>0</v>
      </c>
      <c r="R690" s="362">
        <f t="shared" si="74"/>
        <v>0</v>
      </c>
      <c r="S690" s="349">
        <v>0</v>
      </c>
      <c r="T690" s="349">
        <v>0</v>
      </c>
      <c r="U690" s="350">
        <v>0</v>
      </c>
      <c r="V690" s="319">
        <f t="shared" si="77"/>
        <v>0</v>
      </c>
      <c r="W690" s="349">
        <v>0</v>
      </c>
      <c r="X690" s="358">
        <v>0</v>
      </c>
      <c r="Y690" s="358">
        <v>0</v>
      </c>
      <c r="Z690" s="359">
        <v>0</v>
      </c>
    </row>
    <row r="691" spans="1:26" s="325" customFormat="1" ht="15" customHeight="1" x14ac:dyDescent="0.2">
      <c r="A691" s="328" t="s">
        <v>1842</v>
      </c>
      <c r="B691" s="331" t="s">
        <v>1868</v>
      </c>
      <c r="C691" s="335">
        <v>50061801</v>
      </c>
      <c r="D691" s="342" t="s">
        <v>741</v>
      </c>
      <c r="E691" s="347">
        <f t="shared" si="72"/>
        <v>330</v>
      </c>
      <c r="F691" s="318">
        <f t="shared" si="75"/>
        <v>330</v>
      </c>
      <c r="G691" s="349">
        <v>270</v>
      </c>
      <c r="H691" s="350">
        <v>60</v>
      </c>
      <c r="I691" s="317">
        <f t="shared" si="78"/>
        <v>0</v>
      </c>
      <c r="J691" s="349">
        <v>0</v>
      </c>
      <c r="K691" s="355">
        <v>0</v>
      </c>
      <c r="L691" s="318">
        <f t="shared" si="76"/>
        <v>0</v>
      </c>
      <c r="M691" s="349">
        <v>0</v>
      </c>
      <c r="N691" s="350">
        <v>0</v>
      </c>
      <c r="O691" s="319">
        <f t="shared" si="73"/>
        <v>0</v>
      </c>
      <c r="P691" s="349">
        <v>0</v>
      </c>
      <c r="Q691" s="359">
        <v>0</v>
      </c>
      <c r="R691" s="362">
        <f t="shared" si="74"/>
        <v>0</v>
      </c>
      <c r="S691" s="349">
        <v>0</v>
      </c>
      <c r="T691" s="349">
        <v>0</v>
      </c>
      <c r="U691" s="350">
        <v>0</v>
      </c>
      <c r="V691" s="319">
        <f t="shared" si="77"/>
        <v>0</v>
      </c>
      <c r="W691" s="349">
        <v>0</v>
      </c>
      <c r="X691" s="358">
        <v>0</v>
      </c>
      <c r="Y691" s="358">
        <v>0</v>
      </c>
      <c r="Z691" s="359">
        <v>0</v>
      </c>
    </row>
    <row r="692" spans="1:26" s="325" customFormat="1" ht="15" customHeight="1" x14ac:dyDescent="0.2">
      <c r="A692" s="328" t="s">
        <v>1842</v>
      </c>
      <c r="B692" s="331" t="s">
        <v>1868</v>
      </c>
      <c r="C692" s="335">
        <v>50021427</v>
      </c>
      <c r="D692" s="342" t="s">
        <v>1520</v>
      </c>
      <c r="E692" s="347">
        <f t="shared" si="72"/>
        <v>851</v>
      </c>
      <c r="F692" s="318">
        <f t="shared" si="75"/>
        <v>0</v>
      </c>
      <c r="G692" s="349">
        <v>0</v>
      </c>
      <c r="H692" s="350">
        <v>0</v>
      </c>
      <c r="I692" s="317">
        <f t="shared" si="78"/>
        <v>615</v>
      </c>
      <c r="J692" s="349">
        <v>451</v>
      </c>
      <c r="K692" s="355">
        <v>164</v>
      </c>
      <c r="L692" s="318">
        <f t="shared" si="76"/>
        <v>0</v>
      </c>
      <c r="M692" s="349">
        <v>0</v>
      </c>
      <c r="N692" s="350">
        <v>0</v>
      </c>
      <c r="O692" s="319">
        <f t="shared" si="73"/>
        <v>0</v>
      </c>
      <c r="P692" s="349">
        <v>0</v>
      </c>
      <c r="Q692" s="359">
        <v>0</v>
      </c>
      <c r="R692" s="362">
        <f t="shared" si="74"/>
        <v>236</v>
      </c>
      <c r="S692" s="349">
        <v>236</v>
      </c>
      <c r="T692" s="349">
        <v>0</v>
      </c>
      <c r="U692" s="350">
        <v>0</v>
      </c>
      <c r="V692" s="319">
        <f t="shared" si="77"/>
        <v>0</v>
      </c>
      <c r="W692" s="349">
        <v>0</v>
      </c>
      <c r="X692" s="358">
        <v>0</v>
      </c>
      <c r="Y692" s="358">
        <v>0</v>
      </c>
      <c r="Z692" s="359">
        <v>0</v>
      </c>
    </row>
    <row r="693" spans="1:26" s="325" customFormat="1" ht="15" customHeight="1" x14ac:dyDescent="0.2">
      <c r="A693" s="328" t="s">
        <v>1842</v>
      </c>
      <c r="B693" s="331" t="s">
        <v>1868</v>
      </c>
      <c r="C693" s="335">
        <v>50041002</v>
      </c>
      <c r="D693" s="342" t="s">
        <v>1521</v>
      </c>
      <c r="E693" s="347">
        <f t="shared" si="72"/>
        <v>771</v>
      </c>
      <c r="F693" s="318">
        <f t="shared" si="75"/>
        <v>0</v>
      </c>
      <c r="G693" s="349">
        <v>0</v>
      </c>
      <c r="H693" s="350">
        <v>0</v>
      </c>
      <c r="I693" s="317">
        <f t="shared" si="78"/>
        <v>596</v>
      </c>
      <c r="J693" s="349">
        <v>346</v>
      </c>
      <c r="K693" s="355">
        <v>250</v>
      </c>
      <c r="L693" s="318">
        <f t="shared" si="76"/>
        <v>0</v>
      </c>
      <c r="M693" s="349">
        <v>0</v>
      </c>
      <c r="N693" s="350">
        <v>0</v>
      </c>
      <c r="O693" s="319">
        <f t="shared" si="73"/>
        <v>0</v>
      </c>
      <c r="P693" s="349">
        <v>0</v>
      </c>
      <c r="Q693" s="359">
        <v>0</v>
      </c>
      <c r="R693" s="362">
        <f t="shared" si="74"/>
        <v>175</v>
      </c>
      <c r="S693" s="349">
        <v>175</v>
      </c>
      <c r="T693" s="349">
        <v>0</v>
      </c>
      <c r="U693" s="350">
        <v>0</v>
      </c>
      <c r="V693" s="319">
        <f t="shared" si="77"/>
        <v>0</v>
      </c>
      <c r="W693" s="349">
        <v>0</v>
      </c>
      <c r="X693" s="358">
        <v>0</v>
      </c>
      <c r="Y693" s="358">
        <v>0</v>
      </c>
      <c r="Z693" s="359">
        <v>0</v>
      </c>
    </row>
    <row r="694" spans="1:26" s="325" customFormat="1" ht="15" customHeight="1" x14ac:dyDescent="0.2">
      <c r="A694" s="328" t="s">
        <v>1842</v>
      </c>
      <c r="B694" s="331" t="s">
        <v>1868</v>
      </c>
      <c r="C694" s="335">
        <v>50022660</v>
      </c>
      <c r="D694" s="342" t="s">
        <v>1522</v>
      </c>
      <c r="E694" s="347">
        <f t="shared" si="72"/>
        <v>591</v>
      </c>
      <c r="F694" s="318">
        <f>SUM(G694:H694)</f>
        <v>0</v>
      </c>
      <c r="G694" s="349">
        <v>0</v>
      </c>
      <c r="H694" s="350">
        <v>0</v>
      </c>
      <c r="I694" s="317">
        <f t="shared" si="78"/>
        <v>591</v>
      </c>
      <c r="J694" s="349">
        <v>355</v>
      </c>
      <c r="K694" s="355">
        <v>236</v>
      </c>
      <c r="L694" s="318">
        <f t="shared" si="76"/>
        <v>0</v>
      </c>
      <c r="M694" s="349">
        <v>0</v>
      </c>
      <c r="N694" s="350">
        <v>0</v>
      </c>
      <c r="O694" s="319">
        <f t="shared" si="73"/>
        <v>0</v>
      </c>
      <c r="P694" s="349">
        <v>0</v>
      </c>
      <c r="Q694" s="359">
        <v>0</v>
      </c>
      <c r="R694" s="362">
        <f t="shared" si="74"/>
        <v>0</v>
      </c>
      <c r="S694" s="349">
        <v>0</v>
      </c>
      <c r="T694" s="349">
        <v>0</v>
      </c>
      <c r="U694" s="350">
        <v>0</v>
      </c>
      <c r="V694" s="319">
        <f t="shared" si="77"/>
        <v>0</v>
      </c>
      <c r="W694" s="349">
        <v>0</v>
      </c>
      <c r="X694" s="358">
        <v>0</v>
      </c>
      <c r="Y694" s="358">
        <v>0</v>
      </c>
      <c r="Z694" s="359">
        <v>0</v>
      </c>
    </row>
    <row r="695" spans="1:26" s="325" customFormat="1" ht="15" customHeight="1" x14ac:dyDescent="0.2">
      <c r="A695" s="328" t="s">
        <v>1842</v>
      </c>
      <c r="B695" s="331" t="s">
        <v>1868</v>
      </c>
      <c r="C695" s="335">
        <v>50021397</v>
      </c>
      <c r="D695" s="342" t="s">
        <v>744</v>
      </c>
      <c r="E695" s="347">
        <f t="shared" si="72"/>
        <v>858</v>
      </c>
      <c r="F695" s="318">
        <f t="shared" si="75"/>
        <v>0</v>
      </c>
      <c r="G695" s="349">
        <v>0</v>
      </c>
      <c r="H695" s="350">
        <v>0</v>
      </c>
      <c r="I695" s="317">
        <f t="shared" si="78"/>
        <v>858</v>
      </c>
      <c r="J695" s="349">
        <v>516</v>
      </c>
      <c r="K695" s="355">
        <v>342</v>
      </c>
      <c r="L695" s="318">
        <f t="shared" si="76"/>
        <v>0</v>
      </c>
      <c r="M695" s="349">
        <v>0</v>
      </c>
      <c r="N695" s="350">
        <v>0</v>
      </c>
      <c r="O695" s="319">
        <f t="shared" si="73"/>
        <v>0</v>
      </c>
      <c r="P695" s="349">
        <v>0</v>
      </c>
      <c r="Q695" s="359">
        <v>0</v>
      </c>
      <c r="R695" s="362">
        <f t="shared" si="74"/>
        <v>0</v>
      </c>
      <c r="S695" s="349">
        <v>0</v>
      </c>
      <c r="T695" s="349">
        <v>0</v>
      </c>
      <c r="U695" s="350">
        <v>0</v>
      </c>
      <c r="V695" s="319">
        <f t="shared" si="77"/>
        <v>0</v>
      </c>
      <c r="W695" s="349">
        <v>0</v>
      </c>
      <c r="X695" s="358">
        <v>0</v>
      </c>
      <c r="Y695" s="358">
        <v>0</v>
      </c>
      <c r="Z695" s="359">
        <v>0</v>
      </c>
    </row>
    <row r="696" spans="1:26" s="325" customFormat="1" ht="15" customHeight="1" x14ac:dyDescent="0.2">
      <c r="A696" s="328" t="s">
        <v>1842</v>
      </c>
      <c r="B696" s="331" t="s">
        <v>1868</v>
      </c>
      <c r="C696" s="335">
        <v>50030639</v>
      </c>
      <c r="D696" s="342" t="s">
        <v>1523</v>
      </c>
      <c r="E696" s="347">
        <f t="shared" si="72"/>
        <v>788</v>
      </c>
      <c r="F696" s="318">
        <f t="shared" si="75"/>
        <v>58</v>
      </c>
      <c r="G696" s="349">
        <v>0</v>
      </c>
      <c r="H696" s="350">
        <v>58</v>
      </c>
      <c r="I696" s="317">
        <f t="shared" si="78"/>
        <v>730</v>
      </c>
      <c r="J696" s="349">
        <v>453</v>
      </c>
      <c r="K696" s="355">
        <v>277</v>
      </c>
      <c r="L696" s="318">
        <f t="shared" si="76"/>
        <v>0</v>
      </c>
      <c r="M696" s="349">
        <v>0</v>
      </c>
      <c r="N696" s="350">
        <v>0</v>
      </c>
      <c r="O696" s="319">
        <f t="shared" si="73"/>
        <v>0</v>
      </c>
      <c r="P696" s="349">
        <v>0</v>
      </c>
      <c r="Q696" s="359">
        <v>0</v>
      </c>
      <c r="R696" s="362">
        <f t="shared" si="74"/>
        <v>0</v>
      </c>
      <c r="S696" s="349">
        <v>0</v>
      </c>
      <c r="T696" s="349">
        <v>0</v>
      </c>
      <c r="U696" s="350">
        <v>0</v>
      </c>
      <c r="V696" s="319">
        <f t="shared" si="77"/>
        <v>0</v>
      </c>
      <c r="W696" s="349">
        <v>0</v>
      </c>
      <c r="X696" s="358">
        <v>0</v>
      </c>
      <c r="Y696" s="358">
        <v>0</v>
      </c>
      <c r="Z696" s="359">
        <v>0</v>
      </c>
    </row>
    <row r="697" spans="1:26" s="325" customFormat="1" ht="15" customHeight="1" x14ac:dyDescent="0.2">
      <c r="A697" s="328" t="s">
        <v>1842</v>
      </c>
      <c r="B697" s="331" t="s">
        <v>1868</v>
      </c>
      <c r="C697" s="335">
        <v>50021400</v>
      </c>
      <c r="D697" s="342" t="s">
        <v>1524</v>
      </c>
      <c r="E697" s="347">
        <f t="shared" si="72"/>
        <v>743</v>
      </c>
      <c r="F697" s="318">
        <f t="shared" si="75"/>
        <v>143</v>
      </c>
      <c r="G697" s="349">
        <v>0</v>
      </c>
      <c r="H697" s="350">
        <v>143</v>
      </c>
      <c r="I697" s="317">
        <f t="shared" si="78"/>
        <v>600</v>
      </c>
      <c r="J697" s="349">
        <v>376</v>
      </c>
      <c r="K697" s="355">
        <v>224</v>
      </c>
      <c r="L697" s="318">
        <f t="shared" si="76"/>
        <v>0</v>
      </c>
      <c r="M697" s="349">
        <v>0</v>
      </c>
      <c r="N697" s="350">
        <v>0</v>
      </c>
      <c r="O697" s="319">
        <f t="shared" si="73"/>
        <v>0</v>
      </c>
      <c r="P697" s="349">
        <v>0</v>
      </c>
      <c r="Q697" s="359">
        <v>0</v>
      </c>
      <c r="R697" s="362">
        <f t="shared" si="74"/>
        <v>0</v>
      </c>
      <c r="S697" s="349">
        <v>0</v>
      </c>
      <c r="T697" s="349">
        <v>0</v>
      </c>
      <c r="U697" s="350">
        <v>0</v>
      </c>
      <c r="V697" s="319">
        <f t="shared" si="77"/>
        <v>0</v>
      </c>
      <c r="W697" s="349">
        <v>0</v>
      </c>
      <c r="X697" s="358">
        <v>0</v>
      </c>
      <c r="Y697" s="358">
        <v>0</v>
      </c>
      <c r="Z697" s="359">
        <v>0</v>
      </c>
    </row>
    <row r="698" spans="1:26" s="325" customFormat="1" ht="15" customHeight="1" x14ac:dyDescent="0.2">
      <c r="A698" s="328" t="s">
        <v>1842</v>
      </c>
      <c r="B698" s="331" t="s">
        <v>1869</v>
      </c>
      <c r="C698" s="335">
        <v>50021419</v>
      </c>
      <c r="D698" s="342" t="s">
        <v>1525</v>
      </c>
      <c r="E698" s="347">
        <f t="shared" si="72"/>
        <v>50</v>
      </c>
      <c r="F698" s="318">
        <f t="shared" si="75"/>
        <v>0</v>
      </c>
      <c r="G698" s="349">
        <v>0</v>
      </c>
      <c r="H698" s="350">
        <v>0</v>
      </c>
      <c r="I698" s="317">
        <f t="shared" si="78"/>
        <v>50</v>
      </c>
      <c r="J698" s="349">
        <v>50</v>
      </c>
      <c r="K698" s="355">
        <v>0</v>
      </c>
      <c r="L698" s="318">
        <f t="shared" si="76"/>
        <v>0</v>
      </c>
      <c r="M698" s="349">
        <v>0</v>
      </c>
      <c r="N698" s="350">
        <v>0</v>
      </c>
      <c r="O698" s="319">
        <f t="shared" si="73"/>
        <v>0</v>
      </c>
      <c r="P698" s="349">
        <v>0</v>
      </c>
      <c r="Q698" s="359">
        <v>0</v>
      </c>
      <c r="R698" s="362">
        <f t="shared" si="74"/>
        <v>0</v>
      </c>
      <c r="S698" s="349">
        <v>0</v>
      </c>
      <c r="T698" s="349">
        <v>0</v>
      </c>
      <c r="U698" s="350">
        <v>0</v>
      </c>
      <c r="V698" s="319">
        <f t="shared" si="77"/>
        <v>0</v>
      </c>
      <c r="W698" s="349">
        <v>0</v>
      </c>
      <c r="X698" s="358">
        <v>0</v>
      </c>
      <c r="Y698" s="358">
        <v>0</v>
      </c>
      <c r="Z698" s="359">
        <v>0</v>
      </c>
    </row>
    <row r="699" spans="1:26" s="325" customFormat="1" ht="15" customHeight="1" x14ac:dyDescent="0.2">
      <c r="A699" s="328" t="s">
        <v>1843</v>
      </c>
      <c r="B699" s="331" t="s">
        <v>1868</v>
      </c>
      <c r="C699" s="335">
        <v>50025619</v>
      </c>
      <c r="D699" s="342" t="s">
        <v>1754</v>
      </c>
      <c r="E699" s="347">
        <f t="shared" si="72"/>
        <v>426</v>
      </c>
      <c r="F699" s="318">
        <f t="shared" si="75"/>
        <v>426</v>
      </c>
      <c r="G699" s="349">
        <v>175</v>
      </c>
      <c r="H699" s="350">
        <v>251</v>
      </c>
      <c r="I699" s="317">
        <f t="shared" si="78"/>
        <v>0</v>
      </c>
      <c r="J699" s="349">
        <v>0</v>
      </c>
      <c r="K699" s="355">
        <v>0</v>
      </c>
      <c r="L699" s="318">
        <f t="shared" si="76"/>
        <v>0</v>
      </c>
      <c r="M699" s="349">
        <v>0</v>
      </c>
      <c r="N699" s="350">
        <v>0</v>
      </c>
      <c r="O699" s="319">
        <f t="shared" si="73"/>
        <v>0</v>
      </c>
      <c r="P699" s="349">
        <v>0</v>
      </c>
      <c r="Q699" s="359">
        <v>0</v>
      </c>
      <c r="R699" s="362">
        <f t="shared" si="74"/>
        <v>0</v>
      </c>
      <c r="S699" s="349">
        <v>0</v>
      </c>
      <c r="T699" s="349">
        <v>0</v>
      </c>
      <c r="U699" s="350">
        <v>0</v>
      </c>
      <c r="V699" s="319">
        <f t="shared" si="77"/>
        <v>0</v>
      </c>
      <c r="W699" s="349">
        <v>0</v>
      </c>
      <c r="X699" s="358">
        <v>0</v>
      </c>
      <c r="Y699" s="358">
        <v>0</v>
      </c>
      <c r="Z699" s="359">
        <v>0</v>
      </c>
    </row>
    <row r="700" spans="1:26" s="325" customFormat="1" ht="15" customHeight="1" x14ac:dyDescent="0.2">
      <c r="A700" s="328" t="s">
        <v>1843</v>
      </c>
      <c r="B700" s="331" t="s">
        <v>1868</v>
      </c>
      <c r="C700" s="335">
        <v>50014900</v>
      </c>
      <c r="D700" s="342" t="s">
        <v>1527</v>
      </c>
      <c r="E700" s="347">
        <f t="shared" si="72"/>
        <v>769</v>
      </c>
      <c r="F700" s="318">
        <f t="shared" si="75"/>
        <v>0</v>
      </c>
      <c r="G700" s="349">
        <v>0</v>
      </c>
      <c r="H700" s="350">
        <v>0</v>
      </c>
      <c r="I700" s="317">
        <f t="shared" si="78"/>
        <v>769</v>
      </c>
      <c r="J700" s="349">
        <v>537</v>
      </c>
      <c r="K700" s="355">
        <v>232</v>
      </c>
      <c r="L700" s="318">
        <f t="shared" si="76"/>
        <v>0</v>
      </c>
      <c r="M700" s="349">
        <v>0</v>
      </c>
      <c r="N700" s="350">
        <v>0</v>
      </c>
      <c r="O700" s="319">
        <f t="shared" si="73"/>
        <v>0</v>
      </c>
      <c r="P700" s="349">
        <v>0</v>
      </c>
      <c r="Q700" s="359">
        <v>0</v>
      </c>
      <c r="R700" s="362">
        <f t="shared" si="74"/>
        <v>0</v>
      </c>
      <c r="S700" s="349">
        <v>0</v>
      </c>
      <c r="T700" s="349">
        <v>0</v>
      </c>
      <c r="U700" s="350">
        <v>0</v>
      </c>
      <c r="V700" s="319">
        <f t="shared" si="77"/>
        <v>0</v>
      </c>
      <c r="W700" s="349">
        <v>0</v>
      </c>
      <c r="X700" s="358">
        <v>0</v>
      </c>
      <c r="Y700" s="358">
        <v>0</v>
      </c>
      <c r="Z700" s="359">
        <v>0</v>
      </c>
    </row>
    <row r="701" spans="1:26" s="325" customFormat="1" ht="15" customHeight="1" x14ac:dyDescent="0.2">
      <c r="A701" s="328" t="s">
        <v>1843</v>
      </c>
      <c r="B701" s="331" t="s">
        <v>1869</v>
      </c>
      <c r="C701" s="335">
        <v>50026836</v>
      </c>
      <c r="D701" s="342" t="s">
        <v>1528</v>
      </c>
      <c r="E701" s="347">
        <f t="shared" si="72"/>
        <v>292</v>
      </c>
      <c r="F701" s="318">
        <f t="shared" si="75"/>
        <v>21</v>
      </c>
      <c r="G701" s="349">
        <v>0</v>
      </c>
      <c r="H701" s="350">
        <v>21</v>
      </c>
      <c r="I701" s="317">
        <f t="shared" si="78"/>
        <v>271</v>
      </c>
      <c r="J701" s="349">
        <v>138</v>
      </c>
      <c r="K701" s="355">
        <v>133</v>
      </c>
      <c r="L701" s="318">
        <f t="shared" si="76"/>
        <v>0</v>
      </c>
      <c r="M701" s="349">
        <v>0</v>
      </c>
      <c r="N701" s="350">
        <v>0</v>
      </c>
      <c r="O701" s="319">
        <f t="shared" si="73"/>
        <v>0</v>
      </c>
      <c r="P701" s="349">
        <v>0</v>
      </c>
      <c r="Q701" s="359">
        <v>0</v>
      </c>
      <c r="R701" s="362">
        <f t="shared" si="74"/>
        <v>0</v>
      </c>
      <c r="S701" s="349">
        <v>0</v>
      </c>
      <c r="T701" s="349">
        <v>0</v>
      </c>
      <c r="U701" s="350">
        <v>0</v>
      </c>
      <c r="V701" s="319">
        <f t="shared" si="77"/>
        <v>0</v>
      </c>
      <c r="W701" s="349">
        <v>0</v>
      </c>
      <c r="X701" s="358">
        <v>0</v>
      </c>
      <c r="Y701" s="358">
        <v>0</v>
      </c>
      <c r="Z701" s="359">
        <v>0</v>
      </c>
    </row>
    <row r="702" spans="1:26" s="325" customFormat="1" ht="15" customHeight="1" x14ac:dyDescent="0.2">
      <c r="A702" s="328" t="s">
        <v>1843</v>
      </c>
      <c r="B702" s="331" t="s">
        <v>1869</v>
      </c>
      <c r="C702" s="335">
        <v>50026828</v>
      </c>
      <c r="D702" s="342" t="s">
        <v>751</v>
      </c>
      <c r="E702" s="347">
        <f t="shared" si="72"/>
        <v>186</v>
      </c>
      <c r="F702" s="318">
        <f t="shared" si="75"/>
        <v>14</v>
      </c>
      <c r="G702" s="349">
        <v>0</v>
      </c>
      <c r="H702" s="350">
        <v>14</v>
      </c>
      <c r="I702" s="317">
        <f t="shared" si="78"/>
        <v>172</v>
      </c>
      <c r="J702" s="349">
        <v>76</v>
      </c>
      <c r="K702" s="355">
        <v>96</v>
      </c>
      <c r="L702" s="318">
        <f t="shared" si="76"/>
        <v>0</v>
      </c>
      <c r="M702" s="349">
        <v>0</v>
      </c>
      <c r="N702" s="350">
        <v>0</v>
      </c>
      <c r="O702" s="319">
        <f t="shared" si="73"/>
        <v>0</v>
      </c>
      <c r="P702" s="349">
        <v>0</v>
      </c>
      <c r="Q702" s="359">
        <v>0</v>
      </c>
      <c r="R702" s="362">
        <f t="shared" si="74"/>
        <v>0</v>
      </c>
      <c r="S702" s="349">
        <v>0</v>
      </c>
      <c r="T702" s="349">
        <v>0</v>
      </c>
      <c r="U702" s="350">
        <v>0</v>
      </c>
      <c r="V702" s="319">
        <f t="shared" si="77"/>
        <v>0</v>
      </c>
      <c r="W702" s="349">
        <v>0</v>
      </c>
      <c r="X702" s="358">
        <v>0</v>
      </c>
      <c r="Y702" s="358">
        <v>0</v>
      </c>
      <c r="Z702" s="359">
        <v>0</v>
      </c>
    </row>
    <row r="703" spans="1:26" s="325" customFormat="1" ht="15" customHeight="1" x14ac:dyDescent="0.2">
      <c r="A703" s="328" t="s">
        <v>1843</v>
      </c>
      <c r="B703" s="331" t="s">
        <v>1869</v>
      </c>
      <c r="C703" s="335">
        <v>50014927</v>
      </c>
      <c r="D703" s="342" t="s">
        <v>1529</v>
      </c>
      <c r="E703" s="347">
        <f t="shared" si="72"/>
        <v>118</v>
      </c>
      <c r="F703" s="318">
        <f t="shared" si="75"/>
        <v>15</v>
      </c>
      <c r="G703" s="349">
        <v>0</v>
      </c>
      <c r="H703" s="350">
        <v>15</v>
      </c>
      <c r="I703" s="317">
        <f t="shared" si="78"/>
        <v>103</v>
      </c>
      <c r="J703" s="349">
        <v>61</v>
      </c>
      <c r="K703" s="355">
        <v>42</v>
      </c>
      <c r="L703" s="318">
        <f t="shared" si="76"/>
        <v>0</v>
      </c>
      <c r="M703" s="349">
        <v>0</v>
      </c>
      <c r="N703" s="350">
        <v>0</v>
      </c>
      <c r="O703" s="319">
        <f t="shared" si="73"/>
        <v>0</v>
      </c>
      <c r="P703" s="349">
        <v>0</v>
      </c>
      <c r="Q703" s="359">
        <v>0</v>
      </c>
      <c r="R703" s="362">
        <f t="shared" si="74"/>
        <v>0</v>
      </c>
      <c r="S703" s="349">
        <v>0</v>
      </c>
      <c r="T703" s="349">
        <v>0</v>
      </c>
      <c r="U703" s="350">
        <v>0</v>
      </c>
      <c r="V703" s="319">
        <f t="shared" si="77"/>
        <v>0</v>
      </c>
      <c r="W703" s="349">
        <v>0</v>
      </c>
      <c r="X703" s="358">
        <v>0</v>
      </c>
      <c r="Y703" s="358">
        <v>0</v>
      </c>
      <c r="Z703" s="359">
        <v>0</v>
      </c>
    </row>
    <row r="704" spans="1:26" s="325" customFormat="1" ht="15" customHeight="1" x14ac:dyDescent="0.2">
      <c r="A704" s="328" t="s">
        <v>1843</v>
      </c>
      <c r="B704" s="331" t="s">
        <v>1869</v>
      </c>
      <c r="C704" s="335">
        <v>50024264</v>
      </c>
      <c r="D704" s="342" t="s">
        <v>1530</v>
      </c>
      <c r="E704" s="347">
        <f t="shared" si="72"/>
        <v>340</v>
      </c>
      <c r="F704" s="318">
        <f t="shared" si="75"/>
        <v>28</v>
      </c>
      <c r="G704" s="349">
        <v>0</v>
      </c>
      <c r="H704" s="350">
        <v>28</v>
      </c>
      <c r="I704" s="317">
        <f t="shared" si="78"/>
        <v>312</v>
      </c>
      <c r="J704" s="349">
        <v>172</v>
      </c>
      <c r="K704" s="355">
        <v>140</v>
      </c>
      <c r="L704" s="318">
        <f t="shared" si="76"/>
        <v>0</v>
      </c>
      <c r="M704" s="349">
        <v>0</v>
      </c>
      <c r="N704" s="350">
        <v>0</v>
      </c>
      <c r="O704" s="319">
        <f t="shared" si="73"/>
        <v>0</v>
      </c>
      <c r="P704" s="349">
        <v>0</v>
      </c>
      <c r="Q704" s="359">
        <v>0</v>
      </c>
      <c r="R704" s="362">
        <f t="shared" si="74"/>
        <v>0</v>
      </c>
      <c r="S704" s="349">
        <v>0</v>
      </c>
      <c r="T704" s="349">
        <v>0</v>
      </c>
      <c r="U704" s="350">
        <v>0</v>
      </c>
      <c r="V704" s="319">
        <f t="shared" si="77"/>
        <v>0</v>
      </c>
      <c r="W704" s="349">
        <v>0</v>
      </c>
      <c r="X704" s="358">
        <v>0</v>
      </c>
      <c r="Y704" s="358">
        <v>0</v>
      </c>
      <c r="Z704" s="359">
        <v>0</v>
      </c>
    </row>
    <row r="705" spans="1:26" s="325" customFormat="1" ht="15" customHeight="1" x14ac:dyDescent="0.2">
      <c r="A705" s="328" t="s">
        <v>1844</v>
      </c>
      <c r="B705" s="331" t="s">
        <v>1868</v>
      </c>
      <c r="C705" s="335">
        <v>50025627</v>
      </c>
      <c r="D705" s="342" t="s">
        <v>1531</v>
      </c>
      <c r="E705" s="347">
        <f t="shared" si="72"/>
        <v>739</v>
      </c>
      <c r="F705" s="318">
        <f t="shared" si="75"/>
        <v>739</v>
      </c>
      <c r="G705" s="349">
        <v>390</v>
      </c>
      <c r="H705" s="350">
        <v>349</v>
      </c>
      <c r="I705" s="317">
        <f t="shared" si="78"/>
        <v>0</v>
      </c>
      <c r="J705" s="349">
        <v>0</v>
      </c>
      <c r="K705" s="355">
        <v>0</v>
      </c>
      <c r="L705" s="318">
        <f t="shared" si="76"/>
        <v>0</v>
      </c>
      <c r="M705" s="349">
        <v>0</v>
      </c>
      <c r="N705" s="350">
        <v>0</v>
      </c>
      <c r="O705" s="319">
        <f t="shared" si="73"/>
        <v>0</v>
      </c>
      <c r="P705" s="349">
        <v>0</v>
      </c>
      <c r="Q705" s="359">
        <v>0</v>
      </c>
      <c r="R705" s="362">
        <f t="shared" si="74"/>
        <v>0</v>
      </c>
      <c r="S705" s="349">
        <v>0</v>
      </c>
      <c r="T705" s="349">
        <v>0</v>
      </c>
      <c r="U705" s="350">
        <v>0</v>
      </c>
      <c r="V705" s="319">
        <f t="shared" si="77"/>
        <v>0</v>
      </c>
      <c r="W705" s="349">
        <v>0</v>
      </c>
      <c r="X705" s="358">
        <v>0</v>
      </c>
      <c r="Y705" s="358">
        <v>0</v>
      </c>
      <c r="Z705" s="359">
        <v>0</v>
      </c>
    </row>
    <row r="706" spans="1:26" s="325" customFormat="1" ht="15" customHeight="1" x14ac:dyDescent="0.2">
      <c r="A706" s="328" t="s">
        <v>1844</v>
      </c>
      <c r="B706" s="331" t="s">
        <v>1868</v>
      </c>
      <c r="C706" s="335">
        <v>50031791</v>
      </c>
      <c r="D706" s="342" t="s">
        <v>1041</v>
      </c>
      <c r="E706" s="347">
        <f t="shared" si="72"/>
        <v>472</v>
      </c>
      <c r="F706" s="318">
        <f t="shared" si="75"/>
        <v>472</v>
      </c>
      <c r="G706" s="349">
        <v>273</v>
      </c>
      <c r="H706" s="350">
        <v>199</v>
      </c>
      <c r="I706" s="317">
        <f t="shared" si="78"/>
        <v>0</v>
      </c>
      <c r="J706" s="349">
        <v>0</v>
      </c>
      <c r="K706" s="355">
        <v>0</v>
      </c>
      <c r="L706" s="318">
        <f t="shared" si="76"/>
        <v>0</v>
      </c>
      <c r="M706" s="349">
        <v>0</v>
      </c>
      <c r="N706" s="350">
        <v>0</v>
      </c>
      <c r="O706" s="319">
        <f t="shared" si="73"/>
        <v>0</v>
      </c>
      <c r="P706" s="349">
        <v>0</v>
      </c>
      <c r="Q706" s="359">
        <v>0</v>
      </c>
      <c r="R706" s="362">
        <f t="shared" si="74"/>
        <v>0</v>
      </c>
      <c r="S706" s="349">
        <v>0</v>
      </c>
      <c r="T706" s="349">
        <v>0</v>
      </c>
      <c r="U706" s="350">
        <v>0</v>
      </c>
      <c r="V706" s="319">
        <f t="shared" si="77"/>
        <v>0</v>
      </c>
      <c r="W706" s="349">
        <v>0</v>
      </c>
      <c r="X706" s="358">
        <v>0</v>
      </c>
      <c r="Y706" s="358">
        <v>0</v>
      </c>
      <c r="Z706" s="359">
        <v>0</v>
      </c>
    </row>
    <row r="707" spans="1:26" s="325" customFormat="1" ht="15" customHeight="1" x14ac:dyDescent="0.2">
      <c r="A707" s="328" t="s">
        <v>1844</v>
      </c>
      <c r="B707" s="331" t="s">
        <v>1868</v>
      </c>
      <c r="C707" s="335">
        <v>50018248</v>
      </c>
      <c r="D707" s="342" t="s">
        <v>1532</v>
      </c>
      <c r="E707" s="347">
        <f t="shared" si="72"/>
        <v>843</v>
      </c>
      <c r="F707" s="318">
        <f t="shared" si="75"/>
        <v>0</v>
      </c>
      <c r="G707" s="349">
        <v>0</v>
      </c>
      <c r="H707" s="350">
        <v>0</v>
      </c>
      <c r="I707" s="317">
        <f t="shared" si="78"/>
        <v>843</v>
      </c>
      <c r="J707" s="349">
        <v>843</v>
      </c>
      <c r="K707" s="355">
        <v>0</v>
      </c>
      <c r="L707" s="318">
        <f t="shared" si="76"/>
        <v>0</v>
      </c>
      <c r="M707" s="349">
        <v>0</v>
      </c>
      <c r="N707" s="350">
        <v>0</v>
      </c>
      <c r="O707" s="319">
        <f t="shared" si="73"/>
        <v>0</v>
      </c>
      <c r="P707" s="349">
        <v>0</v>
      </c>
      <c r="Q707" s="359">
        <v>0</v>
      </c>
      <c r="R707" s="362">
        <f t="shared" si="74"/>
        <v>0</v>
      </c>
      <c r="S707" s="349">
        <v>0</v>
      </c>
      <c r="T707" s="349">
        <v>0</v>
      </c>
      <c r="U707" s="350">
        <v>0</v>
      </c>
      <c r="V707" s="319">
        <f t="shared" si="77"/>
        <v>0</v>
      </c>
      <c r="W707" s="349">
        <v>0</v>
      </c>
      <c r="X707" s="358">
        <v>0</v>
      </c>
      <c r="Y707" s="358">
        <v>0</v>
      </c>
      <c r="Z707" s="359">
        <v>0</v>
      </c>
    </row>
    <row r="708" spans="1:26" s="325" customFormat="1" ht="15" customHeight="1" x14ac:dyDescent="0.2">
      <c r="A708" s="328" t="s">
        <v>1844</v>
      </c>
      <c r="B708" s="331" t="s">
        <v>1868</v>
      </c>
      <c r="C708" s="335">
        <v>50072897</v>
      </c>
      <c r="D708" s="342" t="s">
        <v>1533</v>
      </c>
      <c r="E708" s="347">
        <f t="shared" si="72"/>
        <v>251</v>
      </c>
      <c r="F708" s="318">
        <f t="shared" si="75"/>
        <v>0</v>
      </c>
      <c r="G708" s="349">
        <v>0</v>
      </c>
      <c r="H708" s="350">
        <v>0</v>
      </c>
      <c r="I708" s="317">
        <f t="shared" si="78"/>
        <v>251</v>
      </c>
      <c r="J708" s="349">
        <v>251</v>
      </c>
      <c r="K708" s="355">
        <v>0</v>
      </c>
      <c r="L708" s="318">
        <f t="shared" si="76"/>
        <v>0</v>
      </c>
      <c r="M708" s="349">
        <v>0</v>
      </c>
      <c r="N708" s="350">
        <v>0</v>
      </c>
      <c r="O708" s="319">
        <f t="shared" si="73"/>
        <v>0</v>
      </c>
      <c r="P708" s="349">
        <v>0</v>
      </c>
      <c r="Q708" s="359">
        <v>0</v>
      </c>
      <c r="R708" s="362">
        <f t="shared" si="74"/>
        <v>0</v>
      </c>
      <c r="S708" s="349">
        <v>0</v>
      </c>
      <c r="T708" s="349">
        <v>0</v>
      </c>
      <c r="U708" s="350">
        <v>0</v>
      </c>
      <c r="V708" s="319">
        <f t="shared" si="77"/>
        <v>0</v>
      </c>
      <c r="W708" s="349">
        <v>0</v>
      </c>
      <c r="X708" s="358">
        <v>0</v>
      </c>
      <c r="Y708" s="358">
        <v>0</v>
      </c>
      <c r="Z708" s="359">
        <v>0</v>
      </c>
    </row>
    <row r="709" spans="1:26" s="325" customFormat="1" ht="15" customHeight="1" x14ac:dyDescent="0.2">
      <c r="A709" s="328" t="s">
        <v>1844</v>
      </c>
      <c r="B709" s="331" t="s">
        <v>1868</v>
      </c>
      <c r="C709" s="335">
        <v>50032844</v>
      </c>
      <c r="D709" s="342" t="s">
        <v>1755</v>
      </c>
      <c r="E709" s="347">
        <f t="shared" si="72"/>
        <v>295</v>
      </c>
      <c r="F709" s="318">
        <f t="shared" si="75"/>
        <v>0</v>
      </c>
      <c r="G709" s="349">
        <v>0</v>
      </c>
      <c r="H709" s="350">
        <v>0</v>
      </c>
      <c r="I709" s="317">
        <f t="shared" si="78"/>
        <v>295</v>
      </c>
      <c r="J709" s="349">
        <v>203</v>
      </c>
      <c r="K709" s="355">
        <v>92</v>
      </c>
      <c r="L709" s="318">
        <f t="shared" si="76"/>
        <v>0</v>
      </c>
      <c r="M709" s="349">
        <v>0</v>
      </c>
      <c r="N709" s="350">
        <v>0</v>
      </c>
      <c r="O709" s="319">
        <f t="shared" si="73"/>
        <v>0</v>
      </c>
      <c r="P709" s="349">
        <v>0</v>
      </c>
      <c r="Q709" s="359">
        <v>0</v>
      </c>
      <c r="R709" s="362">
        <f t="shared" si="74"/>
        <v>0</v>
      </c>
      <c r="S709" s="349">
        <v>0</v>
      </c>
      <c r="T709" s="349">
        <v>0</v>
      </c>
      <c r="U709" s="350">
        <v>0</v>
      </c>
      <c r="V709" s="319">
        <f t="shared" si="77"/>
        <v>0</v>
      </c>
      <c r="W709" s="349">
        <v>0</v>
      </c>
      <c r="X709" s="358">
        <v>0</v>
      </c>
      <c r="Y709" s="358">
        <v>0</v>
      </c>
      <c r="Z709" s="359">
        <v>0</v>
      </c>
    </row>
    <row r="710" spans="1:26" s="325" customFormat="1" ht="15" customHeight="1" x14ac:dyDescent="0.2">
      <c r="A710" s="328" t="s">
        <v>1844</v>
      </c>
      <c r="B710" s="331" t="s">
        <v>1868</v>
      </c>
      <c r="C710" s="335">
        <v>50018256</v>
      </c>
      <c r="D710" s="342" t="s">
        <v>1534</v>
      </c>
      <c r="E710" s="347">
        <f t="shared" si="72"/>
        <v>455</v>
      </c>
      <c r="F710" s="318">
        <f t="shared" si="75"/>
        <v>0</v>
      </c>
      <c r="G710" s="349">
        <v>0</v>
      </c>
      <c r="H710" s="350">
        <v>0</v>
      </c>
      <c r="I710" s="317">
        <f t="shared" si="78"/>
        <v>455</v>
      </c>
      <c r="J710" s="349">
        <v>0</v>
      </c>
      <c r="K710" s="355">
        <v>455</v>
      </c>
      <c r="L710" s="318">
        <f t="shared" si="76"/>
        <v>0</v>
      </c>
      <c r="M710" s="349">
        <v>0</v>
      </c>
      <c r="N710" s="350">
        <v>0</v>
      </c>
      <c r="O710" s="319">
        <f t="shared" si="73"/>
        <v>0</v>
      </c>
      <c r="P710" s="349">
        <v>0</v>
      </c>
      <c r="Q710" s="359">
        <v>0</v>
      </c>
      <c r="R710" s="362">
        <f t="shared" si="74"/>
        <v>0</v>
      </c>
      <c r="S710" s="349">
        <v>0</v>
      </c>
      <c r="T710" s="349">
        <v>0</v>
      </c>
      <c r="U710" s="350">
        <v>0</v>
      </c>
      <c r="V710" s="319">
        <f t="shared" si="77"/>
        <v>0</v>
      </c>
      <c r="W710" s="349">
        <v>0</v>
      </c>
      <c r="X710" s="358">
        <v>0</v>
      </c>
      <c r="Y710" s="358">
        <v>0</v>
      </c>
      <c r="Z710" s="359">
        <v>0</v>
      </c>
    </row>
    <row r="711" spans="1:26" s="325" customFormat="1" ht="15" customHeight="1" x14ac:dyDescent="0.2">
      <c r="A711" s="328" t="s">
        <v>1844</v>
      </c>
      <c r="B711" s="331" t="s">
        <v>1869</v>
      </c>
      <c r="C711" s="335">
        <v>50018264</v>
      </c>
      <c r="D711" s="342" t="s">
        <v>760</v>
      </c>
      <c r="E711" s="347">
        <f t="shared" si="72"/>
        <v>111</v>
      </c>
      <c r="F711" s="318">
        <f t="shared" si="75"/>
        <v>13</v>
      </c>
      <c r="G711" s="349">
        <v>0</v>
      </c>
      <c r="H711" s="350">
        <v>13</v>
      </c>
      <c r="I711" s="317">
        <f t="shared" si="78"/>
        <v>98</v>
      </c>
      <c r="J711" s="349">
        <v>53</v>
      </c>
      <c r="K711" s="355">
        <v>45</v>
      </c>
      <c r="L711" s="318">
        <f t="shared" si="76"/>
        <v>0</v>
      </c>
      <c r="M711" s="349">
        <v>0</v>
      </c>
      <c r="N711" s="350">
        <v>0</v>
      </c>
      <c r="O711" s="319">
        <f t="shared" si="73"/>
        <v>0</v>
      </c>
      <c r="P711" s="349">
        <v>0</v>
      </c>
      <c r="Q711" s="359">
        <v>0</v>
      </c>
      <c r="R711" s="362">
        <f t="shared" si="74"/>
        <v>0</v>
      </c>
      <c r="S711" s="349">
        <v>0</v>
      </c>
      <c r="T711" s="349">
        <v>0</v>
      </c>
      <c r="U711" s="350">
        <v>0</v>
      </c>
      <c r="V711" s="319">
        <f t="shared" si="77"/>
        <v>0</v>
      </c>
      <c r="W711" s="349">
        <v>0</v>
      </c>
      <c r="X711" s="358">
        <v>0</v>
      </c>
      <c r="Y711" s="358">
        <v>0</v>
      </c>
      <c r="Z711" s="359">
        <v>0</v>
      </c>
    </row>
    <row r="712" spans="1:26" s="325" customFormat="1" ht="15" customHeight="1" x14ac:dyDescent="0.2">
      <c r="A712" s="328" t="s">
        <v>1844</v>
      </c>
      <c r="B712" s="331" t="s">
        <v>1869</v>
      </c>
      <c r="C712" s="335">
        <v>50031414</v>
      </c>
      <c r="D712" s="342" t="s">
        <v>1535</v>
      </c>
      <c r="E712" s="347">
        <f t="shared" si="72"/>
        <v>154</v>
      </c>
      <c r="F712" s="318">
        <f t="shared" si="75"/>
        <v>27</v>
      </c>
      <c r="G712" s="349">
        <v>0</v>
      </c>
      <c r="H712" s="350">
        <v>27</v>
      </c>
      <c r="I712" s="317">
        <f t="shared" si="78"/>
        <v>127</v>
      </c>
      <c r="J712" s="349">
        <v>68</v>
      </c>
      <c r="K712" s="355">
        <v>59</v>
      </c>
      <c r="L712" s="318">
        <f t="shared" si="76"/>
        <v>0</v>
      </c>
      <c r="M712" s="349">
        <v>0</v>
      </c>
      <c r="N712" s="350">
        <v>0</v>
      </c>
      <c r="O712" s="319">
        <f t="shared" si="73"/>
        <v>0</v>
      </c>
      <c r="P712" s="349">
        <v>0</v>
      </c>
      <c r="Q712" s="359">
        <v>0</v>
      </c>
      <c r="R712" s="362">
        <f t="shared" si="74"/>
        <v>0</v>
      </c>
      <c r="S712" s="349">
        <v>0</v>
      </c>
      <c r="T712" s="349">
        <v>0</v>
      </c>
      <c r="U712" s="350">
        <v>0</v>
      </c>
      <c r="V712" s="319">
        <f t="shared" si="77"/>
        <v>0</v>
      </c>
      <c r="W712" s="349">
        <v>0</v>
      </c>
      <c r="X712" s="358">
        <v>0</v>
      </c>
      <c r="Y712" s="358">
        <v>0</v>
      </c>
      <c r="Z712" s="359">
        <v>0</v>
      </c>
    </row>
    <row r="713" spans="1:26" s="325" customFormat="1" ht="15" customHeight="1" x14ac:dyDescent="0.2">
      <c r="A713" s="328" t="s">
        <v>1844</v>
      </c>
      <c r="B713" s="331" t="s">
        <v>1869</v>
      </c>
      <c r="C713" s="335">
        <v>50024531</v>
      </c>
      <c r="D713" s="342" t="s">
        <v>1536</v>
      </c>
      <c r="E713" s="347">
        <f t="shared" si="72"/>
        <v>515</v>
      </c>
      <c r="F713" s="318">
        <f t="shared" si="75"/>
        <v>64</v>
      </c>
      <c r="G713" s="349">
        <v>0</v>
      </c>
      <c r="H713" s="350">
        <v>64</v>
      </c>
      <c r="I713" s="317">
        <f t="shared" si="78"/>
        <v>451</v>
      </c>
      <c r="J713" s="349">
        <v>238</v>
      </c>
      <c r="K713" s="355">
        <v>213</v>
      </c>
      <c r="L713" s="318">
        <f t="shared" si="76"/>
        <v>0</v>
      </c>
      <c r="M713" s="349">
        <v>0</v>
      </c>
      <c r="N713" s="350">
        <v>0</v>
      </c>
      <c r="O713" s="319">
        <f t="shared" si="73"/>
        <v>0</v>
      </c>
      <c r="P713" s="349">
        <v>0</v>
      </c>
      <c r="Q713" s="359">
        <v>0</v>
      </c>
      <c r="R713" s="362">
        <f t="shared" si="74"/>
        <v>0</v>
      </c>
      <c r="S713" s="349">
        <v>0</v>
      </c>
      <c r="T713" s="349">
        <v>0</v>
      </c>
      <c r="U713" s="350">
        <v>0</v>
      </c>
      <c r="V713" s="319">
        <f t="shared" si="77"/>
        <v>0</v>
      </c>
      <c r="W713" s="349">
        <v>0</v>
      </c>
      <c r="X713" s="358">
        <v>0</v>
      </c>
      <c r="Y713" s="358">
        <v>0</v>
      </c>
      <c r="Z713" s="359">
        <v>0</v>
      </c>
    </row>
    <row r="714" spans="1:26" s="325" customFormat="1" ht="15" customHeight="1" x14ac:dyDescent="0.2">
      <c r="A714" s="328" t="s">
        <v>1845</v>
      </c>
      <c r="B714" s="331" t="s">
        <v>1868</v>
      </c>
      <c r="C714" s="335">
        <v>50027611</v>
      </c>
      <c r="D714" s="342" t="s">
        <v>765</v>
      </c>
      <c r="E714" s="347">
        <f t="shared" si="72"/>
        <v>71</v>
      </c>
      <c r="F714" s="318">
        <f t="shared" si="75"/>
        <v>70</v>
      </c>
      <c r="G714" s="349">
        <v>70</v>
      </c>
      <c r="H714" s="350">
        <v>0</v>
      </c>
      <c r="I714" s="317">
        <f t="shared" si="78"/>
        <v>0</v>
      </c>
      <c r="J714" s="349">
        <v>0</v>
      </c>
      <c r="K714" s="355">
        <v>0</v>
      </c>
      <c r="L714" s="318">
        <f t="shared" si="76"/>
        <v>0</v>
      </c>
      <c r="M714" s="349">
        <v>0</v>
      </c>
      <c r="N714" s="350">
        <v>0</v>
      </c>
      <c r="O714" s="319">
        <f t="shared" si="73"/>
        <v>1</v>
      </c>
      <c r="P714" s="349">
        <v>0</v>
      </c>
      <c r="Q714" s="359">
        <v>1</v>
      </c>
      <c r="R714" s="362">
        <f t="shared" si="74"/>
        <v>0</v>
      </c>
      <c r="S714" s="349">
        <v>0</v>
      </c>
      <c r="T714" s="349">
        <v>0</v>
      </c>
      <c r="U714" s="350">
        <v>0</v>
      </c>
      <c r="V714" s="319">
        <f t="shared" si="77"/>
        <v>0</v>
      </c>
      <c r="W714" s="349">
        <v>0</v>
      </c>
      <c r="X714" s="358">
        <v>0</v>
      </c>
      <c r="Y714" s="358">
        <v>0</v>
      </c>
      <c r="Z714" s="359">
        <v>0</v>
      </c>
    </row>
    <row r="715" spans="1:26" s="325" customFormat="1" ht="15" customHeight="1" x14ac:dyDescent="0.2">
      <c r="A715" s="328" t="s">
        <v>1845</v>
      </c>
      <c r="B715" s="331" t="s">
        <v>1868</v>
      </c>
      <c r="C715" s="335">
        <v>50062808</v>
      </c>
      <c r="D715" s="342" t="s">
        <v>862</v>
      </c>
      <c r="E715" s="347">
        <f t="shared" si="72"/>
        <v>116</v>
      </c>
      <c r="F715" s="318">
        <f t="shared" si="75"/>
        <v>116</v>
      </c>
      <c r="G715" s="349">
        <v>116</v>
      </c>
      <c r="H715" s="350">
        <v>0</v>
      </c>
      <c r="I715" s="317">
        <f t="shared" si="78"/>
        <v>0</v>
      </c>
      <c r="J715" s="349">
        <v>0</v>
      </c>
      <c r="K715" s="355">
        <v>0</v>
      </c>
      <c r="L715" s="318">
        <f t="shared" si="76"/>
        <v>0</v>
      </c>
      <c r="M715" s="349">
        <v>0</v>
      </c>
      <c r="N715" s="350">
        <v>0</v>
      </c>
      <c r="O715" s="319">
        <f t="shared" si="73"/>
        <v>0</v>
      </c>
      <c r="P715" s="349">
        <v>0</v>
      </c>
      <c r="Q715" s="359">
        <v>0</v>
      </c>
      <c r="R715" s="362">
        <f t="shared" si="74"/>
        <v>0</v>
      </c>
      <c r="S715" s="349">
        <v>0</v>
      </c>
      <c r="T715" s="349">
        <v>0</v>
      </c>
      <c r="U715" s="350">
        <v>0</v>
      </c>
      <c r="V715" s="319">
        <f t="shared" si="77"/>
        <v>0</v>
      </c>
      <c r="W715" s="349">
        <v>0</v>
      </c>
      <c r="X715" s="358">
        <v>0</v>
      </c>
      <c r="Y715" s="358">
        <v>0</v>
      </c>
      <c r="Z715" s="359">
        <v>0</v>
      </c>
    </row>
    <row r="716" spans="1:26" s="325" customFormat="1" ht="15" customHeight="1" x14ac:dyDescent="0.2">
      <c r="A716" s="328" t="s">
        <v>1845</v>
      </c>
      <c r="B716" s="331" t="s">
        <v>1868</v>
      </c>
      <c r="C716" s="335">
        <v>50053809</v>
      </c>
      <c r="D716" s="342" t="s">
        <v>767</v>
      </c>
      <c r="E716" s="347">
        <f t="shared" si="72"/>
        <v>93</v>
      </c>
      <c r="F716" s="318">
        <f t="shared" si="75"/>
        <v>93</v>
      </c>
      <c r="G716" s="349">
        <v>93</v>
      </c>
      <c r="H716" s="350">
        <v>0</v>
      </c>
      <c r="I716" s="317">
        <f t="shared" si="78"/>
        <v>0</v>
      </c>
      <c r="J716" s="349">
        <v>0</v>
      </c>
      <c r="K716" s="355">
        <v>0</v>
      </c>
      <c r="L716" s="318">
        <f t="shared" si="76"/>
        <v>0</v>
      </c>
      <c r="M716" s="349">
        <v>0</v>
      </c>
      <c r="N716" s="350">
        <v>0</v>
      </c>
      <c r="O716" s="319">
        <f t="shared" si="73"/>
        <v>0</v>
      </c>
      <c r="P716" s="349">
        <v>0</v>
      </c>
      <c r="Q716" s="359">
        <v>0</v>
      </c>
      <c r="R716" s="362">
        <f t="shared" si="74"/>
        <v>0</v>
      </c>
      <c r="S716" s="349">
        <v>0</v>
      </c>
      <c r="T716" s="349">
        <v>0</v>
      </c>
      <c r="U716" s="350">
        <v>0</v>
      </c>
      <c r="V716" s="319">
        <f t="shared" si="77"/>
        <v>0</v>
      </c>
      <c r="W716" s="349">
        <v>0</v>
      </c>
      <c r="X716" s="358">
        <v>0</v>
      </c>
      <c r="Y716" s="358">
        <v>0</v>
      </c>
      <c r="Z716" s="359">
        <v>0</v>
      </c>
    </row>
    <row r="717" spans="1:26" s="325" customFormat="1" ht="15" customHeight="1" x14ac:dyDescent="0.2">
      <c r="A717" s="328" t="s">
        <v>1845</v>
      </c>
      <c r="B717" s="331" t="s">
        <v>1868</v>
      </c>
      <c r="C717" s="335">
        <v>50031449</v>
      </c>
      <c r="D717" s="342" t="s">
        <v>1027</v>
      </c>
      <c r="E717" s="347">
        <f t="shared" si="72"/>
        <v>112</v>
      </c>
      <c r="F717" s="318">
        <f t="shared" si="75"/>
        <v>112</v>
      </c>
      <c r="G717" s="349">
        <v>55</v>
      </c>
      <c r="H717" s="350">
        <v>57</v>
      </c>
      <c r="I717" s="317">
        <f t="shared" si="78"/>
        <v>0</v>
      </c>
      <c r="J717" s="349">
        <v>0</v>
      </c>
      <c r="K717" s="355">
        <v>0</v>
      </c>
      <c r="L717" s="318">
        <f t="shared" si="76"/>
        <v>0</v>
      </c>
      <c r="M717" s="349">
        <v>0</v>
      </c>
      <c r="N717" s="350">
        <v>0</v>
      </c>
      <c r="O717" s="319">
        <f t="shared" si="73"/>
        <v>0</v>
      </c>
      <c r="P717" s="349">
        <v>0</v>
      </c>
      <c r="Q717" s="359">
        <v>0</v>
      </c>
      <c r="R717" s="362">
        <f t="shared" si="74"/>
        <v>0</v>
      </c>
      <c r="S717" s="349">
        <v>0</v>
      </c>
      <c r="T717" s="349">
        <v>0</v>
      </c>
      <c r="U717" s="350">
        <v>0</v>
      </c>
      <c r="V717" s="319">
        <f t="shared" si="77"/>
        <v>0</v>
      </c>
      <c r="W717" s="349">
        <v>0</v>
      </c>
      <c r="X717" s="358">
        <v>0</v>
      </c>
      <c r="Y717" s="358">
        <v>0</v>
      </c>
      <c r="Z717" s="359">
        <v>0</v>
      </c>
    </row>
    <row r="718" spans="1:26" s="325" customFormat="1" ht="15" customHeight="1" x14ac:dyDescent="0.2">
      <c r="A718" s="328" t="s">
        <v>1845</v>
      </c>
      <c r="B718" s="331" t="s">
        <v>1868</v>
      </c>
      <c r="C718" s="335">
        <v>50034200</v>
      </c>
      <c r="D718" s="342" t="s">
        <v>1538</v>
      </c>
      <c r="E718" s="347">
        <f t="shared" si="72"/>
        <v>221</v>
      </c>
      <c r="F718" s="318">
        <f t="shared" si="75"/>
        <v>220</v>
      </c>
      <c r="G718" s="349">
        <v>220</v>
      </c>
      <c r="H718" s="350">
        <v>0</v>
      </c>
      <c r="I718" s="317">
        <f t="shared" si="78"/>
        <v>0</v>
      </c>
      <c r="J718" s="349">
        <v>0</v>
      </c>
      <c r="K718" s="355">
        <v>0</v>
      </c>
      <c r="L718" s="318">
        <f t="shared" si="76"/>
        <v>0</v>
      </c>
      <c r="M718" s="349">
        <v>0</v>
      </c>
      <c r="N718" s="350">
        <v>0</v>
      </c>
      <c r="O718" s="319">
        <f t="shared" si="73"/>
        <v>1</v>
      </c>
      <c r="P718" s="349">
        <v>0</v>
      </c>
      <c r="Q718" s="359">
        <v>1</v>
      </c>
      <c r="R718" s="362">
        <f t="shared" si="74"/>
        <v>0</v>
      </c>
      <c r="S718" s="349">
        <v>0</v>
      </c>
      <c r="T718" s="349">
        <v>0</v>
      </c>
      <c r="U718" s="350">
        <v>0</v>
      </c>
      <c r="V718" s="319">
        <f t="shared" si="77"/>
        <v>0</v>
      </c>
      <c r="W718" s="349">
        <v>0</v>
      </c>
      <c r="X718" s="358">
        <v>0</v>
      </c>
      <c r="Y718" s="358">
        <v>0</v>
      </c>
      <c r="Z718" s="359">
        <v>0</v>
      </c>
    </row>
    <row r="719" spans="1:26" s="325" customFormat="1" ht="15" customHeight="1" x14ac:dyDescent="0.2">
      <c r="A719" s="328" t="s">
        <v>1845</v>
      </c>
      <c r="B719" s="331" t="s">
        <v>1868</v>
      </c>
      <c r="C719" s="335">
        <v>50031856</v>
      </c>
      <c r="D719" s="342" t="s">
        <v>1539</v>
      </c>
      <c r="E719" s="347">
        <f t="shared" si="72"/>
        <v>267</v>
      </c>
      <c r="F719" s="318">
        <f t="shared" si="75"/>
        <v>265</v>
      </c>
      <c r="G719" s="349">
        <v>137</v>
      </c>
      <c r="H719" s="350">
        <v>128</v>
      </c>
      <c r="I719" s="317">
        <f t="shared" si="78"/>
        <v>0</v>
      </c>
      <c r="J719" s="349">
        <v>0</v>
      </c>
      <c r="K719" s="355">
        <v>0</v>
      </c>
      <c r="L719" s="318">
        <f t="shared" si="76"/>
        <v>0</v>
      </c>
      <c r="M719" s="349">
        <v>0</v>
      </c>
      <c r="N719" s="350">
        <v>0</v>
      </c>
      <c r="O719" s="319">
        <f t="shared" si="73"/>
        <v>2</v>
      </c>
      <c r="P719" s="349">
        <v>0</v>
      </c>
      <c r="Q719" s="359">
        <v>2</v>
      </c>
      <c r="R719" s="362">
        <f t="shared" si="74"/>
        <v>0</v>
      </c>
      <c r="S719" s="349">
        <v>0</v>
      </c>
      <c r="T719" s="349">
        <v>0</v>
      </c>
      <c r="U719" s="350">
        <v>0</v>
      </c>
      <c r="V719" s="319">
        <f t="shared" si="77"/>
        <v>0</v>
      </c>
      <c r="W719" s="349">
        <v>0</v>
      </c>
      <c r="X719" s="358">
        <v>0</v>
      </c>
      <c r="Y719" s="358">
        <v>0</v>
      </c>
      <c r="Z719" s="359">
        <v>0</v>
      </c>
    </row>
    <row r="720" spans="1:26" s="325" customFormat="1" ht="15" customHeight="1" x14ac:dyDescent="0.2">
      <c r="A720" s="328" t="s">
        <v>1845</v>
      </c>
      <c r="B720" s="331" t="s">
        <v>1868</v>
      </c>
      <c r="C720" s="335">
        <v>50030736</v>
      </c>
      <c r="D720" s="342" t="s">
        <v>1540</v>
      </c>
      <c r="E720" s="347">
        <f t="shared" si="72"/>
        <v>223</v>
      </c>
      <c r="F720" s="318">
        <f t="shared" si="75"/>
        <v>221</v>
      </c>
      <c r="G720" s="349">
        <v>172</v>
      </c>
      <c r="H720" s="350">
        <v>49</v>
      </c>
      <c r="I720" s="317">
        <f t="shared" si="78"/>
        <v>0</v>
      </c>
      <c r="J720" s="349">
        <v>0</v>
      </c>
      <c r="K720" s="355">
        <v>0</v>
      </c>
      <c r="L720" s="318">
        <f t="shared" si="76"/>
        <v>0</v>
      </c>
      <c r="M720" s="349">
        <v>0</v>
      </c>
      <c r="N720" s="350">
        <v>0</v>
      </c>
      <c r="O720" s="319">
        <f t="shared" si="73"/>
        <v>2</v>
      </c>
      <c r="P720" s="349">
        <v>0</v>
      </c>
      <c r="Q720" s="359">
        <v>2</v>
      </c>
      <c r="R720" s="362">
        <f t="shared" si="74"/>
        <v>0</v>
      </c>
      <c r="S720" s="349">
        <v>0</v>
      </c>
      <c r="T720" s="349">
        <v>0</v>
      </c>
      <c r="U720" s="350">
        <v>0</v>
      </c>
      <c r="V720" s="319">
        <f t="shared" si="77"/>
        <v>0</v>
      </c>
      <c r="W720" s="349">
        <v>0</v>
      </c>
      <c r="X720" s="358">
        <v>0</v>
      </c>
      <c r="Y720" s="358">
        <v>0</v>
      </c>
      <c r="Z720" s="359">
        <v>0</v>
      </c>
    </row>
    <row r="721" spans="1:26" s="325" customFormat="1" ht="15" customHeight="1" x14ac:dyDescent="0.2">
      <c r="A721" s="328" t="s">
        <v>1845</v>
      </c>
      <c r="B721" s="331" t="s">
        <v>1868</v>
      </c>
      <c r="C721" s="335">
        <v>50059971</v>
      </c>
      <c r="D721" s="342" t="s">
        <v>1541</v>
      </c>
      <c r="E721" s="347">
        <f t="shared" ref="E721:E784" si="79">SUM(F721+I721+L721+O721+R721+V721)</f>
        <v>244</v>
      </c>
      <c r="F721" s="318">
        <f t="shared" si="75"/>
        <v>243</v>
      </c>
      <c r="G721" s="349">
        <v>166</v>
      </c>
      <c r="H721" s="350">
        <v>77</v>
      </c>
      <c r="I721" s="317">
        <f t="shared" si="78"/>
        <v>0</v>
      </c>
      <c r="J721" s="349">
        <v>0</v>
      </c>
      <c r="K721" s="355">
        <v>0</v>
      </c>
      <c r="L721" s="318">
        <f t="shared" si="76"/>
        <v>0</v>
      </c>
      <c r="M721" s="349">
        <v>0</v>
      </c>
      <c r="N721" s="350">
        <v>0</v>
      </c>
      <c r="O721" s="319">
        <f t="shared" ref="O721:O784" si="80">SUM(P721:Q721)</f>
        <v>1</v>
      </c>
      <c r="P721" s="349">
        <v>0</v>
      </c>
      <c r="Q721" s="359">
        <v>1</v>
      </c>
      <c r="R721" s="362">
        <f t="shared" ref="R721:R784" si="81">SUM(S721:U721)</f>
        <v>0</v>
      </c>
      <c r="S721" s="349">
        <v>0</v>
      </c>
      <c r="T721" s="349">
        <v>0</v>
      </c>
      <c r="U721" s="350">
        <v>0</v>
      </c>
      <c r="V721" s="319">
        <f t="shared" si="77"/>
        <v>0</v>
      </c>
      <c r="W721" s="349">
        <v>0</v>
      </c>
      <c r="X721" s="358">
        <v>0</v>
      </c>
      <c r="Y721" s="358">
        <v>0</v>
      </c>
      <c r="Z721" s="359">
        <v>0</v>
      </c>
    </row>
    <row r="722" spans="1:26" s="325" customFormat="1" ht="15" customHeight="1" x14ac:dyDescent="0.2">
      <c r="A722" s="328" t="s">
        <v>1845</v>
      </c>
      <c r="B722" s="331" t="s">
        <v>1868</v>
      </c>
      <c r="C722" s="335">
        <v>50026291</v>
      </c>
      <c r="D722" s="342" t="s">
        <v>1542</v>
      </c>
      <c r="E722" s="347">
        <f t="shared" si="79"/>
        <v>124</v>
      </c>
      <c r="F722" s="318">
        <f t="shared" ref="F722:F785" si="82">SUM(G722:H722)</f>
        <v>124</v>
      </c>
      <c r="G722" s="349">
        <v>124</v>
      </c>
      <c r="H722" s="350">
        <v>0</v>
      </c>
      <c r="I722" s="317">
        <f t="shared" si="78"/>
        <v>0</v>
      </c>
      <c r="J722" s="349">
        <v>0</v>
      </c>
      <c r="K722" s="355">
        <v>0</v>
      </c>
      <c r="L722" s="318">
        <f t="shared" ref="L722:L785" si="83">SUM(M722:N722)</f>
        <v>0</v>
      </c>
      <c r="M722" s="349">
        <v>0</v>
      </c>
      <c r="N722" s="350">
        <v>0</v>
      </c>
      <c r="O722" s="319">
        <f t="shared" si="80"/>
        <v>0</v>
      </c>
      <c r="P722" s="349">
        <v>0</v>
      </c>
      <c r="Q722" s="359">
        <v>0</v>
      </c>
      <c r="R722" s="362">
        <f t="shared" si="81"/>
        <v>0</v>
      </c>
      <c r="S722" s="349">
        <v>0</v>
      </c>
      <c r="T722" s="349">
        <v>0</v>
      </c>
      <c r="U722" s="350">
        <v>0</v>
      </c>
      <c r="V722" s="319">
        <f t="shared" ref="V722:V785" si="84">SUM(W722:Z722)</f>
        <v>0</v>
      </c>
      <c r="W722" s="349">
        <v>0</v>
      </c>
      <c r="X722" s="358">
        <v>0</v>
      </c>
      <c r="Y722" s="358">
        <v>0</v>
      </c>
      <c r="Z722" s="359">
        <v>0</v>
      </c>
    </row>
    <row r="723" spans="1:26" s="325" customFormat="1" ht="15" customHeight="1" x14ac:dyDescent="0.2">
      <c r="A723" s="328" t="s">
        <v>1845</v>
      </c>
      <c r="B723" s="331" t="s">
        <v>1868</v>
      </c>
      <c r="C723" s="335">
        <v>50031430</v>
      </c>
      <c r="D723" s="342" t="s">
        <v>1543</v>
      </c>
      <c r="E723" s="347">
        <f t="shared" si="79"/>
        <v>413</v>
      </c>
      <c r="F723" s="318">
        <f t="shared" si="82"/>
        <v>413</v>
      </c>
      <c r="G723" s="349">
        <v>0</v>
      </c>
      <c r="H723" s="350">
        <v>413</v>
      </c>
      <c r="I723" s="317">
        <f t="shared" si="78"/>
        <v>0</v>
      </c>
      <c r="J723" s="349">
        <v>0</v>
      </c>
      <c r="K723" s="355">
        <v>0</v>
      </c>
      <c r="L723" s="318">
        <f t="shared" si="83"/>
        <v>0</v>
      </c>
      <c r="M723" s="349">
        <v>0</v>
      </c>
      <c r="N723" s="350">
        <v>0</v>
      </c>
      <c r="O723" s="319">
        <f t="shared" si="80"/>
        <v>0</v>
      </c>
      <c r="P723" s="349">
        <v>0</v>
      </c>
      <c r="Q723" s="359">
        <v>0</v>
      </c>
      <c r="R723" s="362">
        <f t="shared" si="81"/>
        <v>0</v>
      </c>
      <c r="S723" s="349">
        <v>0</v>
      </c>
      <c r="T723" s="349">
        <v>0</v>
      </c>
      <c r="U723" s="350">
        <v>0</v>
      </c>
      <c r="V723" s="319">
        <f t="shared" si="84"/>
        <v>0</v>
      </c>
      <c r="W723" s="349">
        <v>0</v>
      </c>
      <c r="X723" s="358">
        <v>0</v>
      </c>
      <c r="Y723" s="358">
        <v>0</v>
      </c>
      <c r="Z723" s="359">
        <v>0</v>
      </c>
    </row>
    <row r="724" spans="1:26" s="325" customFormat="1" ht="15" customHeight="1" x14ac:dyDescent="0.2">
      <c r="A724" s="328" t="s">
        <v>1845</v>
      </c>
      <c r="B724" s="331" t="s">
        <v>1868</v>
      </c>
      <c r="C724" s="335">
        <v>50022580</v>
      </c>
      <c r="D724" s="342" t="s">
        <v>1544</v>
      </c>
      <c r="E724" s="347">
        <f t="shared" si="79"/>
        <v>332</v>
      </c>
      <c r="F724" s="318">
        <f t="shared" si="82"/>
        <v>0</v>
      </c>
      <c r="G724" s="349">
        <v>0</v>
      </c>
      <c r="H724" s="350">
        <v>0</v>
      </c>
      <c r="I724" s="317">
        <f t="shared" si="78"/>
        <v>332</v>
      </c>
      <c r="J724" s="349">
        <v>332</v>
      </c>
      <c r="K724" s="355">
        <v>0</v>
      </c>
      <c r="L724" s="318">
        <f t="shared" si="83"/>
        <v>0</v>
      </c>
      <c r="M724" s="349">
        <v>0</v>
      </c>
      <c r="N724" s="350">
        <v>0</v>
      </c>
      <c r="O724" s="319">
        <f t="shared" si="80"/>
        <v>0</v>
      </c>
      <c r="P724" s="349">
        <v>0</v>
      </c>
      <c r="Q724" s="359">
        <v>0</v>
      </c>
      <c r="R724" s="362">
        <f t="shared" si="81"/>
        <v>0</v>
      </c>
      <c r="S724" s="349">
        <v>0</v>
      </c>
      <c r="T724" s="349">
        <v>0</v>
      </c>
      <c r="U724" s="350">
        <v>0</v>
      </c>
      <c r="V724" s="319">
        <f t="shared" si="84"/>
        <v>0</v>
      </c>
      <c r="W724" s="349">
        <v>0</v>
      </c>
      <c r="X724" s="358">
        <v>0</v>
      </c>
      <c r="Y724" s="358">
        <v>0</v>
      </c>
      <c r="Z724" s="359">
        <v>0</v>
      </c>
    </row>
    <row r="725" spans="1:26" s="325" customFormat="1" ht="15" customHeight="1" x14ac:dyDescent="0.2">
      <c r="A725" s="328" t="s">
        <v>1845</v>
      </c>
      <c r="B725" s="331" t="s">
        <v>1868</v>
      </c>
      <c r="C725" s="335">
        <v>50023632</v>
      </c>
      <c r="D725" s="342" t="s">
        <v>1545</v>
      </c>
      <c r="E725" s="347">
        <f t="shared" si="79"/>
        <v>341</v>
      </c>
      <c r="F725" s="318">
        <f t="shared" si="82"/>
        <v>60</v>
      </c>
      <c r="G725" s="349">
        <v>0</v>
      </c>
      <c r="H725" s="350">
        <v>60</v>
      </c>
      <c r="I725" s="317">
        <f t="shared" ref="I725:I788" si="85">SUM(J725:K725)</f>
        <v>281</v>
      </c>
      <c r="J725" s="349">
        <v>281</v>
      </c>
      <c r="K725" s="355">
        <v>0</v>
      </c>
      <c r="L725" s="318">
        <f t="shared" si="83"/>
        <v>0</v>
      </c>
      <c r="M725" s="349">
        <v>0</v>
      </c>
      <c r="N725" s="350">
        <v>0</v>
      </c>
      <c r="O725" s="319">
        <f t="shared" si="80"/>
        <v>0</v>
      </c>
      <c r="P725" s="349">
        <v>0</v>
      </c>
      <c r="Q725" s="359">
        <v>0</v>
      </c>
      <c r="R725" s="362">
        <f t="shared" si="81"/>
        <v>0</v>
      </c>
      <c r="S725" s="349">
        <v>0</v>
      </c>
      <c r="T725" s="349">
        <v>0</v>
      </c>
      <c r="U725" s="350">
        <v>0</v>
      </c>
      <c r="V725" s="319">
        <f t="shared" si="84"/>
        <v>0</v>
      </c>
      <c r="W725" s="349">
        <v>0</v>
      </c>
      <c r="X725" s="358">
        <v>0</v>
      </c>
      <c r="Y725" s="358">
        <v>0</v>
      </c>
      <c r="Z725" s="359">
        <v>0</v>
      </c>
    </row>
    <row r="726" spans="1:26" s="325" customFormat="1" ht="15" customHeight="1" x14ac:dyDescent="0.2">
      <c r="A726" s="328" t="s">
        <v>1845</v>
      </c>
      <c r="B726" s="331" t="s">
        <v>1868</v>
      </c>
      <c r="C726" s="335">
        <v>50013440</v>
      </c>
      <c r="D726" s="342" t="s">
        <v>1546</v>
      </c>
      <c r="E726" s="347">
        <f t="shared" si="79"/>
        <v>422</v>
      </c>
      <c r="F726" s="318">
        <f t="shared" si="82"/>
        <v>119</v>
      </c>
      <c r="G726" s="349">
        <v>0</v>
      </c>
      <c r="H726" s="350">
        <v>119</v>
      </c>
      <c r="I726" s="317">
        <f t="shared" si="85"/>
        <v>303</v>
      </c>
      <c r="J726" s="349">
        <v>303</v>
      </c>
      <c r="K726" s="355">
        <v>0</v>
      </c>
      <c r="L726" s="318">
        <f t="shared" si="83"/>
        <v>0</v>
      </c>
      <c r="M726" s="349">
        <v>0</v>
      </c>
      <c r="N726" s="350">
        <v>0</v>
      </c>
      <c r="O726" s="319">
        <f t="shared" si="80"/>
        <v>0</v>
      </c>
      <c r="P726" s="349">
        <v>0</v>
      </c>
      <c r="Q726" s="359">
        <v>0</v>
      </c>
      <c r="R726" s="362">
        <f t="shared" si="81"/>
        <v>0</v>
      </c>
      <c r="S726" s="349">
        <v>0</v>
      </c>
      <c r="T726" s="349">
        <v>0</v>
      </c>
      <c r="U726" s="350">
        <v>0</v>
      </c>
      <c r="V726" s="319">
        <f t="shared" si="84"/>
        <v>0</v>
      </c>
      <c r="W726" s="349">
        <v>0</v>
      </c>
      <c r="X726" s="358">
        <v>0</v>
      </c>
      <c r="Y726" s="358">
        <v>0</v>
      </c>
      <c r="Z726" s="359">
        <v>0</v>
      </c>
    </row>
    <row r="727" spans="1:26" s="325" customFormat="1" ht="15" customHeight="1" x14ac:dyDescent="0.2">
      <c r="A727" s="328" t="s">
        <v>1845</v>
      </c>
      <c r="B727" s="331" t="s">
        <v>1868</v>
      </c>
      <c r="C727" s="335">
        <v>50013459</v>
      </c>
      <c r="D727" s="342" t="s">
        <v>1547</v>
      </c>
      <c r="E727" s="347">
        <f t="shared" si="79"/>
        <v>487</v>
      </c>
      <c r="F727" s="318">
        <f t="shared" si="82"/>
        <v>47</v>
      </c>
      <c r="G727" s="349">
        <v>0</v>
      </c>
      <c r="H727" s="350">
        <v>47</v>
      </c>
      <c r="I727" s="317">
        <f t="shared" si="85"/>
        <v>440</v>
      </c>
      <c r="J727" s="349">
        <v>440</v>
      </c>
      <c r="K727" s="355">
        <v>0</v>
      </c>
      <c r="L727" s="318">
        <f t="shared" si="83"/>
        <v>0</v>
      </c>
      <c r="M727" s="349">
        <v>0</v>
      </c>
      <c r="N727" s="350">
        <v>0</v>
      </c>
      <c r="O727" s="319">
        <f t="shared" si="80"/>
        <v>0</v>
      </c>
      <c r="P727" s="349">
        <v>0</v>
      </c>
      <c r="Q727" s="359">
        <v>0</v>
      </c>
      <c r="R727" s="362">
        <f t="shared" si="81"/>
        <v>0</v>
      </c>
      <c r="S727" s="349">
        <v>0</v>
      </c>
      <c r="T727" s="349">
        <v>0</v>
      </c>
      <c r="U727" s="350">
        <v>0</v>
      </c>
      <c r="V727" s="319">
        <f t="shared" si="84"/>
        <v>0</v>
      </c>
      <c r="W727" s="349">
        <v>0</v>
      </c>
      <c r="X727" s="358">
        <v>0</v>
      </c>
      <c r="Y727" s="358">
        <v>0</v>
      </c>
      <c r="Z727" s="359">
        <v>0</v>
      </c>
    </row>
    <row r="728" spans="1:26" s="325" customFormat="1" ht="15" customHeight="1" x14ac:dyDescent="0.2">
      <c r="A728" s="328" t="s">
        <v>1845</v>
      </c>
      <c r="B728" s="331" t="s">
        <v>1868</v>
      </c>
      <c r="C728" s="335">
        <v>50013467</v>
      </c>
      <c r="D728" s="342" t="s">
        <v>1548</v>
      </c>
      <c r="E728" s="347">
        <f t="shared" si="79"/>
        <v>856</v>
      </c>
      <c r="F728" s="318">
        <f t="shared" si="82"/>
        <v>0</v>
      </c>
      <c r="G728" s="349">
        <v>0</v>
      </c>
      <c r="H728" s="350">
        <v>0</v>
      </c>
      <c r="I728" s="317">
        <f t="shared" si="85"/>
        <v>538</v>
      </c>
      <c r="J728" s="349">
        <v>232</v>
      </c>
      <c r="K728" s="355">
        <v>306</v>
      </c>
      <c r="L728" s="318">
        <f t="shared" si="83"/>
        <v>0</v>
      </c>
      <c r="M728" s="349">
        <v>0</v>
      </c>
      <c r="N728" s="350">
        <v>0</v>
      </c>
      <c r="O728" s="319">
        <f t="shared" si="80"/>
        <v>0</v>
      </c>
      <c r="P728" s="349">
        <v>0</v>
      </c>
      <c r="Q728" s="359">
        <v>0</v>
      </c>
      <c r="R728" s="362">
        <f t="shared" si="81"/>
        <v>318</v>
      </c>
      <c r="S728" s="349">
        <v>318</v>
      </c>
      <c r="T728" s="349">
        <v>0</v>
      </c>
      <c r="U728" s="350">
        <v>0</v>
      </c>
      <c r="V728" s="319">
        <f t="shared" si="84"/>
        <v>0</v>
      </c>
      <c r="W728" s="349">
        <v>0</v>
      </c>
      <c r="X728" s="358">
        <v>0</v>
      </c>
      <c r="Y728" s="358">
        <v>0</v>
      </c>
      <c r="Z728" s="359">
        <v>0</v>
      </c>
    </row>
    <row r="729" spans="1:26" s="325" customFormat="1" ht="15" customHeight="1" x14ac:dyDescent="0.2">
      <c r="A729" s="328" t="s">
        <v>1845</v>
      </c>
      <c r="B729" s="331" t="s">
        <v>1868</v>
      </c>
      <c r="C729" s="335">
        <v>50029576</v>
      </c>
      <c r="D729" s="342" t="s">
        <v>1394</v>
      </c>
      <c r="E729" s="347">
        <f t="shared" si="79"/>
        <v>867</v>
      </c>
      <c r="F729" s="318">
        <f t="shared" si="82"/>
        <v>0</v>
      </c>
      <c r="G729" s="349">
        <v>0</v>
      </c>
      <c r="H729" s="350">
        <v>0</v>
      </c>
      <c r="I729" s="317">
        <f t="shared" si="85"/>
        <v>629</v>
      </c>
      <c r="J729" s="349">
        <v>275</v>
      </c>
      <c r="K729" s="355">
        <v>354</v>
      </c>
      <c r="L729" s="318">
        <f t="shared" si="83"/>
        <v>0</v>
      </c>
      <c r="M729" s="349">
        <v>0</v>
      </c>
      <c r="N729" s="350">
        <v>0</v>
      </c>
      <c r="O729" s="319">
        <f t="shared" si="80"/>
        <v>0</v>
      </c>
      <c r="P729" s="349">
        <v>0</v>
      </c>
      <c r="Q729" s="359">
        <v>0</v>
      </c>
      <c r="R729" s="362">
        <f t="shared" si="81"/>
        <v>238</v>
      </c>
      <c r="S729" s="349">
        <v>238</v>
      </c>
      <c r="T729" s="349">
        <v>0</v>
      </c>
      <c r="U729" s="350">
        <v>0</v>
      </c>
      <c r="V729" s="319">
        <f t="shared" si="84"/>
        <v>0</v>
      </c>
      <c r="W729" s="349">
        <v>0</v>
      </c>
      <c r="X729" s="358">
        <v>0</v>
      </c>
      <c r="Y729" s="358">
        <v>0</v>
      </c>
      <c r="Z729" s="359">
        <v>0</v>
      </c>
    </row>
    <row r="730" spans="1:26" s="325" customFormat="1" ht="15" customHeight="1" x14ac:dyDescent="0.2">
      <c r="A730" s="328" t="s">
        <v>1845</v>
      </c>
      <c r="B730" s="331" t="s">
        <v>1869</v>
      </c>
      <c r="C730" s="335">
        <v>50027620</v>
      </c>
      <c r="D730" s="342" t="s">
        <v>1549</v>
      </c>
      <c r="E730" s="347">
        <f t="shared" si="79"/>
        <v>1025</v>
      </c>
      <c r="F730" s="318">
        <f t="shared" si="82"/>
        <v>69</v>
      </c>
      <c r="G730" s="349">
        <v>0</v>
      </c>
      <c r="H730" s="350">
        <v>69</v>
      </c>
      <c r="I730" s="317">
        <f t="shared" si="85"/>
        <v>888</v>
      </c>
      <c r="J730" s="349">
        <v>520</v>
      </c>
      <c r="K730" s="355">
        <v>368</v>
      </c>
      <c r="L730" s="318">
        <f t="shared" si="83"/>
        <v>0</v>
      </c>
      <c r="M730" s="349">
        <v>0</v>
      </c>
      <c r="N730" s="350">
        <v>0</v>
      </c>
      <c r="O730" s="319">
        <f t="shared" si="80"/>
        <v>0</v>
      </c>
      <c r="P730" s="349">
        <v>0</v>
      </c>
      <c r="Q730" s="359">
        <v>0</v>
      </c>
      <c r="R730" s="362">
        <f t="shared" si="81"/>
        <v>68</v>
      </c>
      <c r="S730" s="349">
        <v>68</v>
      </c>
      <c r="T730" s="349">
        <v>0</v>
      </c>
      <c r="U730" s="350">
        <v>0</v>
      </c>
      <c r="V730" s="319">
        <f t="shared" si="84"/>
        <v>0</v>
      </c>
      <c r="W730" s="349">
        <v>0</v>
      </c>
      <c r="X730" s="358">
        <v>0</v>
      </c>
      <c r="Y730" s="358">
        <v>0</v>
      </c>
      <c r="Z730" s="359">
        <v>0</v>
      </c>
    </row>
    <row r="731" spans="1:26" s="325" customFormat="1" ht="15" customHeight="1" x14ac:dyDescent="0.2">
      <c r="A731" s="328" t="s">
        <v>1845</v>
      </c>
      <c r="B731" s="331" t="s">
        <v>1869</v>
      </c>
      <c r="C731" s="335">
        <v>50013491</v>
      </c>
      <c r="D731" s="342" t="s">
        <v>1550</v>
      </c>
      <c r="E731" s="347">
        <f t="shared" si="79"/>
        <v>108</v>
      </c>
      <c r="F731" s="318">
        <f t="shared" si="82"/>
        <v>12</v>
      </c>
      <c r="G731" s="349">
        <v>0</v>
      </c>
      <c r="H731" s="350">
        <v>12</v>
      </c>
      <c r="I731" s="317">
        <f t="shared" si="85"/>
        <v>96</v>
      </c>
      <c r="J731" s="349">
        <v>49</v>
      </c>
      <c r="K731" s="355">
        <v>47</v>
      </c>
      <c r="L731" s="318">
        <f t="shared" si="83"/>
        <v>0</v>
      </c>
      <c r="M731" s="349">
        <v>0</v>
      </c>
      <c r="N731" s="350">
        <v>0</v>
      </c>
      <c r="O731" s="319">
        <f t="shared" si="80"/>
        <v>0</v>
      </c>
      <c r="P731" s="349">
        <v>0</v>
      </c>
      <c r="Q731" s="359">
        <v>0</v>
      </c>
      <c r="R731" s="362">
        <f t="shared" si="81"/>
        <v>0</v>
      </c>
      <c r="S731" s="349">
        <v>0</v>
      </c>
      <c r="T731" s="349">
        <v>0</v>
      </c>
      <c r="U731" s="350">
        <v>0</v>
      </c>
      <c r="V731" s="319">
        <f t="shared" si="84"/>
        <v>0</v>
      </c>
      <c r="W731" s="349">
        <v>0</v>
      </c>
      <c r="X731" s="358">
        <v>0</v>
      </c>
      <c r="Y731" s="358">
        <v>0</v>
      </c>
      <c r="Z731" s="359">
        <v>0</v>
      </c>
    </row>
    <row r="732" spans="1:26" s="325" customFormat="1" ht="15" customHeight="1" x14ac:dyDescent="0.2">
      <c r="A732" s="328" t="s">
        <v>1845</v>
      </c>
      <c r="B732" s="331" t="s">
        <v>1869</v>
      </c>
      <c r="C732" s="335">
        <v>50023624</v>
      </c>
      <c r="D732" s="342" t="s">
        <v>1551</v>
      </c>
      <c r="E732" s="347">
        <f t="shared" si="79"/>
        <v>109</v>
      </c>
      <c r="F732" s="318">
        <f t="shared" si="82"/>
        <v>15</v>
      </c>
      <c r="G732" s="349">
        <v>0</v>
      </c>
      <c r="H732" s="350">
        <v>15</v>
      </c>
      <c r="I732" s="317">
        <f t="shared" si="85"/>
        <v>94</v>
      </c>
      <c r="J732" s="349">
        <v>50</v>
      </c>
      <c r="K732" s="355">
        <v>44</v>
      </c>
      <c r="L732" s="318">
        <f t="shared" si="83"/>
        <v>0</v>
      </c>
      <c r="M732" s="349">
        <v>0</v>
      </c>
      <c r="N732" s="350">
        <v>0</v>
      </c>
      <c r="O732" s="319">
        <f t="shared" si="80"/>
        <v>0</v>
      </c>
      <c r="P732" s="349">
        <v>0</v>
      </c>
      <c r="Q732" s="359">
        <v>0</v>
      </c>
      <c r="R732" s="362">
        <f t="shared" si="81"/>
        <v>0</v>
      </c>
      <c r="S732" s="349">
        <v>0</v>
      </c>
      <c r="T732" s="349">
        <v>0</v>
      </c>
      <c r="U732" s="350">
        <v>0</v>
      </c>
      <c r="V732" s="319">
        <f t="shared" si="84"/>
        <v>0</v>
      </c>
      <c r="W732" s="349">
        <v>0</v>
      </c>
      <c r="X732" s="358">
        <v>0</v>
      </c>
      <c r="Y732" s="358">
        <v>0</v>
      </c>
      <c r="Z732" s="359">
        <v>0</v>
      </c>
    </row>
    <row r="733" spans="1:26" s="325" customFormat="1" ht="15" customHeight="1" x14ac:dyDescent="0.2">
      <c r="A733" s="328" t="s">
        <v>1846</v>
      </c>
      <c r="B733" s="331" t="s">
        <v>1868</v>
      </c>
      <c r="C733" s="335">
        <v>50030833</v>
      </c>
      <c r="D733" s="342" t="s">
        <v>778</v>
      </c>
      <c r="E733" s="347">
        <f t="shared" si="79"/>
        <v>222</v>
      </c>
      <c r="F733" s="318">
        <f t="shared" si="82"/>
        <v>222</v>
      </c>
      <c r="G733" s="349">
        <v>95</v>
      </c>
      <c r="H733" s="350">
        <v>127</v>
      </c>
      <c r="I733" s="317">
        <f t="shared" si="85"/>
        <v>0</v>
      </c>
      <c r="J733" s="349">
        <v>0</v>
      </c>
      <c r="K733" s="355">
        <v>0</v>
      </c>
      <c r="L733" s="318">
        <f t="shared" si="83"/>
        <v>0</v>
      </c>
      <c r="M733" s="349">
        <v>0</v>
      </c>
      <c r="N733" s="350">
        <v>0</v>
      </c>
      <c r="O733" s="319">
        <f t="shared" si="80"/>
        <v>0</v>
      </c>
      <c r="P733" s="349">
        <v>0</v>
      </c>
      <c r="Q733" s="359">
        <v>0</v>
      </c>
      <c r="R733" s="362">
        <f t="shared" si="81"/>
        <v>0</v>
      </c>
      <c r="S733" s="349">
        <v>0</v>
      </c>
      <c r="T733" s="349">
        <v>0</v>
      </c>
      <c r="U733" s="350">
        <v>0</v>
      </c>
      <c r="V733" s="319">
        <f t="shared" si="84"/>
        <v>0</v>
      </c>
      <c r="W733" s="349">
        <v>0</v>
      </c>
      <c r="X733" s="358">
        <v>0</v>
      </c>
      <c r="Y733" s="358">
        <v>0</v>
      </c>
      <c r="Z733" s="359">
        <v>0</v>
      </c>
    </row>
    <row r="734" spans="1:26" s="325" customFormat="1" ht="15" customHeight="1" x14ac:dyDescent="0.2">
      <c r="A734" s="328" t="s">
        <v>1846</v>
      </c>
      <c r="B734" s="331" t="s">
        <v>1868</v>
      </c>
      <c r="C734" s="335">
        <v>50021494</v>
      </c>
      <c r="D734" s="342" t="s">
        <v>1552</v>
      </c>
      <c r="E734" s="347">
        <f t="shared" si="79"/>
        <v>729</v>
      </c>
      <c r="F734" s="318">
        <f t="shared" si="82"/>
        <v>0</v>
      </c>
      <c r="G734" s="349">
        <v>0</v>
      </c>
      <c r="H734" s="350">
        <v>0</v>
      </c>
      <c r="I734" s="317">
        <f t="shared" si="85"/>
        <v>686</v>
      </c>
      <c r="J734" s="349">
        <v>424</v>
      </c>
      <c r="K734" s="355">
        <v>262</v>
      </c>
      <c r="L734" s="318">
        <f t="shared" si="83"/>
        <v>0</v>
      </c>
      <c r="M734" s="349">
        <v>0</v>
      </c>
      <c r="N734" s="350">
        <v>0</v>
      </c>
      <c r="O734" s="319">
        <f t="shared" si="80"/>
        <v>0</v>
      </c>
      <c r="P734" s="349">
        <v>0</v>
      </c>
      <c r="Q734" s="359">
        <v>0</v>
      </c>
      <c r="R734" s="362">
        <f t="shared" si="81"/>
        <v>43</v>
      </c>
      <c r="S734" s="349">
        <v>43</v>
      </c>
      <c r="T734" s="349">
        <v>0</v>
      </c>
      <c r="U734" s="350">
        <v>0</v>
      </c>
      <c r="V734" s="319">
        <f t="shared" si="84"/>
        <v>0</v>
      </c>
      <c r="W734" s="349">
        <v>0</v>
      </c>
      <c r="X734" s="358">
        <v>0</v>
      </c>
      <c r="Y734" s="358">
        <v>0</v>
      </c>
      <c r="Z734" s="359">
        <v>0</v>
      </c>
    </row>
    <row r="735" spans="1:26" s="325" customFormat="1" ht="15" customHeight="1" x14ac:dyDescent="0.2">
      <c r="A735" s="328" t="s">
        <v>1847</v>
      </c>
      <c r="B735" s="331" t="s">
        <v>1868</v>
      </c>
      <c r="C735" s="335">
        <v>50030663</v>
      </c>
      <c r="D735" s="342" t="s">
        <v>1554</v>
      </c>
      <c r="E735" s="347">
        <f t="shared" si="79"/>
        <v>1156</v>
      </c>
      <c r="F735" s="318">
        <f t="shared" si="82"/>
        <v>238</v>
      </c>
      <c r="G735" s="349">
        <v>86</v>
      </c>
      <c r="H735" s="350">
        <v>152</v>
      </c>
      <c r="I735" s="317">
        <f t="shared" si="85"/>
        <v>789</v>
      </c>
      <c r="J735" s="349">
        <v>510</v>
      </c>
      <c r="K735" s="355">
        <v>279</v>
      </c>
      <c r="L735" s="318">
        <f t="shared" si="83"/>
        <v>0</v>
      </c>
      <c r="M735" s="349">
        <v>0</v>
      </c>
      <c r="N735" s="350">
        <v>0</v>
      </c>
      <c r="O735" s="319">
        <f t="shared" si="80"/>
        <v>0</v>
      </c>
      <c r="P735" s="349">
        <v>0</v>
      </c>
      <c r="Q735" s="359">
        <v>0</v>
      </c>
      <c r="R735" s="362">
        <f t="shared" si="81"/>
        <v>129</v>
      </c>
      <c r="S735" s="349">
        <v>129</v>
      </c>
      <c r="T735" s="349">
        <v>0</v>
      </c>
      <c r="U735" s="350">
        <v>0</v>
      </c>
      <c r="V735" s="319">
        <f t="shared" si="84"/>
        <v>0</v>
      </c>
      <c r="W735" s="349">
        <v>0</v>
      </c>
      <c r="X735" s="358">
        <v>0</v>
      </c>
      <c r="Y735" s="358">
        <v>0</v>
      </c>
      <c r="Z735" s="359">
        <v>0</v>
      </c>
    </row>
    <row r="736" spans="1:26" s="325" customFormat="1" ht="15" customHeight="1" x14ac:dyDescent="0.2">
      <c r="A736" s="328" t="s">
        <v>1848</v>
      </c>
      <c r="B736" s="331" t="s">
        <v>1868</v>
      </c>
      <c r="C736" s="335">
        <v>50030949</v>
      </c>
      <c r="D736" s="342" t="s">
        <v>780</v>
      </c>
      <c r="E736" s="347">
        <f t="shared" si="79"/>
        <v>331</v>
      </c>
      <c r="F736" s="318">
        <f t="shared" si="82"/>
        <v>331</v>
      </c>
      <c r="G736" s="349">
        <v>261</v>
      </c>
      <c r="H736" s="350">
        <v>70</v>
      </c>
      <c r="I736" s="317">
        <f t="shared" si="85"/>
        <v>0</v>
      </c>
      <c r="J736" s="349">
        <v>0</v>
      </c>
      <c r="K736" s="355">
        <v>0</v>
      </c>
      <c r="L736" s="318">
        <f t="shared" si="83"/>
        <v>0</v>
      </c>
      <c r="M736" s="349">
        <v>0</v>
      </c>
      <c r="N736" s="350">
        <v>0</v>
      </c>
      <c r="O736" s="319">
        <f t="shared" si="80"/>
        <v>0</v>
      </c>
      <c r="P736" s="349">
        <v>0</v>
      </c>
      <c r="Q736" s="359">
        <v>0</v>
      </c>
      <c r="R736" s="362">
        <f t="shared" si="81"/>
        <v>0</v>
      </c>
      <c r="S736" s="349">
        <v>0</v>
      </c>
      <c r="T736" s="349">
        <v>0</v>
      </c>
      <c r="U736" s="350">
        <v>0</v>
      </c>
      <c r="V736" s="319">
        <f t="shared" si="84"/>
        <v>0</v>
      </c>
      <c r="W736" s="349">
        <v>0</v>
      </c>
      <c r="X736" s="358">
        <v>0</v>
      </c>
      <c r="Y736" s="358">
        <v>0</v>
      </c>
      <c r="Z736" s="359">
        <v>0</v>
      </c>
    </row>
    <row r="737" spans="1:26" s="325" customFormat="1" ht="15" customHeight="1" x14ac:dyDescent="0.2">
      <c r="A737" s="328" t="s">
        <v>1848</v>
      </c>
      <c r="B737" s="331" t="s">
        <v>1868</v>
      </c>
      <c r="C737" s="335">
        <v>50032119</v>
      </c>
      <c r="D737" s="342" t="s">
        <v>1756</v>
      </c>
      <c r="E737" s="347">
        <f t="shared" si="79"/>
        <v>94</v>
      </c>
      <c r="F737" s="318">
        <f t="shared" si="82"/>
        <v>94</v>
      </c>
      <c r="G737" s="349">
        <v>63</v>
      </c>
      <c r="H737" s="350">
        <v>31</v>
      </c>
      <c r="I737" s="317">
        <f t="shared" si="85"/>
        <v>0</v>
      </c>
      <c r="J737" s="349">
        <v>0</v>
      </c>
      <c r="K737" s="355">
        <v>0</v>
      </c>
      <c r="L737" s="318">
        <f t="shared" si="83"/>
        <v>0</v>
      </c>
      <c r="M737" s="349">
        <v>0</v>
      </c>
      <c r="N737" s="350">
        <v>0</v>
      </c>
      <c r="O737" s="319">
        <f t="shared" si="80"/>
        <v>0</v>
      </c>
      <c r="P737" s="349">
        <v>0</v>
      </c>
      <c r="Q737" s="359">
        <v>0</v>
      </c>
      <c r="R737" s="362">
        <f t="shared" si="81"/>
        <v>0</v>
      </c>
      <c r="S737" s="349">
        <v>0</v>
      </c>
      <c r="T737" s="349">
        <v>0</v>
      </c>
      <c r="U737" s="350">
        <v>0</v>
      </c>
      <c r="V737" s="319">
        <f t="shared" si="84"/>
        <v>0</v>
      </c>
      <c r="W737" s="349">
        <v>0</v>
      </c>
      <c r="X737" s="358">
        <v>0</v>
      </c>
      <c r="Y737" s="358">
        <v>0</v>
      </c>
      <c r="Z737" s="359">
        <v>0</v>
      </c>
    </row>
    <row r="738" spans="1:26" s="325" customFormat="1" ht="15" customHeight="1" x14ac:dyDescent="0.2">
      <c r="A738" s="328" t="s">
        <v>1848</v>
      </c>
      <c r="B738" s="331" t="s">
        <v>1868</v>
      </c>
      <c r="C738" s="335">
        <v>50022709</v>
      </c>
      <c r="D738" s="342" t="s">
        <v>1557</v>
      </c>
      <c r="E738" s="347">
        <f t="shared" si="79"/>
        <v>498</v>
      </c>
      <c r="F738" s="318">
        <f t="shared" si="82"/>
        <v>498</v>
      </c>
      <c r="G738" s="349">
        <v>297</v>
      </c>
      <c r="H738" s="350">
        <v>201</v>
      </c>
      <c r="I738" s="317">
        <f t="shared" si="85"/>
        <v>0</v>
      </c>
      <c r="J738" s="349">
        <v>0</v>
      </c>
      <c r="K738" s="355">
        <v>0</v>
      </c>
      <c r="L738" s="318">
        <f t="shared" si="83"/>
        <v>0</v>
      </c>
      <c r="M738" s="349">
        <v>0</v>
      </c>
      <c r="N738" s="350">
        <v>0</v>
      </c>
      <c r="O738" s="319">
        <f t="shared" si="80"/>
        <v>0</v>
      </c>
      <c r="P738" s="349">
        <v>0</v>
      </c>
      <c r="Q738" s="359">
        <v>0</v>
      </c>
      <c r="R738" s="362">
        <f t="shared" si="81"/>
        <v>0</v>
      </c>
      <c r="S738" s="349">
        <v>0</v>
      </c>
      <c r="T738" s="349">
        <v>0</v>
      </c>
      <c r="U738" s="350">
        <v>0</v>
      </c>
      <c r="V738" s="319">
        <f t="shared" si="84"/>
        <v>0</v>
      </c>
      <c r="W738" s="349">
        <v>0</v>
      </c>
      <c r="X738" s="358">
        <v>0</v>
      </c>
      <c r="Y738" s="358">
        <v>0</v>
      </c>
      <c r="Z738" s="359">
        <v>0</v>
      </c>
    </row>
    <row r="739" spans="1:26" s="325" customFormat="1" ht="15" customHeight="1" x14ac:dyDescent="0.2">
      <c r="A739" s="328" t="s">
        <v>1848</v>
      </c>
      <c r="B739" s="331" t="s">
        <v>1868</v>
      </c>
      <c r="C739" s="335">
        <v>50033158</v>
      </c>
      <c r="D739" s="342" t="s">
        <v>1937</v>
      </c>
      <c r="E739" s="347">
        <f t="shared" si="79"/>
        <v>212</v>
      </c>
      <c r="F739" s="318">
        <f t="shared" si="82"/>
        <v>212</v>
      </c>
      <c r="G739" s="349">
        <v>142</v>
      </c>
      <c r="H739" s="350">
        <v>70</v>
      </c>
      <c r="I739" s="317">
        <f t="shared" si="85"/>
        <v>0</v>
      </c>
      <c r="J739" s="349">
        <v>0</v>
      </c>
      <c r="K739" s="355">
        <v>0</v>
      </c>
      <c r="L739" s="318">
        <f t="shared" si="83"/>
        <v>0</v>
      </c>
      <c r="M739" s="349">
        <v>0</v>
      </c>
      <c r="N739" s="350">
        <v>0</v>
      </c>
      <c r="O739" s="319">
        <f t="shared" si="80"/>
        <v>0</v>
      </c>
      <c r="P739" s="349">
        <v>0</v>
      </c>
      <c r="Q739" s="359">
        <v>0</v>
      </c>
      <c r="R739" s="362">
        <f t="shared" si="81"/>
        <v>0</v>
      </c>
      <c r="S739" s="349">
        <v>0</v>
      </c>
      <c r="T739" s="349">
        <v>0</v>
      </c>
      <c r="U739" s="350">
        <v>0</v>
      </c>
      <c r="V739" s="319">
        <f t="shared" si="84"/>
        <v>0</v>
      </c>
      <c r="W739" s="349">
        <v>0</v>
      </c>
      <c r="X739" s="358">
        <v>0</v>
      </c>
      <c r="Y739" s="358">
        <v>0</v>
      </c>
      <c r="Z739" s="359">
        <v>0</v>
      </c>
    </row>
    <row r="740" spans="1:26" s="325" customFormat="1" ht="15" customHeight="1" x14ac:dyDescent="0.2">
      <c r="A740" s="328" t="s">
        <v>1848</v>
      </c>
      <c r="B740" s="331" t="s">
        <v>1868</v>
      </c>
      <c r="C740" s="335">
        <v>50011448</v>
      </c>
      <c r="D740" s="342" t="s">
        <v>783</v>
      </c>
      <c r="E740" s="347">
        <f t="shared" si="79"/>
        <v>681</v>
      </c>
      <c r="F740" s="318">
        <f t="shared" si="82"/>
        <v>24</v>
      </c>
      <c r="G740" s="349">
        <v>0</v>
      </c>
      <c r="H740" s="350">
        <v>24</v>
      </c>
      <c r="I740" s="317">
        <f t="shared" si="85"/>
        <v>657</v>
      </c>
      <c r="J740" s="349">
        <v>507</v>
      </c>
      <c r="K740" s="355">
        <v>150</v>
      </c>
      <c r="L740" s="318">
        <f t="shared" si="83"/>
        <v>0</v>
      </c>
      <c r="M740" s="349">
        <v>0</v>
      </c>
      <c r="N740" s="350">
        <v>0</v>
      </c>
      <c r="O740" s="319">
        <f t="shared" si="80"/>
        <v>0</v>
      </c>
      <c r="P740" s="349">
        <v>0</v>
      </c>
      <c r="Q740" s="359">
        <v>0</v>
      </c>
      <c r="R740" s="362">
        <f t="shared" si="81"/>
        <v>0</v>
      </c>
      <c r="S740" s="349">
        <v>0</v>
      </c>
      <c r="T740" s="349">
        <v>0</v>
      </c>
      <c r="U740" s="350">
        <v>0</v>
      </c>
      <c r="V740" s="319">
        <f t="shared" si="84"/>
        <v>0</v>
      </c>
      <c r="W740" s="349">
        <v>0</v>
      </c>
      <c r="X740" s="358">
        <v>0</v>
      </c>
      <c r="Y740" s="358">
        <v>0</v>
      </c>
      <c r="Z740" s="359">
        <v>0</v>
      </c>
    </row>
    <row r="741" spans="1:26" s="325" customFormat="1" ht="15" customHeight="1" x14ac:dyDescent="0.2">
      <c r="A741" s="328" t="s">
        <v>1848</v>
      </c>
      <c r="B741" s="331" t="s">
        <v>1868</v>
      </c>
      <c r="C741" s="335">
        <v>50025678</v>
      </c>
      <c r="D741" s="342" t="s">
        <v>1558</v>
      </c>
      <c r="E741" s="347">
        <f t="shared" si="79"/>
        <v>291</v>
      </c>
      <c r="F741" s="318">
        <f t="shared" si="82"/>
        <v>161</v>
      </c>
      <c r="G741" s="349">
        <v>0</v>
      </c>
      <c r="H741" s="350">
        <v>161</v>
      </c>
      <c r="I741" s="317">
        <f t="shared" si="85"/>
        <v>130</v>
      </c>
      <c r="J741" s="349">
        <v>130</v>
      </c>
      <c r="K741" s="355">
        <v>0</v>
      </c>
      <c r="L741" s="318">
        <f t="shared" si="83"/>
        <v>0</v>
      </c>
      <c r="M741" s="349">
        <v>0</v>
      </c>
      <c r="N741" s="350">
        <v>0</v>
      </c>
      <c r="O741" s="319">
        <f t="shared" si="80"/>
        <v>0</v>
      </c>
      <c r="P741" s="349">
        <v>0</v>
      </c>
      <c r="Q741" s="359">
        <v>0</v>
      </c>
      <c r="R741" s="362">
        <f t="shared" si="81"/>
        <v>0</v>
      </c>
      <c r="S741" s="349">
        <v>0</v>
      </c>
      <c r="T741" s="349">
        <v>0</v>
      </c>
      <c r="U741" s="350">
        <v>0</v>
      </c>
      <c r="V741" s="319">
        <f t="shared" si="84"/>
        <v>0</v>
      </c>
      <c r="W741" s="349">
        <v>0</v>
      </c>
      <c r="X741" s="358">
        <v>0</v>
      </c>
      <c r="Y741" s="358">
        <v>0</v>
      </c>
      <c r="Z741" s="359">
        <v>0</v>
      </c>
    </row>
    <row r="742" spans="1:26" s="325" customFormat="1" ht="15" customHeight="1" x14ac:dyDescent="0.2">
      <c r="A742" s="328" t="s">
        <v>1848</v>
      </c>
      <c r="B742" s="331" t="s">
        <v>1868</v>
      </c>
      <c r="C742" s="335">
        <v>50011456</v>
      </c>
      <c r="D742" s="342" t="s">
        <v>1559</v>
      </c>
      <c r="E742" s="347">
        <f t="shared" si="79"/>
        <v>533</v>
      </c>
      <c r="F742" s="318">
        <f t="shared" si="82"/>
        <v>42</v>
      </c>
      <c r="G742" s="349">
        <v>0</v>
      </c>
      <c r="H742" s="350">
        <v>42</v>
      </c>
      <c r="I742" s="317">
        <f t="shared" si="85"/>
        <v>491</v>
      </c>
      <c r="J742" s="349">
        <v>241</v>
      </c>
      <c r="K742" s="355">
        <v>250</v>
      </c>
      <c r="L742" s="318">
        <f t="shared" si="83"/>
        <v>0</v>
      </c>
      <c r="M742" s="349">
        <v>0</v>
      </c>
      <c r="N742" s="350">
        <v>0</v>
      </c>
      <c r="O742" s="319">
        <f t="shared" si="80"/>
        <v>0</v>
      </c>
      <c r="P742" s="349">
        <v>0</v>
      </c>
      <c r="Q742" s="359">
        <v>0</v>
      </c>
      <c r="R742" s="362">
        <f t="shared" si="81"/>
        <v>0</v>
      </c>
      <c r="S742" s="349">
        <v>0</v>
      </c>
      <c r="T742" s="349">
        <v>0</v>
      </c>
      <c r="U742" s="350">
        <v>0</v>
      </c>
      <c r="V742" s="319">
        <f t="shared" si="84"/>
        <v>0</v>
      </c>
      <c r="W742" s="349">
        <v>0</v>
      </c>
      <c r="X742" s="358">
        <v>0</v>
      </c>
      <c r="Y742" s="358">
        <v>0</v>
      </c>
      <c r="Z742" s="359">
        <v>0</v>
      </c>
    </row>
    <row r="743" spans="1:26" s="325" customFormat="1" ht="15" customHeight="1" x14ac:dyDescent="0.2">
      <c r="A743" s="328" t="s">
        <v>1848</v>
      </c>
      <c r="B743" s="331" t="s">
        <v>1868</v>
      </c>
      <c r="C743" s="335">
        <v>50011464</v>
      </c>
      <c r="D743" s="342" t="s">
        <v>1560</v>
      </c>
      <c r="E743" s="347">
        <f t="shared" si="79"/>
        <v>440</v>
      </c>
      <c r="F743" s="318">
        <f t="shared" si="82"/>
        <v>68</v>
      </c>
      <c r="G743" s="349">
        <v>0</v>
      </c>
      <c r="H743" s="350">
        <v>68</v>
      </c>
      <c r="I743" s="317">
        <f t="shared" si="85"/>
        <v>372</v>
      </c>
      <c r="J743" s="349">
        <v>297</v>
      </c>
      <c r="K743" s="355">
        <v>75</v>
      </c>
      <c r="L743" s="318">
        <f t="shared" si="83"/>
        <v>0</v>
      </c>
      <c r="M743" s="349">
        <v>0</v>
      </c>
      <c r="N743" s="350">
        <v>0</v>
      </c>
      <c r="O743" s="319">
        <f t="shared" si="80"/>
        <v>0</v>
      </c>
      <c r="P743" s="349">
        <v>0</v>
      </c>
      <c r="Q743" s="359">
        <v>0</v>
      </c>
      <c r="R743" s="362">
        <f t="shared" si="81"/>
        <v>0</v>
      </c>
      <c r="S743" s="349">
        <v>0</v>
      </c>
      <c r="T743" s="349">
        <v>0</v>
      </c>
      <c r="U743" s="350">
        <v>0</v>
      </c>
      <c r="V743" s="319">
        <f t="shared" si="84"/>
        <v>0</v>
      </c>
      <c r="W743" s="349">
        <v>0</v>
      </c>
      <c r="X743" s="358">
        <v>0</v>
      </c>
      <c r="Y743" s="358">
        <v>0</v>
      </c>
      <c r="Z743" s="359">
        <v>0</v>
      </c>
    </row>
    <row r="744" spans="1:26" s="325" customFormat="1" ht="15" customHeight="1" x14ac:dyDescent="0.2">
      <c r="A744" s="328" t="s">
        <v>1848</v>
      </c>
      <c r="B744" s="331" t="s">
        <v>1869</v>
      </c>
      <c r="C744" s="335">
        <v>50022717</v>
      </c>
      <c r="D744" s="342" t="s">
        <v>1561</v>
      </c>
      <c r="E744" s="347">
        <f t="shared" si="79"/>
        <v>93</v>
      </c>
      <c r="F744" s="318">
        <f t="shared" si="82"/>
        <v>8</v>
      </c>
      <c r="G744" s="349">
        <v>0</v>
      </c>
      <c r="H744" s="350">
        <v>8</v>
      </c>
      <c r="I744" s="317">
        <f t="shared" si="85"/>
        <v>85</v>
      </c>
      <c r="J744" s="349">
        <v>38</v>
      </c>
      <c r="K744" s="355">
        <v>47</v>
      </c>
      <c r="L744" s="318">
        <f t="shared" si="83"/>
        <v>0</v>
      </c>
      <c r="M744" s="349">
        <v>0</v>
      </c>
      <c r="N744" s="350">
        <v>0</v>
      </c>
      <c r="O744" s="319">
        <f t="shared" si="80"/>
        <v>0</v>
      </c>
      <c r="P744" s="349">
        <v>0</v>
      </c>
      <c r="Q744" s="359">
        <v>0</v>
      </c>
      <c r="R744" s="362">
        <f t="shared" si="81"/>
        <v>0</v>
      </c>
      <c r="S744" s="349">
        <v>0</v>
      </c>
      <c r="T744" s="349">
        <v>0</v>
      </c>
      <c r="U744" s="350">
        <v>0</v>
      </c>
      <c r="V744" s="319">
        <f t="shared" si="84"/>
        <v>0</v>
      </c>
      <c r="W744" s="349">
        <v>0</v>
      </c>
      <c r="X744" s="358">
        <v>0</v>
      </c>
      <c r="Y744" s="358">
        <v>0</v>
      </c>
      <c r="Z744" s="359">
        <v>0</v>
      </c>
    </row>
    <row r="745" spans="1:26" s="325" customFormat="1" ht="15" customHeight="1" x14ac:dyDescent="0.2">
      <c r="A745" s="328" t="s">
        <v>1848</v>
      </c>
      <c r="B745" s="331" t="s">
        <v>1869</v>
      </c>
      <c r="C745" s="335">
        <v>50011600</v>
      </c>
      <c r="D745" s="342" t="s">
        <v>1562</v>
      </c>
      <c r="E745" s="347">
        <f t="shared" si="79"/>
        <v>140</v>
      </c>
      <c r="F745" s="318">
        <f t="shared" si="82"/>
        <v>19</v>
      </c>
      <c r="G745" s="349">
        <v>0</v>
      </c>
      <c r="H745" s="350">
        <v>19</v>
      </c>
      <c r="I745" s="317">
        <f t="shared" si="85"/>
        <v>121</v>
      </c>
      <c r="J745" s="349">
        <v>65</v>
      </c>
      <c r="K745" s="355">
        <v>56</v>
      </c>
      <c r="L745" s="318">
        <f t="shared" si="83"/>
        <v>0</v>
      </c>
      <c r="M745" s="349">
        <v>0</v>
      </c>
      <c r="N745" s="350">
        <v>0</v>
      </c>
      <c r="O745" s="319">
        <f t="shared" si="80"/>
        <v>0</v>
      </c>
      <c r="P745" s="349">
        <v>0</v>
      </c>
      <c r="Q745" s="359">
        <v>0</v>
      </c>
      <c r="R745" s="362">
        <f t="shared" si="81"/>
        <v>0</v>
      </c>
      <c r="S745" s="349">
        <v>0</v>
      </c>
      <c r="T745" s="349">
        <v>0</v>
      </c>
      <c r="U745" s="350">
        <v>0</v>
      </c>
      <c r="V745" s="319">
        <f t="shared" si="84"/>
        <v>0</v>
      </c>
      <c r="W745" s="349">
        <v>0</v>
      </c>
      <c r="X745" s="358">
        <v>0</v>
      </c>
      <c r="Y745" s="358">
        <v>0</v>
      </c>
      <c r="Z745" s="359">
        <v>0</v>
      </c>
    </row>
    <row r="746" spans="1:26" s="325" customFormat="1" ht="15" customHeight="1" x14ac:dyDescent="0.2">
      <c r="A746" s="328" t="s">
        <v>1848</v>
      </c>
      <c r="B746" s="331" t="s">
        <v>1869</v>
      </c>
      <c r="C746" s="335">
        <v>50011499</v>
      </c>
      <c r="D746" s="342" t="s">
        <v>1757</v>
      </c>
      <c r="E746" s="347">
        <f t="shared" si="79"/>
        <v>115</v>
      </c>
      <c r="F746" s="318">
        <f t="shared" si="82"/>
        <v>12</v>
      </c>
      <c r="G746" s="349">
        <v>0</v>
      </c>
      <c r="H746" s="350">
        <v>12</v>
      </c>
      <c r="I746" s="317">
        <f t="shared" si="85"/>
        <v>103</v>
      </c>
      <c r="J746" s="349">
        <v>53</v>
      </c>
      <c r="K746" s="355">
        <v>50</v>
      </c>
      <c r="L746" s="318">
        <f t="shared" si="83"/>
        <v>0</v>
      </c>
      <c r="M746" s="349">
        <v>0</v>
      </c>
      <c r="N746" s="350">
        <v>0</v>
      </c>
      <c r="O746" s="319">
        <f t="shared" si="80"/>
        <v>0</v>
      </c>
      <c r="P746" s="349">
        <v>0</v>
      </c>
      <c r="Q746" s="359">
        <v>0</v>
      </c>
      <c r="R746" s="362">
        <f t="shared" si="81"/>
        <v>0</v>
      </c>
      <c r="S746" s="349">
        <v>0</v>
      </c>
      <c r="T746" s="349">
        <v>0</v>
      </c>
      <c r="U746" s="350">
        <v>0</v>
      </c>
      <c r="V746" s="319">
        <f t="shared" si="84"/>
        <v>0</v>
      </c>
      <c r="W746" s="349">
        <v>0</v>
      </c>
      <c r="X746" s="358">
        <v>0</v>
      </c>
      <c r="Y746" s="358">
        <v>0</v>
      </c>
      <c r="Z746" s="359">
        <v>0</v>
      </c>
    </row>
    <row r="747" spans="1:26" s="325" customFormat="1" ht="15" customHeight="1" x14ac:dyDescent="0.2">
      <c r="A747" s="328" t="s">
        <v>1849</v>
      </c>
      <c r="B747" s="331" t="s">
        <v>1868</v>
      </c>
      <c r="C747" s="335">
        <v>50028600</v>
      </c>
      <c r="D747" s="342" t="s">
        <v>1564</v>
      </c>
      <c r="E747" s="347">
        <f t="shared" si="79"/>
        <v>102</v>
      </c>
      <c r="F747" s="318">
        <f t="shared" si="82"/>
        <v>102</v>
      </c>
      <c r="G747" s="349">
        <v>56</v>
      </c>
      <c r="H747" s="350">
        <v>46</v>
      </c>
      <c r="I747" s="317">
        <f t="shared" si="85"/>
        <v>0</v>
      </c>
      <c r="J747" s="349">
        <v>0</v>
      </c>
      <c r="K747" s="355">
        <v>0</v>
      </c>
      <c r="L747" s="318">
        <f t="shared" si="83"/>
        <v>0</v>
      </c>
      <c r="M747" s="349">
        <v>0</v>
      </c>
      <c r="N747" s="350">
        <v>0</v>
      </c>
      <c r="O747" s="319">
        <f t="shared" si="80"/>
        <v>0</v>
      </c>
      <c r="P747" s="349">
        <v>0</v>
      </c>
      <c r="Q747" s="359">
        <v>0</v>
      </c>
      <c r="R747" s="362">
        <f t="shared" si="81"/>
        <v>0</v>
      </c>
      <c r="S747" s="349">
        <v>0</v>
      </c>
      <c r="T747" s="349">
        <v>0</v>
      </c>
      <c r="U747" s="350">
        <v>0</v>
      </c>
      <c r="V747" s="319">
        <f t="shared" si="84"/>
        <v>0</v>
      </c>
      <c r="W747" s="349">
        <v>0</v>
      </c>
      <c r="X747" s="358">
        <v>0</v>
      </c>
      <c r="Y747" s="358">
        <v>0</v>
      </c>
      <c r="Z747" s="359">
        <v>0</v>
      </c>
    </row>
    <row r="748" spans="1:26" s="325" customFormat="1" ht="15" customHeight="1" x14ac:dyDescent="0.2">
      <c r="A748" s="328" t="s">
        <v>1849</v>
      </c>
      <c r="B748" s="331" t="s">
        <v>1868</v>
      </c>
      <c r="C748" s="335">
        <v>50022628</v>
      </c>
      <c r="D748" s="342" t="s">
        <v>1565</v>
      </c>
      <c r="E748" s="347">
        <f t="shared" si="79"/>
        <v>174</v>
      </c>
      <c r="F748" s="318">
        <f t="shared" si="82"/>
        <v>174</v>
      </c>
      <c r="G748" s="349">
        <v>99</v>
      </c>
      <c r="H748" s="350">
        <v>75</v>
      </c>
      <c r="I748" s="317">
        <f t="shared" si="85"/>
        <v>0</v>
      </c>
      <c r="J748" s="349">
        <v>0</v>
      </c>
      <c r="K748" s="355">
        <v>0</v>
      </c>
      <c r="L748" s="318">
        <f t="shared" si="83"/>
        <v>0</v>
      </c>
      <c r="M748" s="349">
        <v>0</v>
      </c>
      <c r="N748" s="350">
        <v>0</v>
      </c>
      <c r="O748" s="319">
        <f t="shared" si="80"/>
        <v>0</v>
      </c>
      <c r="P748" s="349">
        <v>0</v>
      </c>
      <c r="Q748" s="359">
        <v>0</v>
      </c>
      <c r="R748" s="362">
        <f t="shared" si="81"/>
        <v>0</v>
      </c>
      <c r="S748" s="349">
        <v>0</v>
      </c>
      <c r="T748" s="349">
        <v>0</v>
      </c>
      <c r="U748" s="350">
        <v>0</v>
      </c>
      <c r="V748" s="319">
        <f t="shared" si="84"/>
        <v>0</v>
      </c>
      <c r="W748" s="349">
        <v>0</v>
      </c>
      <c r="X748" s="358">
        <v>0</v>
      </c>
      <c r="Y748" s="358">
        <v>0</v>
      </c>
      <c r="Z748" s="359">
        <v>0</v>
      </c>
    </row>
    <row r="749" spans="1:26" s="325" customFormat="1" ht="15" customHeight="1" x14ac:dyDescent="0.2">
      <c r="A749" s="328" t="s">
        <v>1849</v>
      </c>
      <c r="B749" s="331" t="s">
        <v>1868</v>
      </c>
      <c r="C749" s="335">
        <v>50031210</v>
      </c>
      <c r="D749" s="342" t="s">
        <v>1566</v>
      </c>
      <c r="E749" s="347">
        <f t="shared" si="79"/>
        <v>193</v>
      </c>
      <c r="F749" s="318">
        <f t="shared" si="82"/>
        <v>193</v>
      </c>
      <c r="G749" s="349">
        <v>109</v>
      </c>
      <c r="H749" s="350">
        <v>84</v>
      </c>
      <c r="I749" s="317">
        <f t="shared" si="85"/>
        <v>0</v>
      </c>
      <c r="J749" s="349">
        <v>0</v>
      </c>
      <c r="K749" s="355">
        <v>0</v>
      </c>
      <c r="L749" s="318">
        <f t="shared" si="83"/>
        <v>0</v>
      </c>
      <c r="M749" s="349">
        <v>0</v>
      </c>
      <c r="N749" s="350">
        <v>0</v>
      </c>
      <c r="O749" s="319">
        <f t="shared" si="80"/>
        <v>0</v>
      </c>
      <c r="P749" s="349">
        <v>0</v>
      </c>
      <c r="Q749" s="359">
        <v>0</v>
      </c>
      <c r="R749" s="362">
        <f t="shared" si="81"/>
        <v>0</v>
      </c>
      <c r="S749" s="349">
        <v>0</v>
      </c>
      <c r="T749" s="349">
        <v>0</v>
      </c>
      <c r="U749" s="350">
        <v>0</v>
      </c>
      <c r="V749" s="319">
        <f t="shared" si="84"/>
        <v>0</v>
      </c>
      <c r="W749" s="349">
        <v>0</v>
      </c>
      <c r="X749" s="358">
        <v>0</v>
      </c>
      <c r="Y749" s="358">
        <v>0</v>
      </c>
      <c r="Z749" s="359">
        <v>0</v>
      </c>
    </row>
    <row r="750" spans="1:26" s="325" customFormat="1" ht="15" customHeight="1" x14ac:dyDescent="0.2">
      <c r="A750" s="328" t="s">
        <v>1849</v>
      </c>
      <c r="B750" s="331" t="s">
        <v>1868</v>
      </c>
      <c r="C750" s="335">
        <v>50021559</v>
      </c>
      <c r="D750" s="342" t="s">
        <v>1567</v>
      </c>
      <c r="E750" s="347">
        <f t="shared" si="79"/>
        <v>1280</v>
      </c>
      <c r="F750" s="318">
        <f t="shared" si="82"/>
        <v>0</v>
      </c>
      <c r="G750" s="349">
        <v>0</v>
      </c>
      <c r="H750" s="350">
        <v>0</v>
      </c>
      <c r="I750" s="317">
        <f t="shared" si="85"/>
        <v>1152</v>
      </c>
      <c r="J750" s="349">
        <v>435</v>
      </c>
      <c r="K750" s="355">
        <v>717</v>
      </c>
      <c r="L750" s="318">
        <f t="shared" si="83"/>
        <v>0</v>
      </c>
      <c r="M750" s="349">
        <v>0</v>
      </c>
      <c r="N750" s="350">
        <v>0</v>
      </c>
      <c r="O750" s="319">
        <f t="shared" si="80"/>
        <v>0</v>
      </c>
      <c r="P750" s="349">
        <v>0</v>
      </c>
      <c r="Q750" s="359">
        <v>0</v>
      </c>
      <c r="R750" s="362">
        <f t="shared" si="81"/>
        <v>128</v>
      </c>
      <c r="S750" s="349">
        <v>128</v>
      </c>
      <c r="T750" s="349">
        <v>0</v>
      </c>
      <c r="U750" s="350">
        <v>0</v>
      </c>
      <c r="V750" s="319">
        <f t="shared" si="84"/>
        <v>0</v>
      </c>
      <c r="W750" s="349">
        <v>0</v>
      </c>
      <c r="X750" s="358">
        <v>0</v>
      </c>
      <c r="Y750" s="358">
        <v>0</v>
      </c>
      <c r="Z750" s="359">
        <v>0</v>
      </c>
    </row>
    <row r="751" spans="1:26" s="325" customFormat="1" ht="15" customHeight="1" x14ac:dyDescent="0.2">
      <c r="A751" s="328" t="s">
        <v>1849</v>
      </c>
      <c r="B751" s="331" t="s">
        <v>1868</v>
      </c>
      <c r="C751" s="335">
        <v>50030574</v>
      </c>
      <c r="D751" s="342" t="s">
        <v>1758</v>
      </c>
      <c r="E751" s="347">
        <f t="shared" si="79"/>
        <v>371</v>
      </c>
      <c r="F751" s="318">
        <f t="shared" si="82"/>
        <v>39</v>
      </c>
      <c r="G751" s="349">
        <v>0</v>
      </c>
      <c r="H751" s="350">
        <v>39</v>
      </c>
      <c r="I751" s="317">
        <f t="shared" si="85"/>
        <v>332</v>
      </c>
      <c r="J751" s="349">
        <v>332</v>
      </c>
      <c r="K751" s="355">
        <v>0</v>
      </c>
      <c r="L751" s="318">
        <f t="shared" si="83"/>
        <v>0</v>
      </c>
      <c r="M751" s="349">
        <v>0</v>
      </c>
      <c r="N751" s="350">
        <v>0</v>
      </c>
      <c r="O751" s="319">
        <f t="shared" si="80"/>
        <v>0</v>
      </c>
      <c r="P751" s="349">
        <v>0</v>
      </c>
      <c r="Q751" s="359">
        <v>0</v>
      </c>
      <c r="R751" s="362">
        <f t="shared" si="81"/>
        <v>0</v>
      </c>
      <c r="S751" s="349">
        <v>0</v>
      </c>
      <c r="T751" s="349">
        <v>0</v>
      </c>
      <c r="U751" s="350">
        <v>0</v>
      </c>
      <c r="V751" s="319">
        <f t="shared" si="84"/>
        <v>0</v>
      </c>
      <c r="W751" s="349">
        <v>0</v>
      </c>
      <c r="X751" s="358">
        <v>0</v>
      </c>
      <c r="Y751" s="358">
        <v>0</v>
      </c>
      <c r="Z751" s="359">
        <v>0</v>
      </c>
    </row>
    <row r="752" spans="1:26" s="325" customFormat="1" ht="15" customHeight="1" x14ac:dyDescent="0.2">
      <c r="A752" s="328" t="s">
        <v>1849</v>
      </c>
      <c r="B752" s="331" t="s">
        <v>1869</v>
      </c>
      <c r="C752" s="335">
        <v>50022636</v>
      </c>
      <c r="D752" s="342" t="s">
        <v>793</v>
      </c>
      <c r="E752" s="347">
        <f t="shared" si="79"/>
        <v>600</v>
      </c>
      <c r="F752" s="318">
        <f t="shared" si="82"/>
        <v>90</v>
      </c>
      <c r="G752" s="349">
        <v>0</v>
      </c>
      <c r="H752" s="350">
        <v>90</v>
      </c>
      <c r="I752" s="317">
        <f t="shared" si="85"/>
        <v>418</v>
      </c>
      <c r="J752" s="349">
        <v>418</v>
      </c>
      <c r="K752" s="355">
        <v>0</v>
      </c>
      <c r="L752" s="318">
        <f t="shared" si="83"/>
        <v>0</v>
      </c>
      <c r="M752" s="349">
        <v>0</v>
      </c>
      <c r="N752" s="350">
        <v>0</v>
      </c>
      <c r="O752" s="319">
        <f t="shared" si="80"/>
        <v>0</v>
      </c>
      <c r="P752" s="349">
        <v>0</v>
      </c>
      <c r="Q752" s="359">
        <v>0</v>
      </c>
      <c r="R752" s="362">
        <f t="shared" si="81"/>
        <v>92</v>
      </c>
      <c r="S752" s="349">
        <v>92</v>
      </c>
      <c r="T752" s="349">
        <v>0</v>
      </c>
      <c r="U752" s="350">
        <v>0</v>
      </c>
      <c r="V752" s="319">
        <f t="shared" si="84"/>
        <v>0</v>
      </c>
      <c r="W752" s="349">
        <v>0</v>
      </c>
      <c r="X752" s="358">
        <v>0</v>
      </c>
      <c r="Y752" s="358">
        <v>0</v>
      </c>
      <c r="Z752" s="359">
        <v>0</v>
      </c>
    </row>
    <row r="753" spans="1:26" s="325" customFormat="1" ht="15" customHeight="1" x14ac:dyDescent="0.2">
      <c r="A753" s="328" t="s">
        <v>1849</v>
      </c>
      <c r="B753" s="331" t="s">
        <v>1869</v>
      </c>
      <c r="C753" s="335">
        <v>50021621</v>
      </c>
      <c r="D753" s="342" t="s">
        <v>1569</v>
      </c>
      <c r="E753" s="347">
        <f t="shared" si="79"/>
        <v>94</v>
      </c>
      <c r="F753" s="318">
        <f t="shared" si="82"/>
        <v>21</v>
      </c>
      <c r="G753" s="349">
        <v>1</v>
      </c>
      <c r="H753" s="350">
        <v>20</v>
      </c>
      <c r="I753" s="317">
        <f t="shared" si="85"/>
        <v>20</v>
      </c>
      <c r="J753" s="349">
        <v>20</v>
      </c>
      <c r="K753" s="355">
        <v>0</v>
      </c>
      <c r="L753" s="318">
        <f t="shared" si="83"/>
        <v>0</v>
      </c>
      <c r="M753" s="349">
        <v>0</v>
      </c>
      <c r="N753" s="350">
        <v>0</v>
      </c>
      <c r="O753" s="319">
        <f t="shared" si="80"/>
        <v>0</v>
      </c>
      <c r="P753" s="349">
        <v>0</v>
      </c>
      <c r="Q753" s="359">
        <v>0</v>
      </c>
      <c r="R753" s="362">
        <f t="shared" si="81"/>
        <v>53</v>
      </c>
      <c r="S753" s="349">
        <v>53</v>
      </c>
      <c r="T753" s="349">
        <v>0</v>
      </c>
      <c r="U753" s="350">
        <v>0</v>
      </c>
      <c r="V753" s="319">
        <f t="shared" si="84"/>
        <v>0</v>
      </c>
      <c r="W753" s="349">
        <v>0</v>
      </c>
      <c r="X753" s="358">
        <v>0</v>
      </c>
      <c r="Y753" s="358">
        <v>0</v>
      </c>
      <c r="Z753" s="359">
        <v>0</v>
      </c>
    </row>
    <row r="754" spans="1:26" s="325" customFormat="1" ht="15" customHeight="1" x14ac:dyDescent="0.2">
      <c r="A754" s="328" t="s">
        <v>1849</v>
      </c>
      <c r="B754" s="331" t="s">
        <v>1869</v>
      </c>
      <c r="C754" s="335">
        <v>50021591</v>
      </c>
      <c r="D754" s="342" t="s">
        <v>1570</v>
      </c>
      <c r="E754" s="347">
        <f t="shared" si="79"/>
        <v>782</v>
      </c>
      <c r="F754" s="318">
        <f t="shared" si="82"/>
        <v>117</v>
      </c>
      <c r="G754" s="349">
        <v>0</v>
      </c>
      <c r="H754" s="350">
        <v>117</v>
      </c>
      <c r="I754" s="317">
        <f t="shared" si="85"/>
        <v>607</v>
      </c>
      <c r="J754" s="349">
        <v>529</v>
      </c>
      <c r="K754" s="355">
        <v>78</v>
      </c>
      <c r="L754" s="318">
        <f t="shared" si="83"/>
        <v>0</v>
      </c>
      <c r="M754" s="349">
        <v>0</v>
      </c>
      <c r="N754" s="350">
        <v>0</v>
      </c>
      <c r="O754" s="319">
        <f t="shared" si="80"/>
        <v>0</v>
      </c>
      <c r="P754" s="349">
        <v>0</v>
      </c>
      <c r="Q754" s="359">
        <v>0</v>
      </c>
      <c r="R754" s="362">
        <f t="shared" si="81"/>
        <v>58</v>
      </c>
      <c r="S754" s="349">
        <v>58</v>
      </c>
      <c r="T754" s="349">
        <v>0</v>
      </c>
      <c r="U754" s="350">
        <v>0</v>
      </c>
      <c r="V754" s="319">
        <f t="shared" si="84"/>
        <v>0</v>
      </c>
      <c r="W754" s="349">
        <v>0</v>
      </c>
      <c r="X754" s="358">
        <v>0</v>
      </c>
      <c r="Y754" s="358">
        <v>0</v>
      </c>
      <c r="Z754" s="359">
        <v>0</v>
      </c>
    </row>
    <row r="755" spans="1:26" s="325" customFormat="1" ht="15" customHeight="1" x14ac:dyDescent="0.2">
      <c r="A755" s="328" t="s">
        <v>1850</v>
      </c>
      <c r="B755" s="331" t="s">
        <v>1868</v>
      </c>
      <c r="C755" s="335">
        <v>50003844</v>
      </c>
      <c r="D755" s="342" t="s">
        <v>1571</v>
      </c>
      <c r="E755" s="347">
        <f t="shared" si="79"/>
        <v>136</v>
      </c>
      <c r="F755" s="318">
        <f t="shared" si="82"/>
        <v>136</v>
      </c>
      <c r="G755" s="349">
        <v>136</v>
      </c>
      <c r="H755" s="350">
        <v>0</v>
      </c>
      <c r="I755" s="317">
        <f t="shared" si="85"/>
        <v>0</v>
      </c>
      <c r="J755" s="349">
        <v>0</v>
      </c>
      <c r="K755" s="355">
        <v>0</v>
      </c>
      <c r="L755" s="318">
        <f t="shared" si="83"/>
        <v>0</v>
      </c>
      <c r="M755" s="349">
        <v>0</v>
      </c>
      <c r="N755" s="350">
        <v>0</v>
      </c>
      <c r="O755" s="319">
        <f t="shared" si="80"/>
        <v>0</v>
      </c>
      <c r="P755" s="349">
        <v>0</v>
      </c>
      <c r="Q755" s="359">
        <v>0</v>
      </c>
      <c r="R755" s="362">
        <f t="shared" si="81"/>
        <v>0</v>
      </c>
      <c r="S755" s="349">
        <v>0</v>
      </c>
      <c r="T755" s="349">
        <v>0</v>
      </c>
      <c r="U755" s="350">
        <v>0</v>
      </c>
      <c r="V755" s="319">
        <f t="shared" si="84"/>
        <v>0</v>
      </c>
      <c r="W755" s="349">
        <v>0</v>
      </c>
      <c r="X755" s="358">
        <v>0</v>
      </c>
      <c r="Y755" s="358">
        <v>0</v>
      </c>
      <c r="Z755" s="359">
        <v>0</v>
      </c>
    </row>
    <row r="756" spans="1:26" s="325" customFormat="1" ht="15" customHeight="1" x14ac:dyDescent="0.2">
      <c r="A756" s="328" t="s">
        <v>1850</v>
      </c>
      <c r="B756" s="331" t="s">
        <v>1868</v>
      </c>
      <c r="C756" s="335">
        <v>50003895</v>
      </c>
      <c r="D756" s="342" t="s">
        <v>1572</v>
      </c>
      <c r="E756" s="347">
        <f t="shared" si="79"/>
        <v>198</v>
      </c>
      <c r="F756" s="318">
        <f t="shared" si="82"/>
        <v>22</v>
      </c>
      <c r="G756" s="349">
        <v>0</v>
      </c>
      <c r="H756" s="350">
        <v>22</v>
      </c>
      <c r="I756" s="317">
        <f t="shared" si="85"/>
        <v>176</v>
      </c>
      <c r="J756" s="349">
        <v>176</v>
      </c>
      <c r="K756" s="355">
        <v>0</v>
      </c>
      <c r="L756" s="318">
        <f t="shared" si="83"/>
        <v>0</v>
      </c>
      <c r="M756" s="349">
        <v>0</v>
      </c>
      <c r="N756" s="350">
        <v>0</v>
      </c>
      <c r="O756" s="319">
        <f t="shared" si="80"/>
        <v>0</v>
      </c>
      <c r="P756" s="349">
        <v>0</v>
      </c>
      <c r="Q756" s="359">
        <v>0</v>
      </c>
      <c r="R756" s="362">
        <f t="shared" si="81"/>
        <v>0</v>
      </c>
      <c r="S756" s="349">
        <v>0</v>
      </c>
      <c r="T756" s="349">
        <v>0</v>
      </c>
      <c r="U756" s="350">
        <v>0</v>
      </c>
      <c r="V756" s="319">
        <f t="shared" si="84"/>
        <v>0</v>
      </c>
      <c r="W756" s="349">
        <v>0</v>
      </c>
      <c r="X756" s="358">
        <v>0</v>
      </c>
      <c r="Y756" s="358">
        <v>0</v>
      </c>
      <c r="Z756" s="359">
        <v>0</v>
      </c>
    </row>
    <row r="757" spans="1:26" s="325" customFormat="1" ht="15" customHeight="1" x14ac:dyDescent="0.2">
      <c r="A757" s="328" t="s">
        <v>1850</v>
      </c>
      <c r="B757" s="331" t="s">
        <v>1868</v>
      </c>
      <c r="C757" s="335">
        <v>50003992</v>
      </c>
      <c r="D757" s="342" t="s">
        <v>798</v>
      </c>
      <c r="E757" s="347">
        <f t="shared" si="79"/>
        <v>145</v>
      </c>
      <c r="F757" s="318">
        <f t="shared" si="82"/>
        <v>37</v>
      </c>
      <c r="G757" s="349">
        <v>0</v>
      </c>
      <c r="H757" s="350">
        <v>37</v>
      </c>
      <c r="I757" s="317">
        <f t="shared" si="85"/>
        <v>108</v>
      </c>
      <c r="J757" s="349">
        <v>108</v>
      </c>
      <c r="K757" s="355">
        <v>0</v>
      </c>
      <c r="L757" s="318">
        <f t="shared" si="83"/>
        <v>0</v>
      </c>
      <c r="M757" s="349">
        <v>0</v>
      </c>
      <c r="N757" s="350">
        <v>0</v>
      </c>
      <c r="O757" s="319">
        <f t="shared" si="80"/>
        <v>0</v>
      </c>
      <c r="P757" s="349">
        <v>0</v>
      </c>
      <c r="Q757" s="359">
        <v>0</v>
      </c>
      <c r="R757" s="362">
        <f t="shared" si="81"/>
        <v>0</v>
      </c>
      <c r="S757" s="349">
        <v>0</v>
      </c>
      <c r="T757" s="349">
        <v>0</v>
      </c>
      <c r="U757" s="350">
        <v>0</v>
      </c>
      <c r="V757" s="319">
        <f t="shared" si="84"/>
        <v>0</v>
      </c>
      <c r="W757" s="349">
        <v>0</v>
      </c>
      <c r="X757" s="358">
        <v>0</v>
      </c>
      <c r="Y757" s="358">
        <v>0</v>
      </c>
      <c r="Z757" s="359">
        <v>0</v>
      </c>
    </row>
    <row r="758" spans="1:26" s="325" customFormat="1" ht="15" customHeight="1" x14ac:dyDescent="0.2">
      <c r="A758" s="328" t="s">
        <v>1850</v>
      </c>
      <c r="B758" s="331" t="s">
        <v>1868</v>
      </c>
      <c r="C758" s="335">
        <v>50003887</v>
      </c>
      <c r="D758" s="342" t="s">
        <v>1573</v>
      </c>
      <c r="E758" s="347">
        <f t="shared" si="79"/>
        <v>278</v>
      </c>
      <c r="F758" s="318">
        <f t="shared" si="82"/>
        <v>85</v>
      </c>
      <c r="G758" s="349">
        <v>0</v>
      </c>
      <c r="H758" s="350">
        <v>85</v>
      </c>
      <c r="I758" s="317">
        <f t="shared" si="85"/>
        <v>171</v>
      </c>
      <c r="J758" s="349">
        <v>171</v>
      </c>
      <c r="K758" s="355">
        <v>0</v>
      </c>
      <c r="L758" s="318">
        <f t="shared" si="83"/>
        <v>0</v>
      </c>
      <c r="M758" s="349">
        <v>0</v>
      </c>
      <c r="N758" s="350">
        <v>0</v>
      </c>
      <c r="O758" s="319">
        <f t="shared" si="80"/>
        <v>0</v>
      </c>
      <c r="P758" s="349">
        <v>0</v>
      </c>
      <c r="Q758" s="359">
        <v>0</v>
      </c>
      <c r="R758" s="362">
        <f t="shared" si="81"/>
        <v>22</v>
      </c>
      <c r="S758" s="349">
        <v>22</v>
      </c>
      <c r="T758" s="349">
        <v>0</v>
      </c>
      <c r="U758" s="350">
        <v>0</v>
      </c>
      <c r="V758" s="319">
        <f t="shared" si="84"/>
        <v>0</v>
      </c>
      <c r="W758" s="349">
        <v>0</v>
      </c>
      <c r="X758" s="358">
        <v>0</v>
      </c>
      <c r="Y758" s="358">
        <v>0</v>
      </c>
      <c r="Z758" s="359">
        <v>0</v>
      </c>
    </row>
    <row r="759" spans="1:26" s="325" customFormat="1" ht="15" customHeight="1" x14ac:dyDescent="0.2">
      <c r="A759" s="328" t="s">
        <v>1851</v>
      </c>
      <c r="B759" s="331" t="s">
        <v>1868</v>
      </c>
      <c r="C759" s="335">
        <v>50031309</v>
      </c>
      <c r="D759" s="342" t="s">
        <v>1575</v>
      </c>
      <c r="E759" s="347">
        <f t="shared" si="79"/>
        <v>252</v>
      </c>
      <c r="F759" s="318">
        <f t="shared" si="82"/>
        <v>252</v>
      </c>
      <c r="G759" s="349">
        <v>162</v>
      </c>
      <c r="H759" s="350">
        <v>90</v>
      </c>
      <c r="I759" s="317">
        <f t="shared" si="85"/>
        <v>0</v>
      </c>
      <c r="J759" s="349">
        <v>0</v>
      </c>
      <c r="K759" s="355">
        <v>0</v>
      </c>
      <c r="L759" s="318">
        <f t="shared" si="83"/>
        <v>0</v>
      </c>
      <c r="M759" s="349">
        <v>0</v>
      </c>
      <c r="N759" s="350">
        <v>0</v>
      </c>
      <c r="O759" s="319">
        <f t="shared" si="80"/>
        <v>0</v>
      </c>
      <c r="P759" s="349">
        <v>0</v>
      </c>
      <c r="Q759" s="359">
        <v>0</v>
      </c>
      <c r="R759" s="362">
        <f t="shared" si="81"/>
        <v>0</v>
      </c>
      <c r="S759" s="349">
        <v>0</v>
      </c>
      <c r="T759" s="349">
        <v>0</v>
      </c>
      <c r="U759" s="350">
        <v>0</v>
      </c>
      <c r="V759" s="319">
        <f t="shared" si="84"/>
        <v>0</v>
      </c>
      <c r="W759" s="349">
        <v>0</v>
      </c>
      <c r="X759" s="358">
        <v>0</v>
      </c>
      <c r="Y759" s="358">
        <v>0</v>
      </c>
      <c r="Z759" s="359">
        <v>0</v>
      </c>
    </row>
    <row r="760" spans="1:26" s="325" customFormat="1" ht="15" customHeight="1" x14ac:dyDescent="0.2">
      <c r="A760" s="328" t="s">
        <v>1851</v>
      </c>
      <c r="B760" s="331" t="s">
        <v>1868</v>
      </c>
      <c r="C760" s="335">
        <v>50028405</v>
      </c>
      <c r="D760" s="342" t="s">
        <v>1576</v>
      </c>
      <c r="E760" s="347">
        <f t="shared" si="79"/>
        <v>173</v>
      </c>
      <c r="F760" s="318">
        <f t="shared" si="82"/>
        <v>173</v>
      </c>
      <c r="G760" s="349">
        <v>94</v>
      </c>
      <c r="H760" s="350">
        <v>79</v>
      </c>
      <c r="I760" s="317">
        <f t="shared" si="85"/>
        <v>0</v>
      </c>
      <c r="J760" s="349">
        <v>0</v>
      </c>
      <c r="K760" s="355">
        <v>0</v>
      </c>
      <c r="L760" s="318">
        <f t="shared" si="83"/>
        <v>0</v>
      </c>
      <c r="M760" s="349">
        <v>0</v>
      </c>
      <c r="N760" s="350">
        <v>0</v>
      </c>
      <c r="O760" s="319">
        <f t="shared" si="80"/>
        <v>0</v>
      </c>
      <c r="P760" s="349">
        <v>0</v>
      </c>
      <c r="Q760" s="359">
        <v>0</v>
      </c>
      <c r="R760" s="362">
        <f t="shared" si="81"/>
        <v>0</v>
      </c>
      <c r="S760" s="349">
        <v>0</v>
      </c>
      <c r="T760" s="349">
        <v>0</v>
      </c>
      <c r="U760" s="350">
        <v>0</v>
      </c>
      <c r="V760" s="319">
        <f t="shared" si="84"/>
        <v>0</v>
      </c>
      <c r="W760" s="349">
        <v>0</v>
      </c>
      <c r="X760" s="358">
        <v>0</v>
      </c>
      <c r="Y760" s="358">
        <v>0</v>
      </c>
      <c r="Z760" s="359">
        <v>0</v>
      </c>
    </row>
    <row r="761" spans="1:26" s="325" customFormat="1" ht="15" customHeight="1" x14ac:dyDescent="0.2">
      <c r="A761" s="328" t="s">
        <v>1851</v>
      </c>
      <c r="B761" s="331" t="s">
        <v>1868</v>
      </c>
      <c r="C761" s="335">
        <v>50027441</v>
      </c>
      <c r="D761" s="342" t="s">
        <v>1577</v>
      </c>
      <c r="E761" s="347">
        <f t="shared" si="79"/>
        <v>196</v>
      </c>
      <c r="F761" s="318">
        <f t="shared" si="82"/>
        <v>196</v>
      </c>
      <c r="G761" s="349">
        <v>106</v>
      </c>
      <c r="H761" s="350">
        <v>90</v>
      </c>
      <c r="I761" s="317">
        <f t="shared" si="85"/>
        <v>0</v>
      </c>
      <c r="J761" s="349">
        <v>0</v>
      </c>
      <c r="K761" s="355">
        <v>0</v>
      </c>
      <c r="L761" s="318">
        <f t="shared" si="83"/>
        <v>0</v>
      </c>
      <c r="M761" s="349">
        <v>0</v>
      </c>
      <c r="N761" s="350">
        <v>0</v>
      </c>
      <c r="O761" s="319">
        <f t="shared" si="80"/>
        <v>0</v>
      </c>
      <c r="P761" s="349">
        <v>0</v>
      </c>
      <c r="Q761" s="359">
        <v>0</v>
      </c>
      <c r="R761" s="362">
        <f t="shared" si="81"/>
        <v>0</v>
      </c>
      <c r="S761" s="349">
        <v>0</v>
      </c>
      <c r="T761" s="349">
        <v>0</v>
      </c>
      <c r="U761" s="350">
        <v>0</v>
      </c>
      <c r="V761" s="319">
        <f t="shared" si="84"/>
        <v>0</v>
      </c>
      <c r="W761" s="349">
        <v>0</v>
      </c>
      <c r="X761" s="358">
        <v>0</v>
      </c>
      <c r="Y761" s="358">
        <v>0</v>
      </c>
      <c r="Z761" s="359">
        <v>0</v>
      </c>
    </row>
    <row r="762" spans="1:26" s="325" customFormat="1" ht="15" customHeight="1" x14ac:dyDescent="0.2">
      <c r="A762" s="328" t="s">
        <v>1851</v>
      </c>
      <c r="B762" s="331" t="s">
        <v>1868</v>
      </c>
      <c r="C762" s="335">
        <v>50023608</v>
      </c>
      <c r="D762" s="342" t="s">
        <v>1578</v>
      </c>
      <c r="E762" s="347">
        <f t="shared" si="79"/>
        <v>89</v>
      </c>
      <c r="F762" s="318">
        <f t="shared" si="82"/>
        <v>89</v>
      </c>
      <c r="G762" s="349">
        <v>89</v>
      </c>
      <c r="H762" s="350">
        <v>0</v>
      </c>
      <c r="I762" s="317">
        <f t="shared" si="85"/>
        <v>0</v>
      </c>
      <c r="J762" s="349">
        <v>0</v>
      </c>
      <c r="K762" s="355">
        <v>0</v>
      </c>
      <c r="L762" s="318">
        <f t="shared" si="83"/>
        <v>0</v>
      </c>
      <c r="M762" s="349">
        <v>0</v>
      </c>
      <c r="N762" s="350">
        <v>0</v>
      </c>
      <c r="O762" s="319">
        <f t="shared" si="80"/>
        <v>0</v>
      </c>
      <c r="P762" s="349">
        <v>0</v>
      </c>
      <c r="Q762" s="359">
        <v>0</v>
      </c>
      <c r="R762" s="362">
        <f t="shared" si="81"/>
        <v>0</v>
      </c>
      <c r="S762" s="349">
        <v>0</v>
      </c>
      <c r="T762" s="349">
        <v>0</v>
      </c>
      <c r="U762" s="350">
        <v>0</v>
      </c>
      <c r="V762" s="319">
        <f t="shared" si="84"/>
        <v>0</v>
      </c>
      <c r="W762" s="349">
        <v>0</v>
      </c>
      <c r="X762" s="358">
        <v>0</v>
      </c>
      <c r="Y762" s="358">
        <v>0</v>
      </c>
      <c r="Z762" s="359">
        <v>0</v>
      </c>
    </row>
    <row r="763" spans="1:26" s="325" customFormat="1" ht="15" customHeight="1" x14ac:dyDescent="0.2">
      <c r="A763" s="328" t="s">
        <v>1851</v>
      </c>
      <c r="B763" s="331" t="s">
        <v>1868</v>
      </c>
      <c r="C763" s="335">
        <v>50062824</v>
      </c>
      <c r="D763" s="342" t="s">
        <v>1579</v>
      </c>
      <c r="E763" s="347">
        <f t="shared" si="79"/>
        <v>212</v>
      </c>
      <c r="F763" s="318">
        <f t="shared" si="82"/>
        <v>212</v>
      </c>
      <c r="G763" s="349">
        <v>111</v>
      </c>
      <c r="H763" s="350">
        <v>101</v>
      </c>
      <c r="I763" s="317">
        <f t="shared" si="85"/>
        <v>0</v>
      </c>
      <c r="J763" s="349">
        <v>0</v>
      </c>
      <c r="K763" s="355">
        <v>0</v>
      </c>
      <c r="L763" s="318">
        <f t="shared" si="83"/>
        <v>0</v>
      </c>
      <c r="M763" s="349">
        <v>0</v>
      </c>
      <c r="N763" s="350">
        <v>0</v>
      </c>
      <c r="O763" s="319">
        <f t="shared" si="80"/>
        <v>0</v>
      </c>
      <c r="P763" s="349">
        <v>0</v>
      </c>
      <c r="Q763" s="359">
        <v>0</v>
      </c>
      <c r="R763" s="362">
        <f t="shared" si="81"/>
        <v>0</v>
      </c>
      <c r="S763" s="349">
        <v>0</v>
      </c>
      <c r="T763" s="349">
        <v>0</v>
      </c>
      <c r="U763" s="350">
        <v>0</v>
      </c>
      <c r="V763" s="319">
        <f t="shared" si="84"/>
        <v>0</v>
      </c>
      <c r="W763" s="349">
        <v>0</v>
      </c>
      <c r="X763" s="358">
        <v>0</v>
      </c>
      <c r="Y763" s="358">
        <v>0</v>
      </c>
      <c r="Z763" s="359">
        <v>0</v>
      </c>
    </row>
    <row r="764" spans="1:26" s="325" customFormat="1" ht="15" customHeight="1" x14ac:dyDescent="0.2">
      <c r="A764" s="328" t="s">
        <v>1851</v>
      </c>
      <c r="B764" s="331" t="s">
        <v>1868</v>
      </c>
      <c r="C764" s="335">
        <v>50033131</v>
      </c>
      <c r="D764" s="342" t="s">
        <v>1938</v>
      </c>
      <c r="E764" s="347">
        <f t="shared" si="79"/>
        <v>165</v>
      </c>
      <c r="F764" s="318">
        <f t="shared" si="82"/>
        <v>165</v>
      </c>
      <c r="G764" s="349">
        <v>165</v>
      </c>
      <c r="H764" s="350">
        <v>0</v>
      </c>
      <c r="I764" s="317">
        <f t="shared" si="85"/>
        <v>0</v>
      </c>
      <c r="J764" s="349">
        <v>0</v>
      </c>
      <c r="K764" s="355">
        <v>0</v>
      </c>
      <c r="L764" s="318">
        <f t="shared" si="83"/>
        <v>0</v>
      </c>
      <c r="M764" s="349">
        <v>0</v>
      </c>
      <c r="N764" s="350">
        <v>0</v>
      </c>
      <c r="O764" s="319">
        <f t="shared" si="80"/>
        <v>0</v>
      </c>
      <c r="P764" s="349">
        <v>0</v>
      </c>
      <c r="Q764" s="359">
        <v>0</v>
      </c>
      <c r="R764" s="362">
        <f t="shared" si="81"/>
        <v>0</v>
      </c>
      <c r="S764" s="349">
        <v>0</v>
      </c>
      <c r="T764" s="349">
        <v>0</v>
      </c>
      <c r="U764" s="350">
        <v>0</v>
      </c>
      <c r="V764" s="319">
        <f t="shared" si="84"/>
        <v>0</v>
      </c>
      <c r="W764" s="349">
        <v>0</v>
      </c>
      <c r="X764" s="358">
        <v>0</v>
      </c>
      <c r="Y764" s="358">
        <v>0</v>
      </c>
      <c r="Z764" s="359">
        <v>0</v>
      </c>
    </row>
    <row r="765" spans="1:26" s="325" customFormat="1" ht="15" customHeight="1" x14ac:dyDescent="0.2">
      <c r="A765" s="328" t="s">
        <v>1851</v>
      </c>
      <c r="B765" s="331" t="s">
        <v>1868</v>
      </c>
      <c r="C765" s="335">
        <v>50033190</v>
      </c>
      <c r="D765" s="342" t="s">
        <v>1939</v>
      </c>
      <c r="E765" s="347">
        <f t="shared" si="79"/>
        <v>159</v>
      </c>
      <c r="F765" s="318">
        <f t="shared" si="82"/>
        <v>116</v>
      </c>
      <c r="G765" s="349">
        <v>0</v>
      </c>
      <c r="H765" s="350">
        <v>116</v>
      </c>
      <c r="I765" s="317">
        <f t="shared" si="85"/>
        <v>43</v>
      </c>
      <c r="J765" s="349">
        <v>43</v>
      </c>
      <c r="K765" s="355">
        <v>0</v>
      </c>
      <c r="L765" s="318">
        <f t="shared" si="83"/>
        <v>0</v>
      </c>
      <c r="M765" s="349">
        <v>0</v>
      </c>
      <c r="N765" s="350">
        <v>0</v>
      </c>
      <c r="O765" s="319">
        <f t="shared" si="80"/>
        <v>0</v>
      </c>
      <c r="P765" s="349">
        <v>0</v>
      </c>
      <c r="Q765" s="359">
        <v>0</v>
      </c>
      <c r="R765" s="362">
        <f t="shared" si="81"/>
        <v>0</v>
      </c>
      <c r="S765" s="349">
        <v>0</v>
      </c>
      <c r="T765" s="349">
        <v>0</v>
      </c>
      <c r="U765" s="350">
        <v>0</v>
      </c>
      <c r="V765" s="319">
        <f t="shared" si="84"/>
        <v>0</v>
      </c>
      <c r="W765" s="349">
        <v>0</v>
      </c>
      <c r="X765" s="358">
        <v>0</v>
      </c>
      <c r="Y765" s="358">
        <v>0</v>
      </c>
      <c r="Z765" s="359">
        <v>0</v>
      </c>
    </row>
    <row r="766" spans="1:26" s="325" customFormat="1" ht="15" customHeight="1" x14ac:dyDescent="0.2">
      <c r="A766" s="328" t="s">
        <v>1851</v>
      </c>
      <c r="B766" s="331" t="s">
        <v>1868</v>
      </c>
      <c r="C766" s="335">
        <v>50030183</v>
      </c>
      <c r="D766" s="342" t="s">
        <v>1940</v>
      </c>
      <c r="E766" s="347">
        <f t="shared" si="79"/>
        <v>515</v>
      </c>
      <c r="F766" s="318">
        <f t="shared" si="82"/>
        <v>515</v>
      </c>
      <c r="G766" s="349">
        <v>273</v>
      </c>
      <c r="H766" s="350">
        <v>242</v>
      </c>
      <c r="I766" s="317">
        <f t="shared" si="85"/>
        <v>0</v>
      </c>
      <c r="J766" s="349">
        <v>0</v>
      </c>
      <c r="K766" s="355">
        <v>0</v>
      </c>
      <c r="L766" s="318">
        <f t="shared" si="83"/>
        <v>0</v>
      </c>
      <c r="M766" s="349">
        <v>0</v>
      </c>
      <c r="N766" s="350">
        <v>0</v>
      </c>
      <c r="O766" s="319">
        <f t="shared" si="80"/>
        <v>0</v>
      </c>
      <c r="P766" s="349">
        <v>0</v>
      </c>
      <c r="Q766" s="359">
        <v>0</v>
      </c>
      <c r="R766" s="362">
        <f t="shared" si="81"/>
        <v>0</v>
      </c>
      <c r="S766" s="349">
        <v>0</v>
      </c>
      <c r="T766" s="349">
        <v>0</v>
      </c>
      <c r="U766" s="350">
        <v>0</v>
      </c>
      <c r="V766" s="319">
        <f t="shared" si="84"/>
        <v>0</v>
      </c>
      <c r="W766" s="349">
        <v>0</v>
      </c>
      <c r="X766" s="358">
        <v>0</v>
      </c>
      <c r="Y766" s="358">
        <v>0</v>
      </c>
      <c r="Z766" s="359">
        <v>0</v>
      </c>
    </row>
    <row r="767" spans="1:26" s="325" customFormat="1" ht="24.95" customHeight="1" x14ac:dyDescent="0.2">
      <c r="A767" s="328" t="s">
        <v>1851</v>
      </c>
      <c r="B767" s="331" t="s">
        <v>1868</v>
      </c>
      <c r="C767" s="335">
        <v>50027450</v>
      </c>
      <c r="D767" s="343" t="s">
        <v>1580</v>
      </c>
      <c r="E767" s="347">
        <f t="shared" si="79"/>
        <v>296</v>
      </c>
      <c r="F767" s="318">
        <f t="shared" si="82"/>
        <v>296</v>
      </c>
      <c r="G767" s="349">
        <v>232</v>
      </c>
      <c r="H767" s="350">
        <v>64</v>
      </c>
      <c r="I767" s="317">
        <f t="shared" si="85"/>
        <v>0</v>
      </c>
      <c r="J767" s="349">
        <v>0</v>
      </c>
      <c r="K767" s="355">
        <v>0</v>
      </c>
      <c r="L767" s="318">
        <f t="shared" si="83"/>
        <v>0</v>
      </c>
      <c r="M767" s="349">
        <v>0</v>
      </c>
      <c r="N767" s="350">
        <v>0</v>
      </c>
      <c r="O767" s="319">
        <f t="shared" si="80"/>
        <v>0</v>
      </c>
      <c r="P767" s="349">
        <v>0</v>
      </c>
      <c r="Q767" s="359">
        <v>0</v>
      </c>
      <c r="R767" s="362">
        <f t="shared" si="81"/>
        <v>0</v>
      </c>
      <c r="S767" s="349">
        <v>0</v>
      </c>
      <c r="T767" s="349">
        <v>0</v>
      </c>
      <c r="U767" s="350">
        <v>0</v>
      </c>
      <c r="V767" s="319">
        <f t="shared" si="84"/>
        <v>0</v>
      </c>
      <c r="W767" s="349">
        <v>0</v>
      </c>
      <c r="X767" s="358">
        <v>0</v>
      </c>
      <c r="Y767" s="358">
        <v>0</v>
      </c>
      <c r="Z767" s="359">
        <v>0</v>
      </c>
    </row>
    <row r="768" spans="1:26" s="325" customFormat="1" ht="15" customHeight="1" x14ac:dyDescent="0.2">
      <c r="A768" s="328" t="s">
        <v>1851</v>
      </c>
      <c r="B768" s="331" t="s">
        <v>1868</v>
      </c>
      <c r="C768" s="335">
        <v>50018493</v>
      </c>
      <c r="D768" s="342" t="s">
        <v>1759</v>
      </c>
      <c r="E768" s="347">
        <f t="shared" si="79"/>
        <v>756</v>
      </c>
      <c r="F768" s="318">
        <f t="shared" si="82"/>
        <v>0</v>
      </c>
      <c r="G768" s="349">
        <v>0</v>
      </c>
      <c r="H768" s="350">
        <v>0</v>
      </c>
      <c r="I768" s="317">
        <f t="shared" si="85"/>
        <v>647</v>
      </c>
      <c r="J768" s="349">
        <v>216</v>
      </c>
      <c r="K768" s="355">
        <v>431</v>
      </c>
      <c r="L768" s="318">
        <f t="shared" si="83"/>
        <v>0</v>
      </c>
      <c r="M768" s="349">
        <v>0</v>
      </c>
      <c r="N768" s="350">
        <v>0</v>
      </c>
      <c r="O768" s="319">
        <f t="shared" si="80"/>
        <v>0</v>
      </c>
      <c r="P768" s="349">
        <v>0</v>
      </c>
      <c r="Q768" s="359">
        <v>0</v>
      </c>
      <c r="R768" s="362">
        <f t="shared" si="81"/>
        <v>109</v>
      </c>
      <c r="S768" s="349">
        <v>109</v>
      </c>
      <c r="T768" s="349">
        <v>0</v>
      </c>
      <c r="U768" s="350">
        <v>0</v>
      </c>
      <c r="V768" s="319">
        <f t="shared" si="84"/>
        <v>0</v>
      </c>
      <c r="W768" s="349">
        <v>0</v>
      </c>
      <c r="X768" s="358">
        <v>0</v>
      </c>
      <c r="Y768" s="358">
        <v>0</v>
      </c>
      <c r="Z768" s="359">
        <v>0</v>
      </c>
    </row>
    <row r="769" spans="1:26" s="325" customFormat="1" ht="15" customHeight="1" x14ac:dyDescent="0.2">
      <c r="A769" s="328" t="s">
        <v>1851</v>
      </c>
      <c r="B769" s="331" t="s">
        <v>1868</v>
      </c>
      <c r="C769" s="335">
        <v>50018639</v>
      </c>
      <c r="D769" s="342" t="s">
        <v>1582</v>
      </c>
      <c r="E769" s="347">
        <f t="shared" si="79"/>
        <v>354</v>
      </c>
      <c r="F769" s="318">
        <f t="shared" si="82"/>
        <v>50</v>
      </c>
      <c r="G769" s="349">
        <v>0</v>
      </c>
      <c r="H769" s="350">
        <v>50</v>
      </c>
      <c r="I769" s="317">
        <f t="shared" si="85"/>
        <v>304</v>
      </c>
      <c r="J769" s="349">
        <v>304</v>
      </c>
      <c r="K769" s="355">
        <v>0</v>
      </c>
      <c r="L769" s="318">
        <f t="shared" si="83"/>
        <v>0</v>
      </c>
      <c r="M769" s="349">
        <v>0</v>
      </c>
      <c r="N769" s="350">
        <v>0</v>
      </c>
      <c r="O769" s="319">
        <f t="shared" si="80"/>
        <v>0</v>
      </c>
      <c r="P769" s="349">
        <v>0</v>
      </c>
      <c r="Q769" s="359">
        <v>0</v>
      </c>
      <c r="R769" s="362">
        <f t="shared" si="81"/>
        <v>0</v>
      </c>
      <c r="S769" s="349">
        <v>0</v>
      </c>
      <c r="T769" s="349">
        <v>0</v>
      </c>
      <c r="U769" s="350">
        <v>0</v>
      </c>
      <c r="V769" s="319">
        <f t="shared" si="84"/>
        <v>0</v>
      </c>
      <c r="W769" s="349">
        <v>0</v>
      </c>
      <c r="X769" s="358">
        <v>0</v>
      </c>
      <c r="Y769" s="358">
        <v>0</v>
      </c>
      <c r="Z769" s="359">
        <v>0</v>
      </c>
    </row>
    <row r="770" spans="1:26" s="325" customFormat="1" ht="15" customHeight="1" x14ac:dyDescent="0.2">
      <c r="A770" s="328" t="s">
        <v>1851</v>
      </c>
      <c r="B770" s="331" t="s">
        <v>1868</v>
      </c>
      <c r="C770" s="335">
        <v>50028111</v>
      </c>
      <c r="D770" s="342" t="s">
        <v>809</v>
      </c>
      <c r="E770" s="347">
        <f t="shared" si="79"/>
        <v>756</v>
      </c>
      <c r="F770" s="318">
        <f t="shared" si="82"/>
        <v>179</v>
      </c>
      <c r="G770" s="349">
        <v>0</v>
      </c>
      <c r="H770" s="350">
        <v>179</v>
      </c>
      <c r="I770" s="317">
        <f t="shared" si="85"/>
        <v>577</v>
      </c>
      <c r="J770" s="349">
        <v>448</v>
      </c>
      <c r="K770" s="355">
        <v>129</v>
      </c>
      <c r="L770" s="318">
        <f t="shared" si="83"/>
        <v>0</v>
      </c>
      <c r="M770" s="349">
        <v>0</v>
      </c>
      <c r="N770" s="350">
        <v>0</v>
      </c>
      <c r="O770" s="319">
        <f t="shared" si="80"/>
        <v>0</v>
      </c>
      <c r="P770" s="349">
        <v>0</v>
      </c>
      <c r="Q770" s="359">
        <v>0</v>
      </c>
      <c r="R770" s="362">
        <f t="shared" si="81"/>
        <v>0</v>
      </c>
      <c r="S770" s="349">
        <v>0</v>
      </c>
      <c r="T770" s="349">
        <v>0</v>
      </c>
      <c r="U770" s="350">
        <v>0</v>
      </c>
      <c r="V770" s="319">
        <f t="shared" si="84"/>
        <v>0</v>
      </c>
      <c r="W770" s="349">
        <v>0</v>
      </c>
      <c r="X770" s="358">
        <v>0</v>
      </c>
      <c r="Y770" s="358">
        <v>0</v>
      </c>
      <c r="Z770" s="359">
        <v>0</v>
      </c>
    </row>
    <row r="771" spans="1:26" s="325" customFormat="1" ht="15" customHeight="1" x14ac:dyDescent="0.2">
      <c r="A771" s="328" t="s">
        <v>1851</v>
      </c>
      <c r="B771" s="331" t="s">
        <v>1868</v>
      </c>
      <c r="C771" s="335">
        <v>50018540</v>
      </c>
      <c r="D771" s="342" t="s">
        <v>1583</v>
      </c>
      <c r="E771" s="347">
        <f t="shared" si="79"/>
        <v>389</v>
      </c>
      <c r="F771" s="318">
        <f t="shared" si="82"/>
        <v>82</v>
      </c>
      <c r="G771" s="349">
        <v>0</v>
      </c>
      <c r="H771" s="350">
        <v>82</v>
      </c>
      <c r="I771" s="317">
        <f t="shared" si="85"/>
        <v>307</v>
      </c>
      <c r="J771" s="349">
        <v>307</v>
      </c>
      <c r="K771" s="355">
        <v>0</v>
      </c>
      <c r="L771" s="318">
        <f t="shared" si="83"/>
        <v>0</v>
      </c>
      <c r="M771" s="349">
        <v>0</v>
      </c>
      <c r="N771" s="350">
        <v>0</v>
      </c>
      <c r="O771" s="319">
        <f t="shared" si="80"/>
        <v>0</v>
      </c>
      <c r="P771" s="349">
        <v>0</v>
      </c>
      <c r="Q771" s="359">
        <v>0</v>
      </c>
      <c r="R771" s="362">
        <f t="shared" si="81"/>
        <v>0</v>
      </c>
      <c r="S771" s="349">
        <v>0</v>
      </c>
      <c r="T771" s="349">
        <v>0</v>
      </c>
      <c r="U771" s="350">
        <v>0</v>
      </c>
      <c r="V771" s="319">
        <f t="shared" si="84"/>
        <v>0</v>
      </c>
      <c r="W771" s="349">
        <v>0</v>
      </c>
      <c r="X771" s="358">
        <v>0</v>
      </c>
      <c r="Y771" s="358">
        <v>0</v>
      </c>
      <c r="Z771" s="359">
        <v>0</v>
      </c>
    </row>
    <row r="772" spans="1:26" s="325" customFormat="1" ht="15" customHeight="1" x14ac:dyDescent="0.2">
      <c r="A772" s="328" t="s">
        <v>1851</v>
      </c>
      <c r="B772" s="331" t="s">
        <v>1868</v>
      </c>
      <c r="C772" s="335">
        <v>50023578</v>
      </c>
      <c r="D772" s="342" t="s">
        <v>1584</v>
      </c>
      <c r="E772" s="347">
        <f t="shared" si="79"/>
        <v>305</v>
      </c>
      <c r="F772" s="318">
        <f t="shared" si="82"/>
        <v>39</v>
      </c>
      <c r="G772" s="349">
        <v>0</v>
      </c>
      <c r="H772" s="350">
        <v>39</v>
      </c>
      <c r="I772" s="317">
        <f t="shared" si="85"/>
        <v>266</v>
      </c>
      <c r="J772" s="349">
        <v>266</v>
      </c>
      <c r="K772" s="355">
        <v>0</v>
      </c>
      <c r="L772" s="318">
        <f t="shared" si="83"/>
        <v>0</v>
      </c>
      <c r="M772" s="349">
        <v>0</v>
      </c>
      <c r="N772" s="350">
        <v>0</v>
      </c>
      <c r="O772" s="319">
        <f t="shared" si="80"/>
        <v>0</v>
      </c>
      <c r="P772" s="349">
        <v>0</v>
      </c>
      <c r="Q772" s="359">
        <v>0</v>
      </c>
      <c r="R772" s="362">
        <f t="shared" si="81"/>
        <v>0</v>
      </c>
      <c r="S772" s="349">
        <v>0</v>
      </c>
      <c r="T772" s="349">
        <v>0</v>
      </c>
      <c r="U772" s="350">
        <v>0</v>
      </c>
      <c r="V772" s="319">
        <f t="shared" si="84"/>
        <v>0</v>
      </c>
      <c r="W772" s="349">
        <v>0</v>
      </c>
      <c r="X772" s="358">
        <v>0</v>
      </c>
      <c r="Y772" s="358">
        <v>0</v>
      </c>
      <c r="Z772" s="359">
        <v>0</v>
      </c>
    </row>
    <row r="773" spans="1:26" s="325" customFormat="1" ht="15" customHeight="1" x14ac:dyDescent="0.2">
      <c r="A773" s="328" t="s">
        <v>1851</v>
      </c>
      <c r="B773" s="331" t="s">
        <v>1868</v>
      </c>
      <c r="C773" s="335">
        <v>50031473</v>
      </c>
      <c r="D773" s="342" t="s">
        <v>1585</v>
      </c>
      <c r="E773" s="347">
        <f t="shared" si="79"/>
        <v>668</v>
      </c>
      <c r="F773" s="318">
        <f t="shared" si="82"/>
        <v>425</v>
      </c>
      <c r="G773" s="349">
        <v>114</v>
      </c>
      <c r="H773" s="350">
        <v>311</v>
      </c>
      <c r="I773" s="317">
        <f t="shared" si="85"/>
        <v>243</v>
      </c>
      <c r="J773" s="349">
        <v>243</v>
      </c>
      <c r="K773" s="355">
        <v>0</v>
      </c>
      <c r="L773" s="318">
        <f t="shared" si="83"/>
        <v>0</v>
      </c>
      <c r="M773" s="349">
        <v>0</v>
      </c>
      <c r="N773" s="350">
        <v>0</v>
      </c>
      <c r="O773" s="319">
        <f t="shared" si="80"/>
        <v>0</v>
      </c>
      <c r="P773" s="349">
        <v>0</v>
      </c>
      <c r="Q773" s="359">
        <v>0</v>
      </c>
      <c r="R773" s="362">
        <f t="shared" si="81"/>
        <v>0</v>
      </c>
      <c r="S773" s="349">
        <v>0</v>
      </c>
      <c r="T773" s="349">
        <v>0</v>
      </c>
      <c r="U773" s="350">
        <v>0</v>
      </c>
      <c r="V773" s="319">
        <f t="shared" si="84"/>
        <v>0</v>
      </c>
      <c r="W773" s="349">
        <v>0</v>
      </c>
      <c r="X773" s="358">
        <v>0</v>
      </c>
      <c r="Y773" s="358">
        <v>0</v>
      </c>
      <c r="Z773" s="359">
        <v>0</v>
      </c>
    </row>
    <row r="774" spans="1:26" s="325" customFormat="1" ht="15" customHeight="1" x14ac:dyDescent="0.2">
      <c r="A774" s="328" t="s">
        <v>1851</v>
      </c>
      <c r="B774" s="331" t="s">
        <v>1868</v>
      </c>
      <c r="C774" s="335">
        <v>50018604</v>
      </c>
      <c r="D774" s="342" t="s">
        <v>1586</v>
      </c>
      <c r="E774" s="347">
        <f t="shared" si="79"/>
        <v>498</v>
      </c>
      <c r="F774" s="318">
        <f t="shared" si="82"/>
        <v>76</v>
      </c>
      <c r="G774" s="349">
        <v>0</v>
      </c>
      <c r="H774" s="350">
        <v>76</v>
      </c>
      <c r="I774" s="317">
        <f t="shared" si="85"/>
        <v>422</v>
      </c>
      <c r="J774" s="349">
        <v>246</v>
      </c>
      <c r="K774" s="355">
        <v>176</v>
      </c>
      <c r="L774" s="318">
        <f t="shared" si="83"/>
        <v>0</v>
      </c>
      <c r="M774" s="349">
        <v>0</v>
      </c>
      <c r="N774" s="350">
        <v>0</v>
      </c>
      <c r="O774" s="319">
        <f t="shared" si="80"/>
        <v>0</v>
      </c>
      <c r="P774" s="349">
        <v>0</v>
      </c>
      <c r="Q774" s="359">
        <v>0</v>
      </c>
      <c r="R774" s="362">
        <f t="shared" si="81"/>
        <v>0</v>
      </c>
      <c r="S774" s="349">
        <v>0</v>
      </c>
      <c r="T774" s="349">
        <v>0</v>
      </c>
      <c r="U774" s="350">
        <v>0</v>
      </c>
      <c r="V774" s="319">
        <f t="shared" si="84"/>
        <v>0</v>
      </c>
      <c r="W774" s="349">
        <v>0</v>
      </c>
      <c r="X774" s="358">
        <v>0</v>
      </c>
      <c r="Y774" s="358">
        <v>0</v>
      </c>
      <c r="Z774" s="359">
        <v>0</v>
      </c>
    </row>
    <row r="775" spans="1:26" s="325" customFormat="1" ht="15" customHeight="1" x14ac:dyDescent="0.2">
      <c r="A775" s="328" t="s">
        <v>1851</v>
      </c>
      <c r="B775" s="331" t="s">
        <v>1868</v>
      </c>
      <c r="C775" s="335">
        <v>50018469</v>
      </c>
      <c r="D775" s="342" t="s">
        <v>819</v>
      </c>
      <c r="E775" s="347">
        <f t="shared" si="79"/>
        <v>973</v>
      </c>
      <c r="F775" s="318">
        <f t="shared" si="82"/>
        <v>79</v>
      </c>
      <c r="G775" s="349">
        <v>0</v>
      </c>
      <c r="H775" s="350">
        <v>79</v>
      </c>
      <c r="I775" s="317">
        <f t="shared" si="85"/>
        <v>782</v>
      </c>
      <c r="J775" s="349">
        <v>464</v>
      </c>
      <c r="K775" s="355">
        <v>318</v>
      </c>
      <c r="L775" s="318">
        <f t="shared" si="83"/>
        <v>0</v>
      </c>
      <c r="M775" s="349">
        <v>0</v>
      </c>
      <c r="N775" s="350">
        <v>0</v>
      </c>
      <c r="O775" s="319">
        <f t="shared" si="80"/>
        <v>0</v>
      </c>
      <c r="P775" s="349">
        <v>0</v>
      </c>
      <c r="Q775" s="359">
        <v>0</v>
      </c>
      <c r="R775" s="362">
        <f t="shared" si="81"/>
        <v>112</v>
      </c>
      <c r="S775" s="349">
        <v>112</v>
      </c>
      <c r="T775" s="349">
        <v>0</v>
      </c>
      <c r="U775" s="350">
        <v>0</v>
      </c>
      <c r="V775" s="319">
        <f t="shared" si="84"/>
        <v>0</v>
      </c>
      <c r="W775" s="349">
        <v>0</v>
      </c>
      <c r="X775" s="358">
        <v>0</v>
      </c>
      <c r="Y775" s="358">
        <v>0</v>
      </c>
      <c r="Z775" s="359">
        <v>0</v>
      </c>
    </row>
    <row r="776" spans="1:26" s="325" customFormat="1" ht="15" customHeight="1" x14ac:dyDescent="0.2">
      <c r="A776" s="328" t="s">
        <v>1851</v>
      </c>
      <c r="B776" s="331" t="s">
        <v>1868</v>
      </c>
      <c r="C776" s="335">
        <v>50018574</v>
      </c>
      <c r="D776" s="342" t="s">
        <v>1941</v>
      </c>
      <c r="E776" s="347">
        <f t="shared" si="79"/>
        <v>296</v>
      </c>
      <c r="F776" s="318">
        <f t="shared" si="82"/>
        <v>0</v>
      </c>
      <c r="G776" s="349">
        <v>0</v>
      </c>
      <c r="H776" s="350">
        <v>0</v>
      </c>
      <c r="I776" s="317">
        <f t="shared" si="85"/>
        <v>296</v>
      </c>
      <c r="J776" s="349">
        <v>296</v>
      </c>
      <c r="K776" s="355">
        <v>0</v>
      </c>
      <c r="L776" s="318">
        <f t="shared" si="83"/>
        <v>0</v>
      </c>
      <c r="M776" s="349">
        <v>0</v>
      </c>
      <c r="N776" s="350">
        <v>0</v>
      </c>
      <c r="O776" s="319">
        <f t="shared" si="80"/>
        <v>0</v>
      </c>
      <c r="P776" s="349">
        <v>0</v>
      </c>
      <c r="Q776" s="359">
        <v>0</v>
      </c>
      <c r="R776" s="362">
        <f t="shared" si="81"/>
        <v>0</v>
      </c>
      <c r="S776" s="349">
        <v>0</v>
      </c>
      <c r="T776" s="349">
        <v>0</v>
      </c>
      <c r="U776" s="350">
        <v>0</v>
      </c>
      <c r="V776" s="319">
        <f t="shared" si="84"/>
        <v>0</v>
      </c>
      <c r="W776" s="349">
        <v>0</v>
      </c>
      <c r="X776" s="358">
        <v>0</v>
      </c>
      <c r="Y776" s="358">
        <v>0</v>
      </c>
      <c r="Z776" s="359">
        <v>0</v>
      </c>
    </row>
    <row r="777" spans="1:26" s="325" customFormat="1" ht="15" customHeight="1" x14ac:dyDescent="0.2">
      <c r="A777" s="328" t="s">
        <v>1851</v>
      </c>
      <c r="B777" s="331" t="s">
        <v>1868</v>
      </c>
      <c r="C777" s="335">
        <v>50018477</v>
      </c>
      <c r="D777" s="342" t="s">
        <v>1760</v>
      </c>
      <c r="E777" s="347">
        <f t="shared" si="79"/>
        <v>612</v>
      </c>
      <c r="F777" s="318">
        <f t="shared" si="82"/>
        <v>56</v>
      </c>
      <c r="G777" s="349">
        <v>0</v>
      </c>
      <c r="H777" s="350">
        <v>56</v>
      </c>
      <c r="I777" s="317">
        <f t="shared" si="85"/>
        <v>556</v>
      </c>
      <c r="J777" s="349">
        <v>361</v>
      </c>
      <c r="K777" s="355">
        <v>195</v>
      </c>
      <c r="L777" s="318">
        <f t="shared" si="83"/>
        <v>0</v>
      </c>
      <c r="M777" s="349">
        <v>0</v>
      </c>
      <c r="N777" s="350">
        <v>0</v>
      </c>
      <c r="O777" s="319">
        <f t="shared" si="80"/>
        <v>0</v>
      </c>
      <c r="P777" s="349">
        <v>0</v>
      </c>
      <c r="Q777" s="359">
        <v>0</v>
      </c>
      <c r="R777" s="362">
        <f t="shared" si="81"/>
        <v>0</v>
      </c>
      <c r="S777" s="349">
        <v>0</v>
      </c>
      <c r="T777" s="349">
        <v>0</v>
      </c>
      <c r="U777" s="350">
        <v>0</v>
      </c>
      <c r="V777" s="319">
        <f t="shared" si="84"/>
        <v>0</v>
      </c>
      <c r="W777" s="349">
        <v>0</v>
      </c>
      <c r="X777" s="358">
        <v>0</v>
      </c>
      <c r="Y777" s="358">
        <v>0</v>
      </c>
      <c r="Z777" s="359">
        <v>0</v>
      </c>
    </row>
    <row r="778" spans="1:26" s="325" customFormat="1" ht="15" customHeight="1" x14ac:dyDescent="0.2">
      <c r="A778" s="328" t="s">
        <v>1851</v>
      </c>
      <c r="B778" s="331" t="s">
        <v>1868</v>
      </c>
      <c r="C778" s="335">
        <v>50018485</v>
      </c>
      <c r="D778" s="342" t="s">
        <v>1589</v>
      </c>
      <c r="E778" s="347">
        <f t="shared" si="79"/>
        <v>499</v>
      </c>
      <c r="F778" s="318">
        <f t="shared" si="82"/>
        <v>42</v>
      </c>
      <c r="G778" s="349">
        <v>0</v>
      </c>
      <c r="H778" s="350">
        <v>42</v>
      </c>
      <c r="I778" s="317">
        <f t="shared" si="85"/>
        <v>414</v>
      </c>
      <c r="J778" s="349">
        <v>249</v>
      </c>
      <c r="K778" s="355">
        <v>165</v>
      </c>
      <c r="L778" s="318">
        <f t="shared" si="83"/>
        <v>0</v>
      </c>
      <c r="M778" s="349">
        <v>0</v>
      </c>
      <c r="N778" s="350">
        <v>0</v>
      </c>
      <c r="O778" s="319">
        <f t="shared" si="80"/>
        <v>0</v>
      </c>
      <c r="P778" s="349">
        <v>0</v>
      </c>
      <c r="Q778" s="359">
        <v>0</v>
      </c>
      <c r="R778" s="362">
        <f t="shared" si="81"/>
        <v>43</v>
      </c>
      <c r="S778" s="349">
        <v>43</v>
      </c>
      <c r="T778" s="349">
        <v>0</v>
      </c>
      <c r="U778" s="350">
        <v>0</v>
      </c>
      <c r="V778" s="319">
        <f t="shared" si="84"/>
        <v>0</v>
      </c>
      <c r="W778" s="349">
        <v>0</v>
      </c>
      <c r="X778" s="358">
        <v>0</v>
      </c>
      <c r="Y778" s="358">
        <v>0</v>
      </c>
      <c r="Z778" s="359">
        <v>0</v>
      </c>
    </row>
    <row r="779" spans="1:26" s="325" customFormat="1" ht="15" customHeight="1" x14ac:dyDescent="0.2">
      <c r="A779" s="328" t="s">
        <v>1851</v>
      </c>
      <c r="B779" s="331" t="s">
        <v>1868</v>
      </c>
      <c r="C779" s="335">
        <v>50018515</v>
      </c>
      <c r="D779" s="342" t="s">
        <v>1590</v>
      </c>
      <c r="E779" s="347">
        <f t="shared" si="79"/>
        <v>387</v>
      </c>
      <c r="F779" s="318">
        <f t="shared" si="82"/>
        <v>59</v>
      </c>
      <c r="G779" s="349">
        <v>0</v>
      </c>
      <c r="H779" s="350">
        <v>59</v>
      </c>
      <c r="I779" s="317">
        <f t="shared" si="85"/>
        <v>328</v>
      </c>
      <c r="J779" s="349">
        <v>328</v>
      </c>
      <c r="K779" s="355">
        <v>0</v>
      </c>
      <c r="L779" s="318">
        <f t="shared" si="83"/>
        <v>0</v>
      </c>
      <c r="M779" s="349">
        <v>0</v>
      </c>
      <c r="N779" s="350">
        <v>0</v>
      </c>
      <c r="O779" s="319">
        <f t="shared" si="80"/>
        <v>0</v>
      </c>
      <c r="P779" s="349">
        <v>0</v>
      </c>
      <c r="Q779" s="359">
        <v>0</v>
      </c>
      <c r="R779" s="362">
        <f t="shared" si="81"/>
        <v>0</v>
      </c>
      <c r="S779" s="349">
        <v>0</v>
      </c>
      <c r="T779" s="349">
        <v>0</v>
      </c>
      <c r="U779" s="350">
        <v>0</v>
      </c>
      <c r="V779" s="319">
        <f t="shared" si="84"/>
        <v>0</v>
      </c>
      <c r="W779" s="349">
        <v>0</v>
      </c>
      <c r="X779" s="358">
        <v>0</v>
      </c>
      <c r="Y779" s="358">
        <v>0</v>
      </c>
      <c r="Z779" s="359">
        <v>0</v>
      </c>
    </row>
    <row r="780" spans="1:26" s="325" customFormat="1" ht="15" customHeight="1" x14ac:dyDescent="0.2">
      <c r="A780" s="328" t="s">
        <v>1851</v>
      </c>
      <c r="B780" s="331" t="s">
        <v>1868</v>
      </c>
      <c r="C780" s="335">
        <v>50018531</v>
      </c>
      <c r="D780" s="342" t="s">
        <v>1591</v>
      </c>
      <c r="E780" s="347">
        <f t="shared" si="79"/>
        <v>536</v>
      </c>
      <c r="F780" s="318">
        <f t="shared" si="82"/>
        <v>46</v>
      </c>
      <c r="G780" s="349">
        <v>0</v>
      </c>
      <c r="H780" s="350">
        <v>46</v>
      </c>
      <c r="I780" s="317">
        <f t="shared" si="85"/>
        <v>461</v>
      </c>
      <c r="J780" s="349">
        <v>461</v>
      </c>
      <c r="K780" s="355">
        <v>0</v>
      </c>
      <c r="L780" s="318">
        <f t="shared" si="83"/>
        <v>0</v>
      </c>
      <c r="M780" s="349">
        <v>0</v>
      </c>
      <c r="N780" s="350">
        <v>0</v>
      </c>
      <c r="O780" s="319">
        <f t="shared" si="80"/>
        <v>0</v>
      </c>
      <c r="P780" s="349">
        <v>0</v>
      </c>
      <c r="Q780" s="359">
        <v>0</v>
      </c>
      <c r="R780" s="362">
        <f t="shared" si="81"/>
        <v>29</v>
      </c>
      <c r="S780" s="349">
        <v>29</v>
      </c>
      <c r="T780" s="349">
        <v>0</v>
      </c>
      <c r="U780" s="350">
        <v>0</v>
      </c>
      <c r="V780" s="319">
        <f t="shared" si="84"/>
        <v>0</v>
      </c>
      <c r="W780" s="349">
        <v>0</v>
      </c>
      <c r="X780" s="358">
        <v>0</v>
      </c>
      <c r="Y780" s="358">
        <v>0</v>
      </c>
      <c r="Z780" s="359">
        <v>0</v>
      </c>
    </row>
    <row r="781" spans="1:26" s="325" customFormat="1" ht="15" customHeight="1" x14ac:dyDescent="0.2">
      <c r="A781" s="328" t="s">
        <v>1851</v>
      </c>
      <c r="B781" s="331" t="s">
        <v>1868</v>
      </c>
      <c r="C781" s="335">
        <v>50018566</v>
      </c>
      <c r="D781" s="342" t="s">
        <v>1592</v>
      </c>
      <c r="E781" s="347">
        <f t="shared" si="79"/>
        <v>852</v>
      </c>
      <c r="F781" s="318">
        <f t="shared" si="82"/>
        <v>53</v>
      </c>
      <c r="G781" s="349">
        <v>0</v>
      </c>
      <c r="H781" s="350">
        <v>53</v>
      </c>
      <c r="I781" s="317">
        <f t="shared" si="85"/>
        <v>799</v>
      </c>
      <c r="J781" s="349">
        <v>799</v>
      </c>
      <c r="K781" s="355">
        <v>0</v>
      </c>
      <c r="L781" s="318">
        <f t="shared" si="83"/>
        <v>0</v>
      </c>
      <c r="M781" s="349">
        <v>0</v>
      </c>
      <c r="N781" s="350">
        <v>0</v>
      </c>
      <c r="O781" s="319">
        <f t="shared" si="80"/>
        <v>0</v>
      </c>
      <c r="P781" s="349">
        <v>0</v>
      </c>
      <c r="Q781" s="359">
        <v>0</v>
      </c>
      <c r="R781" s="362">
        <f t="shared" si="81"/>
        <v>0</v>
      </c>
      <c r="S781" s="349">
        <v>0</v>
      </c>
      <c r="T781" s="349">
        <v>0</v>
      </c>
      <c r="U781" s="350">
        <v>0</v>
      </c>
      <c r="V781" s="319">
        <f t="shared" si="84"/>
        <v>0</v>
      </c>
      <c r="W781" s="349">
        <v>0</v>
      </c>
      <c r="X781" s="358">
        <v>0</v>
      </c>
      <c r="Y781" s="358">
        <v>0</v>
      </c>
      <c r="Z781" s="359">
        <v>0</v>
      </c>
    </row>
    <row r="782" spans="1:26" s="325" customFormat="1" ht="15" customHeight="1" x14ac:dyDescent="0.2">
      <c r="A782" s="328" t="s">
        <v>1851</v>
      </c>
      <c r="B782" s="331" t="s">
        <v>1868</v>
      </c>
      <c r="C782" s="335">
        <v>50030922</v>
      </c>
      <c r="D782" s="342" t="s">
        <v>1593</v>
      </c>
      <c r="E782" s="347">
        <f t="shared" si="79"/>
        <v>598</v>
      </c>
      <c r="F782" s="318">
        <f t="shared" si="82"/>
        <v>117</v>
      </c>
      <c r="G782" s="349">
        <v>0</v>
      </c>
      <c r="H782" s="350">
        <v>117</v>
      </c>
      <c r="I782" s="317">
        <f t="shared" si="85"/>
        <v>481</v>
      </c>
      <c r="J782" s="349">
        <v>481</v>
      </c>
      <c r="K782" s="355">
        <v>0</v>
      </c>
      <c r="L782" s="318">
        <f t="shared" si="83"/>
        <v>0</v>
      </c>
      <c r="M782" s="349">
        <v>0</v>
      </c>
      <c r="N782" s="350">
        <v>0</v>
      </c>
      <c r="O782" s="319">
        <f t="shared" si="80"/>
        <v>0</v>
      </c>
      <c r="P782" s="349">
        <v>0</v>
      </c>
      <c r="Q782" s="359">
        <v>0</v>
      </c>
      <c r="R782" s="362">
        <f t="shared" si="81"/>
        <v>0</v>
      </c>
      <c r="S782" s="349">
        <v>0</v>
      </c>
      <c r="T782" s="349">
        <v>0</v>
      </c>
      <c r="U782" s="350">
        <v>0</v>
      </c>
      <c r="V782" s="319">
        <f t="shared" si="84"/>
        <v>0</v>
      </c>
      <c r="W782" s="349">
        <v>0</v>
      </c>
      <c r="X782" s="358">
        <v>0</v>
      </c>
      <c r="Y782" s="358">
        <v>0</v>
      </c>
      <c r="Z782" s="359">
        <v>0</v>
      </c>
    </row>
    <row r="783" spans="1:26" s="325" customFormat="1" ht="15" customHeight="1" x14ac:dyDescent="0.2">
      <c r="A783" s="328" t="s">
        <v>1851</v>
      </c>
      <c r="B783" s="331" t="s">
        <v>1869</v>
      </c>
      <c r="C783" s="335">
        <v>50019058</v>
      </c>
      <c r="D783" s="342" t="s">
        <v>1594</v>
      </c>
      <c r="E783" s="347">
        <f t="shared" si="79"/>
        <v>54</v>
      </c>
      <c r="F783" s="318">
        <f t="shared" si="82"/>
        <v>0</v>
      </c>
      <c r="G783" s="349">
        <v>0</v>
      </c>
      <c r="H783" s="350">
        <v>0</v>
      </c>
      <c r="I783" s="317">
        <f t="shared" si="85"/>
        <v>54</v>
      </c>
      <c r="J783" s="349">
        <v>54</v>
      </c>
      <c r="K783" s="355">
        <v>0</v>
      </c>
      <c r="L783" s="318">
        <f t="shared" si="83"/>
        <v>0</v>
      </c>
      <c r="M783" s="349">
        <v>0</v>
      </c>
      <c r="N783" s="350">
        <v>0</v>
      </c>
      <c r="O783" s="319">
        <f t="shared" si="80"/>
        <v>0</v>
      </c>
      <c r="P783" s="349">
        <v>0</v>
      </c>
      <c r="Q783" s="359">
        <v>0</v>
      </c>
      <c r="R783" s="362">
        <f t="shared" si="81"/>
        <v>0</v>
      </c>
      <c r="S783" s="349">
        <v>0</v>
      </c>
      <c r="T783" s="349">
        <v>0</v>
      </c>
      <c r="U783" s="350">
        <v>0</v>
      </c>
      <c r="V783" s="319">
        <f t="shared" si="84"/>
        <v>0</v>
      </c>
      <c r="W783" s="349">
        <v>0</v>
      </c>
      <c r="X783" s="358">
        <v>0</v>
      </c>
      <c r="Y783" s="358">
        <v>0</v>
      </c>
      <c r="Z783" s="359">
        <v>0</v>
      </c>
    </row>
    <row r="784" spans="1:26" s="325" customFormat="1" ht="15" customHeight="1" x14ac:dyDescent="0.2">
      <c r="A784" s="328" t="s">
        <v>1851</v>
      </c>
      <c r="B784" s="331" t="s">
        <v>1869</v>
      </c>
      <c r="C784" s="335">
        <v>50029860</v>
      </c>
      <c r="D784" s="342" t="s">
        <v>1595</v>
      </c>
      <c r="E784" s="347">
        <f t="shared" si="79"/>
        <v>282</v>
      </c>
      <c r="F784" s="318">
        <f t="shared" si="82"/>
        <v>175</v>
      </c>
      <c r="G784" s="349">
        <v>0</v>
      </c>
      <c r="H784" s="350">
        <v>175</v>
      </c>
      <c r="I784" s="317">
        <f t="shared" si="85"/>
        <v>107</v>
      </c>
      <c r="J784" s="349">
        <v>107</v>
      </c>
      <c r="K784" s="355">
        <v>0</v>
      </c>
      <c r="L784" s="318">
        <f t="shared" si="83"/>
        <v>0</v>
      </c>
      <c r="M784" s="349">
        <v>0</v>
      </c>
      <c r="N784" s="350">
        <v>0</v>
      </c>
      <c r="O784" s="319">
        <f t="shared" si="80"/>
        <v>0</v>
      </c>
      <c r="P784" s="349">
        <v>0</v>
      </c>
      <c r="Q784" s="359">
        <v>0</v>
      </c>
      <c r="R784" s="362">
        <f t="shared" si="81"/>
        <v>0</v>
      </c>
      <c r="S784" s="349">
        <v>0</v>
      </c>
      <c r="T784" s="349">
        <v>0</v>
      </c>
      <c r="U784" s="350">
        <v>0</v>
      </c>
      <c r="V784" s="319">
        <f t="shared" si="84"/>
        <v>0</v>
      </c>
      <c r="W784" s="349">
        <v>0</v>
      </c>
      <c r="X784" s="358">
        <v>0</v>
      </c>
      <c r="Y784" s="358">
        <v>0</v>
      </c>
      <c r="Z784" s="359">
        <v>0</v>
      </c>
    </row>
    <row r="785" spans="1:26" s="325" customFormat="1" ht="15" customHeight="1" x14ac:dyDescent="0.2">
      <c r="A785" s="328" t="s">
        <v>1851</v>
      </c>
      <c r="B785" s="331" t="s">
        <v>1869</v>
      </c>
      <c r="C785" s="335">
        <v>50030647</v>
      </c>
      <c r="D785" s="342" t="s">
        <v>1596</v>
      </c>
      <c r="E785" s="347">
        <f t="shared" ref="E785:E848" si="86">SUM(F785+I785+L785+O785+R785+V785)</f>
        <v>219</v>
      </c>
      <c r="F785" s="318">
        <f t="shared" si="82"/>
        <v>25</v>
      </c>
      <c r="G785" s="349">
        <v>0</v>
      </c>
      <c r="H785" s="350">
        <v>25</v>
      </c>
      <c r="I785" s="317">
        <f t="shared" si="85"/>
        <v>171</v>
      </c>
      <c r="J785" s="349">
        <v>87</v>
      </c>
      <c r="K785" s="355">
        <v>84</v>
      </c>
      <c r="L785" s="318">
        <f t="shared" si="83"/>
        <v>0</v>
      </c>
      <c r="M785" s="349">
        <v>0</v>
      </c>
      <c r="N785" s="350">
        <v>0</v>
      </c>
      <c r="O785" s="319">
        <f t="shared" ref="O785:O848" si="87">SUM(P785:Q785)</f>
        <v>0</v>
      </c>
      <c r="P785" s="349">
        <v>0</v>
      </c>
      <c r="Q785" s="359">
        <v>0</v>
      </c>
      <c r="R785" s="362">
        <f t="shared" ref="R785:R848" si="88">SUM(S785:U785)</f>
        <v>23</v>
      </c>
      <c r="S785" s="349">
        <v>23</v>
      </c>
      <c r="T785" s="349">
        <v>0</v>
      </c>
      <c r="U785" s="350">
        <v>0</v>
      </c>
      <c r="V785" s="319">
        <f t="shared" si="84"/>
        <v>0</v>
      </c>
      <c r="W785" s="349">
        <v>0</v>
      </c>
      <c r="X785" s="358">
        <v>0</v>
      </c>
      <c r="Y785" s="358">
        <v>0</v>
      </c>
      <c r="Z785" s="359">
        <v>0</v>
      </c>
    </row>
    <row r="786" spans="1:26" s="325" customFormat="1" ht="15" customHeight="1" x14ac:dyDescent="0.2">
      <c r="A786" s="328" t="s">
        <v>1851</v>
      </c>
      <c r="B786" s="331" t="s">
        <v>1869</v>
      </c>
      <c r="C786" s="335">
        <v>50018949</v>
      </c>
      <c r="D786" s="342" t="s">
        <v>827</v>
      </c>
      <c r="E786" s="347">
        <f t="shared" si="86"/>
        <v>307</v>
      </c>
      <c r="F786" s="318">
        <f t="shared" ref="F786:F849" si="89">SUM(G786:H786)</f>
        <v>40</v>
      </c>
      <c r="G786" s="349">
        <v>0</v>
      </c>
      <c r="H786" s="350">
        <v>40</v>
      </c>
      <c r="I786" s="317">
        <f t="shared" si="85"/>
        <v>238</v>
      </c>
      <c r="J786" s="349">
        <v>153</v>
      </c>
      <c r="K786" s="355">
        <v>85</v>
      </c>
      <c r="L786" s="318">
        <f t="shared" ref="L786:L849" si="90">SUM(M786:N786)</f>
        <v>0</v>
      </c>
      <c r="M786" s="349">
        <v>0</v>
      </c>
      <c r="N786" s="350">
        <v>0</v>
      </c>
      <c r="O786" s="319">
        <f t="shared" si="87"/>
        <v>0</v>
      </c>
      <c r="P786" s="349">
        <v>0</v>
      </c>
      <c r="Q786" s="359">
        <v>0</v>
      </c>
      <c r="R786" s="362">
        <f t="shared" si="88"/>
        <v>29</v>
      </c>
      <c r="S786" s="349">
        <v>29</v>
      </c>
      <c r="T786" s="349">
        <v>0</v>
      </c>
      <c r="U786" s="350">
        <v>0</v>
      </c>
      <c r="V786" s="319">
        <f t="shared" ref="V786:V849" si="91">SUM(W786:Z786)</f>
        <v>0</v>
      </c>
      <c r="W786" s="349">
        <v>0</v>
      </c>
      <c r="X786" s="358">
        <v>0</v>
      </c>
      <c r="Y786" s="358">
        <v>0</v>
      </c>
      <c r="Z786" s="359">
        <v>0</v>
      </c>
    </row>
    <row r="787" spans="1:26" s="325" customFormat="1" ht="15" customHeight="1" x14ac:dyDescent="0.2">
      <c r="A787" s="328" t="s">
        <v>1851</v>
      </c>
      <c r="B787" s="331" t="s">
        <v>1869</v>
      </c>
      <c r="C787" s="335">
        <v>50019040</v>
      </c>
      <c r="D787" s="342" t="s">
        <v>1599</v>
      </c>
      <c r="E787" s="347">
        <f t="shared" si="86"/>
        <v>242</v>
      </c>
      <c r="F787" s="318">
        <f t="shared" si="89"/>
        <v>26</v>
      </c>
      <c r="G787" s="349">
        <v>0</v>
      </c>
      <c r="H787" s="350">
        <v>26</v>
      </c>
      <c r="I787" s="317">
        <f t="shared" si="85"/>
        <v>216</v>
      </c>
      <c r="J787" s="349">
        <v>118</v>
      </c>
      <c r="K787" s="355">
        <v>98</v>
      </c>
      <c r="L787" s="318">
        <f t="shared" si="90"/>
        <v>0</v>
      </c>
      <c r="M787" s="349">
        <v>0</v>
      </c>
      <c r="N787" s="350">
        <v>0</v>
      </c>
      <c r="O787" s="319">
        <f t="shared" si="87"/>
        <v>0</v>
      </c>
      <c r="P787" s="349">
        <v>0</v>
      </c>
      <c r="Q787" s="359">
        <v>0</v>
      </c>
      <c r="R787" s="362">
        <f t="shared" si="88"/>
        <v>0</v>
      </c>
      <c r="S787" s="349">
        <v>0</v>
      </c>
      <c r="T787" s="349">
        <v>0</v>
      </c>
      <c r="U787" s="350">
        <v>0</v>
      </c>
      <c r="V787" s="319">
        <f t="shared" si="91"/>
        <v>0</v>
      </c>
      <c r="W787" s="349">
        <v>0</v>
      </c>
      <c r="X787" s="358">
        <v>0</v>
      </c>
      <c r="Y787" s="358">
        <v>0</v>
      </c>
      <c r="Z787" s="359">
        <v>0</v>
      </c>
    </row>
    <row r="788" spans="1:26" s="325" customFormat="1" ht="15" customHeight="1" x14ac:dyDescent="0.2">
      <c r="A788" s="328" t="s">
        <v>1852</v>
      </c>
      <c r="B788" s="331" t="s">
        <v>1868</v>
      </c>
      <c r="C788" s="335">
        <v>50023691</v>
      </c>
      <c r="D788" s="342" t="s">
        <v>1600</v>
      </c>
      <c r="E788" s="347">
        <f t="shared" si="86"/>
        <v>150</v>
      </c>
      <c r="F788" s="318">
        <f t="shared" si="89"/>
        <v>150</v>
      </c>
      <c r="G788" s="349">
        <v>150</v>
      </c>
      <c r="H788" s="350">
        <v>0</v>
      </c>
      <c r="I788" s="317">
        <f t="shared" si="85"/>
        <v>0</v>
      </c>
      <c r="J788" s="349">
        <v>0</v>
      </c>
      <c r="K788" s="355">
        <v>0</v>
      </c>
      <c r="L788" s="318">
        <f t="shared" si="90"/>
        <v>0</v>
      </c>
      <c r="M788" s="349">
        <v>0</v>
      </c>
      <c r="N788" s="350">
        <v>0</v>
      </c>
      <c r="O788" s="319">
        <f t="shared" si="87"/>
        <v>0</v>
      </c>
      <c r="P788" s="349">
        <v>0</v>
      </c>
      <c r="Q788" s="359">
        <v>0</v>
      </c>
      <c r="R788" s="362">
        <f t="shared" si="88"/>
        <v>0</v>
      </c>
      <c r="S788" s="349">
        <v>0</v>
      </c>
      <c r="T788" s="349">
        <v>0</v>
      </c>
      <c r="U788" s="350">
        <v>0</v>
      </c>
      <c r="V788" s="319">
        <f t="shared" si="91"/>
        <v>0</v>
      </c>
      <c r="W788" s="349">
        <v>0</v>
      </c>
      <c r="X788" s="358">
        <v>0</v>
      </c>
      <c r="Y788" s="358">
        <v>0</v>
      </c>
      <c r="Z788" s="359">
        <v>0</v>
      </c>
    </row>
    <row r="789" spans="1:26" s="325" customFormat="1" ht="15" customHeight="1" x14ac:dyDescent="0.2">
      <c r="A789" s="328" t="s">
        <v>1852</v>
      </c>
      <c r="B789" s="331" t="s">
        <v>1868</v>
      </c>
      <c r="C789" s="335">
        <v>50031805</v>
      </c>
      <c r="D789" s="342" t="s">
        <v>1046</v>
      </c>
      <c r="E789" s="347">
        <f t="shared" si="86"/>
        <v>110</v>
      </c>
      <c r="F789" s="318">
        <f t="shared" si="89"/>
        <v>110</v>
      </c>
      <c r="G789" s="349">
        <v>110</v>
      </c>
      <c r="H789" s="350">
        <v>0</v>
      </c>
      <c r="I789" s="317">
        <f t="shared" ref="I789:I852" si="92">SUM(J789:K789)</f>
        <v>0</v>
      </c>
      <c r="J789" s="349">
        <v>0</v>
      </c>
      <c r="K789" s="355">
        <v>0</v>
      </c>
      <c r="L789" s="318">
        <f t="shared" si="90"/>
        <v>0</v>
      </c>
      <c r="M789" s="349">
        <v>0</v>
      </c>
      <c r="N789" s="350">
        <v>0</v>
      </c>
      <c r="O789" s="319">
        <f t="shared" si="87"/>
        <v>0</v>
      </c>
      <c r="P789" s="349">
        <v>0</v>
      </c>
      <c r="Q789" s="359">
        <v>0</v>
      </c>
      <c r="R789" s="362">
        <f t="shared" si="88"/>
        <v>0</v>
      </c>
      <c r="S789" s="349">
        <v>0</v>
      </c>
      <c r="T789" s="349">
        <v>0</v>
      </c>
      <c r="U789" s="350">
        <v>0</v>
      </c>
      <c r="V789" s="319">
        <f t="shared" si="91"/>
        <v>0</v>
      </c>
      <c r="W789" s="349">
        <v>0</v>
      </c>
      <c r="X789" s="358">
        <v>0</v>
      </c>
      <c r="Y789" s="358">
        <v>0</v>
      </c>
      <c r="Z789" s="359">
        <v>0</v>
      </c>
    </row>
    <row r="790" spans="1:26" s="325" customFormat="1" ht="15" customHeight="1" x14ac:dyDescent="0.2">
      <c r="A790" s="328" t="s">
        <v>1852</v>
      </c>
      <c r="B790" s="331" t="s">
        <v>1868</v>
      </c>
      <c r="C790" s="335">
        <v>50000802</v>
      </c>
      <c r="D790" s="342" t="s">
        <v>1601</v>
      </c>
      <c r="E790" s="347">
        <f t="shared" si="86"/>
        <v>446</v>
      </c>
      <c r="F790" s="318">
        <f t="shared" si="89"/>
        <v>0</v>
      </c>
      <c r="G790" s="349">
        <v>0</v>
      </c>
      <c r="H790" s="350">
        <v>0</v>
      </c>
      <c r="I790" s="317">
        <f t="shared" si="92"/>
        <v>446</v>
      </c>
      <c r="J790" s="349">
        <v>263</v>
      </c>
      <c r="K790" s="355">
        <v>183</v>
      </c>
      <c r="L790" s="318">
        <f t="shared" si="90"/>
        <v>0</v>
      </c>
      <c r="M790" s="349">
        <v>0</v>
      </c>
      <c r="N790" s="350">
        <v>0</v>
      </c>
      <c r="O790" s="319">
        <f t="shared" si="87"/>
        <v>0</v>
      </c>
      <c r="P790" s="349">
        <v>0</v>
      </c>
      <c r="Q790" s="359">
        <v>0</v>
      </c>
      <c r="R790" s="362">
        <f t="shared" si="88"/>
        <v>0</v>
      </c>
      <c r="S790" s="349">
        <v>0</v>
      </c>
      <c r="T790" s="349">
        <v>0</v>
      </c>
      <c r="U790" s="350">
        <v>0</v>
      </c>
      <c r="V790" s="319">
        <f t="shared" si="91"/>
        <v>0</v>
      </c>
      <c r="W790" s="349">
        <v>0</v>
      </c>
      <c r="X790" s="358">
        <v>0</v>
      </c>
      <c r="Y790" s="358">
        <v>0</v>
      </c>
      <c r="Z790" s="359">
        <v>0</v>
      </c>
    </row>
    <row r="791" spans="1:26" s="325" customFormat="1" ht="15" customHeight="1" x14ac:dyDescent="0.2">
      <c r="A791" s="328" t="s">
        <v>1852</v>
      </c>
      <c r="B791" s="331" t="s">
        <v>1868</v>
      </c>
      <c r="C791" s="335">
        <v>50023705</v>
      </c>
      <c r="D791" s="342" t="s">
        <v>1602</v>
      </c>
      <c r="E791" s="347">
        <f t="shared" si="86"/>
        <v>237</v>
      </c>
      <c r="F791" s="318">
        <f t="shared" si="89"/>
        <v>43</v>
      </c>
      <c r="G791" s="349">
        <v>0</v>
      </c>
      <c r="H791" s="350">
        <v>43</v>
      </c>
      <c r="I791" s="317">
        <f t="shared" si="92"/>
        <v>194</v>
      </c>
      <c r="J791" s="349">
        <v>155</v>
      </c>
      <c r="K791" s="355">
        <v>39</v>
      </c>
      <c r="L791" s="318">
        <f t="shared" si="90"/>
        <v>0</v>
      </c>
      <c r="M791" s="349">
        <v>0</v>
      </c>
      <c r="N791" s="350">
        <v>0</v>
      </c>
      <c r="O791" s="319">
        <f t="shared" si="87"/>
        <v>0</v>
      </c>
      <c r="P791" s="349">
        <v>0</v>
      </c>
      <c r="Q791" s="359">
        <v>0</v>
      </c>
      <c r="R791" s="362">
        <f t="shared" si="88"/>
        <v>0</v>
      </c>
      <c r="S791" s="349">
        <v>0</v>
      </c>
      <c r="T791" s="349">
        <v>0</v>
      </c>
      <c r="U791" s="350">
        <v>0</v>
      </c>
      <c r="V791" s="319">
        <f t="shared" si="91"/>
        <v>0</v>
      </c>
      <c r="W791" s="349">
        <v>0</v>
      </c>
      <c r="X791" s="358">
        <v>0</v>
      </c>
      <c r="Y791" s="358">
        <v>0</v>
      </c>
      <c r="Z791" s="359">
        <v>0</v>
      </c>
    </row>
    <row r="792" spans="1:26" s="325" customFormat="1" ht="15" customHeight="1" x14ac:dyDescent="0.2">
      <c r="A792" s="328" t="s">
        <v>1852</v>
      </c>
      <c r="B792" s="331" t="s">
        <v>1868</v>
      </c>
      <c r="C792" s="335">
        <v>50000810</v>
      </c>
      <c r="D792" s="342" t="s">
        <v>832</v>
      </c>
      <c r="E792" s="347">
        <f t="shared" si="86"/>
        <v>796</v>
      </c>
      <c r="F792" s="318">
        <f t="shared" si="89"/>
        <v>0</v>
      </c>
      <c r="G792" s="349">
        <v>0</v>
      </c>
      <c r="H792" s="350">
        <v>0</v>
      </c>
      <c r="I792" s="317">
        <f t="shared" si="92"/>
        <v>634</v>
      </c>
      <c r="J792" s="349">
        <v>345</v>
      </c>
      <c r="K792" s="355">
        <v>289</v>
      </c>
      <c r="L792" s="318">
        <f t="shared" si="90"/>
        <v>0</v>
      </c>
      <c r="M792" s="349">
        <v>0</v>
      </c>
      <c r="N792" s="350">
        <v>0</v>
      </c>
      <c r="O792" s="319">
        <f t="shared" si="87"/>
        <v>0</v>
      </c>
      <c r="P792" s="349">
        <v>0</v>
      </c>
      <c r="Q792" s="359">
        <v>0</v>
      </c>
      <c r="R792" s="362">
        <f t="shared" si="88"/>
        <v>162</v>
      </c>
      <c r="S792" s="349">
        <v>162</v>
      </c>
      <c r="T792" s="349">
        <v>0</v>
      </c>
      <c r="U792" s="350">
        <v>0</v>
      </c>
      <c r="V792" s="319">
        <f t="shared" si="91"/>
        <v>0</v>
      </c>
      <c r="W792" s="349">
        <v>0</v>
      </c>
      <c r="X792" s="358">
        <v>0</v>
      </c>
      <c r="Y792" s="358">
        <v>0</v>
      </c>
      <c r="Z792" s="359">
        <v>0</v>
      </c>
    </row>
    <row r="793" spans="1:26" s="325" customFormat="1" ht="15" customHeight="1" x14ac:dyDescent="0.2">
      <c r="A793" s="328" t="s">
        <v>1852</v>
      </c>
      <c r="B793" s="331" t="s">
        <v>1868</v>
      </c>
      <c r="C793" s="335">
        <v>50028944</v>
      </c>
      <c r="D793" s="342" t="s">
        <v>833</v>
      </c>
      <c r="E793" s="347">
        <f t="shared" si="86"/>
        <v>225</v>
      </c>
      <c r="F793" s="318">
        <f t="shared" si="89"/>
        <v>225</v>
      </c>
      <c r="G793" s="349">
        <v>0</v>
      </c>
      <c r="H793" s="350">
        <v>225</v>
      </c>
      <c r="I793" s="317">
        <f t="shared" si="92"/>
        <v>0</v>
      </c>
      <c r="J793" s="349">
        <v>0</v>
      </c>
      <c r="K793" s="355">
        <v>0</v>
      </c>
      <c r="L793" s="318">
        <f t="shared" si="90"/>
        <v>0</v>
      </c>
      <c r="M793" s="349">
        <v>0</v>
      </c>
      <c r="N793" s="350">
        <v>0</v>
      </c>
      <c r="O793" s="319">
        <f t="shared" si="87"/>
        <v>0</v>
      </c>
      <c r="P793" s="349">
        <v>0</v>
      </c>
      <c r="Q793" s="359">
        <v>0</v>
      </c>
      <c r="R793" s="362">
        <f t="shared" si="88"/>
        <v>0</v>
      </c>
      <c r="S793" s="349">
        <v>0</v>
      </c>
      <c r="T793" s="349">
        <v>0</v>
      </c>
      <c r="U793" s="350">
        <v>0</v>
      </c>
      <c r="V793" s="319">
        <f t="shared" si="91"/>
        <v>0</v>
      </c>
      <c r="W793" s="349">
        <v>0</v>
      </c>
      <c r="X793" s="358">
        <v>0</v>
      </c>
      <c r="Y793" s="358">
        <v>0</v>
      </c>
      <c r="Z793" s="359">
        <v>0</v>
      </c>
    </row>
    <row r="794" spans="1:26" s="325" customFormat="1" ht="15" customHeight="1" x14ac:dyDescent="0.2">
      <c r="A794" s="328" t="s">
        <v>1852</v>
      </c>
      <c r="B794" s="331" t="s">
        <v>1869</v>
      </c>
      <c r="C794" s="335">
        <v>50000764</v>
      </c>
      <c r="D794" s="342" t="s">
        <v>1604</v>
      </c>
      <c r="E794" s="347">
        <f t="shared" si="86"/>
        <v>160</v>
      </c>
      <c r="F794" s="318">
        <f t="shared" si="89"/>
        <v>6</v>
      </c>
      <c r="G794" s="349">
        <v>0</v>
      </c>
      <c r="H794" s="350">
        <v>6</v>
      </c>
      <c r="I794" s="317">
        <f t="shared" si="92"/>
        <v>154</v>
      </c>
      <c r="J794" s="349">
        <v>85</v>
      </c>
      <c r="K794" s="355">
        <v>69</v>
      </c>
      <c r="L794" s="318">
        <f t="shared" si="90"/>
        <v>0</v>
      </c>
      <c r="M794" s="349">
        <v>0</v>
      </c>
      <c r="N794" s="350">
        <v>0</v>
      </c>
      <c r="O794" s="319">
        <f t="shared" si="87"/>
        <v>0</v>
      </c>
      <c r="P794" s="349">
        <v>0</v>
      </c>
      <c r="Q794" s="359">
        <v>0</v>
      </c>
      <c r="R794" s="362">
        <f t="shared" si="88"/>
        <v>0</v>
      </c>
      <c r="S794" s="349">
        <v>0</v>
      </c>
      <c r="T794" s="349">
        <v>0</v>
      </c>
      <c r="U794" s="350">
        <v>0</v>
      </c>
      <c r="V794" s="319">
        <f t="shared" si="91"/>
        <v>0</v>
      </c>
      <c r="W794" s="349">
        <v>0</v>
      </c>
      <c r="X794" s="358">
        <v>0</v>
      </c>
      <c r="Y794" s="358">
        <v>0</v>
      </c>
      <c r="Z794" s="359">
        <v>0</v>
      </c>
    </row>
    <row r="795" spans="1:26" s="325" customFormat="1" ht="15" customHeight="1" x14ac:dyDescent="0.2">
      <c r="A795" s="328" t="s">
        <v>1852</v>
      </c>
      <c r="B795" s="331" t="s">
        <v>1869</v>
      </c>
      <c r="C795" s="335">
        <v>50034405</v>
      </c>
      <c r="D795" s="342" t="s">
        <v>1605</v>
      </c>
      <c r="E795" s="347">
        <f t="shared" si="86"/>
        <v>57</v>
      </c>
      <c r="F795" s="318">
        <f t="shared" si="89"/>
        <v>6</v>
      </c>
      <c r="G795" s="349">
        <v>0</v>
      </c>
      <c r="H795" s="350">
        <v>6</v>
      </c>
      <c r="I795" s="317">
        <f t="shared" si="92"/>
        <v>51</v>
      </c>
      <c r="J795" s="349">
        <v>27</v>
      </c>
      <c r="K795" s="355">
        <v>24</v>
      </c>
      <c r="L795" s="318">
        <f t="shared" si="90"/>
        <v>0</v>
      </c>
      <c r="M795" s="349">
        <v>0</v>
      </c>
      <c r="N795" s="350">
        <v>0</v>
      </c>
      <c r="O795" s="319">
        <f t="shared" si="87"/>
        <v>0</v>
      </c>
      <c r="P795" s="349">
        <v>0</v>
      </c>
      <c r="Q795" s="359">
        <v>0</v>
      </c>
      <c r="R795" s="362">
        <f t="shared" si="88"/>
        <v>0</v>
      </c>
      <c r="S795" s="349">
        <v>0</v>
      </c>
      <c r="T795" s="349">
        <v>0</v>
      </c>
      <c r="U795" s="350">
        <v>0</v>
      </c>
      <c r="V795" s="319">
        <f t="shared" si="91"/>
        <v>0</v>
      </c>
      <c r="W795" s="349">
        <v>0</v>
      </c>
      <c r="X795" s="358">
        <v>0</v>
      </c>
      <c r="Y795" s="358">
        <v>0</v>
      </c>
      <c r="Z795" s="359">
        <v>0</v>
      </c>
    </row>
    <row r="796" spans="1:26" s="325" customFormat="1" ht="24.95" customHeight="1" x14ac:dyDescent="0.2">
      <c r="A796" s="328" t="s">
        <v>1852</v>
      </c>
      <c r="B796" s="331" t="s">
        <v>1869</v>
      </c>
      <c r="C796" s="335">
        <v>50000829</v>
      </c>
      <c r="D796" s="343" t="s">
        <v>1606</v>
      </c>
      <c r="E796" s="347">
        <f t="shared" si="86"/>
        <v>592</v>
      </c>
      <c r="F796" s="318">
        <f t="shared" si="89"/>
        <v>62</v>
      </c>
      <c r="G796" s="349">
        <v>0</v>
      </c>
      <c r="H796" s="350">
        <v>62</v>
      </c>
      <c r="I796" s="317">
        <f t="shared" si="92"/>
        <v>530</v>
      </c>
      <c r="J796" s="349">
        <v>303</v>
      </c>
      <c r="K796" s="355">
        <v>227</v>
      </c>
      <c r="L796" s="318">
        <f t="shared" si="90"/>
        <v>0</v>
      </c>
      <c r="M796" s="349">
        <v>0</v>
      </c>
      <c r="N796" s="350">
        <v>0</v>
      </c>
      <c r="O796" s="319">
        <f t="shared" si="87"/>
        <v>0</v>
      </c>
      <c r="P796" s="349">
        <v>0</v>
      </c>
      <c r="Q796" s="359">
        <v>0</v>
      </c>
      <c r="R796" s="362">
        <f t="shared" si="88"/>
        <v>0</v>
      </c>
      <c r="S796" s="349">
        <v>0</v>
      </c>
      <c r="T796" s="349">
        <v>0</v>
      </c>
      <c r="U796" s="350">
        <v>0</v>
      </c>
      <c r="V796" s="319">
        <f t="shared" si="91"/>
        <v>0</v>
      </c>
      <c r="W796" s="349">
        <v>0</v>
      </c>
      <c r="X796" s="358">
        <v>0</v>
      </c>
      <c r="Y796" s="358">
        <v>0</v>
      </c>
      <c r="Z796" s="359">
        <v>0</v>
      </c>
    </row>
    <row r="797" spans="1:26" s="325" customFormat="1" ht="15" customHeight="1" x14ac:dyDescent="0.2">
      <c r="A797" s="328" t="s">
        <v>1853</v>
      </c>
      <c r="B797" s="331" t="s">
        <v>1868</v>
      </c>
      <c r="C797" s="335">
        <v>50076809</v>
      </c>
      <c r="D797" s="342" t="s">
        <v>837</v>
      </c>
      <c r="E797" s="347">
        <f t="shared" si="86"/>
        <v>228</v>
      </c>
      <c r="F797" s="318">
        <f t="shared" si="89"/>
        <v>228</v>
      </c>
      <c r="G797" s="349">
        <v>141</v>
      </c>
      <c r="H797" s="350">
        <v>87</v>
      </c>
      <c r="I797" s="317">
        <f t="shared" si="92"/>
        <v>0</v>
      </c>
      <c r="J797" s="349">
        <v>0</v>
      </c>
      <c r="K797" s="355">
        <v>0</v>
      </c>
      <c r="L797" s="318">
        <f t="shared" si="90"/>
        <v>0</v>
      </c>
      <c r="M797" s="349">
        <v>0</v>
      </c>
      <c r="N797" s="350">
        <v>0</v>
      </c>
      <c r="O797" s="319">
        <f t="shared" si="87"/>
        <v>0</v>
      </c>
      <c r="P797" s="349">
        <v>0</v>
      </c>
      <c r="Q797" s="359">
        <v>0</v>
      </c>
      <c r="R797" s="362">
        <f t="shared" si="88"/>
        <v>0</v>
      </c>
      <c r="S797" s="349">
        <v>0</v>
      </c>
      <c r="T797" s="349">
        <v>0</v>
      </c>
      <c r="U797" s="350">
        <v>0</v>
      </c>
      <c r="V797" s="319">
        <f t="shared" si="91"/>
        <v>0</v>
      </c>
      <c r="W797" s="349">
        <v>0</v>
      </c>
      <c r="X797" s="358">
        <v>0</v>
      </c>
      <c r="Y797" s="358">
        <v>0</v>
      </c>
      <c r="Z797" s="359">
        <v>0</v>
      </c>
    </row>
    <row r="798" spans="1:26" s="325" customFormat="1" ht="15" customHeight="1" x14ac:dyDescent="0.2">
      <c r="A798" s="328" t="s">
        <v>1853</v>
      </c>
      <c r="B798" s="331" t="s">
        <v>1868</v>
      </c>
      <c r="C798" s="335">
        <v>50033026</v>
      </c>
      <c r="D798" s="342" t="s">
        <v>1762</v>
      </c>
      <c r="E798" s="347">
        <f t="shared" si="86"/>
        <v>209</v>
      </c>
      <c r="F798" s="318">
        <f t="shared" si="89"/>
        <v>209</v>
      </c>
      <c r="G798" s="349">
        <v>209</v>
      </c>
      <c r="H798" s="350">
        <v>0</v>
      </c>
      <c r="I798" s="317">
        <f t="shared" si="92"/>
        <v>0</v>
      </c>
      <c r="J798" s="349">
        <v>0</v>
      </c>
      <c r="K798" s="355">
        <v>0</v>
      </c>
      <c r="L798" s="318">
        <f t="shared" si="90"/>
        <v>0</v>
      </c>
      <c r="M798" s="349">
        <v>0</v>
      </c>
      <c r="N798" s="350">
        <v>0</v>
      </c>
      <c r="O798" s="319">
        <f t="shared" si="87"/>
        <v>0</v>
      </c>
      <c r="P798" s="349">
        <v>0</v>
      </c>
      <c r="Q798" s="359">
        <v>0</v>
      </c>
      <c r="R798" s="362">
        <f t="shared" si="88"/>
        <v>0</v>
      </c>
      <c r="S798" s="349">
        <v>0</v>
      </c>
      <c r="T798" s="349">
        <v>0</v>
      </c>
      <c r="U798" s="350">
        <v>0</v>
      </c>
      <c r="V798" s="319">
        <f t="shared" si="91"/>
        <v>0</v>
      </c>
      <c r="W798" s="349">
        <v>0</v>
      </c>
      <c r="X798" s="358">
        <v>0</v>
      </c>
      <c r="Y798" s="358">
        <v>0</v>
      </c>
      <c r="Z798" s="359">
        <v>0</v>
      </c>
    </row>
    <row r="799" spans="1:26" s="325" customFormat="1" ht="15" customHeight="1" x14ac:dyDescent="0.2">
      <c r="A799" s="328" t="s">
        <v>1853</v>
      </c>
      <c r="B799" s="331" t="s">
        <v>1868</v>
      </c>
      <c r="C799" s="335">
        <v>50031643</v>
      </c>
      <c r="D799" s="342" t="s">
        <v>1047</v>
      </c>
      <c r="E799" s="347">
        <f t="shared" si="86"/>
        <v>129</v>
      </c>
      <c r="F799" s="318">
        <f t="shared" si="89"/>
        <v>129</v>
      </c>
      <c r="G799" s="349">
        <v>129</v>
      </c>
      <c r="H799" s="350">
        <v>0</v>
      </c>
      <c r="I799" s="317">
        <f t="shared" si="92"/>
        <v>0</v>
      </c>
      <c r="J799" s="349">
        <v>0</v>
      </c>
      <c r="K799" s="355">
        <v>0</v>
      </c>
      <c r="L799" s="318">
        <f t="shared" si="90"/>
        <v>0</v>
      </c>
      <c r="M799" s="349">
        <v>0</v>
      </c>
      <c r="N799" s="350">
        <v>0</v>
      </c>
      <c r="O799" s="319">
        <f t="shared" si="87"/>
        <v>0</v>
      </c>
      <c r="P799" s="349">
        <v>0</v>
      </c>
      <c r="Q799" s="359">
        <v>0</v>
      </c>
      <c r="R799" s="362">
        <f t="shared" si="88"/>
        <v>0</v>
      </c>
      <c r="S799" s="349">
        <v>0</v>
      </c>
      <c r="T799" s="349">
        <v>0</v>
      </c>
      <c r="U799" s="350">
        <v>0</v>
      </c>
      <c r="V799" s="319">
        <f t="shared" si="91"/>
        <v>0</v>
      </c>
      <c r="W799" s="349">
        <v>0</v>
      </c>
      <c r="X799" s="358">
        <v>0</v>
      </c>
      <c r="Y799" s="358">
        <v>0</v>
      </c>
      <c r="Z799" s="359">
        <v>0</v>
      </c>
    </row>
    <row r="800" spans="1:26" s="325" customFormat="1" ht="15" customHeight="1" x14ac:dyDescent="0.2">
      <c r="A800" s="328" t="s">
        <v>1853</v>
      </c>
      <c r="B800" s="331" t="s">
        <v>1868</v>
      </c>
      <c r="C800" s="335">
        <v>50028979</v>
      </c>
      <c r="D800" s="342" t="s">
        <v>838</v>
      </c>
      <c r="E800" s="347">
        <f t="shared" si="86"/>
        <v>393</v>
      </c>
      <c r="F800" s="318">
        <f t="shared" si="89"/>
        <v>0</v>
      </c>
      <c r="G800" s="349">
        <v>0</v>
      </c>
      <c r="H800" s="350">
        <v>0</v>
      </c>
      <c r="I800" s="317">
        <f t="shared" si="92"/>
        <v>351</v>
      </c>
      <c r="J800" s="349">
        <v>351</v>
      </c>
      <c r="K800" s="355">
        <v>0</v>
      </c>
      <c r="L800" s="318">
        <f t="shared" si="90"/>
        <v>0</v>
      </c>
      <c r="M800" s="349">
        <v>0</v>
      </c>
      <c r="N800" s="350">
        <v>0</v>
      </c>
      <c r="O800" s="319">
        <f t="shared" si="87"/>
        <v>0</v>
      </c>
      <c r="P800" s="349">
        <v>0</v>
      </c>
      <c r="Q800" s="359">
        <v>0</v>
      </c>
      <c r="R800" s="362">
        <f t="shared" si="88"/>
        <v>42</v>
      </c>
      <c r="S800" s="349">
        <v>42</v>
      </c>
      <c r="T800" s="349">
        <v>0</v>
      </c>
      <c r="U800" s="350">
        <v>0</v>
      </c>
      <c r="V800" s="319">
        <f t="shared" si="91"/>
        <v>0</v>
      </c>
      <c r="W800" s="349">
        <v>0</v>
      </c>
      <c r="X800" s="358">
        <v>0</v>
      </c>
      <c r="Y800" s="358">
        <v>0</v>
      </c>
      <c r="Z800" s="359">
        <v>0</v>
      </c>
    </row>
    <row r="801" spans="1:26" s="325" customFormat="1" ht="15" customHeight="1" x14ac:dyDescent="0.2">
      <c r="A801" s="328" t="s">
        <v>1853</v>
      </c>
      <c r="B801" s="331" t="s">
        <v>1868</v>
      </c>
      <c r="C801" s="335">
        <v>50023640</v>
      </c>
      <c r="D801" s="342" t="s">
        <v>1607</v>
      </c>
      <c r="E801" s="347">
        <f t="shared" si="86"/>
        <v>246</v>
      </c>
      <c r="F801" s="318">
        <f t="shared" si="89"/>
        <v>246</v>
      </c>
      <c r="G801" s="349">
        <v>0</v>
      </c>
      <c r="H801" s="350">
        <v>246</v>
      </c>
      <c r="I801" s="317">
        <f t="shared" si="92"/>
        <v>0</v>
      </c>
      <c r="J801" s="349">
        <v>0</v>
      </c>
      <c r="K801" s="355">
        <v>0</v>
      </c>
      <c r="L801" s="318">
        <f t="shared" si="90"/>
        <v>0</v>
      </c>
      <c r="M801" s="349">
        <v>0</v>
      </c>
      <c r="N801" s="350">
        <v>0</v>
      </c>
      <c r="O801" s="319">
        <f t="shared" si="87"/>
        <v>0</v>
      </c>
      <c r="P801" s="349">
        <v>0</v>
      </c>
      <c r="Q801" s="359">
        <v>0</v>
      </c>
      <c r="R801" s="362">
        <f t="shared" si="88"/>
        <v>0</v>
      </c>
      <c r="S801" s="349">
        <v>0</v>
      </c>
      <c r="T801" s="349">
        <v>0</v>
      </c>
      <c r="U801" s="350">
        <v>0</v>
      </c>
      <c r="V801" s="319">
        <f t="shared" si="91"/>
        <v>0</v>
      </c>
      <c r="W801" s="349">
        <v>0</v>
      </c>
      <c r="X801" s="358">
        <v>0</v>
      </c>
      <c r="Y801" s="358">
        <v>0</v>
      </c>
      <c r="Z801" s="359">
        <v>0</v>
      </c>
    </row>
    <row r="802" spans="1:26" s="325" customFormat="1" ht="15" customHeight="1" x14ac:dyDescent="0.2">
      <c r="A802" s="328" t="s">
        <v>1853</v>
      </c>
      <c r="B802" s="331" t="s">
        <v>1868</v>
      </c>
      <c r="C802" s="335">
        <v>50027603</v>
      </c>
      <c r="D802" s="342" t="s">
        <v>840</v>
      </c>
      <c r="E802" s="347">
        <f t="shared" si="86"/>
        <v>790</v>
      </c>
      <c r="F802" s="318">
        <f t="shared" si="89"/>
        <v>148</v>
      </c>
      <c r="G802" s="349">
        <v>0</v>
      </c>
      <c r="H802" s="350">
        <v>148</v>
      </c>
      <c r="I802" s="317">
        <f t="shared" si="92"/>
        <v>642</v>
      </c>
      <c r="J802" s="349">
        <v>383</v>
      </c>
      <c r="K802" s="355">
        <v>259</v>
      </c>
      <c r="L802" s="318">
        <f t="shared" si="90"/>
        <v>0</v>
      </c>
      <c r="M802" s="349">
        <v>0</v>
      </c>
      <c r="N802" s="350">
        <v>0</v>
      </c>
      <c r="O802" s="319">
        <f t="shared" si="87"/>
        <v>0</v>
      </c>
      <c r="P802" s="349">
        <v>0</v>
      </c>
      <c r="Q802" s="359">
        <v>0</v>
      </c>
      <c r="R802" s="362">
        <f t="shared" si="88"/>
        <v>0</v>
      </c>
      <c r="S802" s="349">
        <v>0</v>
      </c>
      <c r="T802" s="349">
        <v>0</v>
      </c>
      <c r="U802" s="350">
        <v>0</v>
      </c>
      <c r="V802" s="319">
        <f t="shared" si="91"/>
        <v>0</v>
      </c>
      <c r="W802" s="349">
        <v>0</v>
      </c>
      <c r="X802" s="358">
        <v>0</v>
      </c>
      <c r="Y802" s="358">
        <v>0</v>
      </c>
      <c r="Z802" s="359">
        <v>0</v>
      </c>
    </row>
    <row r="803" spans="1:26" s="325" customFormat="1" ht="15" customHeight="1" x14ac:dyDescent="0.2">
      <c r="A803" s="328" t="s">
        <v>1853</v>
      </c>
      <c r="B803" s="331" t="s">
        <v>1868</v>
      </c>
      <c r="C803" s="335">
        <v>50031007</v>
      </c>
      <c r="D803" s="342" t="s">
        <v>841</v>
      </c>
      <c r="E803" s="347">
        <f t="shared" si="86"/>
        <v>378</v>
      </c>
      <c r="F803" s="318">
        <f t="shared" si="89"/>
        <v>0</v>
      </c>
      <c r="G803" s="349">
        <v>0</v>
      </c>
      <c r="H803" s="350">
        <v>0</v>
      </c>
      <c r="I803" s="317">
        <f t="shared" si="92"/>
        <v>378</v>
      </c>
      <c r="J803" s="349">
        <v>378</v>
      </c>
      <c r="K803" s="355">
        <v>0</v>
      </c>
      <c r="L803" s="318">
        <f t="shared" si="90"/>
        <v>0</v>
      </c>
      <c r="M803" s="349">
        <v>0</v>
      </c>
      <c r="N803" s="350">
        <v>0</v>
      </c>
      <c r="O803" s="319">
        <f t="shared" si="87"/>
        <v>0</v>
      </c>
      <c r="P803" s="349">
        <v>0</v>
      </c>
      <c r="Q803" s="359">
        <v>0</v>
      </c>
      <c r="R803" s="362">
        <f t="shared" si="88"/>
        <v>0</v>
      </c>
      <c r="S803" s="349">
        <v>0</v>
      </c>
      <c r="T803" s="349">
        <v>0</v>
      </c>
      <c r="U803" s="350">
        <v>0</v>
      </c>
      <c r="V803" s="319">
        <f t="shared" si="91"/>
        <v>0</v>
      </c>
      <c r="W803" s="349">
        <v>0</v>
      </c>
      <c r="X803" s="358">
        <v>0</v>
      </c>
      <c r="Y803" s="358">
        <v>0</v>
      </c>
      <c r="Z803" s="359">
        <v>0</v>
      </c>
    </row>
    <row r="804" spans="1:26" s="325" customFormat="1" ht="15" customHeight="1" x14ac:dyDescent="0.2">
      <c r="A804" s="328" t="s">
        <v>1853</v>
      </c>
      <c r="B804" s="331" t="s">
        <v>1868</v>
      </c>
      <c r="C804" s="335">
        <v>50022024</v>
      </c>
      <c r="D804" s="342" t="s">
        <v>1608</v>
      </c>
      <c r="E804" s="347">
        <f t="shared" si="86"/>
        <v>336</v>
      </c>
      <c r="F804" s="318">
        <f t="shared" si="89"/>
        <v>0</v>
      </c>
      <c r="G804" s="349">
        <v>0</v>
      </c>
      <c r="H804" s="350">
        <v>0</v>
      </c>
      <c r="I804" s="317">
        <f t="shared" si="92"/>
        <v>336</v>
      </c>
      <c r="J804" s="349">
        <v>194</v>
      </c>
      <c r="K804" s="355">
        <v>142</v>
      </c>
      <c r="L804" s="318">
        <f t="shared" si="90"/>
        <v>0</v>
      </c>
      <c r="M804" s="349">
        <v>0</v>
      </c>
      <c r="N804" s="350">
        <v>0</v>
      </c>
      <c r="O804" s="319">
        <f t="shared" si="87"/>
        <v>0</v>
      </c>
      <c r="P804" s="349">
        <v>0</v>
      </c>
      <c r="Q804" s="359">
        <v>0</v>
      </c>
      <c r="R804" s="362">
        <f t="shared" si="88"/>
        <v>0</v>
      </c>
      <c r="S804" s="349">
        <v>0</v>
      </c>
      <c r="T804" s="349">
        <v>0</v>
      </c>
      <c r="U804" s="350">
        <v>0</v>
      </c>
      <c r="V804" s="319">
        <f t="shared" si="91"/>
        <v>0</v>
      </c>
      <c r="W804" s="349">
        <v>0</v>
      </c>
      <c r="X804" s="358">
        <v>0</v>
      </c>
      <c r="Y804" s="358">
        <v>0</v>
      </c>
      <c r="Z804" s="359">
        <v>0</v>
      </c>
    </row>
    <row r="805" spans="1:26" s="325" customFormat="1" ht="15" customHeight="1" x14ac:dyDescent="0.2">
      <c r="A805" s="328" t="s">
        <v>1853</v>
      </c>
      <c r="B805" s="331" t="s">
        <v>1869</v>
      </c>
      <c r="C805" s="335">
        <v>50011960</v>
      </c>
      <c r="D805" s="342" t="s">
        <v>1609</v>
      </c>
      <c r="E805" s="347">
        <f t="shared" si="86"/>
        <v>599</v>
      </c>
      <c r="F805" s="318">
        <f t="shared" si="89"/>
        <v>9</v>
      </c>
      <c r="G805" s="349">
        <v>0</v>
      </c>
      <c r="H805" s="350">
        <v>9</v>
      </c>
      <c r="I805" s="317">
        <f t="shared" si="92"/>
        <v>590</v>
      </c>
      <c r="J805" s="349">
        <v>335</v>
      </c>
      <c r="K805" s="355">
        <v>255</v>
      </c>
      <c r="L805" s="318">
        <f t="shared" si="90"/>
        <v>0</v>
      </c>
      <c r="M805" s="349">
        <v>0</v>
      </c>
      <c r="N805" s="350">
        <v>0</v>
      </c>
      <c r="O805" s="319">
        <f t="shared" si="87"/>
        <v>0</v>
      </c>
      <c r="P805" s="349">
        <v>0</v>
      </c>
      <c r="Q805" s="359">
        <v>0</v>
      </c>
      <c r="R805" s="362">
        <f t="shared" si="88"/>
        <v>0</v>
      </c>
      <c r="S805" s="349">
        <v>0</v>
      </c>
      <c r="T805" s="349">
        <v>0</v>
      </c>
      <c r="U805" s="350">
        <v>0</v>
      </c>
      <c r="V805" s="319">
        <f t="shared" si="91"/>
        <v>0</v>
      </c>
      <c r="W805" s="349">
        <v>0</v>
      </c>
      <c r="X805" s="358">
        <v>0</v>
      </c>
      <c r="Y805" s="358">
        <v>0</v>
      </c>
      <c r="Z805" s="359">
        <v>0</v>
      </c>
    </row>
    <row r="806" spans="1:26" s="325" customFormat="1" ht="15" customHeight="1" x14ac:dyDescent="0.2">
      <c r="A806" s="328" t="s">
        <v>1854</v>
      </c>
      <c r="B806" s="331" t="s">
        <v>1868</v>
      </c>
      <c r="C806" s="335">
        <v>50019236</v>
      </c>
      <c r="D806" s="342" t="s">
        <v>1610</v>
      </c>
      <c r="E806" s="347">
        <f t="shared" si="86"/>
        <v>759</v>
      </c>
      <c r="F806" s="318">
        <f t="shared" si="89"/>
        <v>131</v>
      </c>
      <c r="G806" s="349">
        <v>0</v>
      </c>
      <c r="H806" s="350">
        <v>131</v>
      </c>
      <c r="I806" s="317">
        <f t="shared" si="92"/>
        <v>628</v>
      </c>
      <c r="J806" s="349">
        <v>303</v>
      </c>
      <c r="K806" s="355">
        <v>325</v>
      </c>
      <c r="L806" s="318">
        <f t="shared" si="90"/>
        <v>0</v>
      </c>
      <c r="M806" s="349">
        <v>0</v>
      </c>
      <c r="N806" s="350">
        <v>0</v>
      </c>
      <c r="O806" s="319">
        <f t="shared" si="87"/>
        <v>0</v>
      </c>
      <c r="P806" s="349">
        <v>0</v>
      </c>
      <c r="Q806" s="359">
        <v>0</v>
      </c>
      <c r="R806" s="362">
        <f t="shared" si="88"/>
        <v>0</v>
      </c>
      <c r="S806" s="349">
        <v>0</v>
      </c>
      <c r="T806" s="349">
        <v>0</v>
      </c>
      <c r="U806" s="350">
        <v>0</v>
      </c>
      <c r="V806" s="319">
        <f t="shared" si="91"/>
        <v>0</v>
      </c>
      <c r="W806" s="349">
        <v>0</v>
      </c>
      <c r="X806" s="358">
        <v>0</v>
      </c>
      <c r="Y806" s="358">
        <v>0</v>
      </c>
      <c r="Z806" s="359">
        <v>0</v>
      </c>
    </row>
    <row r="807" spans="1:26" s="325" customFormat="1" ht="15" customHeight="1" x14ac:dyDescent="0.2">
      <c r="A807" s="328" t="s">
        <v>1854</v>
      </c>
      <c r="B807" s="331" t="s">
        <v>1868</v>
      </c>
      <c r="C807" s="335">
        <v>50019228</v>
      </c>
      <c r="D807" s="342" t="s">
        <v>1611</v>
      </c>
      <c r="E807" s="347">
        <f t="shared" si="86"/>
        <v>700</v>
      </c>
      <c r="F807" s="318">
        <f t="shared" si="89"/>
        <v>75</v>
      </c>
      <c r="G807" s="349">
        <v>0</v>
      </c>
      <c r="H807" s="350">
        <v>75</v>
      </c>
      <c r="I807" s="317">
        <f t="shared" si="92"/>
        <v>625</v>
      </c>
      <c r="J807" s="349">
        <v>342</v>
      </c>
      <c r="K807" s="355">
        <v>283</v>
      </c>
      <c r="L807" s="318">
        <f t="shared" si="90"/>
        <v>0</v>
      </c>
      <c r="M807" s="349">
        <v>0</v>
      </c>
      <c r="N807" s="350">
        <v>0</v>
      </c>
      <c r="O807" s="319">
        <f t="shared" si="87"/>
        <v>0</v>
      </c>
      <c r="P807" s="349">
        <v>0</v>
      </c>
      <c r="Q807" s="359">
        <v>0</v>
      </c>
      <c r="R807" s="362">
        <f t="shared" si="88"/>
        <v>0</v>
      </c>
      <c r="S807" s="349">
        <v>0</v>
      </c>
      <c r="T807" s="349">
        <v>0</v>
      </c>
      <c r="U807" s="350">
        <v>0</v>
      </c>
      <c r="V807" s="319">
        <f t="shared" si="91"/>
        <v>0</v>
      </c>
      <c r="W807" s="349">
        <v>0</v>
      </c>
      <c r="X807" s="358">
        <v>0</v>
      </c>
      <c r="Y807" s="358">
        <v>0</v>
      </c>
      <c r="Z807" s="359">
        <v>0</v>
      </c>
    </row>
    <row r="808" spans="1:26" s="325" customFormat="1" ht="15" customHeight="1" x14ac:dyDescent="0.2">
      <c r="A808" s="328" t="s">
        <v>1854</v>
      </c>
      <c r="B808" s="331" t="s">
        <v>1868</v>
      </c>
      <c r="C808" s="335">
        <v>50019368</v>
      </c>
      <c r="D808" s="342" t="s">
        <v>1612</v>
      </c>
      <c r="E808" s="347">
        <f t="shared" si="86"/>
        <v>424</v>
      </c>
      <c r="F808" s="318">
        <f t="shared" si="89"/>
        <v>106</v>
      </c>
      <c r="G808" s="349">
        <v>0</v>
      </c>
      <c r="H808" s="350">
        <v>106</v>
      </c>
      <c r="I808" s="317">
        <f t="shared" si="92"/>
        <v>318</v>
      </c>
      <c r="J808" s="349">
        <v>318</v>
      </c>
      <c r="K808" s="355">
        <v>0</v>
      </c>
      <c r="L808" s="318">
        <f t="shared" si="90"/>
        <v>0</v>
      </c>
      <c r="M808" s="349">
        <v>0</v>
      </c>
      <c r="N808" s="350">
        <v>0</v>
      </c>
      <c r="O808" s="319">
        <f t="shared" si="87"/>
        <v>0</v>
      </c>
      <c r="P808" s="349">
        <v>0</v>
      </c>
      <c r="Q808" s="359">
        <v>0</v>
      </c>
      <c r="R808" s="362">
        <f t="shared" si="88"/>
        <v>0</v>
      </c>
      <c r="S808" s="349">
        <v>0</v>
      </c>
      <c r="T808" s="349">
        <v>0</v>
      </c>
      <c r="U808" s="350">
        <v>0</v>
      </c>
      <c r="V808" s="319">
        <f t="shared" si="91"/>
        <v>0</v>
      </c>
      <c r="W808" s="349">
        <v>0</v>
      </c>
      <c r="X808" s="358">
        <v>0</v>
      </c>
      <c r="Y808" s="358">
        <v>0</v>
      </c>
      <c r="Z808" s="359">
        <v>0</v>
      </c>
    </row>
    <row r="809" spans="1:26" s="325" customFormat="1" ht="15" customHeight="1" x14ac:dyDescent="0.2">
      <c r="A809" s="328" t="s">
        <v>1854</v>
      </c>
      <c r="B809" s="331" t="s">
        <v>1868</v>
      </c>
      <c r="C809" s="335">
        <v>50043404</v>
      </c>
      <c r="D809" s="342" t="s">
        <v>1613</v>
      </c>
      <c r="E809" s="347">
        <f t="shared" si="86"/>
        <v>331</v>
      </c>
      <c r="F809" s="318">
        <f t="shared" si="89"/>
        <v>155</v>
      </c>
      <c r="G809" s="349">
        <v>0</v>
      </c>
      <c r="H809" s="350">
        <v>155</v>
      </c>
      <c r="I809" s="317">
        <f t="shared" si="92"/>
        <v>176</v>
      </c>
      <c r="J809" s="349">
        <v>176</v>
      </c>
      <c r="K809" s="355">
        <v>0</v>
      </c>
      <c r="L809" s="318">
        <f t="shared" si="90"/>
        <v>0</v>
      </c>
      <c r="M809" s="349">
        <v>0</v>
      </c>
      <c r="N809" s="350">
        <v>0</v>
      </c>
      <c r="O809" s="319">
        <f t="shared" si="87"/>
        <v>0</v>
      </c>
      <c r="P809" s="349">
        <v>0</v>
      </c>
      <c r="Q809" s="359">
        <v>0</v>
      </c>
      <c r="R809" s="362">
        <f t="shared" si="88"/>
        <v>0</v>
      </c>
      <c r="S809" s="349">
        <v>0</v>
      </c>
      <c r="T809" s="349">
        <v>0</v>
      </c>
      <c r="U809" s="350">
        <v>0</v>
      </c>
      <c r="V809" s="319">
        <f t="shared" si="91"/>
        <v>0</v>
      </c>
      <c r="W809" s="349">
        <v>0</v>
      </c>
      <c r="X809" s="358">
        <v>0</v>
      </c>
      <c r="Y809" s="358">
        <v>0</v>
      </c>
      <c r="Z809" s="359">
        <v>0</v>
      </c>
    </row>
    <row r="810" spans="1:26" s="325" customFormat="1" ht="15" customHeight="1" x14ac:dyDescent="0.2">
      <c r="A810" s="328" t="s">
        <v>1854</v>
      </c>
      <c r="B810" s="331" t="s">
        <v>1868</v>
      </c>
      <c r="C810" s="335">
        <v>50031759</v>
      </c>
      <c r="D810" s="342" t="s">
        <v>1614</v>
      </c>
      <c r="E810" s="347">
        <f t="shared" si="86"/>
        <v>531</v>
      </c>
      <c r="F810" s="318">
        <f t="shared" si="89"/>
        <v>178</v>
      </c>
      <c r="G810" s="349">
        <v>0</v>
      </c>
      <c r="H810" s="350">
        <v>178</v>
      </c>
      <c r="I810" s="317">
        <f t="shared" si="92"/>
        <v>353</v>
      </c>
      <c r="J810" s="349">
        <v>353</v>
      </c>
      <c r="K810" s="355">
        <v>0</v>
      </c>
      <c r="L810" s="318">
        <f t="shared" si="90"/>
        <v>0</v>
      </c>
      <c r="M810" s="349">
        <v>0</v>
      </c>
      <c r="N810" s="350">
        <v>0</v>
      </c>
      <c r="O810" s="319">
        <f t="shared" si="87"/>
        <v>0</v>
      </c>
      <c r="P810" s="349">
        <v>0</v>
      </c>
      <c r="Q810" s="359">
        <v>0</v>
      </c>
      <c r="R810" s="362">
        <f t="shared" si="88"/>
        <v>0</v>
      </c>
      <c r="S810" s="349">
        <v>0</v>
      </c>
      <c r="T810" s="349">
        <v>0</v>
      </c>
      <c r="U810" s="350">
        <v>0</v>
      </c>
      <c r="V810" s="319">
        <f t="shared" si="91"/>
        <v>0</v>
      </c>
      <c r="W810" s="349">
        <v>0</v>
      </c>
      <c r="X810" s="358">
        <v>0</v>
      </c>
      <c r="Y810" s="358">
        <v>0</v>
      </c>
      <c r="Z810" s="359">
        <v>0</v>
      </c>
    </row>
    <row r="811" spans="1:26" s="325" customFormat="1" ht="15" customHeight="1" x14ac:dyDescent="0.2">
      <c r="A811" s="328" t="s">
        <v>1854</v>
      </c>
      <c r="B811" s="331" t="s">
        <v>1868</v>
      </c>
      <c r="C811" s="335">
        <v>50026798</v>
      </c>
      <c r="D811" s="342" t="s">
        <v>1615</v>
      </c>
      <c r="E811" s="347">
        <f t="shared" si="86"/>
        <v>501</v>
      </c>
      <c r="F811" s="318">
        <f t="shared" si="89"/>
        <v>191</v>
      </c>
      <c r="G811" s="349">
        <v>0</v>
      </c>
      <c r="H811" s="350">
        <v>191</v>
      </c>
      <c r="I811" s="317">
        <f t="shared" si="92"/>
        <v>310</v>
      </c>
      <c r="J811" s="349">
        <v>310</v>
      </c>
      <c r="K811" s="355">
        <v>0</v>
      </c>
      <c r="L811" s="318">
        <f t="shared" si="90"/>
        <v>0</v>
      </c>
      <c r="M811" s="349">
        <v>0</v>
      </c>
      <c r="N811" s="350">
        <v>0</v>
      </c>
      <c r="O811" s="319">
        <f t="shared" si="87"/>
        <v>0</v>
      </c>
      <c r="P811" s="349">
        <v>0</v>
      </c>
      <c r="Q811" s="359">
        <v>0</v>
      </c>
      <c r="R811" s="362">
        <f t="shared" si="88"/>
        <v>0</v>
      </c>
      <c r="S811" s="349">
        <v>0</v>
      </c>
      <c r="T811" s="349">
        <v>0</v>
      </c>
      <c r="U811" s="350">
        <v>0</v>
      </c>
      <c r="V811" s="319">
        <f t="shared" si="91"/>
        <v>0</v>
      </c>
      <c r="W811" s="349">
        <v>0</v>
      </c>
      <c r="X811" s="358">
        <v>0</v>
      </c>
      <c r="Y811" s="358">
        <v>0</v>
      </c>
      <c r="Z811" s="359">
        <v>0</v>
      </c>
    </row>
    <row r="812" spans="1:26" s="325" customFormat="1" ht="15" customHeight="1" x14ac:dyDescent="0.2">
      <c r="A812" s="328" t="s">
        <v>1854</v>
      </c>
      <c r="B812" s="331" t="s">
        <v>1868</v>
      </c>
      <c r="C812" s="335">
        <v>50031538</v>
      </c>
      <c r="D812" s="342" t="s">
        <v>1030</v>
      </c>
      <c r="E812" s="347">
        <f t="shared" si="86"/>
        <v>145</v>
      </c>
      <c r="F812" s="318">
        <f t="shared" si="89"/>
        <v>145</v>
      </c>
      <c r="G812" s="349">
        <v>145</v>
      </c>
      <c r="H812" s="350">
        <v>0</v>
      </c>
      <c r="I812" s="317">
        <f t="shared" si="92"/>
        <v>0</v>
      </c>
      <c r="J812" s="349">
        <v>0</v>
      </c>
      <c r="K812" s="355">
        <v>0</v>
      </c>
      <c r="L812" s="318">
        <f t="shared" si="90"/>
        <v>0</v>
      </c>
      <c r="M812" s="349">
        <v>0</v>
      </c>
      <c r="N812" s="350">
        <v>0</v>
      </c>
      <c r="O812" s="319">
        <f t="shared" si="87"/>
        <v>0</v>
      </c>
      <c r="P812" s="349">
        <v>0</v>
      </c>
      <c r="Q812" s="359">
        <v>0</v>
      </c>
      <c r="R812" s="362">
        <f t="shared" si="88"/>
        <v>0</v>
      </c>
      <c r="S812" s="349">
        <v>0</v>
      </c>
      <c r="T812" s="349">
        <v>0</v>
      </c>
      <c r="U812" s="350">
        <v>0</v>
      </c>
      <c r="V812" s="319">
        <f t="shared" si="91"/>
        <v>0</v>
      </c>
      <c r="W812" s="349">
        <v>0</v>
      </c>
      <c r="X812" s="358">
        <v>0</v>
      </c>
      <c r="Y812" s="358">
        <v>0</v>
      </c>
      <c r="Z812" s="359">
        <v>0</v>
      </c>
    </row>
    <row r="813" spans="1:26" s="325" customFormat="1" ht="15" customHeight="1" x14ac:dyDescent="0.2">
      <c r="A813" s="328" t="s">
        <v>1854</v>
      </c>
      <c r="B813" s="331" t="s">
        <v>1868</v>
      </c>
      <c r="C813" s="335">
        <v>50059920</v>
      </c>
      <c r="D813" s="342" t="s">
        <v>849</v>
      </c>
      <c r="E813" s="347">
        <f t="shared" si="86"/>
        <v>134</v>
      </c>
      <c r="F813" s="318">
        <f t="shared" si="89"/>
        <v>134</v>
      </c>
      <c r="G813" s="349">
        <v>134</v>
      </c>
      <c r="H813" s="350">
        <v>0</v>
      </c>
      <c r="I813" s="317">
        <f t="shared" si="92"/>
        <v>0</v>
      </c>
      <c r="J813" s="349">
        <v>0</v>
      </c>
      <c r="K813" s="355">
        <v>0</v>
      </c>
      <c r="L813" s="318">
        <f t="shared" si="90"/>
        <v>0</v>
      </c>
      <c r="M813" s="349">
        <v>0</v>
      </c>
      <c r="N813" s="350">
        <v>0</v>
      </c>
      <c r="O813" s="319">
        <f t="shared" si="87"/>
        <v>0</v>
      </c>
      <c r="P813" s="349">
        <v>0</v>
      </c>
      <c r="Q813" s="359">
        <v>0</v>
      </c>
      <c r="R813" s="362">
        <f t="shared" si="88"/>
        <v>0</v>
      </c>
      <c r="S813" s="349">
        <v>0</v>
      </c>
      <c r="T813" s="349">
        <v>0</v>
      </c>
      <c r="U813" s="350">
        <v>0</v>
      </c>
      <c r="V813" s="319">
        <f t="shared" si="91"/>
        <v>0</v>
      </c>
      <c r="W813" s="349">
        <v>0</v>
      </c>
      <c r="X813" s="358">
        <v>0</v>
      </c>
      <c r="Y813" s="358">
        <v>0</v>
      </c>
      <c r="Z813" s="359">
        <v>0</v>
      </c>
    </row>
    <row r="814" spans="1:26" s="325" customFormat="1" ht="15" customHeight="1" x14ac:dyDescent="0.2">
      <c r="A814" s="328" t="s">
        <v>1854</v>
      </c>
      <c r="B814" s="331" t="s">
        <v>1868</v>
      </c>
      <c r="C814" s="335">
        <v>50026780</v>
      </c>
      <c r="D814" s="342" t="s">
        <v>1616</v>
      </c>
      <c r="E814" s="347">
        <f t="shared" si="86"/>
        <v>154</v>
      </c>
      <c r="F814" s="318">
        <f t="shared" si="89"/>
        <v>154</v>
      </c>
      <c r="G814" s="349">
        <v>154</v>
      </c>
      <c r="H814" s="350">
        <v>0</v>
      </c>
      <c r="I814" s="317">
        <f t="shared" si="92"/>
        <v>0</v>
      </c>
      <c r="J814" s="349">
        <v>0</v>
      </c>
      <c r="K814" s="355">
        <v>0</v>
      </c>
      <c r="L814" s="318">
        <f t="shared" si="90"/>
        <v>0</v>
      </c>
      <c r="M814" s="349">
        <v>0</v>
      </c>
      <c r="N814" s="350">
        <v>0</v>
      </c>
      <c r="O814" s="319">
        <f t="shared" si="87"/>
        <v>0</v>
      </c>
      <c r="P814" s="349">
        <v>0</v>
      </c>
      <c r="Q814" s="359">
        <v>0</v>
      </c>
      <c r="R814" s="362">
        <f t="shared" si="88"/>
        <v>0</v>
      </c>
      <c r="S814" s="349">
        <v>0</v>
      </c>
      <c r="T814" s="349">
        <v>0</v>
      </c>
      <c r="U814" s="350">
        <v>0</v>
      </c>
      <c r="V814" s="319">
        <f t="shared" si="91"/>
        <v>0</v>
      </c>
      <c r="W814" s="349">
        <v>0</v>
      </c>
      <c r="X814" s="358">
        <v>0</v>
      </c>
      <c r="Y814" s="358">
        <v>0</v>
      </c>
      <c r="Z814" s="359">
        <v>0</v>
      </c>
    </row>
    <row r="815" spans="1:26" s="325" customFormat="1" ht="15" customHeight="1" x14ac:dyDescent="0.2">
      <c r="A815" s="328" t="s">
        <v>1854</v>
      </c>
      <c r="B815" s="331" t="s">
        <v>1868</v>
      </c>
      <c r="C815" s="335">
        <v>50064843</v>
      </c>
      <c r="D815" s="342" t="s">
        <v>1617</v>
      </c>
      <c r="E815" s="347">
        <f t="shared" si="86"/>
        <v>130</v>
      </c>
      <c r="F815" s="318">
        <f t="shared" si="89"/>
        <v>130</v>
      </c>
      <c r="G815" s="349">
        <v>130</v>
      </c>
      <c r="H815" s="350">
        <v>0</v>
      </c>
      <c r="I815" s="317">
        <f t="shared" si="92"/>
        <v>0</v>
      </c>
      <c r="J815" s="349">
        <v>0</v>
      </c>
      <c r="K815" s="355">
        <v>0</v>
      </c>
      <c r="L815" s="318">
        <f t="shared" si="90"/>
        <v>0</v>
      </c>
      <c r="M815" s="349">
        <v>0</v>
      </c>
      <c r="N815" s="350">
        <v>0</v>
      </c>
      <c r="O815" s="319">
        <f t="shared" si="87"/>
        <v>0</v>
      </c>
      <c r="P815" s="349">
        <v>0</v>
      </c>
      <c r="Q815" s="359">
        <v>0</v>
      </c>
      <c r="R815" s="362">
        <f t="shared" si="88"/>
        <v>0</v>
      </c>
      <c r="S815" s="349">
        <v>0</v>
      </c>
      <c r="T815" s="349">
        <v>0</v>
      </c>
      <c r="U815" s="350">
        <v>0</v>
      </c>
      <c r="V815" s="319">
        <f t="shared" si="91"/>
        <v>0</v>
      </c>
      <c r="W815" s="349">
        <v>0</v>
      </c>
      <c r="X815" s="358">
        <v>0</v>
      </c>
      <c r="Y815" s="358">
        <v>0</v>
      </c>
      <c r="Z815" s="359">
        <v>0</v>
      </c>
    </row>
    <row r="816" spans="1:26" s="325" customFormat="1" ht="15" customHeight="1" x14ac:dyDescent="0.2">
      <c r="A816" s="328" t="s">
        <v>1854</v>
      </c>
      <c r="B816" s="331" t="s">
        <v>1868</v>
      </c>
      <c r="C816" s="335">
        <v>50030876</v>
      </c>
      <c r="D816" s="342" t="s">
        <v>1618</v>
      </c>
      <c r="E816" s="347">
        <f t="shared" si="86"/>
        <v>170</v>
      </c>
      <c r="F816" s="318">
        <f t="shared" si="89"/>
        <v>170</v>
      </c>
      <c r="G816" s="349">
        <v>170</v>
      </c>
      <c r="H816" s="350">
        <v>0</v>
      </c>
      <c r="I816" s="317">
        <f t="shared" si="92"/>
        <v>0</v>
      </c>
      <c r="J816" s="349">
        <v>0</v>
      </c>
      <c r="K816" s="355">
        <v>0</v>
      </c>
      <c r="L816" s="318">
        <f t="shared" si="90"/>
        <v>0</v>
      </c>
      <c r="M816" s="349">
        <v>0</v>
      </c>
      <c r="N816" s="350">
        <v>0</v>
      </c>
      <c r="O816" s="319">
        <f t="shared" si="87"/>
        <v>0</v>
      </c>
      <c r="P816" s="349">
        <v>0</v>
      </c>
      <c r="Q816" s="359">
        <v>0</v>
      </c>
      <c r="R816" s="362">
        <f t="shared" si="88"/>
        <v>0</v>
      </c>
      <c r="S816" s="349">
        <v>0</v>
      </c>
      <c r="T816" s="349">
        <v>0</v>
      </c>
      <c r="U816" s="350">
        <v>0</v>
      </c>
      <c r="V816" s="319">
        <f t="shared" si="91"/>
        <v>0</v>
      </c>
      <c r="W816" s="349">
        <v>0</v>
      </c>
      <c r="X816" s="358">
        <v>0</v>
      </c>
      <c r="Y816" s="358">
        <v>0</v>
      </c>
      <c r="Z816" s="359">
        <v>0</v>
      </c>
    </row>
    <row r="817" spans="1:26" s="325" customFormat="1" ht="15" customHeight="1" x14ac:dyDescent="0.2">
      <c r="A817" s="328" t="s">
        <v>1854</v>
      </c>
      <c r="B817" s="331" t="s">
        <v>1868</v>
      </c>
      <c r="C817" s="335">
        <v>50031740</v>
      </c>
      <c r="D817" s="342" t="s">
        <v>1049</v>
      </c>
      <c r="E817" s="347">
        <f t="shared" si="86"/>
        <v>134</v>
      </c>
      <c r="F817" s="318">
        <f t="shared" si="89"/>
        <v>134</v>
      </c>
      <c r="G817" s="349">
        <v>134</v>
      </c>
      <c r="H817" s="350">
        <v>0</v>
      </c>
      <c r="I817" s="317">
        <f t="shared" si="92"/>
        <v>0</v>
      </c>
      <c r="J817" s="349">
        <v>0</v>
      </c>
      <c r="K817" s="355">
        <v>0</v>
      </c>
      <c r="L817" s="318">
        <f t="shared" si="90"/>
        <v>0</v>
      </c>
      <c r="M817" s="349">
        <v>0</v>
      </c>
      <c r="N817" s="350">
        <v>0</v>
      </c>
      <c r="O817" s="319">
        <f t="shared" si="87"/>
        <v>0</v>
      </c>
      <c r="P817" s="349">
        <v>0</v>
      </c>
      <c r="Q817" s="359">
        <v>0</v>
      </c>
      <c r="R817" s="362">
        <f t="shared" si="88"/>
        <v>0</v>
      </c>
      <c r="S817" s="349">
        <v>0</v>
      </c>
      <c r="T817" s="349">
        <v>0</v>
      </c>
      <c r="U817" s="350">
        <v>0</v>
      </c>
      <c r="V817" s="319">
        <f t="shared" si="91"/>
        <v>0</v>
      </c>
      <c r="W817" s="349">
        <v>0</v>
      </c>
      <c r="X817" s="358">
        <v>0</v>
      </c>
      <c r="Y817" s="358">
        <v>0</v>
      </c>
      <c r="Z817" s="359">
        <v>0</v>
      </c>
    </row>
    <row r="818" spans="1:26" s="325" customFormat="1" ht="15" customHeight="1" x14ac:dyDescent="0.2">
      <c r="A818" s="328" t="s">
        <v>1854</v>
      </c>
      <c r="B818" s="331" t="s">
        <v>1868</v>
      </c>
      <c r="C818" s="335">
        <v>50022776</v>
      </c>
      <c r="D818" s="342" t="s">
        <v>853</v>
      </c>
      <c r="E818" s="347">
        <f t="shared" si="86"/>
        <v>149</v>
      </c>
      <c r="F818" s="318">
        <f t="shared" si="89"/>
        <v>149</v>
      </c>
      <c r="G818" s="349">
        <v>149</v>
      </c>
      <c r="H818" s="350">
        <v>0</v>
      </c>
      <c r="I818" s="317">
        <f t="shared" si="92"/>
        <v>0</v>
      </c>
      <c r="J818" s="349">
        <v>0</v>
      </c>
      <c r="K818" s="355">
        <v>0</v>
      </c>
      <c r="L818" s="318">
        <f t="shared" si="90"/>
        <v>0</v>
      </c>
      <c r="M818" s="349">
        <v>0</v>
      </c>
      <c r="N818" s="350">
        <v>0</v>
      </c>
      <c r="O818" s="319">
        <f t="shared" si="87"/>
        <v>0</v>
      </c>
      <c r="P818" s="349">
        <v>0</v>
      </c>
      <c r="Q818" s="359">
        <v>0</v>
      </c>
      <c r="R818" s="362">
        <f t="shared" si="88"/>
        <v>0</v>
      </c>
      <c r="S818" s="349">
        <v>0</v>
      </c>
      <c r="T818" s="349">
        <v>0</v>
      </c>
      <c r="U818" s="350">
        <v>0</v>
      </c>
      <c r="V818" s="319">
        <f t="shared" si="91"/>
        <v>0</v>
      </c>
      <c r="W818" s="349">
        <v>0</v>
      </c>
      <c r="X818" s="358">
        <v>0</v>
      </c>
      <c r="Y818" s="358">
        <v>0</v>
      </c>
      <c r="Z818" s="359">
        <v>0</v>
      </c>
    </row>
    <row r="819" spans="1:26" s="325" customFormat="1" ht="15" customHeight="1" x14ac:dyDescent="0.2">
      <c r="A819" s="328" t="s">
        <v>1854</v>
      </c>
      <c r="B819" s="331" t="s">
        <v>1868</v>
      </c>
      <c r="C819" s="335">
        <v>50019376</v>
      </c>
      <c r="D819" s="342" t="s">
        <v>854</v>
      </c>
      <c r="E819" s="347">
        <f t="shared" si="86"/>
        <v>244</v>
      </c>
      <c r="F819" s="318">
        <f t="shared" si="89"/>
        <v>0</v>
      </c>
      <c r="G819" s="349">
        <v>0</v>
      </c>
      <c r="H819" s="350">
        <v>0</v>
      </c>
      <c r="I819" s="317">
        <f t="shared" si="92"/>
        <v>244</v>
      </c>
      <c r="J819" s="349">
        <v>0</v>
      </c>
      <c r="K819" s="355">
        <v>244</v>
      </c>
      <c r="L819" s="318">
        <f t="shared" si="90"/>
        <v>0</v>
      </c>
      <c r="M819" s="349">
        <v>0</v>
      </c>
      <c r="N819" s="350">
        <v>0</v>
      </c>
      <c r="O819" s="319">
        <f t="shared" si="87"/>
        <v>0</v>
      </c>
      <c r="P819" s="349">
        <v>0</v>
      </c>
      <c r="Q819" s="359">
        <v>0</v>
      </c>
      <c r="R819" s="362">
        <f t="shared" si="88"/>
        <v>0</v>
      </c>
      <c r="S819" s="349">
        <v>0</v>
      </c>
      <c r="T819" s="349">
        <v>0</v>
      </c>
      <c r="U819" s="350">
        <v>0</v>
      </c>
      <c r="V819" s="319">
        <f t="shared" si="91"/>
        <v>0</v>
      </c>
      <c r="W819" s="349">
        <v>0</v>
      </c>
      <c r="X819" s="358">
        <v>0</v>
      </c>
      <c r="Y819" s="358">
        <v>0</v>
      </c>
      <c r="Z819" s="359">
        <v>0</v>
      </c>
    </row>
    <row r="820" spans="1:26" s="325" customFormat="1" ht="15" customHeight="1" x14ac:dyDescent="0.2">
      <c r="A820" s="328" t="s">
        <v>1854</v>
      </c>
      <c r="B820" s="331" t="s">
        <v>1868</v>
      </c>
      <c r="C820" s="335">
        <v>50019287</v>
      </c>
      <c r="D820" s="342" t="s">
        <v>1619</v>
      </c>
      <c r="E820" s="347">
        <f t="shared" si="86"/>
        <v>491</v>
      </c>
      <c r="F820" s="318">
        <f t="shared" si="89"/>
        <v>66</v>
      </c>
      <c r="G820" s="349">
        <v>0</v>
      </c>
      <c r="H820" s="350">
        <v>66</v>
      </c>
      <c r="I820" s="317">
        <f t="shared" si="92"/>
        <v>425</v>
      </c>
      <c r="J820" s="349">
        <v>201</v>
      </c>
      <c r="K820" s="355">
        <v>224</v>
      </c>
      <c r="L820" s="318">
        <f t="shared" si="90"/>
        <v>0</v>
      </c>
      <c r="M820" s="349">
        <v>0</v>
      </c>
      <c r="N820" s="350">
        <v>0</v>
      </c>
      <c r="O820" s="319">
        <f t="shared" si="87"/>
        <v>0</v>
      </c>
      <c r="P820" s="349">
        <v>0</v>
      </c>
      <c r="Q820" s="359">
        <v>0</v>
      </c>
      <c r="R820" s="362">
        <f t="shared" si="88"/>
        <v>0</v>
      </c>
      <c r="S820" s="349">
        <v>0</v>
      </c>
      <c r="T820" s="349">
        <v>0</v>
      </c>
      <c r="U820" s="350">
        <v>0</v>
      </c>
      <c r="V820" s="319">
        <f t="shared" si="91"/>
        <v>0</v>
      </c>
      <c r="W820" s="349">
        <v>0</v>
      </c>
      <c r="X820" s="358">
        <v>0</v>
      </c>
      <c r="Y820" s="358">
        <v>0</v>
      </c>
      <c r="Z820" s="359">
        <v>0</v>
      </c>
    </row>
    <row r="821" spans="1:26" s="325" customFormat="1" ht="15" customHeight="1" x14ac:dyDescent="0.2">
      <c r="A821" s="328" t="s">
        <v>1854</v>
      </c>
      <c r="B821" s="331" t="s">
        <v>1868</v>
      </c>
      <c r="C821" s="335">
        <v>50019279</v>
      </c>
      <c r="D821" s="342" t="s">
        <v>1942</v>
      </c>
      <c r="E821" s="347">
        <f t="shared" si="86"/>
        <v>470</v>
      </c>
      <c r="F821" s="318">
        <f t="shared" si="89"/>
        <v>77</v>
      </c>
      <c r="G821" s="349">
        <v>0</v>
      </c>
      <c r="H821" s="350">
        <v>77</v>
      </c>
      <c r="I821" s="317">
        <f t="shared" si="92"/>
        <v>393</v>
      </c>
      <c r="J821" s="349">
        <v>393</v>
      </c>
      <c r="K821" s="355">
        <v>0</v>
      </c>
      <c r="L821" s="318">
        <f t="shared" si="90"/>
        <v>0</v>
      </c>
      <c r="M821" s="349">
        <v>0</v>
      </c>
      <c r="N821" s="350">
        <v>0</v>
      </c>
      <c r="O821" s="319">
        <f t="shared" si="87"/>
        <v>0</v>
      </c>
      <c r="P821" s="349">
        <v>0</v>
      </c>
      <c r="Q821" s="359">
        <v>0</v>
      </c>
      <c r="R821" s="362">
        <f t="shared" si="88"/>
        <v>0</v>
      </c>
      <c r="S821" s="349">
        <v>0</v>
      </c>
      <c r="T821" s="349">
        <v>0</v>
      </c>
      <c r="U821" s="350">
        <v>0</v>
      </c>
      <c r="V821" s="319">
        <f t="shared" si="91"/>
        <v>0</v>
      </c>
      <c r="W821" s="349">
        <v>0</v>
      </c>
      <c r="X821" s="358">
        <v>0</v>
      </c>
      <c r="Y821" s="358">
        <v>0</v>
      </c>
      <c r="Z821" s="359">
        <v>0</v>
      </c>
    </row>
    <row r="822" spans="1:26" s="325" customFormat="1" ht="15" customHeight="1" x14ac:dyDescent="0.2">
      <c r="A822" s="328" t="s">
        <v>1854</v>
      </c>
      <c r="B822" s="331" t="s">
        <v>1868</v>
      </c>
      <c r="C822" s="335">
        <v>50019309</v>
      </c>
      <c r="D822" s="342" t="s">
        <v>1620</v>
      </c>
      <c r="E822" s="347">
        <f t="shared" si="86"/>
        <v>235</v>
      </c>
      <c r="F822" s="318">
        <f t="shared" si="89"/>
        <v>0</v>
      </c>
      <c r="G822" s="349">
        <v>0</v>
      </c>
      <c r="H822" s="350">
        <v>0</v>
      </c>
      <c r="I822" s="317">
        <f t="shared" si="92"/>
        <v>75</v>
      </c>
      <c r="J822" s="349">
        <v>0</v>
      </c>
      <c r="K822" s="355">
        <v>75</v>
      </c>
      <c r="L822" s="318">
        <f t="shared" si="90"/>
        <v>0</v>
      </c>
      <c r="M822" s="349">
        <v>0</v>
      </c>
      <c r="N822" s="350">
        <v>0</v>
      </c>
      <c r="O822" s="319">
        <f t="shared" si="87"/>
        <v>0</v>
      </c>
      <c r="P822" s="349">
        <v>0</v>
      </c>
      <c r="Q822" s="359">
        <v>0</v>
      </c>
      <c r="R822" s="362">
        <f t="shared" si="88"/>
        <v>160</v>
      </c>
      <c r="S822" s="349">
        <v>160</v>
      </c>
      <c r="T822" s="349">
        <v>0</v>
      </c>
      <c r="U822" s="350">
        <v>0</v>
      </c>
      <c r="V822" s="319">
        <f t="shared" si="91"/>
        <v>0</v>
      </c>
      <c r="W822" s="349">
        <v>0</v>
      </c>
      <c r="X822" s="358">
        <v>0</v>
      </c>
      <c r="Y822" s="358">
        <v>0</v>
      </c>
      <c r="Z822" s="359">
        <v>0</v>
      </c>
    </row>
    <row r="823" spans="1:26" s="325" customFormat="1" ht="15" customHeight="1" x14ac:dyDescent="0.2">
      <c r="A823" s="328" t="s">
        <v>1854</v>
      </c>
      <c r="B823" s="331" t="s">
        <v>1869</v>
      </c>
      <c r="C823" s="335">
        <v>50019244</v>
      </c>
      <c r="D823" s="342" t="s">
        <v>1004</v>
      </c>
      <c r="E823" s="347">
        <f t="shared" si="86"/>
        <v>174</v>
      </c>
      <c r="F823" s="318">
        <f t="shared" si="89"/>
        <v>26</v>
      </c>
      <c r="G823" s="349">
        <v>0</v>
      </c>
      <c r="H823" s="350">
        <v>26</v>
      </c>
      <c r="I823" s="317">
        <f t="shared" si="92"/>
        <v>148</v>
      </c>
      <c r="J823" s="349">
        <v>78</v>
      </c>
      <c r="K823" s="355">
        <v>70</v>
      </c>
      <c r="L823" s="318">
        <f t="shared" si="90"/>
        <v>0</v>
      </c>
      <c r="M823" s="349">
        <v>0</v>
      </c>
      <c r="N823" s="350">
        <v>0</v>
      </c>
      <c r="O823" s="319">
        <f t="shared" si="87"/>
        <v>0</v>
      </c>
      <c r="P823" s="349">
        <v>0</v>
      </c>
      <c r="Q823" s="359">
        <v>0</v>
      </c>
      <c r="R823" s="362">
        <f t="shared" si="88"/>
        <v>0</v>
      </c>
      <c r="S823" s="349">
        <v>0</v>
      </c>
      <c r="T823" s="349">
        <v>0</v>
      </c>
      <c r="U823" s="350">
        <v>0</v>
      </c>
      <c r="V823" s="319">
        <f t="shared" si="91"/>
        <v>0</v>
      </c>
      <c r="W823" s="349">
        <v>0</v>
      </c>
      <c r="X823" s="358">
        <v>0</v>
      </c>
      <c r="Y823" s="358">
        <v>0</v>
      </c>
      <c r="Z823" s="359">
        <v>0</v>
      </c>
    </row>
    <row r="824" spans="1:26" s="325" customFormat="1" ht="15" customHeight="1" x14ac:dyDescent="0.2">
      <c r="A824" s="328" t="s">
        <v>1854</v>
      </c>
      <c r="B824" s="331" t="s">
        <v>1869</v>
      </c>
      <c r="C824" s="335">
        <v>50031201</v>
      </c>
      <c r="D824" s="342" t="s">
        <v>1621</v>
      </c>
      <c r="E824" s="347">
        <f t="shared" si="86"/>
        <v>123</v>
      </c>
      <c r="F824" s="318">
        <f t="shared" si="89"/>
        <v>13</v>
      </c>
      <c r="G824" s="349">
        <v>0</v>
      </c>
      <c r="H824" s="350">
        <v>13</v>
      </c>
      <c r="I824" s="317">
        <f t="shared" si="92"/>
        <v>110</v>
      </c>
      <c r="J824" s="349">
        <v>57</v>
      </c>
      <c r="K824" s="355">
        <v>53</v>
      </c>
      <c r="L824" s="318">
        <f t="shared" si="90"/>
        <v>0</v>
      </c>
      <c r="M824" s="349">
        <v>0</v>
      </c>
      <c r="N824" s="350">
        <v>0</v>
      </c>
      <c r="O824" s="319">
        <f t="shared" si="87"/>
        <v>0</v>
      </c>
      <c r="P824" s="349">
        <v>0</v>
      </c>
      <c r="Q824" s="359">
        <v>0</v>
      </c>
      <c r="R824" s="362">
        <f t="shared" si="88"/>
        <v>0</v>
      </c>
      <c r="S824" s="349">
        <v>0</v>
      </c>
      <c r="T824" s="349">
        <v>0</v>
      </c>
      <c r="U824" s="350">
        <v>0</v>
      </c>
      <c r="V824" s="319">
        <f t="shared" si="91"/>
        <v>0</v>
      </c>
      <c r="W824" s="349">
        <v>0</v>
      </c>
      <c r="X824" s="358">
        <v>0</v>
      </c>
      <c r="Y824" s="358">
        <v>0</v>
      </c>
      <c r="Z824" s="359">
        <v>0</v>
      </c>
    </row>
    <row r="825" spans="1:26" s="325" customFormat="1" ht="15" customHeight="1" x14ac:dyDescent="0.2">
      <c r="A825" s="328" t="s">
        <v>1855</v>
      </c>
      <c r="B825" s="331" t="s">
        <v>1868</v>
      </c>
      <c r="C825" s="335">
        <v>50026542</v>
      </c>
      <c r="D825" s="342" t="s">
        <v>1763</v>
      </c>
      <c r="E825" s="347">
        <f t="shared" si="86"/>
        <v>251</v>
      </c>
      <c r="F825" s="318">
        <f t="shared" si="89"/>
        <v>251</v>
      </c>
      <c r="G825" s="349">
        <v>114</v>
      </c>
      <c r="H825" s="350">
        <v>137</v>
      </c>
      <c r="I825" s="317">
        <f t="shared" si="92"/>
        <v>0</v>
      </c>
      <c r="J825" s="349">
        <v>0</v>
      </c>
      <c r="K825" s="355">
        <v>0</v>
      </c>
      <c r="L825" s="318">
        <f t="shared" si="90"/>
        <v>0</v>
      </c>
      <c r="M825" s="349">
        <v>0</v>
      </c>
      <c r="N825" s="350">
        <v>0</v>
      </c>
      <c r="O825" s="319">
        <f t="shared" si="87"/>
        <v>0</v>
      </c>
      <c r="P825" s="349">
        <v>0</v>
      </c>
      <c r="Q825" s="359">
        <v>0</v>
      </c>
      <c r="R825" s="362">
        <f t="shared" si="88"/>
        <v>0</v>
      </c>
      <c r="S825" s="349">
        <v>0</v>
      </c>
      <c r="T825" s="349">
        <v>0</v>
      </c>
      <c r="U825" s="350">
        <v>0</v>
      </c>
      <c r="V825" s="319">
        <f t="shared" si="91"/>
        <v>0</v>
      </c>
      <c r="W825" s="349">
        <v>0</v>
      </c>
      <c r="X825" s="358">
        <v>0</v>
      </c>
      <c r="Y825" s="358">
        <v>0</v>
      </c>
      <c r="Z825" s="359">
        <v>0</v>
      </c>
    </row>
    <row r="826" spans="1:26" s="325" customFormat="1" ht="15" customHeight="1" x14ac:dyDescent="0.2">
      <c r="A826" s="328" t="s">
        <v>1855</v>
      </c>
      <c r="B826" s="331" t="s">
        <v>1868</v>
      </c>
      <c r="C826" s="335">
        <v>50009656</v>
      </c>
      <c r="D826" s="342" t="s">
        <v>1741</v>
      </c>
      <c r="E826" s="347">
        <f t="shared" si="86"/>
        <v>340</v>
      </c>
      <c r="F826" s="318">
        <f t="shared" si="89"/>
        <v>0</v>
      </c>
      <c r="G826" s="349">
        <v>0</v>
      </c>
      <c r="H826" s="350">
        <v>0</v>
      </c>
      <c r="I826" s="317">
        <f t="shared" si="92"/>
        <v>340</v>
      </c>
      <c r="J826" s="349">
        <v>215</v>
      </c>
      <c r="K826" s="355">
        <v>125</v>
      </c>
      <c r="L826" s="318">
        <f t="shared" si="90"/>
        <v>0</v>
      </c>
      <c r="M826" s="349">
        <v>0</v>
      </c>
      <c r="N826" s="350">
        <v>0</v>
      </c>
      <c r="O826" s="319">
        <f t="shared" si="87"/>
        <v>0</v>
      </c>
      <c r="P826" s="349">
        <v>0</v>
      </c>
      <c r="Q826" s="359">
        <v>0</v>
      </c>
      <c r="R826" s="362">
        <f t="shared" si="88"/>
        <v>0</v>
      </c>
      <c r="S826" s="349">
        <v>0</v>
      </c>
      <c r="T826" s="349">
        <v>0</v>
      </c>
      <c r="U826" s="350">
        <v>0</v>
      </c>
      <c r="V826" s="319">
        <f t="shared" si="91"/>
        <v>0</v>
      </c>
      <c r="W826" s="349">
        <v>0</v>
      </c>
      <c r="X826" s="358">
        <v>0</v>
      </c>
      <c r="Y826" s="358">
        <v>0</v>
      </c>
      <c r="Z826" s="359">
        <v>0</v>
      </c>
    </row>
    <row r="827" spans="1:26" s="325" customFormat="1" ht="15" customHeight="1" x14ac:dyDescent="0.2">
      <c r="A827" s="328" t="s">
        <v>1856</v>
      </c>
      <c r="B827" s="331" t="s">
        <v>1868</v>
      </c>
      <c r="C827" s="335">
        <v>50004280</v>
      </c>
      <c r="D827" s="342" t="s">
        <v>861</v>
      </c>
      <c r="E827" s="347">
        <f t="shared" si="86"/>
        <v>54</v>
      </c>
      <c r="F827" s="318">
        <f t="shared" si="89"/>
        <v>54</v>
      </c>
      <c r="G827" s="349">
        <v>35</v>
      </c>
      <c r="H827" s="350">
        <v>19</v>
      </c>
      <c r="I827" s="317">
        <f t="shared" si="92"/>
        <v>0</v>
      </c>
      <c r="J827" s="349">
        <v>0</v>
      </c>
      <c r="K827" s="355">
        <v>0</v>
      </c>
      <c r="L827" s="318">
        <f t="shared" si="90"/>
        <v>0</v>
      </c>
      <c r="M827" s="349">
        <v>0</v>
      </c>
      <c r="N827" s="350">
        <v>0</v>
      </c>
      <c r="O827" s="319">
        <f t="shared" si="87"/>
        <v>0</v>
      </c>
      <c r="P827" s="349">
        <v>0</v>
      </c>
      <c r="Q827" s="359">
        <v>0</v>
      </c>
      <c r="R827" s="362">
        <f t="shared" si="88"/>
        <v>0</v>
      </c>
      <c r="S827" s="349">
        <v>0</v>
      </c>
      <c r="T827" s="349">
        <v>0</v>
      </c>
      <c r="U827" s="350">
        <v>0</v>
      </c>
      <c r="V827" s="319">
        <f t="shared" si="91"/>
        <v>0</v>
      </c>
      <c r="W827" s="349">
        <v>0</v>
      </c>
      <c r="X827" s="358">
        <v>0</v>
      </c>
      <c r="Y827" s="358">
        <v>0</v>
      </c>
      <c r="Z827" s="359">
        <v>0</v>
      </c>
    </row>
    <row r="828" spans="1:26" s="325" customFormat="1" ht="15" customHeight="1" x14ac:dyDescent="0.2">
      <c r="A828" s="328" t="s">
        <v>1856</v>
      </c>
      <c r="B828" s="331" t="s">
        <v>1868</v>
      </c>
      <c r="C828" s="335">
        <v>50029304</v>
      </c>
      <c r="D828" s="342" t="s">
        <v>862</v>
      </c>
      <c r="E828" s="347">
        <f t="shared" si="86"/>
        <v>99</v>
      </c>
      <c r="F828" s="318">
        <f t="shared" si="89"/>
        <v>99</v>
      </c>
      <c r="G828" s="349">
        <v>99</v>
      </c>
      <c r="H828" s="350">
        <v>0</v>
      </c>
      <c r="I828" s="317">
        <f t="shared" si="92"/>
        <v>0</v>
      </c>
      <c r="J828" s="349">
        <v>0</v>
      </c>
      <c r="K828" s="355">
        <v>0</v>
      </c>
      <c r="L828" s="318">
        <f t="shared" si="90"/>
        <v>0</v>
      </c>
      <c r="M828" s="349">
        <v>0</v>
      </c>
      <c r="N828" s="350">
        <v>0</v>
      </c>
      <c r="O828" s="319">
        <f t="shared" si="87"/>
        <v>0</v>
      </c>
      <c r="P828" s="349">
        <v>0</v>
      </c>
      <c r="Q828" s="359">
        <v>0</v>
      </c>
      <c r="R828" s="362">
        <f t="shared" si="88"/>
        <v>0</v>
      </c>
      <c r="S828" s="349">
        <v>0</v>
      </c>
      <c r="T828" s="349">
        <v>0</v>
      </c>
      <c r="U828" s="350">
        <v>0</v>
      </c>
      <c r="V828" s="319">
        <f t="shared" si="91"/>
        <v>0</v>
      </c>
      <c r="W828" s="349">
        <v>0</v>
      </c>
      <c r="X828" s="358">
        <v>0</v>
      </c>
      <c r="Y828" s="358">
        <v>0</v>
      </c>
      <c r="Z828" s="359">
        <v>0</v>
      </c>
    </row>
    <row r="829" spans="1:26" s="325" customFormat="1" ht="15" customHeight="1" x14ac:dyDescent="0.2">
      <c r="A829" s="328" t="s">
        <v>1856</v>
      </c>
      <c r="B829" s="331" t="s">
        <v>1868</v>
      </c>
      <c r="C829" s="335">
        <v>50031937</v>
      </c>
      <c r="D829" s="342" t="s">
        <v>1624</v>
      </c>
      <c r="E829" s="347">
        <f t="shared" si="86"/>
        <v>86</v>
      </c>
      <c r="F829" s="318">
        <f t="shared" si="89"/>
        <v>86</v>
      </c>
      <c r="G829" s="349">
        <v>86</v>
      </c>
      <c r="H829" s="350">
        <v>0</v>
      </c>
      <c r="I829" s="317">
        <f t="shared" si="92"/>
        <v>0</v>
      </c>
      <c r="J829" s="349">
        <v>0</v>
      </c>
      <c r="K829" s="355">
        <v>0</v>
      </c>
      <c r="L829" s="318">
        <f t="shared" si="90"/>
        <v>0</v>
      </c>
      <c r="M829" s="349">
        <v>0</v>
      </c>
      <c r="N829" s="350">
        <v>0</v>
      </c>
      <c r="O829" s="319">
        <f t="shared" si="87"/>
        <v>0</v>
      </c>
      <c r="P829" s="349">
        <v>0</v>
      </c>
      <c r="Q829" s="359">
        <v>0</v>
      </c>
      <c r="R829" s="362">
        <f t="shared" si="88"/>
        <v>0</v>
      </c>
      <c r="S829" s="349">
        <v>0</v>
      </c>
      <c r="T829" s="349">
        <v>0</v>
      </c>
      <c r="U829" s="350">
        <v>0</v>
      </c>
      <c r="V829" s="319">
        <f t="shared" si="91"/>
        <v>0</v>
      </c>
      <c r="W829" s="349">
        <v>0</v>
      </c>
      <c r="X829" s="358">
        <v>0</v>
      </c>
      <c r="Y829" s="358">
        <v>0</v>
      </c>
      <c r="Z829" s="359">
        <v>0</v>
      </c>
    </row>
    <row r="830" spans="1:26" s="325" customFormat="1" ht="15" customHeight="1" x14ac:dyDescent="0.2">
      <c r="A830" s="328" t="s">
        <v>1856</v>
      </c>
      <c r="B830" s="331" t="s">
        <v>1868</v>
      </c>
      <c r="C830" s="335">
        <v>50004115</v>
      </c>
      <c r="D830" s="342" t="s">
        <v>1625</v>
      </c>
      <c r="E830" s="347">
        <f t="shared" si="86"/>
        <v>204</v>
      </c>
      <c r="F830" s="318">
        <f t="shared" si="89"/>
        <v>26</v>
      </c>
      <c r="G830" s="349">
        <v>0</v>
      </c>
      <c r="H830" s="350">
        <v>26</v>
      </c>
      <c r="I830" s="317">
        <f t="shared" si="92"/>
        <v>112</v>
      </c>
      <c r="J830" s="349">
        <v>112</v>
      </c>
      <c r="K830" s="355">
        <v>0</v>
      </c>
      <c r="L830" s="318">
        <f t="shared" si="90"/>
        <v>0</v>
      </c>
      <c r="M830" s="349">
        <v>0</v>
      </c>
      <c r="N830" s="350">
        <v>0</v>
      </c>
      <c r="O830" s="319">
        <f t="shared" si="87"/>
        <v>0</v>
      </c>
      <c r="P830" s="349">
        <v>0</v>
      </c>
      <c r="Q830" s="359">
        <v>0</v>
      </c>
      <c r="R830" s="362">
        <f t="shared" si="88"/>
        <v>66</v>
      </c>
      <c r="S830" s="349">
        <v>66</v>
      </c>
      <c r="T830" s="349">
        <v>0</v>
      </c>
      <c r="U830" s="350">
        <v>0</v>
      </c>
      <c r="V830" s="319">
        <f t="shared" si="91"/>
        <v>0</v>
      </c>
      <c r="W830" s="349">
        <v>0</v>
      </c>
      <c r="X830" s="358">
        <v>0</v>
      </c>
      <c r="Y830" s="358">
        <v>0</v>
      </c>
      <c r="Z830" s="359">
        <v>0</v>
      </c>
    </row>
    <row r="831" spans="1:26" s="325" customFormat="1" ht="15" customHeight="1" x14ac:dyDescent="0.2">
      <c r="A831" s="328" t="s">
        <v>1856</v>
      </c>
      <c r="B831" s="331" t="s">
        <v>1868</v>
      </c>
      <c r="C831" s="335">
        <v>50004140</v>
      </c>
      <c r="D831" s="342" t="s">
        <v>1626</v>
      </c>
      <c r="E831" s="347">
        <f t="shared" si="86"/>
        <v>402</v>
      </c>
      <c r="F831" s="318">
        <f t="shared" si="89"/>
        <v>96</v>
      </c>
      <c r="G831" s="349">
        <v>0</v>
      </c>
      <c r="H831" s="350">
        <v>96</v>
      </c>
      <c r="I831" s="317">
        <f t="shared" si="92"/>
        <v>306</v>
      </c>
      <c r="J831" s="349">
        <v>306</v>
      </c>
      <c r="K831" s="355">
        <v>0</v>
      </c>
      <c r="L831" s="318">
        <f t="shared" si="90"/>
        <v>0</v>
      </c>
      <c r="M831" s="349">
        <v>0</v>
      </c>
      <c r="N831" s="350">
        <v>0</v>
      </c>
      <c r="O831" s="319">
        <f t="shared" si="87"/>
        <v>0</v>
      </c>
      <c r="P831" s="349">
        <v>0</v>
      </c>
      <c r="Q831" s="359">
        <v>0</v>
      </c>
      <c r="R831" s="362">
        <f t="shared" si="88"/>
        <v>0</v>
      </c>
      <c r="S831" s="349">
        <v>0</v>
      </c>
      <c r="T831" s="349">
        <v>0</v>
      </c>
      <c r="U831" s="350">
        <v>0</v>
      </c>
      <c r="V831" s="319">
        <f t="shared" si="91"/>
        <v>0</v>
      </c>
      <c r="W831" s="349">
        <v>0</v>
      </c>
      <c r="X831" s="358">
        <v>0</v>
      </c>
      <c r="Y831" s="358">
        <v>0</v>
      </c>
      <c r="Z831" s="359">
        <v>0</v>
      </c>
    </row>
    <row r="832" spans="1:26" s="325" customFormat="1" ht="15" customHeight="1" x14ac:dyDescent="0.2">
      <c r="A832" s="328" t="s">
        <v>1856</v>
      </c>
      <c r="B832" s="331" t="s">
        <v>1868</v>
      </c>
      <c r="C832" s="335">
        <v>50004204</v>
      </c>
      <c r="D832" s="342" t="s">
        <v>1627</v>
      </c>
      <c r="E832" s="347">
        <f t="shared" si="86"/>
        <v>240</v>
      </c>
      <c r="F832" s="318">
        <f t="shared" si="89"/>
        <v>46</v>
      </c>
      <c r="G832" s="349">
        <v>0</v>
      </c>
      <c r="H832" s="350">
        <v>46</v>
      </c>
      <c r="I832" s="317">
        <f t="shared" si="92"/>
        <v>194</v>
      </c>
      <c r="J832" s="349">
        <v>194</v>
      </c>
      <c r="K832" s="355">
        <v>0</v>
      </c>
      <c r="L832" s="318">
        <f t="shared" si="90"/>
        <v>0</v>
      </c>
      <c r="M832" s="349">
        <v>0</v>
      </c>
      <c r="N832" s="350">
        <v>0</v>
      </c>
      <c r="O832" s="319">
        <f t="shared" si="87"/>
        <v>0</v>
      </c>
      <c r="P832" s="349">
        <v>0</v>
      </c>
      <c r="Q832" s="359">
        <v>0</v>
      </c>
      <c r="R832" s="362">
        <f t="shared" si="88"/>
        <v>0</v>
      </c>
      <c r="S832" s="349">
        <v>0</v>
      </c>
      <c r="T832" s="349">
        <v>0</v>
      </c>
      <c r="U832" s="350">
        <v>0</v>
      </c>
      <c r="V832" s="319">
        <f t="shared" si="91"/>
        <v>0</v>
      </c>
      <c r="W832" s="349">
        <v>0</v>
      </c>
      <c r="X832" s="358">
        <v>0</v>
      </c>
      <c r="Y832" s="358">
        <v>0</v>
      </c>
      <c r="Z832" s="359">
        <v>0</v>
      </c>
    </row>
    <row r="833" spans="1:26" s="325" customFormat="1" ht="15" customHeight="1" x14ac:dyDescent="0.2">
      <c r="A833" s="328" t="s">
        <v>1856</v>
      </c>
      <c r="B833" s="331" t="s">
        <v>1868</v>
      </c>
      <c r="C833" s="335">
        <v>50004247</v>
      </c>
      <c r="D833" s="342" t="s">
        <v>1628</v>
      </c>
      <c r="E833" s="347">
        <f t="shared" si="86"/>
        <v>323</v>
      </c>
      <c r="F833" s="318">
        <f t="shared" si="89"/>
        <v>59</v>
      </c>
      <c r="G833" s="349">
        <v>0</v>
      </c>
      <c r="H833" s="350">
        <v>59</v>
      </c>
      <c r="I833" s="317">
        <f t="shared" si="92"/>
        <v>264</v>
      </c>
      <c r="J833" s="349">
        <v>264</v>
      </c>
      <c r="K833" s="355">
        <v>0</v>
      </c>
      <c r="L833" s="318">
        <f t="shared" si="90"/>
        <v>0</v>
      </c>
      <c r="M833" s="349">
        <v>0</v>
      </c>
      <c r="N833" s="350">
        <v>0</v>
      </c>
      <c r="O833" s="319">
        <f t="shared" si="87"/>
        <v>0</v>
      </c>
      <c r="P833" s="349">
        <v>0</v>
      </c>
      <c r="Q833" s="359">
        <v>0</v>
      </c>
      <c r="R833" s="362">
        <f t="shared" si="88"/>
        <v>0</v>
      </c>
      <c r="S833" s="349">
        <v>0</v>
      </c>
      <c r="T833" s="349">
        <v>0</v>
      </c>
      <c r="U833" s="350">
        <v>0</v>
      </c>
      <c r="V833" s="319">
        <f t="shared" si="91"/>
        <v>0</v>
      </c>
      <c r="W833" s="349">
        <v>0</v>
      </c>
      <c r="X833" s="358">
        <v>0</v>
      </c>
      <c r="Y833" s="358">
        <v>0</v>
      </c>
      <c r="Z833" s="359">
        <v>0</v>
      </c>
    </row>
    <row r="834" spans="1:26" s="325" customFormat="1" ht="15" customHeight="1" x14ac:dyDescent="0.2">
      <c r="A834" s="328" t="s">
        <v>1856</v>
      </c>
      <c r="B834" s="331" t="s">
        <v>1868</v>
      </c>
      <c r="C834" s="335">
        <v>50004158</v>
      </c>
      <c r="D834" s="342" t="s">
        <v>1629</v>
      </c>
      <c r="E834" s="347">
        <f t="shared" si="86"/>
        <v>472</v>
      </c>
      <c r="F834" s="318">
        <f t="shared" si="89"/>
        <v>112</v>
      </c>
      <c r="G834" s="349">
        <v>0</v>
      </c>
      <c r="H834" s="350">
        <v>112</v>
      </c>
      <c r="I834" s="317">
        <f t="shared" si="92"/>
        <v>360</v>
      </c>
      <c r="J834" s="349">
        <v>360</v>
      </c>
      <c r="K834" s="355">
        <v>0</v>
      </c>
      <c r="L834" s="318">
        <f t="shared" si="90"/>
        <v>0</v>
      </c>
      <c r="M834" s="349">
        <v>0</v>
      </c>
      <c r="N834" s="350">
        <v>0</v>
      </c>
      <c r="O834" s="319">
        <f t="shared" si="87"/>
        <v>0</v>
      </c>
      <c r="P834" s="349">
        <v>0</v>
      </c>
      <c r="Q834" s="359">
        <v>0</v>
      </c>
      <c r="R834" s="362">
        <f t="shared" si="88"/>
        <v>0</v>
      </c>
      <c r="S834" s="349">
        <v>0</v>
      </c>
      <c r="T834" s="349">
        <v>0</v>
      </c>
      <c r="U834" s="350">
        <v>0</v>
      </c>
      <c r="V834" s="319">
        <f t="shared" si="91"/>
        <v>0</v>
      </c>
      <c r="W834" s="349">
        <v>0</v>
      </c>
      <c r="X834" s="358">
        <v>0</v>
      </c>
      <c r="Y834" s="358">
        <v>0</v>
      </c>
      <c r="Z834" s="359">
        <v>0</v>
      </c>
    </row>
    <row r="835" spans="1:26" s="325" customFormat="1" ht="15" customHeight="1" x14ac:dyDescent="0.2">
      <c r="A835" s="328" t="s">
        <v>1857</v>
      </c>
      <c r="B835" s="331" t="s">
        <v>1868</v>
      </c>
      <c r="C835" s="335">
        <v>50045814</v>
      </c>
      <c r="D835" s="342" t="s">
        <v>1764</v>
      </c>
      <c r="E835" s="347">
        <f t="shared" si="86"/>
        <v>192</v>
      </c>
      <c r="F835" s="318">
        <f t="shared" si="89"/>
        <v>192</v>
      </c>
      <c r="G835" s="349">
        <v>77</v>
      </c>
      <c r="H835" s="350">
        <v>115</v>
      </c>
      <c r="I835" s="317">
        <f t="shared" si="92"/>
        <v>0</v>
      </c>
      <c r="J835" s="349">
        <v>0</v>
      </c>
      <c r="K835" s="355">
        <v>0</v>
      </c>
      <c r="L835" s="318">
        <f t="shared" si="90"/>
        <v>0</v>
      </c>
      <c r="M835" s="349">
        <v>0</v>
      </c>
      <c r="N835" s="350">
        <v>0</v>
      </c>
      <c r="O835" s="319">
        <f t="shared" si="87"/>
        <v>0</v>
      </c>
      <c r="P835" s="349">
        <v>0</v>
      </c>
      <c r="Q835" s="359">
        <v>0</v>
      </c>
      <c r="R835" s="362">
        <f t="shared" si="88"/>
        <v>0</v>
      </c>
      <c r="S835" s="349">
        <v>0</v>
      </c>
      <c r="T835" s="349">
        <v>0</v>
      </c>
      <c r="U835" s="350">
        <v>0</v>
      </c>
      <c r="V835" s="319">
        <f t="shared" si="91"/>
        <v>0</v>
      </c>
      <c r="W835" s="349">
        <v>0</v>
      </c>
      <c r="X835" s="358">
        <v>0</v>
      </c>
      <c r="Y835" s="358">
        <v>0</v>
      </c>
      <c r="Z835" s="359">
        <v>0</v>
      </c>
    </row>
    <row r="836" spans="1:26" s="325" customFormat="1" ht="15" customHeight="1" x14ac:dyDescent="0.2">
      <c r="A836" s="328" t="s">
        <v>1857</v>
      </c>
      <c r="B836" s="331" t="s">
        <v>1868</v>
      </c>
      <c r="C836" s="335">
        <v>50028359</v>
      </c>
      <c r="D836" s="342" t="s">
        <v>1632</v>
      </c>
      <c r="E836" s="347">
        <f t="shared" si="86"/>
        <v>159</v>
      </c>
      <c r="F836" s="318">
        <f t="shared" si="89"/>
        <v>0</v>
      </c>
      <c r="G836" s="349">
        <v>0</v>
      </c>
      <c r="H836" s="350">
        <v>0</v>
      </c>
      <c r="I836" s="317">
        <f t="shared" si="92"/>
        <v>159</v>
      </c>
      <c r="J836" s="349">
        <v>159</v>
      </c>
      <c r="K836" s="355">
        <v>0</v>
      </c>
      <c r="L836" s="318">
        <f t="shared" si="90"/>
        <v>0</v>
      </c>
      <c r="M836" s="349">
        <v>0</v>
      </c>
      <c r="N836" s="350">
        <v>0</v>
      </c>
      <c r="O836" s="319">
        <f t="shared" si="87"/>
        <v>0</v>
      </c>
      <c r="P836" s="349">
        <v>0</v>
      </c>
      <c r="Q836" s="359">
        <v>0</v>
      </c>
      <c r="R836" s="362">
        <f t="shared" si="88"/>
        <v>0</v>
      </c>
      <c r="S836" s="349">
        <v>0</v>
      </c>
      <c r="T836" s="349">
        <v>0</v>
      </c>
      <c r="U836" s="350">
        <v>0</v>
      </c>
      <c r="V836" s="319">
        <f t="shared" si="91"/>
        <v>0</v>
      </c>
      <c r="W836" s="349">
        <v>0</v>
      </c>
      <c r="X836" s="358">
        <v>0</v>
      </c>
      <c r="Y836" s="358">
        <v>0</v>
      </c>
      <c r="Z836" s="359">
        <v>0</v>
      </c>
    </row>
    <row r="837" spans="1:26" s="325" customFormat="1" ht="24.95" customHeight="1" x14ac:dyDescent="0.2">
      <c r="A837" s="328" t="s">
        <v>1857</v>
      </c>
      <c r="B837" s="331" t="s">
        <v>1868</v>
      </c>
      <c r="C837" s="335">
        <v>50009796</v>
      </c>
      <c r="D837" s="343" t="s">
        <v>1633</v>
      </c>
      <c r="E837" s="347">
        <f t="shared" si="86"/>
        <v>319</v>
      </c>
      <c r="F837" s="318">
        <f t="shared" si="89"/>
        <v>0</v>
      </c>
      <c r="G837" s="349">
        <v>0</v>
      </c>
      <c r="H837" s="350">
        <v>0</v>
      </c>
      <c r="I837" s="317">
        <f t="shared" si="92"/>
        <v>319</v>
      </c>
      <c r="J837" s="349">
        <v>164</v>
      </c>
      <c r="K837" s="355">
        <v>155</v>
      </c>
      <c r="L837" s="318">
        <f t="shared" si="90"/>
        <v>0</v>
      </c>
      <c r="M837" s="349">
        <v>0</v>
      </c>
      <c r="N837" s="350">
        <v>0</v>
      </c>
      <c r="O837" s="319">
        <f t="shared" si="87"/>
        <v>0</v>
      </c>
      <c r="P837" s="349">
        <v>0</v>
      </c>
      <c r="Q837" s="359">
        <v>0</v>
      </c>
      <c r="R837" s="362">
        <f t="shared" si="88"/>
        <v>0</v>
      </c>
      <c r="S837" s="349">
        <v>0</v>
      </c>
      <c r="T837" s="349">
        <v>0</v>
      </c>
      <c r="U837" s="350">
        <v>0</v>
      </c>
      <c r="V837" s="319">
        <f t="shared" si="91"/>
        <v>0</v>
      </c>
      <c r="W837" s="349">
        <v>0</v>
      </c>
      <c r="X837" s="358">
        <v>0</v>
      </c>
      <c r="Y837" s="358">
        <v>0</v>
      </c>
      <c r="Z837" s="359">
        <v>0</v>
      </c>
    </row>
    <row r="838" spans="1:26" s="325" customFormat="1" ht="15" customHeight="1" x14ac:dyDescent="0.2">
      <c r="A838" s="328" t="s">
        <v>1858</v>
      </c>
      <c r="B838" s="331" t="s">
        <v>1868</v>
      </c>
      <c r="C838" s="335">
        <v>50029967</v>
      </c>
      <c r="D838" s="342" t="s">
        <v>872</v>
      </c>
      <c r="E838" s="347">
        <f t="shared" si="86"/>
        <v>74</v>
      </c>
      <c r="F838" s="318">
        <f t="shared" si="89"/>
        <v>74</v>
      </c>
      <c r="G838" s="349">
        <v>74</v>
      </c>
      <c r="H838" s="350">
        <v>0</v>
      </c>
      <c r="I838" s="317">
        <f t="shared" si="92"/>
        <v>0</v>
      </c>
      <c r="J838" s="349">
        <v>0</v>
      </c>
      <c r="K838" s="355">
        <v>0</v>
      </c>
      <c r="L838" s="318">
        <f t="shared" si="90"/>
        <v>0</v>
      </c>
      <c r="M838" s="349">
        <v>0</v>
      </c>
      <c r="N838" s="350">
        <v>0</v>
      </c>
      <c r="O838" s="319">
        <f t="shared" si="87"/>
        <v>0</v>
      </c>
      <c r="P838" s="349">
        <v>0</v>
      </c>
      <c r="Q838" s="359">
        <v>0</v>
      </c>
      <c r="R838" s="362">
        <f t="shared" si="88"/>
        <v>0</v>
      </c>
      <c r="S838" s="349">
        <v>0</v>
      </c>
      <c r="T838" s="349">
        <v>0</v>
      </c>
      <c r="U838" s="350">
        <v>0</v>
      </c>
      <c r="V838" s="319">
        <f t="shared" si="91"/>
        <v>0</v>
      </c>
      <c r="W838" s="349">
        <v>0</v>
      </c>
      <c r="X838" s="358">
        <v>0</v>
      </c>
      <c r="Y838" s="358">
        <v>0</v>
      </c>
      <c r="Z838" s="359">
        <v>0</v>
      </c>
    </row>
    <row r="839" spans="1:26" s="325" customFormat="1" ht="15" customHeight="1" x14ac:dyDescent="0.2">
      <c r="A839" s="328" t="s">
        <v>1858</v>
      </c>
      <c r="B839" s="331" t="s">
        <v>1868</v>
      </c>
      <c r="C839" s="335">
        <v>50025023</v>
      </c>
      <c r="D839" s="342" t="s">
        <v>1634</v>
      </c>
      <c r="E839" s="347">
        <f t="shared" si="86"/>
        <v>567</v>
      </c>
      <c r="F839" s="318">
        <f t="shared" si="89"/>
        <v>0</v>
      </c>
      <c r="G839" s="349">
        <v>0</v>
      </c>
      <c r="H839" s="350">
        <v>0</v>
      </c>
      <c r="I839" s="317">
        <f t="shared" si="92"/>
        <v>567</v>
      </c>
      <c r="J839" s="349">
        <v>360</v>
      </c>
      <c r="K839" s="355">
        <v>207</v>
      </c>
      <c r="L839" s="318">
        <f t="shared" si="90"/>
        <v>0</v>
      </c>
      <c r="M839" s="349">
        <v>0</v>
      </c>
      <c r="N839" s="350">
        <v>0</v>
      </c>
      <c r="O839" s="319">
        <f t="shared" si="87"/>
        <v>0</v>
      </c>
      <c r="P839" s="349">
        <v>0</v>
      </c>
      <c r="Q839" s="359">
        <v>0</v>
      </c>
      <c r="R839" s="362">
        <f t="shared" si="88"/>
        <v>0</v>
      </c>
      <c r="S839" s="349">
        <v>0</v>
      </c>
      <c r="T839" s="349">
        <v>0</v>
      </c>
      <c r="U839" s="350">
        <v>0</v>
      </c>
      <c r="V839" s="319">
        <f t="shared" si="91"/>
        <v>0</v>
      </c>
      <c r="W839" s="349">
        <v>0</v>
      </c>
      <c r="X839" s="358">
        <v>0</v>
      </c>
      <c r="Y839" s="358">
        <v>0</v>
      </c>
      <c r="Z839" s="359">
        <v>0</v>
      </c>
    </row>
    <row r="840" spans="1:26" s="325" customFormat="1" ht="15" customHeight="1" x14ac:dyDescent="0.2">
      <c r="A840" s="328" t="s">
        <v>1858</v>
      </c>
      <c r="B840" s="331" t="s">
        <v>1868</v>
      </c>
      <c r="C840" s="335">
        <v>50025015</v>
      </c>
      <c r="D840" s="342" t="s">
        <v>874</v>
      </c>
      <c r="E840" s="347">
        <f t="shared" si="86"/>
        <v>131</v>
      </c>
      <c r="F840" s="318">
        <f t="shared" si="89"/>
        <v>131</v>
      </c>
      <c r="G840" s="349">
        <v>0</v>
      </c>
      <c r="H840" s="350">
        <v>131</v>
      </c>
      <c r="I840" s="317">
        <f t="shared" si="92"/>
        <v>0</v>
      </c>
      <c r="J840" s="349">
        <v>0</v>
      </c>
      <c r="K840" s="355">
        <v>0</v>
      </c>
      <c r="L840" s="318">
        <f t="shared" si="90"/>
        <v>0</v>
      </c>
      <c r="M840" s="349">
        <v>0</v>
      </c>
      <c r="N840" s="350">
        <v>0</v>
      </c>
      <c r="O840" s="319">
        <f t="shared" si="87"/>
        <v>0</v>
      </c>
      <c r="P840" s="349">
        <v>0</v>
      </c>
      <c r="Q840" s="359">
        <v>0</v>
      </c>
      <c r="R840" s="362">
        <f t="shared" si="88"/>
        <v>0</v>
      </c>
      <c r="S840" s="349">
        <v>0</v>
      </c>
      <c r="T840" s="349">
        <v>0</v>
      </c>
      <c r="U840" s="350">
        <v>0</v>
      </c>
      <c r="V840" s="319">
        <f t="shared" si="91"/>
        <v>0</v>
      </c>
      <c r="W840" s="349">
        <v>0</v>
      </c>
      <c r="X840" s="358">
        <v>0</v>
      </c>
      <c r="Y840" s="358">
        <v>0</v>
      </c>
      <c r="Z840" s="359">
        <v>0</v>
      </c>
    </row>
    <row r="841" spans="1:26" s="325" customFormat="1" ht="15" customHeight="1" x14ac:dyDescent="0.2">
      <c r="A841" s="328" t="s">
        <v>1858</v>
      </c>
      <c r="B841" s="331" t="s">
        <v>1869</v>
      </c>
      <c r="C841" s="335">
        <v>50022369</v>
      </c>
      <c r="D841" s="342" t="s">
        <v>1635</v>
      </c>
      <c r="E841" s="347">
        <f t="shared" si="86"/>
        <v>307</v>
      </c>
      <c r="F841" s="318">
        <f t="shared" si="89"/>
        <v>31</v>
      </c>
      <c r="G841" s="349">
        <v>2</v>
      </c>
      <c r="H841" s="350">
        <v>29</v>
      </c>
      <c r="I841" s="317">
        <f t="shared" si="92"/>
        <v>276</v>
      </c>
      <c r="J841" s="349">
        <v>147</v>
      </c>
      <c r="K841" s="355">
        <v>129</v>
      </c>
      <c r="L841" s="318">
        <f t="shared" si="90"/>
        <v>0</v>
      </c>
      <c r="M841" s="349">
        <v>0</v>
      </c>
      <c r="N841" s="350">
        <v>0</v>
      </c>
      <c r="O841" s="319">
        <f t="shared" si="87"/>
        <v>0</v>
      </c>
      <c r="P841" s="349">
        <v>0</v>
      </c>
      <c r="Q841" s="359">
        <v>0</v>
      </c>
      <c r="R841" s="362">
        <f t="shared" si="88"/>
        <v>0</v>
      </c>
      <c r="S841" s="349">
        <v>0</v>
      </c>
      <c r="T841" s="349">
        <v>0</v>
      </c>
      <c r="U841" s="350">
        <v>0</v>
      </c>
      <c r="V841" s="319">
        <f t="shared" si="91"/>
        <v>0</v>
      </c>
      <c r="W841" s="349">
        <v>0</v>
      </c>
      <c r="X841" s="358">
        <v>0</v>
      </c>
      <c r="Y841" s="358">
        <v>0</v>
      </c>
      <c r="Z841" s="359">
        <v>0</v>
      </c>
    </row>
    <row r="842" spans="1:26" s="325" customFormat="1" ht="15" customHeight="1" x14ac:dyDescent="0.2">
      <c r="A842" s="328" t="s">
        <v>1859</v>
      </c>
      <c r="B842" s="331" t="s">
        <v>1868</v>
      </c>
      <c r="C842" s="335">
        <v>50031864</v>
      </c>
      <c r="D842" s="342" t="s">
        <v>1765</v>
      </c>
      <c r="E842" s="347">
        <f t="shared" si="86"/>
        <v>164</v>
      </c>
      <c r="F842" s="318">
        <f t="shared" si="89"/>
        <v>164</v>
      </c>
      <c r="G842" s="349">
        <v>164</v>
      </c>
      <c r="H842" s="350">
        <v>0</v>
      </c>
      <c r="I842" s="317">
        <f t="shared" si="92"/>
        <v>0</v>
      </c>
      <c r="J842" s="349">
        <v>0</v>
      </c>
      <c r="K842" s="355">
        <v>0</v>
      </c>
      <c r="L842" s="318">
        <f t="shared" si="90"/>
        <v>0</v>
      </c>
      <c r="M842" s="349">
        <v>0</v>
      </c>
      <c r="N842" s="350">
        <v>0</v>
      </c>
      <c r="O842" s="319">
        <f t="shared" si="87"/>
        <v>0</v>
      </c>
      <c r="P842" s="349">
        <v>0</v>
      </c>
      <c r="Q842" s="359">
        <v>0</v>
      </c>
      <c r="R842" s="362">
        <f t="shared" si="88"/>
        <v>0</v>
      </c>
      <c r="S842" s="349">
        <v>0</v>
      </c>
      <c r="T842" s="349">
        <v>0</v>
      </c>
      <c r="U842" s="350">
        <v>0</v>
      </c>
      <c r="V842" s="319">
        <f t="shared" si="91"/>
        <v>0</v>
      </c>
      <c r="W842" s="349">
        <v>0</v>
      </c>
      <c r="X842" s="358">
        <v>0</v>
      </c>
      <c r="Y842" s="358">
        <v>0</v>
      </c>
      <c r="Z842" s="359">
        <v>0</v>
      </c>
    </row>
    <row r="843" spans="1:26" s="325" customFormat="1" ht="15" customHeight="1" x14ac:dyDescent="0.2">
      <c r="A843" s="328" t="s">
        <v>1859</v>
      </c>
      <c r="B843" s="331" t="s">
        <v>1868</v>
      </c>
      <c r="C843" s="335">
        <v>50024671</v>
      </c>
      <c r="D843" s="342" t="s">
        <v>1766</v>
      </c>
      <c r="E843" s="347">
        <f t="shared" si="86"/>
        <v>262</v>
      </c>
      <c r="F843" s="318">
        <f t="shared" si="89"/>
        <v>262</v>
      </c>
      <c r="G843" s="349">
        <v>262</v>
      </c>
      <c r="H843" s="350">
        <v>0</v>
      </c>
      <c r="I843" s="317">
        <f t="shared" si="92"/>
        <v>0</v>
      </c>
      <c r="J843" s="349">
        <v>0</v>
      </c>
      <c r="K843" s="355">
        <v>0</v>
      </c>
      <c r="L843" s="318">
        <f t="shared" si="90"/>
        <v>0</v>
      </c>
      <c r="M843" s="349">
        <v>0</v>
      </c>
      <c r="N843" s="350">
        <v>0</v>
      </c>
      <c r="O843" s="319">
        <f t="shared" si="87"/>
        <v>0</v>
      </c>
      <c r="P843" s="349">
        <v>0</v>
      </c>
      <c r="Q843" s="359">
        <v>0</v>
      </c>
      <c r="R843" s="362">
        <f t="shared" si="88"/>
        <v>0</v>
      </c>
      <c r="S843" s="349">
        <v>0</v>
      </c>
      <c r="T843" s="349">
        <v>0</v>
      </c>
      <c r="U843" s="350">
        <v>0</v>
      </c>
      <c r="V843" s="319">
        <f t="shared" si="91"/>
        <v>0</v>
      </c>
      <c r="W843" s="349">
        <v>0</v>
      </c>
      <c r="X843" s="358">
        <v>0</v>
      </c>
      <c r="Y843" s="358">
        <v>0</v>
      </c>
      <c r="Z843" s="359">
        <v>0</v>
      </c>
    </row>
    <row r="844" spans="1:26" s="325" customFormat="1" ht="15" customHeight="1" x14ac:dyDescent="0.2">
      <c r="A844" s="328" t="s">
        <v>1859</v>
      </c>
      <c r="B844" s="331" t="s">
        <v>1868</v>
      </c>
      <c r="C844" s="335">
        <v>50024663</v>
      </c>
      <c r="D844" s="342" t="s">
        <v>1767</v>
      </c>
      <c r="E844" s="347">
        <f t="shared" si="86"/>
        <v>192</v>
      </c>
      <c r="F844" s="318">
        <f t="shared" si="89"/>
        <v>192</v>
      </c>
      <c r="G844" s="349">
        <v>192</v>
      </c>
      <c r="H844" s="350">
        <v>0</v>
      </c>
      <c r="I844" s="317">
        <f t="shared" si="92"/>
        <v>0</v>
      </c>
      <c r="J844" s="349">
        <v>0</v>
      </c>
      <c r="K844" s="355">
        <v>0</v>
      </c>
      <c r="L844" s="318">
        <f t="shared" si="90"/>
        <v>0</v>
      </c>
      <c r="M844" s="349">
        <v>0</v>
      </c>
      <c r="N844" s="350">
        <v>0</v>
      </c>
      <c r="O844" s="319">
        <f t="shared" si="87"/>
        <v>0</v>
      </c>
      <c r="P844" s="349">
        <v>0</v>
      </c>
      <c r="Q844" s="359">
        <v>0</v>
      </c>
      <c r="R844" s="362">
        <f t="shared" si="88"/>
        <v>0</v>
      </c>
      <c r="S844" s="349">
        <v>0</v>
      </c>
      <c r="T844" s="349">
        <v>0</v>
      </c>
      <c r="U844" s="350">
        <v>0</v>
      </c>
      <c r="V844" s="319">
        <f t="shared" si="91"/>
        <v>0</v>
      </c>
      <c r="W844" s="349">
        <v>0</v>
      </c>
      <c r="X844" s="358">
        <v>0</v>
      </c>
      <c r="Y844" s="358">
        <v>0</v>
      </c>
      <c r="Z844" s="359">
        <v>0</v>
      </c>
    </row>
    <row r="845" spans="1:26" s="325" customFormat="1" ht="15" customHeight="1" x14ac:dyDescent="0.2">
      <c r="A845" s="328" t="s">
        <v>1859</v>
      </c>
      <c r="B845" s="331" t="s">
        <v>1868</v>
      </c>
      <c r="C845" s="335">
        <v>50030540</v>
      </c>
      <c r="D845" s="342" t="s">
        <v>1768</v>
      </c>
      <c r="E845" s="347">
        <f t="shared" si="86"/>
        <v>178</v>
      </c>
      <c r="F845" s="318">
        <f t="shared" si="89"/>
        <v>178</v>
      </c>
      <c r="G845" s="349">
        <v>159</v>
      </c>
      <c r="H845" s="350">
        <v>19</v>
      </c>
      <c r="I845" s="317">
        <f t="shared" si="92"/>
        <v>0</v>
      </c>
      <c r="J845" s="349">
        <v>0</v>
      </c>
      <c r="K845" s="355">
        <v>0</v>
      </c>
      <c r="L845" s="318">
        <f t="shared" si="90"/>
        <v>0</v>
      </c>
      <c r="M845" s="349">
        <v>0</v>
      </c>
      <c r="N845" s="350">
        <v>0</v>
      </c>
      <c r="O845" s="319">
        <f t="shared" si="87"/>
        <v>0</v>
      </c>
      <c r="P845" s="349">
        <v>0</v>
      </c>
      <c r="Q845" s="359">
        <v>0</v>
      </c>
      <c r="R845" s="362">
        <f t="shared" si="88"/>
        <v>0</v>
      </c>
      <c r="S845" s="349">
        <v>0</v>
      </c>
      <c r="T845" s="349">
        <v>0</v>
      </c>
      <c r="U845" s="350">
        <v>0</v>
      </c>
      <c r="V845" s="319">
        <f t="shared" si="91"/>
        <v>0</v>
      </c>
      <c r="W845" s="349">
        <v>0</v>
      </c>
      <c r="X845" s="358">
        <v>0</v>
      </c>
      <c r="Y845" s="358">
        <v>0</v>
      </c>
      <c r="Z845" s="359">
        <v>0</v>
      </c>
    </row>
    <row r="846" spans="1:26" s="325" customFormat="1" ht="15" customHeight="1" x14ac:dyDescent="0.2">
      <c r="A846" s="328" t="s">
        <v>1859</v>
      </c>
      <c r="B846" s="331" t="s">
        <v>1868</v>
      </c>
      <c r="C846" s="335">
        <v>50004409</v>
      </c>
      <c r="D846" s="342" t="s">
        <v>1769</v>
      </c>
      <c r="E846" s="347">
        <f t="shared" si="86"/>
        <v>468</v>
      </c>
      <c r="F846" s="318">
        <f t="shared" si="89"/>
        <v>109</v>
      </c>
      <c r="G846" s="349">
        <v>0</v>
      </c>
      <c r="H846" s="350">
        <v>109</v>
      </c>
      <c r="I846" s="317">
        <f t="shared" si="92"/>
        <v>359</v>
      </c>
      <c r="J846" s="349">
        <v>359</v>
      </c>
      <c r="K846" s="355">
        <v>0</v>
      </c>
      <c r="L846" s="318">
        <f t="shared" si="90"/>
        <v>0</v>
      </c>
      <c r="M846" s="349">
        <v>0</v>
      </c>
      <c r="N846" s="350">
        <v>0</v>
      </c>
      <c r="O846" s="319">
        <f t="shared" si="87"/>
        <v>0</v>
      </c>
      <c r="P846" s="349">
        <v>0</v>
      </c>
      <c r="Q846" s="359">
        <v>0</v>
      </c>
      <c r="R846" s="362">
        <f t="shared" si="88"/>
        <v>0</v>
      </c>
      <c r="S846" s="349">
        <v>0</v>
      </c>
      <c r="T846" s="349">
        <v>0</v>
      </c>
      <c r="U846" s="350">
        <v>0</v>
      </c>
      <c r="V846" s="319">
        <f t="shared" si="91"/>
        <v>0</v>
      </c>
      <c r="W846" s="349">
        <v>0</v>
      </c>
      <c r="X846" s="358">
        <v>0</v>
      </c>
      <c r="Y846" s="358">
        <v>0</v>
      </c>
      <c r="Z846" s="359">
        <v>0</v>
      </c>
    </row>
    <row r="847" spans="1:26" s="325" customFormat="1" ht="15" customHeight="1" x14ac:dyDescent="0.2">
      <c r="A847" s="328" t="s">
        <v>1859</v>
      </c>
      <c r="B847" s="331" t="s">
        <v>1868</v>
      </c>
      <c r="C847" s="335">
        <v>50004417</v>
      </c>
      <c r="D847" s="342" t="s">
        <v>1770</v>
      </c>
      <c r="E847" s="347">
        <f t="shared" si="86"/>
        <v>423</v>
      </c>
      <c r="F847" s="318">
        <f t="shared" si="89"/>
        <v>47</v>
      </c>
      <c r="G847" s="349">
        <v>0</v>
      </c>
      <c r="H847" s="350">
        <v>47</v>
      </c>
      <c r="I847" s="317">
        <f t="shared" si="92"/>
        <v>364</v>
      </c>
      <c r="J847" s="349">
        <v>364</v>
      </c>
      <c r="K847" s="355">
        <v>0</v>
      </c>
      <c r="L847" s="318">
        <f t="shared" si="90"/>
        <v>0</v>
      </c>
      <c r="M847" s="349">
        <v>0</v>
      </c>
      <c r="N847" s="350">
        <v>0</v>
      </c>
      <c r="O847" s="319">
        <f t="shared" si="87"/>
        <v>0</v>
      </c>
      <c r="P847" s="349">
        <v>0</v>
      </c>
      <c r="Q847" s="359">
        <v>0</v>
      </c>
      <c r="R847" s="362">
        <f t="shared" si="88"/>
        <v>12</v>
      </c>
      <c r="S847" s="349">
        <v>12</v>
      </c>
      <c r="T847" s="349">
        <v>0</v>
      </c>
      <c r="U847" s="350">
        <v>0</v>
      </c>
      <c r="V847" s="319">
        <f t="shared" si="91"/>
        <v>0</v>
      </c>
      <c r="W847" s="349">
        <v>0</v>
      </c>
      <c r="X847" s="358">
        <v>0</v>
      </c>
      <c r="Y847" s="358">
        <v>0</v>
      </c>
      <c r="Z847" s="359">
        <v>0</v>
      </c>
    </row>
    <row r="848" spans="1:26" s="325" customFormat="1" ht="15" customHeight="1" x14ac:dyDescent="0.2">
      <c r="A848" s="328" t="s">
        <v>1859</v>
      </c>
      <c r="B848" s="331" t="s">
        <v>1868</v>
      </c>
      <c r="C848" s="335">
        <v>50004425</v>
      </c>
      <c r="D848" s="342" t="s">
        <v>1771</v>
      </c>
      <c r="E848" s="347">
        <f t="shared" si="86"/>
        <v>875</v>
      </c>
      <c r="F848" s="318">
        <f t="shared" si="89"/>
        <v>82</v>
      </c>
      <c r="G848" s="349">
        <v>0</v>
      </c>
      <c r="H848" s="350">
        <v>82</v>
      </c>
      <c r="I848" s="317">
        <f t="shared" si="92"/>
        <v>771</v>
      </c>
      <c r="J848" s="349">
        <v>598</v>
      </c>
      <c r="K848" s="355">
        <v>173</v>
      </c>
      <c r="L848" s="318">
        <f t="shared" si="90"/>
        <v>0</v>
      </c>
      <c r="M848" s="349">
        <v>0</v>
      </c>
      <c r="N848" s="350">
        <v>0</v>
      </c>
      <c r="O848" s="319">
        <f t="shared" si="87"/>
        <v>0</v>
      </c>
      <c r="P848" s="349">
        <v>0</v>
      </c>
      <c r="Q848" s="359">
        <v>0</v>
      </c>
      <c r="R848" s="362">
        <f t="shared" si="88"/>
        <v>22</v>
      </c>
      <c r="S848" s="349">
        <v>22</v>
      </c>
      <c r="T848" s="349">
        <v>0</v>
      </c>
      <c r="U848" s="350">
        <v>0</v>
      </c>
      <c r="V848" s="319">
        <f t="shared" si="91"/>
        <v>0</v>
      </c>
      <c r="W848" s="349">
        <v>0</v>
      </c>
      <c r="X848" s="358">
        <v>0</v>
      </c>
      <c r="Y848" s="358">
        <v>0</v>
      </c>
      <c r="Z848" s="359">
        <v>0</v>
      </c>
    </row>
    <row r="849" spans="1:26" s="325" customFormat="1" ht="15" customHeight="1" x14ac:dyDescent="0.2">
      <c r="A849" s="328" t="s">
        <v>1859</v>
      </c>
      <c r="B849" s="331" t="s">
        <v>1868</v>
      </c>
      <c r="C849" s="335">
        <v>50004360</v>
      </c>
      <c r="D849" s="342" t="s">
        <v>1772</v>
      </c>
      <c r="E849" s="347">
        <f t="shared" ref="E849:E913" si="93">SUM(F849+I849+L849+O849+R849+V849)</f>
        <v>712</v>
      </c>
      <c r="F849" s="318">
        <f t="shared" si="89"/>
        <v>113</v>
      </c>
      <c r="G849" s="349">
        <v>0</v>
      </c>
      <c r="H849" s="350">
        <v>113</v>
      </c>
      <c r="I849" s="317">
        <f t="shared" si="92"/>
        <v>599</v>
      </c>
      <c r="J849" s="349">
        <v>438</v>
      </c>
      <c r="K849" s="355">
        <v>161</v>
      </c>
      <c r="L849" s="318">
        <f t="shared" si="90"/>
        <v>0</v>
      </c>
      <c r="M849" s="349">
        <v>0</v>
      </c>
      <c r="N849" s="350">
        <v>0</v>
      </c>
      <c r="O849" s="319">
        <f t="shared" ref="O849:O913" si="94">SUM(P849:Q849)</f>
        <v>0</v>
      </c>
      <c r="P849" s="349">
        <v>0</v>
      </c>
      <c r="Q849" s="359">
        <v>0</v>
      </c>
      <c r="R849" s="362">
        <f t="shared" ref="R849:R913" si="95">SUM(S849:U849)</f>
        <v>0</v>
      </c>
      <c r="S849" s="349">
        <v>0</v>
      </c>
      <c r="T849" s="349">
        <v>0</v>
      </c>
      <c r="U849" s="350">
        <v>0</v>
      </c>
      <c r="V849" s="319">
        <f t="shared" si="91"/>
        <v>0</v>
      </c>
      <c r="W849" s="349">
        <v>0</v>
      </c>
      <c r="X849" s="358">
        <v>0</v>
      </c>
      <c r="Y849" s="358">
        <v>0</v>
      </c>
      <c r="Z849" s="359">
        <v>0</v>
      </c>
    </row>
    <row r="850" spans="1:26" s="325" customFormat="1" ht="15" customHeight="1" x14ac:dyDescent="0.2">
      <c r="A850" s="328" t="s">
        <v>1859</v>
      </c>
      <c r="B850" s="331" t="s">
        <v>1869</v>
      </c>
      <c r="C850" s="335">
        <v>50004522</v>
      </c>
      <c r="D850" s="342" t="s">
        <v>1773</v>
      </c>
      <c r="E850" s="347">
        <f t="shared" si="93"/>
        <v>110</v>
      </c>
      <c r="F850" s="318">
        <f t="shared" ref="F850:F914" si="96">SUM(G850:H850)</f>
        <v>16</v>
      </c>
      <c r="G850" s="349">
        <v>0</v>
      </c>
      <c r="H850" s="350">
        <v>16</v>
      </c>
      <c r="I850" s="317">
        <f t="shared" si="92"/>
        <v>94</v>
      </c>
      <c r="J850" s="349">
        <v>56</v>
      </c>
      <c r="K850" s="355">
        <v>38</v>
      </c>
      <c r="L850" s="318">
        <f t="shared" ref="L850:L914" si="97">SUM(M850:N850)</f>
        <v>0</v>
      </c>
      <c r="M850" s="349">
        <v>0</v>
      </c>
      <c r="N850" s="350">
        <v>0</v>
      </c>
      <c r="O850" s="319">
        <f t="shared" si="94"/>
        <v>0</v>
      </c>
      <c r="P850" s="349">
        <v>0</v>
      </c>
      <c r="Q850" s="359">
        <v>0</v>
      </c>
      <c r="R850" s="362">
        <f t="shared" si="95"/>
        <v>0</v>
      </c>
      <c r="S850" s="349">
        <v>0</v>
      </c>
      <c r="T850" s="349">
        <v>0</v>
      </c>
      <c r="U850" s="350">
        <v>0</v>
      </c>
      <c r="V850" s="319">
        <f t="shared" ref="V850:V914" si="98">SUM(W850:Z850)</f>
        <v>0</v>
      </c>
      <c r="W850" s="349">
        <v>0</v>
      </c>
      <c r="X850" s="358">
        <v>0</v>
      </c>
      <c r="Y850" s="358">
        <v>0</v>
      </c>
      <c r="Z850" s="359">
        <v>0</v>
      </c>
    </row>
    <row r="851" spans="1:26" s="325" customFormat="1" ht="15" customHeight="1" x14ac:dyDescent="0.2">
      <c r="A851" s="328" t="s">
        <v>1860</v>
      </c>
      <c r="B851" s="331" t="s">
        <v>1868</v>
      </c>
      <c r="C851" s="335">
        <v>50030752</v>
      </c>
      <c r="D851" s="342" t="s">
        <v>1643</v>
      </c>
      <c r="E851" s="347">
        <f t="shared" si="93"/>
        <v>137</v>
      </c>
      <c r="F851" s="318">
        <f t="shared" si="96"/>
        <v>137</v>
      </c>
      <c r="G851" s="349">
        <v>47</v>
      </c>
      <c r="H851" s="350">
        <v>90</v>
      </c>
      <c r="I851" s="317">
        <f t="shared" si="92"/>
        <v>0</v>
      </c>
      <c r="J851" s="349">
        <v>0</v>
      </c>
      <c r="K851" s="355">
        <v>0</v>
      </c>
      <c r="L851" s="318">
        <f t="shared" si="97"/>
        <v>0</v>
      </c>
      <c r="M851" s="349">
        <v>0</v>
      </c>
      <c r="N851" s="350">
        <v>0</v>
      </c>
      <c r="O851" s="319">
        <f t="shared" si="94"/>
        <v>0</v>
      </c>
      <c r="P851" s="349">
        <v>0</v>
      </c>
      <c r="Q851" s="359">
        <v>0</v>
      </c>
      <c r="R851" s="362">
        <f t="shared" si="95"/>
        <v>0</v>
      </c>
      <c r="S851" s="349">
        <v>0</v>
      </c>
      <c r="T851" s="349">
        <v>0</v>
      </c>
      <c r="U851" s="350">
        <v>0</v>
      </c>
      <c r="V851" s="319">
        <f t="shared" si="98"/>
        <v>0</v>
      </c>
      <c r="W851" s="349">
        <v>0</v>
      </c>
      <c r="X851" s="358">
        <v>0</v>
      </c>
      <c r="Y851" s="358">
        <v>0</v>
      </c>
      <c r="Z851" s="359">
        <v>0</v>
      </c>
    </row>
    <row r="852" spans="1:26" s="325" customFormat="1" ht="15" customHeight="1" x14ac:dyDescent="0.2">
      <c r="A852" s="328" t="s">
        <v>1860</v>
      </c>
      <c r="B852" s="331" t="s">
        <v>1868</v>
      </c>
      <c r="C852" s="335">
        <v>50011626</v>
      </c>
      <c r="D852" s="342" t="s">
        <v>885</v>
      </c>
      <c r="E852" s="347">
        <f t="shared" si="93"/>
        <v>308</v>
      </c>
      <c r="F852" s="318">
        <f t="shared" si="96"/>
        <v>36</v>
      </c>
      <c r="G852" s="349">
        <v>0</v>
      </c>
      <c r="H852" s="350">
        <v>36</v>
      </c>
      <c r="I852" s="317">
        <f t="shared" si="92"/>
        <v>272</v>
      </c>
      <c r="J852" s="349">
        <v>184</v>
      </c>
      <c r="K852" s="355">
        <v>88</v>
      </c>
      <c r="L852" s="318">
        <f t="shared" si="97"/>
        <v>0</v>
      </c>
      <c r="M852" s="349">
        <v>0</v>
      </c>
      <c r="N852" s="350">
        <v>0</v>
      </c>
      <c r="O852" s="319">
        <f t="shared" si="94"/>
        <v>0</v>
      </c>
      <c r="P852" s="349">
        <v>0</v>
      </c>
      <c r="Q852" s="359">
        <v>0</v>
      </c>
      <c r="R852" s="362">
        <f t="shared" si="95"/>
        <v>0</v>
      </c>
      <c r="S852" s="349">
        <v>0</v>
      </c>
      <c r="T852" s="349">
        <v>0</v>
      </c>
      <c r="U852" s="350">
        <v>0</v>
      </c>
      <c r="V852" s="319">
        <f t="shared" si="98"/>
        <v>0</v>
      </c>
      <c r="W852" s="349">
        <v>0</v>
      </c>
      <c r="X852" s="358">
        <v>0</v>
      </c>
      <c r="Y852" s="358">
        <v>0</v>
      </c>
      <c r="Z852" s="359">
        <v>0</v>
      </c>
    </row>
    <row r="853" spans="1:26" s="325" customFormat="1" ht="15" customHeight="1" x14ac:dyDescent="0.2">
      <c r="A853" s="328" t="s">
        <v>1860</v>
      </c>
      <c r="B853" s="331" t="s">
        <v>1868</v>
      </c>
      <c r="C853" s="335">
        <v>50011634</v>
      </c>
      <c r="D853" s="342" t="s">
        <v>1644</v>
      </c>
      <c r="E853" s="347">
        <f t="shared" si="93"/>
        <v>334</v>
      </c>
      <c r="F853" s="318">
        <f t="shared" si="96"/>
        <v>79</v>
      </c>
      <c r="G853" s="349">
        <v>0</v>
      </c>
      <c r="H853" s="350">
        <v>79</v>
      </c>
      <c r="I853" s="317">
        <f t="shared" ref="I853:I916" si="99">SUM(J853:K853)</f>
        <v>255</v>
      </c>
      <c r="J853" s="349">
        <v>255</v>
      </c>
      <c r="K853" s="355">
        <v>0</v>
      </c>
      <c r="L853" s="318">
        <f t="shared" si="97"/>
        <v>0</v>
      </c>
      <c r="M853" s="349">
        <v>0</v>
      </c>
      <c r="N853" s="350">
        <v>0</v>
      </c>
      <c r="O853" s="319">
        <f t="shared" si="94"/>
        <v>0</v>
      </c>
      <c r="P853" s="349">
        <v>0</v>
      </c>
      <c r="Q853" s="359">
        <v>0</v>
      </c>
      <c r="R853" s="362">
        <f t="shared" si="95"/>
        <v>0</v>
      </c>
      <c r="S853" s="349">
        <v>0</v>
      </c>
      <c r="T853" s="349">
        <v>0</v>
      </c>
      <c r="U853" s="350">
        <v>0</v>
      </c>
      <c r="V853" s="319">
        <f t="shared" si="98"/>
        <v>0</v>
      </c>
      <c r="W853" s="349">
        <v>0</v>
      </c>
      <c r="X853" s="358">
        <v>0</v>
      </c>
      <c r="Y853" s="358">
        <v>0</v>
      </c>
      <c r="Z853" s="359">
        <v>0</v>
      </c>
    </row>
    <row r="854" spans="1:26" s="325" customFormat="1" ht="15" customHeight="1" x14ac:dyDescent="0.2">
      <c r="A854" s="328" t="s">
        <v>1860</v>
      </c>
      <c r="B854" s="331" t="s">
        <v>1869</v>
      </c>
      <c r="C854" s="335">
        <v>50022768</v>
      </c>
      <c r="D854" s="342" t="s">
        <v>1645</v>
      </c>
      <c r="E854" s="347">
        <f t="shared" si="93"/>
        <v>285</v>
      </c>
      <c r="F854" s="318">
        <f t="shared" si="96"/>
        <v>23</v>
      </c>
      <c r="G854" s="349">
        <v>0</v>
      </c>
      <c r="H854" s="350">
        <v>23</v>
      </c>
      <c r="I854" s="317">
        <f t="shared" si="99"/>
        <v>219</v>
      </c>
      <c r="J854" s="349">
        <v>121</v>
      </c>
      <c r="K854" s="355">
        <v>98</v>
      </c>
      <c r="L854" s="318">
        <f t="shared" si="97"/>
        <v>43</v>
      </c>
      <c r="M854" s="349">
        <v>43</v>
      </c>
      <c r="N854" s="350">
        <v>0</v>
      </c>
      <c r="O854" s="319">
        <f t="shared" si="94"/>
        <v>0</v>
      </c>
      <c r="P854" s="349">
        <v>0</v>
      </c>
      <c r="Q854" s="359">
        <v>0</v>
      </c>
      <c r="R854" s="362">
        <f t="shared" si="95"/>
        <v>0</v>
      </c>
      <c r="S854" s="349">
        <v>0</v>
      </c>
      <c r="T854" s="349">
        <v>0</v>
      </c>
      <c r="U854" s="350">
        <v>0</v>
      </c>
      <c r="V854" s="319">
        <f t="shared" si="98"/>
        <v>0</v>
      </c>
      <c r="W854" s="349">
        <v>0</v>
      </c>
      <c r="X854" s="358">
        <v>0</v>
      </c>
      <c r="Y854" s="358">
        <v>0</v>
      </c>
      <c r="Z854" s="359">
        <v>0</v>
      </c>
    </row>
    <row r="855" spans="1:26" s="325" customFormat="1" ht="15" customHeight="1" x14ac:dyDescent="0.2">
      <c r="A855" s="328" t="s">
        <v>1861</v>
      </c>
      <c r="B855" s="331" t="s">
        <v>1868</v>
      </c>
      <c r="C855" s="335">
        <v>50030019</v>
      </c>
      <c r="D855" s="342" t="s">
        <v>1646</v>
      </c>
      <c r="E855" s="347">
        <f t="shared" si="93"/>
        <v>160</v>
      </c>
      <c r="F855" s="318">
        <f t="shared" si="96"/>
        <v>160</v>
      </c>
      <c r="G855" s="349">
        <v>75</v>
      </c>
      <c r="H855" s="350">
        <v>85</v>
      </c>
      <c r="I855" s="317">
        <f t="shared" si="99"/>
        <v>0</v>
      </c>
      <c r="J855" s="349">
        <v>0</v>
      </c>
      <c r="K855" s="355">
        <v>0</v>
      </c>
      <c r="L855" s="318">
        <f t="shared" si="97"/>
        <v>0</v>
      </c>
      <c r="M855" s="349">
        <v>0</v>
      </c>
      <c r="N855" s="350">
        <v>0</v>
      </c>
      <c r="O855" s="319">
        <f t="shared" si="94"/>
        <v>0</v>
      </c>
      <c r="P855" s="349">
        <v>0</v>
      </c>
      <c r="Q855" s="359">
        <v>0</v>
      </c>
      <c r="R855" s="362">
        <f t="shared" si="95"/>
        <v>0</v>
      </c>
      <c r="S855" s="349">
        <v>0</v>
      </c>
      <c r="T855" s="349">
        <v>0</v>
      </c>
      <c r="U855" s="350">
        <v>0</v>
      </c>
      <c r="V855" s="319">
        <f t="shared" si="98"/>
        <v>0</v>
      </c>
      <c r="W855" s="349">
        <v>0</v>
      </c>
      <c r="X855" s="358">
        <v>0</v>
      </c>
      <c r="Y855" s="358">
        <v>0</v>
      </c>
      <c r="Z855" s="359">
        <v>0</v>
      </c>
    </row>
    <row r="856" spans="1:26" s="325" customFormat="1" ht="15" customHeight="1" x14ac:dyDescent="0.2">
      <c r="A856" s="328" t="s">
        <v>1861</v>
      </c>
      <c r="B856" s="331" t="s">
        <v>1868</v>
      </c>
      <c r="C856" s="335">
        <v>50026526</v>
      </c>
      <c r="D856" s="342" t="s">
        <v>1647</v>
      </c>
      <c r="E856" s="347">
        <f t="shared" si="93"/>
        <v>200</v>
      </c>
      <c r="F856" s="318">
        <f t="shared" si="96"/>
        <v>200</v>
      </c>
      <c r="G856" s="349">
        <v>69</v>
      </c>
      <c r="H856" s="350">
        <v>131</v>
      </c>
      <c r="I856" s="317">
        <f t="shared" si="99"/>
        <v>0</v>
      </c>
      <c r="J856" s="349">
        <v>0</v>
      </c>
      <c r="K856" s="355">
        <v>0</v>
      </c>
      <c r="L856" s="318">
        <f t="shared" si="97"/>
        <v>0</v>
      </c>
      <c r="M856" s="349">
        <v>0</v>
      </c>
      <c r="N856" s="350">
        <v>0</v>
      </c>
      <c r="O856" s="319">
        <f t="shared" si="94"/>
        <v>0</v>
      </c>
      <c r="P856" s="349">
        <v>0</v>
      </c>
      <c r="Q856" s="359">
        <v>0</v>
      </c>
      <c r="R856" s="362">
        <f t="shared" si="95"/>
        <v>0</v>
      </c>
      <c r="S856" s="349">
        <v>0</v>
      </c>
      <c r="T856" s="349">
        <v>0</v>
      </c>
      <c r="U856" s="350">
        <v>0</v>
      </c>
      <c r="V856" s="319">
        <f t="shared" si="98"/>
        <v>0</v>
      </c>
      <c r="W856" s="349">
        <v>0</v>
      </c>
      <c r="X856" s="358">
        <v>0</v>
      </c>
      <c r="Y856" s="358">
        <v>0</v>
      </c>
      <c r="Z856" s="359">
        <v>0</v>
      </c>
    </row>
    <row r="857" spans="1:26" s="325" customFormat="1" ht="15" customHeight="1" x14ac:dyDescent="0.2">
      <c r="A857" s="328" t="s">
        <v>1861</v>
      </c>
      <c r="B857" s="331" t="s">
        <v>1868</v>
      </c>
      <c r="C857" s="335">
        <v>50030000</v>
      </c>
      <c r="D857" s="342" t="s">
        <v>1648</v>
      </c>
      <c r="E857" s="347">
        <f t="shared" si="93"/>
        <v>334</v>
      </c>
      <c r="F857" s="318">
        <f t="shared" si="96"/>
        <v>0</v>
      </c>
      <c r="G857" s="349">
        <v>0</v>
      </c>
      <c r="H857" s="350">
        <v>0</v>
      </c>
      <c r="I857" s="317">
        <f t="shared" si="99"/>
        <v>334</v>
      </c>
      <c r="J857" s="349">
        <v>181</v>
      </c>
      <c r="K857" s="355">
        <v>153</v>
      </c>
      <c r="L857" s="318">
        <f t="shared" si="97"/>
        <v>0</v>
      </c>
      <c r="M857" s="349">
        <v>0</v>
      </c>
      <c r="N857" s="350">
        <v>0</v>
      </c>
      <c r="O857" s="319">
        <f t="shared" si="94"/>
        <v>0</v>
      </c>
      <c r="P857" s="349">
        <v>0</v>
      </c>
      <c r="Q857" s="359">
        <v>0</v>
      </c>
      <c r="R857" s="362">
        <f t="shared" si="95"/>
        <v>0</v>
      </c>
      <c r="S857" s="349">
        <v>0</v>
      </c>
      <c r="T857" s="349">
        <v>0</v>
      </c>
      <c r="U857" s="350">
        <v>0</v>
      </c>
      <c r="V857" s="319">
        <f t="shared" si="98"/>
        <v>0</v>
      </c>
      <c r="W857" s="349">
        <v>0</v>
      </c>
      <c r="X857" s="358">
        <v>0</v>
      </c>
      <c r="Y857" s="358">
        <v>0</v>
      </c>
      <c r="Z857" s="359">
        <v>0</v>
      </c>
    </row>
    <row r="858" spans="1:26" s="325" customFormat="1" ht="15" customHeight="1" x14ac:dyDescent="0.2">
      <c r="A858" s="328" t="s">
        <v>1861</v>
      </c>
      <c r="B858" s="331" t="s">
        <v>1869</v>
      </c>
      <c r="C858" s="335">
        <v>50021680</v>
      </c>
      <c r="D858" s="342" t="s">
        <v>1649</v>
      </c>
      <c r="E858" s="347">
        <f t="shared" si="93"/>
        <v>145</v>
      </c>
      <c r="F858" s="318">
        <f t="shared" si="96"/>
        <v>0</v>
      </c>
      <c r="G858" s="349">
        <v>0</v>
      </c>
      <c r="H858" s="350">
        <v>0</v>
      </c>
      <c r="I858" s="317">
        <f t="shared" si="99"/>
        <v>145</v>
      </c>
      <c r="J858" s="349">
        <v>95</v>
      </c>
      <c r="K858" s="355">
        <v>50</v>
      </c>
      <c r="L858" s="318">
        <f t="shared" si="97"/>
        <v>0</v>
      </c>
      <c r="M858" s="349">
        <v>0</v>
      </c>
      <c r="N858" s="350">
        <v>0</v>
      </c>
      <c r="O858" s="319">
        <f t="shared" si="94"/>
        <v>0</v>
      </c>
      <c r="P858" s="349">
        <v>0</v>
      </c>
      <c r="Q858" s="359">
        <v>0</v>
      </c>
      <c r="R858" s="362">
        <f t="shared" si="95"/>
        <v>0</v>
      </c>
      <c r="S858" s="349">
        <v>0</v>
      </c>
      <c r="T858" s="349">
        <v>0</v>
      </c>
      <c r="U858" s="350">
        <v>0</v>
      </c>
      <c r="V858" s="319">
        <f t="shared" si="98"/>
        <v>0</v>
      </c>
      <c r="W858" s="349">
        <v>0</v>
      </c>
      <c r="X858" s="358">
        <v>0</v>
      </c>
      <c r="Y858" s="358">
        <v>0</v>
      </c>
      <c r="Z858" s="359">
        <v>0</v>
      </c>
    </row>
    <row r="859" spans="1:26" s="325" customFormat="1" ht="15" customHeight="1" x14ac:dyDescent="0.2">
      <c r="A859" s="328" t="s">
        <v>1862</v>
      </c>
      <c r="B859" s="331" t="s">
        <v>1868</v>
      </c>
      <c r="C859" s="335">
        <v>50037803</v>
      </c>
      <c r="D859" s="342" t="s">
        <v>892</v>
      </c>
      <c r="E859" s="347">
        <f t="shared" si="93"/>
        <v>131</v>
      </c>
      <c r="F859" s="318">
        <f t="shared" si="96"/>
        <v>131</v>
      </c>
      <c r="G859" s="349">
        <v>131</v>
      </c>
      <c r="H859" s="350">
        <v>0</v>
      </c>
      <c r="I859" s="317">
        <f t="shared" si="99"/>
        <v>0</v>
      </c>
      <c r="J859" s="349">
        <v>0</v>
      </c>
      <c r="K859" s="355">
        <v>0</v>
      </c>
      <c r="L859" s="318">
        <f t="shared" si="97"/>
        <v>0</v>
      </c>
      <c r="M859" s="349">
        <v>0</v>
      </c>
      <c r="N859" s="350">
        <v>0</v>
      </c>
      <c r="O859" s="319">
        <f t="shared" si="94"/>
        <v>0</v>
      </c>
      <c r="P859" s="349">
        <v>0</v>
      </c>
      <c r="Q859" s="359">
        <v>0</v>
      </c>
      <c r="R859" s="362">
        <f t="shared" si="95"/>
        <v>0</v>
      </c>
      <c r="S859" s="349">
        <v>0</v>
      </c>
      <c r="T859" s="349">
        <v>0</v>
      </c>
      <c r="U859" s="350">
        <v>0</v>
      </c>
      <c r="V859" s="319">
        <f t="shared" si="98"/>
        <v>0</v>
      </c>
      <c r="W859" s="349">
        <v>0</v>
      </c>
      <c r="X859" s="358">
        <v>0</v>
      </c>
      <c r="Y859" s="358">
        <v>0</v>
      </c>
      <c r="Z859" s="359">
        <v>0</v>
      </c>
    </row>
    <row r="860" spans="1:26" s="325" customFormat="1" ht="15" customHeight="1" x14ac:dyDescent="0.2">
      <c r="A860" s="328" t="s">
        <v>1862</v>
      </c>
      <c r="B860" s="331" t="s">
        <v>1868</v>
      </c>
      <c r="C860" s="335">
        <v>50026968</v>
      </c>
      <c r="D860" s="342" t="s">
        <v>1651</v>
      </c>
      <c r="E860" s="347">
        <f t="shared" si="93"/>
        <v>165</v>
      </c>
      <c r="F860" s="318">
        <f t="shared" si="96"/>
        <v>165</v>
      </c>
      <c r="G860" s="349">
        <v>102</v>
      </c>
      <c r="H860" s="350">
        <v>63</v>
      </c>
      <c r="I860" s="317">
        <f t="shared" si="99"/>
        <v>0</v>
      </c>
      <c r="J860" s="349">
        <v>0</v>
      </c>
      <c r="K860" s="355">
        <v>0</v>
      </c>
      <c r="L860" s="318">
        <f t="shared" si="97"/>
        <v>0</v>
      </c>
      <c r="M860" s="349">
        <v>0</v>
      </c>
      <c r="N860" s="350">
        <v>0</v>
      </c>
      <c r="O860" s="319">
        <f t="shared" si="94"/>
        <v>0</v>
      </c>
      <c r="P860" s="349">
        <v>0</v>
      </c>
      <c r="Q860" s="359">
        <v>0</v>
      </c>
      <c r="R860" s="362">
        <f t="shared" si="95"/>
        <v>0</v>
      </c>
      <c r="S860" s="349">
        <v>0</v>
      </c>
      <c r="T860" s="349">
        <v>0</v>
      </c>
      <c r="U860" s="350">
        <v>0</v>
      </c>
      <c r="V860" s="319">
        <f t="shared" si="98"/>
        <v>0</v>
      </c>
      <c r="W860" s="349">
        <v>0</v>
      </c>
      <c r="X860" s="358">
        <v>0</v>
      </c>
      <c r="Y860" s="358">
        <v>0</v>
      </c>
      <c r="Z860" s="359">
        <v>0</v>
      </c>
    </row>
    <row r="861" spans="1:26" s="325" customFormat="1" ht="15" customHeight="1" x14ac:dyDescent="0.2">
      <c r="A861" s="328" t="s">
        <v>1862</v>
      </c>
      <c r="B861" s="331" t="s">
        <v>1868</v>
      </c>
      <c r="C861" s="335">
        <v>50028448</v>
      </c>
      <c r="D861" s="342" t="s">
        <v>1652</v>
      </c>
      <c r="E861" s="347">
        <f t="shared" si="93"/>
        <v>371</v>
      </c>
      <c r="F861" s="318">
        <f t="shared" si="96"/>
        <v>371</v>
      </c>
      <c r="G861" s="349">
        <v>0</v>
      </c>
      <c r="H861" s="350">
        <v>371</v>
      </c>
      <c r="I861" s="317">
        <f t="shared" si="99"/>
        <v>0</v>
      </c>
      <c r="J861" s="349">
        <v>0</v>
      </c>
      <c r="K861" s="355">
        <v>0</v>
      </c>
      <c r="L861" s="318">
        <f t="shared" si="97"/>
        <v>0</v>
      </c>
      <c r="M861" s="349">
        <v>0</v>
      </c>
      <c r="N861" s="350">
        <v>0</v>
      </c>
      <c r="O861" s="319">
        <f t="shared" si="94"/>
        <v>0</v>
      </c>
      <c r="P861" s="349">
        <v>0</v>
      </c>
      <c r="Q861" s="359">
        <v>0</v>
      </c>
      <c r="R861" s="362">
        <f t="shared" si="95"/>
        <v>0</v>
      </c>
      <c r="S861" s="349">
        <v>0</v>
      </c>
      <c r="T861" s="349">
        <v>0</v>
      </c>
      <c r="U861" s="350">
        <v>0</v>
      </c>
      <c r="V861" s="319">
        <f t="shared" si="98"/>
        <v>0</v>
      </c>
      <c r="W861" s="349">
        <v>0</v>
      </c>
      <c r="X861" s="358">
        <v>0</v>
      </c>
      <c r="Y861" s="358">
        <v>0</v>
      </c>
      <c r="Z861" s="359">
        <v>0</v>
      </c>
    </row>
    <row r="862" spans="1:26" s="325" customFormat="1" ht="15" customHeight="1" x14ac:dyDescent="0.2">
      <c r="A862" s="328" t="s">
        <v>1862</v>
      </c>
      <c r="B862" s="331" t="s">
        <v>1868</v>
      </c>
      <c r="C862" s="335">
        <v>50060813</v>
      </c>
      <c r="D862" s="342" t="s">
        <v>895</v>
      </c>
      <c r="E862" s="347">
        <f t="shared" si="93"/>
        <v>326</v>
      </c>
      <c r="F862" s="318">
        <f t="shared" si="96"/>
        <v>326</v>
      </c>
      <c r="G862" s="349">
        <v>139</v>
      </c>
      <c r="H862" s="350">
        <v>187</v>
      </c>
      <c r="I862" s="317">
        <f t="shared" si="99"/>
        <v>0</v>
      </c>
      <c r="J862" s="349">
        <v>0</v>
      </c>
      <c r="K862" s="355">
        <v>0</v>
      </c>
      <c r="L862" s="318">
        <f t="shared" si="97"/>
        <v>0</v>
      </c>
      <c r="M862" s="349">
        <v>0</v>
      </c>
      <c r="N862" s="350">
        <v>0</v>
      </c>
      <c r="O862" s="319">
        <f t="shared" si="94"/>
        <v>0</v>
      </c>
      <c r="P862" s="349">
        <v>0</v>
      </c>
      <c r="Q862" s="359">
        <v>0</v>
      </c>
      <c r="R862" s="362">
        <f t="shared" si="95"/>
        <v>0</v>
      </c>
      <c r="S862" s="349">
        <v>0</v>
      </c>
      <c r="T862" s="349">
        <v>0</v>
      </c>
      <c r="U862" s="350">
        <v>0</v>
      </c>
      <c r="V862" s="319">
        <f t="shared" si="98"/>
        <v>0</v>
      </c>
      <c r="W862" s="349">
        <v>0</v>
      </c>
      <c r="X862" s="358">
        <v>0</v>
      </c>
      <c r="Y862" s="358">
        <v>0</v>
      </c>
      <c r="Z862" s="359">
        <v>0</v>
      </c>
    </row>
    <row r="863" spans="1:26" s="325" customFormat="1" ht="15" customHeight="1" x14ac:dyDescent="0.2">
      <c r="A863" s="328" t="s">
        <v>1862</v>
      </c>
      <c r="B863" s="331" t="s">
        <v>1868</v>
      </c>
      <c r="C863" s="335">
        <v>50009834</v>
      </c>
      <c r="D863" s="342" t="s">
        <v>1653</v>
      </c>
      <c r="E863" s="347">
        <f t="shared" si="93"/>
        <v>139</v>
      </c>
      <c r="F863" s="318">
        <f t="shared" si="96"/>
        <v>139</v>
      </c>
      <c r="G863" s="349">
        <v>139</v>
      </c>
      <c r="H863" s="350">
        <v>0</v>
      </c>
      <c r="I863" s="317">
        <f t="shared" si="99"/>
        <v>0</v>
      </c>
      <c r="J863" s="349">
        <v>0</v>
      </c>
      <c r="K863" s="355">
        <v>0</v>
      </c>
      <c r="L863" s="318">
        <f t="shared" si="97"/>
        <v>0</v>
      </c>
      <c r="M863" s="349">
        <v>0</v>
      </c>
      <c r="N863" s="350">
        <v>0</v>
      </c>
      <c r="O863" s="319">
        <f t="shared" si="94"/>
        <v>0</v>
      </c>
      <c r="P863" s="349">
        <v>0</v>
      </c>
      <c r="Q863" s="359">
        <v>0</v>
      </c>
      <c r="R863" s="362">
        <f t="shared" si="95"/>
        <v>0</v>
      </c>
      <c r="S863" s="349">
        <v>0</v>
      </c>
      <c r="T863" s="349">
        <v>0</v>
      </c>
      <c r="U863" s="350">
        <v>0</v>
      </c>
      <c r="V863" s="319">
        <f t="shared" si="98"/>
        <v>0</v>
      </c>
      <c r="W863" s="349">
        <v>0</v>
      </c>
      <c r="X863" s="358">
        <v>0</v>
      </c>
      <c r="Y863" s="358">
        <v>0</v>
      </c>
      <c r="Z863" s="359">
        <v>0</v>
      </c>
    </row>
    <row r="864" spans="1:26" s="325" customFormat="1" ht="15" customHeight="1" x14ac:dyDescent="0.2">
      <c r="A864" s="328" t="s">
        <v>1862</v>
      </c>
      <c r="B864" s="331" t="s">
        <v>1868</v>
      </c>
      <c r="C864" s="335">
        <v>50009842</v>
      </c>
      <c r="D864" s="342" t="s">
        <v>1654</v>
      </c>
      <c r="E864" s="347">
        <f t="shared" si="93"/>
        <v>171</v>
      </c>
      <c r="F864" s="318">
        <f t="shared" si="96"/>
        <v>171</v>
      </c>
      <c r="G864" s="349">
        <v>171</v>
      </c>
      <c r="H864" s="350">
        <v>0</v>
      </c>
      <c r="I864" s="317">
        <f t="shared" si="99"/>
        <v>0</v>
      </c>
      <c r="J864" s="349">
        <v>0</v>
      </c>
      <c r="K864" s="355">
        <v>0</v>
      </c>
      <c r="L864" s="318">
        <f t="shared" si="97"/>
        <v>0</v>
      </c>
      <c r="M864" s="349">
        <v>0</v>
      </c>
      <c r="N864" s="350">
        <v>0</v>
      </c>
      <c r="O864" s="319">
        <f t="shared" si="94"/>
        <v>0</v>
      </c>
      <c r="P864" s="349">
        <v>0</v>
      </c>
      <c r="Q864" s="359">
        <v>0</v>
      </c>
      <c r="R864" s="362">
        <f t="shared" si="95"/>
        <v>0</v>
      </c>
      <c r="S864" s="349">
        <v>0</v>
      </c>
      <c r="T864" s="349">
        <v>0</v>
      </c>
      <c r="U864" s="350">
        <v>0</v>
      </c>
      <c r="V864" s="319">
        <f t="shared" si="98"/>
        <v>0</v>
      </c>
      <c r="W864" s="349">
        <v>0</v>
      </c>
      <c r="X864" s="358">
        <v>0</v>
      </c>
      <c r="Y864" s="358">
        <v>0</v>
      </c>
      <c r="Z864" s="359">
        <v>0</v>
      </c>
    </row>
    <row r="865" spans="1:26" s="325" customFormat="1" ht="15" customHeight="1" x14ac:dyDescent="0.2">
      <c r="A865" s="328" t="s">
        <v>1862</v>
      </c>
      <c r="B865" s="331" t="s">
        <v>1868</v>
      </c>
      <c r="C865" s="335">
        <v>50031627</v>
      </c>
      <c r="D865" s="342" t="s">
        <v>1655</v>
      </c>
      <c r="E865" s="347">
        <f t="shared" si="93"/>
        <v>317</v>
      </c>
      <c r="F865" s="318">
        <f t="shared" si="96"/>
        <v>317</v>
      </c>
      <c r="G865" s="349">
        <v>160</v>
      </c>
      <c r="H865" s="350">
        <v>157</v>
      </c>
      <c r="I865" s="317">
        <f t="shared" si="99"/>
        <v>0</v>
      </c>
      <c r="J865" s="349">
        <v>0</v>
      </c>
      <c r="K865" s="355">
        <v>0</v>
      </c>
      <c r="L865" s="318">
        <f t="shared" si="97"/>
        <v>0</v>
      </c>
      <c r="M865" s="349">
        <v>0</v>
      </c>
      <c r="N865" s="350">
        <v>0</v>
      </c>
      <c r="O865" s="319">
        <f t="shared" si="94"/>
        <v>0</v>
      </c>
      <c r="P865" s="349">
        <v>0</v>
      </c>
      <c r="Q865" s="359">
        <v>0</v>
      </c>
      <c r="R865" s="362">
        <f t="shared" si="95"/>
        <v>0</v>
      </c>
      <c r="S865" s="349">
        <v>0</v>
      </c>
      <c r="T865" s="349">
        <v>0</v>
      </c>
      <c r="U865" s="350">
        <v>0</v>
      </c>
      <c r="V865" s="319">
        <f t="shared" si="98"/>
        <v>0</v>
      </c>
      <c r="W865" s="349">
        <v>0</v>
      </c>
      <c r="X865" s="358">
        <v>0</v>
      </c>
      <c r="Y865" s="358">
        <v>0</v>
      </c>
      <c r="Z865" s="359">
        <v>0</v>
      </c>
    </row>
    <row r="866" spans="1:26" s="325" customFormat="1" ht="15" customHeight="1" x14ac:dyDescent="0.2">
      <c r="A866" s="328" t="s">
        <v>1862</v>
      </c>
      <c r="B866" s="331" t="s">
        <v>1868</v>
      </c>
      <c r="C866" s="335">
        <v>50009923</v>
      </c>
      <c r="D866" s="342" t="s">
        <v>898</v>
      </c>
      <c r="E866" s="347">
        <f t="shared" si="93"/>
        <v>600</v>
      </c>
      <c r="F866" s="318">
        <f t="shared" si="96"/>
        <v>0</v>
      </c>
      <c r="G866" s="349">
        <v>0</v>
      </c>
      <c r="H866" s="350">
        <v>0</v>
      </c>
      <c r="I866" s="317">
        <f t="shared" si="99"/>
        <v>600</v>
      </c>
      <c r="J866" s="349">
        <v>315</v>
      </c>
      <c r="K866" s="355">
        <v>285</v>
      </c>
      <c r="L866" s="318">
        <f t="shared" si="97"/>
        <v>0</v>
      </c>
      <c r="M866" s="349">
        <v>0</v>
      </c>
      <c r="N866" s="350">
        <v>0</v>
      </c>
      <c r="O866" s="319">
        <f t="shared" si="94"/>
        <v>0</v>
      </c>
      <c r="P866" s="349">
        <v>0</v>
      </c>
      <c r="Q866" s="359">
        <v>0</v>
      </c>
      <c r="R866" s="362">
        <f t="shared" si="95"/>
        <v>0</v>
      </c>
      <c r="S866" s="349">
        <v>0</v>
      </c>
      <c r="T866" s="349">
        <v>0</v>
      </c>
      <c r="U866" s="350">
        <v>0</v>
      </c>
      <c r="V866" s="319">
        <f t="shared" si="98"/>
        <v>0</v>
      </c>
      <c r="W866" s="349">
        <v>0</v>
      </c>
      <c r="X866" s="358">
        <v>0</v>
      </c>
      <c r="Y866" s="358">
        <v>0</v>
      </c>
      <c r="Z866" s="359">
        <v>0</v>
      </c>
    </row>
    <row r="867" spans="1:26" s="325" customFormat="1" ht="15" customHeight="1" x14ac:dyDescent="0.2">
      <c r="A867" s="328" t="s">
        <v>1862</v>
      </c>
      <c r="B867" s="331" t="s">
        <v>1868</v>
      </c>
      <c r="C867" s="335">
        <v>50009877</v>
      </c>
      <c r="D867" s="342" t="s">
        <v>899</v>
      </c>
      <c r="E867" s="347">
        <f t="shared" si="93"/>
        <v>1225</v>
      </c>
      <c r="F867" s="318">
        <f t="shared" si="96"/>
        <v>0</v>
      </c>
      <c r="G867" s="349">
        <v>0</v>
      </c>
      <c r="H867" s="350">
        <v>0</v>
      </c>
      <c r="I867" s="317">
        <f t="shared" si="99"/>
        <v>1009</v>
      </c>
      <c r="J867" s="349">
        <v>594</v>
      </c>
      <c r="K867" s="355">
        <v>415</v>
      </c>
      <c r="L867" s="318">
        <f t="shared" si="97"/>
        <v>0</v>
      </c>
      <c r="M867" s="349">
        <v>0</v>
      </c>
      <c r="N867" s="350">
        <v>0</v>
      </c>
      <c r="O867" s="319">
        <f t="shared" si="94"/>
        <v>0</v>
      </c>
      <c r="P867" s="349">
        <v>0</v>
      </c>
      <c r="Q867" s="359">
        <v>0</v>
      </c>
      <c r="R867" s="362">
        <f t="shared" si="95"/>
        <v>216</v>
      </c>
      <c r="S867" s="349">
        <v>216</v>
      </c>
      <c r="T867" s="349">
        <v>0</v>
      </c>
      <c r="U867" s="350">
        <v>0</v>
      </c>
      <c r="V867" s="319">
        <f t="shared" si="98"/>
        <v>0</v>
      </c>
      <c r="W867" s="349">
        <v>0</v>
      </c>
      <c r="X867" s="358">
        <v>0</v>
      </c>
      <c r="Y867" s="358">
        <v>0</v>
      </c>
      <c r="Z867" s="359">
        <v>0</v>
      </c>
    </row>
    <row r="868" spans="1:26" s="325" customFormat="1" ht="15" customHeight="1" x14ac:dyDescent="0.2">
      <c r="A868" s="328" t="s">
        <v>1862</v>
      </c>
      <c r="B868" s="331" t="s">
        <v>1868</v>
      </c>
      <c r="C868" s="335">
        <v>50009885</v>
      </c>
      <c r="D868" s="342" t="s">
        <v>1656</v>
      </c>
      <c r="E868" s="347">
        <f t="shared" si="93"/>
        <v>881</v>
      </c>
      <c r="F868" s="318">
        <f t="shared" si="96"/>
        <v>0</v>
      </c>
      <c r="G868" s="349">
        <v>0</v>
      </c>
      <c r="H868" s="350">
        <v>0</v>
      </c>
      <c r="I868" s="317">
        <f t="shared" si="99"/>
        <v>881</v>
      </c>
      <c r="J868" s="349">
        <v>555</v>
      </c>
      <c r="K868" s="355">
        <v>326</v>
      </c>
      <c r="L868" s="318">
        <f t="shared" si="97"/>
        <v>0</v>
      </c>
      <c r="M868" s="349">
        <v>0</v>
      </c>
      <c r="N868" s="350">
        <v>0</v>
      </c>
      <c r="O868" s="319">
        <f t="shared" si="94"/>
        <v>0</v>
      </c>
      <c r="P868" s="349">
        <v>0</v>
      </c>
      <c r="Q868" s="359">
        <v>0</v>
      </c>
      <c r="R868" s="362">
        <f t="shared" si="95"/>
        <v>0</v>
      </c>
      <c r="S868" s="349">
        <v>0</v>
      </c>
      <c r="T868" s="349">
        <v>0</v>
      </c>
      <c r="U868" s="350">
        <v>0</v>
      </c>
      <c r="V868" s="319">
        <f t="shared" si="98"/>
        <v>0</v>
      </c>
      <c r="W868" s="349">
        <v>0</v>
      </c>
      <c r="X868" s="358">
        <v>0</v>
      </c>
      <c r="Y868" s="358">
        <v>0</v>
      </c>
      <c r="Z868" s="359">
        <v>0</v>
      </c>
    </row>
    <row r="869" spans="1:26" s="325" customFormat="1" ht="15" customHeight="1" x14ac:dyDescent="0.2">
      <c r="A869" s="328" t="s">
        <v>1862</v>
      </c>
      <c r="B869" s="331" t="s">
        <v>1868</v>
      </c>
      <c r="C869" s="335">
        <v>50009893</v>
      </c>
      <c r="D869" s="342" t="s">
        <v>1657</v>
      </c>
      <c r="E869" s="347">
        <f t="shared" si="93"/>
        <v>409</v>
      </c>
      <c r="F869" s="318">
        <f t="shared" si="96"/>
        <v>0</v>
      </c>
      <c r="G869" s="349">
        <v>0</v>
      </c>
      <c r="H869" s="350">
        <v>0</v>
      </c>
      <c r="I869" s="317">
        <f t="shared" si="99"/>
        <v>409</v>
      </c>
      <c r="J869" s="349">
        <v>259</v>
      </c>
      <c r="K869" s="355">
        <v>150</v>
      </c>
      <c r="L869" s="318">
        <f t="shared" si="97"/>
        <v>0</v>
      </c>
      <c r="M869" s="349">
        <v>0</v>
      </c>
      <c r="N869" s="350">
        <v>0</v>
      </c>
      <c r="O869" s="319">
        <f t="shared" si="94"/>
        <v>0</v>
      </c>
      <c r="P869" s="349">
        <v>0</v>
      </c>
      <c r="Q869" s="359">
        <v>0</v>
      </c>
      <c r="R869" s="362">
        <f t="shared" si="95"/>
        <v>0</v>
      </c>
      <c r="S869" s="349">
        <v>0</v>
      </c>
      <c r="T869" s="349">
        <v>0</v>
      </c>
      <c r="U869" s="350">
        <v>0</v>
      </c>
      <c r="V869" s="319">
        <f t="shared" si="98"/>
        <v>0</v>
      </c>
      <c r="W869" s="349">
        <v>0</v>
      </c>
      <c r="X869" s="358">
        <v>0</v>
      </c>
      <c r="Y869" s="358">
        <v>0</v>
      </c>
      <c r="Z869" s="359">
        <v>0</v>
      </c>
    </row>
    <row r="870" spans="1:26" s="325" customFormat="1" ht="15" customHeight="1" x14ac:dyDescent="0.2">
      <c r="A870" s="328" t="s">
        <v>1862</v>
      </c>
      <c r="B870" s="331" t="s">
        <v>1868</v>
      </c>
      <c r="C870" s="335">
        <v>50009907</v>
      </c>
      <c r="D870" s="342" t="s">
        <v>1658</v>
      </c>
      <c r="E870" s="347">
        <f t="shared" si="93"/>
        <v>585</v>
      </c>
      <c r="F870" s="318">
        <f t="shared" si="96"/>
        <v>0</v>
      </c>
      <c r="G870" s="349">
        <v>0</v>
      </c>
      <c r="H870" s="350">
        <v>0</v>
      </c>
      <c r="I870" s="317">
        <f t="shared" si="99"/>
        <v>585</v>
      </c>
      <c r="J870" s="349">
        <v>432</v>
      </c>
      <c r="K870" s="355">
        <v>153</v>
      </c>
      <c r="L870" s="318">
        <f t="shared" si="97"/>
        <v>0</v>
      </c>
      <c r="M870" s="349">
        <v>0</v>
      </c>
      <c r="N870" s="350">
        <v>0</v>
      </c>
      <c r="O870" s="319">
        <f t="shared" si="94"/>
        <v>0</v>
      </c>
      <c r="P870" s="349">
        <v>0</v>
      </c>
      <c r="Q870" s="359">
        <v>0</v>
      </c>
      <c r="R870" s="362">
        <f t="shared" si="95"/>
        <v>0</v>
      </c>
      <c r="S870" s="349">
        <v>0</v>
      </c>
      <c r="T870" s="349">
        <v>0</v>
      </c>
      <c r="U870" s="350">
        <v>0</v>
      </c>
      <c r="V870" s="319">
        <f t="shared" si="98"/>
        <v>0</v>
      </c>
      <c r="W870" s="349">
        <v>0</v>
      </c>
      <c r="X870" s="358">
        <v>0</v>
      </c>
      <c r="Y870" s="358">
        <v>0</v>
      </c>
      <c r="Z870" s="359">
        <v>0</v>
      </c>
    </row>
    <row r="871" spans="1:26" s="325" customFormat="1" ht="15" customHeight="1" x14ac:dyDescent="0.2">
      <c r="A871" s="328" t="s">
        <v>1862</v>
      </c>
      <c r="B871" s="331" t="s">
        <v>1868</v>
      </c>
      <c r="C871" s="335">
        <v>50033352</v>
      </c>
      <c r="D871" s="342" t="s">
        <v>1943</v>
      </c>
      <c r="E871" s="347">
        <f t="shared" si="93"/>
        <v>234</v>
      </c>
      <c r="F871" s="318">
        <f t="shared" si="96"/>
        <v>22</v>
      </c>
      <c r="G871" s="349">
        <v>0</v>
      </c>
      <c r="H871" s="350">
        <v>22</v>
      </c>
      <c r="I871" s="317">
        <f t="shared" si="99"/>
        <v>212</v>
      </c>
      <c r="J871" s="349">
        <v>129</v>
      </c>
      <c r="K871" s="355">
        <v>83</v>
      </c>
      <c r="L871" s="318">
        <f t="shared" si="97"/>
        <v>0</v>
      </c>
      <c r="M871" s="349">
        <v>0</v>
      </c>
      <c r="N871" s="350">
        <v>0</v>
      </c>
      <c r="O871" s="319">
        <f t="shared" si="94"/>
        <v>0</v>
      </c>
      <c r="P871" s="349">
        <v>0</v>
      </c>
      <c r="Q871" s="359">
        <v>0</v>
      </c>
      <c r="R871" s="362">
        <f t="shared" si="95"/>
        <v>0</v>
      </c>
      <c r="S871" s="349">
        <v>0</v>
      </c>
      <c r="T871" s="349">
        <v>0</v>
      </c>
      <c r="U871" s="350">
        <v>0</v>
      </c>
      <c r="V871" s="319">
        <f t="shared" si="98"/>
        <v>0</v>
      </c>
      <c r="W871" s="349">
        <v>0</v>
      </c>
      <c r="X871" s="358">
        <v>0</v>
      </c>
      <c r="Y871" s="358">
        <v>0</v>
      </c>
      <c r="Z871" s="359">
        <v>0</v>
      </c>
    </row>
    <row r="872" spans="1:26" s="325" customFormat="1" ht="15" customHeight="1" x14ac:dyDescent="0.2">
      <c r="A872" s="328" t="s">
        <v>1862</v>
      </c>
      <c r="B872" s="331" t="s">
        <v>1869</v>
      </c>
      <c r="C872" s="335">
        <v>50030086</v>
      </c>
      <c r="D872" s="342" t="s">
        <v>1659</v>
      </c>
      <c r="E872" s="347">
        <f t="shared" si="93"/>
        <v>79</v>
      </c>
      <c r="F872" s="318">
        <f t="shared" si="96"/>
        <v>79</v>
      </c>
      <c r="G872" s="349">
        <v>55</v>
      </c>
      <c r="H872" s="350">
        <v>24</v>
      </c>
      <c r="I872" s="317">
        <f t="shared" si="99"/>
        <v>0</v>
      </c>
      <c r="J872" s="349">
        <v>0</v>
      </c>
      <c r="K872" s="355">
        <v>0</v>
      </c>
      <c r="L872" s="318">
        <f t="shared" si="97"/>
        <v>0</v>
      </c>
      <c r="M872" s="349">
        <v>0</v>
      </c>
      <c r="N872" s="350">
        <v>0</v>
      </c>
      <c r="O872" s="319">
        <f t="shared" si="94"/>
        <v>0</v>
      </c>
      <c r="P872" s="349">
        <v>0</v>
      </c>
      <c r="Q872" s="359">
        <v>0</v>
      </c>
      <c r="R872" s="362">
        <f t="shared" si="95"/>
        <v>0</v>
      </c>
      <c r="S872" s="349">
        <v>0</v>
      </c>
      <c r="T872" s="349">
        <v>0</v>
      </c>
      <c r="U872" s="350">
        <v>0</v>
      </c>
      <c r="V872" s="319">
        <f t="shared" si="98"/>
        <v>0</v>
      </c>
      <c r="W872" s="349">
        <v>0</v>
      </c>
      <c r="X872" s="358">
        <v>0</v>
      </c>
      <c r="Y872" s="358">
        <v>0</v>
      </c>
      <c r="Z872" s="359">
        <v>0</v>
      </c>
    </row>
    <row r="873" spans="1:26" s="325" customFormat="1" ht="15" customHeight="1" x14ac:dyDescent="0.2">
      <c r="A873" s="328" t="s">
        <v>1862</v>
      </c>
      <c r="B873" s="331" t="s">
        <v>1869</v>
      </c>
      <c r="C873" s="335">
        <v>50032771</v>
      </c>
      <c r="D873" s="342" t="s">
        <v>1774</v>
      </c>
      <c r="E873" s="347">
        <f t="shared" si="93"/>
        <v>145</v>
      </c>
      <c r="F873" s="318">
        <f t="shared" si="96"/>
        <v>13</v>
      </c>
      <c r="G873" s="349">
        <v>0</v>
      </c>
      <c r="H873" s="350">
        <v>13</v>
      </c>
      <c r="I873" s="317">
        <f t="shared" si="99"/>
        <v>132</v>
      </c>
      <c r="J873" s="349">
        <v>77</v>
      </c>
      <c r="K873" s="355">
        <v>55</v>
      </c>
      <c r="L873" s="318">
        <f t="shared" si="97"/>
        <v>0</v>
      </c>
      <c r="M873" s="349">
        <v>0</v>
      </c>
      <c r="N873" s="350">
        <v>0</v>
      </c>
      <c r="O873" s="319">
        <f t="shared" si="94"/>
        <v>0</v>
      </c>
      <c r="P873" s="349">
        <v>0</v>
      </c>
      <c r="Q873" s="359">
        <v>0</v>
      </c>
      <c r="R873" s="362">
        <f t="shared" si="95"/>
        <v>0</v>
      </c>
      <c r="S873" s="349">
        <v>0</v>
      </c>
      <c r="T873" s="349">
        <v>0</v>
      </c>
      <c r="U873" s="350">
        <v>0</v>
      </c>
      <c r="V873" s="319">
        <f t="shared" si="98"/>
        <v>0</v>
      </c>
      <c r="W873" s="349">
        <v>0</v>
      </c>
      <c r="X873" s="358">
        <v>0</v>
      </c>
      <c r="Y873" s="358">
        <v>0</v>
      </c>
      <c r="Z873" s="359">
        <v>0</v>
      </c>
    </row>
    <row r="874" spans="1:26" s="325" customFormat="1" ht="15" customHeight="1" x14ac:dyDescent="0.2">
      <c r="A874" s="328" t="s">
        <v>1862</v>
      </c>
      <c r="B874" s="331" t="s">
        <v>1869</v>
      </c>
      <c r="C874" s="335">
        <v>50024892</v>
      </c>
      <c r="D874" s="342" t="s">
        <v>1660</v>
      </c>
      <c r="E874" s="347">
        <f t="shared" si="93"/>
        <v>173</v>
      </c>
      <c r="F874" s="318">
        <f t="shared" si="96"/>
        <v>23</v>
      </c>
      <c r="G874" s="349">
        <v>0</v>
      </c>
      <c r="H874" s="350">
        <v>23</v>
      </c>
      <c r="I874" s="317">
        <f t="shared" si="99"/>
        <v>150</v>
      </c>
      <c r="J874" s="349">
        <v>82</v>
      </c>
      <c r="K874" s="355">
        <v>68</v>
      </c>
      <c r="L874" s="318">
        <f t="shared" si="97"/>
        <v>0</v>
      </c>
      <c r="M874" s="349">
        <v>0</v>
      </c>
      <c r="N874" s="350">
        <v>0</v>
      </c>
      <c r="O874" s="319">
        <f t="shared" si="94"/>
        <v>0</v>
      </c>
      <c r="P874" s="349">
        <v>0</v>
      </c>
      <c r="Q874" s="359">
        <v>0</v>
      </c>
      <c r="R874" s="362">
        <f t="shared" si="95"/>
        <v>0</v>
      </c>
      <c r="S874" s="349">
        <v>0</v>
      </c>
      <c r="T874" s="349">
        <v>0</v>
      </c>
      <c r="U874" s="350">
        <v>0</v>
      </c>
      <c r="V874" s="319">
        <f t="shared" si="98"/>
        <v>0</v>
      </c>
      <c r="W874" s="349">
        <v>0</v>
      </c>
      <c r="X874" s="358">
        <v>0</v>
      </c>
      <c r="Y874" s="358">
        <v>0</v>
      </c>
      <c r="Z874" s="359">
        <v>0</v>
      </c>
    </row>
    <row r="875" spans="1:26" s="325" customFormat="1" ht="15" customHeight="1" x14ac:dyDescent="0.2">
      <c r="A875" s="328" t="s">
        <v>1862</v>
      </c>
      <c r="B875" s="331" t="s">
        <v>1869</v>
      </c>
      <c r="C875" s="335">
        <v>50009982</v>
      </c>
      <c r="D875" s="342" t="s">
        <v>1661</v>
      </c>
      <c r="E875" s="347">
        <f t="shared" si="93"/>
        <v>66</v>
      </c>
      <c r="F875" s="318">
        <f t="shared" si="96"/>
        <v>0</v>
      </c>
      <c r="G875" s="349">
        <v>0</v>
      </c>
      <c r="H875" s="350">
        <v>0</v>
      </c>
      <c r="I875" s="317">
        <f t="shared" si="99"/>
        <v>66</v>
      </c>
      <c r="J875" s="349">
        <v>66</v>
      </c>
      <c r="K875" s="355">
        <v>0</v>
      </c>
      <c r="L875" s="318">
        <f t="shared" si="97"/>
        <v>0</v>
      </c>
      <c r="M875" s="349">
        <v>0</v>
      </c>
      <c r="N875" s="350">
        <v>0</v>
      </c>
      <c r="O875" s="319">
        <f t="shared" si="94"/>
        <v>0</v>
      </c>
      <c r="P875" s="349">
        <v>0</v>
      </c>
      <c r="Q875" s="359">
        <v>0</v>
      </c>
      <c r="R875" s="362">
        <f t="shared" si="95"/>
        <v>0</v>
      </c>
      <c r="S875" s="349">
        <v>0</v>
      </c>
      <c r="T875" s="349">
        <v>0</v>
      </c>
      <c r="U875" s="350">
        <v>0</v>
      </c>
      <c r="V875" s="319">
        <f t="shared" si="98"/>
        <v>0</v>
      </c>
      <c r="W875" s="349">
        <v>0</v>
      </c>
      <c r="X875" s="358">
        <v>0</v>
      </c>
      <c r="Y875" s="358">
        <v>0</v>
      </c>
      <c r="Z875" s="359">
        <v>0</v>
      </c>
    </row>
    <row r="876" spans="1:26" s="325" customFormat="1" ht="15" customHeight="1" x14ac:dyDescent="0.2">
      <c r="A876" s="328" t="s">
        <v>1862</v>
      </c>
      <c r="B876" s="331" t="s">
        <v>1869</v>
      </c>
      <c r="C876" s="335">
        <v>50044826</v>
      </c>
      <c r="D876" s="342" t="s">
        <v>907</v>
      </c>
      <c r="E876" s="347">
        <f t="shared" si="93"/>
        <v>562</v>
      </c>
      <c r="F876" s="318">
        <f t="shared" si="96"/>
        <v>74</v>
      </c>
      <c r="G876" s="349">
        <v>0</v>
      </c>
      <c r="H876" s="350">
        <v>74</v>
      </c>
      <c r="I876" s="317">
        <f t="shared" si="99"/>
        <v>488</v>
      </c>
      <c r="J876" s="349">
        <v>283</v>
      </c>
      <c r="K876" s="355">
        <v>205</v>
      </c>
      <c r="L876" s="318">
        <f t="shared" si="97"/>
        <v>0</v>
      </c>
      <c r="M876" s="349">
        <v>0</v>
      </c>
      <c r="N876" s="350">
        <v>0</v>
      </c>
      <c r="O876" s="319">
        <f t="shared" si="94"/>
        <v>0</v>
      </c>
      <c r="P876" s="349">
        <v>0</v>
      </c>
      <c r="Q876" s="359">
        <v>0</v>
      </c>
      <c r="R876" s="362">
        <f t="shared" si="95"/>
        <v>0</v>
      </c>
      <c r="S876" s="349">
        <v>0</v>
      </c>
      <c r="T876" s="349">
        <v>0</v>
      </c>
      <c r="U876" s="350">
        <v>0</v>
      </c>
      <c r="V876" s="319">
        <f t="shared" si="98"/>
        <v>0</v>
      </c>
      <c r="W876" s="349">
        <v>0</v>
      </c>
      <c r="X876" s="358">
        <v>0</v>
      </c>
      <c r="Y876" s="358">
        <v>0</v>
      </c>
      <c r="Z876" s="359">
        <v>0</v>
      </c>
    </row>
    <row r="877" spans="1:26" s="325" customFormat="1" ht="15" customHeight="1" x14ac:dyDescent="0.2">
      <c r="A877" s="328" t="s">
        <v>1862</v>
      </c>
      <c r="B877" s="331" t="s">
        <v>1869</v>
      </c>
      <c r="C877" s="335">
        <v>50032780</v>
      </c>
      <c r="D877" s="342" t="s">
        <v>1775</v>
      </c>
      <c r="E877" s="347">
        <f t="shared" si="93"/>
        <v>411</v>
      </c>
      <c r="F877" s="318">
        <f t="shared" si="96"/>
        <v>45</v>
      </c>
      <c r="G877" s="349">
        <v>0</v>
      </c>
      <c r="H877" s="350">
        <v>45</v>
      </c>
      <c r="I877" s="317">
        <f t="shared" si="99"/>
        <v>257</v>
      </c>
      <c r="J877" s="349">
        <v>151</v>
      </c>
      <c r="K877" s="355">
        <v>106</v>
      </c>
      <c r="L877" s="318">
        <f t="shared" si="97"/>
        <v>0</v>
      </c>
      <c r="M877" s="349">
        <v>0</v>
      </c>
      <c r="N877" s="350">
        <v>0</v>
      </c>
      <c r="O877" s="319">
        <f t="shared" si="94"/>
        <v>0</v>
      </c>
      <c r="P877" s="349">
        <v>0</v>
      </c>
      <c r="Q877" s="359">
        <v>0</v>
      </c>
      <c r="R877" s="362">
        <f t="shared" si="95"/>
        <v>109</v>
      </c>
      <c r="S877" s="349">
        <v>109</v>
      </c>
      <c r="T877" s="349">
        <v>0</v>
      </c>
      <c r="U877" s="350">
        <v>0</v>
      </c>
      <c r="V877" s="319">
        <f t="shared" si="98"/>
        <v>0</v>
      </c>
      <c r="W877" s="349">
        <v>0</v>
      </c>
      <c r="X877" s="358">
        <v>0</v>
      </c>
      <c r="Y877" s="358">
        <v>0</v>
      </c>
      <c r="Z877" s="359">
        <v>0</v>
      </c>
    </row>
    <row r="878" spans="1:26" s="325" customFormat="1" ht="15" customHeight="1" x14ac:dyDescent="0.2">
      <c r="A878" s="328" t="s">
        <v>1862</v>
      </c>
      <c r="B878" s="331" t="s">
        <v>1869</v>
      </c>
      <c r="C878" s="335">
        <v>50031619</v>
      </c>
      <c r="D878" s="342" t="s">
        <v>1032</v>
      </c>
      <c r="E878" s="347">
        <f t="shared" si="93"/>
        <v>326</v>
      </c>
      <c r="F878" s="318">
        <f t="shared" si="96"/>
        <v>50</v>
      </c>
      <c r="G878" s="349">
        <v>2</v>
      </c>
      <c r="H878" s="350">
        <v>48</v>
      </c>
      <c r="I878" s="317">
        <f t="shared" si="99"/>
        <v>207</v>
      </c>
      <c r="J878" s="349">
        <v>131</v>
      </c>
      <c r="K878" s="355">
        <v>76</v>
      </c>
      <c r="L878" s="318">
        <f t="shared" si="97"/>
        <v>0</v>
      </c>
      <c r="M878" s="349">
        <v>0</v>
      </c>
      <c r="N878" s="350">
        <v>0</v>
      </c>
      <c r="O878" s="319">
        <f t="shared" si="94"/>
        <v>0</v>
      </c>
      <c r="P878" s="349">
        <v>0</v>
      </c>
      <c r="Q878" s="359">
        <v>0</v>
      </c>
      <c r="R878" s="362">
        <f t="shared" si="95"/>
        <v>69</v>
      </c>
      <c r="S878" s="349">
        <v>69</v>
      </c>
      <c r="T878" s="349">
        <v>0</v>
      </c>
      <c r="U878" s="350">
        <v>0</v>
      </c>
      <c r="V878" s="319">
        <f t="shared" si="98"/>
        <v>0</v>
      </c>
      <c r="W878" s="349">
        <v>0</v>
      </c>
      <c r="X878" s="358">
        <v>0</v>
      </c>
      <c r="Y878" s="358">
        <v>0</v>
      </c>
      <c r="Z878" s="359">
        <v>0</v>
      </c>
    </row>
    <row r="879" spans="1:26" s="325" customFormat="1" ht="15" customHeight="1" x14ac:dyDescent="0.2">
      <c r="A879" s="328" t="s">
        <v>1862</v>
      </c>
      <c r="B879" s="331" t="s">
        <v>1869</v>
      </c>
      <c r="C879" s="335">
        <v>50026976</v>
      </c>
      <c r="D879" s="342" t="s">
        <v>908</v>
      </c>
      <c r="E879" s="347">
        <f t="shared" si="93"/>
        <v>181</v>
      </c>
      <c r="F879" s="318">
        <f t="shared" si="96"/>
        <v>27</v>
      </c>
      <c r="G879" s="349">
        <v>0</v>
      </c>
      <c r="H879" s="350">
        <v>27</v>
      </c>
      <c r="I879" s="317">
        <f t="shared" si="99"/>
        <v>154</v>
      </c>
      <c r="J879" s="349">
        <v>88</v>
      </c>
      <c r="K879" s="355">
        <v>66</v>
      </c>
      <c r="L879" s="318">
        <f t="shared" si="97"/>
        <v>0</v>
      </c>
      <c r="M879" s="349">
        <v>0</v>
      </c>
      <c r="N879" s="350">
        <v>0</v>
      </c>
      <c r="O879" s="319">
        <f t="shared" si="94"/>
        <v>0</v>
      </c>
      <c r="P879" s="349">
        <v>0</v>
      </c>
      <c r="Q879" s="359">
        <v>0</v>
      </c>
      <c r="R879" s="362">
        <f t="shared" si="95"/>
        <v>0</v>
      </c>
      <c r="S879" s="349">
        <v>0</v>
      </c>
      <c r="T879" s="349">
        <v>0</v>
      </c>
      <c r="U879" s="350">
        <v>0</v>
      </c>
      <c r="V879" s="319">
        <f t="shared" si="98"/>
        <v>0</v>
      </c>
      <c r="W879" s="349">
        <v>0</v>
      </c>
      <c r="X879" s="358">
        <v>0</v>
      </c>
      <c r="Y879" s="358">
        <v>0</v>
      </c>
      <c r="Z879" s="359">
        <v>0</v>
      </c>
    </row>
    <row r="880" spans="1:26" s="325" customFormat="1" ht="15" customHeight="1" x14ac:dyDescent="0.2">
      <c r="A880" s="328" t="s">
        <v>1862</v>
      </c>
      <c r="B880" s="331" t="s">
        <v>1869</v>
      </c>
      <c r="C880" s="335">
        <v>50030523</v>
      </c>
      <c r="D880" s="342" t="s">
        <v>1662</v>
      </c>
      <c r="E880" s="347">
        <f t="shared" si="93"/>
        <v>82</v>
      </c>
      <c r="F880" s="318">
        <f t="shared" si="96"/>
        <v>11</v>
      </c>
      <c r="G880" s="349">
        <v>0</v>
      </c>
      <c r="H880" s="350">
        <v>11</v>
      </c>
      <c r="I880" s="317">
        <f t="shared" si="99"/>
        <v>71</v>
      </c>
      <c r="J880" s="349">
        <v>39</v>
      </c>
      <c r="K880" s="355">
        <v>32</v>
      </c>
      <c r="L880" s="318">
        <f t="shared" si="97"/>
        <v>0</v>
      </c>
      <c r="M880" s="349">
        <v>0</v>
      </c>
      <c r="N880" s="350">
        <v>0</v>
      </c>
      <c r="O880" s="319">
        <f t="shared" si="94"/>
        <v>0</v>
      </c>
      <c r="P880" s="349">
        <v>0</v>
      </c>
      <c r="Q880" s="359">
        <v>0</v>
      </c>
      <c r="R880" s="362">
        <f t="shared" si="95"/>
        <v>0</v>
      </c>
      <c r="S880" s="349">
        <v>0</v>
      </c>
      <c r="T880" s="349">
        <v>0</v>
      </c>
      <c r="U880" s="350">
        <v>0</v>
      </c>
      <c r="V880" s="319">
        <f t="shared" si="98"/>
        <v>0</v>
      </c>
      <c r="W880" s="349">
        <v>0</v>
      </c>
      <c r="X880" s="358">
        <v>0</v>
      </c>
      <c r="Y880" s="358">
        <v>0</v>
      </c>
      <c r="Z880" s="359">
        <v>0</v>
      </c>
    </row>
    <row r="881" spans="1:26" s="325" customFormat="1" ht="15" customHeight="1" x14ac:dyDescent="0.2">
      <c r="A881" s="328" t="s">
        <v>1862</v>
      </c>
      <c r="B881" s="331" t="s">
        <v>1869</v>
      </c>
      <c r="C881" s="335">
        <v>50024183</v>
      </c>
      <c r="D881" s="342" t="s">
        <v>1663</v>
      </c>
      <c r="E881" s="347">
        <f t="shared" si="93"/>
        <v>225</v>
      </c>
      <c r="F881" s="318">
        <f t="shared" si="96"/>
        <v>36</v>
      </c>
      <c r="G881" s="349">
        <v>0</v>
      </c>
      <c r="H881" s="350">
        <v>36</v>
      </c>
      <c r="I881" s="317">
        <f t="shared" si="99"/>
        <v>189</v>
      </c>
      <c r="J881" s="349">
        <v>98</v>
      </c>
      <c r="K881" s="355">
        <v>91</v>
      </c>
      <c r="L881" s="318">
        <f t="shared" si="97"/>
        <v>0</v>
      </c>
      <c r="M881" s="349">
        <v>0</v>
      </c>
      <c r="N881" s="350">
        <v>0</v>
      </c>
      <c r="O881" s="319">
        <f t="shared" si="94"/>
        <v>0</v>
      </c>
      <c r="P881" s="349">
        <v>0</v>
      </c>
      <c r="Q881" s="359">
        <v>0</v>
      </c>
      <c r="R881" s="362">
        <f t="shared" si="95"/>
        <v>0</v>
      </c>
      <c r="S881" s="349">
        <v>0</v>
      </c>
      <c r="T881" s="349">
        <v>0</v>
      </c>
      <c r="U881" s="350">
        <v>0</v>
      </c>
      <c r="V881" s="319">
        <f t="shared" si="98"/>
        <v>0</v>
      </c>
      <c r="W881" s="349">
        <v>0</v>
      </c>
      <c r="X881" s="358">
        <v>0</v>
      </c>
      <c r="Y881" s="358">
        <v>0</v>
      </c>
      <c r="Z881" s="359">
        <v>0</v>
      </c>
    </row>
    <row r="882" spans="1:26" s="325" customFormat="1" ht="15" customHeight="1" x14ac:dyDescent="0.2">
      <c r="A882" s="328" t="s">
        <v>1863</v>
      </c>
      <c r="B882" s="331" t="s">
        <v>1868</v>
      </c>
      <c r="C882" s="335">
        <v>50027670</v>
      </c>
      <c r="D882" s="342" t="s">
        <v>911</v>
      </c>
      <c r="E882" s="347">
        <f t="shared" si="93"/>
        <v>148</v>
      </c>
      <c r="F882" s="318">
        <f t="shared" si="96"/>
        <v>148</v>
      </c>
      <c r="G882" s="349">
        <v>148</v>
      </c>
      <c r="H882" s="350">
        <v>0</v>
      </c>
      <c r="I882" s="317">
        <f t="shared" si="99"/>
        <v>0</v>
      </c>
      <c r="J882" s="349">
        <v>0</v>
      </c>
      <c r="K882" s="355">
        <v>0</v>
      </c>
      <c r="L882" s="318">
        <f t="shared" si="97"/>
        <v>0</v>
      </c>
      <c r="M882" s="349">
        <v>0</v>
      </c>
      <c r="N882" s="350">
        <v>0</v>
      </c>
      <c r="O882" s="319">
        <f t="shared" si="94"/>
        <v>0</v>
      </c>
      <c r="P882" s="349">
        <v>0</v>
      </c>
      <c r="Q882" s="359">
        <v>0</v>
      </c>
      <c r="R882" s="362">
        <f t="shared" si="95"/>
        <v>0</v>
      </c>
      <c r="S882" s="349">
        <v>0</v>
      </c>
      <c r="T882" s="349">
        <v>0</v>
      </c>
      <c r="U882" s="350">
        <v>0</v>
      </c>
      <c r="V882" s="319">
        <f t="shared" si="98"/>
        <v>0</v>
      </c>
      <c r="W882" s="349">
        <v>0</v>
      </c>
      <c r="X882" s="358">
        <v>0</v>
      </c>
      <c r="Y882" s="358">
        <v>0</v>
      </c>
      <c r="Z882" s="359">
        <v>0</v>
      </c>
    </row>
    <row r="883" spans="1:26" s="325" customFormat="1" ht="15" customHeight="1" x14ac:dyDescent="0.2">
      <c r="A883" s="328" t="s">
        <v>1863</v>
      </c>
      <c r="B883" s="331" t="s">
        <v>1868</v>
      </c>
      <c r="C883" s="335">
        <v>50044800</v>
      </c>
      <c r="D883" s="342" t="s">
        <v>1664</v>
      </c>
      <c r="E883" s="347">
        <f t="shared" si="93"/>
        <v>65</v>
      </c>
      <c r="F883" s="318">
        <f t="shared" si="96"/>
        <v>65</v>
      </c>
      <c r="G883" s="349">
        <v>65</v>
      </c>
      <c r="H883" s="350">
        <v>0</v>
      </c>
      <c r="I883" s="317">
        <f t="shared" si="99"/>
        <v>0</v>
      </c>
      <c r="J883" s="349">
        <v>0</v>
      </c>
      <c r="K883" s="355">
        <v>0</v>
      </c>
      <c r="L883" s="318">
        <f t="shared" si="97"/>
        <v>0</v>
      </c>
      <c r="M883" s="349">
        <v>0</v>
      </c>
      <c r="N883" s="350">
        <v>0</v>
      </c>
      <c r="O883" s="319">
        <f t="shared" si="94"/>
        <v>0</v>
      </c>
      <c r="P883" s="349">
        <v>0</v>
      </c>
      <c r="Q883" s="359">
        <v>0</v>
      </c>
      <c r="R883" s="362">
        <f t="shared" si="95"/>
        <v>0</v>
      </c>
      <c r="S883" s="349">
        <v>0</v>
      </c>
      <c r="T883" s="349">
        <v>0</v>
      </c>
      <c r="U883" s="350">
        <v>0</v>
      </c>
      <c r="V883" s="319">
        <f t="shared" si="98"/>
        <v>0</v>
      </c>
      <c r="W883" s="349">
        <v>0</v>
      </c>
      <c r="X883" s="358">
        <v>0</v>
      </c>
      <c r="Y883" s="358">
        <v>0</v>
      </c>
      <c r="Z883" s="359">
        <v>0</v>
      </c>
    </row>
    <row r="884" spans="1:26" s="325" customFormat="1" ht="15" customHeight="1" x14ac:dyDescent="0.2">
      <c r="A884" s="328" t="s">
        <v>1863</v>
      </c>
      <c r="B884" s="331" t="s">
        <v>1868</v>
      </c>
      <c r="C884" s="335">
        <v>50029550</v>
      </c>
      <c r="D884" s="342" t="s">
        <v>1665</v>
      </c>
      <c r="E884" s="347">
        <f t="shared" si="93"/>
        <v>329</v>
      </c>
      <c r="F884" s="318">
        <f t="shared" si="96"/>
        <v>329</v>
      </c>
      <c r="G884" s="349">
        <v>0</v>
      </c>
      <c r="H884" s="350">
        <v>329</v>
      </c>
      <c r="I884" s="317">
        <f t="shared" si="99"/>
        <v>0</v>
      </c>
      <c r="J884" s="349">
        <v>0</v>
      </c>
      <c r="K884" s="355">
        <v>0</v>
      </c>
      <c r="L884" s="318">
        <f t="shared" si="97"/>
        <v>0</v>
      </c>
      <c r="M884" s="349">
        <v>0</v>
      </c>
      <c r="N884" s="350">
        <v>0</v>
      </c>
      <c r="O884" s="319">
        <f t="shared" si="94"/>
        <v>0</v>
      </c>
      <c r="P884" s="349">
        <v>0</v>
      </c>
      <c r="Q884" s="359">
        <v>0</v>
      </c>
      <c r="R884" s="362">
        <f t="shared" si="95"/>
        <v>0</v>
      </c>
      <c r="S884" s="349">
        <v>0</v>
      </c>
      <c r="T884" s="349">
        <v>0</v>
      </c>
      <c r="U884" s="350">
        <v>0</v>
      </c>
      <c r="V884" s="319">
        <f t="shared" si="98"/>
        <v>0</v>
      </c>
      <c r="W884" s="349">
        <v>0</v>
      </c>
      <c r="X884" s="358">
        <v>0</v>
      </c>
      <c r="Y884" s="358">
        <v>0</v>
      </c>
      <c r="Z884" s="359">
        <v>0</v>
      </c>
    </row>
    <row r="885" spans="1:26" s="325" customFormat="1" ht="15" customHeight="1" x14ac:dyDescent="0.2">
      <c r="A885" s="328" t="s">
        <v>1863</v>
      </c>
      <c r="B885" s="331" t="s">
        <v>1868</v>
      </c>
      <c r="C885" s="335">
        <v>50004638</v>
      </c>
      <c r="D885" s="342" t="s">
        <v>914</v>
      </c>
      <c r="E885" s="347">
        <f t="shared" si="93"/>
        <v>900</v>
      </c>
      <c r="F885" s="318">
        <f t="shared" si="96"/>
        <v>0</v>
      </c>
      <c r="G885" s="349">
        <v>0</v>
      </c>
      <c r="H885" s="350">
        <v>0</v>
      </c>
      <c r="I885" s="317">
        <f t="shared" si="99"/>
        <v>625</v>
      </c>
      <c r="J885" s="349">
        <v>349</v>
      </c>
      <c r="K885" s="355">
        <v>276</v>
      </c>
      <c r="L885" s="318">
        <f t="shared" si="97"/>
        <v>0</v>
      </c>
      <c r="M885" s="349">
        <v>0</v>
      </c>
      <c r="N885" s="350">
        <v>0</v>
      </c>
      <c r="O885" s="319">
        <f t="shared" si="94"/>
        <v>0</v>
      </c>
      <c r="P885" s="349">
        <v>0</v>
      </c>
      <c r="Q885" s="359">
        <v>0</v>
      </c>
      <c r="R885" s="362">
        <f t="shared" si="95"/>
        <v>275</v>
      </c>
      <c r="S885" s="349">
        <v>275</v>
      </c>
      <c r="T885" s="349">
        <v>0</v>
      </c>
      <c r="U885" s="350">
        <v>0</v>
      </c>
      <c r="V885" s="319">
        <f t="shared" si="98"/>
        <v>0</v>
      </c>
      <c r="W885" s="349">
        <v>0</v>
      </c>
      <c r="X885" s="358">
        <v>0</v>
      </c>
      <c r="Y885" s="358">
        <v>0</v>
      </c>
      <c r="Z885" s="359">
        <v>0</v>
      </c>
    </row>
    <row r="886" spans="1:26" s="325" customFormat="1" ht="15" customHeight="1" x14ac:dyDescent="0.2">
      <c r="A886" s="328" t="s">
        <v>1863</v>
      </c>
      <c r="B886" s="331" t="s">
        <v>1868</v>
      </c>
      <c r="C886" s="335">
        <v>50039601</v>
      </c>
      <c r="D886" s="342" t="s">
        <v>1666</v>
      </c>
      <c r="E886" s="347">
        <f t="shared" si="93"/>
        <v>524</v>
      </c>
      <c r="F886" s="318">
        <f t="shared" si="96"/>
        <v>0</v>
      </c>
      <c r="G886" s="349">
        <v>0</v>
      </c>
      <c r="H886" s="350">
        <v>0</v>
      </c>
      <c r="I886" s="317">
        <f t="shared" si="99"/>
        <v>524</v>
      </c>
      <c r="J886" s="349">
        <v>372</v>
      </c>
      <c r="K886" s="355">
        <v>152</v>
      </c>
      <c r="L886" s="318">
        <f t="shared" si="97"/>
        <v>0</v>
      </c>
      <c r="M886" s="349">
        <v>0</v>
      </c>
      <c r="N886" s="350">
        <v>0</v>
      </c>
      <c r="O886" s="319">
        <f t="shared" si="94"/>
        <v>0</v>
      </c>
      <c r="P886" s="349">
        <v>0</v>
      </c>
      <c r="Q886" s="359">
        <v>0</v>
      </c>
      <c r="R886" s="362">
        <f t="shared" si="95"/>
        <v>0</v>
      </c>
      <c r="S886" s="349">
        <v>0</v>
      </c>
      <c r="T886" s="349">
        <v>0</v>
      </c>
      <c r="U886" s="350">
        <v>0</v>
      </c>
      <c r="V886" s="319">
        <f t="shared" si="98"/>
        <v>0</v>
      </c>
      <c r="W886" s="349">
        <v>0</v>
      </c>
      <c r="X886" s="358">
        <v>0</v>
      </c>
      <c r="Y886" s="358">
        <v>0</v>
      </c>
      <c r="Z886" s="359">
        <v>0</v>
      </c>
    </row>
    <row r="887" spans="1:26" s="325" customFormat="1" ht="15" customHeight="1" x14ac:dyDescent="0.2">
      <c r="A887" s="328" t="s">
        <v>1863</v>
      </c>
      <c r="B887" s="331" t="s">
        <v>1868</v>
      </c>
      <c r="C887" s="335">
        <v>50022652</v>
      </c>
      <c r="D887" s="342" t="s">
        <v>916</v>
      </c>
      <c r="E887" s="347">
        <f t="shared" si="93"/>
        <v>402</v>
      </c>
      <c r="F887" s="318">
        <f t="shared" si="96"/>
        <v>0</v>
      </c>
      <c r="G887" s="349">
        <v>0</v>
      </c>
      <c r="H887" s="350">
        <v>0</v>
      </c>
      <c r="I887" s="317">
        <f t="shared" si="99"/>
        <v>402</v>
      </c>
      <c r="J887" s="349">
        <v>218</v>
      </c>
      <c r="K887" s="355">
        <v>184</v>
      </c>
      <c r="L887" s="318">
        <f t="shared" si="97"/>
        <v>0</v>
      </c>
      <c r="M887" s="349">
        <v>0</v>
      </c>
      <c r="N887" s="350">
        <v>0</v>
      </c>
      <c r="O887" s="319">
        <f t="shared" si="94"/>
        <v>0</v>
      </c>
      <c r="P887" s="349">
        <v>0</v>
      </c>
      <c r="Q887" s="359">
        <v>0</v>
      </c>
      <c r="R887" s="362">
        <f t="shared" si="95"/>
        <v>0</v>
      </c>
      <c r="S887" s="349">
        <v>0</v>
      </c>
      <c r="T887" s="349">
        <v>0</v>
      </c>
      <c r="U887" s="350">
        <v>0</v>
      </c>
      <c r="V887" s="319">
        <f t="shared" si="98"/>
        <v>0</v>
      </c>
      <c r="W887" s="349">
        <v>0</v>
      </c>
      <c r="X887" s="358">
        <v>0</v>
      </c>
      <c r="Y887" s="358">
        <v>0</v>
      </c>
      <c r="Z887" s="359">
        <v>0</v>
      </c>
    </row>
    <row r="888" spans="1:26" s="325" customFormat="1" ht="15" customHeight="1" x14ac:dyDescent="0.2">
      <c r="A888" s="328" t="s">
        <v>1863</v>
      </c>
      <c r="B888" s="331" t="s">
        <v>1869</v>
      </c>
      <c r="C888" s="335">
        <v>50004646</v>
      </c>
      <c r="D888" s="342" t="s">
        <v>1667</v>
      </c>
      <c r="E888" s="347">
        <f t="shared" si="93"/>
        <v>162</v>
      </c>
      <c r="F888" s="318">
        <f t="shared" si="96"/>
        <v>29</v>
      </c>
      <c r="G888" s="349">
        <v>0</v>
      </c>
      <c r="H888" s="350">
        <v>29</v>
      </c>
      <c r="I888" s="317">
        <f t="shared" si="99"/>
        <v>133</v>
      </c>
      <c r="J888" s="349">
        <v>77</v>
      </c>
      <c r="K888" s="355">
        <v>56</v>
      </c>
      <c r="L888" s="318">
        <f t="shared" si="97"/>
        <v>0</v>
      </c>
      <c r="M888" s="349">
        <v>0</v>
      </c>
      <c r="N888" s="350">
        <v>0</v>
      </c>
      <c r="O888" s="319">
        <f t="shared" si="94"/>
        <v>0</v>
      </c>
      <c r="P888" s="349">
        <v>0</v>
      </c>
      <c r="Q888" s="359">
        <v>0</v>
      </c>
      <c r="R888" s="362">
        <f t="shared" si="95"/>
        <v>0</v>
      </c>
      <c r="S888" s="349">
        <v>0</v>
      </c>
      <c r="T888" s="349">
        <v>0</v>
      </c>
      <c r="U888" s="350">
        <v>0</v>
      </c>
      <c r="V888" s="319">
        <f t="shared" si="98"/>
        <v>0</v>
      </c>
      <c r="W888" s="349">
        <v>0</v>
      </c>
      <c r="X888" s="358">
        <v>0</v>
      </c>
      <c r="Y888" s="358">
        <v>0</v>
      </c>
      <c r="Z888" s="359">
        <v>0</v>
      </c>
    </row>
    <row r="889" spans="1:26" s="325" customFormat="1" ht="15" customHeight="1" x14ac:dyDescent="0.2">
      <c r="A889" s="328" t="s">
        <v>1864</v>
      </c>
      <c r="B889" s="331" t="s">
        <v>1868</v>
      </c>
      <c r="C889" s="335">
        <v>50026518</v>
      </c>
      <c r="D889" s="342" t="s">
        <v>1668</v>
      </c>
      <c r="E889" s="347">
        <f t="shared" si="93"/>
        <v>127</v>
      </c>
      <c r="F889" s="318">
        <f t="shared" si="96"/>
        <v>127</v>
      </c>
      <c r="G889" s="349">
        <v>87</v>
      </c>
      <c r="H889" s="350">
        <v>40</v>
      </c>
      <c r="I889" s="317">
        <f t="shared" si="99"/>
        <v>0</v>
      </c>
      <c r="J889" s="349">
        <v>0</v>
      </c>
      <c r="K889" s="355">
        <v>0</v>
      </c>
      <c r="L889" s="318">
        <f t="shared" si="97"/>
        <v>0</v>
      </c>
      <c r="M889" s="349">
        <v>0</v>
      </c>
      <c r="N889" s="350">
        <v>0</v>
      </c>
      <c r="O889" s="319">
        <f t="shared" si="94"/>
        <v>0</v>
      </c>
      <c r="P889" s="349">
        <v>0</v>
      </c>
      <c r="Q889" s="359">
        <v>0</v>
      </c>
      <c r="R889" s="362">
        <f t="shared" si="95"/>
        <v>0</v>
      </c>
      <c r="S889" s="349">
        <v>0</v>
      </c>
      <c r="T889" s="349">
        <v>0</v>
      </c>
      <c r="U889" s="350">
        <v>0</v>
      </c>
      <c r="V889" s="319">
        <f t="shared" si="98"/>
        <v>0</v>
      </c>
      <c r="W889" s="349">
        <v>0</v>
      </c>
      <c r="X889" s="358">
        <v>0</v>
      </c>
      <c r="Y889" s="358">
        <v>0</v>
      </c>
      <c r="Z889" s="359">
        <v>0</v>
      </c>
    </row>
    <row r="890" spans="1:26" s="325" customFormat="1" ht="24.95" customHeight="1" x14ac:dyDescent="0.2">
      <c r="A890" s="338" t="s">
        <v>1864</v>
      </c>
      <c r="B890" s="339" t="s">
        <v>1868</v>
      </c>
      <c r="C890" s="340">
        <v>50021818</v>
      </c>
      <c r="D890" s="343" t="s">
        <v>1669</v>
      </c>
      <c r="E890" s="347">
        <f t="shared" si="93"/>
        <v>784</v>
      </c>
      <c r="F890" s="318">
        <f t="shared" si="96"/>
        <v>82</v>
      </c>
      <c r="G890" s="351">
        <v>0</v>
      </c>
      <c r="H890" s="352">
        <v>82</v>
      </c>
      <c r="I890" s="317">
        <f t="shared" si="99"/>
        <v>666</v>
      </c>
      <c r="J890" s="351">
        <v>438</v>
      </c>
      <c r="K890" s="356">
        <v>228</v>
      </c>
      <c r="L890" s="318">
        <f t="shared" si="97"/>
        <v>0</v>
      </c>
      <c r="M890" s="351">
        <v>0</v>
      </c>
      <c r="N890" s="352">
        <v>0</v>
      </c>
      <c r="O890" s="319">
        <f t="shared" si="94"/>
        <v>0</v>
      </c>
      <c r="P890" s="351">
        <v>0</v>
      </c>
      <c r="Q890" s="359">
        <v>0</v>
      </c>
      <c r="R890" s="362">
        <f t="shared" si="95"/>
        <v>36</v>
      </c>
      <c r="S890" s="351">
        <v>36</v>
      </c>
      <c r="T890" s="351">
        <v>0</v>
      </c>
      <c r="U890" s="352">
        <v>0</v>
      </c>
      <c r="V890" s="319">
        <f t="shared" si="98"/>
        <v>0</v>
      </c>
      <c r="W890" s="351">
        <v>0</v>
      </c>
      <c r="X890" s="358">
        <v>0</v>
      </c>
      <c r="Y890" s="358">
        <v>0</v>
      </c>
      <c r="Z890" s="359">
        <v>0</v>
      </c>
    </row>
    <row r="891" spans="1:26" s="325" customFormat="1" ht="15" customHeight="1" x14ac:dyDescent="0.2">
      <c r="A891" s="328" t="s">
        <v>1864</v>
      </c>
      <c r="B891" s="331" t="s">
        <v>1869</v>
      </c>
      <c r="C891" s="335">
        <v>50029894</v>
      </c>
      <c r="D891" s="342" t="s">
        <v>1670</v>
      </c>
      <c r="E891" s="347">
        <f t="shared" si="93"/>
        <v>705</v>
      </c>
      <c r="F891" s="318">
        <f t="shared" si="96"/>
        <v>71</v>
      </c>
      <c r="G891" s="349">
        <v>0</v>
      </c>
      <c r="H891" s="350">
        <v>71</v>
      </c>
      <c r="I891" s="317">
        <f t="shared" si="99"/>
        <v>599</v>
      </c>
      <c r="J891" s="349">
        <v>376</v>
      </c>
      <c r="K891" s="355">
        <v>223</v>
      </c>
      <c r="L891" s="318">
        <f t="shared" si="97"/>
        <v>0</v>
      </c>
      <c r="M891" s="349">
        <v>0</v>
      </c>
      <c r="N891" s="350">
        <v>0</v>
      </c>
      <c r="O891" s="319">
        <f t="shared" si="94"/>
        <v>0</v>
      </c>
      <c r="P891" s="349">
        <v>0</v>
      </c>
      <c r="Q891" s="359">
        <v>0</v>
      </c>
      <c r="R891" s="362">
        <f t="shared" si="95"/>
        <v>35</v>
      </c>
      <c r="S891" s="349">
        <v>35</v>
      </c>
      <c r="T891" s="349">
        <v>0</v>
      </c>
      <c r="U891" s="350">
        <v>0</v>
      </c>
      <c r="V891" s="319">
        <f t="shared" si="98"/>
        <v>0</v>
      </c>
      <c r="W891" s="349">
        <v>0</v>
      </c>
      <c r="X891" s="358">
        <v>0</v>
      </c>
      <c r="Y891" s="358">
        <v>0</v>
      </c>
      <c r="Z891" s="359">
        <v>0</v>
      </c>
    </row>
    <row r="892" spans="1:26" s="325" customFormat="1" ht="15" customHeight="1" x14ac:dyDescent="0.2">
      <c r="A892" s="328" t="s">
        <v>1864</v>
      </c>
      <c r="B892" s="331" t="s">
        <v>1869</v>
      </c>
      <c r="C892" s="335">
        <v>50033050</v>
      </c>
      <c r="D892" s="342" t="s">
        <v>1776</v>
      </c>
      <c r="E892" s="347">
        <f t="shared" si="93"/>
        <v>300</v>
      </c>
      <c r="F892" s="318">
        <f t="shared" si="96"/>
        <v>26</v>
      </c>
      <c r="G892" s="349">
        <v>0</v>
      </c>
      <c r="H892" s="350">
        <v>26</v>
      </c>
      <c r="I892" s="317">
        <f t="shared" si="99"/>
        <v>242</v>
      </c>
      <c r="J892" s="349">
        <v>166</v>
      </c>
      <c r="K892" s="355">
        <v>76</v>
      </c>
      <c r="L892" s="318">
        <f t="shared" si="97"/>
        <v>0</v>
      </c>
      <c r="M892" s="349">
        <v>0</v>
      </c>
      <c r="N892" s="350">
        <v>0</v>
      </c>
      <c r="O892" s="319">
        <f t="shared" si="94"/>
        <v>0</v>
      </c>
      <c r="P892" s="349">
        <v>0</v>
      </c>
      <c r="Q892" s="359">
        <v>0</v>
      </c>
      <c r="R892" s="362">
        <f t="shared" si="95"/>
        <v>32</v>
      </c>
      <c r="S892" s="349">
        <v>32</v>
      </c>
      <c r="T892" s="349">
        <v>0</v>
      </c>
      <c r="U892" s="350">
        <v>0</v>
      </c>
      <c r="V892" s="319">
        <f t="shared" si="98"/>
        <v>0</v>
      </c>
      <c r="W892" s="349">
        <v>0</v>
      </c>
      <c r="X892" s="358">
        <v>0</v>
      </c>
      <c r="Y892" s="358">
        <v>0</v>
      </c>
      <c r="Z892" s="359">
        <v>0</v>
      </c>
    </row>
    <row r="893" spans="1:26" s="325" customFormat="1" ht="15" customHeight="1" x14ac:dyDescent="0.2">
      <c r="A893" s="328" t="s">
        <v>1865</v>
      </c>
      <c r="B893" s="331" t="s">
        <v>1868</v>
      </c>
      <c r="C893" s="335">
        <v>50026470</v>
      </c>
      <c r="D893" s="342" t="s">
        <v>921</v>
      </c>
      <c r="E893" s="347">
        <f t="shared" si="93"/>
        <v>204</v>
      </c>
      <c r="F893" s="318">
        <f t="shared" si="96"/>
        <v>204</v>
      </c>
      <c r="G893" s="349">
        <v>117</v>
      </c>
      <c r="H893" s="350">
        <v>87</v>
      </c>
      <c r="I893" s="317">
        <f t="shared" si="99"/>
        <v>0</v>
      </c>
      <c r="J893" s="349">
        <v>0</v>
      </c>
      <c r="K893" s="355">
        <v>0</v>
      </c>
      <c r="L893" s="318">
        <f t="shared" si="97"/>
        <v>0</v>
      </c>
      <c r="M893" s="349">
        <v>0</v>
      </c>
      <c r="N893" s="350">
        <v>0</v>
      </c>
      <c r="O893" s="319">
        <f t="shared" si="94"/>
        <v>0</v>
      </c>
      <c r="P893" s="349">
        <v>0</v>
      </c>
      <c r="Q893" s="359">
        <v>0</v>
      </c>
      <c r="R893" s="362">
        <f t="shared" si="95"/>
        <v>0</v>
      </c>
      <c r="S893" s="349">
        <v>0</v>
      </c>
      <c r="T893" s="349">
        <v>0</v>
      </c>
      <c r="U893" s="350">
        <v>0</v>
      </c>
      <c r="V893" s="319">
        <f t="shared" si="98"/>
        <v>0</v>
      </c>
      <c r="W893" s="349">
        <v>0</v>
      </c>
      <c r="X893" s="358">
        <v>0</v>
      </c>
      <c r="Y893" s="358">
        <v>0</v>
      </c>
      <c r="Z893" s="359">
        <v>0</v>
      </c>
    </row>
    <row r="894" spans="1:26" s="325" customFormat="1" ht="15" customHeight="1" x14ac:dyDescent="0.2">
      <c r="A894" s="328" t="s">
        <v>1865</v>
      </c>
      <c r="B894" s="331" t="s">
        <v>1868</v>
      </c>
      <c r="C894" s="335">
        <v>50029541</v>
      </c>
      <c r="D894" s="342" t="s">
        <v>1944</v>
      </c>
      <c r="E894" s="347">
        <f t="shared" si="93"/>
        <v>347</v>
      </c>
      <c r="F894" s="318">
        <f t="shared" si="96"/>
        <v>0</v>
      </c>
      <c r="G894" s="349">
        <v>0</v>
      </c>
      <c r="H894" s="350">
        <v>0</v>
      </c>
      <c r="I894" s="317">
        <f t="shared" si="99"/>
        <v>347</v>
      </c>
      <c r="J894" s="349">
        <v>196</v>
      </c>
      <c r="K894" s="355">
        <v>151</v>
      </c>
      <c r="L894" s="318">
        <f t="shared" si="97"/>
        <v>0</v>
      </c>
      <c r="M894" s="349">
        <v>0</v>
      </c>
      <c r="N894" s="350">
        <v>0</v>
      </c>
      <c r="O894" s="319">
        <f t="shared" si="94"/>
        <v>0</v>
      </c>
      <c r="P894" s="349">
        <v>0</v>
      </c>
      <c r="Q894" s="359">
        <v>0</v>
      </c>
      <c r="R894" s="362">
        <f t="shared" si="95"/>
        <v>0</v>
      </c>
      <c r="S894" s="349">
        <v>0</v>
      </c>
      <c r="T894" s="349">
        <v>0</v>
      </c>
      <c r="U894" s="350">
        <v>0</v>
      </c>
      <c r="V894" s="319">
        <f t="shared" si="98"/>
        <v>0</v>
      </c>
      <c r="W894" s="349">
        <v>0</v>
      </c>
      <c r="X894" s="358">
        <v>0</v>
      </c>
      <c r="Y894" s="358">
        <v>0</v>
      </c>
      <c r="Z894" s="359">
        <v>0</v>
      </c>
    </row>
    <row r="895" spans="1:26" s="325" customFormat="1" ht="15" customHeight="1" x14ac:dyDescent="0.2">
      <c r="A895" s="328" t="s">
        <v>1866</v>
      </c>
      <c r="B895" s="331" t="s">
        <v>1868</v>
      </c>
      <c r="C895" s="335">
        <v>50032925</v>
      </c>
      <c r="D895" s="342" t="s">
        <v>1778</v>
      </c>
      <c r="E895" s="347">
        <f t="shared" si="93"/>
        <v>152</v>
      </c>
      <c r="F895" s="318">
        <f t="shared" si="96"/>
        <v>152</v>
      </c>
      <c r="G895" s="349">
        <v>107</v>
      </c>
      <c r="H895" s="350">
        <v>45</v>
      </c>
      <c r="I895" s="317">
        <f t="shared" si="99"/>
        <v>0</v>
      </c>
      <c r="J895" s="349">
        <v>0</v>
      </c>
      <c r="K895" s="355">
        <v>0</v>
      </c>
      <c r="L895" s="318">
        <f t="shared" si="97"/>
        <v>0</v>
      </c>
      <c r="M895" s="349">
        <v>0</v>
      </c>
      <c r="N895" s="350">
        <v>0</v>
      </c>
      <c r="O895" s="319">
        <f t="shared" si="94"/>
        <v>0</v>
      </c>
      <c r="P895" s="349">
        <v>0</v>
      </c>
      <c r="Q895" s="359">
        <v>0</v>
      </c>
      <c r="R895" s="362">
        <f t="shared" si="95"/>
        <v>0</v>
      </c>
      <c r="S895" s="349">
        <v>0</v>
      </c>
      <c r="T895" s="349">
        <v>0</v>
      </c>
      <c r="U895" s="350">
        <v>0</v>
      </c>
      <c r="V895" s="319">
        <f t="shared" si="98"/>
        <v>0</v>
      </c>
      <c r="W895" s="349">
        <v>0</v>
      </c>
      <c r="X895" s="358">
        <v>0</v>
      </c>
      <c r="Y895" s="358">
        <v>0</v>
      </c>
      <c r="Z895" s="359">
        <v>0</v>
      </c>
    </row>
    <row r="896" spans="1:26" s="325" customFormat="1" ht="15" customHeight="1" x14ac:dyDescent="0.2">
      <c r="A896" s="328" t="s">
        <v>1866</v>
      </c>
      <c r="B896" s="331" t="s">
        <v>1868</v>
      </c>
      <c r="C896" s="335">
        <v>50025635</v>
      </c>
      <c r="D896" s="342" t="s">
        <v>924</v>
      </c>
      <c r="E896" s="347">
        <f t="shared" si="93"/>
        <v>216</v>
      </c>
      <c r="F896" s="318">
        <f t="shared" si="96"/>
        <v>216</v>
      </c>
      <c r="G896" s="349">
        <v>123</v>
      </c>
      <c r="H896" s="350">
        <v>93</v>
      </c>
      <c r="I896" s="317">
        <f t="shared" si="99"/>
        <v>0</v>
      </c>
      <c r="J896" s="349">
        <v>0</v>
      </c>
      <c r="K896" s="355">
        <v>0</v>
      </c>
      <c r="L896" s="318">
        <f t="shared" si="97"/>
        <v>0</v>
      </c>
      <c r="M896" s="349">
        <v>0</v>
      </c>
      <c r="N896" s="350">
        <v>0</v>
      </c>
      <c r="O896" s="319">
        <f t="shared" si="94"/>
        <v>0</v>
      </c>
      <c r="P896" s="349">
        <v>0</v>
      </c>
      <c r="Q896" s="359">
        <v>0</v>
      </c>
      <c r="R896" s="362">
        <f t="shared" si="95"/>
        <v>0</v>
      </c>
      <c r="S896" s="349">
        <v>0</v>
      </c>
      <c r="T896" s="349">
        <v>0</v>
      </c>
      <c r="U896" s="350">
        <v>0</v>
      </c>
      <c r="V896" s="319">
        <f t="shared" si="98"/>
        <v>0</v>
      </c>
      <c r="W896" s="349">
        <v>0</v>
      </c>
      <c r="X896" s="358">
        <v>0</v>
      </c>
      <c r="Y896" s="358">
        <v>0</v>
      </c>
      <c r="Z896" s="359">
        <v>0</v>
      </c>
    </row>
    <row r="897" spans="1:26" s="325" customFormat="1" ht="15" customHeight="1" x14ac:dyDescent="0.2">
      <c r="A897" s="328" t="s">
        <v>1866</v>
      </c>
      <c r="B897" s="331" t="s">
        <v>1868</v>
      </c>
      <c r="C897" s="335">
        <v>50010042</v>
      </c>
      <c r="D897" s="342" t="s">
        <v>1672</v>
      </c>
      <c r="E897" s="347">
        <f t="shared" si="93"/>
        <v>728</v>
      </c>
      <c r="F897" s="318">
        <f t="shared" si="96"/>
        <v>0</v>
      </c>
      <c r="G897" s="349">
        <v>0</v>
      </c>
      <c r="H897" s="350">
        <v>0</v>
      </c>
      <c r="I897" s="317">
        <f t="shared" si="99"/>
        <v>728</v>
      </c>
      <c r="J897" s="349">
        <v>436</v>
      </c>
      <c r="K897" s="355">
        <v>292</v>
      </c>
      <c r="L897" s="318">
        <f t="shared" si="97"/>
        <v>0</v>
      </c>
      <c r="M897" s="349">
        <v>0</v>
      </c>
      <c r="N897" s="350">
        <v>0</v>
      </c>
      <c r="O897" s="319">
        <f t="shared" si="94"/>
        <v>0</v>
      </c>
      <c r="P897" s="349">
        <v>0</v>
      </c>
      <c r="Q897" s="359">
        <v>0</v>
      </c>
      <c r="R897" s="362">
        <f t="shared" si="95"/>
        <v>0</v>
      </c>
      <c r="S897" s="349">
        <v>0</v>
      </c>
      <c r="T897" s="349">
        <v>0</v>
      </c>
      <c r="U897" s="350">
        <v>0</v>
      </c>
      <c r="V897" s="319">
        <f t="shared" si="98"/>
        <v>0</v>
      </c>
      <c r="W897" s="349">
        <v>0</v>
      </c>
      <c r="X897" s="358">
        <v>0</v>
      </c>
      <c r="Y897" s="358">
        <v>0</v>
      </c>
      <c r="Z897" s="359">
        <v>0</v>
      </c>
    </row>
    <row r="898" spans="1:26" s="325" customFormat="1" ht="15" customHeight="1" x14ac:dyDescent="0.2">
      <c r="A898" s="328" t="s">
        <v>1866</v>
      </c>
      <c r="B898" s="331" t="s">
        <v>1868</v>
      </c>
      <c r="C898" s="335">
        <v>50031082</v>
      </c>
      <c r="D898" s="342" t="s">
        <v>1945</v>
      </c>
      <c r="E898" s="347">
        <f t="shared" si="93"/>
        <v>210</v>
      </c>
      <c r="F898" s="318">
        <f t="shared" si="96"/>
        <v>113</v>
      </c>
      <c r="G898" s="349">
        <v>0</v>
      </c>
      <c r="H898" s="350">
        <v>113</v>
      </c>
      <c r="I898" s="317">
        <f t="shared" si="99"/>
        <v>97</v>
      </c>
      <c r="J898" s="349">
        <v>97</v>
      </c>
      <c r="K898" s="355">
        <v>0</v>
      </c>
      <c r="L898" s="318">
        <f t="shared" si="97"/>
        <v>0</v>
      </c>
      <c r="M898" s="349">
        <v>0</v>
      </c>
      <c r="N898" s="350">
        <v>0</v>
      </c>
      <c r="O898" s="319">
        <f t="shared" si="94"/>
        <v>0</v>
      </c>
      <c r="P898" s="349">
        <v>0</v>
      </c>
      <c r="Q898" s="359">
        <v>0</v>
      </c>
      <c r="R898" s="362">
        <f t="shared" si="95"/>
        <v>0</v>
      </c>
      <c r="S898" s="349">
        <v>0</v>
      </c>
      <c r="T898" s="349">
        <v>0</v>
      </c>
      <c r="U898" s="350">
        <v>0</v>
      </c>
      <c r="V898" s="319">
        <f t="shared" si="98"/>
        <v>0</v>
      </c>
      <c r="W898" s="349">
        <v>0</v>
      </c>
      <c r="X898" s="358">
        <v>0</v>
      </c>
      <c r="Y898" s="358">
        <v>0</v>
      </c>
      <c r="Z898" s="359">
        <v>0</v>
      </c>
    </row>
    <row r="899" spans="1:26" s="325" customFormat="1" ht="15" customHeight="1" x14ac:dyDescent="0.2">
      <c r="A899" s="328" t="s">
        <v>1866</v>
      </c>
      <c r="B899" s="331" t="s">
        <v>1869</v>
      </c>
      <c r="C899" s="335">
        <v>50010050</v>
      </c>
      <c r="D899" s="342" t="s">
        <v>1673</v>
      </c>
      <c r="E899" s="347">
        <f t="shared" si="93"/>
        <v>131</v>
      </c>
      <c r="F899" s="318">
        <f t="shared" si="96"/>
        <v>0</v>
      </c>
      <c r="G899" s="349">
        <v>0</v>
      </c>
      <c r="H899" s="350">
        <v>0</v>
      </c>
      <c r="I899" s="317">
        <f t="shared" si="99"/>
        <v>131</v>
      </c>
      <c r="J899" s="349">
        <v>76</v>
      </c>
      <c r="K899" s="355">
        <v>55</v>
      </c>
      <c r="L899" s="318">
        <f t="shared" si="97"/>
        <v>0</v>
      </c>
      <c r="M899" s="349">
        <v>0</v>
      </c>
      <c r="N899" s="350">
        <v>0</v>
      </c>
      <c r="O899" s="319">
        <f t="shared" si="94"/>
        <v>0</v>
      </c>
      <c r="P899" s="349">
        <v>0</v>
      </c>
      <c r="Q899" s="359">
        <v>0</v>
      </c>
      <c r="R899" s="362">
        <f t="shared" si="95"/>
        <v>0</v>
      </c>
      <c r="S899" s="349">
        <v>0</v>
      </c>
      <c r="T899" s="349">
        <v>0</v>
      </c>
      <c r="U899" s="350">
        <v>0</v>
      </c>
      <c r="V899" s="319">
        <f t="shared" si="98"/>
        <v>0</v>
      </c>
      <c r="W899" s="349">
        <v>0</v>
      </c>
      <c r="X899" s="358">
        <v>0</v>
      </c>
      <c r="Y899" s="358">
        <v>0</v>
      </c>
      <c r="Z899" s="359">
        <v>0</v>
      </c>
    </row>
    <row r="900" spans="1:26" s="325" customFormat="1" ht="15" customHeight="1" x14ac:dyDescent="0.2">
      <c r="A900" s="328" t="s">
        <v>1866</v>
      </c>
      <c r="B900" s="331" t="s">
        <v>1869</v>
      </c>
      <c r="C900" s="335">
        <v>50010069</v>
      </c>
      <c r="D900" s="342" t="s">
        <v>927</v>
      </c>
      <c r="E900" s="347">
        <f t="shared" si="93"/>
        <v>150</v>
      </c>
      <c r="F900" s="318">
        <f t="shared" si="96"/>
        <v>14</v>
      </c>
      <c r="G900" s="349">
        <v>0</v>
      </c>
      <c r="H900" s="350">
        <v>14</v>
      </c>
      <c r="I900" s="317">
        <f t="shared" si="99"/>
        <v>136</v>
      </c>
      <c r="J900" s="349">
        <v>136</v>
      </c>
      <c r="K900" s="355">
        <v>0</v>
      </c>
      <c r="L900" s="318">
        <f t="shared" si="97"/>
        <v>0</v>
      </c>
      <c r="M900" s="349">
        <v>0</v>
      </c>
      <c r="N900" s="350">
        <v>0</v>
      </c>
      <c r="O900" s="319">
        <f t="shared" si="94"/>
        <v>0</v>
      </c>
      <c r="P900" s="349">
        <v>0</v>
      </c>
      <c r="Q900" s="359">
        <v>0</v>
      </c>
      <c r="R900" s="362">
        <f t="shared" si="95"/>
        <v>0</v>
      </c>
      <c r="S900" s="349">
        <v>0</v>
      </c>
      <c r="T900" s="349">
        <v>0</v>
      </c>
      <c r="U900" s="350">
        <v>0</v>
      </c>
      <c r="V900" s="319">
        <f t="shared" si="98"/>
        <v>0</v>
      </c>
      <c r="W900" s="349">
        <v>0</v>
      </c>
      <c r="X900" s="358">
        <v>0</v>
      </c>
      <c r="Y900" s="358">
        <v>0</v>
      </c>
      <c r="Z900" s="359">
        <v>0</v>
      </c>
    </row>
    <row r="901" spans="1:26" s="325" customFormat="1" ht="15" customHeight="1" x14ac:dyDescent="0.2">
      <c r="A901" s="328" t="s">
        <v>1866</v>
      </c>
      <c r="B901" s="331" t="s">
        <v>1869</v>
      </c>
      <c r="C901" s="335">
        <v>50029533</v>
      </c>
      <c r="D901" s="342" t="s">
        <v>928</v>
      </c>
      <c r="E901" s="347">
        <f t="shared" si="93"/>
        <v>200</v>
      </c>
      <c r="F901" s="318">
        <f t="shared" si="96"/>
        <v>15</v>
      </c>
      <c r="G901" s="349">
        <v>0</v>
      </c>
      <c r="H901" s="350">
        <v>15</v>
      </c>
      <c r="I901" s="317">
        <f t="shared" si="99"/>
        <v>185</v>
      </c>
      <c r="J901" s="349">
        <v>98</v>
      </c>
      <c r="K901" s="355">
        <v>87</v>
      </c>
      <c r="L901" s="318">
        <f t="shared" si="97"/>
        <v>0</v>
      </c>
      <c r="M901" s="349">
        <v>0</v>
      </c>
      <c r="N901" s="350">
        <v>0</v>
      </c>
      <c r="O901" s="319">
        <f t="shared" si="94"/>
        <v>0</v>
      </c>
      <c r="P901" s="349">
        <v>0</v>
      </c>
      <c r="Q901" s="359">
        <v>0</v>
      </c>
      <c r="R901" s="362">
        <f t="shared" si="95"/>
        <v>0</v>
      </c>
      <c r="S901" s="349">
        <v>0</v>
      </c>
      <c r="T901" s="349">
        <v>0</v>
      </c>
      <c r="U901" s="350">
        <v>0</v>
      </c>
      <c r="V901" s="319">
        <f t="shared" si="98"/>
        <v>0</v>
      </c>
      <c r="W901" s="349">
        <v>0</v>
      </c>
      <c r="X901" s="358">
        <v>0</v>
      </c>
      <c r="Y901" s="358">
        <v>0</v>
      </c>
      <c r="Z901" s="359">
        <v>0</v>
      </c>
    </row>
    <row r="902" spans="1:26" s="325" customFormat="1" ht="15" customHeight="1" x14ac:dyDescent="0.2">
      <c r="A902" s="328" t="s">
        <v>1866</v>
      </c>
      <c r="B902" s="331" t="s">
        <v>1869</v>
      </c>
      <c r="C902" s="335">
        <v>50010077</v>
      </c>
      <c r="D902" s="342" t="s">
        <v>1674</v>
      </c>
      <c r="E902" s="347">
        <f t="shared" si="93"/>
        <v>241</v>
      </c>
      <c r="F902" s="318">
        <f t="shared" si="96"/>
        <v>17</v>
      </c>
      <c r="G902" s="349">
        <v>0</v>
      </c>
      <c r="H902" s="350">
        <v>17</v>
      </c>
      <c r="I902" s="317">
        <f t="shared" si="99"/>
        <v>224</v>
      </c>
      <c r="J902" s="349">
        <v>133</v>
      </c>
      <c r="K902" s="355">
        <v>91</v>
      </c>
      <c r="L902" s="318">
        <f t="shared" si="97"/>
        <v>0</v>
      </c>
      <c r="M902" s="349">
        <v>0</v>
      </c>
      <c r="N902" s="350">
        <v>0</v>
      </c>
      <c r="O902" s="319">
        <f t="shared" si="94"/>
        <v>0</v>
      </c>
      <c r="P902" s="349">
        <v>0</v>
      </c>
      <c r="Q902" s="359">
        <v>0</v>
      </c>
      <c r="R902" s="362">
        <f t="shared" si="95"/>
        <v>0</v>
      </c>
      <c r="S902" s="349">
        <v>0</v>
      </c>
      <c r="T902" s="349">
        <v>0</v>
      </c>
      <c r="U902" s="350">
        <v>0</v>
      </c>
      <c r="V902" s="319">
        <f t="shared" si="98"/>
        <v>0</v>
      </c>
      <c r="W902" s="349">
        <v>0</v>
      </c>
      <c r="X902" s="358">
        <v>0</v>
      </c>
      <c r="Y902" s="358">
        <v>0</v>
      </c>
      <c r="Z902" s="359">
        <v>0</v>
      </c>
    </row>
    <row r="903" spans="1:26" s="325" customFormat="1" ht="15" customHeight="1" x14ac:dyDescent="0.2">
      <c r="A903" s="328" t="s">
        <v>1866</v>
      </c>
      <c r="B903" s="331" t="s">
        <v>1869</v>
      </c>
      <c r="C903" s="335">
        <v>50031090</v>
      </c>
      <c r="D903" s="342" t="s">
        <v>930</v>
      </c>
      <c r="E903" s="347">
        <f t="shared" si="93"/>
        <v>218</v>
      </c>
      <c r="F903" s="318">
        <f t="shared" si="96"/>
        <v>0</v>
      </c>
      <c r="G903" s="349">
        <v>0</v>
      </c>
      <c r="H903" s="350">
        <v>0</v>
      </c>
      <c r="I903" s="317">
        <f t="shared" si="99"/>
        <v>218</v>
      </c>
      <c r="J903" s="349">
        <v>78</v>
      </c>
      <c r="K903" s="355">
        <v>140</v>
      </c>
      <c r="L903" s="318">
        <f t="shared" si="97"/>
        <v>0</v>
      </c>
      <c r="M903" s="349">
        <v>0</v>
      </c>
      <c r="N903" s="350">
        <v>0</v>
      </c>
      <c r="O903" s="319">
        <f t="shared" si="94"/>
        <v>0</v>
      </c>
      <c r="P903" s="349">
        <v>0</v>
      </c>
      <c r="Q903" s="359">
        <v>0</v>
      </c>
      <c r="R903" s="362">
        <f t="shared" si="95"/>
        <v>0</v>
      </c>
      <c r="S903" s="349">
        <v>0</v>
      </c>
      <c r="T903" s="349">
        <v>0</v>
      </c>
      <c r="U903" s="350">
        <v>0</v>
      </c>
      <c r="V903" s="319">
        <f t="shared" si="98"/>
        <v>0</v>
      </c>
      <c r="W903" s="349">
        <v>0</v>
      </c>
      <c r="X903" s="358">
        <v>0</v>
      </c>
      <c r="Y903" s="358">
        <v>0</v>
      </c>
      <c r="Z903" s="359">
        <v>0</v>
      </c>
    </row>
    <row r="904" spans="1:26" s="325" customFormat="1" ht="15" customHeight="1" x14ac:dyDescent="0.2">
      <c r="A904" s="328" t="s">
        <v>1866</v>
      </c>
      <c r="B904" s="331" t="s">
        <v>1869</v>
      </c>
      <c r="C904" s="335">
        <v>50032151</v>
      </c>
      <c r="D904" s="342" t="s">
        <v>1675</v>
      </c>
      <c r="E904" s="347">
        <f t="shared" si="93"/>
        <v>237</v>
      </c>
      <c r="F904" s="318">
        <f t="shared" si="96"/>
        <v>14</v>
      </c>
      <c r="G904" s="349">
        <v>0</v>
      </c>
      <c r="H904" s="350">
        <v>14</v>
      </c>
      <c r="I904" s="317">
        <f t="shared" si="99"/>
        <v>223</v>
      </c>
      <c r="J904" s="349">
        <v>129</v>
      </c>
      <c r="K904" s="355">
        <v>94</v>
      </c>
      <c r="L904" s="318">
        <f t="shared" si="97"/>
        <v>0</v>
      </c>
      <c r="M904" s="349">
        <v>0</v>
      </c>
      <c r="N904" s="350">
        <v>0</v>
      </c>
      <c r="O904" s="319">
        <f t="shared" si="94"/>
        <v>0</v>
      </c>
      <c r="P904" s="349">
        <v>0</v>
      </c>
      <c r="Q904" s="359">
        <v>0</v>
      </c>
      <c r="R904" s="362">
        <f t="shared" si="95"/>
        <v>0</v>
      </c>
      <c r="S904" s="349">
        <v>0</v>
      </c>
      <c r="T904" s="349">
        <v>0</v>
      </c>
      <c r="U904" s="350">
        <v>0</v>
      </c>
      <c r="V904" s="319">
        <f t="shared" si="98"/>
        <v>0</v>
      </c>
      <c r="W904" s="349">
        <v>0</v>
      </c>
      <c r="X904" s="358">
        <v>0</v>
      </c>
      <c r="Y904" s="358">
        <v>0</v>
      </c>
      <c r="Z904" s="359">
        <v>0</v>
      </c>
    </row>
    <row r="905" spans="1:26" s="325" customFormat="1" ht="15" customHeight="1" x14ac:dyDescent="0.2">
      <c r="A905" s="328" t="s">
        <v>1789</v>
      </c>
      <c r="B905" s="332" t="s">
        <v>1868</v>
      </c>
      <c r="C905" s="336">
        <v>50012185</v>
      </c>
      <c r="D905" s="345" t="s">
        <v>1677</v>
      </c>
      <c r="E905" s="347">
        <f>SUM(F905+I905+L905+O905+R905+V905)</f>
        <v>263</v>
      </c>
      <c r="F905" s="318">
        <f>SUM(G905:H905)</f>
        <v>263</v>
      </c>
      <c r="G905" s="349">
        <v>166</v>
      </c>
      <c r="H905" s="350">
        <v>97</v>
      </c>
      <c r="I905" s="317">
        <f>SUM(J905:K905)</f>
        <v>0</v>
      </c>
      <c r="J905" s="349">
        <v>0</v>
      </c>
      <c r="K905" s="355">
        <v>0</v>
      </c>
      <c r="L905" s="318">
        <f>SUM(M905:N905)</f>
        <v>0</v>
      </c>
      <c r="M905" s="349">
        <v>0</v>
      </c>
      <c r="N905" s="350">
        <v>0</v>
      </c>
      <c r="O905" s="319">
        <f>SUM(P905:Q905)</f>
        <v>0</v>
      </c>
      <c r="P905" s="349">
        <v>0</v>
      </c>
      <c r="Q905" s="359">
        <v>0</v>
      </c>
      <c r="R905" s="362">
        <f>SUM(S905:U905)</f>
        <v>0</v>
      </c>
      <c r="S905" s="349">
        <v>0</v>
      </c>
      <c r="T905" s="349">
        <v>0</v>
      </c>
      <c r="U905" s="350">
        <v>0</v>
      </c>
      <c r="V905" s="319">
        <f>SUM(W905:Z905)</f>
        <v>0</v>
      </c>
      <c r="W905" s="349">
        <v>0</v>
      </c>
      <c r="X905" s="358">
        <v>0</v>
      </c>
      <c r="Y905" s="358">
        <v>0</v>
      </c>
      <c r="Z905" s="359">
        <v>0</v>
      </c>
    </row>
    <row r="906" spans="1:26" s="325" customFormat="1" ht="15" customHeight="1" x14ac:dyDescent="0.2">
      <c r="A906" s="328" t="s">
        <v>1789</v>
      </c>
      <c r="B906" s="331" t="s">
        <v>1868</v>
      </c>
      <c r="C906" s="335">
        <v>50023799</v>
      </c>
      <c r="D906" s="342" t="s">
        <v>932</v>
      </c>
      <c r="E906" s="347">
        <f t="shared" si="93"/>
        <v>152</v>
      </c>
      <c r="F906" s="318">
        <f t="shared" si="96"/>
        <v>152</v>
      </c>
      <c r="G906" s="349">
        <v>115</v>
      </c>
      <c r="H906" s="350">
        <v>37</v>
      </c>
      <c r="I906" s="317">
        <f t="shared" si="99"/>
        <v>0</v>
      </c>
      <c r="J906" s="349">
        <v>0</v>
      </c>
      <c r="K906" s="355">
        <v>0</v>
      </c>
      <c r="L906" s="318">
        <f t="shared" si="97"/>
        <v>0</v>
      </c>
      <c r="M906" s="349">
        <v>0</v>
      </c>
      <c r="N906" s="350">
        <v>0</v>
      </c>
      <c r="O906" s="319">
        <f t="shared" si="94"/>
        <v>0</v>
      </c>
      <c r="P906" s="349">
        <v>0</v>
      </c>
      <c r="Q906" s="359">
        <v>0</v>
      </c>
      <c r="R906" s="362">
        <f t="shared" si="95"/>
        <v>0</v>
      </c>
      <c r="S906" s="349">
        <v>0</v>
      </c>
      <c r="T906" s="349">
        <v>0</v>
      </c>
      <c r="U906" s="350">
        <v>0</v>
      </c>
      <c r="V906" s="319">
        <f t="shared" si="98"/>
        <v>0</v>
      </c>
      <c r="W906" s="349">
        <v>0</v>
      </c>
      <c r="X906" s="358">
        <v>0</v>
      </c>
      <c r="Y906" s="358">
        <v>0</v>
      </c>
      <c r="Z906" s="359">
        <v>0</v>
      </c>
    </row>
    <row r="907" spans="1:26" s="325" customFormat="1" ht="15" customHeight="1" x14ac:dyDescent="0.2">
      <c r="A907" s="328" t="s">
        <v>1789</v>
      </c>
      <c r="B907" s="331" t="s">
        <v>1868</v>
      </c>
      <c r="C907" s="335">
        <v>50023772</v>
      </c>
      <c r="D907" s="342" t="s">
        <v>933</v>
      </c>
      <c r="E907" s="347">
        <f t="shared" si="93"/>
        <v>281</v>
      </c>
      <c r="F907" s="318">
        <f t="shared" si="96"/>
        <v>281</v>
      </c>
      <c r="G907" s="349">
        <v>138</v>
      </c>
      <c r="H907" s="350">
        <v>143</v>
      </c>
      <c r="I907" s="317">
        <f t="shared" si="99"/>
        <v>0</v>
      </c>
      <c r="J907" s="349">
        <v>0</v>
      </c>
      <c r="K907" s="355">
        <v>0</v>
      </c>
      <c r="L907" s="318">
        <f t="shared" si="97"/>
        <v>0</v>
      </c>
      <c r="M907" s="349">
        <v>0</v>
      </c>
      <c r="N907" s="350">
        <v>0</v>
      </c>
      <c r="O907" s="319">
        <f t="shared" si="94"/>
        <v>0</v>
      </c>
      <c r="P907" s="349">
        <v>0</v>
      </c>
      <c r="Q907" s="359">
        <v>0</v>
      </c>
      <c r="R907" s="362">
        <f t="shared" si="95"/>
        <v>0</v>
      </c>
      <c r="S907" s="349">
        <v>0</v>
      </c>
      <c r="T907" s="349">
        <v>0</v>
      </c>
      <c r="U907" s="350">
        <v>0</v>
      </c>
      <c r="V907" s="319">
        <f t="shared" si="98"/>
        <v>0</v>
      </c>
      <c r="W907" s="349">
        <v>0</v>
      </c>
      <c r="X907" s="358">
        <v>0</v>
      </c>
      <c r="Y907" s="358">
        <v>0</v>
      </c>
      <c r="Z907" s="359">
        <v>0</v>
      </c>
    </row>
    <row r="908" spans="1:26" s="325" customFormat="1" ht="15" customHeight="1" x14ac:dyDescent="0.2">
      <c r="A908" s="328" t="s">
        <v>1789</v>
      </c>
      <c r="B908" s="331" t="s">
        <v>1868</v>
      </c>
      <c r="C908" s="335">
        <v>50027425</v>
      </c>
      <c r="D908" s="342" t="s">
        <v>1678</v>
      </c>
      <c r="E908" s="347">
        <f t="shared" si="93"/>
        <v>188</v>
      </c>
      <c r="F908" s="318">
        <f t="shared" si="96"/>
        <v>188</v>
      </c>
      <c r="G908" s="349">
        <v>146</v>
      </c>
      <c r="H908" s="350">
        <v>42</v>
      </c>
      <c r="I908" s="317">
        <f t="shared" si="99"/>
        <v>0</v>
      </c>
      <c r="J908" s="349">
        <v>0</v>
      </c>
      <c r="K908" s="355">
        <v>0</v>
      </c>
      <c r="L908" s="318">
        <f t="shared" si="97"/>
        <v>0</v>
      </c>
      <c r="M908" s="349">
        <v>0</v>
      </c>
      <c r="N908" s="350">
        <v>0</v>
      </c>
      <c r="O908" s="319">
        <f t="shared" si="94"/>
        <v>0</v>
      </c>
      <c r="P908" s="349">
        <v>0</v>
      </c>
      <c r="Q908" s="359">
        <v>0</v>
      </c>
      <c r="R908" s="362">
        <f t="shared" si="95"/>
        <v>0</v>
      </c>
      <c r="S908" s="349">
        <v>0</v>
      </c>
      <c r="T908" s="349">
        <v>0</v>
      </c>
      <c r="U908" s="350">
        <v>0</v>
      </c>
      <c r="V908" s="319">
        <f t="shared" si="98"/>
        <v>0</v>
      </c>
      <c r="W908" s="349">
        <v>0</v>
      </c>
      <c r="X908" s="358">
        <v>0</v>
      </c>
      <c r="Y908" s="358">
        <v>0</v>
      </c>
      <c r="Z908" s="359">
        <v>0</v>
      </c>
    </row>
    <row r="909" spans="1:26" s="325" customFormat="1" ht="15" customHeight="1" x14ac:dyDescent="0.2">
      <c r="A909" s="328" t="s">
        <v>1789</v>
      </c>
      <c r="B909" s="331" t="s">
        <v>1868</v>
      </c>
      <c r="C909" s="335">
        <v>50023810</v>
      </c>
      <c r="D909" s="342" t="s">
        <v>1680</v>
      </c>
      <c r="E909" s="347">
        <f t="shared" si="93"/>
        <v>280</v>
      </c>
      <c r="F909" s="318">
        <f t="shared" si="96"/>
        <v>280</v>
      </c>
      <c r="G909" s="349">
        <v>118</v>
      </c>
      <c r="H909" s="350">
        <v>162</v>
      </c>
      <c r="I909" s="317">
        <f t="shared" si="99"/>
        <v>0</v>
      </c>
      <c r="J909" s="349">
        <v>0</v>
      </c>
      <c r="K909" s="355">
        <v>0</v>
      </c>
      <c r="L909" s="318">
        <f t="shared" si="97"/>
        <v>0</v>
      </c>
      <c r="M909" s="349">
        <v>0</v>
      </c>
      <c r="N909" s="350">
        <v>0</v>
      </c>
      <c r="O909" s="319">
        <f t="shared" si="94"/>
        <v>0</v>
      </c>
      <c r="P909" s="349">
        <v>0</v>
      </c>
      <c r="Q909" s="359">
        <v>0</v>
      </c>
      <c r="R909" s="362">
        <f t="shared" si="95"/>
        <v>0</v>
      </c>
      <c r="S909" s="349">
        <v>0</v>
      </c>
      <c r="T909" s="349">
        <v>0</v>
      </c>
      <c r="U909" s="350">
        <v>0</v>
      </c>
      <c r="V909" s="319">
        <f t="shared" si="98"/>
        <v>0</v>
      </c>
      <c r="W909" s="349">
        <v>0</v>
      </c>
      <c r="X909" s="358">
        <v>0</v>
      </c>
      <c r="Y909" s="358">
        <v>0</v>
      </c>
      <c r="Z909" s="359">
        <v>0</v>
      </c>
    </row>
    <row r="910" spans="1:26" s="325" customFormat="1" ht="15" customHeight="1" x14ac:dyDescent="0.2">
      <c r="A910" s="328" t="s">
        <v>1789</v>
      </c>
      <c r="B910" s="331" t="s">
        <v>1868</v>
      </c>
      <c r="C910" s="335">
        <v>50023829</v>
      </c>
      <c r="D910" s="342" t="s">
        <v>621</v>
      </c>
      <c r="E910" s="347">
        <f t="shared" si="93"/>
        <v>309</v>
      </c>
      <c r="F910" s="318">
        <f t="shared" si="96"/>
        <v>309</v>
      </c>
      <c r="G910" s="349">
        <v>309</v>
      </c>
      <c r="H910" s="350">
        <v>0</v>
      </c>
      <c r="I910" s="317">
        <f t="shared" si="99"/>
        <v>0</v>
      </c>
      <c r="J910" s="349">
        <v>0</v>
      </c>
      <c r="K910" s="355">
        <v>0</v>
      </c>
      <c r="L910" s="318">
        <f t="shared" si="97"/>
        <v>0</v>
      </c>
      <c r="M910" s="349">
        <v>0</v>
      </c>
      <c r="N910" s="350">
        <v>0</v>
      </c>
      <c r="O910" s="319">
        <f t="shared" si="94"/>
        <v>0</v>
      </c>
      <c r="P910" s="349">
        <v>0</v>
      </c>
      <c r="Q910" s="359">
        <v>0</v>
      </c>
      <c r="R910" s="362">
        <f t="shared" si="95"/>
        <v>0</v>
      </c>
      <c r="S910" s="349">
        <v>0</v>
      </c>
      <c r="T910" s="349">
        <v>0</v>
      </c>
      <c r="U910" s="350">
        <v>0</v>
      </c>
      <c r="V910" s="319">
        <f t="shared" si="98"/>
        <v>0</v>
      </c>
      <c r="W910" s="349">
        <v>0</v>
      </c>
      <c r="X910" s="358">
        <v>0</v>
      </c>
      <c r="Y910" s="358">
        <v>0</v>
      </c>
      <c r="Z910" s="359">
        <v>0</v>
      </c>
    </row>
    <row r="911" spans="1:26" s="325" customFormat="1" ht="15" customHeight="1" x14ac:dyDescent="0.2">
      <c r="A911" s="328" t="s">
        <v>1789</v>
      </c>
      <c r="B911" s="331" t="s">
        <v>1868</v>
      </c>
      <c r="C911" s="335">
        <v>50030965</v>
      </c>
      <c r="D911" s="342" t="s">
        <v>938</v>
      </c>
      <c r="E911" s="347">
        <f t="shared" si="93"/>
        <v>382</v>
      </c>
      <c r="F911" s="318">
        <f t="shared" si="96"/>
        <v>382</v>
      </c>
      <c r="G911" s="349">
        <v>382</v>
      </c>
      <c r="H911" s="350">
        <v>0</v>
      </c>
      <c r="I911" s="317">
        <f t="shared" si="99"/>
        <v>0</v>
      </c>
      <c r="J911" s="349">
        <v>0</v>
      </c>
      <c r="K911" s="355">
        <v>0</v>
      </c>
      <c r="L911" s="318">
        <f t="shared" si="97"/>
        <v>0</v>
      </c>
      <c r="M911" s="349">
        <v>0</v>
      </c>
      <c r="N911" s="350">
        <v>0</v>
      </c>
      <c r="O911" s="319">
        <f t="shared" si="94"/>
        <v>0</v>
      </c>
      <c r="P911" s="349">
        <v>0</v>
      </c>
      <c r="Q911" s="359">
        <v>0</v>
      </c>
      <c r="R911" s="362">
        <f t="shared" si="95"/>
        <v>0</v>
      </c>
      <c r="S911" s="349">
        <v>0</v>
      </c>
      <c r="T911" s="349">
        <v>0</v>
      </c>
      <c r="U911" s="350">
        <v>0</v>
      </c>
      <c r="V911" s="319">
        <f t="shared" si="98"/>
        <v>0</v>
      </c>
      <c r="W911" s="349">
        <v>0</v>
      </c>
      <c r="X911" s="358">
        <v>0</v>
      </c>
      <c r="Y911" s="358">
        <v>0</v>
      </c>
      <c r="Z911" s="359">
        <v>0</v>
      </c>
    </row>
    <row r="912" spans="1:26" s="325" customFormat="1" ht="15" customHeight="1" x14ac:dyDescent="0.2">
      <c r="A912" s="328" t="s">
        <v>1789</v>
      </c>
      <c r="B912" s="331" t="s">
        <v>1868</v>
      </c>
      <c r="C912" s="335">
        <v>50024787</v>
      </c>
      <c r="D912" s="342" t="s">
        <v>939</v>
      </c>
      <c r="E912" s="347">
        <f t="shared" si="93"/>
        <v>177</v>
      </c>
      <c r="F912" s="318">
        <f t="shared" si="96"/>
        <v>177</v>
      </c>
      <c r="G912" s="349">
        <v>177</v>
      </c>
      <c r="H912" s="350">
        <v>0</v>
      </c>
      <c r="I912" s="317">
        <f t="shared" si="99"/>
        <v>0</v>
      </c>
      <c r="J912" s="349">
        <v>0</v>
      </c>
      <c r="K912" s="355">
        <v>0</v>
      </c>
      <c r="L912" s="318">
        <f t="shared" si="97"/>
        <v>0</v>
      </c>
      <c r="M912" s="349">
        <v>0</v>
      </c>
      <c r="N912" s="350">
        <v>0</v>
      </c>
      <c r="O912" s="319">
        <f t="shared" si="94"/>
        <v>0</v>
      </c>
      <c r="P912" s="349">
        <v>0</v>
      </c>
      <c r="Q912" s="359">
        <v>0</v>
      </c>
      <c r="R912" s="362">
        <f t="shared" si="95"/>
        <v>0</v>
      </c>
      <c r="S912" s="349">
        <v>0</v>
      </c>
      <c r="T912" s="349">
        <v>0</v>
      </c>
      <c r="U912" s="350">
        <v>0</v>
      </c>
      <c r="V912" s="319">
        <f t="shared" si="98"/>
        <v>0</v>
      </c>
      <c r="W912" s="349">
        <v>0</v>
      </c>
      <c r="X912" s="358">
        <v>0</v>
      </c>
      <c r="Y912" s="358">
        <v>0</v>
      </c>
      <c r="Z912" s="359">
        <v>0</v>
      </c>
    </row>
    <row r="913" spans="1:26" s="325" customFormat="1" ht="15" customHeight="1" x14ac:dyDescent="0.2">
      <c r="A913" s="328" t="s">
        <v>1789</v>
      </c>
      <c r="B913" s="331" t="s">
        <v>1868</v>
      </c>
      <c r="C913" s="335">
        <v>50031490</v>
      </c>
      <c r="D913" s="342" t="s">
        <v>1681</v>
      </c>
      <c r="E913" s="347">
        <f t="shared" si="93"/>
        <v>207</v>
      </c>
      <c r="F913" s="318">
        <f t="shared" si="96"/>
        <v>207</v>
      </c>
      <c r="G913" s="349">
        <v>207</v>
      </c>
      <c r="H913" s="350">
        <v>0</v>
      </c>
      <c r="I913" s="317">
        <f t="shared" si="99"/>
        <v>0</v>
      </c>
      <c r="J913" s="349">
        <v>0</v>
      </c>
      <c r="K913" s="355">
        <v>0</v>
      </c>
      <c r="L913" s="318">
        <f t="shared" si="97"/>
        <v>0</v>
      </c>
      <c r="M913" s="349">
        <v>0</v>
      </c>
      <c r="N913" s="350">
        <v>0</v>
      </c>
      <c r="O913" s="319">
        <f t="shared" si="94"/>
        <v>0</v>
      </c>
      <c r="P913" s="349">
        <v>0</v>
      </c>
      <c r="Q913" s="359">
        <v>0</v>
      </c>
      <c r="R913" s="362">
        <f t="shared" si="95"/>
        <v>0</v>
      </c>
      <c r="S913" s="349">
        <v>0</v>
      </c>
      <c r="T913" s="349">
        <v>0</v>
      </c>
      <c r="U913" s="350">
        <v>0</v>
      </c>
      <c r="V913" s="319">
        <f t="shared" si="98"/>
        <v>0</v>
      </c>
      <c r="W913" s="349">
        <v>0</v>
      </c>
      <c r="X913" s="358">
        <v>0</v>
      </c>
      <c r="Y913" s="358">
        <v>0</v>
      </c>
      <c r="Z913" s="359">
        <v>0</v>
      </c>
    </row>
    <row r="914" spans="1:26" s="325" customFormat="1" ht="15" customHeight="1" x14ac:dyDescent="0.2">
      <c r="A914" s="328" t="s">
        <v>1789</v>
      </c>
      <c r="B914" s="331" t="s">
        <v>1868</v>
      </c>
      <c r="C914" s="335">
        <v>50039008</v>
      </c>
      <c r="D914" s="342" t="s">
        <v>1682</v>
      </c>
      <c r="E914" s="347">
        <f t="shared" ref="E914:E934" si="100">SUM(F914+I914+L914+O914+R914+V914)</f>
        <v>138</v>
      </c>
      <c r="F914" s="318">
        <f t="shared" si="96"/>
        <v>138</v>
      </c>
      <c r="G914" s="349">
        <v>138</v>
      </c>
      <c r="H914" s="350">
        <v>0</v>
      </c>
      <c r="I914" s="317">
        <f t="shared" si="99"/>
        <v>0</v>
      </c>
      <c r="J914" s="349">
        <v>0</v>
      </c>
      <c r="K914" s="355">
        <v>0</v>
      </c>
      <c r="L914" s="318">
        <f t="shared" si="97"/>
        <v>0</v>
      </c>
      <c r="M914" s="349">
        <v>0</v>
      </c>
      <c r="N914" s="350">
        <v>0</v>
      </c>
      <c r="O914" s="319">
        <f t="shared" ref="O914:O940" si="101">SUM(P914:Q914)</f>
        <v>0</v>
      </c>
      <c r="P914" s="349">
        <v>0</v>
      </c>
      <c r="Q914" s="359">
        <v>0</v>
      </c>
      <c r="R914" s="362">
        <f t="shared" ref="R914:R934" si="102">SUM(S914:U914)</f>
        <v>0</v>
      </c>
      <c r="S914" s="349">
        <v>0</v>
      </c>
      <c r="T914" s="349">
        <v>0</v>
      </c>
      <c r="U914" s="350">
        <v>0</v>
      </c>
      <c r="V914" s="319">
        <f t="shared" si="98"/>
        <v>0</v>
      </c>
      <c r="W914" s="349">
        <v>0</v>
      </c>
      <c r="X914" s="358">
        <v>0</v>
      </c>
      <c r="Y914" s="358">
        <v>0</v>
      </c>
      <c r="Z914" s="359">
        <v>0</v>
      </c>
    </row>
    <row r="915" spans="1:26" s="325" customFormat="1" ht="15" customHeight="1" x14ac:dyDescent="0.2">
      <c r="A915" s="328" t="s">
        <v>1789</v>
      </c>
      <c r="B915" s="331" t="s">
        <v>1868</v>
      </c>
      <c r="C915" s="335">
        <v>50031481</v>
      </c>
      <c r="D915" s="342" t="s">
        <v>1683</v>
      </c>
      <c r="E915" s="347">
        <f t="shared" si="100"/>
        <v>465</v>
      </c>
      <c r="F915" s="318">
        <f>SUM(G915:H915)</f>
        <v>465</v>
      </c>
      <c r="G915" s="349">
        <v>124</v>
      </c>
      <c r="H915" s="350">
        <v>341</v>
      </c>
      <c r="I915" s="317">
        <f t="shared" si="99"/>
        <v>0</v>
      </c>
      <c r="J915" s="349">
        <v>0</v>
      </c>
      <c r="K915" s="355">
        <v>0</v>
      </c>
      <c r="L915" s="318">
        <f>SUM(M915:N915)</f>
        <v>0</v>
      </c>
      <c r="M915" s="349">
        <v>0</v>
      </c>
      <c r="N915" s="350">
        <v>0</v>
      </c>
      <c r="O915" s="319">
        <f t="shared" si="101"/>
        <v>0</v>
      </c>
      <c r="P915" s="349">
        <v>0</v>
      </c>
      <c r="Q915" s="359">
        <v>0</v>
      </c>
      <c r="R915" s="362">
        <f t="shared" si="102"/>
        <v>0</v>
      </c>
      <c r="S915" s="349">
        <v>0</v>
      </c>
      <c r="T915" s="349">
        <v>0</v>
      </c>
      <c r="U915" s="350">
        <v>0</v>
      </c>
      <c r="V915" s="319">
        <f t="shared" ref="V915:V934" si="103">SUM(W915:Z915)</f>
        <v>0</v>
      </c>
      <c r="W915" s="349">
        <v>0</v>
      </c>
      <c r="X915" s="358">
        <v>0</v>
      </c>
      <c r="Y915" s="358">
        <v>0</v>
      </c>
      <c r="Z915" s="359">
        <v>0</v>
      </c>
    </row>
    <row r="916" spans="1:26" s="325" customFormat="1" ht="15" customHeight="1" x14ac:dyDescent="0.2">
      <c r="A916" s="328" t="s">
        <v>1789</v>
      </c>
      <c r="B916" s="331" t="s">
        <v>1868</v>
      </c>
      <c r="C916" s="335">
        <v>50023802</v>
      </c>
      <c r="D916" s="342" t="s">
        <v>941</v>
      </c>
      <c r="E916" s="347">
        <f t="shared" si="100"/>
        <v>178</v>
      </c>
      <c r="F916" s="318">
        <f>SUM(G916:H916)</f>
        <v>178</v>
      </c>
      <c r="G916" s="349">
        <v>154</v>
      </c>
      <c r="H916" s="350">
        <v>24</v>
      </c>
      <c r="I916" s="317">
        <f t="shared" si="99"/>
        <v>0</v>
      </c>
      <c r="J916" s="349">
        <v>0</v>
      </c>
      <c r="K916" s="355">
        <v>0</v>
      </c>
      <c r="L916" s="318">
        <f>SUM(M916:N916)</f>
        <v>0</v>
      </c>
      <c r="M916" s="349">
        <v>0</v>
      </c>
      <c r="N916" s="350">
        <v>0</v>
      </c>
      <c r="O916" s="319">
        <f t="shared" si="101"/>
        <v>0</v>
      </c>
      <c r="P916" s="349">
        <v>0</v>
      </c>
      <c r="Q916" s="359">
        <v>0</v>
      </c>
      <c r="R916" s="362">
        <f t="shared" si="102"/>
        <v>0</v>
      </c>
      <c r="S916" s="349">
        <v>0</v>
      </c>
      <c r="T916" s="349">
        <v>0</v>
      </c>
      <c r="U916" s="350">
        <v>0</v>
      </c>
      <c r="V916" s="319">
        <f t="shared" si="103"/>
        <v>0</v>
      </c>
      <c r="W916" s="349">
        <v>0</v>
      </c>
      <c r="X916" s="358">
        <v>0</v>
      </c>
      <c r="Y916" s="358">
        <v>0</v>
      </c>
      <c r="Z916" s="359">
        <v>0</v>
      </c>
    </row>
    <row r="917" spans="1:26" s="325" customFormat="1" ht="15" customHeight="1" x14ac:dyDescent="0.2">
      <c r="A917" s="328" t="s">
        <v>1789</v>
      </c>
      <c r="B917" s="331" t="s">
        <v>1868</v>
      </c>
      <c r="C917" s="335">
        <v>50032020</v>
      </c>
      <c r="D917" s="342" t="s">
        <v>1684</v>
      </c>
      <c r="E917" s="347">
        <f t="shared" si="100"/>
        <v>434</v>
      </c>
      <c r="F917" s="318">
        <f>SUM(G917:H917)</f>
        <v>434</v>
      </c>
      <c r="G917" s="349">
        <v>51</v>
      </c>
      <c r="H917" s="350">
        <v>383</v>
      </c>
      <c r="I917" s="317">
        <f>SUM(J917:K917)</f>
        <v>0</v>
      </c>
      <c r="J917" s="349">
        <v>0</v>
      </c>
      <c r="K917" s="355">
        <v>0</v>
      </c>
      <c r="L917" s="318">
        <f>SUM(M917:N917)</f>
        <v>0</v>
      </c>
      <c r="M917" s="349">
        <v>0</v>
      </c>
      <c r="N917" s="350">
        <v>0</v>
      </c>
      <c r="O917" s="319">
        <f t="shared" si="101"/>
        <v>0</v>
      </c>
      <c r="P917" s="349">
        <v>0</v>
      </c>
      <c r="Q917" s="359">
        <v>0</v>
      </c>
      <c r="R917" s="362">
        <f t="shared" si="102"/>
        <v>0</v>
      </c>
      <c r="S917" s="349">
        <v>0</v>
      </c>
      <c r="T917" s="349">
        <v>0</v>
      </c>
      <c r="U917" s="350">
        <v>0</v>
      </c>
      <c r="V917" s="319">
        <f t="shared" si="103"/>
        <v>0</v>
      </c>
      <c r="W917" s="349">
        <v>0</v>
      </c>
      <c r="X917" s="358">
        <v>0</v>
      </c>
      <c r="Y917" s="358">
        <v>0</v>
      </c>
      <c r="Z917" s="359">
        <v>0</v>
      </c>
    </row>
    <row r="918" spans="1:26" s="325" customFormat="1" ht="15" customHeight="1" x14ac:dyDescent="0.2">
      <c r="A918" s="328" t="s">
        <v>1789</v>
      </c>
      <c r="B918" s="331" t="s">
        <v>1868</v>
      </c>
      <c r="C918" s="335">
        <v>50030612</v>
      </c>
      <c r="D918" s="342" t="s">
        <v>1779</v>
      </c>
      <c r="E918" s="347">
        <f t="shared" si="100"/>
        <v>118</v>
      </c>
      <c r="F918" s="318">
        <f>SUM(G918:H918)</f>
        <v>118</v>
      </c>
      <c r="G918" s="349">
        <v>86</v>
      </c>
      <c r="H918" s="350">
        <v>32</v>
      </c>
      <c r="I918" s="317">
        <f>SUM(J918:K918)</f>
        <v>0</v>
      </c>
      <c r="J918" s="349">
        <v>0</v>
      </c>
      <c r="K918" s="355">
        <v>0</v>
      </c>
      <c r="L918" s="318">
        <f>SUM(M918:N918)</f>
        <v>0</v>
      </c>
      <c r="M918" s="349">
        <v>0</v>
      </c>
      <c r="N918" s="350">
        <v>0</v>
      </c>
      <c r="O918" s="319">
        <f t="shared" si="101"/>
        <v>0</v>
      </c>
      <c r="P918" s="349">
        <v>0</v>
      </c>
      <c r="Q918" s="359">
        <v>0</v>
      </c>
      <c r="R918" s="362">
        <f t="shared" si="102"/>
        <v>0</v>
      </c>
      <c r="S918" s="349">
        <v>0</v>
      </c>
      <c r="T918" s="349">
        <v>0</v>
      </c>
      <c r="U918" s="350">
        <v>0</v>
      </c>
      <c r="V918" s="319">
        <f t="shared" si="103"/>
        <v>0</v>
      </c>
      <c r="W918" s="349">
        <v>0</v>
      </c>
      <c r="X918" s="358">
        <v>0</v>
      </c>
      <c r="Y918" s="358">
        <v>0</v>
      </c>
      <c r="Z918" s="359">
        <v>0</v>
      </c>
    </row>
    <row r="919" spans="1:26" s="325" customFormat="1" ht="15" customHeight="1" x14ac:dyDescent="0.2">
      <c r="A919" s="328" t="s">
        <v>1789</v>
      </c>
      <c r="B919" s="331" t="s">
        <v>1868</v>
      </c>
      <c r="C919" s="335">
        <v>50029517</v>
      </c>
      <c r="D919" s="342" t="s">
        <v>1686</v>
      </c>
      <c r="E919" s="347">
        <f t="shared" si="100"/>
        <v>179</v>
      </c>
      <c r="F919" s="318">
        <f>SUM(G919:H919)</f>
        <v>179</v>
      </c>
      <c r="G919" s="349">
        <v>179</v>
      </c>
      <c r="H919" s="350">
        <v>0</v>
      </c>
      <c r="I919" s="317">
        <f>SUM(J919:K919)</f>
        <v>0</v>
      </c>
      <c r="J919" s="349">
        <v>0</v>
      </c>
      <c r="K919" s="355">
        <v>0</v>
      </c>
      <c r="L919" s="318">
        <f>SUM(M919:N919)</f>
        <v>0</v>
      </c>
      <c r="M919" s="349">
        <v>0</v>
      </c>
      <c r="N919" s="350">
        <v>0</v>
      </c>
      <c r="O919" s="319">
        <f t="shared" si="101"/>
        <v>0</v>
      </c>
      <c r="P919" s="349">
        <v>0</v>
      </c>
      <c r="Q919" s="359">
        <v>0</v>
      </c>
      <c r="R919" s="362">
        <f t="shared" si="102"/>
        <v>0</v>
      </c>
      <c r="S919" s="349">
        <v>0</v>
      </c>
      <c r="T919" s="349">
        <v>0</v>
      </c>
      <c r="U919" s="350">
        <v>0</v>
      </c>
      <c r="V919" s="319">
        <f t="shared" si="103"/>
        <v>0</v>
      </c>
      <c r="W919" s="349">
        <v>0</v>
      </c>
      <c r="X919" s="358">
        <v>0</v>
      </c>
      <c r="Y919" s="358">
        <v>0</v>
      </c>
      <c r="Z919" s="359">
        <v>0</v>
      </c>
    </row>
    <row r="920" spans="1:26" s="325" customFormat="1" ht="24.95" customHeight="1" x14ac:dyDescent="0.2">
      <c r="A920" s="328" t="s">
        <v>1789</v>
      </c>
      <c r="B920" s="331" t="s">
        <v>1868</v>
      </c>
      <c r="C920" s="335">
        <v>50036807</v>
      </c>
      <c r="D920" s="343" t="s">
        <v>1780</v>
      </c>
      <c r="E920" s="347">
        <f t="shared" si="100"/>
        <v>218</v>
      </c>
      <c r="F920" s="318">
        <f t="shared" ref="F920:F934" si="104">SUM(G920:H920)</f>
        <v>218</v>
      </c>
      <c r="G920" s="349">
        <v>218</v>
      </c>
      <c r="H920" s="350">
        <v>0</v>
      </c>
      <c r="I920" s="317">
        <f t="shared" ref="I920:I940" si="105">SUM(J920:K920)</f>
        <v>0</v>
      </c>
      <c r="J920" s="349">
        <v>0</v>
      </c>
      <c r="K920" s="355">
        <v>0</v>
      </c>
      <c r="L920" s="318">
        <f t="shared" ref="L920:L940" si="106">SUM(M920:N920)</f>
        <v>0</v>
      </c>
      <c r="M920" s="349">
        <v>0</v>
      </c>
      <c r="N920" s="350">
        <v>0</v>
      </c>
      <c r="O920" s="319">
        <f t="shared" si="101"/>
        <v>0</v>
      </c>
      <c r="P920" s="349">
        <v>0</v>
      </c>
      <c r="Q920" s="359">
        <v>0</v>
      </c>
      <c r="R920" s="362">
        <f t="shared" si="102"/>
        <v>0</v>
      </c>
      <c r="S920" s="349">
        <v>0</v>
      </c>
      <c r="T920" s="349">
        <v>0</v>
      </c>
      <c r="U920" s="350">
        <v>0</v>
      </c>
      <c r="V920" s="319">
        <f t="shared" si="103"/>
        <v>0</v>
      </c>
      <c r="W920" s="349">
        <v>0</v>
      </c>
      <c r="X920" s="358">
        <v>0</v>
      </c>
      <c r="Y920" s="358">
        <v>0</v>
      </c>
      <c r="Z920" s="359">
        <v>0</v>
      </c>
    </row>
    <row r="921" spans="1:26" s="325" customFormat="1" ht="15" customHeight="1" x14ac:dyDescent="0.2">
      <c r="A921" s="328" t="s">
        <v>1789</v>
      </c>
      <c r="B921" s="331" t="s">
        <v>1868</v>
      </c>
      <c r="C921" s="335">
        <v>50012193</v>
      </c>
      <c r="D921" s="342" t="s">
        <v>942</v>
      </c>
      <c r="E921" s="347">
        <f t="shared" si="100"/>
        <v>705</v>
      </c>
      <c r="F921" s="318">
        <f t="shared" si="104"/>
        <v>123</v>
      </c>
      <c r="G921" s="349">
        <v>0</v>
      </c>
      <c r="H921" s="350">
        <v>123</v>
      </c>
      <c r="I921" s="317">
        <f t="shared" si="105"/>
        <v>569</v>
      </c>
      <c r="J921" s="349">
        <v>569</v>
      </c>
      <c r="K921" s="355">
        <v>0</v>
      </c>
      <c r="L921" s="318">
        <f t="shared" si="106"/>
        <v>0</v>
      </c>
      <c r="M921" s="349">
        <v>0</v>
      </c>
      <c r="N921" s="350">
        <v>0</v>
      </c>
      <c r="O921" s="319">
        <f t="shared" si="101"/>
        <v>13</v>
      </c>
      <c r="P921" s="349">
        <v>0</v>
      </c>
      <c r="Q921" s="359">
        <v>13</v>
      </c>
      <c r="R921" s="362">
        <f t="shared" si="102"/>
        <v>0</v>
      </c>
      <c r="S921" s="349">
        <v>0</v>
      </c>
      <c r="T921" s="349">
        <v>0</v>
      </c>
      <c r="U921" s="350">
        <v>0</v>
      </c>
      <c r="V921" s="319">
        <f t="shared" si="103"/>
        <v>0</v>
      </c>
      <c r="W921" s="349">
        <v>0</v>
      </c>
      <c r="X921" s="358">
        <v>0</v>
      </c>
      <c r="Y921" s="358">
        <v>0</v>
      </c>
      <c r="Z921" s="359">
        <v>0</v>
      </c>
    </row>
    <row r="922" spans="1:26" s="325" customFormat="1" ht="15" customHeight="1" x14ac:dyDescent="0.2">
      <c r="A922" s="328" t="s">
        <v>1789</v>
      </c>
      <c r="B922" s="331" t="s">
        <v>1868</v>
      </c>
      <c r="C922" s="335">
        <v>50012207</v>
      </c>
      <c r="D922" s="342" t="s">
        <v>1687</v>
      </c>
      <c r="E922" s="347">
        <f t="shared" si="100"/>
        <v>492</v>
      </c>
      <c r="F922" s="318">
        <f t="shared" si="104"/>
        <v>99</v>
      </c>
      <c r="G922" s="349">
        <v>0</v>
      </c>
      <c r="H922" s="350">
        <v>99</v>
      </c>
      <c r="I922" s="317">
        <f t="shared" si="105"/>
        <v>393</v>
      </c>
      <c r="J922" s="349">
        <v>393</v>
      </c>
      <c r="K922" s="355">
        <v>0</v>
      </c>
      <c r="L922" s="318">
        <f t="shared" si="106"/>
        <v>0</v>
      </c>
      <c r="M922" s="349">
        <v>0</v>
      </c>
      <c r="N922" s="350">
        <v>0</v>
      </c>
      <c r="O922" s="319">
        <f t="shared" si="101"/>
        <v>0</v>
      </c>
      <c r="P922" s="349">
        <v>0</v>
      </c>
      <c r="Q922" s="359">
        <v>0</v>
      </c>
      <c r="R922" s="362">
        <f t="shared" si="102"/>
        <v>0</v>
      </c>
      <c r="S922" s="349">
        <v>0</v>
      </c>
      <c r="T922" s="349">
        <v>0</v>
      </c>
      <c r="U922" s="350">
        <v>0</v>
      </c>
      <c r="V922" s="319">
        <f t="shared" si="103"/>
        <v>0</v>
      </c>
      <c r="W922" s="349">
        <v>0</v>
      </c>
      <c r="X922" s="358">
        <v>0</v>
      </c>
      <c r="Y922" s="358">
        <v>0</v>
      </c>
      <c r="Z922" s="359">
        <v>0</v>
      </c>
    </row>
    <row r="923" spans="1:26" s="325" customFormat="1" ht="15" customHeight="1" x14ac:dyDescent="0.2">
      <c r="A923" s="328" t="s">
        <v>1789</v>
      </c>
      <c r="B923" s="331" t="s">
        <v>1868</v>
      </c>
      <c r="C923" s="335">
        <v>50023780</v>
      </c>
      <c r="D923" s="342" t="s">
        <v>1688</v>
      </c>
      <c r="E923" s="347">
        <f t="shared" si="100"/>
        <v>1014</v>
      </c>
      <c r="F923" s="318">
        <f t="shared" si="104"/>
        <v>211</v>
      </c>
      <c r="G923" s="349">
        <v>0</v>
      </c>
      <c r="H923" s="350">
        <v>211</v>
      </c>
      <c r="I923" s="317">
        <f t="shared" si="105"/>
        <v>803</v>
      </c>
      <c r="J923" s="349">
        <v>803</v>
      </c>
      <c r="K923" s="355">
        <v>0</v>
      </c>
      <c r="L923" s="318">
        <f t="shared" si="106"/>
        <v>0</v>
      </c>
      <c r="M923" s="349">
        <v>0</v>
      </c>
      <c r="N923" s="350">
        <v>0</v>
      </c>
      <c r="O923" s="319">
        <f t="shared" si="101"/>
        <v>0</v>
      </c>
      <c r="P923" s="349">
        <v>0</v>
      </c>
      <c r="Q923" s="359">
        <v>0</v>
      </c>
      <c r="R923" s="362">
        <f t="shared" si="102"/>
        <v>0</v>
      </c>
      <c r="S923" s="349">
        <v>0</v>
      </c>
      <c r="T923" s="349">
        <v>0</v>
      </c>
      <c r="U923" s="350">
        <v>0</v>
      </c>
      <c r="V923" s="319">
        <f t="shared" si="103"/>
        <v>0</v>
      </c>
      <c r="W923" s="349">
        <v>0</v>
      </c>
      <c r="X923" s="358">
        <v>0</v>
      </c>
      <c r="Y923" s="358">
        <v>0</v>
      </c>
      <c r="Z923" s="359">
        <v>0</v>
      </c>
    </row>
    <row r="924" spans="1:26" s="325" customFormat="1" ht="15" customHeight="1" x14ac:dyDescent="0.2">
      <c r="A924" s="328" t="s">
        <v>1789</v>
      </c>
      <c r="B924" s="331" t="s">
        <v>1868</v>
      </c>
      <c r="C924" s="335">
        <v>50012215</v>
      </c>
      <c r="D924" s="342" t="s">
        <v>1689</v>
      </c>
      <c r="E924" s="347">
        <f t="shared" si="100"/>
        <v>588</v>
      </c>
      <c r="F924" s="318">
        <f t="shared" si="104"/>
        <v>9</v>
      </c>
      <c r="G924" s="349">
        <v>0</v>
      </c>
      <c r="H924" s="350">
        <v>9</v>
      </c>
      <c r="I924" s="317">
        <f t="shared" si="105"/>
        <v>579</v>
      </c>
      <c r="J924" s="349">
        <v>579</v>
      </c>
      <c r="K924" s="355">
        <v>0</v>
      </c>
      <c r="L924" s="318">
        <f t="shared" si="106"/>
        <v>0</v>
      </c>
      <c r="M924" s="349">
        <v>0</v>
      </c>
      <c r="N924" s="350">
        <v>0</v>
      </c>
      <c r="O924" s="319">
        <f t="shared" si="101"/>
        <v>0</v>
      </c>
      <c r="P924" s="349">
        <v>0</v>
      </c>
      <c r="Q924" s="359">
        <v>0</v>
      </c>
      <c r="R924" s="362">
        <f t="shared" si="102"/>
        <v>0</v>
      </c>
      <c r="S924" s="349">
        <v>0</v>
      </c>
      <c r="T924" s="349">
        <v>0</v>
      </c>
      <c r="U924" s="350">
        <v>0</v>
      </c>
      <c r="V924" s="319">
        <f t="shared" si="103"/>
        <v>0</v>
      </c>
      <c r="W924" s="349">
        <v>0</v>
      </c>
      <c r="X924" s="358">
        <v>0</v>
      </c>
      <c r="Y924" s="358">
        <v>0</v>
      </c>
      <c r="Z924" s="359">
        <v>0</v>
      </c>
    </row>
    <row r="925" spans="1:26" s="325" customFormat="1" ht="15" customHeight="1" x14ac:dyDescent="0.2">
      <c r="A925" s="328" t="s">
        <v>1789</v>
      </c>
      <c r="B925" s="331" t="s">
        <v>1868</v>
      </c>
      <c r="C925" s="335">
        <v>50012231</v>
      </c>
      <c r="D925" s="342" t="s">
        <v>946</v>
      </c>
      <c r="E925" s="347">
        <f t="shared" si="100"/>
        <v>745</v>
      </c>
      <c r="F925" s="318">
        <f t="shared" si="104"/>
        <v>134</v>
      </c>
      <c r="G925" s="349">
        <v>0</v>
      </c>
      <c r="H925" s="350">
        <v>134</v>
      </c>
      <c r="I925" s="317">
        <f t="shared" si="105"/>
        <v>611</v>
      </c>
      <c r="J925" s="349">
        <v>380</v>
      </c>
      <c r="K925" s="355">
        <v>231</v>
      </c>
      <c r="L925" s="318">
        <f t="shared" si="106"/>
        <v>0</v>
      </c>
      <c r="M925" s="349">
        <v>0</v>
      </c>
      <c r="N925" s="350">
        <v>0</v>
      </c>
      <c r="O925" s="319">
        <f t="shared" si="101"/>
        <v>0</v>
      </c>
      <c r="P925" s="349">
        <v>0</v>
      </c>
      <c r="Q925" s="359">
        <v>0</v>
      </c>
      <c r="R925" s="362">
        <f t="shared" si="102"/>
        <v>0</v>
      </c>
      <c r="S925" s="349">
        <v>0</v>
      </c>
      <c r="T925" s="349">
        <v>0</v>
      </c>
      <c r="U925" s="350">
        <v>0</v>
      </c>
      <c r="V925" s="319">
        <f t="shared" si="103"/>
        <v>0</v>
      </c>
      <c r="W925" s="349">
        <v>0</v>
      </c>
      <c r="X925" s="358">
        <v>0</v>
      </c>
      <c r="Y925" s="358">
        <v>0</v>
      </c>
      <c r="Z925" s="359">
        <v>0</v>
      </c>
    </row>
    <row r="926" spans="1:26" s="325" customFormat="1" ht="15" customHeight="1" x14ac:dyDescent="0.2">
      <c r="A926" s="328" t="s">
        <v>1789</v>
      </c>
      <c r="B926" s="331" t="s">
        <v>1868</v>
      </c>
      <c r="C926" s="335">
        <v>50012240</v>
      </c>
      <c r="D926" s="342" t="s">
        <v>947</v>
      </c>
      <c r="E926" s="347">
        <f t="shared" si="100"/>
        <v>541</v>
      </c>
      <c r="F926" s="318">
        <f t="shared" si="104"/>
        <v>91</v>
      </c>
      <c r="G926" s="349">
        <v>0</v>
      </c>
      <c r="H926" s="350">
        <v>91</v>
      </c>
      <c r="I926" s="317">
        <f t="shared" si="105"/>
        <v>450</v>
      </c>
      <c r="J926" s="349">
        <v>450</v>
      </c>
      <c r="K926" s="355">
        <v>0</v>
      </c>
      <c r="L926" s="318">
        <f t="shared" si="106"/>
        <v>0</v>
      </c>
      <c r="M926" s="349">
        <v>0</v>
      </c>
      <c r="N926" s="350">
        <v>0</v>
      </c>
      <c r="O926" s="319">
        <f t="shared" si="101"/>
        <v>0</v>
      </c>
      <c r="P926" s="349">
        <v>0</v>
      </c>
      <c r="Q926" s="359">
        <v>0</v>
      </c>
      <c r="R926" s="362">
        <f t="shared" si="102"/>
        <v>0</v>
      </c>
      <c r="S926" s="349">
        <v>0</v>
      </c>
      <c r="T926" s="349">
        <v>0</v>
      </c>
      <c r="U926" s="350">
        <v>0</v>
      </c>
      <c r="V926" s="319">
        <f t="shared" si="103"/>
        <v>0</v>
      </c>
      <c r="W926" s="349">
        <v>0</v>
      </c>
      <c r="X926" s="358">
        <v>0</v>
      </c>
      <c r="Y926" s="358">
        <v>0</v>
      </c>
      <c r="Z926" s="359">
        <v>0</v>
      </c>
    </row>
    <row r="927" spans="1:26" s="325" customFormat="1" ht="15" customHeight="1" x14ac:dyDescent="0.2">
      <c r="A927" s="328" t="s">
        <v>1789</v>
      </c>
      <c r="B927" s="331" t="s">
        <v>1868</v>
      </c>
      <c r="C927" s="335">
        <v>50012258</v>
      </c>
      <c r="D927" s="342" t="s">
        <v>1690</v>
      </c>
      <c r="E927" s="347">
        <f t="shared" si="100"/>
        <v>997</v>
      </c>
      <c r="F927" s="318">
        <f t="shared" si="104"/>
        <v>0</v>
      </c>
      <c r="G927" s="349">
        <v>0</v>
      </c>
      <c r="H927" s="350">
        <v>0</v>
      </c>
      <c r="I927" s="317">
        <f t="shared" si="105"/>
        <v>997</v>
      </c>
      <c r="J927" s="349">
        <v>412</v>
      </c>
      <c r="K927" s="355">
        <v>585</v>
      </c>
      <c r="L927" s="318">
        <f t="shared" si="106"/>
        <v>0</v>
      </c>
      <c r="M927" s="349">
        <v>0</v>
      </c>
      <c r="N927" s="350">
        <v>0</v>
      </c>
      <c r="O927" s="319">
        <f t="shared" si="101"/>
        <v>0</v>
      </c>
      <c r="P927" s="349">
        <v>0</v>
      </c>
      <c r="Q927" s="359">
        <v>0</v>
      </c>
      <c r="R927" s="362">
        <f t="shared" si="102"/>
        <v>0</v>
      </c>
      <c r="S927" s="349">
        <v>0</v>
      </c>
      <c r="T927" s="349">
        <v>0</v>
      </c>
      <c r="U927" s="350">
        <v>0</v>
      </c>
      <c r="V927" s="319">
        <f t="shared" si="103"/>
        <v>0</v>
      </c>
      <c r="W927" s="349">
        <v>0</v>
      </c>
      <c r="X927" s="358">
        <v>0</v>
      </c>
      <c r="Y927" s="358">
        <v>0</v>
      </c>
      <c r="Z927" s="359">
        <v>0</v>
      </c>
    </row>
    <row r="928" spans="1:26" s="325" customFormat="1" ht="15" customHeight="1" x14ac:dyDescent="0.2">
      <c r="A928" s="328" t="s">
        <v>1789</v>
      </c>
      <c r="B928" s="331" t="s">
        <v>1868</v>
      </c>
      <c r="C928" s="335">
        <v>50012266</v>
      </c>
      <c r="D928" s="342" t="s">
        <v>1691</v>
      </c>
      <c r="E928" s="347">
        <f t="shared" si="100"/>
        <v>486</v>
      </c>
      <c r="F928" s="318">
        <f t="shared" si="104"/>
        <v>0</v>
      </c>
      <c r="G928" s="349">
        <v>0</v>
      </c>
      <c r="H928" s="350">
        <v>0</v>
      </c>
      <c r="I928" s="317">
        <f t="shared" si="105"/>
        <v>486</v>
      </c>
      <c r="J928" s="349">
        <v>486</v>
      </c>
      <c r="K928" s="355">
        <v>0</v>
      </c>
      <c r="L928" s="318">
        <f t="shared" si="106"/>
        <v>0</v>
      </c>
      <c r="M928" s="349">
        <v>0</v>
      </c>
      <c r="N928" s="350">
        <v>0</v>
      </c>
      <c r="O928" s="319">
        <f t="shared" si="101"/>
        <v>0</v>
      </c>
      <c r="P928" s="349">
        <v>0</v>
      </c>
      <c r="Q928" s="359">
        <v>0</v>
      </c>
      <c r="R928" s="362">
        <f t="shared" si="102"/>
        <v>0</v>
      </c>
      <c r="S928" s="349">
        <v>0</v>
      </c>
      <c r="T928" s="349">
        <v>0</v>
      </c>
      <c r="U928" s="350">
        <v>0</v>
      </c>
      <c r="V928" s="319">
        <f t="shared" si="103"/>
        <v>0</v>
      </c>
      <c r="W928" s="349">
        <v>0</v>
      </c>
      <c r="X928" s="358">
        <v>0</v>
      </c>
      <c r="Y928" s="358">
        <v>0</v>
      </c>
      <c r="Z928" s="359">
        <v>0</v>
      </c>
    </row>
    <row r="929" spans="1:26" s="325" customFormat="1" ht="15" customHeight="1" x14ac:dyDescent="0.2">
      <c r="A929" s="328" t="s">
        <v>1789</v>
      </c>
      <c r="B929" s="331" t="s">
        <v>1868</v>
      </c>
      <c r="C929" s="335">
        <v>50031350</v>
      </c>
      <c r="D929" s="342" t="s">
        <v>1692</v>
      </c>
      <c r="E929" s="347">
        <f t="shared" si="100"/>
        <v>515</v>
      </c>
      <c r="F929" s="318">
        <f t="shared" si="104"/>
        <v>0</v>
      </c>
      <c r="G929" s="349">
        <v>0</v>
      </c>
      <c r="H929" s="350">
        <v>0</v>
      </c>
      <c r="I929" s="317">
        <f t="shared" si="105"/>
        <v>515</v>
      </c>
      <c r="J929" s="349">
        <v>515</v>
      </c>
      <c r="K929" s="355">
        <v>0</v>
      </c>
      <c r="L929" s="318">
        <f t="shared" si="106"/>
        <v>0</v>
      </c>
      <c r="M929" s="349">
        <v>0</v>
      </c>
      <c r="N929" s="350">
        <v>0</v>
      </c>
      <c r="O929" s="319">
        <f t="shared" si="101"/>
        <v>0</v>
      </c>
      <c r="P929" s="349">
        <v>0</v>
      </c>
      <c r="Q929" s="359">
        <v>0</v>
      </c>
      <c r="R929" s="362">
        <f t="shared" si="102"/>
        <v>0</v>
      </c>
      <c r="S929" s="349">
        <v>0</v>
      </c>
      <c r="T929" s="349">
        <v>0</v>
      </c>
      <c r="U929" s="350">
        <v>0</v>
      </c>
      <c r="V929" s="319">
        <f t="shared" si="103"/>
        <v>0</v>
      </c>
      <c r="W929" s="349">
        <v>0</v>
      </c>
      <c r="X929" s="358">
        <v>0</v>
      </c>
      <c r="Y929" s="358">
        <v>0</v>
      </c>
      <c r="Z929" s="359">
        <v>0</v>
      </c>
    </row>
    <row r="930" spans="1:26" s="325" customFormat="1" ht="15" customHeight="1" x14ac:dyDescent="0.2">
      <c r="A930" s="328" t="s">
        <v>1789</v>
      </c>
      <c r="B930" s="331" t="s">
        <v>1868</v>
      </c>
      <c r="C930" s="335">
        <v>50012290</v>
      </c>
      <c r="D930" s="342" t="s">
        <v>1693</v>
      </c>
      <c r="E930" s="347">
        <f t="shared" si="100"/>
        <v>441</v>
      </c>
      <c r="F930" s="318">
        <f t="shared" si="104"/>
        <v>79</v>
      </c>
      <c r="G930" s="349">
        <v>0</v>
      </c>
      <c r="H930" s="350">
        <v>79</v>
      </c>
      <c r="I930" s="317">
        <f t="shared" si="105"/>
        <v>362</v>
      </c>
      <c r="J930" s="349">
        <v>362</v>
      </c>
      <c r="K930" s="355">
        <v>0</v>
      </c>
      <c r="L930" s="318">
        <f t="shared" si="106"/>
        <v>0</v>
      </c>
      <c r="M930" s="349">
        <v>0</v>
      </c>
      <c r="N930" s="350">
        <v>0</v>
      </c>
      <c r="O930" s="319">
        <f t="shared" si="101"/>
        <v>0</v>
      </c>
      <c r="P930" s="349">
        <v>0</v>
      </c>
      <c r="Q930" s="359">
        <v>0</v>
      </c>
      <c r="R930" s="362">
        <f t="shared" si="102"/>
        <v>0</v>
      </c>
      <c r="S930" s="349">
        <v>0</v>
      </c>
      <c r="T930" s="349">
        <v>0</v>
      </c>
      <c r="U930" s="350">
        <v>0</v>
      </c>
      <c r="V930" s="319">
        <f t="shared" si="103"/>
        <v>0</v>
      </c>
      <c r="W930" s="349">
        <v>0</v>
      </c>
      <c r="X930" s="358">
        <v>0</v>
      </c>
      <c r="Y930" s="358">
        <v>0</v>
      </c>
      <c r="Z930" s="359">
        <v>0</v>
      </c>
    </row>
    <row r="931" spans="1:26" s="325" customFormat="1" ht="15" customHeight="1" x14ac:dyDescent="0.2">
      <c r="A931" s="328" t="s">
        <v>1789</v>
      </c>
      <c r="B931" s="331" t="s">
        <v>1868</v>
      </c>
      <c r="C931" s="335">
        <v>50040006</v>
      </c>
      <c r="D931" s="342" t="s">
        <v>1694</v>
      </c>
      <c r="E931" s="347">
        <f t="shared" si="100"/>
        <v>586</v>
      </c>
      <c r="F931" s="318">
        <f t="shared" si="104"/>
        <v>56</v>
      </c>
      <c r="G931" s="349">
        <v>0</v>
      </c>
      <c r="H931" s="350">
        <v>56</v>
      </c>
      <c r="I931" s="317">
        <f t="shared" si="105"/>
        <v>530</v>
      </c>
      <c r="J931" s="349">
        <v>530</v>
      </c>
      <c r="K931" s="355">
        <v>0</v>
      </c>
      <c r="L931" s="318">
        <f t="shared" si="106"/>
        <v>0</v>
      </c>
      <c r="M931" s="349">
        <v>0</v>
      </c>
      <c r="N931" s="350">
        <v>0</v>
      </c>
      <c r="O931" s="319">
        <f t="shared" si="101"/>
        <v>0</v>
      </c>
      <c r="P931" s="349">
        <v>0</v>
      </c>
      <c r="Q931" s="359">
        <v>0</v>
      </c>
      <c r="R931" s="362">
        <f t="shared" si="102"/>
        <v>0</v>
      </c>
      <c r="S931" s="349">
        <v>0</v>
      </c>
      <c r="T931" s="349">
        <v>0</v>
      </c>
      <c r="U931" s="350">
        <v>0</v>
      </c>
      <c r="V931" s="319">
        <f t="shared" si="103"/>
        <v>0</v>
      </c>
      <c r="W931" s="349">
        <v>0</v>
      </c>
      <c r="X931" s="358">
        <v>0</v>
      </c>
      <c r="Y931" s="358">
        <v>0</v>
      </c>
      <c r="Z931" s="359">
        <v>0</v>
      </c>
    </row>
    <row r="932" spans="1:26" s="325" customFormat="1" ht="15" customHeight="1" x14ac:dyDescent="0.2">
      <c r="A932" s="328" t="s">
        <v>1789</v>
      </c>
      <c r="B932" s="331" t="s">
        <v>1868</v>
      </c>
      <c r="C932" s="335">
        <v>50012274</v>
      </c>
      <c r="D932" s="342" t="s">
        <v>1695</v>
      </c>
      <c r="E932" s="347">
        <f t="shared" si="100"/>
        <v>535</v>
      </c>
      <c r="F932" s="318">
        <f t="shared" si="104"/>
        <v>122</v>
      </c>
      <c r="G932" s="349">
        <v>0</v>
      </c>
      <c r="H932" s="350">
        <v>122</v>
      </c>
      <c r="I932" s="317">
        <f t="shared" si="105"/>
        <v>413</v>
      </c>
      <c r="J932" s="349">
        <v>413</v>
      </c>
      <c r="K932" s="355">
        <v>0</v>
      </c>
      <c r="L932" s="318">
        <f t="shared" si="106"/>
        <v>0</v>
      </c>
      <c r="M932" s="349">
        <v>0</v>
      </c>
      <c r="N932" s="350">
        <v>0</v>
      </c>
      <c r="O932" s="319">
        <f t="shared" si="101"/>
        <v>0</v>
      </c>
      <c r="P932" s="349">
        <v>0</v>
      </c>
      <c r="Q932" s="359">
        <v>0</v>
      </c>
      <c r="R932" s="362">
        <f t="shared" si="102"/>
        <v>0</v>
      </c>
      <c r="S932" s="349">
        <v>0</v>
      </c>
      <c r="T932" s="349">
        <v>0</v>
      </c>
      <c r="U932" s="350">
        <v>0</v>
      </c>
      <c r="V932" s="319">
        <f t="shared" si="103"/>
        <v>0</v>
      </c>
      <c r="W932" s="349">
        <v>0</v>
      </c>
      <c r="X932" s="358">
        <v>0</v>
      </c>
      <c r="Y932" s="358">
        <v>0</v>
      </c>
      <c r="Z932" s="359">
        <v>0</v>
      </c>
    </row>
    <row r="933" spans="1:26" s="325" customFormat="1" ht="15" customHeight="1" x14ac:dyDescent="0.2">
      <c r="A933" s="328" t="s">
        <v>1789</v>
      </c>
      <c r="B933" s="331" t="s">
        <v>1868</v>
      </c>
      <c r="C933" s="335">
        <v>50012282</v>
      </c>
      <c r="D933" s="342" t="s">
        <v>1696</v>
      </c>
      <c r="E933" s="347">
        <f t="shared" si="100"/>
        <v>720</v>
      </c>
      <c r="F933" s="318">
        <f t="shared" si="104"/>
        <v>82</v>
      </c>
      <c r="G933" s="349">
        <v>0</v>
      </c>
      <c r="H933" s="350">
        <v>82</v>
      </c>
      <c r="I933" s="317">
        <f t="shared" si="105"/>
        <v>638</v>
      </c>
      <c r="J933" s="349">
        <v>354</v>
      </c>
      <c r="K933" s="355">
        <v>284</v>
      </c>
      <c r="L933" s="318">
        <f t="shared" si="106"/>
        <v>0</v>
      </c>
      <c r="M933" s="349">
        <v>0</v>
      </c>
      <c r="N933" s="350">
        <v>0</v>
      </c>
      <c r="O933" s="319">
        <f t="shared" si="101"/>
        <v>0</v>
      </c>
      <c r="P933" s="349">
        <v>0</v>
      </c>
      <c r="Q933" s="359">
        <v>0</v>
      </c>
      <c r="R933" s="362">
        <f t="shared" si="102"/>
        <v>0</v>
      </c>
      <c r="S933" s="349">
        <v>0</v>
      </c>
      <c r="T933" s="349">
        <v>0</v>
      </c>
      <c r="U933" s="350">
        <v>0</v>
      </c>
      <c r="V933" s="319">
        <f t="shared" si="103"/>
        <v>0</v>
      </c>
      <c r="W933" s="349">
        <v>0</v>
      </c>
      <c r="X933" s="358">
        <v>0</v>
      </c>
      <c r="Y933" s="358">
        <v>0</v>
      </c>
      <c r="Z933" s="359">
        <v>0</v>
      </c>
    </row>
    <row r="934" spans="1:26" s="325" customFormat="1" ht="15" customHeight="1" x14ac:dyDescent="0.2">
      <c r="A934" s="328" t="s">
        <v>1789</v>
      </c>
      <c r="B934" s="331" t="s">
        <v>1868</v>
      </c>
      <c r="C934" s="335">
        <v>50072919</v>
      </c>
      <c r="D934" s="342" t="s">
        <v>1697</v>
      </c>
      <c r="E934" s="347">
        <f t="shared" si="100"/>
        <v>998</v>
      </c>
      <c r="F934" s="318">
        <f t="shared" si="104"/>
        <v>168</v>
      </c>
      <c r="G934" s="349">
        <v>0</v>
      </c>
      <c r="H934" s="350">
        <v>168</v>
      </c>
      <c r="I934" s="317">
        <f t="shared" si="105"/>
        <v>830</v>
      </c>
      <c r="J934" s="349">
        <v>736</v>
      </c>
      <c r="K934" s="355">
        <v>94</v>
      </c>
      <c r="L934" s="318">
        <f t="shared" si="106"/>
        <v>0</v>
      </c>
      <c r="M934" s="349">
        <v>0</v>
      </c>
      <c r="N934" s="350">
        <v>0</v>
      </c>
      <c r="O934" s="319">
        <f t="shared" si="101"/>
        <v>0</v>
      </c>
      <c r="P934" s="349">
        <v>0</v>
      </c>
      <c r="Q934" s="359">
        <v>0</v>
      </c>
      <c r="R934" s="362">
        <f t="shared" si="102"/>
        <v>0</v>
      </c>
      <c r="S934" s="349">
        <v>0</v>
      </c>
      <c r="T934" s="349">
        <v>0</v>
      </c>
      <c r="U934" s="350">
        <v>0</v>
      </c>
      <c r="V934" s="319">
        <f t="shared" si="103"/>
        <v>0</v>
      </c>
      <c r="W934" s="349">
        <v>0</v>
      </c>
      <c r="X934" s="358">
        <v>0</v>
      </c>
      <c r="Y934" s="358">
        <v>0</v>
      </c>
      <c r="Z934" s="359">
        <v>0</v>
      </c>
    </row>
    <row r="935" spans="1:26" s="326" customFormat="1" ht="15" customHeight="1" x14ac:dyDescent="0.2">
      <c r="A935" s="328" t="s">
        <v>1789</v>
      </c>
      <c r="B935" s="331" t="s">
        <v>1868</v>
      </c>
      <c r="C935" s="335">
        <v>50012304</v>
      </c>
      <c r="D935" s="342" t="s">
        <v>1641</v>
      </c>
      <c r="E935" s="347">
        <f t="shared" ref="E935:E940" si="107">SUM(F935+I935+L935+O935+R935+V935)</f>
        <v>495</v>
      </c>
      <c r="F935" s="318">
        <f t="shared" ref="F935:F940" si="108">SUM(G935:H935)</f>
        <v>60</v>
      </c>
      <c r="G935" s="349">
        <v>0</v>
      </c>
      <c r="H935" s="350">
        <v>60</v>
      </c>
      <c r="I935" s="317">
        <f t="shared" si="105"/>
        <v>435</v>
      </c>
      <c r="J935" s="349">
        <v>435</v>
      </c>
      <c r="K935" s="355">
        <v>0</v>
      </c>
      <c r="L935" s="318">
        <f t="shared" si="106"/>
        <v>0</v>
      </c>
      <c r="M935" s="349">
        <v>0</v>
      </c>
      <c r="N935" s="350">
        <v>0</v>
      </c>
      <c r="O935" s="319">
        <f t="shared" si="101"/>
        <v>0</v>
      </c>
      <c r="P935" s="349">
        <v>0</v>
      </c>
      <c r="Q935" s="359">
        <v>0</v>
      </c>
      <c r="R935" s="362">
        <f t="shared" ref="R935:R940" si="109">SUM(S935:U935)</f>
        <v>0</v>
      </c>
      <c r="S935" s="349">
        <v>0</v>
      </c>
      <c r="T935" s="349">
        <v>0</v>
      </c>
      <c r="U935" s="350">
        <v>0</v>
      </c>
      <c r="V935" s="319">
        <f t="shared" ref="V935:V940" si="110">SUM(W935:Z935)</f>
        <v>0</v>
      </c>
      <c r="W935" s="349">
        <v>0</v>
      </c>
      <c r="X935" s="358">
        <v>0</v>
      </c>
      <c r="Y935" s="358">
        <v>0</v>
      </c>
      <c r="Z935" s="359">
        <v>0</v>
      </c>
    </row>
    <row r="936" spans="1:26" s="326" customFormat="1" ht="15" customHeight="1" x14ac:dyDescent="0.2">
      <c r="A936" s="328" t="s">
        <v>1789</v>
      </c>
      <c r="B936" s="331" t="s">
        <v>1868</v>
      </c>
      <c r="C936" s="335">
        <v>50033360</v>
      </c>
      <c r="D936" s="342" t="s">
        <v>1946</v>
      </c>
      <c r="E936" s="347">
        <f t="shared" si="107"/>
        <v>251</v>
      </c>
      <c r="F936" s="318">
        <f t="shared" si="108"/>
        <v>217</v>
      </c>
      <c r="G936" s="349">
        <v>0</v>
      </c>
      <c r="H936" s="350">
        <v>217</v>
      </c>
      <c r="I936" s="317">
        <f t="shared" si="105"/>
        <v>34</v>
      </c>
      <c r="J936" s="349">
        <v>34</v>
      </c>
      <c r="K936" s="355">
        <v>0</v>
      </c>
      <c r="L936" s="318">
        <f t="shared" si="106"/>
        <v>0</v>
      </c>
      <c r="M936" s="349">
        <v>0</v>
      </c>
      <c r="N936" s="350">
        <v>0</v>
      </c>
      <c r="O936" s="319">
        <f t="shared" si="101"/>
        <v>0</v>
      </c>
      <c r="P936" s="349">
        <v>0</v>
      </c>
      <c r="Q936" s="359">
        <v>0</v>
      </c>
      <c r="R936" s="362">
        <f t="shared" si="109"/>
        <v>0</v>
      </c>
      <c r="S936" s="349">
        <v>0</v>
      </c>
      <c r="T936" s="349">
        <v>0</v>
      </c>
      <c r="U936" s="350">
        <v>0</v>
      </c>
      <c r="V936" s="319">
        <f t="shared" si="110"/>
        <v>0</v>
      </c>
      <c r="W936" s="349">
        <v>0</v>
      </c>
      <c r="X936" s="358">
        <v>0</v>
      </c>
      <c r="Y936" s="358">
        <v>0</v>
      </c>
      <c r="Z936" s="359">
        <v>0</v>
      </c>
    </row>
    <row r="937" spans="1:26" s="326" customFormat="1" ht="15" customHeight="1" x14ac:dyDescent="0.2">
      <c r="A937" s="328" t="s">
        <v>1789</v>
      </c>
      <c r="B937" s="331" t="s">
        <v>1869</v>
      </c>
      <c r="C937" s="335">
        <v>50038800</v>
      </c>
      <c r="D937" s="342" t="s">
        <v>955</v>
      </c>
      <c r="E937" s="347">
        <f t="shared" si="107"/>
        <v>219</v>
      </c>
      <c r="F937" s="318">
        <f t="shared" si="108"/>
        <v>0</v>
      </c>
      <c r="G937" s="349">
        <v>0</v>
      </c>
      <c r="H937" s="350">
        <v>0</v>
      </c>
      <c r="I937" s="317">
        <f t="shared" si="105"/>
        <v>219</v>
      </c>
      <c r="J937" s="349">
        <v>136</v>
      </c>
      <c r="K937" s="355">
        <v>83</v>
      </c>
      <c r="L937" s="318">
        <f t="shared" si="106"/>
        <v>0</v>
      </c>
      <c r="M937" s="349">
        <v>0</v>
      </c>
      <c r="N937" s="350">
        <v>0</v>
      </c>
      <c r="O937" s="319">
        <f t="shared" si="101"/>
        <v>0</v>
      </c>
      <c r="P937" s="349">
        <v>0</v>
      </c>
      <c r="Q937" s="359">
        <v>0</v>
      </c>
      <c r="R937" s="362">
        <f t="shared" si="109"/>
        <v>0</v>
      </c>
      <c r="S937" s="349">
        <v>0</v>
      </c>
      <c r="T937" s="349">
        <v>0</v>
      </c>
      <c r="U937" s="350">
        <v>0</v>
      </c>
      <c r="V937" s="319">
        <f t="shared" si="110"/>
        <v>0</v>
      </c>
      <c r="W937" s="349">
        <v>0</v>
      </c>
      <c r="X937" s="358">
        <v>0</v>
      </c>
      <c r="Y937" s="358">
        <v>0</v>
      </c>
      <c r="Z937" s="359">
        <v>0</v>
      </c>
    </row>
    <row r="938" spans="1:26" s="326" customFormat="1" ht="15" customHeight="1" x14ac:dyDescent="0.2">
      <c r="A938" s="328" t="s">
        <v>1867</v>
      </c>
      <c r="B938" s="331" t="s">
        <v>1868</v>
      </c>
      <c r="C938" s="335">
        <v>50031830</v>
      </c>
      <c r="D938" s="342" t="s">
        <v>1699</v>
      </c>
      <c r="E938" s="347">
        <f t="shared" si="107"/>
        <v>161</v>
      </c>
      <c r="F938" s="318">
        <f t="shared" si="108"/>
        <v>161</v>
      </c>
      <c r="G938" s="349">
        <v>59</v>
      </c>
      <c r="H938" s="350">
        <v>102</v>
      </c>
      <c r="I938" s="317">
        <f t="shared" si="105"/>
        <v>0</v>
      </c>
      <c r="J938" s="349">
        <v>0</v>
      </c>
      <c r="K938" s="355">
        <v>0</v>
      </c>
      <c r="L938" s="318">
        <f t="shared" si="106"/>
        <v>0</v>
      </c>
      <c r="M938" s="349">
        <v>0</v>
      </c>
      <c r="N938" s="350">
        <v>0</v>
      </c>
      <c r="O938" s="319">
        <f t="shared" si="101"/>
        <v>0</v>
      </c>
      <c r="P938" s="349">
        <v>0</v>
      </c>
      <c r="Q938" s="359">
        <v>0</v>
      </c>
      <c r="R938" s="362">
        <f t="shared" si="109"/>
        <v>0</v>
      </c>
      <c r="S938" s="349">
        <v>0</v>
      </c>
      <c r="T938" s="349">
        <v>0</v>
      </c>
      <c r="U938" s="350">
        <v>0</v>
      </c>
      <c r="V938" s="319">
        <f t="shared" si="110"/>
        <v>0</v>
      </c>
      <c r="W938" s="349">
        <v>0</v>
      </c>
      <c r="X938" s="358">
        <v>0</v>
      </c>
      <c r="Y938" s="358">
        <v>0</v>
      </c>
      <c r="Z938" s="359">
        <v>0</v>
      </c>
    </row>
    <row r="939" spans="1:26" s="326" customFormat="1" ht="24.95" customHeight="1" x14ac:dyDescent="0.2">
      <c r="A939" s="328" t="s">
        <v>1867</v>
      </c>
      <c r="B939" s="331" t="s">
        <v>1868</v>
      </c>
      <c r="C939" s="335">
        <v>50019406</v>
      </c>
      <c r="D939" s="343" t="s">
        <v>1781</v>
      </c>
      <c r="E939" s="347">
        <f t="shared" si="107"/>
        <v>292</v>
      </c>
      <c r="F939" s="318">
        <f t="shared" si="108"/>
        <v>0</v>
      </c>
      <c r="G939" s="349">
        <v>0</v>
      </c>
      <c r="H939" s="350">
        <v>0</v>
      </c>
      <c r="I939" s="317">
        <f t="shared" si="105"/>
        <v>248</v>
      </c>
      <c r="J939" s="349">
        <v>248</v>
      </c>
      <c r="K939" s="355">
        <v>0</v>
      </c>
      <c r="L939" s="318">
        <f t="shared" si="106"/>
        <v>0</v>
      </c>
      <c r="M939" s="349">
        <v>0</v>
      </c>
      <c r="N939" s="350">
        <v>0</v>
      </c>
      <c r="O939" s="319">
        <f t="shared" si="101"/>
        <v>0</v>
      </c>
      <c r="P939" s="349">
        <v>0</v>
      </c>
      <c r="Q939" s="359">
        <v>0</v>
      </c>
      <c r="R939" s="362">
        <f t="shared" si="109"/>
        <v>44</v>
      </c>
      <c r="S939" s="349">
        <v>44</v>
      </c>
      <c r="T939" s="349">
        <v>0</v>
      </c>
      <c r="U939" s="350">
        <v>0</v>
      </c>
      <c r="V939" s="319">
        <f t="shared" si="110"/>
        <v>0</v>
      </c>
      <c r="W939" s="349">
        <v>0</v>
      </c>
      <c r="X939" s="358">
        <v>0</v>
      </c>
      <c r="Y939" s="358">
        <v>0</v>
      </c>
      <c r="Z939" s="359">
        <v>0</v>
      </c>
    </row>
    <row r="940" spans="1:26" s="326" customFormat="1" ht="24.95" customHeight="1" thickBot="1" x14ac:dyDescent="0.25">
      <c r="A940" s="329" t="s">
        <v>1867</v>
      </c>
      <c r="B940" s="333" t="s">
        <v>1869</v>
      </c>
      <c r="C940" s="337">
        <v>50019414</v>
      </c>
      <c r="D940" s="346" t="s">
        <v>1782</v>
      </c>
      <c r="E940" s="348">
        <f t="shared" si="107"/>
        <v>174</v>
      </c>
      <c r="F940" s="324">
        <f t="shared" si="108"/>
        <v>45</v>
      </c>
      <c r="G940" s="353">
        <v>0</v>
      </c>
      <c r="H940" s="354">
        <v>45</v>
      </c>
      <c r="I940" s="323">
        <f t="shared" si="105"/>
        <v>129</v>
      </c>
      <c r="J940" s="353">
        <v>129</v>
      </c>
      <c r="K940" s="357">
        <v>0</v>
      </c>
      <c r="L940" s="324">
        <f t="shared" si="106"/>
        <v>0</v>
      </c>
      <c r="M940" s="353">
        <v>0</v>
      </c>
      <c r="N940" s="354">
        <v>0</v>
      </c>
      <c r="O940" s="364">
        <f t="shared" si="101"/>
        <v>0</v>
      </c>
      <c r="P940" s="353">
        <v>0</v>
      </c>
      <c r="Q940" s="361">
        <v>0</v>
      </c>
      <c r="R940" s="363">
        <f t="shared" si="109"/>
        <v>0</v>
      </c>
      <c r="S940" s="353">
        <v>0</v>
      </c>
      <c r="T940" s="353">
        <v>0</v>
      </c>
      <c r="U940" s="354">
        <v>0</v>
      </c>
      <c r="V940" s="364">
        <f t="shared" si="110"/>
        <v>0</v>
      </c>
      <c r="W940" s="353">
        <v>0</v>
      </c>
      <c r="X940" s="360">
        <v>0</v>
      </c>
      <c r="Y940" s="360">
        <v>0</v>
      </c>
      <c r="Z940" s="361">
        <v>0</v>
      </c>
    </row>
    <row r="942" spans="1:26" ht="15" customHeight="1" x14ac:dyDescent="0.2">
      <c r="A942" s="59" t="s">
        <v>113</v>
      </c>
    </row>
    <row r="943" spans="1:26" ht="15" customHeight="1" x14ac:dyDescent="0.2">
      <c r="A943" s="60" t="s">
        <v>1705</v>
      </c>
    </row>
    <row r="944" spans="1:26" ht="15" customHeight="1" x14ac:dyDescent="0.2">
      <c r="A944" s="59" t="s">
        <v>1947</v>
      </c>
    </row>
  </sheetData>
  <sheetProtection algorithmName="SHA-512" hashValue="vexCRHp0TCMw9HMq5CEMQvsnHaIZGl8N0qwCuesPguRdEXIrng4LcitHIklh54CuD+UbzGHAZ5+f8oq/H0N4tA==" saltValue="g7OZPxwVDbiJIAtdYj2hdw==" spinCount="100000" sheet="1" objects="1" scenarios="1"/>
  <mergeCells count="21">
    <mergeCell ref="A1:Z1"/>
    <mergeCell ref="A2:Z2"/>
    <mergeCell ref="A3:Z3"/>
    <mergeCell ref="A4:Z4"/>
    <mergeCell ref="A5:Z5"/>
    <mergeCell ref="A6:Z6"/>
    <mergeCell ref="A14:A16"/>
    <mergeCell ref="A7:Z7"/>
    <mergeCell ref="A8:Z8"/>
    <mergeCell ref="A9:Z9"/>
    <mergeCell ref="A11:A13"/>
    <mergeCell ref="F11:H12"/>
    <mergeCell ref="O11:Q12"/>
    <mergeCell ref="C11:C13"/>
    <mergeCell ref="V11:Z12"/>
    <mergeCell ref="E11:E13"/>
    <mergeCell ref="I11:K12"/>
    <mergeCell ref="B11:B13"/>
    <mergeCell ref="L11:N12"/>
    <mergeCell ref="D11:D13"/>
    <mergeCell ref="R11:U12"/>
  </mergeCells>
  <printOptions horizontalCentered="1"/>
  <pageMargins left="0.19685039370078741" right="0" top="0.59055118110236227" bottom="0.59055118110236227" header="0.31496062992125984" footer="0.31496062992125984"/>
  <pageSetup paperSize="9" scale="75" orientation="landscape" verticalDpi="0" r:id="rId1"/>
  <headerFooter>
    <oddFooter>&amp;C&amp;"Calibri,Negrito"Página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Z937"/>
  <sheetViews>
    <sheetView zoomScaleNormal="100" workbookViewId="0">
      <selection sqref="A1:Z1"/>
    </sheetView>
  </sheetViews>
  <sheetFormatPr defaultRowHeight="15" customHeight="1" x14ac:dyDescent="0.2"/>
  <cols>
    <col min="1" max="1" width="24.28515625" style="79" customWidth="1"/>
    <col min="2" max="3" width="9.7109375" style="81" customWidth="1"/>
    <col min="4" max="4" width="55.7109375" style="79" customWidth="1"/>
    <col min="5" max="15" width="11.7109375" style="79" customWidth="1"/>
    <col min="16" max="16" width="13.7109375" style="79" customWidth="1"/>
    <col min="17" max="23" width="11.7109375" style="79" customWidth="1"/>
    <col min="24" max="25" width="13.7109375" style="79" customWidth="1"/>
    <col min="26" max="26" width="11.7109375" style="79" customWidth="1"/>
    <col min="27" max="16384" width="9.140625" style="79"/>
  </cols>
  <sheetData>
    <row r="1" spans="1:26" s="45" customFormat="1" ht="15" customHeight="1" x14ac:dyDescent="0.2">
      <c r="A1" s="464" t="s">
        <v>80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4"/>
      <c r="R1" s="464"/>
      <c r="S1" s="464"/>
      <c r="T1" s="464"/>
      <c r="U1" s="464"/>
      <c r="V1" s="464"/>
      <c r="W1" s="464"/>
      <c r="X1" s="464"/>
      <c r="Y1" s="464"/>
      <c r="Z1" s="464"/>
    </row>
    <row r="2" spans="1:26" s="45" customFormat="1" ht="15" customHeight="1" x14ac:dyDescent="0.2">
      <c r="A2" s="464" t="s">
        <v>81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  <c r="Z2" s="464"/>
    </row>
    <row r="3" spans="1:26" s="45" customFormat="1" ht="15" customHeight="1" x14ac:dyDescent="0.2">
      <c r="A3" s="464" t="s">
        <v>111</v>
      </c>
      <c r="B3" s="464"/>
      <c r="C3" s="464"/>
      <c r="D3" s="464"/>
      <c r="E3" s="464"/>
      <c r="F3" s="464"/>
      <c r="G3" s="464"/>
      <c r="H3" s="464"/>
      <c r="I3" s="464"/>
      <c r="J3" s="464"/>
      <c r="K3" s="464"/>
      <c r="L3" s="464"/>
      <c r="M3" s="464"/>
      <c r="N3" s="464"/>
      <c r="O3" s="464"/>
      <c r="P3" s="464"/>
      <c r="Q3" s="464"/>
      <c r="R3" s="464"/>
      <c r="S3" s="464"/>
      <c r="T3" s="464"/>
      <c r="U3" s="464"/>
      <c r="V3" s="464"/>
      <c r="W3" s="464"/>
      <c r="X3" s="464"/>
      <c r="Y3" s="464"/>
      <c r="Z3" s="464"/>
    </row>
    <row r="4" spans="1:26" s="45" customFormat="1" ht="15" customHeight="1" x14ac:dyDescent="0.2">
      <c r="A4" s="464" t="s">
        <v>1704</v>
      </c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464"/>
    </row>
    <row r="5" spans="1:26" s="45" customFormat="1" ht="15" customHeight="1" x14ac:dyDescent="0.2">
      <c r="A5" s="464" t="s">
        <v>82</v>
      </c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  <c r="Z5" s="464"/>
    </row>
    <row r="6" spans="1:26" s="45" customFormat="1" ht="15" customHeight="1" x14ac:dyDescent="0.2">
      <c r="A6" s="464"/>
      <c r="B6" s="464"/>
      <c r="C6" s="464"/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464"/>
      <c r="O6" s="464"/>
      <c r="P6" s="464"/>
      <c r="Q6" s="464"/>
      <c r="R6" s="464"/>
      <c r="S6" s="464"/>
      <c r="T6" s="464"/>
      <c r="U6" s="464"/>
      <c r="V6" s="464"/>
      <c r="W6" s="464"/>
      <c r="X6" s="464"/>
      <c r="Y6" s="464"/>
      <c r="Z6" s="464"/>
    </row>
    <row r="7" spans="1:26" s="45" customFormat="1" ht="15" customHeight="1" x14ac:dyDescent="0.2">
      <c r="A7" s="463" t="s">
        <v>83</v>
      </c>
      <c r="B7" s="463"/>
      <c r="C7" s="463"/>
      <c r="D7" s="463"/>
      <c r="E7" s="463"/>
      <c r="F7" s="463"/>
      <c r="G7" s="463"/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3"/>
      <c r="Y7" s="463"/>
      <c r="Z7" s="463"/>
    </row>
    <row r="8" spans="1:26" s="45" customFormat="1" ht="15" customHeight="1" x14ac:dyDescent="0.2">
      <c r="A8" s="463" t="s">
        <v>120</v>
      </c>
      <c r="B8" s="463"/>
      <c r="C8" s="463"/>
      <c r="D8" s="463"/>
      <c r="E8" s="463"/>
      <c r="F8" s="463"/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</row>
    <row r="9" spans="1:26" s="45" customFormat="1" ht="15" customHeight="1" x14ac:dyDescent="0.2">
      <c r="A9" s="463" t="s">
        <v>1706</v>
      </c>
      <c r="B9" s="463"/>
      <c r="C9" s="463"/>
      <c r="D9" s="463"/>
      <c r="E9" s="463"/>
      <c r="F9" s="463"/>
      <c r="G9" s="463"/>
      <c r="H9" s="463"/>
      <c r="I9" s="463"/>
      <c r="J9" s="463"/>
      <c r="K9" s="463"/>
      <c r="L9" s="463"/>
      <c r="M9" s="463"/>
      <c r="N9" s="463"/>
      <c r="O9" s="463"/>
      <c r="P9" s="463"/>
      <c r="Q9" s="463"/>
      <c r="R9" s="463"/>
      <c r="S9" s="463"/>
      <c r="T9" s="463"/>
      <c r="U9" s="463"/>
      <c r="V9" s="463"/>
      <c r="W9" s="463"/>
      <c r="X9" s="463"/>
      <c r="Y9" s="463"/>
      <c r="Z9" s="463"/>
    </row>
    <row r="10" spans="1:26" s="45" customFormat="1" ht="15" customHeight="1" thickBot="1" x14ac:dyDescent="0.25">
      <c r="A10" s="4"/>
      <c r="B10" s="1"/>
      <c r="C10" s="1"/>
      <c r="D10" s="4"/>
      <c r="E10" s="7"/>
      <c r="F10" s="7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6" s="45" customFormat="1" ht="15" customHeight="1" x14ac:dyDescent="0.2">
      <c r="A11" s="480" t="s">
        <v>105</v>
      </c>
      <c r="B11" s="480" t="s">
        <v>106</v>
      </c>
      <c r="C11" s="482" t="s">
        <v>84</v>
      </c>
      <c r="D11" s="480" t="s">
        <v>104</v>
      </c>
      <c r="E11" s="505" t="s">
        <v>85</v>
      </c>
      <c r="F11" s="488" t="s">
        <v>95</v>
      </c>
      <c r="G11" s="489"/>
      <c r="H11" s="490"/>
      <c r="I11" s="494" t="s">
        <v>96</v>
      </c>
      <c r="J11" s="495"/>
      <c r="K11" s="496"/>
      <c r="L11" s="500" t="s">
        <v>86</v>
      </c>
      <c r="M11" s="501"/>
      <c r="N11" s="501"/>
      <c r="O11" s="465" t="s">
        <v>87</v>
      </c>
      <c r="P11" s="466"/>
      <c r="Q11" s="467"/>
      <c r="R11" s="471" t="s">
        <v>103</v>
      </c>
      <c r="S11" s="472"/>
      <c r="T11" s="472"/>
      <c r="U11" s="472"/>
      <c r="V11" s="471" t="s">
        <v>97</v>
      </c>
      <c r="W11" s="472"/>
      <c r="X11" s="472"/>
      <c r="Y11" s="472"/>
      <c r="Z11" s="473"/>
    </row>
    <row r="12" spans="1:26" s="45" customFormat="1" ht="15" customHeight="1" thickBot="1" x14ac:dyDescent="0.25">
      <c r="A12" s="481"/>
      <c r="B12" s="481"/>
      <c r="C12" s="483"/>
      <c r="D12" s="481"/>
      <c r="E12" s="506"/>
      <c r="F12" s="491"/>
      <c r="G12" s="492"/>
      <c r="H12" s="493"/>
      <c r="I12" s="497"/>
      <c r="J12" s="498"/>
      <c r="K12" s="499"/>
      <c r="L12" s="502"/>
      <c r="M12" s="503"/>
      <c r="N12" s="503"/>
      <c r="O12" s="468"/>
      <c r="P12" s="469"/>
      <c r="Q12" s="470"/>
      <c r="R12" s="508"/>
      <c r="S12" s="509"/>
      <c r="T12" s="509"/>
      <c r="U12" s="509"/>
      <c r="V12" s="474"/>
      <c r="W12" s="475"/>
      <c r="X12" s="475"/>
      <c r="Y12" s="475"/>
      <c r="Z12" s="476"/>
    </row>
    <row r="13" spans="1:26" s="45" customFormat="1" ht="30" customHeight="1" thickBot="1" x14ac:dyDescent="0.25">
      <c r="A13" s="481"/>
      <c r="B13" s="481"/>
      <c r="C13" s="484"/>
      <c r="D13" s="481"/>
      <c r="E13" s="507"/>
      <c r="F13" s="26" t="s">
        <v>100</v>
      </c>
      <c r="G13" s="27" t="s">
        <v>88</v>
      </c>
      <c r="H13" s="28" t="s">
        <v>89</v>
      </c>
      <c r="I13" s="21" t="s">
        <v>100</v>
      </c>
      <c r="J13" s="22" t="s">
        <v>101</v>
      </c>
      <c r="K13" s="23" t="s">
        <v>102</v>
      </c>
      <c r="L13" s="21" t="s">
        <v>100</v>
      </c>
      <c r="M13" s="22" t="s">
        <v>109</v>
      </c>
      <c r="N13" s="29" t="s">
        <v>93</v>
      </c>
      <c r="O13" s="21" t="s">
        <v>100</v>
      </c>
      <c r="P13" s="22" t="s">
        <v>99</v>
      </c>
      <c r="Q13" s="29" t="s">
        <v>94</v>
      </c>
      <c r="R13" s="21" t="s">
        <v>100</v>
      </c>
      <c r="S13" s="22" t="s">
        <v>96</v>
      </c>
      <c r="T13" s="22" t="s">
        <v>86</v>
      </c>
      <c r="U13" s="29" t="s">
        <v>116</v>
      </c>
      <c r="V13" s="247" t="s">
        <v>100</v>
      </c>
      <c r="W13" s="247" t="s">
        <v>1784</v>
      </c>
      <c r="X13" s="247" t="s">
        <v>1785</v>
      </c>
      <c r="Y13" s="247" t="s">
        <v>1786</v>
      </c>
      <c r="Z13" s="247" t="s">
        <v>1787</v>
      </c>
    </row>
    <row r="14" spans="1:26" s="45" customFormat="1" ht="15" customHeight="1" x14ac:dyDescent="0.2">
      <c r="A14" s="477" t="s">
        <v>107</v>
      </c>
      <c r="B14" s="50" t="s">
        <v>108</v>
      </c>
      <c r="C14" s="41"/>
      <c r="D14" s="77"/>
      <c r="E14" s="248">
        <f>SUM(F14+I14+L14+O14+R14+V14)</f>
        <v>331817</v>
      </c>
      <c r="F14" s="248">
        <f t="shared" ref="F14:Z14" si="0">SUM(F17:F933)</f>
        <v>92113</v>
      </c>
      <c r="G14" s="249">
        <f t="shared" si="0"/>
        <v>40827</v>
      </c>
      <c r="H14" s="251">
        <f t="shared" si="0"/>
        <v>51286</v>
      </c>
      <c r="I14" s="248">
        <f t="shared" si="0"/>
        <v>226943</v>
      </c>
      <c r="J14" s="249">
        <f t="shared" si="0"/>
        <v>152163</v>
      </c>
      <c r="K14" s="250">
        <f t="shared" si="0"/>
        <v>74780</v>
      </c>
      <c r="L14" s="248">
        <f t="shared" si="0"/>
        <v>104</v>
      </c>
      <c r="M14" s="249">
        <f t="shared" si="0"/>
        <v>104</v>
      </c>
      <c r="N14" s="250">
        <f t="shared" si="0"/>
        <v>0</v>
      </c>
      <c r="O14" s="248">
        <f t="shared" si="0"/>
        <v>78</v>
      </c>
      <c r="P14" s="249">
        <f t="shared" si="0"/>
        <v>0</v>
      </c>
      <c r="Q14" s="250">
        <f t="shared" si="0"/>
        <v>78</v>
      </c>
      <c r="R14" s="248">
        <f t="shared" si="0"/>
        <v>12238</v>
      </c>
      <c r="S14" s="249">
        <f t="shared" si="0"/>
        <v>12238</v>
      </c>
      <c r="T14" s="249">
        <f t="shared" si="0"/>
        <v>0</v>
      </c>
      <c r="U14" s="250">
        <f t="shared" si="0"/>
        <v>0</v>
      </c>
      <c r="V14" s="248">
        <f t="shared" si="0"/>
        <v>341</v>
      </c>
      <c r="W14" s="249">
        <f t="shared" si="0"/>
        <v>0</v>
      </c>
      <c r="X14" s="249">
        <f t="shared" si="0"/>
        <v>42</v>
      </c>
      <c r="Y14" s="249">
        <f t="shared" si="0"/>
        <v>0</v>
      </c>
      <c r="Z14" s="250">
        <f t="shared" si="0"/>
        <v>299</v>
      </c>
    </row>
    <row r="15" spans="1:26" s="45" customFormat="1" ht="15" customHeight="1" x14ac:dyDescent="0.2">
      <c r="A15" s="478"/>
      <c r="B15" s="51" t="s">
        <v>0</v>
      </c>
      <c r="C15" s="42"/>
      <c r="D15" s="78"/>
      <c r="E15" s="259">
        <f t="shared" ref="E15:E80" si="1">SUM(F15+I15+L15+O15+R15+V15)</f>
        <v>288000</v>
      </c>
      <c r="F15" s="259">
        <v>87272</v>
      </c>
      <c r="G15" s="252">
        <v>40430</v>
      </c>
      <c r="H15" s="254">
        <v>46842</v>
      </c>
      <c r="I15" s="259">
        <v>189449</v>
      </c>
      <c r="J15" s="252">
        <v>127837</v>
      </c>
      <c r="K15" s="253">
        <v>61612</v>
      </c>
      <c r="L15" s="259">
        <v>0</v>
      </c>
      <c r="M15" s="252">
        <v>0</v>
      </c>
      <c r="N15" s="253">
        <v>0</v>
      </c>
      <c r="O15" s="259">
        <v>78</v>
      </c>
      <c r="P15" s="252">
        <v>0</v>
      </c>
      <c r="Q15" s="253">
        <v>78</v>
      </c>
      <c r="R15" s="259">
        <v>10860</v>
      </c>
      <c r="S15" s="252">
        <v>10860</v>
      </c>
      <c r="T15" s="252">
        <v>0</v>
      </c>
      <c r="U15" s="253">
        <v>0</v>
      </c>
      <c r="V15" s="260">
        <v>341</v>
      </c>
      <c r="W15" s="252">
        <v>0</v>
      </c>
      <c r="X15" s="252">
        <v>42</v>
      </c>
      <c r="Y15" s="252">
        <v>0</v>
      </c>
      <c r="Z15" s="253">
        <v>299</v>
      </c>
    </row>
    <row r="16" spans="1:26" s="45" customFormat="1" ht="15" customHeight="1" thickBot="1" x14ac:dyDescent="0.25">
      <c r="A16" s="504"/>
      <c r="B16" s="69" t="s">
        <v>2</v>
      </c>
      <c r="C16" s="42"/>
      <c r="D16" s="78"/>
      <c r="E16" s="258">
        <f>SUM(F16+I16+L16+O16+R16+V16)</f>
        <v>43817</v>
      </c>
      <c r="F16" s="258">
        <v>4841</v>
      </c>
      <c r="G16" s="255">
        <v>397</v>
      </c>
      <c r="H16" s="257">
        <v>4444</v>
      </c>
      <c r="I16" s="258">
        <v>37494</v>
      </c>
      <c r="J16" s="255">
        <v>24326</v>
      </c>
      <c r="K16" s="256">
        <v>13168</v>
      </c>
      <c r="L16" s="258">
        <v>104</v>
      </c>
      <c r="M16" s="255">
        <v>104</v>
      </c>
      <c r="N16" s="256">
        <v>0</v>
      </c>
      <c r="O16" s="258">
        <v>0</v>
      </c>
      <c r="P16" s="255">
        <v>0</v>
      </c>
      <c r="Q16" s="256">
        <v>0</v>
      </c>
      <c r="R16" s="258">
        <v>1378</v>
      </c>
      <c r="S16" s="255">
        <v>1378</v>
      </c>
      <c r="T16" s="255">
        <v>0</v>
      </c>
      <c r="U16" s="256">
        <v>0</v>
      </c>
      <c r="V16" s="261">
        <v>0</v>
      </c>
      <c r="W16" s="255">
        <v>0</v>
      </c>
      <c r="X16" s="255">
        <v>0</v>
      </c>
      <c r="Y16" s="255">
        <v>0</v>
      </c>
      <c r="Z16" s="256">
        <v>0</v>
      </c>
    </row>
    <row r="17" spans="1:26" s="276" customFormat="1" ht="15" customHeight="1" x14ac:dyDescent="0.2">
      <c r="A17" s="262" t="s">
        <v>1055</v>
      </c>
      <c r="B17" s="263" t="s">
        <v>0</v>
      </c>
      <c r="C17" s="264">
        <v>50026941</v>
      </c>
      <c r="D17" s="265" t="s">
        <v>1056</v>
      </c>
      <c r="E17" s="266">
        <f t="shared" si="1"/>
        <v>98</v>
      </c>
      <c r="F17" s="267">
        <f>SUM(G17:H17)</f>
        <v>98</v>
      </c>
      <c r="G17" s="268">
        <v>38</v>
      </c>
      <c r="H17" s="269">
        <v>60</v>
      </c>
      <c r="I17" s="267">
        <f>SUM(J17:K17)</f>
        <v>0</v>
      </c>
      <c r="J17" s="268">
        <v>0</v>
      </c>
      <c r="K17" s="269">
        <v>0</v>
      </c>
      <c r="L17" s="267">
        <f>SUM(M17:N17)</f>
        <v>0</v>
      </c>
      <c r="M17" s="268">
        <v>0</v>
      </c>
      <c r="N17" s="269">
        <v>0</v>
      </c>
      <c r="O17" s="270">
        <f t="shared" ref="O17:O80" si="2">SUM(P17:Q17)</f>
        <v>0</v>
      </c>
      <c r="P17" s="268">
        <v>0</v>
      </c>
      <c r="Q17" s="271">
        <v>0</v>
      </c>
      <c r="R17" s="272">
        <f t="shared" ref="R17:R80" si="3">SUM(S17:U17)</f>
        <v>0</v>
      </c>
      <c r="S17" s="268">
        <v>0</v>
      </c>
      <c r="T17" s="268">
        <v>0</v>
      </c>
      <c r="U17" s="268">
        <v>0</v>
      </c>
      <c r="V17" s="273">
        <f>SUM(W17:Z17)</f>
        <v>0</v>
      </c>
      <c r="W17" s="274">
        <v>0</v>
      </c>
      <c r="X17" s="275">
        <v>0</v>
      </c>
      <c r="Y17" s="268">
        <v>0</v>
      </c>
      <c r="Z17" s="269">
        <v>0</v>
      </c>
    </row>
    <row r="18" spans="1:26" s="276" customFormat="1" ht="15" customHeight="1" x14ac:dyDescent="0.2">
      <c r="A18" s="277" t="s">
        <v>1055</v>
      </c>
      <c r="B18" s="278" t="s">
        <v>0</v>
      </c>
      <c r="C18" s="279">
        <v>50031848</v>
      </c>
      <c r="D18" s="280" t="s">
        <v>1033</v>
      </c>
      <c r="E18" s="281">
        <f t="shared" si="1"/>
        <v>293</v>
      </c>
      <c r="F18" s="282">
        <f t="shared" ref="F18:F81" si="4">SUM(G18:H18)</f>
        <v>293</v>
      </c>
      <c r="G18" s="283">
        <v>236</v>
      </c>
      <c r="H18" s="284">
        <v>57</v>
      </c>
      <c r="I18" s="282">
        <f>SUM(J18:K18)</f>
        <v>0</v>
      </c>
      <c r="J18" s="283">
        <v>0</v>
      </c>
      <c r="K18" s="284">
        <v>0</v>
      </c>
      <c r="L18" s="282">
        <f t="shared" ref="L18:L81" si="5">SUM(M18:N18)</f>
        <v>0</v>
      </c>
      <c r="M18" s="283">
        <v>0</v>
      </c>
      <c r="N18" s="284">
        <v>0</v>
      </c>
      <c r="O18" s="285">
        <f t="shared" si="2"/>
        <v>0</v>
      </c>
      <c r="P18" s="283">
        <v>0</v>
      </c>
      <c r="Q18" s="286">
        <v>0</v>
      </c>
      <c r="R18" s="287">
        <f t="shared" si="3"/>
        <v>0</v>
      </c>
      <c r="S18" s="283">
        <v>0</v>
      </c>
      <c r="T18" s="283">
        <v>0</v>
      </c>
      <c r="U18" s="283">
        <v>0</v>
      </c>
      <c r="V18" s="273">
        <f t="shared" ref="V18:V81" si="6">SUM(W18:Z18)</f>
        <v>0</v>
      </c>
      <c r="W18" s="288">
        <v>0</v>
      </c>
      <c r="X18" s="289">
        <v>0</v>
      </c>
      <c r="Y18" s="283">
        <v>0</v>
      </c>
      <c r="Z18" s="284">
        <v>0</v>
      </c>
    </row>
    <row r="19" spans="1:26" s="276" customFormat="1" ht="15" customHeight="1" x14ac:dyDescent="0.2">
      <c r="A19" s="277" t="s">
        <v>1055</v>
      </c>
      <c r="B19" s="278" t="s">
        <v>0</v>
      </c>
      <c r="C19" s="279">
        <v>50011804</v>
      </c>
      <c r="D19" s="280" t="s">
        <v>1057</v>
      </c>
      <c r="E19" s="281">
        <f t="shared" si="1"/>
        <v>1037</v>
      </c>
      <c r="F19" s="282">
        <f t="shared" si="4"/>
        <v>0</v>
      </c>
      <c r="G19" s="283">
        <v>0</v>
      </c>
      <c r="H19" s="284">
        <v>0</v>
      </c>
      <c r="I19" s="282">
        <f>SUM(J19:K19)</f>
        <v>923</v>
      </c>
      <c r="J19" s="283">
        <v>594</v>
      </c>
      <c r="K19" s="284">
        <v>329</v>
      </c>
      <c r="L19" s="282">
        <f t="shared" si="5"/>
        <v>0</v>
      </c>
      <c r="M19" s="283">
        <v>0</v>
      </c>
      <c r="N19" s="284">
        <v>0</v>
      </c>
      <c r="O19" s="285">
        <f t="shared" si="2"/>
        <v>0</v>
      </c>
      <c r="P19" s="283">
        <v>0</v>
      </c>
      <c r="Q19" s="286">
        <v>0</v>
      </c>
      <c r="R19" s="287">
        <f t="shared" si="3"/>
        <v>114</v>
      </c>
      <c r="S19" s="283">
        <v>114</v>
      </c>
      <c r="T19" s="283">
        <v>0</v>
      </c>
      <c r="U19" s="283">
        <v>0</v>
      </c>
      <c r="V19" s="273">
        <f t="shared" si="6"/>
        <v>0</v>
      </c>
      <c r="W19" s="288">
        <v>0</v>
      </c>
      <c r="X19" s="289">
        <v>0</v>
      </c>
      <c r="Y19" s="283">
        <v>0</v>
      </c>
      <c r="Z19" s="284">
        <v>0</v>
      </c>
    </row>
    <row r="20" spans="1:26" s="276" customFormat="1" ht="15" customHeight="1" x14ac:dyDescent="0.2">
      <c r="A20" s="277" t="s">
        <v>1055</v>
      </c>
      <c r="B20" s="278" t="s">
        <v>0</v>
      </c>
      <c r="C20" s="279">
        <v>50029436</v>
      </c>
      <c r="D20" s="280" t="s">
        <v>1058</v>
      </c>
      <c r="E20" s="281">
        <f t="shared" si="1"/>
        <v>699</v>
      </c>
      <c r="F20" s="282">
        <f t="shared" si="4"/>
        <v>66</v>
      </c>
      <c r="G20" s="283">
        <v>0</v>
      </c>
      <c r="H20" s="284">
        <v>66</v>
      </c>
      <c r="I20" s="282">
        <f>SUM(J20:K20)</f>
        <v>633</v>
      </c>
      <c r="J20" s="283">
        <v>392</v>
      </c>
      <c r="K20" s="284">
        <v>241</v>
      </c>
      <c r="L20" s="282">
        <f t="shared" si="5"/>
        <v>0</v>
      </c>
      <c r="M20" s="283">
        <v>0</v>
      </c>
      <c r="N20" s="284">
        <v>0</v>
      </c>
      <c r="O20" s="285">
        <f t="shared" si="2"/>
        <v>0</v>
      </c>
      <c r="P20" s="283">
        <v>0</v>
      </c>
      <c r="Q20" s="286">
        <v>0</v>
      </c>
      <c r="R20" s="287">
        <f t="shared" si="3"/>
        <v>0</v>
      </c>
      <c r="S20" s="283">
        <v>0</v>
      </c>
      <c r="T20" s="283">
        <v>0</v>
      </c>
      <c r="U20" s="283">
        <v>0</v>
      </c>
      <c r="V20" s="273">
        <f t="shared" si="6"/>
        <v>0</v>
      </c>
      <c r="W20" s="288">
        <v>0</v>
      </c>
      <c r="X20" s="289">
        <v>0</v>
      </c>
      <c r="Y20" s="283">
        <v>0</v>
      </c>
      <c r="Z20" s="284">
        <v>0</v>
      </c>
    </row>
    <row r="21" spans="1:26" s="276" customFormat="1" ht="15" customHeight="1" x14ac:dyDescent="0.2">
      <c r="A21" s="277" t="s">
        <v>1055</v>
      </c>
      <c r="B21" s="278" t="s">
        <v>0</v>
      </c>
      <c r="C21" s="279">
        <v>50011782</v>
      </c>
      <c r="D21" s="280" t="s">
        <v>125</v>
      </c>
      <c r="E21" s="281">
        <f t="shared" si="1"/>
        <v>188</v>
      </c>
      <c r="F21" s="282">
        <f t="shared" si="4"/>
        <v>188</v>
      </c>
      <c r="G21" s="283">
        <v>0</v>
      </c>
      <c r="H21" s="284">
        <v>188</v>
      </c>
      <c r="I21" s="282">
        <f t="shared" ref="I21:I84" si="7">SUM(J21:K21)</f>
        <v>0</v>
      </c>
      <c r="J21" s="283">
        <v>0</v>
      </c>
      <c r="K21" s="284">
        <v>0</v>
      </c>
      <c r="L21" s="282">
        <f t="shared" si="5"/>
        <v>0</v>
      </c>
      <c r="M21" s="283">
        <v>0</v>
      </c>
      <c r="N21" s="284">
        <v>0</v>
      </c>
      <c r="O21" s="285">
        <f t="shared" si="2"/>
        <v>0</v>
      </c>
      <c r="P21" s="283">
        <v>0</v>
      </c>
      <c r="Q21" s="286">
        <v>0</v>
      </c>
      <c r="R21" s="287">
        <f t="shared" si="3"/>
        <v>0</v>
      </c>
      <c r="S21" s="283">
        <v>0</v>
      </c>
      <c r="T21" s="283">
        <v>0</v>
      </c>
      <c r="U21" s="283">
        <v>0</v>
      </c>
      <c r="V21" s="273">
        <f t="shared" si="6"/>
        <v>0</v>
      </c>
      <c r="W21" s="288">
        <v>0</v>
      </c>
      <c r="X21" s="289">
        <v>0</v>
      </c>
      <c r="Y21" s="283">
        <v>0</v>
      </c>
      <c r="Z21" s="284">
        <v>0</v>
      </c>
    </row>
    <row r="22" spans="1:26" s="276" customFormat="1" ht="15" customHeight="1" x14ac:dyDescent="0.2">
      <c r="A22" s="277" t="s">
        <v>1055</v>
      </c>
      <c r="B22" s="278" t="s">
        <v>2</v>
      </c>
      <c r="C22" s="279">
        <v>50011790</v>
      </c>
      <c r="D22" s="280" t="s">
        <v>1059</v>
      </c>
      <c r="E22" s="281">
        <f t="shared" si="1"/>
        <v>147</v>
      </c>
      <c r="F22" s="282">
        <f t="shared" si="4"/>
        <v>23</v>
      </c>
      <c r="G22" s="283">
        <v>0</v>
      </c>
      <c r="H22" s="284">
        <v>23</v>
      </c>
      <c r="I22" s="282">
        <f t="shared" si="7"/>
        <v>124</v>
      </c>
      <c r="J22" s="283">
        <v>83</v>
      </c>
      <c r="K22" s="284">
        <v>41</v>
      </c>
      <c r="L22" s="282">
        <f t="shared" si="5"/>
        <v>0</v>
      </c>
      <c r="M22" s="283">
        <v>0</v>
      </c>
      <c r="N22" s="284">
        <v>0</v>
      </c>
      <c r="O22" s="285">
        <f t="shared" si="2"/>
        <v>0</v>
      </c>
      <c r="P22" s="283">
        <v>0</v>
      </c>
      <c r="Q22" s="286">
        <v>0</v>
      </c>
      <c r="R22" s="287">
        <f t="shared" si="3"/>
        <v>0</v>
      </c>
      <c r="S22" s="283">
        <v>0</v>
      </c>
      <c r="T22" s="283">
        <v>0</v>
      </c>
      <c r="U22" s="283">
        <v>0</v>
      </c>
      <c r="V22" s="273">
        <f t="shared" si="6"/>
        <v>0</v>
      </c>
      <c r="W22" s="288">
        <v>0</v>
      </c>
      <c r="X22" s="289">
        <v>0</v>
      </c>
      <c r="Y22" s="283">
        <v>0</v>
      </c>
      <c r="Z22" s="284">
        <v>0</v>
      </c>
    </row>
    <row r="23" spans="1:26" s="276" customFormat="1" ht="15" customHeight="1" x14ac:dyDescent="0.2">
      <c r="A23" s="277" t="s">
        <v>1060</v>
      </c>
      <c r="B23" s="278" t="s">
        <v>0</v>
      </c>
      <c r="C23" s="279">
        <v>50026534</v>
      </c>
      <c r="D23" s="280" t="s">
        <v>1061</v>
      </c>
      <c r="E23" s="281">
        <f t="shared" si="1"/>
        <v>141</v>
      </c>
      <c r="F23" s="282">
        <f t="shared" si="4"/>
        <v>141</v>
      </c>
      <c r="G23" s="283">
        <v>49</v>
      </c>
      <c r="H23" s="284">
        <v>92</v>
      </c>
      <c r="I23" s="282">
        <f t="shared" si="7"/>
        <v>0</v>
      </c>
      <c r="J23" s="283">
        <v>0</v>
      </c>
      <c r="K23" s="284">
        <v>0</v>
      </c>
      <c r="L23" s="282">
        <f t="shared" si="5"/>
        <v>0</v>
      </c>
      <c r="M23" s="283">
        <v>0</v>
      </c>
      <c r="N23" s="284">
        <v>0</v>
      </c>
      <c r="O23" s="285">
        <f t="shared" si="2"/>
        <v>0</v>
      </c>
      <c r="P23" s="283">
        <v>0</v>
      </c>
      <c r="Q23" s="286">
        <v>0</v>
      </c>
      <c r="R23" s="287">
        <f t="shared" si="3"/>
        <v>0</v>
      </c>
      <c r="S23" s="283">
        <v>0</v>
      </c>
      <c r="T23" s="283">
        <v>0</v>
      </c>
      <c r="U23" s="283">
        <v>0</v>
      </c>
      <c r="V23" s="273">
        <f t="shared" si="6"/>
        <v>0</v>
      </c>
      <c r="W23" s="288">
        <v>0</v>
      </c>
      <c r="X23" s="289">
        <v>0</v>
      </c>
      <c r="Y23" s="283">
        <v>0</v>
      </c>
      <c r="Z23" s="284">
        <v>0</v>
      </c>
    </row>
    <row r="24" spans="1:26" s="276" customFormat="1" ht="15" customHeight="1" x14ac:dyDescent="0.2">
      <c r="A24" s="277" t="s">
        <v>1060</v>
      </c>
      <c r="B24" s="278" t="s">
        <v>0</v>
      </c>
      <c r="C24" s="279">
        <v>50003062</v>
      </c>
      <c r="D24" s="280" t="s">
        <v>1062</v>
      </c>
      <c r="E24" s="281">
        <f t="shared" si="1"/>
        <v>559</v>
      </c>
      <c r="F24" s="282">
        <f t="shared" si="4"/>
        <v>0</v>
      </c>
      <c r="G24" s="283">
        <v>0</v>
      </c>
      <c r="H24" s="284">
        <v>0</v>
      </c>
      <c r="I24" s="282">
        <f t="shared" si="7"/>
        <v>536</v>
      </c>
      <c r="J24" s="283">
        <v>341</v>
      </c>
      <c r="K24" s="284">
        <v>195</v>
      </c>
      <c r="L24" s="282">
        <f t="shared" si="5"/>
        <v>0</v>
      </c>
      <c r="M24" s="283">
        <v>0</v>
      </c>
      <c r="N24" s="284">
        <v>0</v>
      </c>
      <c r="O24" s="285">
        <f t="shared" si="2"/>
        <v>0</v>
      </c>
      <c r="P24" s="283">
        <v>0</v>
      </c>
      <c r="Q24" s="286">
        <v>0</v>
      </c>
      <c r="R24" s="287">
        <f t="shared" si="3"/>
        <v>23</v>
      </c>
      <c r="S24" s="283">
        <v>23</v>
      </c>
      <c r="T24" s="283">
        <v>0</v>
      </c>
      <c r="U24" s="283">
        <v>0</v>
      </c>
      <c r="V24" s="273">
        <f t="shared" si="6"/>
        <v>0</v>
      </c>
      <c r="W24" s="288">
        <v>0</v>
      </c>
      <c r="X24" s="289">
        <v>0</v>
      </c>
      <c r="Y24" s="283">
        <v>0</v>
      </c>
      <c r="Z24" s="284">
        <v>0</v>
      </c>
    </row>
    <row r="25" spans="1:26" s="276" customFormat="1" ht="15" customHeight="1" x14ac:dyDescent="0.2">
      <c r="A25" s="277" t="s">
        <v>1</v>
      </c>
      <c r="B25" s="278" t="s">
        <v>0</v>
      </c>
      <c r="C25" s="279">
        <v>50027077</v>
      </c>
      <c r="D25" s="280" t="s">
        <v>129</v>
      </c>
      <c r="E25" s="281">
        <f t="shared" si="1"/>
        <v>80</v>
      </c>
      <c r="F25" s="282">
        <f t="shared" si="4"/>
        <v>80</v>
      </c>
      <c r="G25" s="283">
        <v>80</v>
      </c>
      <c r="H25" s="284">
        <v>0</v>
      </c>
      <c r="I25" s="282">
        <f t="shared" si="7"/>
        <v>0</v>
      </c>
      <c r="J25" s="283">
        <v>0</v>
      </c>
      <c r="K25" s="284">
        <v>0</v>
      </c>
      <c r="L25" s="282">
        <f t="shared" si="5"/>
        <v>0</v>
      </c>
      <c r="M25" s="283">
        <v>0</v>
      </c>
      <c r="N25" s="284">
        <v>0</v>
      </c>
      <c r="O25" s="285">
        <f t="shared" si="2"/>
        <v>0</v>
      </c>
      <c r="P25" s="283">
        <v>0</v>
      </c>
      <c r="Q25" s="286">
        <v>0</v>
      </c>
      <c r="R25" s="287">
        <f t="shared" si="3"/>
        <v>0</v>
      </c>
      <c r="S25" s="283">
        <v>0</v>
      </c>
      <c r="T25" s="283">
        <v>0</v>
      </c>
      <c r="U25" s="283">
        <v>0</v>
      </c>
      <c r="V25" s="273">
        <f t="shared" si="6"/>
        <v>0</v>
      </c>
      <c r="W25" s="288">
        <v>0</v>
      </c>
      <c r="X25" s="289">
        <v>0</v>
      </c>
      <c r="Y25" s="283">
        <v>0</v>
      </c>
      <c r="Z25" s="284">
        <v>0</v>
      </c>
    </row>
    <row r="26" spans="1:26" s="276" customFormat="1" ht="15" customHeight="1" x14ac:dyDescent="0.2">
      <c r="A26" s="277" t="s">
        <v>1</v>
      </c>
      <c r="B26" s="278" t="s">
        <v>0</v>
      </c>
      <c r="C26" s="279">
        <v>50015117</v>
      </c>
      <c r="D26" s="280" t="s">
        <v>130</v>
      </c>
      <c r="E26" s="281">
        <f t="shared" si="1"/>
        <v>213</v>
      </c>
      <c r="F26" s="282">
        <f t="shared" si="4"/>
        <v>213</v>
      </c>
      <c r="G26" s="283">
        <v>89</v>
      </c>
      <c r="H26" s="284">
        <v>124</v>
      </c>
      <c r="I26" s="282">
        <f t="shared" si="7"/>
        <v>0</v>
      </c>
      <c r="J26" s="283">
        <v>0</v>
      </c>
      <c r="K26" s="284">
        <v>0</v>
      </c>
      <c r="L26" s="282">
        <f t="shared" si="5"/>
        <v>0</v>
      </c>
      <c r="M26" s="283">
        <v>0</v>
      </c>
      <c r="N26" s="284">
        <v>0</v>
      </c>
      <c r="O26" s="285">
        <f t="shared" si="2"/>
        <v>0</v>
      </c>
      <c r="P26" s="283">
        <v>0</v>
      </c>
      <c r="Q26" s="286">
        <v>0</v>
      </c>
      <c r="R26" s="287">
        <f t="shared" si="3"/>
        <v>0</v>
      </c>
      <c r="S26" s="283">
        <v>0</v>
      </c>
      <c r="T26" s="283">
        <v>0</v>
      </c>
      <c r="U26" s="283">
        <v>0</v>
      </c>
      <c r="V26" s="273">
        <f t="shared" si="6"/>
        <v>0</v>
      </c>
      <c r="W26" s="288">
        <v>0</v>
      </c>
      <c r="X26" s="289">
        <v>0</v>
      </c>
      <c r="Y26" s="283">
        <v>0</v>
      </c>
      <c r="Z26" s="284">
        <v>0</v>
      </c>
    </row>
    <row r="27" spans="1:26" s="276" customFormat="1" ht="15" customHeight="1" x14ac:dyDescent="0.2">
      <c r="A27" s="277" t="s">
        <v>1</v>
      </c>
      <c r="B27" s="278" t="s">
        <v>0</v>
      </c>
      <c r="C27" s="279">
        <v>50066811</v>
      </c>
      <c r="D27" s="280" t="s">
        <v>131</v>
      </c>
      <c r="E27" s="281">
        <f t="shared" si="1"/>
        <v>200</v>
      </c>
      <c r="F27" s="282">
        <f t="shared" si="4"/>
        <v>200</v>
      </c>
      <c r="G27" s="283">
        <v>101</v>
      </c>
      <c r="H27" s="284">
        <v>99</v>
      </c>
      <c r="I27" s="282">
        <f t="shared" si="7"/>
        <v>0</v>
      </c>
      <c r="J27" s="283">
        <v>0</v>
      </c>
      <c r="K27" s="284">
        <v>0</v>
      </c>
      <c r="L27" s="282">
        <f t="shared" si="5"/>
        <v>0</v>
      </c>
      <c r="M27" s="283">
        <v>0</v>
      </c>
      <c r="N27" s="284">
        <v>0</v>
      </c>
      <c r="O27" s="285">
        <f t="shared" si="2"/>
        <v>0</v>
      </c>
      <c r="P27" s="283">
        <v>0</v>
      </c>
      <c r="Q27" s="286">
        <v>0</v>
      </c>
      <c r="R27" s="287">
        <f t="shared" si="3"/>
        <v>0</v>
      </c>
      <c r="S27" s="283">
        <v>0</v>
      </c>
      <c r="T27" s="283">
        <v>0</v>
      </c>
      <c r="U27" s="283">
        <v>0</v>
      </c>
      <c r="V27" s="273">
        <f t="shared" si="6"/>
        <v>0</v>
      </c>
      <c r="W27" s="288">
        <v>0</v>
      </c>
      <c r="X27" s="289">
        <v>0</v>
      </c>
      <c r="Y27" s="283">
        <v>0</v>
      </c>
      <c r="Z27" s="284">
        <v>0</v>
      </c>
    </row>
    <row r="28" spans="1:26" s="276" customFormat="1" ht="15" customHeight="1" x14ac:dyDescent="0.2">
      <c r="A28" s="277" t="s">
        <v>1</v>
      </c>
      <c r="B28" s="278" t="s">
        <v>0</v>
      </c>
      <c r="C28" s="279">
        <v>50059807</v>
      </c>
      <c r="D28" s="280" t="s">
        <v>132</v>
      </c>
      <c r="E28" s="281">
        <f t="shared" si="1"/>
        <v>92</v>
      </c>
      <c r="F28" s="282">
        <f t="shared" si="4"/>
        <v>92</v>
      </c>
      <c r="G28" s="283">
        <v>50</v>
      </c>
      <c r="H28" s="284">
        <v>42</v>
      </c>
      <c r="I28" s="282">
        <f t="shared" si="7"/>
        <v>0</v>
      </c>
      <c r="J28" s="283">
        <v>0</v>
      </c>
      <c r="K28" s="284">
        <v>0</v>
      </c>
      <c r="L28" s="282">
        <f t="shared" si="5"/>
        <v>0</v>
      </c>
      <c r="M28" s="283">
        <v>0</v>
      </c>
      <c r="N28" s="284">
        <v>0</v>
      </c>
      <c r="O28" s="285">
        <f t="shared" si="2"/>
        <v>0</v>
      </c>
      <c r="P28" s="283">
        <v>0</v>
      </c>
      <c r="Q28" s="286">
        <v>0</v>
      </c>
      <c r="R28" s="287">
        <f t="shared" si="3"/>
        <v>0</v>
      </c>
      <c r="S28" s="283">
        <v>0</v>
      </c>
      <c r="T28" s="283">
        <v>0</v>
      </c>
      <c r="U28" s="283">
        <v>0</v>
      </c>
      <c r="V28" s="273">
        <f t="shared" si="6"/>
        <v>0</v>
      </c>
      <c r="W28" s="288">
        <v>0</v>
      </c>
      <c r="X28" s="289">
        <v>0</v>
      </c>
      <c r="Y28" s="283">
        <v>0</v>
      </c>
      <c r="Z28" s="284">
        <v>0</v>
      </c>
    </row>
    <row r="29" spans="1:26" s="276" customFormat="1" ht="15" customHeight="1" x14ac:dyDescent="0.2">
      <c r="A29" s="277" t="s">
        <v>1</v>
      </c>
      <c r="B29" s="278" t="s">
        <v>0</v>
      </c>
      <c r="C29" s="279">
        <v>50027085</v>
      </c>
      <c r="D29" s="280" t="s">
        <v>1063</v>
      </c>
      <c r="E29" s="281">
        <f t="shared" si="1"/>
        <v>111</v>
      </c>
      <c r="F29" s="282">
        <f t="shared" si="4"/>
        <v>111</v>
      </c>
      <c r="G29" s="283">
        <v>60</v>
      </c>
      <c r="H29" s="284">
        <v>51</v>
      </c>
      <c r="I29" s="282">
        <f t="shared" si="7"/>
        <v>0</v>
      </c>
      <c r="J29" s="283">
        <v>0</v>
      </c>
      <c r="K29" s="284">
        <v>0</v>
      </c>
      <c r="L29" s="282">
        <f t="shared" si="5"/>
        <v>0</v>
      </c>
      <c r="M29" s="283">
        <v>0</v>
      </c>
      <c r="N29" s="284">
        <v>0</v>
      </c>
      <c r="O29" s="285">
        <f t="shared" si="2"/>
        <v>0</v>
      </c>
      <c r="P29" s="283">
        <v>0</v>
      </c>
      <c r="Q29" s="286">
        <v>0</v>
      </c>
      <c r="R29" s="287">
        <f t="shared" si="3"/>
        <v>0</v>
      </c>
      <c r="S29" s="283">
        <v>0</v>
      </c>
      <c r="T29" s="283">
        <v>0</v>
      </c>
      <c r="U29" s="283">
        <v>0</v>
      </c>
      <c r="V29" s="273">
        <f t="shared" si="6"/>
        <v>0</v>
      </c>
      <c r="W29" s="288">
        <v>0</v>
      </c>
      <c r="X29" s="289">
        <v>0</v>
      </c>
      <c r="Y29" s="283">
        <v>0</v>
      </c>
      <c r="Z29" s="284">
        <v>0</v>
      </c>
    </row>
    <row r="30" spans="1:26" s="276" customFormat="1" ht="15" customHeight="1" x14ac:dyDescent="0.2">
      <c r="A30" s="277" t="s">
        <v>1</v>
      </c>
      <c r="B30" s="278" t="s">
        <v>0</v>
      </c>
      <c r="C30" s="279">
        <v>50029835</v>
      </c>
      <c r="D30" s="280" t="s">
        <v>959</v>
      </c>
      <c r="E30" s="281">
        <f t="shared" si="1"/>
        <v>198</v>
      </c>
      <c r="F30" s="282">
        <f t="shared" si="4"/>
        <v>198</v>
      </c>
      <c r="G30" s="283">
        <v>198</v>
      </c>
      <c r="H30" s="284">
        <v>0</v>
      </c>
      <c r="I30" s="282">
        <f t="shared" si="7"/>
        <v>0</v>
      </c>
      <c r="J30" s="283">
        <v>0</v>
      </c>
      <c r="K30" s="284">
        <v>0</v>
      </c>
      <c r="L30" s="282">
        <f t="shared" si="5"/>
        <v>0</v>
      </c>
      <c r="M30" s="283">
        <v>0</v>
      </c>
      <c r="N30" s="284">
        <v>0</v>
      </c>
      <c r="O30" s="285">
        <f t="shared" si="2"/>
        <v>0</v>
      </c>
      <c r="P30" s="283">
        <v>0</v>
      </c>
      <c r="Q30" s="286">
        <v>0</v>
      </c>
      <c r="R30" s="287">
        <f t="shared" si="3"/>
        <v>0</v>
      </c>
      <c r="S30" s="283">
        <v>0</v>
      </c>
      <c r="T30" s="283">
        <v>0</v>
      </c>
      <c r="U30" s="283">
        <v>0</v>
      </c>
      <c r="V30" s="273">
        <f t="shared" si="6"/>
        <v>0</v>
      </c>
      <c r="W30" s="288">
        <v>0</v>
      </c>
      <c r="X30" s="289">
        <v>0</v>
      </c>
      <c r="Y30" s="283">
        <v>0</v>
      </c>
      <c r="Z30" s="284">
        <v>0</v>
      </c>
    </row>
    <row r="31" spans="1:26" s="276" customFormat="1" ht="15" customHeight="1" x14ac:dyDescent="0.2">
      <c r="A31" s="277" t="s">
        <v>1</v>
      </c>
      <c r="B31" s="278" t="s">
        <v>0</v>
      </c>
      <c r="C31" s="279">
        <v>50015222</v>
      </c>
      <c r="D31" s="280" t="s">
        <v>134</v>
      </c>
      <c r="E31" s="281">
        <f t="shared" si="1"/>
        <v>558</v>
      </c>
      <c r="F31" s="282">
        <f t="shared" si="4"/>
        <v>0</v>
      </c>
      <c r="G31" s="283">
        <v>0</v>
      </c>
      <c r="H31" s="284">
        <v>0</v>
      </c>
      <c r="I31" s="282">
        <f t="shared" si="7"/>
        <v>384</v>
      </c>
      <c r="J31" s="283">
        <v>192</v>
      </c>
      <c r="K31" s="284">
        <v>192</v>
      </c>
      <c r="L31" s="282">
        <f t="shared" si="5"/>
        <v>0</v>
      </c>
      <c r="M31" s="283">
        <v>0</v>
      </c>
      <c r="N31" s="284">
        <v>0</v>
      </c>
      <c r="O31" s="285">
        <f t="shared" si="2"/>
        <v>0</v>
      </c>
      <c r="P31" s="283">
        <v>0</v>
      </c>
      <c r="Q31" s="286">
        <v>0</v>
      </c>
      <c r="R31" s="287">
        <f t="shared" si="3"/>
        <v>174</v>
      </c>
      <c r="S31" s="283">
        <v>174</v>
      </c>
      <c r="T31" s="283">
        <v>0</v>
      </c>
      <c r="U31" s="283">
        <v>0</v>
      </c>
      <c r="V31" s="273">
        <f t="shared" si="6"/>
        <v>0</v>
      </c>
      <c r="W31" s="288">
        <v>0</v>
      </c>
      <c r="X31" s="289">
        <v>0</v>
      </c>
      <c r="Y31" s="283">
        <v>0</v>
      </c>
      <c r="Z31" s="284">
        <v>0</v>
      </c>
    </row>
    <row r="32" spans="1:26" s="276" customFormat="1" ht="15" customHeight="1" x14ac:dyDescent="0.2">
      <c r="A32" s="277" t="s">
        <v>1</v>
      </c>
      <c r="B32" s="278" t="s">
        <v>0</v>
      </c>
      <c r="C32" s="279">
        <v>50015214</v>
      </c>
      <c r="D32" s="280" t="s">
        <v>1064</v>
      </c>
      <c r="E32" s="281">
        <f t="shared" si="1"/>
        <v>398</v>
      </c>
      <c r="F32" s="282">
        <f t="shared" si="4"/>
        <v>398</v>
      </c>
      <c r="G32" s="283">
        <v>0</v>
      </c>
      <c r="H32" s="284">
        <v>398</v>
      </c>
      <c r="I32" s="282">
        <f t="shared" si="7"/>
        <v>0</v>
      </c>
      <c r="J32" s="283">
        <v>0</v>
      </c>
      <c r="K32" s="284">
        <v>0</v>
      </c>
      <c r="L32" s="282">
        <f t="shared" si="5"/>
        <v>0</v>
      </c>
      <c r="M32" s="283">
        <v>0</v>
      </c>
      <c r="N32" s="284">
        <v>0</v>
      </c>
      <c r="O32" s="285">
        <f t="shared" si="2"/>
        <v>0</v>
      </c>
      <c r="P32" s="283">
        <v>0</v>
      </c>
      <c r="Q32" s="286">
        <v>0</v>
      </c>
      <c r="R32" s="287">
        <f t="shared" si="3"/>
        <v>0</v>
      </c>
      <c r="S32" s="283">
        <v>0</v>
      </c>
      <c r="T32" s="283">
        <v>0</v>
      </c>
      <c r="U32" s="283">
        <v>0</v>
      </c>
      <c r="V32" s="273">
        <f t="shared" si="6"/>
        <v>0</v>
      </c>
      <c r="W32" s="288">
        <v>0</v>
      </c>
      <c r="X32" s="289">
        <v>0</v>
      </c>
      <c r="Y32" s="283">
        <v>0</v>
      </c>
      <c r="Z32" s="284">
        <v>0</v>
      </c>
    </row>
    <row r="33" spans="1:26" s="276" customFormat="1" ht="15" customHeight="1" x14ac:dyDescent="0.2">
      <c r="A33" s="277" t="s">
        <v>1</v>
      </c>
      <c r="B33" s="278" t="s">
        <v>0</v>
      </c>
      <c r="C33" s="279">
        <v>50028430</v>
      </c>
      <c r="D33" s="280" t="s">
        <v>1065</v>
      </c>
      <c r="E33" s="281">
        <f t="shared" si="1"/>
        <v>348</v>
      </c>
      <c r="F33" s="282">
        <f t="shared" si="4"/>
        <v>0</v>
      </c>
      <c r="G33" s="283">
        <v>0</v>
      </c>
      <c r="H33" s="284">
        <v>0</v>
      </c>
      <c r="I33" s="282">
        <f t="shared" si="7"/>
        <v>348</v>
      </c>
      <c r="J33" s="283">
        <v>214</v>
      </c>
      <c r="K33" s="284">
        <v>134</v>
      </c>
      <c r="L33" s="282">
        <f t="shared" si="5"/>
        <v>0</v>
      </c>
      <c r="M33" s="283">
        <v>0</v>
      </c>
      <c r="N33" s="284">
        <v>0</v>
      </c>
      <c r="O33" s="285">
        <f t="shared" si="2"/>
        <v>0</v>
      </c>
      <c r="P33" s="283">
        <v>0</v>
      </c>
      <c r="Q33" s="286">
        <v>0</v>
      </c>
      <c r="R33" s="287">
        <f t="shared" si="3"/>
        <v>0</v>
      </c>
      <c r="S33" s="283">
        <v>0</v>
      </c>
      <c r="T33" s="283">
        <v>0</v>
      </c>
      <c r="U33" s="283">
        <v>0</v>
      </c>
      <c r="V33" s="273">
        <f t="shared" si="6"/>
        <v>0</v>
      </c>
      <c r="W33" s="288">
        <v>0</v>
      </c>
      <c r="X33" s="289">
        <v>0</v>
      </c>
      <c r="Y33" s="283">
        <v>0</v>
      </c>
      <c r="Z33" s="284">
        <v>0</v>
      </c>
    </row>
    <row r="34" spans="1:26" s="276" customFormat="1" ht="15" customHeight="1" x14ac:dyDescent="0.2">
      <c r="A34" s="277" t="s">
        <v>1</v>
      </c>
      <c r="B34" s="278" t="s">
        <v>0</v>
      </c>
      <c r="C34" s="279">
        <v>50029029</v>
      </c>
      <c r="D34" s="280" t="s">
        <v>138</v>
      </c>
      <c r="E34" s="281">
        <f t="shared" si="1"/>
        <v>116</v>
      </c>
      <c r="F34" s="282">
        <f t="shared" si="4"/>
        <v>0</v>
      </c>
      <c r="G34" s="283">
        <v>0</v>
      </c>
      <c r="H34" s="284">
        <v>0</v>
      </c>
      <c r="I34" s="282">
        <f t="shared" si="7"/>
        <v>116</v>
      </c>
      <c r="J34" s="283">
        <v>116</v>
      </c>
      <c r="K34" s="284">
        <v>0</v>
      </c>
      <c r="L34" s="282">
        <f t="shared" si="5"/>
        <v>0</v>
      </c>
      <c r="M34" s="283">
        <v>0</v>
      </c>
      <c r="N34" s="284">
        <v>0</v>
      </c>
      <c r="O34" s="285">
        <f t="shared" si="2"/>
        <v>0</v>
      </c>
      <c r="P34" s="283">
        <v>0</v>
      </c>
      <c r="Q34" s="286">
        <v>0</v>
      </c>
      <c r="R34" s="287">
        <f t="shared" si="3"/>
        <v>0</v>
      </c>
      <c r="S34" s="283">
        <v>0</v>
      </c>
      <c r="T34" s="283">
        <v>0</v>
      </c>
      <c r="U34" s="283">
        <v>0</v>
      </c>
      <c r="V34" s="273">
        <f t="shared" si="6"/>
        <v>0</v>
      </c>
      <c r="W34" s="288">
        <v>0</v>
      </c>
      <c r="X34" s="289">
        <v>0</v>
      </c>
      <c r="Y34" s="283">
        <v>0</v>
      </c>
      <c r="Z34" s="284">
        <v>0</v>
      </c>
    </row>
    <row r="35" spans="1:26" s="276" customFormat="1" ht="15" customHeight="1" x14ac:dyDescent="0.2">
      <c r="A35" s="277" t="s">
        <v>1</v>
      </c>
      <c r="B35" s="278" t="s">
        <v>0</v>
      </c>
      <c r="C35" s="279">
        <v>50025074</v>
      </c>
      <c r="D35" s="280" t="s">
        <v>1066</v>
      </c>
      <c r="E35" s="281">
        <f t="shared" si="1"/>
        <v>364</v>
      </c>
      <c r="F35" s="282">
        <f t="shared" si="4"/>
        <v>0</v>
      </c>
      <c r="G35" s="283">
        <v>0</v>
      </c>
      <c r="H35" s="284">
        <v>0</v>
      </c>
      <c r="I35" s="282">
        <f t="shared" si="7"/>
        <v>364</v>
      </c>
      <c r="J35" s="283">
        <v>191</v>
      </c>
      <c r="K35" s="284">
        <v>173</v>
      </c>
      <c r="L35" s="282">
        <f t="shared" si="5"/>
        <v>0</v>
      </c>
      <c r="M35" s="283">
        <v>0</v>
      </c>
      <c r="N35" s="284">
        <v>0</v>
      </c>
      <c r="O35" s="285">
        <f t="shared" si="2"/>
        <v>0</v>
      </c>
      <c r="P35" s="283">
        <v>0</v>
      </c>
      <c r="Q35" s="286">
        <v>0</v>
      </c>
      <c r="R35" s="287">
        <f t="shared" si="3"/>
        <v>0</v>
      </c>
      <c r="S35" s="283">
        <v>0</v>
      </c>
      <c r="T35" s="283">
        <v>0</v>
      </c>
      <c r="U35" s="283">
        <v>0</v>
      </c>
      <c r="V35" s="273">
        <f t="shared" si="6"/>
        <v>0</v>
      </c>
      <c r="W35" s="288">
        <v>0</v>
      </c>
      <c r="X35" s="289">
        <v>0</v>
      </c>
      <c r="Y35" s="283">
        <v>0</v>
      </c>
      <c r="Z35" s="284">
        <v>0</v>
      </c>
    </row>
    <row r="36" spans="1:26" s="276" customFormat="1" ht="15" customHeight="1" x14ac:dyDescent="0.2">
      <c r="A36" s="277" t="s">
        <v>1</v>
      </c>
      <c r="B36" s="278" t="s">
        <v>0</v>
      </c>
      <c r="C36" s="279">
        <v>50029843</v>
      </c>
      <c r="D36" s="280" t="s">
        <v>1067</v>
      </c>
      <c r="E36" s="281">
        <f t="shared" si="1"/>
        <v>115</v>
      </c>
      <c r="F36" s="282">
        <f t="shared" si="4"/>
        <v>0</v>
      </c>
      <c r="G36" s="283">
        <v>0</v>
      </c>
      <c r="H36" s="284">
        <v>0</v>
      </c>
      <c r="I36" s="282">
        <f t="shared" si="7"/>
        <v>115</v>
      </c>
      <c r="J36" s="283">
        <v>115</v>
      </c>
      <c r="K36" s="284">
        <v>0</v>
      </c>
      <c r="L36" s="282">
        <f t="shared" si="5"/>
        <v>0</v>
      </c>
      <c r="M36" s="283">
        <v>0</v>
      </c>
      <c r="N36" s="284">
        <v>0</v>
      </c>
      <c r="O36" s="285">
        <f t="shared" si="2"/>
        <v>0</v>
      </c>
      <c r="P36" s="283">
        <v>0</v>
      </c>
      <c r="Q36" s="286">
        <v>0</v>
      </c>
      <c r="R36" s="287">
        <f t="shared" si="3"/>
        <v>0</v>
      </c>
      <c r="S36" s="283">
        <v>0</v>
      </c>
      <c r="T36" s="283">
        <v>0</v>
      </c>
      <c r="U36" s="283">
        <v>0</v>
      </c>
      <c r="V36" s="273">
        <f t="shared" si="6"/>
        <v>0</v>
      </c>
      <c r="W36" s="288">
        <v>0</v>
      </c>
      <c r="X36" s="289">
        <v>0</v>
      </c>
      <c r="Y36" s="283">
        <v>0</v>
      </c>
      <c r="Z36" s="284">
        <v>0</v>
      </c>
    </row>
    <row r="37" spans="1:26" s="276" customFormat="1" ht="15" customHeight="1" x14ac:dyDescent="0.2">
      <c r="A37" s="277" t="s">
        <v>1</v>
      </c>
      <c r="B37" s="278" t="s">
        <v>0</v>
      </c>
      <c r="C37" s="279">
        <v>50015230</v>
      </c>
      <c r="D37" s="280" t="s">
        <v>1068</v>
      </c>
      <c r="E37" s="281">
        <f t="shared" si="1"/>
        <v>652</v>
      </c>
      <c r="F37" s="282">
        <f t="shared" si="4"/>
        <v>0</v>
      </c>
      <c r="G37" s="283">
        <v>0</v>
      </c>
      <c r="H37" s="284">
        <v>0</v>
      </c>
      <c r="I37" s="282">
        <f t="shared" si="7"/>
        <v>456</v>
      </c>
      <c r="J37" s="283">
        <v>271</v>
      </c>
      <c r="K37" s="284">
        <v>185</v>
      </c>
      <c r="L37" s="282">
        <f t="shared" si="5"/>
        <v>0</v>
      </c>
      <c r="M37" s="283">
        <v>0</v>
      </c>
      <c r="N37" s="284">
        <v>0</v>
      </c>
      <c r="O37" s="285">
        <f t="shared" si="2"/>
        <v>0</v>
      </c>
      <c r="P37" s="283">
        <v>0</v>
      </c>
      <c r="Q37" s="286">
        <v>0</v>
      </c>
      <c r="R37" s="287">
        <f t="shared" si="3"/>
        <v>196</v>
      </c>
      <c r="S37" s="283">
        <v>196</v>
      </c>
      <c r="T37" s="283">
        <v>0</v>
      </c>
      <c r="U37" s="283">
        <v>0</v>
      </c>
      <c r="V37" s="273">
        <f t="shared" si="6"/>
        <v>0</v>
      </c>
      <c r="W37" s="288">
        <v>0</v>
      </c>
      <c r="X37" s="289">
        <v>0</v>
      </c>
      <c r="Y37" s="283">
        <v>0</v>
      </c>
      <c r="Z37" s="284">
        <v>0</v>
      </c>
    </row>
    <row r="38" spans="1:26" s="276" customFormat="1" ht="15" customHeight="1" x14ac:dyDescent="0.2">
      <c r="A38" s="277" t="s">
        <v>1</v>
      </c>
      <c r="B38" s="278" t="s">
        <v>2</v>
      </c>
      <c r="C38" s="279">
        <v>50029037</v>
      </c>
      <c r="D38" s="280" t="s">
        <v>1069</v>
      </c>
      <c r="E38" s="281">
        <f t="shared" si="1"/>
        <v>761</v>
      </c>
      <c r="F38" s="282">
        <f t="shared" si="4"/>
        <v>180</v>
      </c>
      <c r="G38" s="283">
        <v>0</v>
      </c>
      <c r="H38" s="284">
        <v>180</v>
      </c>
      <c r="I38" s="282">
        <f t="shared" si="7"/>
        <v>581</v>
      </c>
      <c r="J38" s="283">
        <v>581</v>
      </c>
      <c r="K38" s="284">
        <v>0</v>
      </c>
      <c r="L38" s="282">
        <f t="shared" si="5"/>
        <v>0</v>
      </c>
      <c r="M38" s="283">
        <v>0</v>
      </c>
      <c r="N38" s="284">
        <v>0</v>
      </c>
      <c r="O38" s="285">
        <f t="shared" si="2"/>
        <v>0</v>
      </c>
      <c r="P38" s="283">
        <v>0</v>
      </c>
      <c r="Q38" s="286">
        <v>0</v>
      </c>
      <c r="R38" s="287">
        <f t="shared" si="3"/>
        <v>0</v>
      </c>
      <c r="S38" s="283">
        <v>0</v>
      </c>
      <c r="T38" s="283">
        <v>0</v>
      </c>
      <c r="U38" s="283">
        <v>0</v>
      </c>
      <c r="V38" s="273">
        <f t="shared" si="6"/>
        <v>0</v>
      </c>
      <c r="W38" s="288">
        <v>0</v>
      </c>
      <c r="X38" s="289">
        <v>0</v>
      </c>
      <c r="Y38" s="283">
        <v>0</v>
      </c>
      <c r="Z38" s="284">
        <v>0</v>
      </c>
    </row>
    <row r="39" spans="1:26" s="276" customFormat="1" ht="15" customHeight="1" x14ac:dyDescent="0.2">
      <c r="A39" s="277" t="s">
        <v>1</v>
      </c>
      <c r="B39" s="278" t="s">
        <v>2</v>
      </c>
      <c r="C39" s="279">
        <v>50029010</v>
      </c>
      <c r="D39" s="280" t="s">
        <v>1070</v>
      </c>
      <c r="E39" s="281">
        <f t="shared" si="1"/>
        <v>419</v>
      </c>
      <c r="F39" s="282">
        <f t="shared" si="4"/>
        <v>46</v>
      </c>
      <c r="G39" s="283">
        <v>0</v>
      </c>
      <c r="H39" s="284">
        <v>46</v>
      </c>
      <c r="I39" s="282">
        <f t="shared" si="7"/>
        <v>373</v>
      </c>
      <c r="J39" s="283">
        <v>271</v>
      </c>
      <c r="K39" s="284">
        <v>102</v>
      </c>
      <c r="L39" s="282">
        <f t="shared" si="5"/>
        <v>0</v>
      </c>
      <c r="M39" s="283">
        <v>0</v>
      </c>
      <c r="N39" s="284">
        <v>0</v>
      </c>
      <c r="O39" s="285">
        <f t="shared" si="2"/>
        <v>0</v>
      </c>
      <c r="P39" s="283">
        <v>0</v>
      </c>
      <c r="Q39" s="286">
        <v>0</v>
      </c>
      <c r="R39" s="287">
        <f t="shared" si="3"/>
        <v>0</v>
      </c>
      <c r="S39" s="283">
        <v>0</v>
      </c>
      <c r="T39" s="283">
        <v>0</v>
      </c>
      <c r="U39" s="283">
        <v>0</v>
      </c>
      <c r="V39" s="273">
        <f t="shared" si="6"/>
        <v>0</v>
      </c>
      <c r="W39" s="288">
        <v>0</v>
      </c>
      <c r="X39" s="289">
        <v>0</v>
      </c>
      <c r="Y39" s="283">
        <v>0</v>
      </c>
      <c r="Z39" s="284">
        <v>0</v>
      </c>
    </row>
    <row r="40" spans="1:26" s="276" customFormat="1" ht="15" customHeight="1" x14ac:dyDescent="0.2">
      <c r="A40" s="277" t="s">
        <v>1</v>
      </c>
      <c r="B40" s="278" t="s">
        <v>2</v>
      </c>
      <c r="C40" s="279">
        <v>50015150</v>
      </c>
      <c r="D40" s="280" t="s">
        <v>1071</v>
      </c>
      <c r="E40" s="281">
        <f t="shared" si="1"/>
        <v>224</v>
      </c>
      <c r="F40" s="282">
        <f t="shared" si="4"/>
        <v>50</v>
      </c>
      <c r="G40" s="283">
        <v>0</v>
      </c>
      <c r="H40" s="284">
        <v>50</v>
      </c>
      <c r="I40" s="282">
        <f t="shared" si="7"/>
        <v>156</v>
      </c>
      <c r="J40" s="283">
        <v>156</v>
      </c>
      <c r="K40" s="284">
        <v>0</v>
      </c>
      <c r="L40" s="282">
        <f t="shared" si="5"/>
        <v>0</v>
      </c>
      <c r="M40" s="283">
        <v>0</v>
      </c>
      <c r="N40" s="284">
        <v>0</v>
      </c>
      <c r="O40" s="285">
        <f t="shared" si="2"/>
        <v>0</v>
      </c>
      <c r="P40" s="283">
        <v>0</v>
      </c>
      <c r="Q40" s="286">
        <v>0</v>
      </c>
      <c r="R40" s="287">
        <f t="shared" si="3"/>
        <v>18</v>
      </c>
      <c r="S40" s="283">
        <v>18</v>
      </c>
      <c r="T40" s="283">
        <v>0</v>
      </c>
      <c r="U40" s="283">
        <v>0</v>
      </c>
      <c r="V40" s="273">
        <f t="shared" si="6"/>
        <v>0</v>
      </c>
      <c r="W40" s="288">
        <v>0</v>
      </c>
      <c r="X40" s="289">
        <v>0</v>
      </c>
      <c r="Y40" s="283">
        <v>0</v>
      </c>
      <c r="Z40" s="284">
        <v>0</v>
      </c>
    </row>
    <row r="41" spans="1:26" s="276" customFormat="1" ht="15" customHeight="1" x14ac:dyDescent="0.2">
      <c r="A41" s="277" t="s">
        <v>1</v>
      </c>
      <c r="B41" s="278" t="s">
        <v>2</v>
      </c>
      <c r="C41" s="279">
        <v>50015141</v>
      </c>
      <c r="D41" s="280" t="s">
        <v>1072</v>
      </c>
      <c r="E41" s="281">
        <f t="shared" si="1"/>
        <v>1389</v>
      </c>
      <c r="F41" s="282">
        <f t="shared" si="4"/>
        <v>41</v>
      </c>
      <c r="G41" s="283">
        <v>0</v>
      </c>
      <c r="H41" s="284">
        <v>41</v>
      </c>
      <c r="I41" s="282">
        <f t="shared" si="7"/>
        <v>1222</v>
      </c>
      <c r="J41" s="283">
        <v>678</v>
      </c>
      <c r="K41" s="284">
        <v>544</v>
      </c>
      <c r="L41" s="282">
        <f t="shared" si="5"/>
        <v>0</v>
      </c>
      <c r="M41" s="283">
        <v>0</v>
      </c>
      <c r="N41" s="284">
        <v>0</v>
      </c>
      <c r="O41" s="285">
        <f t="shared" si="2"/>
        <v>0</v>
      </c>
      <c r="P41" s="283">
        <v>0</v>
      </c>
      <c r="Q41" s="286">
        <v>0</v>
      </c>
      <c r="R41" s="287">
        <f t="shared" si="3"/>
        <v>126</v>
      </c>
      <c r="S41" s="283">
        <v>126</v>
      </c>
      <c r="T41" s="283">
        <v>0</v>
      </c>
      <c r="U41" s="283">
        <v>0</v>
      </c>
      <c r="V41" s="273">
        <f t="shared" si="6"/>
        <v>0</v>
      </c>
      <c r="W41" s="288">
        <v>0</v>
      </c>
      <c r="X41" s="289">
        <v>0</v>
      </c>
      <c r="Y41" s="283">
        <v>0</v>
      </c>
      <c r="Z41" s="284">
        <v>0</v>
      </c>
    </row>
    <row r="42" spans="1:26" s="276" customFormat="1" ht="15" customHeight="1" x14ac:dyDescent="0.2">
      <c r="A42" s="277" t="s">
        <v>1073</v>
      </c>
      <c r="B42" s="278" t="s">
        <v>0</v>
      </c>
      <c r="C42" s="279">
        <v>50072951</v>
      </c>
      <c r="D42" s="280" t="s">
        <v>1074</v>
      </c>
      <c r="E42" s="281">
        <f t="shared" si="1"/>
        <v>165</v>
      </c>
      <c r="F42" s="282">
        <f t="shared" si="4"/>
        <v>165</v>
      </c>
      <c r="G42" s="283">
        <v>109</v>
      </c>
      <c r="H42" s="284">
        <v>56</v>
      </c>
      <c r="I42" s="282">
        <f t="shared" si="7"/>
        <v>0</v>
      </c>
      <c r="J42" s="283">
        <v>0</v>
      </c>
      <c r="K42" s="284">
        <v>0</v>
      </c>
      <c r="L42" s="282">
        <f t="shared" si="5"/>
        <v>0</v>
      </c>
      <c r="M42" s="283">
        <v>0</v>
      </c>
      <c r="N42" s="284">
        <v>0</v>
      </c>
      <c r="O42" s="285">
        <f t="shared" si="2"/>
        <v>0</v>
      </c>
      <c r="P42" s="283">
        <v>0</v>
      </c>
      <c r="Q42" s="286">
        <v>0</v>
      </c>
      <c r="R42" s="287">
        <f t="shared" si="3"/>
        <v>0</v>
      </c>
      <c r="S42" s="283">
        <v>0</v>
      </c>
      <c r="T42" s="283">
        <v>0</v>
      </c>
      <c r="U42" s="283">
        <v>0</v>
      </c>
      <c r="V42" s="273">
        <f t="shared" si="6"/>
        <v>0</v>
      </c>
      <c r="W42" s="288">
        <v>0</v>
      </c>
      <c r="X42" s="289">
        <v>0</v>
      </c>
      <c r="Y42" s="283">
        <v>0</v>
      </c>
      <c r="Z42" s="284">
        <v>0</v>
      </c>
    </row>
    <row r="43" spans="1:26" s="276" customFormat="1" ht="15" customHeight="1" x14ac:dyDescent="0.2">
      <c r="A43" s="277" t="s">
        <v>1073</v>
      </c>
      <c r="B43" s="278" t="s">
        <v>0</v>
      </c>
      <c r="C43" s="279">
        <v>50028316</v>
      </c>
      <c r="D43" s="280" t="s">
        <v>1075</v>
      </c>
      <c r="E43" s="281">
        <f t="shared" si="1"/>
        <v>160</v>
      </c>
      <c r="F43" s="282">
        <f t="shared" si="4"/>
        <v>160</v>
      </c>
      <c r="G43" s="283">
        <v>75</v>
      </c>
      <c r="H43" s="284">
        <v>85</v>
      </c>
      <c r="I43" s="282">
        <f t="shared" si="7"/>
        <v>0</v>
      </c>
      <c r="J43" s="283">
        <v>0</v>
      </c>
      <c r="K43" s="284">
        <v>0</v>
      </c>
      <c r="L43" s="282">
        <f t="shared" si="5"/>
        <v>0</v>
      </c>
      <c r="M43" s="283">
        <v>0</v>
      </c>
      <c r="N43" s="284">
        <v>0</v>
      </c>
      <c r="O43" s="285">
        <f t="shared" si="2"/>
        <v>0</v>
      </c>
      <c r="P43" s="283">
        <v>0</v>
      </c>
      <c r="Q43" s="286">
        <v>0</v>
      </c>
      <c r="R43" s="287">
        <f t="shared" si="3"/>
        <v>0</v>
      </c>
      <c r="S43" s="283">
        <v>0</v>
      </c>
      <c r="T43" s="283">
        <v>0</v>
      </c>
      <c r="U43" s="283">
        <v>0</v>
      </c>
      <c r="V43" s="273">
        <f t="shared" si="6"/>
        <v>0</v>
      </c>
      <c r="W43" s="288">
        <v>0</v>
      </c>
      <c r="X43" s="289">
        <v>0</v>
      </c>
      <c r="Y43" s="283">
        <v>0</v>
      </c>
      <c r="Z43" s="284">
        <v>0</v>
      </c>
    </row>
    <row r="44" spans="1:26" s="276" customFormat="1" ht="15" customHeight="1" x14ac:dyDescent="0.2">
      <c r="A44" s="277" t="s">
        <v>1073</v>
      </c>
      <c r="B44" s="278" t="s">
        <v>0</v>
      </c>
      <c r="C44" s="279">
        <v>50001078</v>
      </c>
      <c r="D44" s="280" t="s">
        <v>1011</v>
      </c>
      <c r="E44" s="281">
        <f t="shared" si="1"/>
        <v>404</v>
      </c>
      <c r="F44" s="282">
        <f t="shared" si="4"/>
        <v>0</v>
      </c>
      <c r="G44" s="283">
        <v>0</v>
      </c>
      <c r="H44" s="284">
        <v>0</v>
      </c>
      <c r="I44" s="282">
        <f t="shared" si="7"/>
        <v>304</v>
      </c>
      <c r="J44" s="283">
        <v>249</v>
      </c>
      <c r="K44" s="284">
        <v>55</v>
      </c>
      <c r="L44" s="282">
        <f t="shared" si="5"/>
        <v>0</v>
      </c>
      <c r="M44" s="283">
        <v>0</v>
      </c>
      <c r="N44" s="284">
        <v>0</v>
      </c>
      <c r="O44" s="285">
        <f t="shared" si="2"/>
        <v>0</v>
      </c>
      <c r="P44" s="283">
        <v>0</v>
      </c>
      <c r="Q44" s="286">
        <v>0</v>
      </c>
      <c r="R44" s="287">
        <f t="shared" si="3"/>
        <v>100</v>
      </c>
      <c r="S44" s="283">
        <v>100</v>
      </c>
      <c r="T44" s="283">
        <v>0</v>
      </c>
      <c r="U44" s="283">
        <v>0</v>
      </c>
      <c r="V44" s="273">
        <f t="shared" si="6"/>
        <v>0</v>
      </c>
      <c r="W44" s="288">
        <v>0</v>
      </c>
      <c r="X44" s="289">
        <v>0</v>
      </c>
      <c r="Y44" s="283">
        <v>0</v>
      </c>
      <c r="Z44" s="284">
        <v>0</v>
      </c>
    </row>
    <row r="45" spans="1:26" s="276" customFormat="1" ht="15" customHeight="1" x14ac:dyDescent="0.2">
      <c r="A45" s="277" t="s">
        <v>1073</v>
      </c>
      <c r="B45" s="278" t="s">
        <v>0</v>
      </c>
      <c r="C45" s="279">
        <v>50001159</v>
      </c>
      <c r="D45" s="280" t="s">
        <v>961</v>
      </c>
      <c r="E45" s="281">
        <f t="shared" si="1"/>
        <v>290</v>
      </c>
      <c r="F45" s="282">
        <f t="shared" si="4"/>
        <v>0</v>
      </c>
      <c r="G45" s="283">
        <v>0</v>
      </c>
      <c r="H45" s="284">
        <v>0</v>
      </c>
      <c r="I45" s="282">
        <f t="shared" si="7"/>
        <v>290</v>
      </c>
      <c r="J45" s="283">
        <v>184</v>
      </c>
      <c r="K45" s="284">
        <v>106</v>
      </c>
      <c r="L45" s="282">
        <f t="shared" si="5"/>
        <v>0</v>
      </c>
      <c r="M45" s="283">
        <v>0</v>
      </c>
      <c r="N45" s="284">
        <v>0</v>
      </c>
      <c r="O45" s="285">
        <f t="shared" si="2"/>
        <v>0</v>
      </c>
      <c r="P45" s="283">
        <v>0</v>
      </c>
      <c r="Q45" s="286">
        <v>0</v>
      </c>
      <c r="R45" s="287">
        <f t="shared" si="3"/>
        <v>0</v>
      </c>
      <c r="S45" s="283">
        <v>0</v>
      </c>
      <c r="T45" s="283">
        <v>0</v>
      </c>
      <c r="U45" s="283">
        <v>0</v>
      </c>
      <c r="V45" s="273">
        <f t="shared" si="6"/>
        <v>0</v>
      </c>
      <c r="W45" s="288">
        <v>0</v>
      </c>
      <c r="X45" s="289">
        <v>0</v>
      </c>
      <c r="Y45" s="283">
        <v>0</v>
      </c>
      <c r="Z45" s="284">
        <v>0</v>
      </c>
    </row>
    <row r="46" spans="1:26" s="276" customFormat="1" ht="15" customHeight="1" x14ac:dyDescent="0.2">
      <c r="A46" s="277" t="s">
        <v>1073</v>
      </c>
      <c r="B46" s="278" t="s">
        <v>0</v>
      </c>
      <c r="C46" s="279">
        <v>50024060</v>
      </c>
      <c r="D46" s="280" t="s">
        <v>1076</v>
      </c>
      <c r="E46" s="281">
        <f t="shared" si="1"/>
        <v>183</v>
      </c>
      <c r="F46" s="282">
        <f t="shared" si="4"/>
        <v>183</v>
      </c>
      <c r="G46" s="283">
        <v>71</v>
      </c>
      <c r="H46" s="284">
        <v>112</v>
      </c>
      <c r="I46" s="282">
        <f t="shared" si="7"/>
        <v>0</v>
      </c>
      <c r="J46" s="283">
        <v>0</v>
      </c>
      <c r="K46" s="284">
        <v>0</v>
      </c>
      <c r="L46" s="282">
        <f t="shared" si="5"/>
        <v>0</v>
      </c>
      <c r="M46" s="283">
        <v>0</v>
      </c>
      <c r="N46" s="284">
        <v>0</v>
      </c>
      <c r="O46" s="285">
        <f t="shared" si="2"/>
        <v>0</v>
      </c>
      <c r="P46" s="283">
        <v>0</v>
      </c>
      <c r="Q46" s="286">
        <v>0</v>
      </c>
      <c r="R46" s="287">
        <f t="shared" si="3"/>
        <v>0</v>
      </c>
      <c r="S46" s="283">
        <v>0</v>
      </c>
      <c r="T46" s="283">
        <v>0</v>
      </c>
      <c r="U46" s="283">
        <v>0</v>
      </c>
      <c r="V46" s="273">
        <f t="shared" si="6"/>
        <v>0</v>
      </c>
      <c r="W46" s="288">
        <v>0</v>
      </c>
      <c r="X46" s="289">
        <v>0</v>
      </c>
      <c r="Y46" s="283">
        <v>0</v>
      </c>
      <c r="Z46" s="284">
        <v>0</v>
      </c>
    </row>
    <row r="47" spans="1:26" s="276" customFormat="1" ht="15" customHeight="1" x14ac:dyDescent="0.2">
      <c r="A47" s="277" t="s">
        <v>1073</v>
      </c>
      <c r="B47" s="278" t="s">
        <v>0</v>
      </c>
      <c r="C47" s="279">
        <v>50024086</v>
      </c>
      <c r="D47" s="280" t="s">
        <v>1077</v>
      </c>
      <c r="E47" s="281">
        <f t="shared" si="1"/>
        <v>234</v>
      </c>
      <c r="F47" s="282">
        <f t="shared" si="4"/>
        <v>186</v>
      </c>
      <c r="G47" s="283">
        <v>88</v>
      </c>
      <c r="H47" s="284">
        <v>98</v>
      </c>
      <c r="I47" s="282">
        <f t="shared" si="7"/>
        <v>48</v>
      </c>
      <c r="J47" s="283">
        <v>48</v>
      </c>
      <c r="K47" s="284">
        <v>0</v>
      </c>
      <c r="L47" s="282">
        <f t="shared" si="5"/>
        <v>0</v>
      </c>
      <c r="M47" s="283">
        <v>0</v>
      </c>
      <c r="N47" s="284">
        <v>0</v>
      </c>
      <c r="O47" s="285">
        <f t="shared" si="2"/>
        <v>0</v>
      </c>
      <c r="P47" s="283">
        <v>0</v>
      </c>
      <c r="Q47" s="286">
        <v>0</v>
      </c>
      <c r="R47" s="287">
        <f t="shared" si="3"/>
        <v>0</v>
      </c>
      <c r="S47" s="283">
        <v>0</v>
      </c>
      <c r="T47" s="283">
        <v>0</v>
      </c>
      <c r="U47" s="283">
        <v>0</v>
      </c>
      <c r="V47" s="273">
        <f t="shared" si="6"/>
        <v>0</v>
      </c>
      <c r="W47" s="288">
        <v>0</v>
      </c>
      <c r="X47" s="289">
        <v>0</v>
      </c>
      <c r="Y47" s="283">
        <v>0</v>
      </c>
      <c r="Z47" s="284">
        <v>0</v>
      </c>
    </row>
    <row r="48" spans="1:26" s="276" customFormat="1" ht="15" customHeight="1" x14ac:dyDescent="0.2">
      <c r="A48" s="277" t="s">
        <v>1073</v>
      </c>
      <c r="B48" s="278" t="s">
        <v>0</v>
      </c>
      <c r="C48" s="279">
        <v>50024078</v>
      </c>
      <c r="D48" s="280" t="s">
        <v>1078</v>
      </c>
      <c r="E48" s="281">
        <f t="shared" si="1"/>
        <v>305</v>
      </c>
      <c r="F48" s="282">
        <f t="shared" si="4"/>
        <v>254</v>
      </c>
      <c r="G48" s="283">
        <v>132</v>
      </c>
      <c r="H48" s="284">
        <v>122</v>
      </c>
      <c r="I48" s="282">
        <f t="shared" si="7"/>
        <v>51</v>
      </c>
      <c r="J48" s="283">
        <v>51</v>
      </c>
      <c r="K48" s="284">
        <v>0</v>
      </c>
      <c r="L48" s="282">
        <f t="shared" si="5"/>
        <v>0</v>
      </c>
      <c r="M48" s="283">
        <v>0</v>
      </c>
      <c r="N48" s="284">
        <v>0</v>
      </c>
      <c r="O48" s="285">
        <f t="shared" si="2"/>
        <v>0</v>
      </c>
      <c r="P48" s="283">
        <v>0</v>
      </c>
      <c r="Q48" s="286">
        <v>0</v>
      </c>
      <c r="R48" s="287">
        <f t="shared" si="3"/>
        <v>0</v>
      </c>
      <c r="S48" s="283">
        <v>0</v>
      </c>
      <c r="T48" s="283">
        <v>0</v>
      </c>
      <c r="U48" s="283">
        <v>0</v>
      </c>
      <c r="V48" s="273">
        <f t="shared" si="6"/>
        <v>0</v>
      </c>
      <c r="W48" s="288">
        <v>0</v>
      </c>
      <c r="X48" s="289">
        <v>0</v>
      </c>
      <c r="Y48" s="283">
        <v>0</v>
      </c>
      <c r="Z48" s="284">
        <v>0</v>
      </c>
    </row>
    <row r="49" spans="1:26" s="276" customFormat="1" ht="15" customHeight="1" x14ac:dyDescent="0.2">
      <c r="A49" s="277" t="s">
        <v>1073</v>
      </c>
      <c r="B49" s="278" t="s">
        <v>2</v>
      </c>
      <c r="C49" s="279">
        <v>50001175</v>
      </c>
      <c r="D49" s="280" t="s">
        <v>1080</v>
      </c>
      <c r="E49" s="281">
        <f t="shared" si="1"/>
        <v>94</v>
      </c>
      <c r="F49" s="282">
        <f t="shared" si="4"/>
        <v>6</v>
      </c>
      <c r="G49" s="283">
        <v>0</v>
      </c>
      <c r="H49" s="284">
        <v>6</v>
      </c>
      <c r="I49" s="282">
        <f t="shared" si="7"/>
        <v>88</v>
      </c>
      <c r="J49" s="283">
        <v>54</v>
      </c>
      <c r="K49" s="284">
        <v>34</v>
      </c>
      <c r="L49" s="282">
        <f t="shared" si="5"/>
        <v>0</v>
      </c>
      <c r="M49" s="283">
        <v>0</v>
      </c>
      <c r="N49" s="284">
        <v>0</v>
      </c>
      <c r="O49" s="285">
        <f t="shared" si="2"/>
        <v>0</v>
      </c>
      <c r="P49" s="283">
        <v>0</v>
      </c>
      <c r="Q49" s="286">
        <v>0</v>
      </c>
      <c r="R49" s="287">
        <f t="shared" si="3"/>
        <v>0</v>
      </c>
      <c r="S49" s="283">
        <v>0</v>
      </c>
      <c r="T49" s="283">
        <v>0</v>
      </c>
      <c r="U49" s="283">
        <v>0</v>
      </c>
      <c r="V49" s="273">
        <f t="shared" si="6"/>
        <v>0</v>
      </c>
      <c r="W49" s="288">
        <v>0</v>
      </c>
      <c r="X49" s="289">
        <v>0</v>
      </c>
      <c r="Y49" s="283">
        <v>0</v>
      </c>
      <c r="Z49" s="284">
        <v>0</v>
      </c>
    </row>
    <row r="50" spans="1:26" s="276" customFormat="1" ht="15" customHeight="1" x14ac:dyDescent="0.2">
      <c r="A50" s="277" t="s">
        <v>1073</v>
      </c>
      <c r="B50" s="278" t="s">
        <v>2</v>
      </c>
      <c r="C50" s="279">
        <v>50001361</v>
      </c>
      <c r="D50" s="280" t="s">
        <v>1081</v>
      </c>
      <c r="E50" s="281">
        <f t="shared" si="1"/>
        <v>135</v>
      </c>
      <c r="F50" s="282">
        <f t="shared" si="4"/>
        <v>9</v>
      </c>
      <c r="G50" s="283">
        <v>0</v>
      </c>
      <c r="H50" s="284">
        <v>9</v>
      </c>
      <c r="I50" s="282">
        <f t="shared" si="7"/>
        <v>126</v>
      </c>
      <c r="J50" s="283">
        <v>60</v>
      </c>
      <c r="K50" s="284">
        <v>66</v>
      </c>
      <c r="L50" s="282">
        <f t="shared" si="5"/>
        <v>0</v>
      </c>
      <c r="M50" s="283">
        <v>0</v>
      </c>
      <c r="N50" s="284">
        <v>0</v>
      </c>
      <c r="O50" s="285">
        <f t="shared" si="2"/>
        <v>0</v>
      </c>
      <c r="P50" s="283">
        <v>0</v>
      </c>
      <c r="Q50" s="286">
        <v>0</v>
      </c>
      <c r="R50" s="287">
        <f t="shared" si="3"/>
        <v>0</v>
      </c>
      <c r="S50" s="283">
        <v>0</v>
      </c>
      <c r="T50" s="283">
        <v>0</v>
      </c>
      <c r="U50" s="283">
        <v>0</v>
      </c>
      <c r="V50" s="273">
        <f t="shared" si="6"/>
        <v>0</v>
      </c>
      <c r="W50" s="288">
        <v>0</v>
      </c>
      <c r="X50" s="289">
        <v>0</v>
      </c>
      <c r="Y50" s="283">
        <v>0</v>
      </c>
      <c r="Z50" s="284">
        <v>0</v>
      </c>
    </row>
    <row r="51" spans="1:26" s="276" customFormat="1" ht="15" customHeight="1" x14ac:dyDescent="0.2">
      <c r="A51" s="277" t="s">
        <v>1073</v>
      </c>
      <c r="B51" s="278" t="s">
        <v>2</v>
      </c>
      <c r="C51" s="279">
        <v>50001469</v>
      </c>
      <c r="D51" s="280" t="s">
        <v>1079</v>
      </c>
      <c r="E51" s="281">
        <f t="shared" si="1"/>
        <v>112</v>
      </c>
      <c r="F51" s="282">
        <f t="shared" si="4"/>
        <v>13</v>
      </c>
      <c r="G51" s="283">
        <v>0</v>
      </c>
      <c r="H51" s="284">
        <v>13</v>
      </c>
      <c r="I51" s="282">
        <f t="shared" si="7"/>
        <v>99</v>
      </c>
      <c r="J51" s="283">
        <v>50</v>
      </c>
      <c r="K51" s="284">
        <v>49</v>
      </c>
      <c r="L51" s="282">
        <f t="shared" si="5"/>
        <v>0</v>
      </c>
      <c r="M51" s="283">
        <v>0</v>
      </c>
      <c r="N51" s="284">
        <v>0</v>
      </c>
      <c r="O51" s="285">
        <f t="shared" si="2"/>
        <v>0</v>
      </c>
      <c r="P51" s="283">
        <v>0</v>
      </c>
      <c r="Q51" s="286">
        <v>0</v>
      </c>
      <c r="R51" s="287">
        <f t="shared" si="3"/>
        <v>0</v>
      </c>
      <c r="S51" s="283">
        <v>0</v>
      </c>
      <c r="T51" s="283">
        <v>0</v>
      </c>
      <c r="U51" s="283">
        <v>0</v>
      </c>
      <c r="V51" s="273">
        <f t="shared" si="6"/>
        <v>0</v>
      </c>
      <c r="W51" s="288">
        <v>0</v>
      </c>
      <c r="X51" s="289">
        <v>0</v>
      </c>
      <c r="Y51" s="283">
        <v>0</v>
      </c>
      <c r="Z51" s="284">
        <v>0</v>
      </c>
    </row>
    <row r="52" spans="1:26" s="276" customFormat="1" ht="15" customHeight="1" x14ac:dyDescent="0.2">
      <c r="A52" s="277" t="s">
        <v>1073</v>
      </c>
      <c r="B52" s="278" t="s">
        <v>2</v>
      </c>
      <c r="C52" s="279">
        <v>50001310</v>
      </c>
      <c r="D52" s="280" t="s">
        <v>1082</v>
      </c>
      <c r="E52" s="281">
        <f t="shared" si="1"/>
        <v>146</v>
      </c>
      <c r="F52" s="282">
        <f t="shared" si="4"/>
        <v>17</v>
      </c>
      <c r="G52" s="283">
        <v>0</v>
      </c>
      <c r="H52" s="284">
        <v>17</v>
      </c>
      <c r="I52" s="282">
        <f t="shared" si="7"/>
        <v>129</v>
      </c>
      <c r="J52" s="283">
        <v>74</v>
      </c>
      <c r="K52" s="284">
        <v>55</v>
      </c>
      <c r="L52" s="282">
        <f t="shared" si="5"/>
        <v>0</v>
      </c>
      <c r="M52" s="283">
        <v>0</v>
      </c>
      <c r="N52" s="284">
        <v>0</v>
      </c>
      <c r="O52" s="285">
        <f t="shared" si="2"/>
        <v>0</v>
      </c>
      <c r="P52" s="283">
        <v>0</v>
      </c>
      <c r="Q52" s="286">
        <v>0</v>
      </c>
      <c r="R52" s="287">
        <f t="shared" si="3"/>
        <v>0</v>
      </c>
      <c r="S52" s="283">
        <v>0</v>
      </c>
      <c r="T52" s="283">
        <v>0</v>
      </c>
      <c r="U52" s="283">
        <v>0</v>
      </c>
      <c r="V52" s="273">
        <f t="shared" si="6"/>
        <v>0</v>
      </c>
      <c r="W52" s="288">
        <v>0</v>
      </c>
      <c r="X52" s="289">
        <v>0</v>
      </c>
      <c r="Y52" s="283">
        <v>0</v>
      </c>
      <c r="Z52" s="284">
        <v>0</v>
      </c>
    </row>
    <row r="53" spans="1:26" s="276" customFormat="1" ht="15" customHeight="1" x14ac:dyDescent="0.2">
      <c r="A53" s="277" t="s">
        <v>1083</v>
      </c>
      <c r="B53" s="278" t="s">
        <v>0</v>
      </c>
      <c r="C53" s="279">
        <v>50026267</v>
      </c>
      <c r="D53" s="280" t="s">
        <v>1084</v>
      </c>
      <c r="E53" s="281">
        <f t="shared" si="1"/>
        <v>329</v>
      </c>
      <c r="F53" s="282">
        <f t="shared" si="4"/>
        <v>0</v>
      </c>
      <c r="G53" s="283">
        <v>0</v>
      </c>
      <c r="H53" s="284">
        <v>0</v>
      </c>
      <c r="I53" s="282">
        <f t="shared" si="7"/>
        <v>329</v>
      </c>
      <c r="J53" s="283">
        <v>329</v>
      </c>
      <c r="K53" s="284">
        <v>0</v>
      </c>
      <c r="L53" s="282">
        <f t="shared" si="5"/>
        <v>0</v>
      </c>
      <c r="M53" s="283">
        <v>0</v>
      </c>
      <c r="N53" s="284">
        <v>0</v>
      </c>
      <c r="O53" s="285">
        <f t="shared" si="2"/>
        <v>0</v>
      </c>
      <c r="P53" s="283">
        <v>0</v>
      </c>
      <c r="Q53" s="286">
        <v>0</v>
      </c>
      <c r="R53" s="287">
        <f t="shared" si="3"/>
        <v>0</v>
      </c>
      <c r="S53" s="283">
        <v>0</v>
      </c>
      <c r="T53" s="283">
        <v>0</v>
      </c>
      <c r="U53" s="283">
        <v>0</v>
      </c>
      <c r="V53" s="273">
        <f t="shared" si="6"/>
        <v>0</v>
      </c>
      <c r="W53" s="288">
        <v>0</v>
      </c>
      <c r="X53" s="289">
        <v>0</v>
      </c>
      <c r="Y53" s="283">
        <v>0</v>
      </c>
      <c r="Z53" s="284">
        <v>0</v>
      </c>
    </row>
    <row r="54" spans="1:26" s="276" customFormat="1" ht="15" customHeight="1" x14ac:dyDescent="0.2">
      <c r="A54" s="277" t="s">
        <v>1083</v>
      </c>
      <c r="B54" s="278" t="s">
        <v>0</v>
      </c>
      <c r="C54" s="279">
        <v>50027000</v>
      </c>
      <c r="D54" s="280" t="s">
        <v>1085</v>
      </c>
      <c r="E54" s="281">
        <f t="shared" si="1"/>
        <v>303</v>
      </c>
      <c r="F54" s="282">
        <f t="shared" si="4"/>
        <v>303</v>
      </c>
      <c r="G54" s="283">
        <v>112</v>
      </c>
      <c r="H54" s="284">
        <v>191</v>
      </c>
      <c r="I54" s="282">
        <f t="shared" si="7"/>
        <v>0</v>
      </c>
      <c r="J54" s="283">
        <v>0</v>
      </c>
      <c r="K54" s="284">
        <v>0</v>
      </c>
      <c r="L54" s="282">
        <f t="shared" si="5"/>
        <v>0</v>
      </c>
      <c r="M54" s="283">
        <v>0</v>
      </c>
      <c r="N54" s="284">
        <v>0</v>
      </c>
      <c r="O54" s="285">
        <f t="shared" si="2"/>
        <v>0</v>
      </c>
      <c r="P54" s="283">
        <v>0</v>
      </c>
      <c r="Q54" s="286">
        <v>0</v>
      </c>
      <c r="R54" s="287">
        <f t="shared" si="3"/>
        <v>0</v>
      </c>
      <c r="S54" s="283">
        <v>0</v>
      </c>
      <c r="T54" s="283">
        <v>0</v>
      </c>
      <c r="U54" s="283">
        <v>0</v>
      </c>
      <c r="V54" s="273">
        <f t="shared" si="6"/>
        <v>0</v>
      </c>
      <c r="W54" s="288">
        <v>0</v>
      </c>
      <c r="X54" s="289">
        <v>0</v>
      </c>
      <c r="Y54" s="283">
        <v>0</v>
      </c>
      <c r="Z54" s="284">
        <v>0</v>
      </c>
    </row>
    <row r="55" spans="1:26" s="276" customFormat="1" ht="15" customHeight="1" x14ac:dyDescent="0.2">
      <c r="A55" s="277" t="s">
        <v>1083</v>
      </c>
      <c r="B55" s="278" t="s">
        <v>2</v>
      </c>
      <c r="C55" s="279">
        <v>50012800</v>
      </c>
      <c r="D55" s="280" t="s">
        <v>1086</v>
      </c>
      <c r="E55" s="281">
        <f t="shared" si="1"/>
        <v>103</v>
      </c>
      <c r="F55" s="282">
        <f t="shared" si="4"/>
        <v>0</v>
      </c>
      <c r="G55" s="283">
        <v>0</v>
      </c>
      <c r="H55" s="284">
        <v>0</v>
      </c>
      <c r="I55" s="282">
        <f t="shared" si="7"/>
        <v>103</v>
      </c>
      <c r="J55" s="283">
        <v>103</v>
      </c>
      <c r="K55" s="284">
        <v>0</v>
      </c>
      <c r="L55" s="282">
        <f t="shared" si="5"/>
        <v>0</v>
      </c>
      <c r="M55" s="283">
        <v>0</v>
      </c>
      <c r="N55" s="284">
        <v>0</v>
      </c>
      <c r="O55" s="285">
        <f t="shared" si="2"/>
        <v>0</v>
      </c>
      <c r="P55" s="283">
        <v>0</v>
      </c>
      <c r="Q55" s="286">
        <v>0</v>
      </c>
      <c r="R55" s="287">
        <f t="shared" si="3"/>
        <v>0</v>
      </c>
      <c r="S55" s="283">
        <v>0</v>
      </c>
      <c r="T55" s="283">
        <v>0</v>
      </c>
      <c r="U55" s="283">
        <v>0</v>
      </c>
      <c r="V55" s="273">
        <f t="shared" si="6"/>
        <v>0</v>
      </c>
      <c r="W55" s="288">
        <v>0</v>
      </c>
      <c r="X55" s="289">
        <v>0</v>
      </c>
      <c r="Y55" s="283">
        <v>0</v>
      </c>
      <c r="Z55" s="284">
        <v>0</v>
      </c>
    </row>
    <row r="56" spans="1:26" s="276" customFormat="1" ht="15" customHeight="1" x14ac:dyDescent="0.2">
      <c r="A56" s="277" t="s">
        <v>1087</v>
      </c>
      <c r="B56" s="278" t="s">
        <v>0</v>
      </c>
      <c r="C56" s="279">
        <v>50029002</v>
      </c>
      <c r="D56" s="280" t="s">
        <v>161</v>
      </c>
      <c r="E56" s="281">
        <f t="shared" si="1"/>
        <v>189</v>
      </c>
      <c r="F56" s="282">
        <f t="shared" si="4"/>
        <v>189</v>
      </c>
      <c r="G56" s="283">
        <v>189</v>
      </c>
      <c r="H56" s="284">
        <v>0</v>
      </c>
      <c r="I56" s="282">
        <f t="shared" si="7"/>
        <v>0</v>
      </c>
      <c r="J56" s="283">
        <v>0</v>
      </c>
      <c r="K56" s="284">
        <v>0</v>
      </c>
      <c r="L56" s="282">
        <f t="shared" si="5"/>
        <v>0</v>
      </c>
      <c r="M56" s="283">
        <v>0</v>
      </c>
      <c r="N56" s="284">
        <v>0</v>
      </c>
      <c r="O56" s="285">
        <f t="shared" si="2"/>
        <v>0</v>
      </c>
      <c r="P56" s="283">
        <v>0</v>
      </c>
      <c r="Q56" s="286">
        <v>0</v>
      </c>
      <c r="R56" s="287">
        <f t="shared" si="3"/>
        <v>0</v>
      </c>
      <c r="S56" s="283">
        <v>0</v>
      </c>
      <c r="T56" s="283">
        <v>0</v>
      </c>
      <c r="U56" s="283">
        <v>0</v>
      </c>
      <c r="V56" s="273">
        <f t="shared" si="6"/>
        <v>0</v>
      </c>
      <c r="W56" s="288">
        <v>0</v>
      </c>
      <c r="X56" s="289">
        <v>0</v>
      </c>
      <c r="Y56" s="283">
        <v>0</v>
      </c>
      <c r="Z56" s="284">
        <v>0</v>
      </c>
    </row>
    <row r="57" spans="1:26" s="276" customFormat="1" ht="15" customHeight="1" x14ac:dyDescent="0.2">
      <c r="A57" s="277" t="s">
        <v>1087</v>
      </c>
      <c r="B57" s="278" t="s">
        <v>0</v>
      </c>
      <c r="C57" s="279">
        <v>50033034</v>
      </c>
      <c r="D57" s="280" t="s">
        <v>1707</v>
      </c>
      <c r="E57" s="281">
        <f t="shared" si="1"/>
        <v>322</v>
      </c>
      <c r="F57" s="282">
        <f t="shared" si="4"/>
        <v>81</v>
      </c>
      <c r="G57" s="283">
        <v>0</v>
      </c>
      <c r="H57" s="284">
        <v>81</v>
      </c>
      <c r="I57" s="282">
        <f t="shared" si="7"/>
        <v>241</v>
      </c>
      <c r="J57" s="283">
        <v>241</v>
      </c>
      <c r="K57" s="284">
        <v>0</v>
      </c>
      <c r="L57" s="282">
        <f t="shared" si="5"/>
        <v>0</v>
      </c>
      <c r="M57" s="283">
        <v>0</v>
      </c>
      <c r="N57" s="284">
        <v>0</v>
      </c>
      <c r="O57" s="285">
        <f t="shared" si="2"/>
        <v>0</v>
      </c>
      <c r="P57" s="283">
        <v>0</v>
      </c>
      <c r="Q57" s="286">
        <v>0</v>
      </c>
      <c r="R57" s="287">
        <f t="shared" si="3"/>
        <v>0</v>
      </c>
      <c r="S57" s="283">
        <v>0</v>
      </c>
      <c r="T57" s="283">
        <v>0</v>
      </c>
      <c r="U57" s="283">
        <v>0</v>
      </c>
      <c r="V57" s="273">
        <f t="shared" si="6"/>
        <v>0</v>
      </c>
      <c r="W57" s="288">
        <v>0</v>
      </c>
      <c r="X57" s="289">
        <v>0</v>
      </c>
      <c r="Y57" s="283">
        <v>0</v>
      </c>
      <c r="Z57" s="284">
        <v>0</v>
      </c>
    </row>
    <row r="58" spans="1:26" s="276" customFormat="1" ht="15" customHeight="1" x14ac:dyDescent="0.2">
      <c r="A58" s="277" t="s">
        <v>1087</v>
      </c>
      <c r="B58" s="278" t="s">
        <v>0</v>
      </c>
      <c r="C58" s="279">
        <v>50019511</v>
      </c>
      <c r="D58" s="280" t="s">
        <v>1088</v>
      </c>
      <c r="E58" s="281">
        <f t="shared" si="1"/>
        <v>719</v>
      </c>
      <c r="F58" s="282">
        <f t="shared" si="4"/>
        <v>202</v>
      </c>
      <c r="G58" s="283">
        <v>0</v>
      </c>
      <c r="H58" s="284">
        <v>202</v>
      </c>
      <c r="I58" s="282">
        <f t="shared" si="7"/>
        <v>517</v>
      </c>
      <c r="J58" s="283">
        <v>517</v>
      </c>
      <c r="K58" s="284">
        <v>0</v>
      </c>
      <c r="L58" s="282">
        <f t="shared" si="5"/>
        <v>0</v>
      </c>
      <c r="M58" s="283">
        <v>0</v>
      </c>
      <c r="N58" s="284">
        <v>0</v>
      </c>
      <c r="O58" s="285">
        <f t="shared" si="2"/>
        <v>0</v>
      </c>
      <c r="P58" s="283">
        <v>0</v>
      </c>
      <c r="Q58" s="286">
        <v>0</v>
      </c>
      <c r="R58" s="287">
        <f t="shared" si="3"/>
        <v>0</v>
      </c>
      <c r="S58" s="283">
        <v>0</v>
      </c>
      <c r="T58" s="283">
        <v>0</v>
      </c>
      <c r="U58" s="283">
        <v>0</v>
      </c>
      <c r="V58" s="273">
        <f t="shared" si="6"/>
        <v>0</v>
      </c>
      <c r="W58" s="288">
        <v>0</v>
      </c>
      <c r="X58" s="289">
        <v>0</v>
      </c>
      <c r="Y58" s="283">
        <v>0</v>
      </c>
      <c r="Z58" s="284">
        <v>0</v>
      </c>
    </row>
    <row r="59" spans="1:26" s="276" customFormat="1" ht="15" customHeight="1" x14ac:dyDescent="0.2">
      <c r="A59" s="277" t="s">
        <v>1087</v>
      </c>
      <c r="B59" s="278" t="s">
        <v>2</v>
      </c>
      <c r="C59" s="279">
        <v>50028995</v>
      </c>
      <c r="D59" s="280" t="s">
        <v>163</v>
      </c>
      <c r="E59" s="281">
        <f t="shared" si="1"/>
        <v>114</v>
      </c>
      <c r="F59" s="282">
        <f t="shared" si="4"/>
        <v>114</v>
      </c>
      <c r="G59" s="283">
        <v>62</v>
      </c>
      <c r="H59" s="284">
        <v>52</v>
      </c>
      <c r="I59" s="282">
        <f t="shared" si="7"/>
        <v>0</v>
      </c>
      <c r="J59" s="283">
        <v>0</v>
      </c>
      <c r="K59" s="284">
        <v>0</v>
      </c>
      <c r="L59" s="282">
        <f t="shared" si="5"/>
        <v>0</v>
      </c>
      <c r="M59" s="283">
        <v>0</v>
      </c>
      <c r="N59" s="284">
        <v>0</v>
      </c>
      <c r="O59" s="285">
        <f t="shared" si="2"/>
        <v>0</v>
      </c>
      <c r="P59" s="283">
        <v>0</v>
      </c>
      <c r="Q59" s="286">
        <v>0</v>
      </c>
      <c r="R59" s="287">
        <f t="shared" si="3"/>
        <v>0</v>
      </c>
      <c r="S59" s="283">
        <v>0</v>
      </c>
      <c r="T59" s="283">
        <v>0</v>
      </c>
      <c r="U59" s="283">
        <v>0</v>
      </c>
      <c r="V59" s="273">
        <f t="shared" si="6"/>
        <v>0</v>
      </c>
      <c r="W59" s="288">
        <v>0</v>
      </c>
      <c r="X59" s="289">
        <v>0</v>
      </c>
      <c r="Y59" s="283">
        <v>0</v>
      </c>
      <c r="Z59" s="284">
        <v>0</v>
      </c>
    </row>
    <row r="60" spans="1:26" s="276" customFormat="1" ht="15" customHeight="1" x14ac:dyDescent="0.2">
      <c r="A60" s="277" t="s">
        <v>1089</v>
      </c>
      <c r="B60" s="278" t="s">
        <v>0</v>
      </c>
      <c r="C60" s="279">
        <v>50059831</v>
      </c>
      <c r="D60" s="280" t="s">
        <v>1090</v>
      </c>
      <c r="E60" s="281">
        <f t="shared" si="1"/>
        <v>112</v>
      </c>
      <c r="F60" s="282">
        <f t="shared" si="4"/>
        <v>112</v>
      </c>
      <c r="G60" s="283">
        <v>112</v>
      </c>
      <c r="H60" s="284">
        <v>0</v>
      </c>
      <c r="I60" s="282">
        <f t="shared" si="7"/>
        <v>0</v>
      </c>
      <c r="J60" s="283">
        <v>0</v>
      </c>
      <c r="K60" s="284">
        <v>0</v>
      </c>
      <c r="L60" s="282">
        <f t="shared" si="5"/>
        <v>0</v>
      </c>
      <c r="M60" s="283">
        <v>0</v>
      </c>
      <c r="N60" s="284">
        <v>0</v>
      </c>
      <c r="O60" s="285">
        <f t="shared" si="2"/>
        <v>0</v>
      </c>
      <c r="P60" s="283">
        <v>0</v>
      </c>
      <c r="Q60" s="286">
        <v>0</v>
      </c>
      <c r="R60" s="287">
        <f t="shared" si="3"/>
        <v>0</v>
      </c>
      <c r="S60" s="283">
        <v>0</v>
      </c>
      <c r="T60" s="283">
        <v>0</v>
      </c>
      <c r="U60" s="283">
        <v>0</v>
      </c>
      <c r="V60" s="273">
        <f t="shared" si="6"/>
        <v>0</v>
      </c>
      <c r="W60" s="288">
        <v>0</v>
      </c>
      <c r="X60" s="289">
        <v>0</v>
      </c>
      <c r="Y60" s="283">
        <v>0</v>
      </c>
      <c r="Z60" s="284">
        <v>0</v>
      </c>
    </row>
    <row r="61" spans="1:26" s="276" customFormat="1" ht="15" customHeight="1" x14ac:dyDescent="0.2">
      <c r="A61" s="277" t="s">
        <v>1089</v>
      </c>
      <c r="B61" s="278" t="s">
        <v>0</v>
      </c>
      <c r="C61" s="279">
        <v>50026453</v>
      </c>
      <c r="D61" s="280" t="s">
        <v>1091</v>
      </c>
      <c r="E61" s="281">
        <f t="shared" si="1"/>
        <v>65</v>
      </c>
      <c r="F61" s="282">
        <f t="shared" si="4"/>
        <v>65</v>
      </c>
      <c r="G61" s="283">
        <v>65</v>
      </c>
      <c r="H61" s="284">
        <v>0</v>
      </c>
      <c r="I61" s="282">
        <f t="shared" si="7"/>
        <v>0</v>
      </c>
      <c r="J61" s="283">
        <v>0</v>
      </c>
      <c r="K61" s="284">
        <v>0</v>
      </c>
      <c r="L61" s="282">
        <f t="shared" si="5"/>
        <v>0</v>
      </c>
      <c r="M61" s="283">
        <v>0</v>
      </c>
      <c r="N61" s="284">
        <v>0</v>
      </c>
      <c r="O61" s="285">
        <f t="shared" si="2"/>
        <v>0</v>
      </c>
      <c r="P61" s="283">
        <v>0</v>
      </c>
      <c r="Q61" s="286">
        <v>0</v>
      </c>
      <c r="R61" s="287">
        <f t="shared" si="3"/>
        <v>0</v>
      </c>
      <c r="S61" s="283">
        <v>0</v>
      </c>
      <c r="T61" s="283">
        <v>0</v>
      </c>
      <c r="U61" s="283">
        <v>0</v>
      </c>
      <c r="V61" s="273">
        <f t="shared" si="6"/>
        <v>0</v>
      </c>
      <c r="W61" s="288">
        <v>0</v>
      </c>
      <c r="X61" s="289">
        <v>0</v>
      </c>
      <c r="Y61" s="283">
        <v>0</v>
      </c>
      <c r="Z61" s="284">
        <v>0</v>
      </c>
    </row>
    <row r="62" spans="1:26" s="276" customFormat="1" ht="15" customHeight="1" x14ac:dyDescent="0.2">
      <c r="A62" s="277" t="s">
        <v>1089</v>
      </c>
      <c r="B62" s="278" t="s">
        <v>0</v>
      </c>
      <c r="C62" s="279">
        <v>50026445</v>
      </c>
      <c r="D62" s="280" t="s">
        <v>1092</v>
      </c>
      <c r="E62" s="281">
        <f t="shared" si="1"/>
        <v>99</v>
      </c>
      <c r="F62" s="282">
        <f t="shared" si="4"/>
        <v>99</v>
      </c>
      <c r="G62" s="283">
        <v>76</v>
      </c>
      <c r="H62" s="284">
        <v>23</v>
      </c>
      <c r="I62" s="282">
        <f t="shared" si="7"/>
        <v>0</v>
      </c>
      <c r="J62" s="283">
        <v>0</v>
      </c>
      <c r="K62" s="284">
        <v>0</v>
      </c>
      <c r="L62" s="282">
        <f t="shared" si="5"/>
        <v>0</v>
      </c>
      <c r="M62" s="283">
        <v>0</v>
      </c>
      <c r="N62" s="284">
        <v>0</v>
      </c>
      <c r="O62" s="285">
        <f t="shared" si="2"/>
        <v>0</v>
      </c>
      <c r="P62" s="283">
        <v>0</v>
      </c>
      <c r="Q62" s="286">
        <v>0</v>
      </c>
      <c r="R62" s="287">
        <f t="shared" si="3"/>
        <v>0</v>
      </c>
      <c r="S62" s="283">
        <v>0</v>
      </c>
      <c r="T62" s="283">
        <v>0</v>
      </c>
      <c r="U62" s="283">
        <v>0</v>
      </c>
      <c r="V62" s="273">
        <f t="shared" si="6"/>
        <v>0</v>
      </c>
      <c r="W62" s="288">
        <v>0</v>
      </c>
      <c r="X62" s="289">
        <v>0</v>
      </c>
      <c r="Y62" s="283">
        <v>0</v>
      </c>
      <c r="Z62" s="284">
        <v>0</v>
      </c>
    </row>
    <row r="63" spans="1:26" s="276" customFormat="1" ht="15" customHeight="1" x14ac:dyDescent="0.2">
      <c r="A63" s="277" t="s">
        <v>1089</v>
      </c>
      <c r="B63" s="278" t="s">
        <v>0</v>
      </c>
      <c r="C63" s="279">
        <v>50035401</v>
      </c>
      <c r="D63" s="280" t="s">
        <v>1093</v>
      </c>
      <c r="E63" s="281">
        <f t="shared" si="1"/>
        <v>162</v>
      </c>
      <c r="F63" s="282">
        <f t="shared" si="4"/>
        <v>162</v>
      </c>
      <c r="G63" s="283">
        <v>0</v>
      </c>
      <c r="H63" s="284">
        <v>162</v>
      </c>
      <c r="I63" s="282">
        <f t="shared" si="7"/>
        <v>0</v>
      </c>
      <c r="J63" s="283">
        <v>0</v>
      </c>
      <c r="K63" s="284">
        <v>0</v>
      </c>
      <c r="L63" s="282">
        <f t="shared" si="5"/>
        <v>0</v>
      </c>
      <c r="M63" s="283">
        <v>0</v>
      </c>
      <c r="N63" s="284">
        <v>0</v>
      </c>
      <c r="O63" s="285">
        <f t="shared" si="2"/>
        <v>0</v>
      </c>
      <c r="P63" s="283">
        <v>0</v>
      </c>
      <c r="Q63" s="286">
        <v>0</v>
      </c>
      <c r="R63" s="287">
        <f t="shared" si="3"/>
        <v>0</v>
      </c>
      <c r="S63" s="283">
        <v>0</v>
      </c>
      <c r="T63" s="283">
        <v>0</v>
      </c>
      <c r="U63" s="283">
        <v>0</v>
      </c>
      <c r="V63" s="273">
        <f t="shared" si="6"/>
        <v>0</v>
      </c>
      <c r="W63" s="288">
        <v>0</v>
      </c>
      <c r="X63" s="289">
        <v>0</v>
      </c>
      <c r="Y63" s="283">
        <v>0</v>
      </c>
      <c r="Z63" s="284">
        <v>0</v>
      </c>
    </row>
    <row r="64" spans="1:26" s="276" customFormat="1" ht="15" customHeight="1" x14ac:dyDescent="0.2">
      <c r="A64" s="277" t="s">
        <v>1089</v>
      </c>
      <c r="B64" s="278" t="s">
        <v>0</v>
      </c>
      <c r="C64" s="279">
        <v>50015311</v>
      </c>
      <c r="D64" s="280" t="s">
        <v>1094</v>
      </c>
      <c r="E64" s="281">
        <f t="shared" si="1"/>
        <v>396</v>
      </c>
      <c r="F64" s="282">
        <f t="shared" si="4"/>
        <v>54</v>
      </c>
      <c r="G64" s="283">
        <v>0</v>
      </c>
      <c r="H64" s="284">
        <v>54</v>
      </c>
      <c r="I64" s="282">
        <f t="shared" si="7"/>
        <v>342</v>
      </c>
      <c r="J64" s="283">
        <v>248</v>
      </c>
      <c r="K64" s="284">
        <v>94</v>
      </c>
      <c r="L64" s="282">
        <f t="shared" si="5"/>
        <v>0</v>
      </c>
      <c r="M64" s="283">
        <v>0</v>
      </c>
      <c r="N64" s="284">
        <v>0</v>
      </c>
      <c r="O64" s="285">
        <f t="shared" si="2"/>
        <v>0</v>
      </c>
      <c r="P64" s="283">
        <v>0</v>
      </c>
      <c r="Q64" s="286">
        <v>0</v>
      </c>
      <c r="R64" s="287">
        <f t="shared" si="3"/>
        <v>0</v>
      </c>
      <c r="S64" s="283">
        <v>0</v>
      </c>
      <c r="T64" s="283">
        <v>0</v>
      </c>
      <c r="U64" s="283">
        <v>0</v>
      </c>
      <c r="V64" s="273">
        <f t="shared" si="6"/>
        <v>0</v>
      </c>
      <c r="W64" s="288">
        <v>0</v>
      </c>
      <c r="X64" s="289">
        <v>0</v>
      </c>
      <c r="Y64" s="283">
        <v>0</v>
      </c>
      <c r="Z64" s="284">
        <v>0</v>
      </c>
    </row>
    <row r="65" spans="1:26" s="276" customFormat="1" ht="15" customHeight="1" x14ac:dyDescent="0.2">
      <c r="A65" s="277" t="s">
        <v>1089</v>
      </c>
      <c r="B65" s="278" t="s">
        <v>2</v>
      </c>
      <c r="C65" s="279">
        <v>50024655</v>
      </c>
      <c r="D65" s="280" t="s">
        <v>1095</v>
      </c>
      <c r="E65" s="281">
        <f t="shared" si="1"/>
        <v>345</v>
      </c>
      <c r="F65" s="282">
        <f t="shared" si="4"/>
        <v>47</v>
      </c>
      <c r="G65" s="283">
        <v>0</v>
      </c>
      <c r="H65" s="284">
        <v>47</v>
      </c>
      <c r="I65" s="282">
        <f t="shared" si="7"/>
        <v>274</v>
      </c>
      <c r="J65" s="283">
        <v>186</v>
      </c>
      <c r="K65" s="284">
        <v>88</v>
      </c>
      <c r="L65" s="282">
        <f t="shared" si="5"/>
        <v>0</v>
      </c>
      <c r="M65" s="283">
        <v>0</v>
      </c>
      <c r="N65" s="284">
        <v>0</v>
      </c>
      <c r="O65" s="285">
        <f t="shared" si="2"/>
        <v>0</v>
      </c>
      <c r="P65" s="283">
        <v>0</v>
      </c>
      <c r="Q65" s="286">
        <v>0</v>
      </c>
      <c r="R65" s="287">
        <f t="shared" si="3"/>
        <v>24</v>
      </c>
      <c r="S65" s="283">
        <v>24</v>
      </c>
      <c r="T65" s="283">
        <v>0</v>
      </c>
      <c r="U65" s="283">
        <v>0</v>
      </c>
      <c r="V65" s="273">
        <f t="shared" si="6"/>
        <v>0</v>
      </c>
      <c r="W65" s="288">
        <v>0</v>
      </c>
      <c r="X65" s="289">
        <v>0</v>
      </c>
      <c r="Y65" s="283">
        <v>0</v>
      </c>
      <c r="Z65" s="284">
        <v>0</v>
      </c>
    </row>
    <row r="66" spans="1:26" s="276" customFormat="1" ht="15" customHeight="1" x14ac:dyDescent="0.2">
      <c r="A66" s="277" t="s">
        <v>3</v>
      </c>
      <c r="B66" s="278" t="s">
        <v>0</v>
      </c>
      <c r="C66" s="279">
        <v>50011014</v>
      </c>
      <c r="D66" s="280" t="s">
        <v>170</v>
      </c>
      <c r="E66" s="281">
        <f t="shared" si="1"/>
        <v>82</v>
      </c>
      <c r="F66" s="282">
        <f t="shared" si="4"/>
        <v>82</v>
      </c>
      <c r="G66" s="283">
        <v>82</v>
      </c>
      <c r="H66" s="284">
        <v>0</v>
      </c>
      <c r="I66" s="282">
        <f t="shared" si="7"/>
        <v>0</v>
      </c>
      <c r="J66" s="283">
        <v>0</v>
      </c>
      <c r="K66" s="284">
        <v>0</v>
      </c>
      <c r="L66" s="282">
        <f t="shared" si="5"/>
        <v>0</v>
      </c>
      <c r="M66" s="283">
        <v>0</v>
      </c>
      <c r="N66" s="284">
        <v>0</v>
      </c>
      <c r="O66" s="285">
        <f t="shared" si="2"/>
        <v>0</v>
      </c>
      <c r="P66" s="283">
        <v>0</v>
      </c>
      <c r="Q66" s="286">
        <v>0</v>
      </c>
      <c r="R66" s="287">
        <f t="shared" si="3"/>
        <v>0</v>
      </c>
      <c r="S66" s="283">
        <v>0</v>
      </c>
      <c r="T66" s="283">
        <v>0</v>
      </c>
      <c r="U66" s="283">
        <v>0</v>
      </c>
      <c r="V66" s="273">
        <f t="shared" si="6"/>
        <v>0</v>
      </c>
      <c r="W66" s="288">
        <v>0</v>
      </c>
      <c r="X66" s="289">
        <v>0</v>
      </c>
      <c r="Y66" s="283">
        <v>0</v>
      </c>
      <c r="Z66" s="284">
        <v>0</v>
      </c>
    </row>
    <row r="67" spans="1:26" s="276" customFormat="1" ht="15" customHeight="1" x14ac:dyDescent="0.2">
      <c r="A67" s="277" t="s">
        <v>3</v>
      </c>
      <c r="B67" s="278" t="s">
        <v>0</v>
      </c>
      <c r="C67" s="279">
        <v>50031678</v>
      </c>
      <c r="D67" s="280" t="s">
        <v>1096</v>
      </c>
      <c r="E67" s="281">
        <f t="shared" si="1"/>
        <v>87</v>
      </c>
      <c r="F67" s="282">
        <f t="shared" si="4"/>
        <v>87</v>
      </c>
      <c r="G67" s="283">
        <v>87</v>
      </c>
      <c r="H67" s="284">
        <v>0</v>
      </c>
      <c r="I67" s="282">
        <f t="shared" si="7"/>
        <v>0</v>
      </c>
      <c r="J67" s="283">
        <v>0</v>
      </c>
      <c r="K67" s="284">
        <v>0</v>
      </c>
      <c r="L67" s="282">
        <f t="shared" si="5"/>
        <v>0</v>
      </c>
      <c r="M67" s="283">
        <v>0</v>
      </c>
      <c r="N67" s="284">
        <v>0</v>
      </c>
      <c r="O67" s="285">
        <f t="shared" si="2"/>
        <v>0</v>
      </c>
      <c r="P67" s="283">
        <v>0</v>
      </c>
      <c r="Q67" s="286">
        <v>0</v>
      </c>
      <c r="R67" s="287">
        <f t="shared" si="3"/>
        <v>0</v>
      </c>
      <c r="S67" s="283">
        <v>0</v>
      </c>
      <c r="T67" s="283">
        <v>0</v>
      </c>
      <c r="U67" s="283">
        <v>0</v>
      </c>
      <c r="V67" s="273">
        <f t="shared" si="6"/>
        <v>0</v>
      </c>
      <c r="W67" s="288">
        <v>0</v>
      </c>
      <c r="X67" s="289">
        <v>0</v>
      </c>
      <c r="Y67" s="283">
        <v>0</v>
      </c>
      <c r="Z67" s="284">
        <v>0</v>
      </c>
    </row>
    <row r="68" spans="1:26" s="276" customFormat="1" ht="15" customHeight="1" x14ac:dyDescent="0.2">
      <c r="A68" s="277" t="s">
        <v>3</v>
      </c>
      <c r="B68" s="278" t="s">
        <v>0</v>
      </c>
      <c r="C68" s="279">
        <v>50011057</v>
      </c>
      <c r="D68" s="280" t="s">
        <v>171</v>
      </c>
      <c r="E68" s="281">
        <f t="shared" si="1"/>
        <v>405</v>
      </c>
      <c r="F68" s="282">
        <f t="shared" si="4"/>
        <v>405</v>
      </c>
      <c r="G68" s="283">
        <v>83</v>
      </c>
      <c r="H68" s="284">
        <v>322</v>
      </c>
      <c r="I68" s="282">
        <f t="shared" si="7"/>
        <v>0</v>
      </c>
      <c r="J68" s="283">
        <v>0</v>
      </c>
      <c r="K68" s="284">
        <v>0</v>
      </c>
      <c r="L68" s="282">
        <f t="shared" si="5"/>
        <v>0</v>
      </c>
      <c r="M68" s="283">
        <v>0</v>
      </c>
      <c r="N68" s="284">
        <v>0</v>
      </c>
      <c r="O68" s="285">
        <f t="shared" si="2"/>
        <v>0</v>
      </c>
      <c r="P68" s="283">
        <v>0</v>
      </c>
      <c r="Q68" s="286">
        <v>0</v>
      </c>
      <c r="R68" s="287">
        <f t="shared" si="3"/>
        <v>0</v>
      </c>
      <c r="S68" s="283">
        <v>0</v>
      </c>
      <c r="T68" s="283">
        <v>0</v>
      </c>
      <c r="U68" s="283">
        <v>0</v>
      </c>
      <c r="V68" s="273">
        <f t="shared" si="6"/>
        <v>0</v>
      </c>
      <c r="W68" s="288">
        <v>0</v>
      </c>
      <c r="X68" s="289">
        <v>0</v>
      </c>
      <c r="Y68" s="283">
        <v>0</v>
      </c>
      <c r="Z68" s="284">
        <v>0</v>
      </c>
    </row>
    <row r="69" spans="1:26" s="276" customFormat="1" ht="15" customHeight="1" x14ac:dyDescent="0.2">
      <c r="A69" s="277" t="s">
        <v>3</v>
      </c>
      <c r="B69" s="278" t="s">
        <v>0</v>
      </c>
      <c r="C69" s="279">
        <v>50011081</v>
      </c>
      <c r="D69" s="280" t="s">
        <v>1097</v>
      </c>
      <c r="E69" s="281">
        <f t="shared" si="1"/>
        <v>297</v>
      </c>
      <c r="F69" s="282">
        <f t="shared" si="4"/>
        <v>0</v>
      </c>
      <c r="G69" s="283">
        <v>0</v>
      </c>
      <c r="H69" s="284">
        <v>0</v>
      </c>
      <c r="I69" s="282">
        <f t="shared" si="7"/>
        <v>253</v>
      </c>
      <c r="J69" s="283">
        <v>253</v>
      </c>
      <c r="K69" s="284">
        <v>0</v>
      </c>
      <c r="L69" s="282">
        <f t="shared" si="5"/>
        <v>0</v>
      </c>
      <c r="M69" s="283">
        <v>0</v>
      </c>
      <c r="N69" s="284">
        <v>0</v>
      </c>
      <c r="O69" s="285">
        <f t="shared" si="2"/>
        <v>0</v>
      </c>
      <c r="P69" s="283">
        <v>0</v>
      </c>
      <c r="Q69" s="286">
        <v>0</v>
      </c>
      <c r="R69" s="287">
        <f t="shared" si="3"/>
        <v>44</v>
      </c>
      <c r="S69" s="283">
        <v>44</v>
      </c>
      <c r="T69" s="283">
        <v>0</v>
      </c>
      <c r="U69" s="283">
        <v>0</v>
      </c>
      <c r="V69" s="273">
        <f t="shared" si="6"/>
        <v>0</v>
      </c>
      <c r="W69" s="288">
        <v>0</v>
      </c>
      <c r="X69" s="289">
        <v>0</v>
      </c>
      <c r="Y69" s="283">
        <v>0</v>
      </c>
      <c r="Z69" s="284">
        <v>0</v>
      </c>
    </row>
    <row r="70" spans="1:26" s="276" customFormat="1" ht="15" customHeight="1" x14ac:dyDescent="0.2">
      <c r="A70" s="277" t="s">
        <v>3</v>
      </c>
      <c r="B70" s="278" t="s">
        <v>0</v>
      </c>
      <c r="C70" s="279">
        <v>50011090</v>
      </c>
      <c r="D70" s="280" t="s">
        <v>1098</v>
      </c>
      <c r="E70" s="281">
        <f t="shared" si="1"/>
        <v>317</v>
      </c>
      <c r="F70" s="282">
        <f t="shared" si="4"/>
        <v>55</v>
      </c>
      <c r="G70" s="283">
        <v>0</v>
      </c>
      <c r="H70" s="284">
        <v>55</v>
      </c>
      <c r="I70" s="282">
        <f t="shared" si="7"/>
        <v>262</v>
      </c>
      <c r="J70" s="283">
        <v>262</v>
      </c>
      <c r="K70" s="284">
        <v>0</v>
      </c>
      <c r="L70" s="282">
        <f t="shared" si="5"/>
        <v>0</v>
      </c>
      <c r="M70" s="283">
        <v>0</v>
      </c>
      <c r="N70" s="284">
        <v>0</v>
      </c>
      <c r="O70" s="285">
        <f t="shared" si="2"/>
        <v>0</v>
      </c>
      <c r="P70" s="283">
        <v>0</v>
      </c>
      <c r="Q70" s="286">
        <v>0</v>
      </c>
      <c r="R70" s="287">
        <f t="shared" si="3"/>
        <v>0</v>
      </c>
      <c r="S70" s="283">
        <v>0</v>
      </c>
      <c r="T70" s="283">
        <v>0</v>
      </c>
      <c r="U70" s="283">
        <v>0</v>
      </c>
      <c r="V70" s="273">
        <f t="shared" si="6"/>
        <v>0</v>
      </c>
      <c r="W70" s="288">
        <v>0</v>
      </c>
      <c r="X70" s="289">
        <v>0</v>
      </c>
      <c r="Y70" s="283">
        <v>0</v>
      </c>
      <c r="Z70" s="284">
        <v>0</v>
      </c>
    </row>
    <row r="71" spans="1:26" s="276" customFormat="1" ht="15" customHeight="1" x14ac:dyDescent="0.2">
      <c r="A71" s="277" t="s">
        <v>3</v>
      </c>
      <c r="B71" s="278" t="s">
        <v>0</v>
      </c>
      <c r="C71" s="279">
        <v>50011146</v>
      </c>
      <c r="D71" s="280" t="s">
        <v>1100</v>
      </c>
      <c r="E71" s="281">
        <f t="shared" si="1"/>
        <v>184</v>
      </c>
      <c r="F71" s="282">
        <f t="shared" si="4"/>
        <v>53</v>
      </c>
      <c r="G71" s="283">
        <v>0</v>
      </c>
      <c r="H71" s="284">
        <v>53</v>
      </c>
      <c r="I71" s="282">
        <f t="shared" si="7"/>
        <v>131</v>
      </c>
      <c r="J71" s="283">
        <v>131</v>
      </c>
      <c r="K71" s="284">
        <v>0</v>
      </c>
      <c r="L71" s="282">
        <f t="shared" si="5"/>
        <v>0</v>
      </c>
      <c r="M71" s="283">
        <v>0</v>
      </c>
      <c r="N71" s="284">
        <v>0</v>
      </c>
      <c r="O71" s="285">
        <f t="shared" si="2"/>
        <v>0</v>
      </c>
      <c r="P71" s="283">
        <v>0</v>
      </c>
      <c r="Q71" s="286">
        <v>0</v>
      </c>
      <c r="R71" s="287">
        <f t="shared" si="3"/>
        <v>0</v>
      </c>
      <c r="S71" s="283">
        <v>0</v>
      </c>
      <c r="T71" s="283">
        <v>0</v>
      </c>
      <c r="U71" s="283">
        <v>0</v>
      </c>
      <c r="V71" s="273">
        <f t="shared" si="6"/>
        <v>0</v>
      </c>
      <c r="W71" s="288">
        <v>0</v>
      </c>
      <c r="X71" s="289">
        <v>0</v>
      </c>
      <c r="Y71" s="283">
        <v>0</v>
      </c>
      <c r="Z71" s="284">
        <v>0</v>
      </c>
    </row>
    <row r="72" spans="1:26" s="276" customFormat="1" ht="15" customHeight="1" x14ac:dyDescent="0.2">
      <c r="A72" s="277" t="s">
        <v>3</v>
      </c>
      <c r="B72" s="278" t="s">
        <v>0</v>
      </c>
      <c r="C72" s="279">
        <v>50011120</v>
      </c>
      <c r="D72" s="280" t="s">
        <v>1101</v>
      </c>
      <c r="E72" s="281">
        <f t="shared" si="1"/>
        <v>375</v>
      </c>
      <c r="F72" s="282">
        <f t="shared" si="4"/>
        <v>96</v>
      </c>
      <c r="G72" s="283">
        <v>0</v>
      </c>
      <c r="H72" s="284">
        <v>96</v>
      </c>
      <c r="I72" s="282">
        <f t="shared" si="7"/>
        <v>279</v>
      </c>
      <c r="J72" s="283">
        <v>279</v>
      </c>
      <c r="K72" s="284">
        <v>0</v>
      </c>
      <c r="L72" s="282">
        <f t="shared" si="5"/>
        <v>0</v>
      </c>
      <c r="M72" s="283">
        <v>0</v>
      </c>
      <c r="N72" s="284">
        <v>0</v>
      </c>
      <c r="O72" s="285">
        <f t="shared" si="2"/>
        <v>0</v>
      </c>
      <c r="P72" s="283">
        <v>0</v>
      </c>
      <c r="Q72" s="286">
        <v>0</v>
      </c>
      <c r="R72" s="287">
        <f t="shared" si="3"/>
        <v>0</v>
      </c>
      <c r="S72" s="283">
        <v>0</v>
      </c>
      <c r="T72" s="283">
        <v>0</v>
      </c>
      <c r="U72" s="283">
        <v>0</v>
      </c>
      <c r="V72" s="273">
        <f t="shared" si="6"/>
        <v>0</v>
      </c>
      <c r="W72" s="288">
        <v>0</v>
      </c>
      <c r="X72" s="289">
        <v>0</v>
      </c>
      <c r="Y72" s="283">
        <v>0</v>
      </c>
      <c r="Z72" s="284">
        <v>0</v>
      </c>
    </row>
    <row r="73" spans="1:26" s="276" customFormat="1" ht="15" customHeight="1" x14ac:dyDescent="0.2">
      <c r="A73" s="277" t="s">
        <v>3</v>
      </c>
      <c r="B73" s="278" t="s">
        <v>0</v>
      </c>
      <c r="C73" s="279">
        <v>50026992</v>
      </c>
      <c r="D73" s="280" t="s">
        <v>1708</v>
      </c>
      <c r="E73" s="281">
        <f t="shared" si="1"/>
        <v>236</v>
      </c>
      <c r="F73" s="282">
        <f t="shared" si="4"/>
        <v>37</v>
      </c>
      <c r="G73" s="283">
        <v>0</v>
      </c>
      <c r="H73" s="284">
        <v>37</v>
      </c>
      <c r="I73" s="282">
        <f t="shared" si="7"/>
        <v>199</v>
      </c>
      <c r="J73" s="283">
        <v>199</v>
      </c>
      <c r="K73" s="284">
        <v>0</v>
      </c>
      <c r="L73" s="282">
        <f t="shared" si="5"/>
        <v>0</v>
      </c>
      <c r="M73" s="283">
        <v>0</v>
      </c>
      <c r="N73" s="284">
        <v>0</v>
      </c>
      <c r="O73" s="285">
        <f t="shared" si="2"/>
        <v>0</v>
      </c>
      <c r="P73" s="283">
        <v>0</v>
      </c>
      <c r="Q73" s="286">
        <v>0</v>
      </c>
      <c r="R73" s="287">
        <f t="shared" si="3"/>
        <v>0</v>
      </c>
      <c r="S73" s="283">
        <v>0</v>
      </c>
      <c r="T73" s="283">
        <v>0</v>
      </c>
      <c r="U73" s="283">
        <v>0</v>
      </c>
      <c r="V73" s="273">
        <f t="shared" si="6"/>
        <v>0</v>
      </c>
      <c r="W73" s="288">
        <v>0</v>
      </c>
      <c r="X73" s="289">
        <v>0</v>
      </c>
      <c r="Y73" s="283">
        <v>0</v>
      </c>
      <c r="Z73" s="284">
        <v>0</v>
      </c>
    </row>
    <row r="74" spans="1:26" s="276" customFormat="1" ht="15" customHeight="1" x14ac:dyDescent="0.2">
      <c r="A74" s="277" t="s">
        <v>4</v>
      </c>
      <c r="B74" s="278" t="s">
        <v>0</v>
      </c>
      <c r="C74" s="279">
        <v>50024124</v>
      </c>
      <c r="D74" s="280" t="s">
        <v>963</v>
      </c>
      <c r="E74" s="281">
        <f t="shared" si="1"/>
        <v>610</v>
      </c>
      <c r="F74" s="282">
        <f t="shared" si="4"/>
        <v>0</v>
      </c>
      <c r="G74" s="283">
        <v>0</v>
      </c>
      <c r="H74" s="284">
        <v>0</v>
      </c>
      <c r="I74" s="282">
        <f t="shared" si="7"/>
        <v>432</v>
      </c>
      <c r="J74" s="283">
        <v>287</v>
      </c>
      <c r="K74" s="284">
        <v>145</v>
      </c>
      <c r="L74" s="282">
        <f t="shared" si="5"/>
        <v>0</v>
      </c>
      <c r="M74" s="283">
        <v>0</v>
      </c>
      <c r="N74" s="284">
        <v>0</v>
      </c>
      <c r="O74" s="285">
        <f t="shared" si="2"/>
        <v>0</v>
      </c>
      <c r="P74" s="283">
        <v>0</v>
      </c>
      <c r="Q74" s="286">
        <v>0</v>
      </c>
      <c r="R74" s="287">
        <f t="shared" si="3"/>
        <v>178</v>
      </c>
      <c r="S74" s="283">
        <v>178</v>
      </c>
      <c r="T74" s="283">
        <v>0</v>
      </c>
      <c r="U74" s="283">
        <v>0</v>
      </c>
      <c r="V74" s="273">
        <f t="shared" si="6"/>
        <v>0</v>
      </c>
      <c r="W74" s="288">
        <v>0</v>
      </c>
      <c r="X74" s="289">
        <v>0</v>
      </c>
      <c r="Y74" s="283">
        <v>0</v>
      </c>
      <c r="Z74" s="284">
        <v>0</v>
      </c>
    </row>
    <row r="75" spans="1:26" s="276" customFormat="1" ht="15" customHeight="1" x14ac:dyDescent="0.2">
      <c r="A75" s="277" t="s">
        <v>4</v>
      </c>
      <c r="B75" s="278" t="s">
        <v>0</v>
      </c>
      <c r="C75" s="279">
        <v>50031066</v>
      </c>
      <c r="D75" s="280" t="s">
        <v>1102</v>
      </c>
      <c r="E75" s="281">
        <f t="shared" si="1"/>
        <v>144</v>
      </c>
      <c r="F75" s="282">
        <f t="shared" si="4"/>
        <v>104</v>
      </c>
      <c r="G75" s="283">
        <v>30</v>
      </c>
      <c r="H75" s="284">
        <v>74</v>
      </c>
      <c r="I75" s="282">
        <f t="shared" si="7"/>
        <v>40</v>
      </c>
      <c r="J75" s="283">
        <v>40</v>
      </c>
      <c r="K75" s="284">
        <v>0</v>
      </c>
      <c r="L75" s="282">
        <f t="shared" si="5"/>
        <v>0</v>
      </c>
      <c r="M75" s="283">
        <v>0</v>
      </c>
      <c r="N75" s="284">
        <v>0</v>
      </c>
      <c r="O75" s="285">
        <f t="shared" si="2"/>
        <v>0</v>
      </c>
      <c r="P75" s="283">
        <v>0</v>
      </c>
      <c r="Q75" s="286">
        <v>0</v>
      </c>
      <c r="R75" s="287">
        <f t="shared" si="3"/>
        <v>0</v>
      </c>
      <c r="S75" s="283">
        <v>0</v>
      </c>
      <c r="T75" s="283">
        <v>0</v>
      </c>
      <c r="U75" s="283">
        <v>0</v>
      </c>
      <c r="V75" s="273">
        <f t="shared" si="6"/>
        <v>0</v>
      </c>
      <c r="W75" s="288">
        <v>0</v>
      </c>
      <c r="X75" s="289">
        <v>0</v>
      </c>
      <c r="Y75" s="283">
        <v>0</v>
      </c>
      <c r="Z75" s="284">
        <v>0</v>
      </c>
    </row>
    <row r="76" spans="1:26" s="276" customFormat="1" ht="15" customHeight="1" x14ac:dyDescent="0.2">
      <c r="A76" s="277" t="s">
        <v>4</v>
      </c>
      <c r="B76" s="278" t="s">
        <v>0</v>
      </c>
      <c r="C76" s="279">
        <v>50031236</v>
      </c>
      <c r="D76" s="280" t="s">
        <v>966</v>
      </c>
      <c r="E76" s="281">
        <f t="shared" si="1"/>
        <v>141</v>
      </c>
      <c r="F76" s="282">
        <f t="shared" si="4"/>
        <v>141</v>
      </c>
      <c r="G76" s="283">
        <v>62</v>
      </c>
      <c r="H76" s="284">
        <v>79</v>
      </c>
      <c r="I76" s="282">
        <f t="shared" si="7"/>
        <v>0</v>
      </c>
      <c r="J76" s="283">
        <v>0</v>
      </c>
      <c r="K76" s="284">
        <v>0</v>
      </c>
      <c r="L76" s="282">
        <f t="shared" si="5"/>
        <v>0</v>
      </c>
      <c r="M76" s="283">
        <v>0</v>
      </c>
      <c r="N76" s="284">
        <v>0</v>
      </c>
      <c r="O76" s="285">
        <f t="shared" si="2"/>
        <v>0</v>
      </c>
      <c r="P76" s="283">
        <v>0</v>
      </c>
      <c r="Q76" s="286">
        <v>0</v>
      </c>
      <c r="R76" s="287">
        <f t="shared" si="3"/>
        <v>0</v>
      </c>
      <c r="S76" s="283">
        <v>0</v>
      </c>
      <c r="T76" s="283">
        <v>0</v>
      </c>
      <c r="U76" s="283">
        <v>0</v>
      </c>
      <c r="V76" s="273">
        <f t="shared" si="6"/>
        <v>0</v>
      </c>
      <c r="W76" s="288">
        <v>0</v>
      </c>
      <c r="X76" s="289">
        <v>0</v>
      </c>
      <c r="Y76" s="283">
        <v>0</v>
      </c>
      <c r="Z76" s="284">
        <v>0</v>
      </c>
    </row>
    <row r="77" spans="1:26" s="276" customFormat="1" ht="15" customHeight="1" x14ac:dyDescent="0.2">
      <c r="A77" s="277" t="s">
        <v>4</v>
      </c>
      <c r="B77" s="278" t="s">
        <v>0</v>
      </c>
      <c r="C77" s="279">
        <v>50082922</v>
      </c>
      <c r="D77" s="280" t="s">
        <v>967</v>
      </c>
      <c r="E77" s="281">
        <f t="shared" si="1"/>
        <v>100</v>
      </c>
      <c r="F77" s="282">
        <f t="shared" si="4"/>
        <v>100</v>
      </c>
      <c r="G77" s="283">
        <v>34</v>
      </c>
      <c r="H77" s="284">
        <v>66</v>
      </c>
      <c r="I77" s="282">
        <f t="shared" si="7"/>
        <v>0</v>
      </c>
      <c r="J77" s="283">
        <v>0</v>
      </c>
      <c r="K77" s="284">
        <v>0</v>
      </c>
      <c r="L77" s="282">
        <f t="shared" si="5"/>
        <v>0</v>
      </c>
      <c r="M77" s="283">
        <v>0</v>
      </c>
      <c r="N77" s="284">
        <v>0</v>
      </c>
      <c r="O77" s="285">
        <f t="shared" si="2"/>
        <v>0</v>
      </c>
      <c r="P77" s="283">
        <v>0</v>
      </c>
      <c r="Q77" s="286">
        <v>0</v>
      </c>
      <c r="R77" s="287">
        <f t="shared" si="3"/>
        <v>0</v>
      </c>
      <c r="S77" s="283">
        <v>0</v>
      </c>
      <c r="T77" s="283">
        <v>0</v>
      </c>
      <c r="U77" s="283">
        <v>0</v>
      </c>
      <c r="V77" s="273">
        <f t="shared" si="6"/>
        <v>0</v>
      </c>
      <c r="W77" s="288">
        <v>0</v>
      </c>
      <c r="X77" s="289">
        <v>0</v>
      </c>
      <c r="Y77" s="283">
        <v>0</v>
      </c>
      <c r="Z77" s="284">
        <v>0</v>
      </c>
    </row>
    <row r="78" spans="1:26" s="276" customFormat="1" ht="15" customHeight="1" x14ac:dyDescent="0.2">
      <c r="A78" s="277" t="s">
        <v>4</v>
      </c>
      <c r="B78" s="278" t="s">
        <v>0</v>
      </c>
      <c r="C78" s="279">
        <v>50031244</v>
      </c>
      <c r="D78" s="280" t="s">
        <v>968</v>
      </c>
      <c r="E78" s="281">
        <f t="shared" si="1"/>
        <v>252</v>
      </c>
      <c r="F78" s="282">
        <f t="shared" si="4"/>
        <v>252</v>
      </c>
      <c r="G78" s="283">
        <v>110</v>
      </c>
      <c r="H78" s="284">
        <v>142</v>
      </c>
      <c r="I78" s="282">
        <f t="shared" si="7"/>
        <v>0</v>
      </c>
      <c r="J78" s="283">
        <v>0</v>
      </c>
      <c r="K78" s="284">
        <v>0</v>
      </c>
      <c r="L78" s="282">
        <f t="shared" si="5"/>
        <v>0</v>
      </c>
      <c r="M78" s="283">
        <v>0</v>
      </c>
      <c r="N78" s="284">
        <v>0</v>
      </c>
      <c r="O78" s="285">
        <f t="shared" si="2"/>
        <v>0</v>
      </c>
      <c r="P78" s="283">
        <v>0</v>
      </c>
      <c r="Q78" s="286">
        <v>0</v>
      </c>
      <c r="R78" s="287">
        <f t="shared" si="3"/>
        <v>0</v>
      </c>
      <c r="S78" s="283">
        <v>0</v>
      </c>
      <c r="T78" s="283">
        <v>0</v>
      </c>
      <c r="U78" s="283">
        <v>0</v>
      </c>
      <c r="V78" s="273">
        <f t="shared" si="6"/>
        <v>0</v>
      </c>
      <c r="W78" s="288">
        <v>0</v>
      </c>
      <c r="X78" s="289">
        <v>0</v>
      </c>
      <c r="Y78" s="283">
        <v>0</v>
      </c>
      <c r="Z78" s="284">
        <v>0</v>
      </c>
    </row>
    <row r="79" spans="1:26" s="276" customFormat="1" ht="15" customHeight="1" x14ac:dyDescent="0.2">
      <c r="A79" s="277" t="s">
        <v>4</v>
      </c>
      <c r="B79" s="278" t="s">
        <v>0</v>
      </c>
      <c r="C79" s="279">
        <v>50031252</v>
      </c>
      <c r="D79" s="280" t="s">
        <v>969</v>
      </c>
      <c r="E79" s="281">
        <f t="shared" si="1"/>
        <v>131</v>
      </c>
      <c r="F79" s="282">
        <f t="shared" si="4"/>
        <v>131</v>
      </c>
      <c r="G79" s="283">
        <v>44</v>
      </c>
      <c r="H79" s="284">
        <v>87</v>
      </c>
      <c r="I79" s="282">
        <f t="shared" si="7"/>
        <v>0</v>
      </c>
      <c r="J79" s="283">
        <v>0</v>
      </c>
      <c r="K79" s="284">
        <v>0</v>
      </c>
      <c r="L79" s="282">
        <f t="shared" si="5"/>
        <v>0</v>
      </c>
      <c r="M79" s="283">
        <v>0</v>
      </c>
      <c r="N79" s="284">
        <v>0</v>
      </c>
      <c r="O79" s="285">
        <f t="shared" si="2"/>
        <v>0</v>
      </c>
      <c r="P79" s="283">
        <v>0</v>
      </c>
      <c r="Q79" s="286">
        <v>0</v>
      </c>
      <c r="R79" s="287">
        <f t="shared" si="3"/>
        <v>0</v>
      </c>
      <c r="S79" s="283">
        <v>0</v>
      </c>
      <c r="T79" s="283">
        <v>0</v>
      </c>
      <c r="U79" s="283">
        <v>0</v>
      </c>
      <c r="V79" s="273">
        <f t="shared" si="6"/>
        <v>0</v>
      </c>
      <c r="W79" s="288">
        <v>0</v>
      </c>
      <c r="X79" s="289">
        <v>0</v>
      </c>
      <c r="Y79" s="283">
        <v>0</v>
      </c>
      <c r="Z79" s="284">
        <v>0</v>
      </c>
    </row>
    <row r="80" spans="1:26" s="276" customFormat="1" ht="15" customHeight="1" x14ac:dyDescent="0.2">
      <c r="A80" s="277" t="s">
        <v>4</v>
      </c>
      <c r="B80" s="278" t="s">
        <v>0</v>
      </c>
      <c r="C80" s="279">
        <v>50027654</v>
      </c>
      <c r="D80" s="280" t="s">
        <v>964</v>
      </c>
      <c r="E80" s="281">
        <f t="shared" si="1"/>
        <v>310</v>
      </c>
      <c r="F80" s="282">
        <f t="shared" si="4"/>
        <v>310</v>
      </c>
      <c r="G80" s="283">
        <v>169</v>
      </c>
      <c r="H80" s="284">
        <v>141</v>
      </c>
      <c r="I80" s="282">
        <f t="shared" si="7"/>
        <v>0</v>
      </c>
      <c r="J80" s="283">
        <v>0</v>
      </c>
      <c r="K80" s="284">
        <v>0</v>
      </c>
      <c r="L80" s="282">
        <f t="shared" si="5"/>
        <v>0</v>
      </c>
      <c r="M80" s="283">
        <v>0</v>
      </c>
      <c r="N80" s="284">
        <v>0</v>
      </c>
      <c r="O80" s="285">
        <f t="shared" si="2"/>
        <v>0</v>
      </c>
      <c r="P80" s="283">
        <v>0</v>
      </c>
      <c r="Q80" s="286">
        <v>0</v>
      </c>
      <c r="R80" s="287">
        <f t="shared" si="3"/>
        <v>0</v>
      </c>
      <c r="S80" s="283">
        <v>0</v>
      </c>
      <c r="T80" s="283">
        <v>0</v>
      </c>
      <c r="U80" s="283">
        <v>0</v>
      </c>
      <c r="V80" s="273">
        <f t="shared" si="6"/>
        <v>0</v>
      </c>
      <c r="W80" s="288">
        <v>0</v>
      </c>
      <c r="X80" s="289">
        <v>0</v>
      </c>
      <c r="Y80" s="283">
        <v>0</v>
      </c>
      <c r="Z80" s="284">
        <v>0</v>
      </c>
    </row>
    <row r="81" spans="1:26" s="276" customFormat="1" ht="15" customHeight="1" x14ac:dyDescent="0.2">
      <c r="A81" s="277" t="s">
        <v>4</v>
      </c>
      <c r="B81" s="278" t="s">
        <v>0</v>
      </c>
      <c r="C81" s="279">
        <v>50027719</v>
      </c>
      <c r="D81" s="280" t="s">
        <v>1103</v>
      </c>
      <c r="E81" s="281">
        <f t="shared" ref="E81:E144" si="8">SUM(F81+I81+L81+O81+R81+V81)</f>
        <v>99</v>
      </c>
      <c r="F81" s="282">
        <f t="shared" si="4"/>
        <v>99</v>
      </c>
      <c r="G81" s="283">
        <v>61</v>
      </c>
      <c r="H81" s="284">
        <v>38</v>
      </c>
      <c r="I81" s="282">
        <f t="shared" si="7"/>
        <v>0</v>
      </c>
      <c r="J81" s="283">
        <v>0</v>
      </c>
      <c r="K81" s="284">
        <v>0</v>
      </c>
      <c r="L81" s="282">
        <f t="shared" si="5"/>
        <v>0</v>
      </c>
      <c r="M81" s="283">
        <v>0</v>
      </c>
      <c r="N81" s="284">
        <v>0</v>
      </c>
      <c r="O81" s="285">
        <f t="shared" ref="O81:O144" si="9">SUM(P81:Q81)</f>
        <v>0</v>
      </c>
      <c r="P81" s="283">
        <v>0</v>
      </c>
      <c r="Q81" s="286">
        <v>0</v>
      </c>
      <c r="R81" s="287">
        <f t="shared" ref="R81:R144" si="10">SUM(S81:U81)</f>
        <v>0</v>
      </c>
      <c r="S81" s="283">
        <v>0</v>
      </c>
      <c r="T81" s="283">
        <v>0</v>
      </c>
      <c r="U81" s="283">
        <v>0</v>
      </c>
      <c r="V81" s="273">
        <f t="shared" si="6"/>
        <v>0</v>
      </c>
      <c r="W81" s="288">
        <v>0</v>
      </c>
      <c r="X81" s="289">
        <v>0</v>
      </c>
      <c r="Y81" s="283">
        <v>0</v>
      </c>
      <c r="Z81" s="284">
        <v>0</v>
      </c>
    </row>
    <row r="82" spans="1:26" s="276" customFormat="1" ht="15" customHeight="1" x14ac:dyDescent="0.2">
      <c r="A82" s="277" t="s">
        <v>4</v>
      </c>
      <c r="B82" s="278" t="s">
        <v>0</v>
      </c>
      <c r="C82" s="279">
        <v>50001701</v>
      </c>
      <c r="D82" s="280" t="s">
        <v>180</v>
      </c>
      <c r="E82" s="281">
        <f t="shared" si="8"/>
        <v>694</v>
      </c>
      <c r="F82" s="282">
        <f t="shared" ref="F82:F145" si="11">SUM(G82:H82)</f>
        <v>0</v>
      </c>
      <c r="G82" s="283">
        <v>0</v>
      </c>
      <c r="H82" s="284">
        <v>0</v>
      </c>
      <c r="I82" s="282">
        <f t="shared" si="7"/>
        <v>694</v>
      </c>
      <c r="J82" s="283">
        <v>410</v>
      </c>
      <c r="K82" s="284">
        <v>284</v>
      </c>
      <c r="L82" s="282">
        <f t="shared" ref="L82:L145" si="12">SUM(M82:N82)</f>
        <v>0</v>
      </c>
      <c r="M82" s="283">
        <v>0</v>
      </c>
      <c r="N82" s="284">
        <v>0</v>
      </c>
      <c r="O82" s="285">
        <f t="shared" si="9"/>
        <v>0</v>
      </c>
      <c r="P82" s="283">
        <v>0</v>
      </c>
      <c r="Q82" s="286">
        <v>0</v>
      </c>
      <c r="R82" s="287">
        <f t="shared" si="10"/>
        <v>0</v>
      </c>
      <c r="S82" s="283">
        <v>0</v>
      </c>
      <c r="T82" s="283">
        <v>0</v>
      </c>
      <c r="U82" s="283">
        <v>0</v>
      </c>
      <c r="V82" s="273">
        <f t="shared" ref="V82:V145" si="13">SUM(W82:Z82)</f>
        <v>0</v>
      </c>
      <c r="W82" s="288">
        <v>0</v>
      </c>
      <c r="X82" s="289">
        <v>0</v>
      </c>
      <c r="Y82" s="283">
        <v>0</v>
      </c>
      <c r="Z82" s="284">
        <v>0</v>
      </c>
    </row>
    <row r="83" spans="1:26" s="276" customFormat="1" ht="15" customHeight="1" x14ac:dyDescent="0.2">
      <c r="A83" s="277" t="s">
        <v>4</v>
      </c>
      <c r="B83" s="278" t="s">
        <v>0</v>
      </c>
      <c r="C83" s="279">
        <v>50031074</v>
      </c>
      <c r="D83" s="280" t="s">
        <v>181</v>
      </c>
      <c r="E83" s="281">
        <f t="shared" si="8"/>
        <v>117</v>
      </c>
      <c r="F83" s="282">
        <f t="shared" si="11"/>
        <v>78</v>
      </c>
      <c r="G83" s="283">
        <v>18</v>
      </c>
      <c r="H83" s="284">
        <v>60</v>
      </c>
      <c r="I83" s="282">
        <f t="shared" si="7"/>
        <v>39</v>
      </c>
      <c r="J83" s="283">
        <v>39</v>
      </c>
      <c r="K83" s="284">
        <v>0</v>
      </c>
      <c r="L83" s="282">
        <f t="shared" si="12"/>
        <v>0</v>
      </c>
      <c r="M83" s="283">
        <v>0</v>
      </c>
      <c r="N83" s="284">
        <v>0</v>
      </c>
      <c r="O83" s="285">
        <f t="shared" si="9"/>
        <v>0</v>
      </c>
      <c r="P83" s="283">
        <v>0</v>
      </c>
      <c r="Q83" s="286">
        <v>0</v>
      </c>
      <c r="R83" s="287">
        <f t="shared" si="10"/>
        <v>0</v>
      </c>
      <c r="S83" s="283">
        <v>0</v>
      </c>
      <c r="T83" s="283">
        <v>0</v>
      </c>
      <c r="U83" s="283">
        <v>0</v>
      </c>
      <c r="V83" s="273">
        <f t="shared" si="13"/>
        <v>0</v>
      </c>
      <c r="W83" s="288">
        <v>0</v>
      </c>
      <c r="X83" s="289">
        <v>0</v>
      </c>
      <c r="Y83" s="283">
        <v>0</v>
      </c>
      <c r="Z83" s="284">
        <v>0</v>
      </c>
    </row>
    <row r="84" spans="1:26" s="276" customFormat="1" ht="15" customHeight="1" x14ac:dyDescent="0.2">
      <c r="A84" s="277" t="s">
        <v>4</v>
      </c>
      <c r="B84" s="278" t="s">
        <v>2</v>
      </c>
      <c r="C84" s="279">
        <v>50002023</v>
      </c>
      <c r="D84" s="280" t="s">
        <v>182</v>
      </c>
      <c r="E84" s="281">
        <f t="shared" si="8"/>
        <v>258</v>
      </c>
      <c r="F84" s="282">
        <f t="shared" si="11"/>
        <v>14</v>
      </c>
      <c r="G84" s="283">
        <v>0</v>
      </c>
      <c r="H84" s="284">
        <v>14</v>
      </c>
      <c r="I84" s="282">
        <f t="shared" si="7"/>
        <v>244</v>
      </c>
      <c r="J84" s="283">
        <v>128</v>
      </c>
      <c r="K84" s="284">
        <v>116</v>
      </c>
      <c r="L84" s="282">
        <f t="shared" si="12"/>
        <v>0</v>
      </c>
      <c r="M84" s="283">
        <v>0</v>
      </c>
      <c r="N84" s="284">
        <v>0</v>
      </c>
      <c r="O84" s="285">
        <f t="shared" si="9"/>
        <v>0</v>
      </c>
      <c r="P84" s="283">
        <v>0</v>
      </c>
      <c r="Q84" s="286">
        <v>0</v>
      </c>
      <c r="R84" s="287">
        <f t="shared" si="10"/>
        <v>0</v>
      </c>
      <c r="S84" s="283">
        <v>0</v>
      </c>
      <c r="T84" s="283">
        <v>0</v>
      </c>
      <c r="U84" s="283">
        <v>0</v>
      </c>
      <c r="V84" s="273">
        <f t="shared" si="13"/>
        <v>0</v>
      </c>
      <c r="W84" s="288">
        <v>0</v>
      </c>
      <c r="X84" s="289">
        <v>0</v>
      </c>
      <c r="Y84" s="283">
        <v>0</v>
      </c>
      <c r="Z84" s="284">
        <v>0</v>
      </c>
    </row>
    <row r="85" spans="1:26" s="276" customFormat="1" ht="15" customHeight="1" x14ac:dyDescent="0.2">
      <c r="A85" s="277" t="s">
        <v>4</v>
      </c>
      <c r="B85" s="278" t="s">
        <v>2</v>
      </c>
      <c r="C85" s="279">
        <v>50002031</v>
      </c>
      <c r="D85" s="280" t="s">
        <v>183</v>
      </c>
      <c r="E85" s="281">
        <f t="shared" si="8"/>
        <v>113</v>
      </c>
      <c r="F85" s="282">
        <f t="shared" si="11"/>
        <v>12</v>
      </c>
      <c r="G85" s="283">
        <v>0</v>
      </c>
      <c r="H85" s="284">
        <v>12</v>
      </c>
      <c r="I85" s="282">
        <f t="shared" ref="I85:I148" si="14">SUM(J85:K85)</f>
        <v>85</v>
      </c>
      <c r="J85" s="283">
        <v>49</v>
      </c>
      <c r="K85" s="284">
        <v>36</v>
      </c>
      <c r="L85" s="282">
        <f t="shared" si="12"/>
        <v>0</v>
      </c>
      <c r="M85" s="283">
        <v>0</v>
      </c>
      <c r="N85" s="284">
        <v>0</v>
      </c>
      <c r="O85" s="285">
        <f t="shared" si="9"/>
        <v>0</v>
      </c>
      <c r="P85" s="283">
        <v>0</v>
      </c>
      <c r="Q85" s="286">
        <v>0</v>
      </c>
      <c r="R85" s="287">
        <f t="shared" si="10"/>
        <v>16</v>
      </c>
      <c r="S85" s="283">
        <v>16</v>
      </c>
      <c r="T85" s="283">
        <v>0</v>
      </c>
      <c r="U85" s="283">
        <v>0</v>
      </c>
      <c r="V85" s="273">
        <f t="shared" si="13"/>
        <v>0</v>
      </c>
      <c r="W85" s="288">
        <v>0</v>
      </c>
      <c r="X85" s="289">
        <v>0</v>
      </c>
      <c r="Y85" s="283">
        <v>0</v>
      </c>
      <c r="Z85" s="284">
        <v>0</v>
      </c>
    </row>
    <row r="86" spans="1:26" s="276" customFormat="1" ht="15" customHeight="1" x14ac:dyDescent="0.2">
      <c r="A86" s="277" t="s">
        <v>4</v>
      </c>
      <c r="B86" s="278" t="s">
        <v>2</v>
      </c>
      <c r="C86" s="279">
        <v>50002015</v>
      </c>
      <c r="D86" s="280" t="s">
        <v>184</v>
      </c>
      <c r="E86" s="281">
        <f t="shared" si="8"/>
        <v>89</v>
      </c>
      <c r="F86" s="282">
        <f t="shared" si="11"/>
        <v>14</v>
      </c>
      <c r="G86" s="283">
        <v>0</v>
      </c>
      <c r="H86" s="284">
        <v>14</v>
      </c>
      <c r="I86" s="282">
        <f t="shared" si="14"/>
        <v>75</v>
      </c>
      <c r="J86" s="283">
        <v>47</v>
      </c>
      <c r="K86" s="284">
        <v>28</v>
      </c>
      <c r="L86" s="282">
        <f t="shared" si="12"/>
        <v>0</v>
      </c>
      <c r="M86" s="283">
        <v>0</v>
      </c>
      <c r="N86" s="284">
        <v>0</v>
      </c>
      <c r="O86" s="285">
        <f t="shared" si="9"/>
        <v>0</v>
      </c>
      <c r="P86" s="283">
        <v>0</v>
      </c>
      <c r="Q86" s="286">
        <v>0</v>
      </c>
      <c r="R86" s="287">
        <f t="shared" si="10"/>
        <v>0</v>
      </c>
      <c r="S86" s="283">
        <v>0</v>
      </c>
      <c r="T86" s="283">
        <v>0</v>
      </c>
      <c r="U86" s="283">
        <v>0</v>
      </c>
      <c r="V86" s="273">
        <f t="shared" si="13"/>
        <v>0</v>
      </c>
      <c r="W86" s="288">
        <v>0</v>
      </c>
      <c r="X86" s="289">
        <v>0</v>
      </c>
      <c r="Y86" s="283">
        <v>0</v>
      </c>
      <c r="Z86" s="284">
        <v>0</v>
      </c>
    </row>
    <row r="87" spans="1:26" s="276" customFormat="1" ht="15" customHeight="1" x14ac:dyDescent="0.2">
      <c r="A87" s="277" t="s">
        <v>4</v>
      </c>
      <c r="B87" s="278" t="s">
        <v>2</v>
      </c>
      <c r="C87" s="279">
        <v>50022075</v>
      </c>
      <c r="D87" s="280" t="s">
        <v>1104</v>
      </c>
      <c r="E87" s="281">
        <f t="shared" si="8"/>
        <v>175</v>
      </c>
      <c r="F87" s="282">
        <f t="shared" si="11"/>
        <v>12</v>
      </c>
      <c r="G87" s="283">
        <v>0</v>
      </c>
      <c r="H87" s="284">
        <v>12</v>
      </c>
      <c r="I87" s="282">
        <f t="shared" si="14"/>
        <v>163</v>
      </c>
      <c r="J87" s="283">
        <v>106</v>
      </c>
      <c r="K87" s="284">
        <v>57</v>
      </c>
      <c r="L87" s="282">
        <f t="shared" si="12"/>
        <v>0</v>
      </c>
      <c r="M87" s="283">
        <v>0</v>
      </c>
      <c r="N87" s="284">
        <v>0</v>
      </c>
      <c r="O87" s="285">
        <f t="shared" si="9"/>
        <v>0</v>
      </c>
      <c r="P87" s="283">
        <v>0</v>
      </c>
      <c r="Q87" s="286">
        <v>0</v>
      </c>
      <c r="R87" s="287">
        <f t="shared" si="10"/>
        <v>0</v>
      </c>
      <c r="S87" s="283">
        <v>0</v>
      </c>
      <c r="T87" s="283">
        <v>0</v>
      </c>
      <c r="U87" s="283">
        <v>0</v>
      </c>
      <c r="V87" s="273">
        <f t="shared" si="13"/>
        <v>0</v>
      </c>
      <c r="W87" s="288">
        <v>0</v>
      </c>
      <c r="X87" s="289">
        <v>0</v>
      </c>
      <c r="Y87" s="283">
        <v>0</v>
      </c>
      <c r="Z87" s="284">
        <v>0</v>
      </c>
    </row>
    <row r="88" spans="1:26" s="276" customFormat="1" ht="15" customHeight="1" x14ac:dyDescent="0.2">
      <c r="A88" s="277" t="s">
        <v>4</v>
      </c>
      <c r="B88" s="278" t="s">
        <v>2</v>
      </c>
      <c r="C88" s="279">
        <v>50002066</v>
      </c>
      <c r="D88" s="280" t="s">
        <v>1105</v>
      </c>
      <c r="E88" s="281">
        <f t="shared" si="8"/>
        <v>337</v>
      </c>
      <c r="F88" s="282">
        <f t="shared" si="11"/>
        <v>38</v>
      </c>
      <c r="G88" s="283">
        <v>0</v>
      </c>
      <c r="H88" s="284">
        <v>38</v>
      </c>
      <c r="I88" s="282">
        <f t="shared" si="14"/>
        <v>265</v>
      </c>
      <c r="J88" s="283">
        <v>181</v>
      </c>
      <c r="K88" s="284">
        <v>84</v>
      </c>
      <c r="L88" s="282">
        <f t="shared" si="12"/>
        <v>0</v>
      </c>
      <c r="M88" s="283">
        <v>0</v>
      </c>
      <c r="N88" s="284">
        <v>0</v>
      </c>
      <c r="O88" s="285">
        <f t="shared" si="9"/>
        <v>0</v>
      </c>
      <c r="P88" s="283">
        <v>0</v>
      </c>
      <c r="Q88" s="286">
        <v>0</v>
      </c>
      <c r="R88" s="287">
        <f t="shared" si="10"/>
        <v>34</v>
      </c>
      <c r="S88" s="283">
        <v>34</v>
      </c>
      <c r="T88" s="283">
        <v>0</v>
      </c>
      <c r="U88" s="283">
        <v>0</v>
      </c>
      <c r="V88" s="273">
        <f t="shared" si="13"/>
        <v>0</v>
      </c>
      <c r="W88" s="288">
        <v>0</v>
      </c>
      <c r="X88" s="289">
        <v>0</v>
      </c>
      <c r="Y88" s="283">
        <v>0</v>
      </c>
      <c r="Z88" s="284">
        <v>0</v>
      </c>
    </row>
    <row r="89" spans="1:26" s="276" customFormat="1" ht="15" customHeight="1" x14ac:dyDescent="0.2">
      <c r="A89" s="277" t="s">
        <v>4</v>
      </c>
      <c r="B89" s="278" t="s">
        <v>2</v>
      </c>
      <c r="C89" s="279">
        <v>50001922</v>
      </c>
      <c r="D89" s="280" t="s">
        <v>1106</v>
      </c>
      <c r="E89" s="281">
        <f t="shared" si="8"/>
        <v>331</v>
      </c>
      <c r="F89" s="282">
        <f t="shared" si="11"/>
        <v>39</v>
      </c>
      <c r="G89" s="283">
        <v>0</v>
      </c>
      <c r="H89" s="284">
        <v>39</v>
      </c>
      <c r="I89" s="282">
        <f t="shared" si="14"/>
        <v>260</v>
      </c>
      <c r="J89" s="283">
        <v>163</v>
      </c>
      <c r="K89" s="284">
        <v>97</v>
      </c>
      <c r="L89" s="282">
        <f t="shared" si="12"/>
        <v>0</v>
      </c>
      <c r="M89" s="283">
        <v>0</v>
      </c>
      <c r="N89" s="284">
        <v>0</v>
      </c>
      <c r="O89" s="285">
        <f t="shared" si="9"/>
        <v>0</v>
      </c>
      <c r="P89" s="283">
        <v>0</v>
      </c>
      <c r="Q89" s="286">
        <v>0</v>
      </c>
      <c r="R89" s="287">
        <f t="shared" si="10"/>
        <v>32</v>
      </c>
      <c r="S89" s="283">
        <v>32</v>
      </c>
      <c r="T89" s="283">
        <v>0</v>
      </c>
      <c r="U89" s="283">
        <v>0</v>
      </c>
      <c r="V89" s="273">
        <f t="shared" si="13"/>
        <v>0</v>
      </c>
      <c r="W89" s="288">
        <v>0</v>
      </c>
      <c r="X89" s="289">
        <v>0</v>
      </c>
      <c r="Y89" s="283">
        <v>0</v>
      </c>
      <c r="Z89" s="284">
        <v>0</v>
      </c>
    </row>
    <row r="90" spans="1:26" s="276" customFormat="1" ht="15" customHeight="1" x14ac:dyDescent="0.2">
      <c r="A90" s="277" t="s">
        <v>4</v>
      </c>
      <c r="B90" s="278" t="s">
        <v>2</v>
      </c>
      <c r="C90" s="279">
        <v>50002058</v>
      </c>
      <c r="D90" s="280" t="s">
        <v>188</v>
      </c>
      <c r="E90" s="281">
        <f t="shared" si="8"/>
        <v>101</v>
      </c>
      <c r="F90" s="282">
        <f t="shared" si="11"/>
        <v>0</v>
      </c>
      <c r="G90" s="283">
        <v>0</v>
      </c>
      <c r="H90" s="284">
        <v>0</v>
      </c>
      <c r="I90" s="282">
        <f t="shared" si="14"/>
        <v>101</v>
      </c>
      <c r="J90" s="283">
        <v>33</v>
      </c>
      <c r="K90" s="284">
        <v>68</v>
      </c>
      <c r="L90" s="282">
        <f t="shared" si="12"/>
        <v>0</v>
      </c>
      <c r="M90" s="283">
        <v>0</v>
      </c>
      <c r="N90" s="284">
        <v>0</v>
      </c>
      <c r="O90" s="285">
        <f t="shared" si="9"/>
        <v>0</v>
      </c>
      <c r="P90" s="283">
        <v>0</v>
      </c>
      <c r="Q90" s="286">
        <v>0</v>
      </c>
      <c r="R90" s="287">
        <f t="shared" si="10"/>
        <v>0</v>
      </c>
      <c r="S90" s="283">
        <v>0</v>
      </c>
      <c r="T90" s="283">
        <v>0</v>
      </c>
      <c r="U90" s="283">
        <v>0</v>
      </c>
      <c r="V90" s="273">
        <f t="shared" si="13"/>
        <v>0</v>
      </c>
      <c r="W90" s="288">
        <v>0</v>
      </c>
      <c r="X90" s="289">
        <v>0</v>
      </c>
      <c r="Y90" s="283">
        <v>0</v>
      </c>
      <c r="Z90" s="284">
        <v>0</v>
      </c>
    </row>
    <row r="91" spans="1:26" s="276" customFormat="1" ht="15" customHeight="1" x14ac:dyDescent="0.2">
      <c r="A91" s="277" t="s">
        <v>4</v>
      </c>
      <c r="B91" s="278" t="s">
        <v>2</v>
      </c>
      <c r="C91" s="279">
        <v>50022067</v>
      </c>
      <c r="D91" s="280" t="s">
        <v>1107</v>
      </c>
      <c r="E91" s="281">
        <f t="shared" si="8"/>
        <v>242</v>
      </c>
      <c r="F91" s="282">
        <f t="shared" si="11"/>
        <v>30</v>
      </c>
      <c r="G91" s="283">
        <v>0</v>
      </c>
      <c r="H91" s="284">
        <v>30</v>
      </c>
      <c r="I91" s="282">
        <f t="shared" si="14"/>
        <v>212</v>
      </c>
      <c r="J91" s="283">
        <v>129</v>
      </c>
      <c r="K91" s="284">
        <v>83</v>
      </c>
      <c r="L91" s="282">
        <f t="shared" si="12"/>
        <v>0</v>
      </c>
      <c r="M91" s="283">
        <v>0</v>
      </c>
      <c r="N91" s="284">
        <v>0</v>
      </c>
      <c r="O91" s="285">
        <f t="shared" si="9"/>
        <v>0</v>
      </c>
      <c r="P91" s="283">
        <v>0</v>
      </c>
      <c r="Q91" s="286">
        <v>0</v>
      </c>
      <c r="R91" s="287">
        <f t="shared" si="10"/>
        <v>0</v>
      </c>
      <c r="S91" s="283">
        <v>0</v>
      </c>
      <c r="T91" s="283">
        <v>0</v>
      </c>
      <c r="U91" s="283">
        <v>0</v>
      </c>
      <c r="V91" s="273">
        <f t="shared" si="13"/>
        <v>0</v>
      </c>
      <c r="W91" s="288">
        <v>0</v>
      </c>
      <c r="X91" s="289">
        <v>0</v>
      </c>
      <c r="Y91" s="283">
        <v>0</v>
      </c>
      <c r="Z91" s="284">
        <v>0</v>
      </c>
    </row>
    <row r="92" spans="1:26" s="276" customFormat="1" ht="15" customHeight="1" x14ac:dyDescent="0.2">
      <c r="A92" s="277" t="s">
        <v>4</v>
      </c>
      <c r="B92" s="278" t="s">
        <v>2</v>
      </c>
      <c r="C92" s="279">
        <v>50002112</v>
      </c>
      <c r="D92" s="280" t="s">
        <v>1108</v>
      </c>
      <c r="E92" s="281">
        <f t="shared" si="8"/>
        <v>192</v>
      </c>
      <c r="F92" s="282">
        <f t="shared" si="11"/>
        <v>21</v>
      </c>
      <c r="G92" s="283">
        <v>0</v>
      </c>
      <c r="H92" s="284">
        <v>21</v>
      </c>
      <c r="I92" s="282">
        <f t="shared" si="14"/>
        <v>171</v>
      </c>
      <c r="J92" s="283">
        <v>105</v>
      </c>
      <c r="K92" s="284">
        <v>66</v>
      </c>
      <c r="L92" s="282">
        <f t="shared" si="12"/>
        <v>0</v>
      </c>
      <c r="M92" s="283">
        <v>0</v>
      </c>
      <c r="N92" s="284">
        <v>0</v>
      </c>
      <c r="O92" s="285">
        <f t="shared" si="9"/>
        <v>0</v>
      </c>
      <c r="P92" s="283">
        <v>0</v>
      </c>
      <c r="Q92" s="286">
        <v>0</v>
      </c>
      <c r="R92" s="287">
        <f t="shared" si="10"/>
        <v>0</v>
      </c>
      <c r="S92" s="283">
        <v>0</v>
      </c>
      <c r="T92" s="283">
        <v>0</v>
      </c>
      <c r="U92" s="283">
        <v>0</v>
      </c>
      <c r="V92" s="273">
        <f t="shared" si="13"/>
        <v>0</v>
      </c>
      <c r="W92" s="288">
        <v>0</v>
      </c>
      <c r="X92" s="289">
        <v>0</v>
      </c>
      <c r="Y92" s="283">
        <v>0</v>
      </c>
      <c r="Z92" s="284">
        <v>0</v>
      </c>
    </row>
    <row r="93" spans="1:26" s="276" customFormat="1" ht="15" customHeight="1" x14ac:dyDescent="0.2">
      <c r="A93" s="277" t="s">
        <v>4</v>
      </c>
      <c r="B93" s="278" t="s">
        <v>2</v>
      </c>
      <c r="C93" s="279">
        <v>50026844</v>
      </c>
      <c r="D93" s="280" t="s">
        <v>1109</v>
      </c>
      <c r="E93" s="281">
        <f t="shared" si="8"/>
        <v>227</v>
      </c>
      <c r="F93" s="282">
        <f t="shared" si="11"/>
        <v>0</v>
      </c>
      <c r="G93" s="283">
        <v>0</v>
      </c>
      <c r="H93" s="284">
        <v>0</v>
      </c>
      <c r="I93" s="282">
        <f t="shared" si="14"/>
        <v>227</v>
      </c>
      <c r="J93" s="283">
        <v>162</v>
      </c>
      <c r="K93" s="284">
        <v>65</v>
      </c>
      <c r="L93" s="282">
        <f t="shared" si="12"/>
        <v>0</v>
      </c>
      <c r="M93" s="283">
        <v>0</v>
      </c>
      <c r="N93" s="284">
        <v>0</v>
      </c>
      <c r="O93" s="285">
        <f t="shared" si="9"/>
        <v>0</v>
      </c>
      <c r="P93" s="283">
        <v>0</v>
      </c>
      <c r="Q93" s="286">
        <v>0</v>
      </c>
      <c r="R93" s="287">
        <f t="shared" si="10"/>
        <v>0</v>
      </c>
      <c r="S93" s="283">
        <v>0</v>
      </c>
      <c r="T93" s="283">
        <v>0</v>
      </c>
      <c r="U93" s="283">
        <v>0</v>
      </c>
      <c r="V93" s="273">
        <f t="shared" si="13"/>
        <v>0</v>
      </c>
      <c r="W93" s="288">
        <v>0</v>
      </c>
      <c r="X93" s="289">
        <v>0</v>
      </c>
      <c r="Y93" s="283">
        <v>0</v>
      </c>
      <c r="Z93" s="284">
        <v>0</v>
      </c>
    </row>
    <row r="94" spans="1:26" s="276" customFormat="1" ht="15" customHeight="1" x14ac:dyDescent="0.2">
      <c r="A94" s="277" t="s">
        <v>5</v>
      </c>
      <c r="B94" s="278" t="s">
        <v>0</v>
      </c>
      <c r="C94" s="279">
        <v>50032062</v>
      </c>
      <c r="D94" s="280" t="s">
        <v>1110</v>
      </c>
      <c r="E94" s="281">
        <f t="shared" si="8"/>
        <v>335</v>
      </c>
      <c r="F94" s="282">
        <f t="shared" si="11"/>
        <v>335</v>
      </c>
      <c r="G94" s="283">
        <v>133</v>
      </c>
      <c r="H94" s="284">
        <v>202</v>
      </c>
      <c r="I94" s="282">
        <f t="shared" si="14"/>
        <v>0</v>
      </c>
      <c r="J94" s="283">
        <v>0</v>
      </c>
      <c r="K94" s="284">
        <v>0</v>
      </c>
      <c r="L94" s="282">
        <f t="shared" si="12"/>
        <v>0</v>
      </c>
      <c r="M94" s="283">
        <v>0</v>
      </c>
      <c r="N94" s="284">
        <v>0</v>
      </c>
      <c r="O94" s="285">
        <f t="shared" si="9"/>
        <v>0</v>
      </c>
      <c r="P94" s="283">
        <v>0</v>
      </c>
      <c r="Q94" s="286">
        <v>0</v>
      </c>
      <c r="R94" s="287">
        <f t="shared" si="10"/>
        <v>0</v>
      </c>
      <c r="S94" s="283">
        <v>0</v>
      </c>
      <c r="T94" s="283">
        <v>0</v>
      </c>
      <c r="U94" s="283">
        <v>0</v>
      </c>
      <c r="V94" s="273">
        <f t="shared" si="13"/>
        <v>0</v>
      </c>
      <c r="W94" s="288">
        <v>0</v>
      </c>
      <c r="X94" s="289">
        <v>0</v>
      </c>
      <c r="Y94" s="283">
        <v>0</v>
      </c>
      <c r="Z94" s="284">
        <v>0</v>
      </c>
    </row>
    <row r="95" spans="1:26" s="276" customFormat="1" ht="15" customHeight="1" x14ac:dyDescent="0.2">
      <c r="A95" s="277" t="s">
        <v>5</v>
      </c>
      <c r="B95" s="278" t="s">
        <v>0</v>
      </c>
      <c r="C95" s="279">
        <v>50015397</v>
      </c>
      <c r="D95" s="280" t="s">
        <v>192</v>
      </c>
      <c r="E95" s="281">
        <f t="shared" si="8"/>
        <v>579</v>
      </c>
      <c r="F95" s="282">
        <f t="shared" si="11"/>
        <v>0</v>
      </c>
      <c r="G95" s="283">
        <v>0</v>
      </c>
      <c r="H95" s="284">
        <v>0</v>
      </c>
      <c r="I95" s="282">
        <f t="shared" si="14"/>
        <v>472</v>
      </c>
      <c r="J95" s="283">
        <v>472</v>
      </c>
      <c r="K95" s="284">
        <v>0</v>
      </c>
      <c r="L95" s="282">
        <f t="shared" si="12"/>
        <v>0</v>
      </c>
      <c r="M95" s="283">
        <v>0</v>
      </c>
      <c r="N95" s="284">
        <v>0</v>
      </c>
      <c r="O95" s="285">
        <f t="shared" si="9"/>
        <v>0</v>
      </c>
      <c r="P95" s="283">
        <v>0</v>
      </c>
      <c r="Q95" s="286">
        <v>0</v>
      </c>
      <c r="R95" s="287">
        <f t="shared" si="10"/>
        <v>107</v>
      </c>
      <c r="S95" s="283">
        <v>107</v>
      </c>
      <c r="T95" s="283">
        <v>0</v>
      </c>
      <c r="U95" s="283">
        <v>0</v>
      </c>
      <c r="V95" s="273">
        <f t="shared" si="13"/>
        <v>0</v>
      </c>
      <c r="W95" s="288">
        <v>0</v>
      </c>
      <c r="X95" s="289">
        <v>0</v>
      </c>
      <c r="Y95" s="283">
        <v>0</v>
      </c>
      <c r="Z95" s="284">
        <v>0</v>
      </c>
    </row>
    <row r="96" spans="1:26" s="276" customFormat="1" ht="15" customHeight="1" x14ac:dyDescent="0.2">
      <c r="A96" s="277" t="s">
        <v>5</v>
      </c>
      <c r="B96" s="278" t="s">
        <v>2</v>
      </c>
      <c r="C96" s="279">
        <v>50029800</v>
      </c>
      <c r="D96" s="280" t="s">
        <v>194</v>
      </c>
      <c r="E96" s="281">
        <f t="shared" si="8"/>
        <v>198</v>
      </c>
      <c r="F96" s="282">
        <f t="shared" si="11"/>
        <v>47</v>
      </c>
      <c r="G96" s="283">
        <v>0</v>
      </c>
      <c r="H96" s="284">
        <v>47</v>
      </c>
      <c r="I96" s="282">
        <f t="shared" si="14"/>
        <v>151</v>
      </c>
      <c r="J96" s="283">
        <v>151</v>
      </c>
      <c r="K96" s="284">
        <v>0</v>
      </c>
      <c r="L96" s="282">
        <f t="shared" si="12"/>
        <v>0</v>
      </c>
      <c r="M96" s="283">
        <v>0</v>
      </c>
      <c r="N96" s="284">
        <v>0</v>
      </c>
      <c r="O96" s="285">
        <f t="shared" si="9"/>
        <v>0</v>
      </c>
      <c r="P96" s="283">
        <v>0</v>
      </c>
      <c r="Q96" s="286">
        <v>0</v>
      </c>
      <c r="R96" s="287">
        <f t="shared" si="10"/>
        <v>0</v>
      </c>
      <c r="S96" s="283">
        <v>0</v>
      </c>
      <c r="T96" s="283">
        <v>0</v>
      </c>
      <c r="U96" s="283">
        <v>0</v>
      </c>
      <c r="V96" s="273">
        <f t="shared" si="13"/>
        <v>0</v>
      </c>
      <c r="W96" s="288">
        <v>0</v>
      </c>
      <c r="X96" s="289">
        <v>0</v>
      </c>
      <c r="Y96" s="283">
        <v>0</v>
      </c>
      <c r="Z96" s="284">
        <v>0</v>
      </c>
    </row>
    <row r="97" spans="1:26" s="276" customFormat="1" ht="15" customHeight="1" x14ac:dyDescent="0.2">
      <c r="A97" s="277" t="s">
        <v>5</v>
      </c>
      <c r="B97" s="278" t="s">
        <v>2</v>
      </c>
      <c r="C97" s="279">
        <v>50029797</v>
      </c>
      <c r="D97" s="280" t="s">
        <v>196</v>
      </c>
      <c r="E97" s="281">
        <f t="shared" si="8"/>
        <v>131</v>
      </c>
      <c r="F97" s="282">
        <f t="shared" si="11"/>
        <v>20</v>
      </c>
      <c r="G97" s="283">
        <v>0</v>
      </c>
      <c r="H97" s="284">
        <v>20</v>
      </c>
      <c r="I97" s="282">
        <f t="shared" si="14"/>
        <v>111</v>
      </c>
      <c r="J97" s="283">
        <v>75</v>
      </c>
      <c r="K97" s="284">
        <v>36</v>
      </c>
      <c r="L97" s="282">
        <f t="shared" si="12"/>
        <v>0</v>
      </c>
      <c r="M97" s="283">
        <v>0</v>
      </c>
      <c r="N97" s="284">
        <v>0</v>
      </c>
      <c r="O97" s="285">
        <f t="shared" si="9"/>
        <v>0</v>
      </c>
      <c r="P97" s="283">
        <v>0</v>
      </c>
      <c r="Q97" s="286">
        <v>0</v>
      </c>
      <c r="R97" s="287">
        <f t="shared" si="10"/>
        <v>0</v>
      </c>
      <c r="S97" s="283">
        <v>0</v>
      </c>
      <c r="T97" s="283">
        <v>0</v>
      </c>
      <c r="U97" s="283">
        <v>0</v>
      </c>
      <c r="V97" s="273">
        <f t="shared" si="13"/>
        <v>0</v>
      </c>
      <c r="W97" s="288">
        <v>0</v>
      </c>
      <c r="X97" s="289">
        <v>0</v>
      </c>
      <c r="Y97" s="283">
        <v>0</v>
      </c>
      <c r="Z97" s="284">
        <v>0</v>
      </c>
    </row>
    <row r="98" spans="1:26" s="276" customFormat="1" ht="15" customHeight="1" x14ac:dyDescent="0.2">
      <c r="A98" s="277" t="s">
        <v>5</v>
      </c>
      <c r="B98" s="278" t="s">
        <v>2</v>
      </c>
      <c r="C98" s="279">
        <v>50015400</v>
      </c>
      <c r="D98" s="280" t="s">
        <v>970</v>
      </c>
      <c r="E98" s="281">
        <f t="shared" si="8"/>
        <v>172</v>
      </c>
      <c r="F98" s="282">
        <f t="shared" si="11"/>
        <v>28</v>
      </c>
      <c r="G98" s="283">
        <v>0</v>
      </c>
      <c r="H98" s="284">
        <v>28</v>
      </c>
      <c r="I98" s="282">
        <f t="shared" si="14"/>
        <v>144</v>
      </c>
      <c r="J98" s="283">
        <v>74</v>
      </c>
      <c r="K98" s="284">
        <v>70</v>
      </c>
      <c r="L98" s="282">
        <f t="shared" si="12"/>
        <v>0</v>
      </c>
      <c r="M98" s="283">
        <v>0</v>
      </c>
      <c r="N98" s="284">
        <v>0</v>
      </c>
      <c r="O98" s="285">
        <f t="shared" si="9"/>
        <v>0</v>
      </c>
      <c r="P98" s="283">
        <v>0</v>
      </c>
      <c r="Q98" s="286">
        <v>0</v>
      </c>
      <c r="R98" s="287">
        <f t="shared" si="10"/>
        <v>0</v>
      </c>
      <c r="S98" s="283">
        <v>0</v>
      </c>
      <c r="T98" s="283">
        <v>0</v>
      </c>
      <c r="U98" s="283">
        <v>0</v>
      </c>
      <c r="V98" s="273">
        <f t="shared" si="13"/>
        <v>0</v>
      </c>
      <c r="W98" s="288">
        <v>0</v>
      </c>
      <c r="X98" s="289">
        <v>0</v>
      </c>
      <c r="Y98" s="283">
        <v>0</v>
      </c>
      <c r="Z98" s="284">
        <v>0</v>
      </c>
    </row>
    <row r="99" spans="1:26" s="276" customFormat="1" ht="15" customHeight="1" x14ac:dyDescent="0.2">
      <c r="A99" s="277" t="s">
        <v>5</v>
      </c>
      <c r="B99" s="278" t="s">
        <v>2</v>
      </c>
      <c r="C99" s="279">
        <v>50029770</v>
      </c>
      <c r="D99" s="280" t="s">
        <v>1111</v>
      </c>
      <c r="E99" s="281">
        <f t="shared" si="8"/>
        <v>144</v>
      </c>
      <c r="F99" s="282">
        <f t="shared" si="11"/>
        <v>21</v>
      </c>
      <c r="G99" s="283">
        <v>0</v>
      </c>
      <c r="H99" s="284">
        <v>21</v>
      </c>
      <c r="I99" s="282">
        <f t="shared" si="14"/>
        <v>103</v>
      </c>
      <c r="J99" s="283">
        <v>59</v>
      </c>
      <c r="K99" s="284">
        <v>44</v>
      </c>
      <c r="L99" s="282">
        <f t="shared" si="12"/>
        <v>0</v>
      </c>
      <c r="M99" s="283">
        <v>0</v>
      </c>
      <c r="N99" s="284">
        <v>0</v>
      </c>
      <c r="O99" s="285">
        <f t="shared" si="9"/>
        <v>0</v>
      </c>
      <c r="P99" s="283">
        <v>0</v>
      </c>
      <c r="Q99" s="286">
        <v>0</v>
      </c>
      <c r="R99" s="287">
        <f t="shared" si="10"/>
        <v>20</v>
      </c>
      <c r="S99" s="283">
        <v>20</v>
      </c>
      <c r="T99" s="283">
        <v>0</v>
      </c>
      <c r="U99" s="283">
        <v>0</v>
      </c>
      <c r="V99" s="273">
        <f t="shared" si="13"/>
        <v>0</v>
      </c>
      <c r="W99" s="288">
        <v>0</v>
      </c>
      <c r="X99" s="289">
        <v>0</v>
      </c>
      <c r="Y99" s="283">
        <v>0</v>
      </c>
      <c r="Z99" s="284">
        <v>0</v>
      </c>
    </row>
    <row r="100" spans="1:26" s="276" customFormat="1" ht="15" customHeight="1" x14ac:dyDescent="0.2">
      <c r="A100" s="277" t="s">
        <v>5</v>
      </c>
      <c r="B100" s="278" t="s">
        <v>2</v>
      </c>
      <c r="C100" s="279">
        <v>50029789</v>
      </c>
      <c r="D100" s="280" t="s">
        <v>1112</v>
      </c>
      <c r="E100" s="281">
        <f t="shared" si="8"/>
        <v>232</v>
      </c>
      <c r="F100" s="282">
        <f t="shared" si="11"/>
        <v>18</v>
      </c>
      <c r="G100" s="283">
        <v>0</v>
      </c>
      <c r="H100" s="284">
        <v>18</v>
      </c>
      <c r="I100" s="282">
        <f t="shared" si="14"/>
        <v>214</v>
      </c>
      <c r="J100" s="283">
        <v>204</v>
      </c>
      <c r="K100" s="284">
        <v>10</v>
      </c>
      <c r="L100" s="282">
        <f t="shared" si="12"/>
        <v>0</v>
      </c>
      <c r="M100" s="283">
        <v>0</v>
      </c>
      <c r="N100" s="284">
        <v>0</v>
      </c>
      <c r="O100" s="285">
        <f t="shared" si="9"/>
        <v>0</v>
      </c>
      <c r="P100" s="283">
        <v>0</v>
      </c>
      <c r="Q100" s="286">
        <v>0</v>
      </c>
      <c r="R100" s="287">
        <f t="shared" si="10"/>
        <v>0</v>
      </c>
      <c r="S100" s="283">
        <v>0</v>
      </c>
      <c r="T100" s="283">
        <v>0</v>
      </c>
      <c r="U100" s="283">
        <v>0</v>
      </c>
      <c r="V100" s="273">
        <f t="shared" si="13"/>
        <v>0</v>
      </c>
      <c r="W100" s="288">
        <v>0</v>
      </c>
      <c r="X100" s="289">
        <v>0</v>
      </c>
      <c r="Y100" s="283">
        <v>0</v>
      </c>
      <c r="Z100" s="284">
        <v>0</v>
      </c>
    </row>
    <row r="101" spans="1:26" s="276" customFormat="1" ht="15" customHeight="1" x14ac:dyDescent="0.2">
      <c r="A101" s="277" t="s">
        <v>6</v>
      </c>
      <c r="B101" s="278" t="s">
        <v>0</v>
      </c>
      <c r="C101" s="279">
        <v>50059858</v>
      </c>
      <c r="D101" s="280" t="s">
        <v>1709</v>
      </c>
      <c r="E101" s="281">
        <f t="shared" si="8"/>
        <v>247</v>
      </c>
      <c r="F101" s="282">
        <f t="shared" si="11"/>
        <v>247</v>
      </c>
      <c r="G101" s="283">
        <v>115</v>
      </c>
      <c r="H101" s="284">
        <v>132</v>
      </c>
      <c r="I101" s="282">
        <f t="shared" si="14"/>
        <v>0</v>
      </c>
      <c r="J101" s="283">
        <v>0</v>
      </c>
      <c r="K101" s="284">
        <v>0</v>
      </c>
      <c r="L101" s="282">
        <f t="shared" si="12"/>
        <v>0</v>
      </c>
      <c r="M101" s="283">
        <v>0</v>
      </c>
      <c r="N101" s="284">
        <v>0</v>
      </c>
      <c r="O101" s="285">
        <f t="shared" si="9"/>
        <v>0</v>
      </c>
      <c r="P101" s="283">
        <v>0</v>
      </c>
      <c r="Q101" s="286">
        <v>0</v>
      </c>
      <c r="R101" s="287">
        <f t="shared" si="10"/>
        <v>0</v>
      </c>
      <c r="S101" s="283">
        <v>0</v>
      </c>
      <c r="T101" s="283">
        <v>0</v>
      </c>
      <c r="U101" s="283">
        <v>0</v>
      </c>
      <c r="V101" s="273">
        <f t="shared" si="13"/>
        <v>0</v>
      </c>
      <c r="W101" s="288">
        <v>0</v>
      </c>
      <c r="X101" s="289">
        <v>0</v>
      </c>
      <c r="Y101" s="283">
        <v>0</v>
      </c>
      <c r="Z101" s="284">
        <v>0</v>
      </c>
    </row>
    <row r="102" spans="1:26" s="276" customFormat="1" ht="15" customHeight="1" x14ac:dyDescent="0.2">
      <c r="A102" s="277" t="s">
        <v>6</v>
      </c>
      <c r="B102" s="278" t="s">
        <v>0</v>
      </c>
      <c r="C102" s="279">
        <v>50004743</v>
      </c>
      <c r="D102" s="280" t="s">
        <v>199</v>
      </c>
      <c r="E102" s="281">
        <f t="shared" si="8"/>
        <v>154</v>
      </c>
      <c r="F102" s="282">
        <f t="shared" si="11"/>
        <v>0</v>
      </c>
      <c r="G102" s="283">
        <v>0</v>
      </c>
      <c r="H102" s="284">
        <v>0</v>
      </c>
      <c r="I102" s="282">
        <f t="shared" si="14"/>
        <v>154</v>
      </c>
      <c r="J102" s="283">
        <v>154</v>
      </c>
      <c r="K102" s="284">
        <v>0</v>
      </c>
      <c r="L102" s="282">
        <f t="shared" si="12"/>
        <v>0</v>
      </c>
      <c r="M102" s="283">
        <v>0</v>
      </c>
      <c r="N102" s="284">
        <v>0</v>
      </c>
      <c r="O102" s="285">
        <f t="shared" si="9"/>
        <v>0</v>
      </c>
      <c r="P102" s="283">
        <v>0</v>
      </c>
      <c r="Q102" s="286">
        <v>0</v>
      </c>
      <c r="R102" s="287">
        <f t="shared" si="10"/>
        <v>0</v>
      </c>
      <c r="S102" s="283">
        <v>0</v>
      </c>
      <c r="T102" s="283">
        <v>0</v>
      </c>
      <c r="U102" s="283">
        <v>0</v>
      </c>
      <c r="V102" s="273">
        <f t="shared" si="13"/>
        <v>0</v>
      </c>
      <c r="W102" s="288">
        <v>0</v>
      </c>
      <c r="X102" s="289">
        <v>0</v>
      </c>
      <c r="Y102" s="283">
        <v>0</v>
      </c>
      <c r="Z102" s="284">
        <v>0</v>
      </c>
    </row>
    <row r="103" spans="1:26" s="276" customFormat="1" ht="15" customHeight="1" x14ac:dyDescent="0.2">
      <c r="A103" s="277" t="s">
        <v>6</v>
      </c>
      <c r="B103" s="278" t="s">
        <v>0</v>
      </c>
      <c r="C103" s="279">
        <v>50004727</v>
      </c>
      <c r="D103" s="280" t="s">
        <v>200</v>
      </c>
      <c r="E103" s="281">
        <f t="shared" si="8"/>
        <v>153</v>
      </c>
      <c r="F103" s="282">
        <f t="shared" si="11"/>
        <v>0</v>
      </c>
      <c r="G103" s="283">
        <v>0</v>
      </c>
      <c r="H103" s="284">
        <v>0</v>
      </c>
      <c r="I103" s="282">
        <f t="shared" si="14"/>
        <v>153</v>
      </c>
      <c r="J103" s="283">
        <v>153</v>
      </c>
      <c r="K103" s="284">
        <v>0</v>
      </c>
      <c r="L103" s="282">
        <f t="shared" si="12"/>
        <v>0</v>
      </c>
      <c r="M103" s="283">
        <v>0</v>
      </c>
      <c r="N103" s="284">
        <v>0</v>
      </c>
      <c r="O103" s="285">
        <f t="shared" si="9"/>
        <v>0</v>
      </c>
      <c r="P103" s="283">
        <v>0</v>
      </c>
      <c r="Q103" s="286">
        <v>0</v>
      </c>
      <c r="R103" s="287">
        <f t="shared" si="10"/>
        <v>0</v>
      </c>
      <c r="S103" s="283">
        <v>0</v>
      </c>
      <c r="T103" s="283">
        <v>0</v>
      </c>
      <c r="U103" s="283">
        <v>0</v>
      </c>
      <c r="V103" s="273">
        <f t="shared" si="13"/>
        <v>0</v>
      </c>
      <c r="W103" s="288">
        <v>0</v>
      </c>
      <c r="X103" s="289">
        <v>0</v>
      </c>
      <c r="Y103" s="283">
        <v>0</v>
      </c>
      <c r="Z103" s="284">
        <v>0</v>
      </c>
    </row>
    <row r="104" spans="1:26" s="276" customFormat="1" ht="15" customHeight="1" x14ac:dyDescent="0.2">
      <c r="A104" s="277" t="s">
        <v>6</v>
      </c>
      <c r="B104" s="278" t="s">
        <v>2</v>
      </c>
      <c r="C104" s="279">
        <v>50005014</v>
      </c>
      <c r="D104" s="280" t="s">
        <v>1710</v>
      </c>
      <c r="E104" s="281">
        <f t="shared" si="8"/>
        <v>97</v>
      </c>
      <c r="F104" s="282">
        <f t="shared" si="11"/>
        <v>11</v>
      </c>
      <c r="G104" s="283">
        <v>0</v>
      </c>
      <c r="H104" s="284">
        <v>11</v>
      </c>
      <c r="I104" s="282">
        <f t="shared" si="14"/>
        <v>86</v>
      </c>
      <c r="J104" s="283">
        <v>47</v>
      </c>
      <c r="K104" s="284">
        <v>39</v>
      </c>
      <c r="L104" s="282">
        <f t="shared" si="12"/>
        <v>0</v>
      </c>
      <c r="M104" s="283">
        <v>0</v>
      </c>
      <c r="N104" s="284">
        <v>0</v>
      </c>
      <c r="O104" s="285">
        <f t="shared" si="9"/>
        <v>0</v>
      </c>
      <c r="P104" s="283">
        <v>0</v>
      </c>
      <c r="Q104" s="286">
        <v>0</v>
      </c>
      <c r="R104" s="287">
        <f t="shared" si="10"/>
        <v>0</v>
      </c>
      <c r="S104" s="283">
        <v>0</v>
      </c>
      <c r="T104" s="283">
        <v>0</v>
      </c>
      <c r="U104" s="283">
        <v>0</v>
      </c>
      <c r="V104" s="273">
        <f t="shared" si="13"/>
        <v>0</v>
      </c>
      <c r="W104" s="288">
        <v>0</v>
      </c>
      <c r="X104" s="289">
        <v>0</v>
      </c>
      <c r="Y104" s="283">
        <v>0</v>
      </c>
      <c r="Z104" s="284">
        <v>0</v>
      </c>
    </row>
    <row r="105" spans="1:26" s="276" customFormat="1" ht="15" customHeight="1" x14ac:dyDescent="0.2">
      <c r="A105" s="277" t="s">
        <v>6</v>
      </c>
      <c r="B105" s="278" t="s">
        <v>2</v>
      </c>
      <c r="C105" s="279">
        <v>50025007</v>
      </c>
      <c r="D105" s="280" t="s">
        <v>1711</v>
      </c>
      <c r="E105" s="281">
        <f t="shared" si="8"/>
        <v>110</v>
      </c>
      <c r="F105" s="282">
        <f t="shared" si="11"/>
        <v>8</v>
      </c>
      <c r="G105" s="283">
        <v>0</v>
      </c>
      <c r="H105" s="284">
        <v>8</v>
      </c>
      <c r="I105" s="282">
        <f t="shared" si="14"/>
        <v>102</v>
      </c>
      <c r="J105" s="283">
        <v>54</v>
      </c>
      <c r="K105" s="284">
        <v>48</v>
      </c>
      <c r="L105" s="282">
        <f t="shared" si="12"/>
        <v>0</v>
      </c>
      <c r="M105" s="283">
        <v>0</v>
      </c>
      <c r="N105" s="284">
        <v>0</v>
      </c>
      <c r="O105" s="285">
        <f t="shared" si="9"/>
        <v>0</v>
      </c>
      <c r="P105" s="283">
        <v>0</v>
      </c>
      <c r="Q105" s="286">
        <v>0</v>
      </c>
      <c r="R105" s="287">
        <f t="shared" si="10"/>
        <v>0</v>
      </c>
      <c r="S105" s="283">
        <v>0</v>
      </c>
      <c r="T105" s="283">
        <v>0</v>
      </c>
      <c r="U105" s="283">
        <v>0</v>
      </c>
      <c r="V105" s="273">
        <f t="shared" si="13"/>
        <v>0</v>
      </c>
      <c r="W105" s="288">
        <v>0</v>
      </c>
      <c r="X105" s="289">
        <v>0</v>
      </c>
      <c r="Y105" s="283">
        <v>0</v>
      </c>
      <c r="Z105" s="284">
        <v>0</v>
      </c>
    </row>
    <row r="106" spans="1:26" s="276" customFormat="1" ht="15" customHeight="1" x14ac:dyDescent="0.2">
      <c r="A106" s="277" t="s">
        <v>7</v>
      </c>
      <c r="B106" s="278" t="s">
        <v>0</v>
      </c>
      <c r="C106" s="279">
        <v>50025449</v>
      </c>
      <c r="D106" s="280" t="s">
        <v>1115</v>
      </c>
      <c r="E106" s="281">
        <f t="shared" si="8"/>
        <v>123</v>
      </c>
      <c r="F106" s="282">
        <f t="shared" si="11"/>
        <v>123</v>
      </c>
      <c r="G106" s="283">
        <v>67</v>
      </c>
      <c r="H106" s="284">
        <v>56</v>
      </c>
      <c r="I106" s="282">
        <f t="shared" si="14"/>
        <v>0</v>
      </c>
      <c r="J106" s="283">
        <v>0</v>
      </c>
      <c r="K106" s="284">
        <v>0</v>
      </c>
      <c r="L106" s="282">
        <f t="shared" si="12"/>
        <v>0</v>
      </c>
      <c r="M106" s="283">
        <v>0</v>
      </c>
      <c r="N106" s="284">
        <v>0</v>
      </c>
      <c r="O106" s="285">
        <f t="shared" si="9"/>
        <v>0</v>
      </c>
      <c r="P106" s="283">
        <v>0</v>
      </c>
      <c r="Q106" s="286">
        <v>0</v>
      </c>
      <c r="R106" s="287">
        <f t="shared" si="10"/>
        <v>0</v>
      </c>
      <c r="S106" s="283">
        <v>0</v>
      </c>
      <c r="T106" s="283">
        <v>0</v>
      </c>
      <c r="U106" s="283">
        <v>0</v>
      </c>
      <c r="V106" s="273">
        <f t="shared" si="13"/>
        <v>0</v>
      </c>
      <c r="W106" s="288">
        <v>0</v>
      </c>
      <c r="X106" s="289">
        <v>0</v>
      </c>
      <c r="Y106" s="283">
        <v>0</v>
      </c>
      <c r="Z106" s="284">
        <v>0</v>
      </c>
    </row>
    <row r="107" spans="1:26" s="276" customFormat="1" ht="15" customHeight="1" x14ac:dyDescent="0.2">
      <c r="A107" s="277" t="s">
        <v>7</v>
      </c>
      <c r="B107" s="278" t="s">
        <v>0</v>
      </c>
      <c r="C107" s="279">
        <v>50031597</v>
      </c>
      <c r="D107" s="280" t="s">
        <v>1116</v>
      </c>
      <c r="E107" s="281">
        <f t="shared" si="8"/>
        <v>173</v>
      </c>
      <c r="F107" s="282">
        <f t="shared" si="11"/>
        <v>173</v>
      </c>
      <c r="G107" s="283">
        <v>137</v>
      </c>
      <c r="H107" s="284">
        <v>36</v>
      </c>
      <c r="I107" s="282">
        <f t="shared" si="14"/>
        <v>0</v>
      </c>
      <c r="J107" s="283">
        <v>0</v>
      </c>
      <c r="K107" s="284">
        <v>0</v>
      </c>
      <c r="L107" s="282">
        <f t="shared" si="12"/>
        <v>0</v>
      </c>
      <c r="M107" s="283">
        <v>0</v>
      </c>
      <c r="N107" s="284">
        <v>0</v>
      </c>
      <c r="O107" s="285">
        <f t="shared" si="9"/>
        <v>0</v>
      </c>
      <c r="P107" s="283">
        <v>0</v>
      </c>
      <c r="Q107" s="286">
        <v>0</v>
      </c>
      <c r="R107" s="287">
        <f t="shared" si="10"/>
        <v>0</v>
      </c>
      <c r="S107" s="283">
        <v>0</v>
      </c>
      <c r="T107" s="283">
        <v>0</v>
      </c>
      <c r="U107" s="283">
        <v>0</v>
      </c>
      <c r="V107" s="273">
        <f t="shared" si="13"/>
        <v>0</v>
      </c>
      <c r="W107" s="288">
        <v>0</v>
      </c>
      <c r="X107" s="289">
        <v>0</v>
      </c>
      <c r="Y107" s="283">
        <v>0</v>
      </c>
      <c r="Z107" s="284">
        <v>0</v>
      </c>
    </row>
    <row r="108" spans="1:26" s="276" customFormat="1" ht="15" customHeight="1" x14ac:dyDescent="0.2">
      <c r="A108" s="277" t="s">
        <v>7</v>
      </c>
      <c r="B108" s="278" t="s">
        <v>0</v>
      </c>
      <c r="C108" s="279">
        <v>50013068</v>
      </c>
      <c r="D108" s="280" t="s">
        <v>1117</v>
      </c>
      <c r="E108" s="281">
        <f t="shared" si="8"/>
        <v>1204</v>
      </c>
      <c r="F108" s="282">
        <f t="shared" si="11"/>
        <v>297</v>
      </c>
      <c r="G108" s="283">
        <v>0</v>
      </c>
      <c r="H108" s="284">
        <v>297</v>
      </c>
      <c r="I108" s="282">
        <f t="shared" si="14"/>
        <v>810</v>
      </c>
      <c r="J108" s="283">
        <v>810</v>
      </c>
      <c r="K108" s="284">
        <v>0</v>
      </c>
      <c r="L108" s="282">
        <f t="shared" si="12"/>
        <v>0</v>
      </c>
      <c r="M108" s="283">
        <v>0</v>
      </c>
      <c r="N108" s="284">
        <v>0</v>
      </c>
      <c r="O108" s="285">
        <f t="shared" si="9"/>
        <v>0</v>
      </c>
      <c r="P108" s="283">
        <v>0</v>
      </c>
      <c r="Q108" s="286">
        <v>0</v>
      </c>
      <c r="R108" s="287">
        <f t="shared" si="10"/>
        <v>97</v>
      </c>
      <c r="S108" s="283">
        <v>97</v>
      </c>
      <c r="T108" s="283">
        <v>0</v>
      </c>
      <c r="U108" s="283">
        <v>0</v>
      </c>
      <c r="V108" s="273">
        <f t="shared" si="13"/>
        <v>0</v>
      </c>
      <c r="W108" s="288">
        <v>0</v>
      </c>
      <c r="X108" s="289">
        <v>0</v>
      </c>
      <c r="Y108" s="283">
        <v>0</v>
      </c>
      <c r="Z108" s="284">
        <v>0</v>
      </c>
    </row>
    <row r="109" spans="1:26" s="276" customFormat="1" ht="15" customHeight="1" x14ac:dyDescent="0.2">
      <c r="A109" s="277" t="s">
        <v>7</v>
      </c>
      <c r="B109" s="278" t="s">
        <v>2</v>
      </c>
      <c r="C109" s="279">
        <v>50025503</v>
      </c>
      <c r="D109" s="280" t="s">
        <v>1118</v>
      </c>
      <c r="E109" s="281">
        <f t="shared" si="8"/>
        <v>107</v>
      </c>
      <c r="F109" s="282">
        <f t="shared" si="11"/>
        <v>107</v>
      </c>
      <c r="G109" s="283">
        <v>59</v>
      </c>
      <c r="H109" s="284">
        <v>48</v>
      </c>
      <c r="I109" s="282">
        <f t="shared" si="14"/>
        <v>0</v>
      </c>
      <c r="J109" s="283">
        <v>0</v>
      </c>
      <c r="K109" s="284">
        <v>0</v>
      </c>
      <c r="L109" s="282">
        <f t="shared" si="12"/>
        <v>0</v>
      </c>
      <c r="M109" s="283">
        <v>0</v>
      </c>
      <c r="N109" s="284">
        <v>0</v>
      </c>
      <c r="O109" s="285">
        <f t="shared" si="9"/>
        <v>0</v>
      </c>
      <c r="P109" s="283">
        <v>0</v>
      </c>
      <c r="Q109" s="286">
        <v>0</v>
      </c>
      <c r="R109" s="287">
        <f t="shared" si="10"/>
        <v>0</v>
      </c>
      <c r="S109" s="283">
        <v>0</v>
      </c>
      <c r="T109" s="283">
        <v>0</v>
      </c>
      <c r="U109" s="283">
        <v>0</v>
      </c>
      <c r="V109" s="273">
        <f t="shared" si="13"/>
        <v>0</v>
      </c>
      <c r="W109" s="288">
        <v>0</v>
      </c>
      <c r="X109" s="289">
        <v>0</v>
      </c>
      <c r="Y109" s="283">
        <v>0</v>
      </c>
      <c r="Z109" s="284">
        <v>0</v>
      </c>
    </row>
    <row r="110" spans="1:26" s="276" customFormat="1" ht="15" customHeight="1" x14ac:dyDescent="0.2">
      <c r="A110" s="277" t="s">
        <v>7</v>
      </c>
      <c r="B110" s="278" t="s">
        <v>2</v>
      </c>
      <c r="C110" s="279">
        <v>50029983</v>
      </c>
      <c r="D110" s="280" t="s">
        <v>1119</v>
      </c>
      <c r="E110" s="281">
        <f t="shared" si="8"/>
        <v>185</v>
      </c>
      <c r="F110" s="282">
        <f t="shared" si="11"/>
        <v>21</v>
      </c>
      <c r="G110" s="283">
        <v>0</v>
      </c>
      <c r="H110" s="284">
        <v>21</v>
      </c>
      <c r="I110" s="282">
        <f t="shared" si="14"/>
        <v>164</v>
      </c>
      <c r="J110" s="283">
        <v>93</v>
      </c>
      <c r="K110" s="284">
        <v>71</v>
      </c>
      <c r="L110" s="282">
        <f t="shared" si="12"/>
        <v>0</v>
      </c>
      <c r="M110" s="283">
        <v>0</v>
      </c>
      <c r="N110" s="284">
        <v>0</v>
      </c>
      <c r="O110" s="285">
        <f t="shared" si="9"/>
        <v>0</v>
      </c>
      <c r="P110" s="283">
        <v>0</v>
      </c>
      <c r="Q110" s="286">
        <v>0</v>
      </c>
      <c r="R110" s="287">
        <f t="shared" si="10"/>
        <v>0</v>
      </c>
      <c r="S110" s="283">
        <v>0</v>
      </c>
      <c r="T110" s="283">
        <v>0</v>
      </c>
      <c r="U110" s="283">
        <v>0</v>
      </c>
      <c r="V110" s="273">
        <f t="shared" si="13"/>
        <v>0</v>
      </c>
      <c r="W110" s="288">
        <v>0</v>
      </c>
      <c r="X110" s="289">
        <v>0</v>
      </c>
      <c r="Y110" s="283">
        <v>0</v>
      </c>
      <c r="Z110" s="284">
        <v>0</v>
      </c>
    </row>
    <row r="111" spans="1:26" s="276" customFormat="1" ht="15" customHeight="1" x14ac:dyDescent="0.2">
      <c r="A111" s="277" t="s">
        <v>7</v>
      </c>
      <c r="B111" s="278" t="s">
        <v>2</v>
      </c>
      <c r="C111" s="279">
        <v>50024876</v>
      </c>
      <c r="D111" s="280" t="s">
        <v>1120</v>
      </c>
      <c r="E111" s="281">
        <f t="shared" si="8"/>
        <v>220</v>
      </c>
      <c r="F111" s="282">
        <f t="shared" si="11"/>
        <v>44</v>
      </c>
      <c r="G111" s="283">
        <v>0</v>
      </c>
      <c r="H111" s="284">
        <v>44</v>
      </c>
      <c r="I111" s="282">
        <f t="shared" si="14"/>
        <v>176</v>
      </c>
      <c r="J111" s="283">
        <v>176</v>
      </c>
      <c r="K111" s="284">
        <v>0</v>
      </c>
      <c r="L111" s="282">
        <f t="shared" si="12"/>
        <v>0</v>
      </c>
      <c r="M111" s="283">
        <v>0</v>
      </c>
      <c r="N111" s="284">
        <v>0</v>
      </c>
      <c r="O111" s="285">
        <f t="shared" si="9"/>
        <v>0</v>
      </c>
      <c r="P111" s="283">
        <v>0</v>
      </c>
      <c r="Q111" s="286">
        <v>0</v>
      </c>
      <c r="R111" s="287">
        <f t="shared" si="10"/>
        <v>0</v>
      </c>
      <c r="S111" s="283">
        <v>0</v>
      </c>
      <c r="T111" s="283">
        <v>0</v>
      </c>
      <c r="U111" s="283">
        <v>0</v>
      </c>
      <c r="V111" s="273">
        <f t="shared" si="13"/>
        <v>0</v>
      </c>
      <c r="W111" s="288">
        <v>0</v>
      </c>
      <c r="X111" s="289">
        <v>0</v>
      </c>
      <c r="Y111" s="283">
        <v>0</v>
      </c>
      <c r="Z111" s="284">
        <v>0</v>
      </c>
    </row>
    <row r="112" spans="1:26" s="276" customFormat="1" ht="15" customHeight="1" x14ac:dyDescent="0.2">
      <c r="A112" s="277" t="s">
        <v>1712</v>
      </c>
      <c r="B112" s="278" t="s">
        <v>0</v>
      </c>
      <c r="C112" s="279">
        <v>50013173</v>
      </c>
      <c r="D112" s="280" t="s">
        <v>1122</v>
      </c>
      <c r="E112" s="281">
        <f t="shared" si="8"/>
        <v>490</v>
      </c>
      <c r="F112" s="282">
        <f t="shared" si="11"/>
        <v>0</v>
      </c>
      <c r="G112" s="283">
        <v>0</v>
      </c>
      <c r="H112" s="284">
        <v>0</v>
      </c>
      <c r="I112" s="282">
        <f t="shared" si="14"/>
        <v>472</v>
      </c>
      <c r="J112" s="283">
        <v>472</v>
      </c>
      <c r="K112" s="284">
        <v>0</v>
      </c>
      <c r="L112" s="282">
        <f t="shared" si="12"/>
        <v>0</v>
      </c>
      <c r="M112" s="283">
        <v>0</v>
      </c>
      <c r="N112" s="284">
        <v>0</v>
      </c>
      <c r="O112" s="285">
        <f t="shared" si="9"/>
        <v>0</v>
      </c>
      <c r="P112" s="283">
        <v>0</v>
      </c>
      <c r="Q112" s="286">
        <v>0</v>
      </c>
      <c r="R112" s="287">
        <f t="shared" si="10"/>
        <v>18</v>
      </c>
      <c r="S112" s="283">
        <v>18</v>
      </c>
      <c r="T112" s="283">
        <v>0</v>
      </c>
      <c r="U112" s="283">
        <v>0</v>
      </c>
      <c r="V112" s="273">
        <f t="shared" si="13"/>
        <v>0</v>
      </c>
      <c r="W112" s="288">
        <v>0</v>
      </c>
      <c r="X112" s="289">
        <v>0</v>
      </c>
      <c r="Y112" s="283">
        <v>0</v>
      </c>
      <c r="Z112" s="284">
        <v>0</v>
      </c>
    </row>
    <row r="113" spans="1:26" s="276" customFormat="1" ht="15" customHeight="1" x14ac:dyDescent="0.2">
      <c r="A113" s="277" t="s">
        <v>1712</v>
      </c>
      <c r="B113" s="278" t="s">
        <v>0</v>
      </c>
      <c r="C113" s="279">
        <v>50013165</v>
      </c>
      <c r="D113" s="280" t="s">
        <v>1123</v>
      </c>
      <c r="E113" s="281">
        <f t="shared" si="8"/>
        <v>580</v>
      </c>
      <c r="F113" s="282">
        <f t="shared" si="11"/>
        <v>580</v>
      </c>
      <c r="G113" s="283">
        <v>281</v>
      </c>
      <c r="H113" s="284">
        <v>299</v>
      </c>
      <c r="I113" s="282">
        <f t="shared" si="14"/>
        <v>0</v>
      </c>
      <c r="J113" s="283">
        <v>0</v>
      </c>
      <c r="K113" s="284">
        <v>0</v>
      </c>
      <c r="L113" s="282">
        <f t="shared" si="12"/>
        <v>0</v>
      </c>
      <c r="M113" s="283">
        <v>0</v>
      </c>
      <c r="N113" s="284">
        <v>0</v>
      </c>
      <c r="O113" s="285">
        <f t="shared" si="9"/>
        <v>0</v>
      </c>
      <c r="P113" s="283">
        <v>0</v>
      </c>
      <c r="Q113" s="286">
        <v>0</v>
      </c>
      <c r="R113" s="287">
        <f t="shared" si="10"/>
        <v>0</v>
      </c>
      <c r="S113" s="283">
        <v>0</v>
      </c>
      <c r="T113" s="283">
        <v>0</v>
      </c>
      <c r="U113" s="283">
        <v>0</v>
      </c>
      <c r="V113" s="273">
        <f t="shared" si="13"/>
        <v>0</v>
      </c>
      <c r="W113" s="288">
        <v>0</v>
      </c>
      <c r="X113" s="289">
        <v>0</v>
      </c>
      <c r="Y113" s="283">
        <v>0</v>
      </c>
      <c r="Z113" s="284">
        <v>0</v>
      </c>
    </row>
    <row r="114" spans="1:26" s="276" customFormat="1" ht="15" customHeight="1" x14ac:dyDescent="0.2">
      <c r="A114" s="277" t="s">
        <v>1712</v>
      </c>
      <c r="B114" s="278" t="s">
        <v>2</v>
      </c>
      <c r="C114" s="279">
        <v>50026585</v>
      </c>
      <c r="D114" s="280" t="s">
        <v>1124</v>
      </c>
      <c r="E114" s="281">
        <f t="shared" si="8"/>
        <v>48</v>
      </c>
      <c r="F114" s="282">
        <f t="shared" si="11"/>
        <v>12</v>
      </c>
      <c r="G114" s="283">
        <v>0</v>
      </c>
      <c r="H114" s="284">
        <v>12</v>
      </c>
      <c r="I114" s="282">
        <f t="shared" si="14"/>
        <v>36</v>
      </c>
      <c r="J114" s="283">
        <v>36</v>
      </c>
      <c r="K114" s="284">
        <v>0</v>
      </c>
      <c r="L114" s="282">
        <f t="shared" si="12"/>
        <v>0</v>
      </c>
      <c r="M114" s="283">
        <v>0</v>
      </c>
      <c r="N114" s="284">
        <v>0</v>
      </c>
      <c r="O114" s="285">
        <f t="shared" si="9"/>
        <v>0</v>
      </c>
      <c r="P114" s="283">
        <v>0</v>
      </c>
      <c r="Q114" s="286">
        <v>0</v>
      </c>
      <c r="R114" s="287">
        <f t="shared" si="10"/>
        <v>0</v>
      </c>
      <c r="S114" s="283">
        <v>0</v>
      </c>
      <c r="T114" s="283">
        <v>0</v>
      </c>
      <c r="U114" s="283">
        <v>0</v>
      </c>
      <c r="V114" s="273">
        <f t="shared" si="13"/>
        <v>0</v>
      </c>
      <c r="W114" s="288">
        <v>0</v>
      </c>
      <c r="X114" s="289">
        <v>0</v>
      </c>
      <c r="Y114" s="283">
        <v>0</v>
      </c>
      <c r="Z114" s="284">
        <v>0</v>
      </c>
    </row>
    <row r="115" spans="1:26" s="276" customFormat="1" ht="15" customHeight="1" x14ac:dyDescent="0.2">
      <c r="A115" s="277" t="s">
        <v>8</v>
      </c>
      <c r="B115" s="278" t="s">
        <v>0</v>
      </c>
      <c r="C115" s="279">
        <v>50032135</v>
      </c>
      <c r="D115" s="280" t="s">
        <v>1125</v>
      </c>
      <c r="E115" s="281">
        <f t="shared" si="8"/>
        <v>125</v>
      </c>
      <c r="F115" s="282">
        <f t="shared" si="11"/>
        <v>125</v>
      </c>
      <c r="G115" s="283">
        <v>59</v>
      </c>
      <c r="H115" s="284">
        <v>66</v>
      </c>
      <c r="I115" s="282">
        <f t="shared" si="14"/>
        <v>0</v>
      </c>
      <c r="J115" s="283">
        <v>0</v>
      </c>
      <c r="K115" s="284">
        <v>0</v>
      </c>
      <c r="L115" s="282">
        <f t="shared" si="12"/>
        <v>0</v>
      </c>
      <c r="M115" s="283">
        <v>0</v>
      </c>
      <c r="N115" s="284">
        <v>0</v>
      </c>
      <c r="O115" s="285">
        <f t="shared" si="9"/>
        <v>0</v>
      </c>
      <c r="P115" s="283">
        <v>0</v>
      </c>
      <c r="Q115" s="286">
        <v>0</v>
      </c>
      <c r="R115" s="287">
        <f t="shared" si="10"/>
        <v>0</v>
      </c>
      <c r="S115" s="283">
        <v>0</v>
      </c>
      <c r="T115" s="283">
        <v>0</v>
      </c>
      <c r="U115" s="283">
        <v>0</v>
      </c>
      <c r="V115" s="273">
        <f t="shared" si="13"/>
        <v>0</v>
      </c>
      <c r="W115" s="288">
        <v>0</v>
      </c>
      <c r="X115" s="289">
        <v>0</v>
      </c>
      <c r="Y115" s="283">
        <v>0</v>
      </c>
      <c r="Z115" s="284">
        <v>0</v>
      </c>
    </row>
    <row r="116" spans="1:26" s="276" customFormat="1" ht="15" customHeight="1" x14ac:dyDescent="0.2">
      <c r="A116" s="277" t="s">
        <v>8</v>
      </c>
      <c r="B116" s="278" t="s">
        <v>0</v>
      </c>
      <c r="C116" s="279">
        <v>50025520</v>
      </c>
      <c r="D116" s="280" t="s">
        <v>1126</v>
      </c>
      <c r="E116" s="281">
        <f t="shared" si="8"/>
        <v>45</v>
      </c>
      <c r="F116" s="282">
        <f t="shared" si="11"/>
        <v>45</v>
      </c>
      <c r="G116" s="283">
        <v>33</v>
      </c>
      <c r="H116" s="284">
        <v>12</v>
      </c>
      <c r="I116" s="282">
        <f t="shared" si="14"/>
        <v>0</v>
      </c>
      <c r="J116" s="283">
        <v>0</v>
      </c>
      <c r="K116" s="284">
        <v>0</v>
      </c>
      <c r="L116" s="282">
        <f t="shared" si="12"/>
        <v>0</v>
      </c>
      <c r="M116" s="283">
        <v>0</v>
      </c>
      <c r="N116" s="284">
        <v>0</v>
      </c>
      <c r="O116" s="285">
        <f t="shared" si="9"/>
        <v>0</v>
      </c>
      <c r="P116" s="283">
        <v>0</v>
      </c>
      <c r="Q116" s="286">
        <v>0</v>
      </c>
      <c r="R116" s="287">
        <f t="shared" si="10"/>
        <v>0</v>
      </c>
      <c r="S116" s="283">
        <v>0</v>
      </c>
      <c r="T116" s="283">
        <v>0</v>
      </c>
      <c r="U116" s="283">
        <v>0</v>
      </c>
      <c r="V116" s="273">
        <f t="shared" si="13"/>
        <v>0</v>
      </c>
      <c r="W116" s="288">
        <v>0</v>
      </c>
      <c r="X116" s="289">
        <v>0</v>
      </c>
      <c r="Y116" s="283">
        <v>0</v>
      </c>
      <c r="Z116" s="284">
        <v>0</v>
      </c>
    </row>
    <row r="117" spans="1:26" s="276" customFormat="1" ht="15" customHeight="1" x14ac:dyDescent="0.2">
      <c r="A117" s="277" t="s">
        <v>8</v>
      </c>
      <c r="B117" s="278" t="s">
        <v>0</v>
      </c>
      <c r="C117" s="279">
        <v>50028910</v>
      </c>
      <c r="D117" s="280" t="s">
        <v>213</v>
      </c>
      <c r="E117" s="281">
        <f t="shared" si="8"/>
        <v>56</v>
      </c>
      <c r="F117" s="282">
        <f t="shared" si="11"/>
        <v>56</v>
      </c>
      <c r="G117" s="283">
        <v>36</v>
      </c>
      <c r="H117" s="284">
        <v>20</v>
      </c>
      <c r="I117" s="282">
        <f t="shared" si="14"/>
        <v>0</v>
      </c>
      <c r="J117" s="283">
        <v>0</v>
      </c>
      <c r="K117" s="284">
        <v>0</v>
      </c>
      <c r="L117" s="282">
        <f t="shared" si="12"/>
        <v>0</v>
      </c>
      <c r="M117" s="283">
        <v>0</v>
      </c>
      <c r="N117" s="284">
        <v>0</v>
      </c>
      <c r="O117" s="285">
        <f t="shared" si="9"/>
        <v>0</v>
      </c>
      <c r="P117" s="283">
        <v>0</v>
      </c>
      <c r="Q117" s="286">
        <v>0</v>
      </c>
      <c r="R117" s="287">
        <f t="shared" si="10"/>
        <v>0</v>
      </c>
      <c r="S117" s="283">
        <v>0</v>
      </c>
      <c r="T117" s="283">
        <v>0</v>
      </c>
      <c r="U117" s="283">
        <v>0</v>
      </c>
      <c r="V117" s="273">
        <f t="shared" si="13"/>
        <v>0</v>
      </c>
      <c r="W117" s="288">
        <v>0</v>
      </c>
      <c r="X117" s="289">
        <v>0</v>
      </c>
      <c r="Y117" s="283">
        <v>0</v>
      </c>
      <c r="Z117" s="284">
        <v>0</v>
      </c>
    </row>
    <row r="118" spans="1:26" s="276" customFormat="1" ht="15" customHeight="1" x14ac:dyDescent="0.2">
      <c r="A118" s="277" t="s">
        <v>8</v>
      </c>
      <c r="B118" s="278" t="s">
        <v>0</v>
      </c>
      <c r="C118" s="279">
        <v>50025538</v>
      </c>
      <c r="D118" s="280" t="s">
        <v>1127</v>
      </c>
      <c r="E118" s="281">
        <f t="shared" si="8"/>
        <v>50</v>
      </c>
      <c r="F118" s="282">
        <f t="shared" si="11"/>
        <v>50</v>
      </c>
      <c r="G118" s="283">
        <v>50</v>
      </c>
      <c r="H118" s="284">
        <v>0</v>
      </c>
      <c r="I118" s="282">
        <f t="shared" si="14"/>
        <v>0</v>
      </c>
      <c r="J118" s="283">
        <v>0</v>
      </c>
      <c r="K118" s="284">
        <v>0</v>
      </c>
      <c r="L118" s="282">
        <f t="shared" si="12"/>
        <v>0</v>
      </c>
      <c r="M118" s="283">
        <v>0</v>
      </c>
      <c r="N118" s="284">
        <v>0</v>
      </c>
      <c r="O118" s="285">
        <f t="shared" si="9"/>
        <v>0</v>
      </c>
      <c r="P118" s="283">
        <v>0</v>
      </c>
      <c r="Q118" s="286">
        <v>0</v>
      </c>
      <c r="R118" s="287">
        <f t="shared" si="10"/>
        <v>0</v>
      </c>
      <c r="S118" s="283">
        <v>0</v>
      </c>
      <c r="T118" s="283">
        <v>0</v>
      </c>
      <c r="U118" s="283">
        <v>0</v>
      </c>
      <c r="V118" s="273">
        <f t="shared" si="13"/>
        <v>0</v>
      </c>
      <c r="W118" s="288">
        <v>0</v>
      </c>
      <c r="X118" s="289">
        <v>0</v>
      </c>
      <c r="Y118" s="283">
        <v>0</v>
      </c>
      <c r="Z118" s="284">
        <v>0</v>
      </c>
    </row>
    <row r="119" spans="1:26" s="276" customFormat="1" ht="15" customHeight="1" x14ac:dyDescent="0.2">
      <c r="A119" s="277" t="s">
        <v>8</v>
      </c>
      <c r="B119" s="278" t="s">
        <v>0</v>
      </c>
      <c r="C119" s="279">
        <v>50025546</v>
      </c>
      <c r="D119" s="280" t="s">
        <v>215</v>
      </c>
      <c r="E119" s="281">
        <f t="shared" si="8"/>
        <v>58</v>
      </c>
      <c r="F119" s="282">
        <f t="shared" si="11"/>
        <v>58</v>
      </c>
      <c r="G119" s="283">
        <v>31</v>
      </c>
      <c r="H119" s="284">
        <v>27</v>
      </c>
      <c r="I119" s="282">
        <f t="shared" si="14"/>
        <v>0</v>
      </c>
      <c r="J119" s="283">
        <v>0</v>
      </c>
      <c r="K119" s="284">
        <v>0</v>
      </c>
      <c r="L119" s="282">
        <f t="shared" si="12"/>
        <v>0</v>
      </c>
      <c r="M119" s="283">
        <v>0</v>
      </c>
      <c r="N119" s="284">
        <v>0</v>
      </c>
      <c r="O119" s="285">
        <f t="shared" si="9"/>
        <v>0</v>
      </c>
      <c r="P119" s="283">
        <v>0</v>
      </c>
      <c r="Q119" s="286">
        <v>0</v>
      </c>
      <c r="R119" s="287">
        <f t="shared" si="10"/>
        <v>0</v>
      </c>
      <c r="S119" s="283">
        <v>0</v>
      </c>
      <c r="T119" s="283">
        <v>0</v>
      </c>
      <c r="U119" s="283">
        <v>0</v>
      </c>
      <c r="V119" s="273">
        <f t="shared" si="13"/>
        <v>0</v>
      </c>
      <c r="W119" s="288">
        <v>0</v>
      </c>
      <c r="X119" s="289">
        <v>0</v>
      </c>
      <c r="Y119" s="283">
        <v>0</v>
      </c>
      <c r="Z119" s="284">
        <v>0</v>
      </c>
    </row>
    <row r="120" spans="1:26" s="276" customFormat="1" ht="15" customHeight="1" x14ac:dyDescent="0.2">
      <c r="A120" s="277" t="s">
        <v>8</v>
      </c>
      <c r="B120" s="278" t="s">
        <v>0</v>
      </c>
      <c r="C120" s="279">
        <v>50025570</v>
      </c>
      <c r="D120" s="280" t="s">
        <v>216</v>
      </c>
      <c r="E120" s="281">
        <f t="shared" si="8"/>
        <v>50</v>
      </c>
      <c r="F120" s="282">
        <f t="shared" si="11"/>
        <v>50</v>
      </c>
      <c r="G120" s="283">
        <v>32</v>
      </c>
      <c r="H120" s="284">
        <v>18</v>
      </c>
      <c r="I120" s="282">
        <f t="shared" si="14"/>
        <v>0</v>
      </c>
      <c r="J120" s="283">
        <v>0</v>
      </c>
      <c r="K120" s="284">
        <v>0</v>
      </c>
      <c r="L120" s="282">
        <f t="shared" si="12"/>
        <v>0</v>
      </c>
      <c r="M120" s="283">
        <v>0</v>
      </c>
      <c r="N120" s="284">
        <v>0</v>
      </c>
      <c r="O120" s="285">
        <f t="shared" si="9"/>
        <v>0</v>
      </c>
      <c r="P120" s="283">
        <v>0</v>
      </c>
      <c r="Q120" s="286">
        <v>0</v>
      </c>
      <c r="R120" s="287">
        <f t="shared" si="10"/>
        <v>0</v>
      </c>
      <c r="S120" s="283">
        <v>0</v>
      </c>
      <c r="T120" s="283">
        <v>0</v>
      </c>
      <c r="U120" s="283">
        <v>0</v>
      </c>
      <c r="V120" s="273">
        <f t="shared" si="13"/>
        <v>0</v>
      </c>
      <c r="W120" s="288">
        <v>0</v>
      </c>
      <c r="X120" s="289">
        <v>0</v>
      </c>
      <c r="Y120" s="283">
        <v>0</v>
      </c>
      <c r="Z120" s="284">
        <v>0</v>
      </c>
    </row>
    <row r="121" spans="1:26" s="276" customFormat="1" ht="15" customHeight="1" x14ac:dyDescent="0.2">
      <c r="A121" s="277" t="s">
        <v>8</v>
      </c>
      <c r="B121" s="278" t="s">
        <v>0</v>
      </c>
      <c r="C121" s="279">
        <v>50013955</v>
      </c>
      <c r="D121" s="280" t="s">
        <v>217</v>
      </c>
      <c r="E121" s="281">
        <f t="shared" si="8"/>
        <v>391</v>
      </c>
      <c r="F121" s="282">
        <f t="shared" si="11"/>
        <v>78</v>
      </c>
      <c r="G121" s="283">
        <v>0</v>
      </c>
      <c r="H121" s="284">
        <v>78</v>
      </c>
      <c r="I121" s="282">
        <f t="shared" si="14"/>
        <v>313</v>
      </c>
      <c r="J121" s="283">
        <v>205</v>
      </c>
      <c r="K121" s="284">
        <v>108</v>
      </c>
      <c r="L121" s="282">
        <f t="shared" si="12"/>
        <v>0</v>
      </c>
      <c r="M121" s="283">
        <v>0</v>
      </c>
      <c r="N121" s="284">
        <v>0</v>
      </c>
      <c r="O121" s="285">
        <f t="shared" si="9"/>
        <v>0</v>
      </c>
      <c r="P121" s="283">
        <v>0</v>
      </c>
      <c r="Q121" s="286">
        <v>0</v>
      </c>
      <c r="R121" s="287">
        <f t="shared" si="10"/>
        <v>0</v>
      </c>
      <c r="S121" s="283">
        <v>0</v>
      </c>
      <c r="T121" s="283">
        <v>0</v>
      </c>
      <c r="U121" s="283">
        <v>0</v>
      </c>
      <c r="V121" s="273">
        <f t="shared" si="13"/>
        <v>0</v>
      </c>
      <c r="W121" s="288">
        <v>0</v>
      </c>
      <c r="X121" s="289">
        <v>0</v>
      </c>
      <c r="Y121" s="283">
        <v>0</v>
      </c>
      <c r="Z121" s="284">
        <v>0</v>
      </c>
    </row>
    <row r="122" spans="1:26" s="276" customFormat="1" ht="15" customHeight="1" x14ac:dyDescent="0.2">
      <c r="A122" s="277" t="s">
        <v>8</v>
      </c>
      <c r="B122" s="278" t="s">
        <v>0</v>
      </c>
      <c r="C122" s="279">
        <v>50013963</v>
      </c>
      <c r="D122" s="280" t="s">
        <v>1128</v>
      </c>
      <c r="E122" s="281">
        <f t="shared" si="8"/>
        <v>386</v>
      </c>
      <c r="F122" s="282">
        <f t="shared" si="11"/>
        <v>56</v>
      </c>
      <c r="G122" s="283">
        <v>0</v>
      </c>
      <c r="H122" s="284">
        <v>56</v>
      </c>
      <c r="I122" s="282">
        <f t="shared" si="14"/>
        <v>330</v>
      </c>
      <c r="J122" s="283">
        <v>229</v>
      </c>
      <c r="K122" s="284">
        <v>101</v>
      </c>
      <c r="L122" s="282">
        <f t="shared" si="12"/>
        <v>0</v>
      </c>
      <c r="M122" s="283">
        <v>0</v>
      </c>
      <c r="N122" s="284">
        <v>0</v>
      </c>
      <c r="O122" s="285">
        <f t="shared" si="9"/>
        <v>0</v>
      </c>
      <c r="P122" s="283">
        <v>0</v>
      </c>
      <c r="Q122" s="286">
        <v>0</v>
      </c>
      <c r="R122" s="287">
        <f t="shared" si="10"/>
        <v>0</v>
      </c>
      <c r="S122" s="283">
        <v>0</v>
      </c>
      <c r="T122" s="283">
        <v>0</v>
      </c>
      <c r="U122" s="283">
        <v>0</v>
      </c>
      <c r="V122" s="273">
        <f t="shared" si="13"/>
        <v>0</v>
      </c>
      <c r="W122" s="288">
        <v>0</v>
      </c>
      <c r="X122" s="289">
        <v>0</v>
      </c>
      <c r="Y122" s="283">
        <v>0</v>
      </c>
      <c r="Z122" s="284">
        <v>0</v>
      </c>
    </row>
    <row r="123" spans="1:26" s="276" customFormat="1" ht="15" customHeight="1" x14ac:dyDescent="0.2">
      <c r="A123" s="277" t="s">
        <v>8</v>
      </c>
      <c r="B123" s="278" t="s">
        <v>0</v>
      </c>
      <c r="C123" s="279">
        <v>50013980</v>
      </c>
      <c r="D123" s="280" t="s">
        <v>1129</v>
      </c>
      <c r="E123" s="281">
        <f t="shared" si="8"/>
        <v>209</v>
      </c>
      <c r="F123" s="282">
        <f t="shared" si="11"/>
        <v>56</v>
      </c>
      <c r="G123" s="283">
        <v>0</v>
      </c>
      <c r="H123" s="284">
        <v>56</v>
      </c>
      <c r="I123" s="282">
        <f t="shared" si="14"/>
        <v>153</v>
      </c>
      <c r="J123" s="283">
        <v>153</v>
      </c>
      <c r="K123" s="284">
        <v>0</v>
      </c>
      <c r="L123" s="282">
        <f t="shared" si="12"/>
        <v>0</v>
      </c>
      <c r="M123" s="283">
        <v>0</v>
      </c>
      <c r="N123" s="284">
        <v>0</v>
      </c>
      <c r="O123" s="285">
        <f t="shared" si="9"/>
        <v>0</v>
      </c>
      <c r="P123" s="283">
        <v>0</v>
      </c>
      <c r="Q123" s="286">
        <v>0</v>
      </c>
      <c r="R123" s="287">
        <f t="shared" si="10"/>
        <v>0</v>
      </c>
      <c r="S123" s="283">
        <v>0</v>
      </c>
      <c r="T123" s="283">
        <v>0</v>
      </c>
      <c r="U123" s="283">
        <v>0</v>
      </c>
      <c r="V123" s="273">
        <f t="shared" si="13"/>
        <v>0</v>
      </c>
      <c r="W123" s="288">
        <v>0</v>
      </c>
      <c r="X123" s="289">
        <v>0</v>
      </c>
      <c r="Y123" s="283">
        <v>0</v>
      </c>
      <c r="Z123" s="284">
        <v>0</v>
      </c>
    </row>
    <row r="124" spans="1:26" s="276" customFormat="1" ht="15" customHeight="1" x14ac:dyDescent="0.2">
      <c r="A124" s="277" t="s">
        <v>8</v>
      </c>
      <c r="B124" s="278" t="s">
        <v>0</v>
      </c>
      <c r="C124" s="279">
        <v>50013998</v>
      </c>
      <c r="D124" s="280" t="s">
        <v>1713</v>
      </c>
      <c r="E124" s="281">
        <f t="shared" si="8"/>
        <v>209</v>
      </c>
      <c r="F124" s="282">
        <f t="shared" si="11"/>
        <v>43</v>
      </c>
      <c r="G124" s="283">
        <v>0</v>
      </c>
      <c r="H124" s="284">
        <v>43</v>
      </c>
      <c r="I124" s="282">
        <f t="shared" si="14"/>
        <v>166</v>
      </c>
      <c r="J124" s="283">
        <v>166</v>
      </c>
      <c r="K124" s="284">
        <v>0</v>
      </c>
      <c r="L124" s="282">
        <f t="shared" si="12"/>
        <v>0</v>
      </c>
      <c r="M124" s="283">
        <v>0</v>
      </c>
      <c r="N124" s="284">
        <v>0</v>
      </c>
      <c r="O124" s="285">
        <f t="shared" si="9"/>
        <v>0</v>
      </c>
      <c r="P124" s="283">
        <v>0</v>
      </c>
      <c r="Q124" s="286">
        <v>0</v>
      </c>
      <c r="R124" s="287">
        <f t="shared" si="10"/>
        <v>0</v>
      </c>
      <c r="S124" s="283">
        <v>0</v>
      </c>
      <c r="T124" s="283">
        <v>0</v>
      </c>
      <c r="U124" s="283">
        <v>0</v>
      </c>
      <c r="V124" s="273">
        <f t="shared" si="13"/>
        <v>0</v>
      </c>
      <c r="W124" s="288">
        <v>0</v>
      </c>
      <c r="X124" s="289">
        <v>0</v>
      </c>
      <c r="Y124" s="283">
        <v>0</v>
      </c>
      <c r="Z124" s="284">
        <v>0</v>
      </c>
    </row>
    <row r="125" spans="1:26" s="276" customFormat="1" ht="15" customHeight="1" x14ac:dyDescent="0.2">
      <c r="A125" s="277" t="s">
        <v>8</v>
      </c>
      <c r="B125" s="278" t="s">
        <v>0</v>
      </c>
      <c r="C125" s="279">
        <v>50014064</v>
      </c>
      <c r="D125" s="280" t="s">
        <v>1714</v>
      </c>
      <c r="E125" s="281">
        <f t="shared" si="8"/>
        <v>369</v>
      </c>
      <c r="F125" s="282">
        <f t="shared" si="11"/>
        <v>24</v>
      </c>
      <c r="G125" s="283">
        <v>0</v>
      </c>
      <c r="H125" s="284">
        <v>24</v>
      </c>
      <c r="I125" s="282">
        <f t="shared" si="14"/>
        <v>345</v>
      </c>
      <c r="J125" s="283">
        <v>197</v>
      </c>
      <c r="K125" s="284">
        <v>148</v>
      </c>
      <c r="L125" s="282">
        <f t="shared" si="12"/>
        <v>0</v>
      </c>
      <c r="M125" s="283">
        <v>0</v>
      </c>
      <c r="N125" s="284">
        <v>0</v>
      </c>
      <c r="O125" s="285">
        <f t="shared" si="9"/>
        <v>0</v>
      </c>
      <c r="P125" s="283">
        <v>0</v>
      </c>
      <c r="Q125" s="286">
        <v>0</v>
      </c>
      <c r="R125" s="287">
        <f t="shared" si="10"/>
        <v>0</v>
      </c>
      <c r="S125" s="283">
        <v>0</v>
      </c>
      <c r="T125" s="283">
        <v>0</v>
      </c>
      <c r="U125" s="283">
        <v>0</v>
      </c>
      <c r="V125" s="273">
        <f t="shared" si="13"/>
        <v>0</v>
      </c>
      <c r="W125" s="288">
        <v>0</v>
      </c>
      <c r="X125" s="289">
        <v>0</v>
      </c>
      <c r="Y125" s="283">
        <v>0</v>
      </c>
      <c r="Z125" s="284">
        <v>0</v>
      </c>
    </row>
    <row r="126" spans="1:26" s="276" customFormat="1" ht="15" customHeight="1" x14ac:dyDescent="0.2">
      <c r="A126" s="277" t="s">
        <v>8</v>
      </c>
      <c r="B126" s="278" t="s">
        <v>2</v>
      </c>
      <c r="C126" s="279">
        <v>50013947</v>
      </c>
      <c r="D126" s="280" t="s">
        <v>1131</v>
      </c>
      <c r="E126" s="281">
        <f t="shared" si="8"/>
        <v>121</v>
      </c>
      <c r="F126" s="282">
        <f t="shared" si="11"/>
        <v>11</v>
      </c>
      <c r="G126" s="283">
        <v>0</v>
      </c>
      <c r="H126" s="284">
        <v>11</v>
      </c>
      <c r="I126" s="282">
        <f t="shared" si="14"/>
        <v>110</v>
      </c>
      <c r="J126" s="283">
        <v>67</v>
      </c>
      <c r="K126" s="284">
        <v>43</v>
      </c>
      <c r="L126" s="282">
        <f t="shared" si="12"/>
        <v>0</v>
      </c>
      <c r="M126" s="283">
        <v>0</v>
      </c>
      <c r="N126" s="284">
        <v>0</v>
      </c>
      <c r="O126" s="285">
        <f t="shared" si="9"/>
        <v>0</v>
      </c>
      <c r="P126" s="283">
        <v>0</v>
      </c>
      <c r="Q126" s="286">
        <v>0</v>
      </c>
      <c r="R126" s="287">
        <f t="shared" si="10"/>
        <v>0</v>
      </c>
      <c r="S126" s="283">
        <v>0</v>
      </c>
      <c r="T126" s="283">
        <v>0</v>
      </c>
      <c r="U126" s="283">
        <v>0</v>
      </c>
      <c r="V126" s="273">
        <f t="shared" si="13"/>
        <v>0</v>
      </c>
      <c r="W126" s="288">
        <v>0</v>
      </c>
      <c r="X126" s="289">
        <v>0</v>
      </c>
      <c r="Y126" s="283">
        <v>0</v>
      </c>
      <c r="Z126" s="284">
        <v>0</v>
      </c>
    </row>
    <row r="127" spans="1:26" s="276" customFormat="1" ht="15" customHeight="1" x14ac:dyDescent="0.2">
      <c r="A127" s="277" t="s">
        <v>8</v>
      </c>
      <c r="B127" s="278" t="s">
        <v>2</v>
      </c>
      <c r="C127" s="279">
        <v>50025589</v>
      </c>
      <c r="D127" s="280" t="s">
        <v>1132</v>
      </c>
      <c r="E127" s="281">
        <f t="shared" si="8"/>
        <v>96</v>
      </c>
      <c r="F127" s="282">
        <f t="shared" si="11"/>
        <v>11</v>
      </c>
      <c r="G127" s="283">
        <v>0</v>
      </c>
      <c r="H127" s="284">
        <v>11</v>
      </c>
      <c r="I127" s="282">
        <f t="shared" si="14"/>
        <v>85</v>
      </c>
      <c r="J127" s="283">
        <v>43</v>
      </c>
      <c r="K127" s="284">
        <v>42</v>
      </c>
      <c r="L127" s="282">
        <f t="shared" si="12"/>
        <v>0</v>
      </c>
      <c r="M127" s="283">
        <v>0</v>
      </c>
      <c r="N127" s="284">
        <v>0</v>
      </c>
      <c r="O127" s="285">
        <f t="shared" si="9"/>
        <v>0</v>
      </c>
      <c r="P127" s="283">
        <v>0</v>
      </c>
      <c r="Q127" s="286">
        <v>0</v>
      </c>
      <c r="R127" s="287">
        <f t="shared" si="10"/>
        <v>0</v>
      </c>
      <c r="S127" s="283">
        <v>0</v>
      </c>
      <c r="T127" s="283">
        <v>0</v>
      </c>
      <c r="U127" s="283">
        <v>0</v>
      </c>
      <c r="V127" s="273">
        <f t="shared" si="13"/>
        <v>0</v>
      </c>
      <c r="W127" s="288">
        <v>0</v>
      </c>
      <c r="X127" s="289">
        <v>0</v>
      </c>
      <c r="Y127" s="283">
        <v>0</v>
      </c>
      <c r="Z127" s="284">
        <v>0</v>
      </c>
    </row>
    <row r="128" spans="1:26" s="276" customFormat="1" ht="15" customHeight="1" x14ac:dyDescent="0.2">
      <c r="A128" s="277" t="s">
        <v>8</v>
      </c>
      <c r="B128" s="278" t="s">
        <v>2</v>
      </c>
      <c r="C128" s="279">
        <v>50024213</v>
      </c>
      <c r="D128" s="280" t="s">
        <v>1133</v>
      </c>
      <c r="E128" s="281">
        <f t="shared" si="8"/>
        <v>106</v>
      </c>
      <c r="F128" s="282">
        <f t="shared" si="11"/>
        <v>2</v>
      </c>
      <c r="G128" s="283">
        <v>0</v>
      </c>
      <c r="H128" s="284">
        <v>2</v>
      </c>
      <c r="I128" s="282">
        <f t="shared" si="14"/>
        <v>104</v>
      </c>
      <c r="J128" s="283">
        <v>75</v>
      </c>
      <c r="K128" s="284">
        <v>29</v>
      </c>
      <c r="L128" s="282">
        <f t="shared" si="12"/>
        <v>0</v>
      </c>
      <c r="M128" s="283">
        <v>0</v>
      </c>
      <c r="N128" s="284">
        <v>0</v>
      </c>
      <c r="O128" s="285">
        <f t="shared" si="9"/>
        <v>0</v>
      </c>
      <c r="P128" s="283">
        <v>0</v>
      </c>
      <c r="Q128" s="286">
        <v>0</v>
      </c>
      <c r="R128" s="287">
        <f t="shared" si="10"/>
        <v>0</v>
      </c>
      <c r="S128" s="283">
        <v>0</v>
      </c>
      <c r="T128" s="283">
        <v>0</v>
      </c>
      <c r="U128" s="283">
        <v>0</v>
      </c>
      <c r="V128" s="273">
        <f t="shared" si="13"/>
        <v>0</v>
      </c>
      <c r="W128" s="288">
        <v>0</v>
      </c>
      <c r="X128" s="289">
        <v>0</v>
      </c>
      <c r="Y128" s="283">
        <v>0</v>
      </c>
      <c r="Z128" s="284">
        <v>0</v>
      </c>
    </row>
    <row r="129" spans="1:26" s="276" customFormat="1" ht="15" customHeight="1" x14ac:dyDescent="0.2">
      <c r="A129" s="277" t="s">
        <v>8</v>
      </c>
      <c r="B129" s="278" t="s">
        <v>2</v>
      </c>
      <c r="C129" s="279">
        <v>50030990</v>
      </c>
      <c r="D129" s="280" t="s">
        <v>226</v>
      </c>
      <c r="E129" s="281">
        <f t="shared" si="8"/>
        <v>153</v>
      </c>
      <c r="F129" s="282">
        <f t="shared" si="11"/>
        <v>19</v>
      </c>
      <c r="G129" s="283">
        <v>0</v>
      </c>
      <c r="H129" s="284">
        <v>19</v>
      </c>
      <c r="I129" s="282">
        <f t="shared" si="14"/>
        <v>134</v>
      </c>
      <c r="J129" s="283">
        <v>67</v>
      </c>
      <c r="K129" s="284">
        <v>67</v>
      </c>
      <c r="L129" s="282">
        <f t="shared" si="12"/>
        <v>0</v>
      </c>
      <c r="M129" s="283">
        <v>0</v>
      </c>
      <c r="N129" s="284">
        <v>0</v>
      </c>
      <c r="O129" s="285">
        <f t="shared" si="9"/>
        <v>0</v>
      </c>
      <c r="P129" s="283">
        <v>0</v>
      </c>
      <c r="Q129" s="286">
        <v>0</v>
      </c>
      <c r="R129" s="287">
        <f t="shared" si="10"/>
        <v>0</v>
      </c>
      <c r="S129" s="283">
        <v>0</v>
      </c>
      <c r="T129" s="283">
        <v>0</v>
      </c>
      <c r="U129" s="283">
        <v>0</v>
      </c>
      <c r="V129" s="273">
        <f t="shared" si="13"/>
        <v>0</v>
      </c>
      <c r="W129" s="288">
        <v>0</v>
      </c>
      <c r="X129" s="289">
        <v>0</v>
      </c>
      <c r="Y129" s="283">
        <v>0</v>
      </c>
      <c r="Z129" s="284">
        <v>0</v>
      </c>
    </row>
    <row r="130" spans="1:26" s="276" customFormat="1" ht="15" customHeight="1" x14ac:dyDescent="0.2">
      <c r="A130" s="277" t="s">
        <v>8</v>
      </c>
      <c r="B130" s="278" t="s">
        <v>2</v>
      </c>
      <c r="C130" s="279">
        <v>50014072</v>
      </c>
      <c r="D130" s="280" t="s">
        <v>1135</v>
      </c>
      <c r="E130" s="281">
        <f t="shared" si="8"/>
        <v>153</v>
      </c>
      <c r="F130" s="282">
        <f t="shared" si="11"/>
        <v>11</v>
      </c>
      <c r="G130" s="283">
        <v>0</v>
      </c>
      <c r="H130" s="284">
        <v>11</v>
      </c>
      <c r="I130" s="282">
        <f t="shared" si="14"/>
        <v>142</v>
      </c>
      <c r="J130" s="283">
        <v>86</v>
      </c>
      <c r="K130" s="284">
        <v>56</v>
      </c>
      <c r="L130" s="282">
        <f t="shared" si="12"/>
        <v>0</v>
      </c>
      <c r="M130" s="283">
        <v>0</v>
      </c>
      <c r="N130" s="284">
        <v>0</v>
      </c>
      <c r="O130" s="285">
        <f t="shared" si="9"/>
        <v>0</v>
      </c>
      <c r="P130" s="283">
        <v>0</v>
      </c>
      <c r="Q130" s="286">
        <v>0</v>
      </c>
      <c r="R130" s="287">
        <f t="shared" si="10"/>
        <v>0</v>
      </c>
      <c r="S130" s="283">
        <v>0</v>
      </c>
      <c r="T130" s="283">
        <v>0</v>
      </c>
      <c r="U130" s="283">
        <v>0</v>
      </c>
      <c r="V130" s="273">
        <f t="shared" si="13"/>
        <v>0</v>
      </c>
      <c r="W130" s="288">
        <v>0</v>
      </c>
      <c r="X130" s="289">
        <v>0</v>
      </c>
      <c r="Y130" s="283">
        <v>0</v>
      </c>
      <c r="Z130" s="284">
        <v>0</v>
      </c>
    </row>
    <row r="131" spans="1:26" s="276" customFormat="1" ht="15" customHeight="1" x14ac:dyDescent="0.2">
      <c r="A131" s="277" t="s">
        <v>8</v>
      </c>
      <c r="B131" s="278" t="s">
        <v>2</v>
      </c>
      <c r="C131" s="279">
        <v>50024612</v>
      </c>
      <c r="D131" s="280" t="s">
        <v>228</v>
      </c>
      <c r="E131" s="281">
        <f t="shared" si="8"/>
        <v>96</v>
      </c>
      <c r="F131" s="282">
        <f t="shared" si="11"/>
        <v>12</v>
      </c>
      <c r="G131" s="283">
        <v>0</v>
      </c>
      <c r="H131" s="284">
        <v>12</v>
      </c>
      <c r="I131" s="282">
        <f t="shared" si="14"/>
        <v>84</v>
      </c>
      <c r="J131" s="283">
        <v>57</v>
      </c>
      <c r="K131" s="284">
        <v>27</v>
      </c>
      <c r="L131" s="282">
        <f t="shared" si="12"/>
        <v>0</v>
      </c>
      <c r="M131" s="283">
        <v>0</v>
      </c>
      <c r="N131" s="284">
        <v>0</v>
      </c>
      <c r="O131" s="285">
        <f t="shared" si="9"/>
        <v>0</v>
      </c>
      <c r="P131" s="283">
        <v>0</v>
      </c>
      <c r="Q131" s="286">
        <v>0</v>
      </c>
      <c r="R131" s="287">
        <f t="shared" si="10"/>
        <v>0</v>
      </c>
      <c r="S131" s="283">
        <v>0</v>
      </c>
      <c r="T131" s="283">
        <v>0</v>
      </c>
      <c r="U131" s="283">
        <v>0</v>
      </c>
      <c r="V131" s="273">
        <f t="shared" si="13"/>
        <v>0</v>
      </c>
      <c r="W131" s="288">
        <v>0</v>
      </c>
      <c r="X131" s="289">
        <v>0</v>
      </c>
      <c r="Y131" s="283">
        <v>0</v>
      </c>
      <c r="Z131" s="284">
        <v>0</v>
      </c>
    </row>
    <row r="132" spans="1:26" s="276" customFormat="1" ht="15" customHeight="1" x14ac:dyDescent="0.2">
      <c r="A132" s="277" t="s">
        <v>8</v>
      </c>
      <c r="B132" s="278" t="s">
        <v>2</v>
      </c>
      <c r="C132" s="279">
        <v>50013971</v>
      </c>
      <c r="D132" s="280" t="s">
        <v>1715</v>
      </c>
      <c r="E132" s="281">
        <f t="shared" si="8"/>
        <v>161</v>
      </c>
      <c r="F132" s="282">
        <f t="shared" si="11"/>
        <v>20</v>
      </c>
      <c r="G132" s="283">
        <v>0</v>
      </c>
      <c r="H132" s="284">
        <v>20</v>
      </c>
      <c r="I132" s="282">
        <f t="shared" si="14"/>
        <v>141</v>
      </c>
      <c r="J132" s="283">
        <v>97</v>
      </c>
      <c r="K132" s="284">
        <v>44</v>
      </c>
      <c r="L132" s="282">
        <f t="shared" si="12"/>
        <v>0</v>
      </c>
      <c r="M132" s="283">
        <v>0</v>
      </c>
      <c r="N132" s="284">
        <v>0</v>
      </c>
      <c r="O132" s="285">
        <f t="shared" si="9"/>
        <v>0</v>
      </c>
      <c r="P132" s="283">
        <v>0</v>
      </c>
      <c r="Q132" s="286">
        <v>0</v>
      </c>
      <c r="R132" s="287">
        <f t="shared" si="10"/>
        <v>0</v>
      </c>
      <c r="S132" s="283">
        <v>0</v>
      </c>
      <c r="T132" s="283">
        <v>0</v>
      </c>
      <c r="U132" s="283">
        <v>0</v>
      </c>
      <c r="V132" s="273">
        <f t="shared" si="13"/>
        <v>0</v>
      </c>
      <c r="W132" s="288">
        <v>0</v>
      </c>
      <c r="X132" s="289">
        <v>0</v>
      </c>
      <c r="Y132" s="283">
        <v>0</v>
      </c>
      <c r="Z132" s="284">
        <v>0</v>
      </c>
    </row>
    <row r="133" spans="1:26" s="276" customFormat="1" ht="15" customHeight="1" x14ac:dyDescent="0.2">
      <c r="A133" s="277" t="s">
        <v>9</v>
      </c>
      <c r="B133" s="278" t="s">
        <v>0</v>
      </c>
      <c r="C133" s="279">
        <v>50027387</v>
      </c>
      <c r="D133" s="280" t="s">
        <v>229</v>
      </c>
      <c r="E133" s="281">
        <f t="shared" si="8"/>
        <v>196</v>
      </c>
      <c r="F133" s="282">
        <f t="shared" si="11"/>
        <v>196</v>
      </c>
      <c r="G133" s="283">
        <v>0</v>
      </c>
      <c r="H133" s="284">
        <v>196</v>
      </c>
      <c r="I133" s="282">
        <f t="shared" si="14"/>
        <v>0</v>
      </c>
      <c r="J133" s="283">
        <v>0</v>
      </c>
      <c r="K133" s="284">
        <v>0</v>
      </c>
      <c r="L133" s="282">
        <f t="shared" si="12"/>
        <v>0</v>
      </c>
      <c r="M133" s="283">
        <v>0</v>
      </c>
      <c r="N133" s="284">
        <v>0</v>
      </c>
      <c r="O133" s="285">
        <f t="shared" si="9"/>
        <v>0</v>
      </c>
      <c r="P133" s="283">
        <v>0</v>
      </c>
      <c r="Q133" s="286">
        <v>0</v>
      </c>
      <c r="R133" s="287">
        <f t="shared" si="10"/>
        <v>0</v>
      </c>
      <c r="S133" s="283">
        <v>0</v>
      </c>
      <c r="T133" s="283">
        <v>0</v>
      </c>
      <c r="U133" s="283">
        <v>0</v>
      </c>
      <c r="V133" s="273">
        <f t="shared" si="13"/>
        <v>0</v>
      </c>
      <c r="W133" s="288">
        <v>0</v>
      </c>
      <c r="X133" s="289">
        <v>0</v>
      </c>
      <c r="Y133" s="283">
        <v>0</v>
      </c>
      <c r="Z133" s="284">
        <v>0</v>
      </c>
    </row>
    <row r="134" spans="1:26" s="276" customFormat="1" ht="15" customHeight="1" x14ac:dyDescent="0.2">
      <c r="A134" s="277" t="s">
        <v>9</v>
      </c>
      <c r="B134" s="278" t="s">
        <v>0</v>
      </c>
      <c r="C134" s="279">
        <v>50026283</v>
      </c>
      <c r="D134" s="280" t="s">
        <v>230</v>
      </c>
      <c r="E134" s="281">
        <f t="shared" si="8"/>
        <v>157</v>
      </c>
      <c r="F134" s="282">
        <f t="shared" si="11"/>
        <v>157</v>
      </c>
      <c r="G134" s="283">
        <v>98</v>
      </c>
      <c r="H134" s="284">
        <v>59</v>
      </c>
      <c r="I134" s="282">
        <f t="shared" si="14"/>
        <v>0</v>
      </c>
      <c r="J134" s="283">
        <v>0</v>
      </c>
      <c r="K134" s="284">
        <v>0</v>
      </c>
      <c r="L134" s="282">
        <f t="shared" si="12"/>
        <v>0</v>
      </c>
      <c r="M134" s="283">
        <v>0</v>
      </c>
      <c r="N134" s="284">
        <v>0</v>
      </c>
      <c r="O134" s="285">
        <f t="shared" si="9"/>
        <v>0</v>
      </c>
      <c r="P134" s="283">
        <v>0</v>
      </c>
      <c r="Q134" s="286">
        <v>0</v>
      </c>
      <c r="R134" s="287">
        <f t="shared" si="10"/>
        <v>0</v>
      </c>
      <c r="S134" s="283">
        <v>0</v>
      </c>
      <c r="T134" s="283">
        <v>0</v>
      </c>
      <c r="U134" s="283">
        <v>0</v>
      </c>
      <c r="V134" s="273">
        <f t="shared" si="13"/>
        <v>0</v>
      </c>
      <c r="W134" s="288">
        <v>0</v>
      </c>
      <c r="X134" s="289">
        <v>0</v>
      </c>
      <c r="Y134" s="283">
        <v>0</v>
      </c>
      <c r="Z134" s="284">
        <v>0</v>
      </c>
    </row>
    <row r="135" spans="1:26" s="276" customFormat="1" ht="15" customHeight="1" x14ac:dyDescent="0.2">
      <c r="A135" s="277" t="s">
        <v>9</v>
      </c>
      <c r="B135" s="278" t="s">
        <v>0</v>
      </c>
      <c r="C135" s="279">
        <v>50014129</v>
      </c>
      <c r="D135" s="280" t="s">
        <v>1136</v>
      </c>
      <c r="E135" s="281">
        <f t="shared" si="8"/>
        <v>410</v>
      </c>
      <c r="F135" s="282">
        <f t="shared" si="11"/>
        <v>0</v>
      </c>
      <c r="G135" s="283">
        <v>0</v>
      </c>
      <c r="H135" s="284">
        <v>0</v>
      </c>
      <c r="I135" s="282">
        <f t="shared" si="14"/>
        <v>352</v>
      </c>
      <c r="J135" s="283">
        <v>302</v>
      </c>
      <c r="K135" s="284">
        <v>50</v>
      </c>
      <c r="L135" s="282">
        <f t="shared" si="12"/>
        <v>0</v>
      </c>
      <c r="M135" s="283">
        <v>0</v>
      </c>
      <c r="N135" s="284">
        <v>0</v>
      </c>
      <c r="O135" s="285">
        <f t="shared" si="9"/>
        <v>0</v>
      </c>
      <c r="P135" s="283">
        <v>0</v>
      </c>
      <c r="Q135" s="286">
        <v>0</v>
      </c>
      <c r="R135" s="287">
        <f t="shared" si="10"/>
        <v>58</v>
      </c>
      <c r="S135" s="283">
        <v>58</v>
      </c>
      <c r="T135" s="283">
        <v>0</v>
      </c>
      <c r="U135" s="283">
        <v>0</v>
      </c>
      <c r="V135" s="273">
        <f t="shared" si="13"/>
        <v>0</v>
      </c>
      <c r="W135" s="288">
        <v>0</v>
      </c>
      <c r="X135" s="289">
        <v>0</v>
      </c>
      <c r="Y135" s="283">
        <v>0</v>
      </c>
      <c r="Z135" s="284">
        <v>0</v>
      </c>
    </row>
    <row r="136" spans="1:26" s="276" customFormat="1" ht="15" customHeight="1" x14ac:dyDescent="0.2">
      <c r="A136" s="277" t="s">
        <v>9</v>
      </c>
      <c r="B136" s="278" t="s">
        <v>0</v>
      </c>
      <c r="C136" s="279">
        <v>50026879</v>
      </c>
      <c r="D136" s="280" t="s">
        <v>1137</v>
      </c>
      <c r="E136" s="281">
        <f t="shared" si="8"/>
        <v>335</v>
      </c>
      <c r="F136" s="282">
        <f t="shared" si="11"/>
        <v>0</v>
      </c>
      <c r="G136" s="283">
        <v>0</v>
      </c>
      <c r="H136" s="284">
        <v>0</v>
      </c>
      <c r="I136" s="282">
        <f t="shared" si="14"/>
        <v>335</v>
      </c>
      <c r="J136" s="283">
        <v>335</v>
      </c>
      <c r="K136" s="284">
        <v>0</v>
      </c>
      <c r="L136" s="282">
        <f t="shared" si="12"/>
        <v>0</v>
      </c>
      <c r="M136" s="283">
        <v>0</v>
      </c>
      <c r="N136" s="284">
        <v>0</v>
      </c>
      <c r="O136" s="285">
        <f t="shared" si="9"/>
        <v>0</v>
      </c>
      <c r="P136" s="283">
        <v>0</v>
      </c>
      <c r="Q136" s="286">
        <v>0</v>
      </c>
      <c r="R136" s="287">
        <f t="shared" si="10"/>
        <v>0</v>
      </c>
      <c r="S136" s="283">
        <v>0</v>
      </c>
      <c r="T136" s="283">
        <v>0</v>
      </c>
      <c r="U136" s="283">
        <v>0</v>
      </c>
      <c r="V136" s="273">
        <f t="shared" si="13"/>
        <v>0</v>
      </c>
      <c r="W136" s="288">
        <v>0</v>
      </c>
      <c r="X136" s="289">
        <v>0</v>
      </c>
      <c r="Y136" s="283">
        <v>0</v>
      </c>
      <c r="Z136" s="284">
        <v>0</v>
      </c>
    </row>
    <row r="137" spans="1:26" s="276" customFormat="1" ht="15" customHeight="1" x14ac:dyDescent="0.2">
      <c r="A137" s="277" t="s">
        <v>9</v>
      </c>
      <c r="B137" s="278" t="s">
        <v>2</v>
      </c>
      <c r="C137" s="279">
        <v>50014137</v>
      </c>
      <c r="D137" s="280" t="s">
        <v>233</v>
      </c>
      <c r="E137" s="281">
        <f t="shared" si="8"/>
        <v>116</v>
      </c>
      <c r="F137" s="282">
        <f t="shared" si="11"/>
        <v>13</v>
      </c>
      <c r="G137" s="283">
        <v>0</v>
      </c>
      <c r="H137" s="284">
        <v>13</v>
      </c>
      <c r="I137" s="282">
        <f t="shared" si="14"/>
        <v>103</v>
      </c>
      <c r="J137" s="283">
        <v>59</v>
      </c>
      <c r="K137" s="284">
        <v>44</v>
      </c>
      <c r="L137" s="282">
        <f t="shared" si="12"/>
        <v>0</v>
      </c>
      <c r="M137" s="283">
        <v>0</v>
      </c>
      <c r="N137" s="284">
        <v>0</v>
      </c>
      <c r="O137" s="285">
        <f t="shared" si="9"/>
        <v>0</v>
      </c>
      <c r="P137" s="283">
        <v>0</v>
      </c>
      <c r="Q137" s="286">
        <v>0</v>
      </c>
      <c r="R137" s="287">
        <f t="shared" si="10"/>
        <v>0</v>
      </c>
      <c r="S137" s="283">
        <v>0</v>
      </c>
      <c r="T137" s="283">
        <v>0</v>
      </c>
      <c r="U137" s="283">
        <v>0</v>
      </c>
      <c r="V137" s="273">
        <f t="shared" si="13"/>
        <v>0</v>
      </c>
      <c r="W137" s="288">
        <v>0</v>
      </c>
      <c r="X137" s="289">
        <v>0</v>
      </c>
      <c r="Y137" s="283">
        <v>0</v>
      </c>
      <c r="Z137" s="284">
        <v>0</v>
      </c>
    </row>
    <row r="138" spans="1:26" s="276" customFormat="1" ht="15" customHeight="1" x14ac:dyDescent="0.2">
      <c r="A138" s="277" t="s">
        <v>9</v>
      </c>
      <c r="B138" s="278" t="s">
        <v>2</v>
      </c>
      <c r="C138" s="279">
        <v>50014170</v>
      </c>
      <c r="D138" s="280" t="s">
        <v>1138</v>
      </c>
      <c r="E138" s="281">
        <f t="shared" si="8"/>
        <v>55</v>
      </c>
      <c r="F138" s="282">
        <f t="shared" si="11"/>
        <v>3</v>
      </c>
      <c r="G138" s="283">
        <v>0</v>
      </c>
      <c r="H138" s="284">
        <v>3</v>
      </c>
      <c r="I138" s="282">
        <f t="shared" si="14"/>
        <v>52</v>
      </c>
      <c r="J138" s="283">
        <v>26</v>
      </c>
      <c r="K138" s="284">
        <v>26</v>
      </c>
      <c r="L138" s="282">
        <f t="shared" si="12"/>
        <v>0</v>
      </c>
      <c r="M138" s="283">
        <v>0</v>
      </c>
      <c r="N138" s="284">
        <v>0</v>
      </c>
      <c r="O138" s="285">
        <f t="shared" si="9"/>
        <v>0</v>
      </c>
      <c r="P138" s="283">
        <v>0</v>
      </c>
      <c r="Q138" s="286">
        <v>0</v>
      </c>
      <c r="R138" s="287">
        <f t="shared" si="10"/>
        <v>0</v>
      </c>
      <c r="S138" s="283">
        <v>0</v>
      </c>
      <c r="T138" s="283">
        <v>0</v>
      </c>
      <c r="U138" s="283">
        <v>0</v>
      </c>
      <c r="V138" s="273">
        <f t="shared" si="13"/>
        <v>0</v>
      </c>
      <c r="W138" s="288">
        <v>0</v>
      </c>
      <c r="X138" s="289">
        <v>0</v>
      </c>
      <c r="Y138" s="283">
        <v>0</v>
      </c>
      <c r="Z138" s="284">
        <v>0</v>
      </c>
    </row>
    <row r="139" spans="1:26" s="276" customFormat="1" ht="15" customHeight="1" x14ac:dyDescent="0.2">
      <c r="A139" s="277" t="s">
        <v>10</v>
      </c>
      <c r="B139" s="278" t="s">
        <v>0</v>
      </c>
      <c r="C139" s="279">
        <v>50028103</v>
      </c>
      <c r="D139" s="280" t="s">
        <v>237</v>
      </c>
      <c r="E139" s="281">
        <f t="shared" si="8"/>
        <v>119</v>
      </c>
      <c r="F139" s="282">
        <f t="shared" si="11"/>
        <v>119</v>
      </c>
      <c r="G139" s="283">
        <v>80</v>
      </c>
      <c r="H139" s="284">
        <v>39</v>
      </c>
      <c r="I139" s="282">
        <f t="shared" si="14"/>
        <v>0</v>
      </c>
      <c r="J139" s="283">
        <v>0</v>
      </c>
      <c r="K139" s="284">
        <v>0</v>
      </c>
      <c r="L139" s="282">
        <f t="shared" si="12"/>
        <v>0</v>
      </c>
      <c r="M139" s="283">
        <v>0</v>
      </c>
      <c r="N139" s="284">
        <v>0</v>
      </c>
      <c r="O139" s="285">
        <f t="shared" si="9"/>
        <v>0</v>
      </c>
      <c r="P139" s="283">
        <v>0</v>
      </c>
      <c r="Q139" s="286">
        <v>0</v>
      </c>
      <c r="R139" s="287">
        <f t="shared" si="10"/>
        <v>0</v>
      </c>
      <c r="S139" s="283">
        <v>0</v>
      </c>
      <c r="T139" s="283">
        <v>0</v>
      </c>
      <c r="U139" s="283">
        <v>0</v>
      </c>
      <c r="V139" s="273">
        <f t="shared" si="13"/>
        <v>0</v>
      </c>
      <c r="W139" s="288">
        <v>0</v>
      </c>
      <c r="X139" s="289">
        <v>0</v>
      </c>
      <c r="Y139" s="283">
        <v>0</v>
      </c>
      <c r="Z139" s="284">
        <v>0</v>
      </c>
    </row>
    <row r="140" spans="1:26" s="276" customFormat="1" ht="15" customHeight="1" x14ac:dyDescent="0.2">
      <c r="A140" s="277" t="s">
        <v>10</v>
      </c>
      <c r="B140" s="278" t="s">
        <v>0</v>
      </c>
      <c r="C140" s="279">
        <v>50035606</v>
      </c>
      <c r="D140" s="280" t="s">
        <v>238</v>
      </c>
      <c r="E140" s="281">
        <f t="shared" si="8"/>
        <v>94</v>
      </c>
      <c r="F140" s="282">
        <f t="shared" si="11"/>
        <v>94</v>
      </c>
      <c r="G140" s="283">
        <v>70</v>
      </c>
      <c r="H140" s="284">
        <v>24</v>
      </c>
      <c r="I140" s="282">
        <f t="shared" si="14"/>
        <v>0</v>
      </c>
      <c r="J140" s="283">
        <v>0</v>
      </c>
      <c r="K140" s="284">
        <v>0</v>
      </c>
      <c r="L140" s="282">
        <f t="shared" si="12"/>
        <v>0</v>
      </c>
      <c r="M140" s="283">
        <v>0</v>
      </c>
      <c r="N140" s="284">
        <v>0</v>
      </c>
      <c r="O140" s="285">
        <f t="shared" si="9"/>
        <v>0</v>
      </c>
      <c r="P140" s="283">
        <v>0</v>
      </c>
      <c r="Q140" s="286">
        <v>0</v>
      </c>
      <c r="R140" s="287">
        <f t="shared" si="10"/>
        <v>0</v>
      </c>
      <c r="S140" s="283">
        <v>0</v>
      </c>
      <c r="T140" s="283">
        <v>0</v>
      </c>
      <c r="U140" s="283">
        <v>0</v>
      </c>
      <c r="V140" s="273">
        <f t="shared" si="13"/>
        <v>0</v>
      </c>
      <c r="W140" s="288">
        <v>0</v>
      </c>
      <c r="X140" s="289">
        <v>0</v>
      </c>
      <c r="Y140" s="283">
        <v>0</v>
      </c>
      <c r="Z140" s="284">
        <v>0</v>
      </c>
    </row>
    <row r="141" spans="1:26" s="276" customFormat="1" ht="15" customHeight="1" x14ac:dyDescent="0.2">
      <c r="A141" s="277" t="s">
        <v>10</v>
      </c>
      <c r="B141" s="278" t="s">
        <v>0</v>
      </c>
      <c r="C141" s="279">
        <v>50027557</v>
      </c>
      <c r="D141" s="280" t="s">
        <v>1140</v>
      </c>
      <c r="E141" s="281">
        <f t="shared" si="8"/>
        <v>86</v>
      </c>
      <c r="F141" s="282">
        <f t="shared" si="11"/>
        <v>86</v>
      </c>
      <c r="G141" s="283">
        <v>54</v>
      </c>
      <c r="H141" s="284">
        <v>32</v>
      </c>
      <c r="I141" s="282">
        <f t="shared" si="14"/>
        <v>0</v>
      </c>
      <c r="J141" s="283">
        <v>0</v>
      </c>
      <c r="K141" s="284">
        <v>0</v>
      </c>
      <c r="L141" s="282">
        <f t="shared" si="12"/>
        <v>0</v>
      </c>
      <c r="M141" s="283">
        <v>0</v>
      </c>
      <c r="N141" s="284">
        <v>0</v>
      </c>
      <c r="O141" s="285">
        <f t="shared" si="9"/>
        <v>0</v>
      </c>
      <c r="P141" s="283">
        <v>0</v>
      </c>
      <c r="Q141" s="286">
        <v>0</v>
      </c>
      <c r="R141" s="287">
        <f t="shared" si="10"/>
        <v>0</v>
      </c>
      <c r="S141" s="283">
        <v>0</v>
      </c>
      <c r="T141" s="283">
        <v>0</v>
      </c>
      <c r="U141" s="283">
        <v>0</v>
      </c>
      <c r="V141" s="273">
        <f t="shared" si="13"/>
        <v>0</v>
      </c>
      <c r="W141" s="288">
        <v>0</v>
      </c>
      <c r="X141" s="289">
        <v>0</v>
      </c>
      <c r="Y141" s="283">
        <v>0</v>
      </c>
      <c r="Z141" s="284">
        <v>0</v>
      </c>
    </row>
    <row r="142" spans="1:26" s="276" customFormat="1" ht="15" customHeight="1" x14ac:dyDescent="0.2">
      <c r="A142" s="277" t="s">
        <v>10</v>
      </c>
      <c r="B142" s="278" t="s">
        <v>0</v>
      </c>
      <c r="C142" s="279">
        <v>50027565</v>
      </c>
      <c r="D142" s="280" t="s">
        <v>1141</v>
      </c>
      <c r="E142" s="281">
        <f t="shared" si="8"/>
        <v>72</v>
      </c>
      <c r="F142" s="282">
        <f t="shared" si="11"/>
        <v>72</v>
      </c>
      <c r="G142" s="283">
        <v>55</v>
      </c>
      <c r="H142" s="284">
        <v>17</v>
      </c>
      <c r="I142" s="282">
        <f t="shared" si="14"/>
        <v>0</v>
      </c>
      <c r="J142" s="283">
        <v>0</v>
      </c>
      <c r="K142" s="284">
        <v>0</v>
      </c>
      <c r="L142" s="282">
        <f t="shared" si="12"/>
        <v>0</v>
      </c>
      <c r="M142" s="283">
        <v>0</v>
      </c>
      <c r="N142" s="284">
        <v>0</v>
      </c>
      <c r="O142" s="285">
        <f t="shared" si="9"/>
        <v>0</v>
      </c>
      <c r="P142" s="283">
        <v>0</v>
      </c>
      <c r="Q142" s="286">
        <v>0</v>
      </c>
      <c r="R142" s="287">
        <f t="shared" si="10"/>
        <v>0</v>
      </c>
      <c r="S142" s="283">
        <v>0</v>
      </c>
      <c r="T142" s="283">
        <v>0</v>
      </c>
      <c r="U142" s="283">
        <v>0</v>
      </c>
      <c r="V142" s="273">
        <f t="shared" si="13"/>
        <v>0</v>
      </c>
      <c r="W142" s="288">
        <v>0</v>
      </c>
      <c r="X142" s="289">
        <v>0</v>
      </c>
      <c r="Y142" s="283">
        <v>0</v>
      </c>
      <c r="Z142" s="284">
        <v>0</v>
      </c>
    </row>
    <row r="143" spans="1:26" s="276" customFormat="1" ht="15" customHeight="1" x14ac:dyDescent="0.2">
      <c r="A143" s="277" t="s">
        <v>10</v>
      </c>
      <c r="B143" s="278" t="s">
        <v>0</v>
      </c>
      <c r="C143" s="279">
        <v>50014226</v>
      </c>
      <c r="D143" s="280" t="s">
        <v>1142</v>
      </c>
      <c r="E143" s="281">
        <f t="shared" si="8"/>
        <v>264</v>
      </c>
      <c r="F143" s="282">
        <f t="shared" si="11"/>
        <v>32</v>
      </c>
      <c r="G143" s="283">
        <v>0</v>
      </c>
      <c r="H143" s="284">
        <v>32</v>
      </c>
      <c r="I143" s="282">
        <f t="shared" si="14"/>
        <v>232</v>
      </c>
      <c r="J143" s="283">
        <v>232</v>
      </c>
      <c r="K143" s="284">
        <v>0</v>
      </c>
      <c r="L143" s="282">
        <f t="shared" si="12"/>
        <v>0</v>
      </c>
      <c r="M143" s="283">
        <v>0</v>
      </c>
      <c r="N143" s="284">
        <v>0</v>
      </c>
      <c r="O143" s="285">
        <f t="shared" si="9"/>
        <v>0</v>
      </c>
      <c r="P143" s="283">
        <v>0</v>
      </c>
      <c r="Q143" s="286">
        <v>0</v>
      </c>
      <c r="R143" s="287">
        <f t="shared" si="10"/>
        <v>0</v>
      </c>
      <c r="S143" s="283">
        <v>0</v>
      </c>
      <c r="T143" s="283">
        <v>0</v>
      </c>
      <c r="U143" s="283">
        <v>0</v>
      </c>
      <c r="V143" s="273">
        <f t="shared" si="13"/>
        <v>0</v>
      </c>
      <c r="W143" s="288">
        <v>0</v>
      </c>
      <c r="X143" s="289">
        <v>0</v>
      </c>
      <c r="Y143" s="283">
        <v>0</v>
      </c>
      <c r="Z143" s="284">
        <v>0</v>
      </c>
    </row>
    <row r="144" spans="1:26" s="276" customFormat="1" ht="15" customHeight="1" x14ac:dyDescent="0.2">
      <c r="A144" s="277" t="s">
        <v>10</v>
      </c>
      <c r="B144" s="278" t="s">
        <v>0</v>
      </c>
      <c r="C144" s="279">
        <v>50014234</v>
      </c>
      <c r="D144" s="280" t="s">
        <v>1143</v>
      </c>
      <c r="E144" s="281">
        <f t="shared" si="8"/>
        <v>277</v>
      </c>
      <c r="F144" s="282">
        <f t="shared" si="11"/>
        <v>76</v>
      </c>
      <c r="G144" s="283">
        <v>0</v>
      </c>
      <c r="H144" s="284">
        <v>76</v>
      </c>
      <c r="I144" s="282">
        <f t="shared" si="14"/>
        <v>201</v>
      </c>
      <c r="J144" s="283">
        <v>132</v>
      </c>
      <c r="K144" s="284">
        <v>69</v>
      </c>
      <c r="L144" s="282">
        <f t="shared" si="12"/>
        <v>0</v>
      </c>
      <c r="M144" s="283">
        <v>0</v>
      </c>
      <c r="N144" s="284">
        <v>0</v>
      </c>
      <c r="O144" s="285">
        <f t="shared" si="9"/>
        <v>0</v>
      </c>
      <c r="P144" s="283">
        <v>0</v>
      </c>
      <c r="Q144" s="286">
        <v>0</v>
      </c>
      <c r="R144" s="287">
        <f t="shared" si="10"/>
        <v>0</v>
      </c>
      <c r="S144" s="283">
        <v>0</v>
      </c>
      <c r="T144" s="283">
        <v>0</v>
      </c>
      <c r="U144" s="283">
        <v>0</v>
      </c>
      <c r="V144" s="273">
        <f t="shared" si="13"/>
        <v>0</v>
      </c>
      <c r="W144" s="288">
        <v>0</v>
      </c>
      <c r="X144" s="289">
        <v>0</v>
      </c>
      <c r="Y144" s="283">
        <v>0</v>
      </c>
      <c r="Z144" s="284">
        <v>0</v>
      </c>
    </row>
    <row r="145" spans="1:26" s="276" customFormat="1" ht="15" customHeight="1" x14ac:dyDescent="0.2">
      <c r="A145" s="277" t="s">
        <v>10</v>
      </c>
      <c r="B145" s="278" t="s">
        <v>0</v>
      </c>
      <c r="C145" s="279">
        <v>50014242</v>
      </c>
      <c r="D145" s="280" t="s">
        <v>1144</v>
      </c>
      <c r="E145" s="281">
        <f t="shared" ref="E145:E208" si="15">SUM(F145+I145+L145+O145+R145+V145)</f>
        <v>328</v>
      </c>
      <c r="F145" s="282">
        <f t="shared" si="11"/>
        <v>43</v>
      </c>
      <c r="G145" s="283">
        <v>0</v>
      </c>
      <c r="H145" s="284">
        <v>43</v>
      </c>
      <c r="I145" s="282">
        <f t="shared" si="14"/>
        <v>285</v>
      </c>
      <c r="J145" s="283">
        <v>285</v>
      </c>
      <c r="K145" s="284">
        <v>0</v>
      </c>
      <c r="L145" s="282">
        <f t="shared" si="12"/>
        <v>0</v>
      </c>
      <c r="M145" s="283">
        <v>0</v>
      </c>
      <c r="N145" s="284">
        <v>0</v>
      </c>
      <c r="O145" s="285">
        <f t="shared" ref="O145:O208" si="16">SUM(P145:Q145)</f>
        <v>0</v>
      </c>
      <c r="P145" s="283">
        <v>0</v>
      </c>
      <c r="Q145" s="286">
        <v>0</v>
      </c>
      <c r="R145" s="287">
        <f t="shared" ref="R145:R208" si="17">SUM(S145:U145)</f>
        <v>0</v>
      </c>
      <c r="S145" s="283">
        <v>0</v>
      </c>
      <c r="T145" s="283">
        <v>0</v>
      </c>
      <c r="U145" s="283">
        <v>0</v>
      </c>
      <c r="V145" s="273">
        <f t="shared" si="13"/>
        <v>0</v>
      </c>
      <c r="W145" s="288">
        <v>0</v>
      </c>
      <c r="X145" s="289">
        <v>0</v>
      </c>
      <c r="Y145" s="283">
        <v>0</v>
      </c>
      <c r="Z145" s="284">
        <v>0</v>
      </c>
    </row>
    <row r="146" spans="1:26" s="276" customFormat="1" ht="15" customHeight="1" x14ac:dyDescent="0.2">
      <c r="A146" s="277" t="s">
        <v>10</v>
      </c>
      <c r="B146" s="278" t="s">
        <v>0</v>
      </c>
      <c r="C146" s="279">
        <v>50014218</v>
      </c>
      <c r="D146" s="280" t="s">
        <v>1145</v>
      </c>
      <c r="E146" s="281">
        <f t="shared" si="15"/>
        <v>467</v>
      </c>
      <c r="F146" s="282">
        <f t="shared" ref="F146:F209" si="18">SUM(G146:H146)</f>
        <v>40</v>
      </c>
      <c r="G146" s="283">
        <v>0</v>
      </c>
      <c r="H146" s="284">
        <v>40</v>
      </c>
      <c r="I146" s="282">
        <f t="shared" si="14"/>
        <v>427</v>
      </c>
      <c r="J146" s="283">
        <v>179</v>
      </c>
      <c r="K146" s="284">
        <v>248</v>
      </c>
      <c r="L146" s="282">
        <f t="shared" ref="L146:L209" si="19">SUM(M146:N146)</f>
        <v>0</v>
      </c>
      <c r="M146" s="283">
        <v>0</v>
      </c>
      <c r="N146" s="284">
        <v>0</v>
      </c>
      <c r="O146" s="285">
        <f t="shared" si="16"/>
        <v>0</v>
      </c>
      <c r="P146" s="283">
        <v>0</v>
      </c>
      <c r="Q146" s="286">
        <v>0</v>
      </c>
      <c r="R146" s="287">
        <f t="shared" si="17"/>
        <v>0</v>
      </c>
      <c r="S146" s="283">
        <v>0</v>
      </c>
      <c r="T146" s="283">
        <v>0</v>
      </c>
      <c r="U146" s="283">
        <v>0</v>
      </c>
      <c r="V146" s="273">
        <f t="shared" ref="V146:V209" si="20">SUM(W146:Z146)</f>
        <v>0</v>
      </c>
      <c r="W146" s="288">
        <v>0</v>
      </c>
      <c r="X146" s="289">
        <v>0</v>
      </c>
      <c r="Y146" s="283">
        <v>0</v>
      </c>
      <c r="Z146" s="284">
        <v>0</v>
      </c>
    </row>
    <row r="147" spans="1:26" s="276" customFormat="1" ht="15" customHeight="1" x14ac:dyDescent="0.2">
      <c r="A147" s="277" t="s">
        <v>10</v>
      </c>
      <c r="B147" s="278" t="s">
        <v>0</v>
      </c>
      <c r="C147" s="279">
        <v>50027018</v>
      </c>
      <c r="D147" s="280" t="s">
        <v>1146</v>
      </c>
      <c r="E147" s="281">
        <f t="shared" si="15"/>
        <v>481</v>
      </c>
      <c r="F147" s="282">
        <f t="shared" si="18"/>
        <v>22</v>
      </c>
      <c r="G147" s="283">
        <v>0</v>
      </c>
      <c r="H147" s="284">
        <v>22</v>
      </c>
      <c r="I147" s="282">
        <f t="shared" si="14"/>
        <v>361</v>
      </c>
      <c r="J147" s="283">
        <v>361</v>
      </c>
      <c r="K147" s="284">
        <v>0</v>
      </c>
      <c r="L147" s="282">
        <f t="shared" si="19"/>
        <v>0</v>
      </c>
      <c r="M147" s="283">
        <v>0</v>
      </c>
      <c r="N147" s="284">
        <v>0</v>
      </c>
      <c r="O147" s="285">
        <f t="shared" si="16"/>
        <v>0</v>
      </c>
      <c r="P147" s="283">
        <v>0</v>
      </c>
      <c r="Q147" s="286">
        <v>0</v>
      </c>
      <c r="R147" s="287">
        <f t="shared" si="17"/>
        <v>98</v>
      </c>
      <c r="S147" s="283">
        <v>98</v>
      </c>
      <c r="T147" s="283">
        <v>0</v>
      </c>
      <c r="U147" s="283">
        <v>0</v>
      </c>
      <c r="V147" s="273">
        <f t="shared" si="20"/>
        <v>0</v>
      </c>
      <c r="W147" s="288">
        <v>0</v>
      </c>
      <c r="X147" s="289">
        <v>0</v>
      </c>
      <c r="Y147" s="283">
        <v>0</v>
      </c>
      <c r="Z147" s="284">
        <v>0</v>
      </c>
    </row>
    <row r="148" spans="1:26" s="276" customFormat="1" ht="15" customHeight="1" x14ac:dyDescent="0.2">
      <c r="A148" s="277" t="s">
        <v>10</v>
      </c>
      <c r="B148" s="278" t="s">
        <v>0</v>
      </c>
      <c r="C148" s="279">
        <v>50014250</v>
      </c>
      <c r="D148" s="280" t="s">
        <v>1147</v>
      </c>
      <c r="E148" s="281">
        <f t="shared" si="15"/>
        <v>169</v>
      </c>
      <c r="F148" s="282">
        <f t="shared" si="18"/>
        <v>25</v>
      </c>
      <c r="G148" s="283">
        <v>0</v>
      </c>
      <c r="H148" s="284">
        <v>25</v>
      </c>
      <c r="I148" s="282">
        <f t="shared" si="14"/>
        <v>144</v>
      </c>
      <c r="J148" s="283">
        <v>144</v>
      </c>
      <c r="K148" s="284">
        <v>0</v>
      </c>
      <c r="L148" s="282">
        <f t="shared" si="19"/>
        <v>0</v>
      </c>
      <c r="M148" s="283">
        <v>0</v>
      </c>
      <c r="N148" s="284">
        <v>0</v>
      </c>
      <c r="O148" s="285">
        <f t="shared" si="16"/>
        <v>0</v>
      </c>
      <c r="P148" s="283">
        <v>0</v>
      </c>
      <c r="Q148" s="286">
        <v>0</v>
      </c>
      <c r="R148" s="287">
        <f t="shared" si="17"/>
        <v>0</v>
      </c>
      <c r="S148" s="283">
        <v>0</v>
      </c>
      <c r="T148" s="283">
        <v>0</v>
      </c>
      <c r="U148" s="283">
        <v>0</v>
      </c>
      <c r="V148" s="273">
        <f t="shared" si="20"/>
        <v>0</v>
      </c>
      <c r="W148" s="288">
        <v>0</v>
      </c>
      <c r="X148" s="289">
        <v>0</v>
      </c>
      <c r="Y148" s="283">
        <v>0</v>
      </c>
      <c r="Z148" s="284">
        <v>0</v>
      </c>
    </row>
    <row r="149" spans="1:26" s="276" customFormat="1" ht="15" customHeight="1" x14ac:dyDescent="0.2">
      <c r="A149" s="277" t="s">
        <v>10</v>
      </c>
      <c r="B149" s="278" t="s">
        <v>2</v>
      </c>
      <c r="C149" s="279">
        <v>50027573</v>
      </c>
      <c r="D149" s="280" t="s">
        <v>1148</v>
      </c>
      <c r="E149" s="281">
        <f t="shared" si="15"/>
        <v>214</v>
      </c>
      <c r="F149" s="282">
        <f t="shared" si="18"/>
        <v>17</v>
      </c>
      <c r="G149" s="283">
        <v>0</v>
      </c>
      <c r="H149" s="284">
        <v>17</v>
      </c>
      <c r="I149" s="282">
        <f t="shared" ref="I149:I212" si="21">SUM(J149:K149)</f>
        <v>197</v>
      </c>
      <c r="J149" s="283">
        <v>114</v>
      </c>
      <c r="K149" s="284">
        <v>83</v>
      </c>
      <c r="L149" s="282">
        <f t="shared" si="19"/>
        <v>0</v>
      </c>
      <c r="M149" s="283">
        <v>0</v>
      </c>
      <c r="N149" s="284">
        <v>0</v>
      </c>
      <c r="O149" s="285">
        <f t="shared" si="16"/>
        <v>0</v>
      </c>
      <c r="P149" s="283">
        <v>0</v>
      </c>
      <c r="Q149" s="286">
        <v>0</v>
      </c>
      <c r="R149" s="287">
        <f t="shared" si="17"/>
        <v>0</v>
      </c>
      <c r="S149" s="283">
        <v>0</v>
      </c>
      <c r="T149" s="283">
        <v>0</v>
      </c>
      <c r="U149" s="283">
        <v>0</v>
      </c>
      <c r="V149" s="273">
        <f t="shared" si="20"/>
        <v>0</v>
      </c>
      <c r="W149" s="288">
        <v>0</v>
      </c>
      <c r="X149" s="289">
        <v>0</v>
      </c>
      <c r="Y149" s="283">
        <v>0</v>
      </c>
      <c r="Z149" s="284">
        <v>0</v>
      </c>
    </row>
    <row r="150" spans="1:26" s="276" customFormat="1" ht="15" customHeight="1" x14ac:dyDescent="0.2">
      <c r="A150" s="277" t="s">
        <v>10</v>
      </c>
      <c r="B150" s="278" t="s">
        <v>2</v>
      </c>
      <c r="C150" s="279">
        <v>50014269</v>
      </c>
      <c r="D150" s="280" t="s">
        <v>1149</v>
      </c>
      <c r="E150" s="281">
        <f t="shared" si="15"/>
        <v>104</v>
      </c>
      <c r="F150" s="282">
        <f t="shared" si="18"/>
        <v>18</v>
      </c>
      <c r="G150" s="283">
        <v>0</v>
      </c>
      <c r="H150" s="284">
        <v>18</v>
      </c>
      <c r="I150" s="282">
        <f t="shared" si="21"/>
        <v>86</v>
      </c>
      <c r="J150" s="283">
        <v>53</v>
      </c>
      <c r="K150" s="284">
        <v>33</v>
      </c>
      <c r="L150" s="282">
        <f t="shared" si="19"/>
        <v>0</v>
      </c>
      <c r="M150" s="283">
        <v>0</v>
      </c>
      <c r="N150" s="284">
        <v>0</v>
      </c>
      <c r="O150" s="285">
        <f t="shared" si="16"/>
        <v>0</v>
      </c>
      <c r="P150" s="283">
        <v>0</v>
      </c>
      <c r="Q150" s="286">
        <v>0</v>
      </c>
      <c r="R150" s="287">
        <f t="shared" si="17"/>
        <v>0</v>
      </c>
      <c r="S150" s="283">
        <v>0</v>
      </c>
      <c r="T150" s="283">
        <v>0</v>
      </c>
      <c r="U150" s="283">
        <v>0</v>
      </c>
      <c r="V150" s="273">
        <f t="shared" si="20"/>
        <v>0</v>
      </c>
      <c r="W150" s="288">
        <v>0</v>
      </c>
      <c r="X150" s="289">
        <v>0</v>
      </c>
      <c r="Y150" s="283">
        <v>0</v>
      </c>
      <c r="Z150" s="284">
        <v>0</v>
      </c>
    </row>
    <row r="151" spans="1:26" s="276" customFormat="1" ht="15" customHeight="1" x14ac:dyDescent="0.2">
      <c r="A151" s="277" t="s">
        <v>1150</v>
      </c>
      <c r="B151" s="278" t="s">
        <v>0</v>
      </c>
      <c r="C151" s="279">
        <v>50032186</v>
      </c>
      <c r="D151" s="280" t="s">
        <v>1716</v>
      </c>
      <c r="E151" s="281">
        <f t="shared" si="15"/>
        <v>136</v>
      </c>
      <c r="F151" s="282">
        <f t="shared" si="18"/>
        <v>136</v>
      </c>
      <c r="G151" s="283">
        <v>99</v>
      </c>
      <c r="H151" s="284">
        <v>37</v>
      </c>
      <c r="I151" s="282">
        <f t="shared" si="21"/>
        <v>0</v>
      </c>
      <c r="J151" s="283">
        <v>0</v>
      </c>
      <c r="K151" s="284">
        <v>0</v>
      </c>
      <c r="L151" s="282">
        <f t="shared" si="19"/>
        <v>0</v>
      </c>
      <c r="M151" s="283">
        <v>0</v>
      </c>
      <c r="N151" s="284">
        <v>0</v>
      </c>
      <c r="O151" s="285">
        <f t="shared" si="16"/>
        <v>0</v>
      </c>
      <c r="P151" s="283">
        <v>0</v>
      </c>
      <c r="Q151" s="286">
        <v>0</v>
      </c>
      <c r="R151" s="287">
        <f t="shared" si="17"/>
        <v>0</v>
      </c>
      <c r="S151" s="283">
        <v>0</v>
      </c>
      <c r="T151" s="283">
        <v>0</v>
      </c>
      <c r="U151" s="283">
        <v>0</v>
      </c>
      <c r="V151" s="273">
        <f t="shared" si="20"/>
        <v>0</v>
      </c>
      <c r="W151" s="288">
        <v>0</v>
      </c>
      <c r="X151" s="289">
        <v>0</v>
      </c>
      <c r="Y151" s="283">
        <v>0</v>
      </c>
      <c r="Z151" s="284">
        <v>0</v>
      </c>
    </row>
    <row r="152" spans="1:26" s="276" customFormat="1" ht="24.95" customHeight="1" x14ac:dyDescent="0.2">
      <c r="A152" s="277" t="s">
        <v>1150</v>
      </c>
      <c r="B152" s="278" t="s">
        <v>0</v>
      </c>
      <c r="C152" s="279">
        <v>50060848</v>
      </c>
      <c r="D152" s="280" t="s">
        <v>1717</v>
      </c>
      <c r="E152" s="281">
        <f t="shared" si="15"/>
        <v>175</v>
      </c>
      <c r="F152" s="282">
        <f t="shared" si="18"/>
        <v>175</v>
      </c>
      <c r="G152" s="283">
        <v>93</v>
      </c>
      <c r="H152" s="284">
        <v>82</v>
      </c>
      <c r="I152" s="282">
        <f t="shared" si="21"/>
        <v>0</v>
      </c>
      <c r="J152" s="283">
        <v>0</v>
      </c>
      <c r="K152" s="284">
        <v>0</v>
      </c>
      <c r="L152" s="282">
        <f t="shared" si="19"/>
        <v>0</v>
      </c>
      <c r="M152" s="283">
        <v>0</v>
      </c>
      <c r="N152" s="284">
        <v>0</v>
      </c>
      <c r="O152" s="285">
        <f t="shared" si="16"/>
        <v>0</v>
      </c>
      <c r="P152" s="283">
        <v>0</v>
      </c>
      <c r="Q152" s="286">
        <v>0</v>
      </c>
      <c r="R152" s="287">
        <f t="shared" si="17"/>
        <v>0</v>
      </c>
      <c r="S152" s="283">
        <v>0</v>
      </c>
      <c r="T152" s="283">
        <v>0</v>
      </c>
      <c r="U152" s="283">
        <v>0</v>
      </c>
      <c r="V152" s="273">
        <f t="shared" si="20"/>
        <v>0</v>
      </c>
      <c r="W152" s="288">
        <v>0</v>
      </c>
      <c r="X152" s="289">
        <v>0</v>
      </c>
      <c r="Y152" s="283">
        <v>0</v>
      </c>
      <c r="Z152" s="284">
        <v>0</v>
      </c>
    </row>
    <row r="153" spans="1:26" s="276" customFormat="1" ht="15" customHeight="1" x14ac:dyDescent="0.2">
      <c r="A153" s="277" t="s">
        <v>1150</v>
      </c>
      <c r="B153" s="278" t="s">
        <v>0</v>
      </c>
      <c r="C153" s="279">
        <v>50028901</v>
      </c>
      <c r="D153" s="280" t="s">
        <v>1718</v>
      </c>
      <c r="E153" s="281">
        <f t="shared" si="15"/>
        <v>247</v>
      </c>
      <c r="F153" s="282">
        <f t="shared" si="18"/>
        <v>247</v>
      </c>
      <c r="G153" s="283">
        <v>84</v>
      </c>
      <c r="H153" s="284">
        <v>163</v>
      </c>
      <c r="I153" s="282">
        <f t="shared" si="21"/>
        <v>0</v>
      </c>
      <c r="J153" s="283">
        <v>0</v>
      </c>
      <c r="K153" s="284">
        <v>0</v>
      </c>
      <c r="L153" s="282">
        <f t="shared" si="19"/>
        <v>0</v>
      </c>
      <c r="M153" s="283">
        <v>0</v>
      </c>
      <c r="N153" s="284">
        <v>0</v>
      </c>
      <c r="O153" s="285">
        <f t="shared" si="16"/>
        <v>0</v>
      </c>
      <c r="P153" s="283">
        <v>0</v>
      </c>
      <c r="Q153" s="286">
        <v>0</v>
      </c>
      <c r="R153" s="287">
        <f t="shared" si="17"/>
        <v>0</v>
      </c>
      <c r="S153" s="283">
        <v>0</v>
      </c>
      <c r="T153" s="283">
        <v>0</v>
      </c>
      <c r="U153" s="283">
        <v>0</v>
      </c>
      <c r="V153" s="273">
        <f t="shared" si="20"/>
        <v>0</v>
      </c>
      <c r="W153" s="288">
        <v>0</v>
      </c>
      <c r="X153" s="289">
        <v>0</v>
      </c>
      <c r="Y153" s="283">
        <v>0</v>
      </c>
      <c r="Z153" s="284">
        <v>0</v>
      </c>
    </row>
    <row r="154" spans="1:26" s="276" customFormat="1" ht="15" customHeight="1" x14ac:dyDescent="0.2">
      <c r="A154" s="277" t="s">
        <v>1150</v>
      </c>
      <c r="B154" s="278" t="s">
        <v>0</v>
      </c>
      <c r="C154" s="279">
        <v>50011880</v>
      </c>
      <c r="D154" s="280" t="s">
        <v>1154</v>
      </c>
      <c r="E154" s="281">
        <f t="shared" si="15"/>
        <v>662</v>
      </c>
      <c r="F154" s="282">
        <f t="shared" si="18"/>
        <v>0</v>
      </c>
      <c r="G154" s="283">
        <v>0</v>
      </c>
      <c r="H154" s="284">
        <v>0</v>
      </c>
      <c r="I154" s="282">
        <f t="shared" si="21"/>
        <v>662</v>
      </c>
      <c r="J154" s="283">
        <v>234</v>
      </c>
      <c r="K154" s="284">
        <v>428</v>
      </c>
      <c r="L154" s="282">
        <f t="shared" si="19"/>
        <v>0</v>
      </c>
      <c r="M154" s="283">
        <v>0</v>
      </c>
      <c r="N154" s="284">
        <v>0</v>
      </c>
      <c r="O154" s="285">
        <f t="shared" si="16"/>
        <v>0</v>
      </c>
      <c r="P154" s="283">
        <v>0</v>
      </c>
      <c r="Q154" s="286">
        <v>0</v>
      </c>
      <c r="R154" s="287">
        <f t="shared" si="17"/>
        <v>0</v>
      </c>
      <c r="S154" s="283">
        <v>0</v>
      </c>
      <c r="T154" s="283">
        <v>0</v>
      </c>
      <c r="U154" s="283">
        <v>0</v>
      </c>
      <c r="V154" s="273">
        <f t="shared" si="20"/>
        <v>0</v>
      </c>
      <c r="W154" s="288">
        <v>0</v>
      </c>
      <c r="X154" s="289">
        <v>0</v>
      </c>
      <c r="Y154" s="283">
        <v>0</v>
      </c>
      <c r="Z154" s="284">
        <v>0</v>
      </c>
    </row>
    <row r="155" spans="1:26" s="276" customFormat="1" ht="15" customHeight="1" x14ac:dyDescent="0.2">
      <c r="A155" s="277" t="s">
        <v>1150</v>
      </c>
      <c r="B155" s="278" t="s">
        <v>0</v>
      </c>
      <c r="C155" s="279">
        <v>50011863</v>
      </c>
      <c r="D155" s="280" t="s">
        <v>1155</v>
      </c>
      <c r="E155" s="281">
        <f t="shared" si="15"/>
        <v>297</v>
      </c>
      <c r="F155" s="282">
        <f t="shared" si="18"/>
        <v>0</v>
      </c>
      <c r="G155" s="283">
        <v>0</v>
      </c>
      <c r="H155" s="284">
        <v>0</v>
      </c>
      <c r="I155" s="282">
        <f t="shared" si="21"/>
        <v>297</v>
      </c>
      <c r="J155" s="283">
        <v>297</v>
      </c>
      <c r="K155" s="284">
        <v>0</v>
      </c>
      <c r="L155" s="282">
        <f t="shared" si="19"/>
        <v>0</v>
      </c>
      <c r="M155" s="283">
        <v>0</v>
      </c>
      <c r="N155" s="284">
        <v>0</v>
      </c>
      <c r="O155" s="285">
        <f t="shared" si="16"/>
        <v>0</v>
      </c>
      <c r="P155" s="283">
        <v>0</v>
      </c>
      <c r="Q155" s="286">
        <v>0</v>
      </c>
      <c r="R155" s="287">
        <f t="shared" si="17"/>
        <v>0</v>
      </c>
      <c r="S155" s="283">
        <v>0</v>
      </c>
      <c r="T155" s="283">
        <v>0</v>
      </c>
      <c r="U155" s="283">
        <v>0</v>
      </c>
      <c r="V155" s="273">
        <f t="shared" si="20"/>
        <v>0</v>
      </c>
      <c r="W155" s="288">
        <v>0</v>
      </c>
      <c r="X155" s="289">
        <v>0</v>
      </c>
      <c r="Y155" s="283">
        <v>0</v>
      </c>
      <c r="Z155" s="284">
        <v>0</v>
      </c>
    </row>
    <row r="156" spans="1:26" s="276" customFormat="1" ht="15" customHeight="1" x14ac:dyDescent="0.2">
      <c r="A156" s="277" t="s">
        <v>1150</v>
      </c>
      <c r="B156" s="278" t="s">
        <v>0</v>
      </c>
      <c r="C156" s="279">
        <v>50011871</v>
      </c>
      <c r="D156" s="280" t="s">
        <v>1156</v>
      </c>
      <c r="E156" s="281">
        <f t="shared" si="15"/>
        <v>94</v>
      </c>
      <c r="F156" s="282">
        <f t="shared" si="18"/>
        <v>0</v>
      </c>
      <c r="G156" s="283">
        <v>0</v>
      </c>
      <c r="H156" s="284">
        <v>0</v>
      </c>
      <c r="I156" s="282">
        <f t="shared" si="21"/>
        <v>94</v>
      </c>
      <c r="J156" s="283">
        <v>94</v>
      </c>
      <c r="K156" s="284">
        <v>0</v>
      </c>
      <c r="L156" s="282">
        <f t="shared" si="19"/>
        <v>0</v>
      </c>
      <c r="M156" s="283">
        <v>0</v>
      </c>
      <c r="N156" s="284">
        <v>0</v>
      </c>
      <c r="O156" s="285">
        <f t="shared" si="16"/>
        <v>0</v>
      </c>
      <c r="P156" s="283">
        <v>0</v>
      </c>
      <c r="Q156" s="286">
        <v>0</v>
      </c>
      <c r="R156" s="287">
        <f t="shared" si="17"/>
        <v>0</v>
      </c>
      <c r="S156" s="283">
        <v>0</v>
      </c>
      <c r="T156" s="283">
        <v>0</v>
      </c>
      <c r="U156" s="283">
        <v>0</v>
      </c>
      <c r="V156" s="273">
        <f t="shared" si="20"/>
        <v>0</v>
      </c>
      <c r="W156" s="288">
        <v>0</v>
      </c>
      <c r="X156" s="289">
        <v>0</v>
      </c>
      <c r="Y156" s="283">
        <v>0</v>
      </c>
      <c r="Z156" s="284">
        <v>0</v>
      </c>
    </row>
    <row r="157" spans="1:26" s="276" customFormat="1" ht="15" customHeight="1" x14ac:dyDescent="0.2">
      <c r="A157" s="277" t="s">
        <v>1150</v>
      </c>
      <c r="B157" s="278" t="s">
        <v>2</v>
      </c>
      <c r="C157" s="279">
        <v>50027476</v>
      </c>
      <c r="D157" s="280" t="s">
        <v>1157</v>
      </c>
      <c r="E157" s="281">
        <f t="shared" si="15"/>
        <v>33</v>
      </c>
      <c r="F157" s="282">
        <f t="shared" si="18"/>
        <v>33</v>
      </c>
      <c r="G157" s="283">
        <v>27</v>
      </c>
      <c r="H157" s="284">
        <v>6</v>
      </c>
      <c r="I157" s="282">
        <f t="shared" si="21"/>
        <v>0</v>
      </c>
      <c r="J157" s="283">
        <v>0</v>
      </c>
      <c r="K157" s="284">
        <v>0</v>
      </c>
      <c r="L157" s="282">
        <f t="shared" si="19"/>
        <v>0</v>
      </c>
      <c r="M157" s="283">
        <v>0</v>
      </c>
      <c r="N157" s="284">
        <v>0</v>
      </c>
      <c r="O157" s="285">
        <f t="shared" si="16"/>
        <v>0</v>
      </c>
      <c r="P157" s="283">
        <v>0</v>
      </c>
      <c r="Q157" s="286">
        <v>0</v>
      </c>
      <c r="R157" s="287">
        <f t="shared" si="17"/>
        <v>0</v>
      </c>
      <c r="S157" s="283">
        <v>0</v>
      </c>
      <c r="T157" s="283">
        <v>0</v>
      </c>
      <c r="U157" s="283">
        <v>0</v>
      </c>
      <c r="V157" s="273">
        <f t="shared" si="20"/>
        <v>0</v>
      </c>
      <c r="W157" s="288">
        <v>0</v>
      </c>
      <c r="X157" s="289">
        <v>0</v>
      </c>
      <c r="Y157" s="283">
        <v>0</v>
      </c>
      <c r="Z157" s="284">
        <v>0</v>
      </c>
    </row>
    <row r="158" spans="1:26" s="276" customFormat="1" ht="15" customHeight="1" x14ac:dyDescent="0.2">
      <c r="A158" s="277" t="s">
        <v>1150</v>
      </c>
      <c r="B158" s="278" t="s">
        <v>2</v>
      </c>
      <c r="C158" s="279">
        <v>50072820</v>
      </c>
      <c r="D158" s="280" t="s">
        <v>1158</v>
      </c>
      <c r="E158" s="281">
        <f t="shared" si="15"/>
        <v>60</v>
      </c>
      <c r="F158" s="282">
        <f t="shared" si="18"/>
        <v>0</v>
      </c>
      <c r="G158" s="283">
        <v>0</v>
      </c>
      <c r="H158" s="284">
        <v>0</v>
      </c>
      <c r="I158" s="282">
        <f t="shared" si="21"/>
        <v>60</v>
      </c>
      <c r="J158" s="283">
        <v>36</v>
      </c>
      <c r="K158" s="284">
        <v>24</v>
      </c>
      <c r="L158" s="282">
        <f t="shared" si="19"/>
        <v>0</v>
      </c>
      <c r="M158" s="283">
        <v>0</v>
      </c>
      <c r="N158" s="284">
        <v>0</v>
      </c>
      <c r="O158" s="285">
        <f t="shared" si="16"/>
        <v>0</v>
      </c>
      <c r="P158" s="283">
        <v>0</v>
      </c>
      <c r="Q158" s="286">
        <v>0</v>
      </c>
      <c r="R158" s="287">
        <f t="shared" si="17"/>
        <v>0</v>
      </c>
      <c r="S158" s="283">
        <v>0</v>
      </c>
      <c r="T158" s="283">
        <v>0</v>
      </c>
      <c r="U158" s="283">
        <v>0</v>
      </c>
      <c r="V158" s="273">
        <f t="shared" si="20"/>
        <v>0</v>
      </c>
      <c r="W158" s="288">
        <v>0</v>
      </c>
      <c r="X158" s="289">
        <v>0</v>
      </c>
      <c r="Y158" s="283">
        <v>0</v>
      </c>
      <c r="Z158" s="284">
        <v>0</v>
      </c>
    </row>
    <row r="159" spans="1:26" s="276" customFormat="1" ht="15" customHeight="1" x14ac:dyDescent="0.2">
      <c r="A159" s="277" t="s">
        <v>1150</v>
      </c>
      <c r="B159" s="278" t="s">
        <v>2</v>
      </c>
      <c r="C159" s="279">
        <v>50021850</v>
      </c>
      <c r="D159" s="280" t="s">
        <v>1159</v>
      </c>
      <c r="E159" s="281">
        <f t="shared" si="15"/>
        <v>8</v>
      </c>
      <c r="F159" s="282">
        <f t="shared" si="18"/>
        <v>0</v>
      </c>
      <c r="G159" s="283">
        <v>0</v>
      </c>
      <c r="H159" s="284">
        <v>0</v>
      </c>
      <c r="I159" s="282">
        <f t="shared" si="21"/>
        <v>8</v>
      </c>
      <c r="J159" s="283">
        <v>8</v>
      </c>
      <c r="K159" s="284">
        <v>0</v>
      </c>
      <c r="L159" s="282">
        <f t="shared" si="19"/>
        <v>0</v>
      </c>
      <c r="M159" s="283">
        <v>0</v>
      </c>
      <c r="N159" s="284">
        <v>0</v>
      </c>
      <c r="O159" s="285">
        <f t="shared" si="16"/>
        <v>0</v>
      </c>
      <c r="P159" s="283">
        <v>0</v>
      </c>
      <c r="Q159" s="286">
        <v>0</v>
      </c>
      <c r="R159" s="287">
        <f t="shared" si="17"/>
        <v>0</v>
      </c>
      <c r="S159" s="283">
        <v>0</v>
      </c>
      <c r="T159" s="283">
        <v>0</v>
      </c>
      <c r="U159" s="283">
        <v>0</v>
      </c>
      <c r="V159" s="273">
        <f t="shared" si="20"/>
        <v>0</v>
      </c>
      <c r="W159" s="288">
        <v>0</v>
      </c>
      <c r="X159" s="289">
        <v>0</v>
      </c>
      <c r="Y159" s="283">
        <v>0</v>
      </c>
      <c r="Z159" s="284">
        <v>0</v>
      </c>
    </row>
    <row r="160" spans="1:26" s="276" customFormat="1" ht="15" customHeight="1" x14ac:dyDescent="0.2">
      <c r="A160" s="277" t="s">
        <v>1150</v>
      </c>
      <c r="B160" s="278" t="s">
        <v>2</v>
      </c>
      <c r="C160" s="279">
        <v>50072838</v>
      </c>
      <c r="D160" s="280" t="s">
        <v>1160</v>
      </c>
      <c r="E160" s="281">
        <f t="shared" si="15"/>
        <v>71</v>
      </c>
      <c r="F160" s="282">
        <f t="shared" si="18"/>
        <v>0</v>
      </c>
      <c r="G160" s="283">
        <v>0</v>
      </c>
      <c r="H160" s="284">
        <v>0</v>
      </c>
      <c r="I160" s="282">
        <f t="shared" si="21"/>
        <v>71</v>
      </c>
      <c r="J160" s="283">
        <v>49</v>
      </c>
      <c r="K160" s="284">
        <v>22</v>
      </c>
      <c r="L160" s="282">
        <f t="shared" si="19"/>
        <v>0</v>
      </c>
      <c r="M160" s="283">
        <v>0</v>
      </c>
      <c r="N160" s="284">
        <v>0</v>
      </c>
      <c r="O160" s="285">
        <f t="shared" si="16"/>
        <v>0</v>
      </c>
      <c r="P160" s="283">
        <v>0</v>
      </c>
      <c r="Q160" s="286">
        <v>0</v>
      </c>
      <c r="R160" s="287">
        <f t="shared" si="17"/>
        <v>0</v>
      </c>
      <c r="S160" s="283">
        <v>0</v>
      </c>
      <c r="T160" s="283">
        <v>0</v>
      </c>
      <c r="U160" s="283">
        <v>0</v>
      </c>
      <c r="V160" s="273">
        <f t="shared" si="20"/>
        <v>0</v>
      </c>
      <c r="W160" s="288">
        <v>0</v>
      </c>
      <c r="X160" s="289">
        <v>0</v>
      </c>
      <c r="Y160" s="283">
        <v>0</v>
      </c>
      <c r="Z160" s="284">
        <v>0</v>
      </c>
    </row>
    <row r="161" spans="1:26" s="276" customFormat="1" ht="15" customHeight="1" x14ac:dyDescent="0.2">
      <c r="A161" s="277" t="s">
        <v>1161</v>
      </c>
      <c r="B161" s="278" t="s">
        <v>0</v>
      </c>
      <c r="C161" s="279">
        <v>50024914</v>
      </c>
      <c r="D161" s="280" t="s">
        <v>258</v>
      </c>
      <c r="E161" s="281">
        <f t="shared" si="15"/>
        <v>126</v>
      </c>
      <c r="F161" s="282">
        <f t="shared" si="18"/>
        <v>126</v>
      </c>
      <c r="G161" s="283">
        <v>9</v>
      </c>
      <c r="H161" s="284">
        <v>117</v>
      </c>
      <c r="I161" s="282">
        <f t="shared" si="21"/>
        <v>0</v>
      </c>
      <c r="J161" s="283">
        <v>0</v>
      </c>
      <c r="K161" s="284">
        <v>0</v>
      </c>
      <c r="L161" s="282">
        <f t="shared" si="19"/>
        <v>0</v>
      </c>
      <c r="M161" s="283">
        <v>0</v>
      </c>
      <c r="N161" s="284">
        <v>0</v>
      </c>
      <c r="O161" s="285">
        <f t="shared" si="16"/>
        <v>0</v>
      </c>
      <c r="P161" s="283">
        <v>0</v>
      </c>
      <c r="Q161" s="286">
        <v>0</v>
      </c>
      <c r="R161" s="287">
        <f t="shared" si="17"/>
        <v>0</v>
      </c>
      <c r="S161" s="283">
        <v>0</v>
      </c>
      <c r="T161" s="283">
        <v>0</v>
      </c>
      <c r="U161" s="283">
        <v>0</v>
      </c>
      <c r="V161" s="273">
        <f t="shared" si="20"/>
        <v>0</v>
      </c>
      <c r="W161" s="288">
        <v>0</v>
      </c>
      <c r="X161" s="289">
        <v>0</v>
      </c>
      <c r="Y161" s="283">
        <v>0</v>
      </c>
      <c r="Z161" s="284">
        <v>0</v>
      </c>
    </row>
    <row r="162" spans="1:26" s="276" customFormat="1" ht="15" customHeight="1" x14ac:dyDescent="0.2">
      <c r="A162" s="277" t="s">
        <v>1161</v>
      </c>
      <c r="B162" s="278" t="s">
        <v>0</v>
      </c>
      <c r="C162" s="279">
        <v>50015540</v>
      </c>
      <c r="D162" s="280" t="s">
        <v>259</v>
      </c>
      <c r="E162" s="281">
        <f t="shared" si="15"/>
        <v>242</v>
      </c>
      <c r="F162" s="282">
        <f t="shared" si="18"/>
        <v>242</v>
      </c>
      <c r="G162" s="283">
        <v>116</v>
      </c>
      <c r="H162" s="284">
        <v>126</v>
      </c>
      <c r="I162" s="282">
        <f t="shared" si="21"/>
        <v>0</v>
      </c>
      <c r="J162" s="283">
        <v>0</v>
      </c>
      <c r="K162" s="284">
        <v>0</v>
      </c>
      <c r="L162" s="282">
        <f t="shared" si="19"/>
        <v>0</v>
      </c>
      <c r="M162" s="283">
        <v>0</v>
      </c>
      <c r="N162" s="284">
        <v>0</v>
      </c>
      <c r="O162" s="285">
        <f t="shared" si="16"/>
        <v>0</v>
      </c>
      <c r="P162" s="283">
        <v>0</v>
      </c>
      <c r="Q162" s="286">
        <v>0</v>
      </c>
      <c r="R162" s="287">
        <f t="shared" si="17"/>
        <v>0</v>
      </c>
      <c r="S162" s="283">
        <v>0</v>
      </c>
      <c r="T162" s="283">
        <v>0</v>
      </c>
      <c r="U162" s="283">
        <v>0</v>
      </c>
      <c r="V162" s="273">
        <f t="shared" si="20"/>
        <v>0</v>
      </c>
      <c r="W162" s="288">
        <v>0</v>
      </c>
      <c r="X162" s="289">
        <v>0</v>
      </c>
      <c r="Y162" s="283">
        <v>0</v>
      </c>
      <c r="Z162" s="284">
        <v>0</v>
      </c>
    </row>
    <row r="163" spans="1:26" s="276" customFormat="1" ht="15" customHeight="1" x14ac:dyDescent="0.2">
      <c r="A163" s="277" t="s">
        <v>1161</v>
      </c>
      <c r="B163" s="278" t="s">
        <v>0</v>
      </c>
      <c r="C163" s="279">
        <v>50015559</v>
      </c>
      <c r="D163" s="280" t="s">
        <v>1162</v>
      </c>
      <c r="E163" s="281">
        <f t="shared" si="15"/>
        <v>182</v>
      </c>
      <c r="F163" s="282">
        <f t="shared" si="18"/>
        <v>182</v>
      </c>
      <c r="G163" s="283">
        <v>33</v>
      </c>
      <c r="H163" s="284">
        <v>149</v>
      </c>
      <c r="I163" s="282">
        <f t="shared" si="21"/>
        <v>0</v>
      </c>
      <c r="J163" s="283">
        <v>0</v>
      </c>
      <c r="K163" s="284">
        <v>0</v>
      </c>
      <c r="L163" s="282">
        <f t="shared" si="19"/>
        <v>0</v>
      </c>
      <c r="M163" s="283">
        <v>0</v>
      </c>
      <c r="N163" s="284">
        <v>0</v>
      </c>
      <c r="O163" s="285">
        <f t="shared" si="16"/>
        <v>0</v>
      </c>
      <c r="P163" s="283">
        <v>0</v>
      </c>
      <c r="Q163" s="286">
        <v>0</v>
      </c>
      <c r="R163" s="287">
        <f t="shared" si="17"/>
        <v>0</v>
      </c>
      <c r="S163" s="283">
        <v>0</v>
      </c>
      <c r="T163" s="283">
        <v>0</v>
      </c>
      <c r="U163" s="283">
        <v>0</v>
      </c>
      <c r="V163" s="273">
        <f t="shared" si="20"/>
        <v>0</v>
      </c>
      <c r="W163" s="288">
        <v>0</v>
      </c>
      <c r="X163" s="289">
        <v>0</v>
      </c>
      <c r="Y163" s="283">
        <v>0</v>
      </c>
      <c r="Z163" s="284">
        <v>0</v>
      </c>
    </row>
    <row r="164" spans="1:26" s="276" customFormat="1" ht="15" customHeight="1" x14ac:dyDescent="0.2">
      <c r="A164" s="277" t="s">
        <v>1161</v>
      </c>
      <c r="B164" s="278" t="s">
        <v>0</v>
      </c>
      <c r="C164" s="279">
        <v>50031384</v>
      </c>
      <c r="D164" s="280" t="s">
        <v>1719</v>
      </c>
      <c r="E164" s="281">
        <f t="shared" si="15"/>
        <v>181</v>
      </c>
      <c r="F164" s="282">
        <f t="shared" si="18"/>
        <v>181</v>
      </c>
      <c r="G164" s="283">
        <v>82</v>
      </c>
      <c r="H164" s="284">
        <v>99</v>
      </c>
      <c r="I164" s="282">
        <f t="shared" si="21"/>
        <v>0</v>
      </c>
      <c r="J164" s="283">
        <v>0</v>
      </c>
      <c r="K164" s="284">
        <v>0</v>
      </c>
      <c r="L164" s="282">
        <f t="shared" si="19"/>
        <v>0</v>
      </c>
      <c r="M164" s="283">
        <v>0</v>
      </c>
      <c r="N164" s="284">
        <v>0</v>
      </c>
      <c r="O164" s="285">
        <f t="shared" si="16"/>
        <v>0</v>
      </c>
      <c r="P164" s="283">
        <v>0</v>
      </c>
      <c r="Q164" s="286">
        <v>0</v>
      </c>
      <c r="R164" s="287">
        <f t="shared" si="17"/>
        <v>0</v>
      </c>
      <c r="S164" s="283">
        <v>0</v>
      </c>
      <c r="T164" s="283">
        <v>0</v>
      </c>
      <c r="U164" s="283">
        <v>0</v>
      </c>
      <c r="V164" s="273">
        <f t="shared" si="20"/>
        <v>0</v>
      </c>
      <c r="W164" s="288">
        <v>0</v>
      </c>
      <c r="X164" s="289">
        <v>0</v>
      </c>
      <c r="Y164" s="283">
        <v>0</v>
      </c>
      <c r="Z164" s="284">
        <v>0</v>
      </c>
    </row>
    <row r="165" spans="1:26" s="276" customFormat="1" ht="15" customHeight="1" x14ac:dyDescent="0.2">
      <c r="A165" s="277" t="s">
        <v>1161</v>
      </c>
      <c r="B165" s="278" t="s">
        <v>0</v>
      </c>
      <c r="C165" s="279">
        <v>50015427</v>
      </c>
      <c r="D165" s="280" t="s">
        <v>1163</v>
      </c>
      <c r="E165" s="281">
        <f t="shared" si="15"/>
        <v>295</v>
      </c>
      <c r="F165" s="282">
        <f t="shared" si="18"/>
        <v>295</v>
      </c>
      <c r="G165" s="283">
        <v>116</v>
      </c>
      <c r="H165" s="284">
        <v>179</v>
      </c>
      <c r="I165" s="282">
        <f t="shared" si="21"/>
        <v>0</v>
      </c>
      <c r="J165" s="283">
        <v>0</v>
      </c>
      <c r="K165" s="284">
        <v>0</v>
      </c>
      <c r="L165" s="282">
        <f t="shared" si="19"/>
        <v>0</v>
      </c>
      <c r="M165" s="283">
        <v>0</v>
      </c>
      <c r="N165" s="284">
        <v>0</v>
      </c>
      <c r="O165" s="285">
        <f t="shared" si="16"/>
        <v>0</v>
      </c>
      <c r="P165" s="283">
        <v>0</v>
      </c>
      <c r="Q165" s="286">
        <v>0</v>
      </c>
      <c r="R165" s="287">
        <f t="shared" si="17"/>
        <v>0</v>
      </c>
      <c r="S165" s="283">
        <v>0</v>
      </c>
      <c r="T165" s="283">
        <v>0</v>
      </c>
      <c r="U165" s="283">
        <v>0</v>
      </c>
      <c r="V165" s="273">
        <f t="shared" si="20"/>
        <v>0</v>
      </c>
      <c r="W165" s="288">
        <v>0</v>
      </c>
      <c r="X165" s="289">
        <v>0</v>
      </c>
      <c r="Y165" s="283">
        <v>0</v>
      </c>
      <c r="Z165" s="284">
        <v>0</v>
      </c>
    </row>
    <row r="166" spans="1:26" s="276" customFormat="1" ht="15" customHeight="1" x14ac:dyDescent="0.2">
      <c r="A166" s="277" t="s">
        <v>1161</v>
      </c>
      <c r="B166" s="278" t="s">
        <v>0</v>
      </c>
      <c r="C166" s="279">
        <v>50032070</v>
      </c>
      <c r="D166" s="280" t="s">
        <v>1720</v>
      </c>
      <c r="E166" s="281">
        <f t="shared" si="15"/>
        <v>102</v>
      </c>
      <c r="F166" s="282">
        <f t="shared" si="18"/>
        <v>102</v>
      </c>
      <c r="G166" s="283">
        <v>90</v>
      </c>
      <c r="H166" s="284">
        <v>12</v>
      </c>
      <c r="I166" s="282">
        <f t="shared" si="21"/>
        <v>0</v>
      </c>
      <c r="J166" s="283">
        <v>0</v>
      </c>
      <c r="K166" s="284">
        <v>0</v>
      </c>
      <c r="L166" s="282">
        <f t="shared" si="19"/>
        <v>0</v>
      </c>
      <c r="M166" s="283">
        <v>0</v>
      </c>
      <c r="N166" s="284">
        <v>0</v>
      </c>
      <c r="O166" s="285">
        <f t="shared" si="16"/>
        <v>0</v>
      </c>
      <c r="P166" s="283">
        <v>0</v>
      </c>
      <c r="Q166" s="286">
        <v>0</v>
      </c>
      <c r="R166" s="287">
        <f t="shared" si="17"/>
        <v>0</v>
      </c>
      <c r="S166" s="283">
        <v>0</v>
      </c>
      <c r="T166" s="283">
        <v>0</v>
      </c>
      <c r="U166" s="283">
        <v>0</v>
      </c>
      <c r="V166" s="273">
        <f t="shared" si="20"/>
        <v>0</v>
      </c>
      <c r="W166" s="288">
        <v>0</v>
      </c>
      <c r="X166" s="289">
        <v>0</v>
      </c>
      <c r="Y166" s="283">
        <v>0</v>
      </c>
      <c r="Z166" s="284">
        <v>0</v>
      </c>
    </row>
    <row r="167" spans="1:26" s="276" customFormat="1" ht="15" customHeight="1" x14ac:dyDescent="0.2">
      <c r="A167" s="277" t="s">
        <v>1161</v>
      </c>
      <c r="B167" s="278" t="s">
        <v>0</v>
      </c>
      <c r="C167" s="279">
        <v>50015435</v>
      </c>
      <c r="D167" s="280" t="s">
        <v>1165</v>
      </c>
      <c r="E167" s="281">
        <f t="shared" si="15"/>
        <v>530</v>
      </c>
      <c r="F167" s="282">
        <f t="shared" si="18"/>
        <v>37</v>
      </c>
      <c r="G167" s="283">
        <v>0</v>
      </c>
      <c r="H167" s="284">
        <v>37</v>
      </c>
      <c r="I167" s="282">
        <f t="shared" si="21"/>
        <v>493</v>
      </c>
      <c r="J167" s="283">
        <v>335</v>
      </c>
      <c r="K167" s="284">
        <v>158</v>
      </c>
      <c r="L167" s="282">
        <f t="shared" si="19"/>
        <v>0</v>
      </c>
      <c r="M167" s="283">
        <v>0</v>
      </c>
      <c r="N167" s="284">
        <v>0</v>
      </c>
      <c r="O167" s="285">
        <f t="shared" si="16"/>
        <v>0</v>
      </c>
      <c r="P167" s="283">
        <v>0</v>
      </c>
      <c r="Q167" s="286">
        <v>0</v>
      </c>
      <c r="R167" s="287">
        <f t="shared" si="17"/>
        <v>0</v>
      </c>
      <c r="S167" s="283">
        <v>0</v>
      </c>
      <c r="T167" s="283">
        <v>0</v>
      </c>
      <c r="U167" s="283">
        <v>0</v>
      </c>
      <c r="V167" s="273">
        <f t="shared" si="20"/>
        <v>0</v>
      </c>
      <c r="W167" s="288">
        <v>0</v>
      </c>
      <c r="X167" s="289">
        <v>0</v>
      </c>
      <c r="Y167" s="283">
        <v>0</v>
      </c>
      <c r="Z167" s="284">
        <v>0</v>
      </c>
    </row>
    <row r="168" spans="1:26" s="276" customFormat="1" ht="15" customHeight="1" x14ac:dyDescent="0.2">
      <c r="A168" s="277" t="s">
        <v>1161</v>
      </c>
      <c r="B168" s="278" t="s">
        <v>0</v>
      </c>
      <c r="C168" s="279">
        <v>50023721</v>
      </c>
      <c r="D168" s="280" t="s">
        <v>1166</v>
      </c>
      <c r="E168" s="281">
        <f t="shared" si="15"/>
        <v>482</v>
      </c>
      <c r="F168" s="282">
        <f t="shared" si="18"/>
        <v>0</v>
      </c>
      <c r="G168" s="283">
        <v>0</v>
      </c>
      <c r="H168" s="284">
        <v>0</v>
      </c>
      <c r="I168" s="282">
        <f t="shared" si="21"/>
        <v>319</v>
      </c>
      <c r="J168" s="283">
        <v>212</v>
      </c>
      <c r="K168" s="284">
        <v>107</v>
      </c>
      <c r="L168" s="282">
        <f t="shared" si="19"/>
        <v>0</v>
      </c>
      <c r="M168" s="283">
        <v>0</v>
      </c>
      <c r="N168" s="284">
        <v>0</v>
      </c>
      <c r="O168" s="285">
        <f t="shared" si="16"/>
        <v>0</v>
      </c>
      <c r="P168" s="283">
        <v>0</v>
      </c>
      <c r="Q168" s="286">
        <v>0</v>
      </c>
      <c r="R168" s="287">
        <f t="shared" si="17"/>
        <v>163</v>
      </c>
      <c r="S168" s="283">
        <v>163</v>
      </c>
      <c r="T168" s="283">
        <v>0</v>
      </c>
      <c r="U168" s="283">
        <v>0</v>
      </c>
      <c r="V168" s="273">
        <f t="shared" si="20"/>
        <v>0</v>
      </c>
      <c r="W168" s="288">
        <v>0</v>
      </c>
      <c r="X168" s="289">
        <v>0</v>
      </c>
      <c r="Y168" s="283">
        <v>0</v>
      </c>
      <c r="Z168" s="284">
        <v>0</v>
      </c>
    </row>
    <row r="169" spans="1:26" s="276" customFormat="1" ht="15" customHeight="1" x14ac:dyDescent="0.2">
      <c r="A169" s="277" t="s">
        <v>1161</v>
      </c>
      <c r="B169" s="278" t="s">
        <v>0</v>
      </c>
      <c r="C169" s="279">
        <v>50015443</v>
      </c>
      <c r="D169" s="280" t="s">
        <v>264</v>
      </c>
      <c r="E169" s="281">
        <f t="shared" si="15"/>
        <v>298</v>
      </c>
      <c r="F169" s="282">
        <f t="shared" si="18"/>
        <v>0</v>
      </c>
      <c r="G169" s="283">
        <v>0</v>
      </c>
      <c r="H169" s="284">
        <v>0</v>
      </c>
      <c r="I169" s="282">
        <f t="shared" si="21"/>
        <v>298</v>
      </c>
      <c r="J169" s="283">
        <v>207</v>
      </c>
      <c r="K169" s="284">
        <v>91</v>
      </c>
      <c r="L169" s="282">
        <f t="shared" si="19"/>
        <v>0</v>
      </c>
      <c r="M169" s="283">
        <v>0</v>
      </c>
      <c r="N169" s="284">
        <v>0</v>
      </c>
      <c r="O169" s="285">
        <f t="shared" si="16"/>
        <v>0</v>
      </c>
      <c r="P169" s="283">
        <v>0</v>
      </c>
      <c r="Q169" s="286">
        <v>0</v>
      </c>
      <c r="R169" s="287">
        <f t="shared" si="17"/>
        <v>0</v>
      </c>
      <c r="S169" s="283">
        <v>0</v>
      </c>
      <c r="T169" s="283">
        <v>0</v>
      </c>
      <c r="U169" s="283">
        <v>0</v>
      </c>
      <c r="V169" s="273">
        <f t="shared" si="20"/>
        <v>0</v>
      </c>
      <c r="W169" s="288">
        <v>0</v>
      </c>
      <c r="X169" s="289">
        <v>0</v>
      </c>
      <c r="Y169" s="283">
        <v>0</v>
      </c>
      <c r="Z169" s="284">
        <v>0</v>
      </c>
    </row>
    <row r="170" spans="1:26" s="276" customFormat="1" ht="15" customHeight="1" x14ac:dyDescent="0.2">
      <c r="A170" s="277" t="s">
        <v>1161</v>
      </c>
      <c r="B170" s="278" t="s">
        <v>2</v>
      </c>
      <c r="C170" s="279">
        <v>50028367</v>
      </c>
      <c r="D170" s="280" t="s">
        <v>1167</v>
      </c>
      <c r="E170" s="281">
        <f t="shared" si="15"/>
        <v>89</v>
      </c>
      <c r="F170" s="282">
        <f t="shared" si="18"/>
        <v>89</v>
      </c>
      <c r="G170" s="283">
        <v>29</v>
      </c>
      <c r="H170" s="284">
        <v>60</v>
      </c>
      <c r="I170" s="282">
        <f t="shared" si="21"/>
        <v>0</v>
      </c>
      <c r="J170" s="283">
        <v>0</v>
      </c>
      <c r="K170" s="284">
        <v>0</v>
      </c>
      <c r="L170" s="282">
        <f t="shared" si="19"/>
        <v>0</v>
      </c>
      <c r="M170" s="283">
        <v>0</v>
      </c>
      <c r="N170" s="284">
        <v>0</v>
      </c>
      <c r="O170" s="285">
        <f t="shared" si="16"/>
        <v>0</v>
      </c>
      <c r="P170" s="283">
        <v>0</v>
      </c>
      <c r="Q170" s="286">
        <v>0</v>
      </c>
      <c r="R170" s="287">
        <f t="shared" si="17"/>
        <v>0</v>
      </c>
      <c r="S170" s="283">
        <v>0</v>
      </c>
      <c r="T170" s="283">
        <v>0</v>
      </c>
      <c r="U170" s="283">
        <v>0</v>
      </c>
      <c r="V170" s="273">
        <f t="shared" si="20"/>
        <v>0</v>
      </c>
      <c r="W170" s="288">
        <v>0</v>
      </c>
      <c r="X170" s="289">
        <v>0</v>
      </c>
      <c r="Y170" s="283">
        <v>0</v>
      </c>
      <c r="Z170" s="284">
        <v>0</v>
      </c>
    </row>
    <row r="171" spans="1:26" s="276" customFormat="1" ht="15" customHeight="1" x14ac:dyDescent="0.2">
      <c r="A171" s="277" t="s">
        <v>1161</v>
      </c>
      <c r="B171" s="278" t="s">
        <v>2</v>
      </c>
      <c r="C171" s="279">
        <v>50028375</v>
      </c>
      <c r="D171" s="280" t="s">
        <v>1168</v>
      </c>
      <c r="E171" s="281">
        <f t="shared" si="15"/>
        <v>1547</v>
      </c>
      <c r="F171" s="282">
        <f t="shared" si="18"/>
        <v>65</v>
      </c>
      <c r="G171" s="283">
        <v>0</v>
      </c>
      <c r="H171" s="284">
        <v>65</v>
      </c>
      <c r="I171" s="282">
        <f t="shared" si="21"/>
        <v>1482</v>
      </c>
      <c r="J171" s="283">
        <v>1024</v>
      </c>
      <c r="K171" s="284">
        <v>458</v>
      </c>
      <c r="L171" s="282">
        <f t="shared" si="19"/>
        <v>0</v>
      </c>
      <c r="M171" s="283">
        <v>0</v>
      </c>
      <c r="N171" s="284">
        <v>0</v>
      </c>
      <c r="O171" s="285">
        <f t="shared" si="16"/>
        <v>0</v>
      </c>
      <c r="P171" s="283">
        <v>0</v>
      </c>
      <c r="Q171" s="286">
        <v>0</v>
      </c>
      <c r="R171" s="287">
        <f t="shared" si="17"/>
        <v>0</v>
      </c>
      <c r="S171" s="283">
        <v>0</v>
      </c>
      <c r="T171" s="283">
        <v>0</v>
      </c>
      <c r="U171" s="283">
        <v>0</v>
      </c>
      <c r="V171" s="273">
        <f t="shared" si="20"/>
        <v>0</v>
      </c>
      <c r="W171" s="288">
        <v>0</v>
      </c>
      <c r="X171" s="289">
        <v>0</v>
      </c>
      <c r="Y171" s="283">
        <v>0</v>
      </c>
      <c r="Z171" s="284">
        <v>0</v>
      </c>
    </row>
    <row r="172" spans="1:26" s="276" customFormat="1" ht="15" customHeight="1" x14ac:dyDescent="0.2">
      <c r="A172" s="277" t="s">
        <v>1169</v>
      </c>
      <c r="B172" s="278" t="s">
        <v>0</v>
      </c>
      <c r="C172" s="279">
        <v>50027522</v>
      </c>
      <c r="D172" s="280" t="s">
        <v>267</v>
      </c>
      <c r="E172" s="281">
        <f t="shared" si="15"/>
        <v>74</v>
      </c>
      <c r="F172" s="282">
        <f t="shared" si="18"/>
        <v>74</v>
      </c>
      <c r="G172" s="283">
        <v>45</v>
      </c>
      <c r="H172" s="284">
        <v>29</v>
      </c>
      <c r="I172" s="282">
        <f t="shared" si="21"/>
        <v>0</v>
      </c>
      <c r="J172" s="283">
        <v>0</v>
      </c>
      <c r="K172" s="284">
        <v>0</v>
      </c>
      <c r="L172" s="282">
        <f t="shared" si="19"/>
        <v>0</v>
      </c>
      <c r="M172" s="283">
        <v>0</v>
      </c>
      <c r="N172" s="284">
        <v>0</v>
      </c>
      <c r="O172" s="285">
        <f t="shared" si="16"/>
        <v>0</v>
      </c>
      <c r="P172" s="283">
        <v>0</v>
      </c>
      <c r="Q172" s="286">
        <v>0</v>
      </c>
      <c r="R172" s="287">
        <f t="shared" si="17"/>
        <v>0</v>
      </c>
      <c r="S172" s="283">
        <v>0</v>
      </c>
      <c r="T172" s="283">
        <v>0</v>
      </c>
      <c r="U172" s="283">
        <v>0</v>
      </c>
      <c r="V172" s="273">
        <f t="shared" si="20"/>
        <v>0</v>
      </c>
      <c r="W172" s="288">
        <v>0</v>
      </c>
      <c r="X172" s="289">
        <v>0</v>
      </c>
      <c r="Y172" s="283">
        <v>0</v>
      </c>
      <c r="Z172" s="284">
        <v>0</v>
      </c>
    </row>
    <row r="173" spans="1:26" s="276" customFormat="1" ht="15" customHeight="1" x14ac:dyDescent="0.2">
      <c r="A173" s="277" t="s">
        <v>1169</v>
      </c>
      <c r="B173" s="278" t="s">
        <v>0</v>
      </c>
      <c r="C173" s="279">
        <v>50031708</v>
      </c>
      <c r="D173" s="280" t="s">
        <v>1034</v>
      </c>
      <c r="E173" s="281">
        <f t="shared" si="15"/>
        <v>106</v>
      </c>
      <c r="F173" s="282">
        <f t="shared" si="18"/>
        <v>106</v>
      </c>
      <c r="G173" s="283">
        <v>65</v>
      </c>
      <c r="H173" s="284">
        <v>41</v>
      </c>
      <c r="I173" s="282">
        <f t="shared" si="21"/>
        <v>0</v>
      </c>
      <c r="J173" s="283">
        <v>0</v>
      </c>
      <c r="K173" s="284">
        <v>0</v>
      </c>
      <c r="L173" s="282">
        <f t="shared" si="19"/>
        <v>0</v>
      </c>
      <c r="M173" s="283">
        <v>0</v>
      </c>
      <c r="N173" s="284">
        <v>0</v>
      </c>
      <c r="O173" s="285">
        <f t="shared" si="16"/>
        <v>0</v>
      </c>
      <c r="P173" s="283">
        <v>0</v>
      </c>
      <c r="Q173" s="286">
        <v>0</v>
      </c>
      <c r="R173" s="287">
        <f t="shared" si="17"/>
        <v>0</v>
      </c>
      <c r="S173" s="283">
        <v>0</v>
      </c>
      <c r="T173" s="283">
        <v>0</v>
      </c>
      <c r="U173" s="283">
        <v>0</v>
      </c>
      <c r="V173" s="273">
        <f t="shared" si="20"/>
        <v>0</v>
      </c>
      <c r="W173" s="288">
        <v>0</v>
      </c>
      <c r="X173" s="289">
        <v>0</v>
      </c>
      <c r="Y173" s="283">
        <v>0</v>
      </c>
      <c r="Z173" s="284">
        <v>0</v>
      </c>
    </row>
    <row r="174" spans="1:26" s="276" customFormat="1" ht="15" customHeight="1" x14ac:dyDescent="0.2">
      <c r="A174" s="277" t="s">
        <v>1169</v>
      </c>
      <c r="B174" s="278" t="s">
        <v>0</v>
      </c>
      <c r="C174" s="279">
        <v>50003119</v>
      </c>
      <c r="D174" s="280" t="s">
        <v>1170</v>
      </c>
      <c r="E174" s="281">
        <f t="shared" si="15"/>
        <v>229</v>
      </c>
      <c r="F174" s="282">
        <f t="shared" si="18"/>
        <v>59</v>
      </c>
      <c r="G174" s="283">
        <v>0</v>
      </c>
      <c r="H174" s="284">
        <v>59</v>
      </c>
      <c r="I174" s="282">
        <f t="shared" si="21"/>
        <v>170</v>
      </c>
      <c r="J174" s="283">
        <v>170</v>
      </c>
      <c r="K174" s="284">
        <v>0</v>
      </c>
      <c r="L174" s="282">
        <f t="shared" si="19"/>
        <v>0</v>
      </c>
      <c r="M174" s="283">
        <v>0</v>
      </c>
      <c r="N174" s="284">
        <v>0</v>
      </c>
      <c r="O174" s="285">
        <f t="shared" si="16"/>
        <v>0</v>
      </c>
      <c r="P174" s="283">
        <v>0</v>
      </c>
      <c r="Q174" s="286">
        <v>0</v>
      </c>
      <c r="R174" s="287">
        <f t="shared" si="17"/>
        <v>0</v>
      </c>
      <c r="S174" s="283">
        <v>0</v>
      </c>
      <c r="T174" s="283">
        <v>0</v>
      </c>
      <c r="U174" s="283">
        <v>0</v>
      </c>
      <c r="V174" s="273">
        <f t="shared" si="20"/>
        <v>0</v>
      </c>
      <c r="W174" s="288">
        <v>0</v>
      </c>
      <c r="X174" s="289">
        <v>0</v>
      </c>
      <c r="Y174" s="283">
        <v>0</v>
      </c>
      <c r="Z174" s="284">
        <v>0</v>
      </c>
    </row>
    <row r="175" spans="1:26" s="276" customFormat="1" ht="15" customHeight="1" x14ac:dyDescent="0.2">
      <c r="A175" s="277" t="s">
        <v>1169</v>
      </c>
      <c r="B175" s="278" t="s">
        <v>0</v>
      </c>
      <c r="C175" s="279">
        <v>50003208</v>
      </c>
      <c r="D175" s="280" t="s">
        <v>1171</v>
      </c>
      <c r="E175" s="281">
        <f t="shared" si="15"/>
        <v>345</v>
      </c>
      <c r="F175" s="282">
        <f t="shared" si="18"/>
        <v>27</v>
      </c>
      <c r="G175" s="283">
        <v>0</v>
      </c>
      <c r="H175" s="284">
        <v>27</v>
      </c>
      <c r="I175" s="282">
        <f t="shared" si="21"/>
        <v>250</v>
      </c>
      <c r="J175" s="283">
        <v>139</v>
      </c>
      <c r="K175" s="284">
        <v>111</v>
      </c>
      <c r="L175" s="282">
        <f t="shared" si="19"/>
        <v>0</v>
      </c>
      <c r="M175" s="283">
        <v>0</v>
      </c>
      <c r="N175" s="284">
        <v>0</v>
      </c>
      <c r="O175" s="285">
        <f t="shared" si="16"/>
        <v>0</v>
      </c>
      <c r="P175" s="283">
        <v>0</v>
      </c>
      <c r="Q175" s="286">
        <v>0</v>
      </c>
      <c r="R175" s="287">
        <f t="shared" si="17"/>
        <v>68</v>
      </c>
      <c r="S175" s="283">
        <v>68</v>
      </c>
      <c r="T175" s="283">
        <v>0</v>
      </c>
      <c r="U175" s="283">
        <v>0</v>
      </c>
      <c r="V175" s="273">
        <f t="shared" si="20"/>
        <v>0</v>
      </c>
      <c r="W175" s="288">
        <v>0</v>
      </c>
      <c r="X175" s="289">
        <v>0</v>
      </c>
      <c r="Y175" s="283">
        <v>0</v>
      </c>
      <c r="Z175" s="284">
        <v>0</v>
      </c>
    </row>
    <row r="176" spans="1:26" s="276" customFormat="1" ht="15" customHeight="1" x14ac:dyDescent="0.2">
      <c r="A176" s="277" t="s">
        <v>1169</v>
      </c>
      <c r="B176" s="278" t="s">
        <v>0</v>
      </c>
      <c r="C176" s="279">
        <v>50003232</v>
      </c>
      <c r="D176" s="280" t="s">
        <v>270</v>
      </c>
      <c r="E176" s="281">
        <f t="shared" si="15"/>
        <v>340</v>
      </c>
      <c r="F176" s="282">
        <f t="shared" si="18"/>
        <v>36</v>
      </c>
      <c r="G176" s="283">
        <v>0</v>
      </c>
      <c r="H176" s="284">
        <v>36</v>
      </c>
      <c r="I176" s="282">
        <f t="shared" si="21"/>
        <v>304</v>
      </c>
      <c r="J176" s="283">
        <v>209</v>
      </c>
      <c r="K176" s="284">
        <v>95</v>
      </c>
      <c r="L176" s="282">
        <f t="shared" si="19"/>
        <v>0</v>
      </c>
      <c r="M176" s="283">
        <v>0</v>
      </c>
      <c r="N176" s="284">
        <v>0</v>
      </c>
      <c r="O176" s="285">
        <f t="shared" si="16"/>
        <v>0</v>
      </c>
      <c r="P176" s="283">
        <v>0</v>
      </c>
      <c r="Q176" s="286">
        <v>0</v>
      </c>
      <c r="R176" s="287">
        <f t="shared" si="17"/>
        <v>0</v>
      </c>
      <c r="S176" s="283">
        <v>0</v>
      </c>
      <c r="T176" s="283">
        <v>0</v>
      </c>
      <c r="U176" s="283">
        <v>0</v>
      </c>
      <c r="V176" s="273">
        <f t="shared" si="20"/>
        <v>0</v>
      </c>
      <c r="W176" s="288">
        <v>0</v>
      </c>
      <c r="X176" s="289">
        <v>0</v>
      </c>
      <c r="Y176" s="283">
        <v>0</v>
      </c>
      <c r="Z176" s="284">
        <v>0</v>
      </c>
    </row>
    <row r="177" spans="1:26" s="276" customFormat="1" ht="15" customHeight="1" x14ac:dyDescent="0.2">
      <c r="A177" s="277" t="s">
        <v>1169</v>
      </c>
      <c r="B177" s="278" t="s">
        <v>0</v>
      </c>
      <c r="C177" s="279">
        <v>50003240</v>
      </c>
      <c r="D177" s="280" t="s">
        <v>271</v>
      </c>
      <c r="E177" s="281">
        <f t="shared" si="15"/>
        <v>115</v>
      </c>
      <c r="F177" s="282">
        <f t="shared" si="18"/>
        <v>0</v>
      </c>
      <c r="G177" s="283">
        <v>0</v>
      </c>
      <c r="H177" s="284">
        <v>0</v>
      </c>
      <c r="I177" s="282">
        <f t="shared" si="21"/>
        <v>115</v>
      </c>
      <c r="J177" s="283">
        <v>87</v>
      </c>
      <c r="K177" s="284">
        <v>28</v>
      </c>
      <c r="L177" s="282">
        <f t="shared" si="19"/>
        <v>0</v>
      </c>
      <c r="M177" s="283">
        <v>0</v>
      </c>
      <c r="N177" s="284">
        <v>0</v>
      </c>
      <c r="O177" s="285">
        <f t="shared" si="16"/>
        <v>0</v>
      </c>
      <c r="P177" s="283">
        <v>0</v>
      </c>
      <c r="Q177" s="286">
        <v>0</v>
      </c>
      <c r="R177" s="287">
        <f t="shared" si="17"/>
        <v>0</v>
      </c>
      <c r="S177" s="283">
        <v>0</v>
      </c>
      <c r="T177" s="283">
        <v>0</v>
      </c>
      <c r="U177" s="283">
        <v>0</v>
      </c>
      <c r="V177" s="273">
        <f t="shared" si="20"/>
        <v>0</v>
      </c>
      <c r="W177" s="288">
        <v>0</v>
      </c>
      <c r="X177" s="289">
        <v>0</v>
      </c>
      <c r="Y177" s="283">
        <v>0</v>
      </c>
      <c r="Z177" s="284">
        <v>0</v>
      </c>
    </row>
    <row r="178" spans="1:26" s="276" customFormat="1" ht="15" customHeight="1" x14ac:dyDescent="0.2">
      <c r="A178" s="277" t="s">
        <v>1169</v>
      </c>
      <c r="B178" s="278" t="s">
        <v>0</v>
      </c>
      <c r="C178" s="279">
        <v>50003127</v>
      </c>
      <c r="D178" s="280" t="s">
        <v>1172</v>
      </c>
      <c r="E178" s="281">
        <f t="shared" si="15"/>
        <v>168</v>
      </c>
      <c r="F178" s="282">
        <f t="shared" si="18"/>
        <v>25</v>
      </c>
      <c r="G178" s="283">
        <v>0</v>
      </c>
      <c r="H178" s="284">
        <v>25</v>
      </c>
      <c r="I178" s="282">
        <f t="shared" si="21"/>
        <v>143</v>
      </c>
      <c r="J178" s="283">
        <v>83</v>
      </c>
      <c r="K178" s="284">
        <v>60</v>
      </c>
      <c r="L178" s="282">
        <f t="shared" si="19"/>
        <v>0</v>
      </c>
      <c r="M178" s="283">
        <v>0</v>
      </c>
      <c r="N178" s="284">
        <v>0</v>
      </c>
      <c r="O178" s="285">
        <f t="shared" si="16"/>
        <v>0</v>
      </c>
      <c r="P178" s="283">
        <v>0</v>
      </c>
      <c r="Q178" s="286">
        <v>0</v>
      </c>
      <c r="R178" s="287">
        <f t="shared" si="17"/>
        <v>0</v>
      </c>
      <c r="S178" s="283">
        <v>0</v>
      </c>
      <c r="T178" s="283">
        <v>0</v>
      </c>
      <c r="U178" s="283">
        <v>0</v>
      </c>
      <c r="V178" s="273">
        <f t="shared" si="20"/>
        <v>0</v>
      </c>
      <c r="W178" s="288">
        <v>0</v>
      </c>
      <c r="X178" s="289">
        <v>0</v>
      </c>
      <c r="Y178" s="283">
        <v>0</v>
      </c>
      <c r="Z178" s="284">
        <v>0</v>
      </c>
    </row>
    <row r="179" spans="1:26" s="276" customFormat="1" ht="15" customHeight="1" x14ac:dyDescent="0.2">
      <c r="A179" s="277" t="s">
        <v>1169</v>
      </c>
      <c r="B179" s="278" t="s">
        <v>2</v>
      </c>
      <c r="C179" s="279">
        <v>50059840</v>
      </c>
      <c r="D179" s="280" t="s">
        <v>1173</v>
      </c>
      <c r="E179" s="281">
        <f t="shared" si="15"/>
        <v>47</v>
      </c>
      <c r="F179" s="282">
        <f t="shared" si="18"/>
        <v>29</v>
      </c>
      <c r="G179" s="283">
        <v>0</v>
      </c>
      <c r="H179" s="284">
        <v>29</v>
      </c>
      <c r="I179" s="282">
        <f t="shared" si="21"/>
        <v>18</v>
      </c>
      <c r="J179" s="283">
        <v>18</v>
      </c>
      <c r="K179" s="284">
        <v>0</v>
      </c>
      <c r="L179" s="282">
        <f t="shared" si="19"/>
        <v>0</v>
      </c>
      <c r="M179" s="283">
        <v>0</v>
      </c>
      <c r="N179" s="284">
        <v>0</v>
      </c>
      <c r="O179" s="285">
        <f t="shared" si="16"/>
        <v>0</v>
      </c>
      <c r="P179" s="283">
        <v>0</v>
      </c>
      <c r="Q179" s="286">
        <v>0</v>
      </c>
      <c r="R179" s="287">
        <f t="shared" si="17"/>
        <v>0</v>
      </c>
      <c r="S179" s="283">
        <v>0</v>
      </c>
      <c r="T179" s="283">
        <v>0</v>
      </c>
      <c r="U179" s="283">
        <v>0</v>
      </c>
      <c r="V179" s="273">
        <f t="shared" si="20"/>
        <v>0</v>
      </c>
      <c r="W179" s="288">
        <v>0</v>
      </c>
      <c r="X179" s="289">
        <v>0</v>
      </c>
      <c r="Y179" s="283">
        <v>0</v>
      </c>
      <c r="Z179" s="284">
        <v>0</v>
      </c>
    </row>
    <row r="180" spans="1:26" s="276" customFormat="1" ht="15" customHeight="1" x14ac:dyDescent="0.2">
      <c r="A180" s="277" t="s">
        <v>11</v>
      </c>
      <c r="B180" s="278" t="s">
        <v>0</v>
      </c>
      <c r="C180" s="279">
        <v>50026194</v>
      </c>
      <c r="D180" s="280" t="s">
        <v>274</v>
      </c>
      <c r="E180" s="281">
        <f t="shared" si="15"/>
        <v>176</v>
      </c>
      <c r="F180" s="282">
        <f t="shared" si="18"/>
        <v>176</v>
      </c>
      <c r="G180" s="283">
        <v>128</v>
      </c>
      <c r="H180" s="284">
        <v>48</v>
      </c>
      <c r="I180" s="282">
        <f t="shared" si="21"/>
        <v>0</v>
      </c>
      <c r="J180" s="283">
        <v>0</v>
      </c>
      <c r="K180" s="284">
        <v>0</v>
      </c>
      <c r="L180" s="282">
        <f t="shared" si="19"/>
        <v>0</v>
      </c>
      <c r="M180" s="283">
        <v>0</v>
      </c>
      <c r="N180" s="284">
        <v>0</v>
      </c>
      <c r="O180" s="285">
        <f t="shared" si="16"/>
        <v>0</v>
      </c>
      <c r="P180" s="283">
        <v>0</v>
      </c>
      <c r="Q180" s="286">
        <v>0</v>
      </c>
      <c r="R180" s="287">
        <f t="shared" si="17"/>
        <v>0</v>
      </c>
      <c r="S180" s="283">
        <v>0</v>
      </c>
      <c r="T180" s="283">
        <v>0</v>
      </c>
      <c r="U180" s="283">
        <v>0</v>
      </c>
      <c r="V180" s="273">
        <f t="shared" si="20"/>
        <v>0</v>
      </c>
      <c r="W180" s="288">
        <v>0</v>
      </c>
      <c r="X180" s="289">
        <v>0</v>
      </c>
      <c r="Y180" s="283">
        <v>0</v>
      </c>
      <c r="Z180" s="284">
        <v>0</v>
      </c>
    </row>
    <row r="181" spans="1:26" s="276" customFormat="1" ht="15" customHeight="1" x14ac:dyDescent="0.2">
      <c r="A181" s="277" t="s">
        <v>11</v>
      </c>
      <c r="B181" s="278" t="s">
        <v>0</v>
      </c>
      <c r="C181" s="279">
        <v>50029380</v>
      </c>
      <c r="D181" s="280" t="s">
        <v>275</v>
      </c>
      <c r="E181" s="281">
        <f t="shared" si="15"/>
        <v>129</v>
      </c>
      <c r="F181" s="282">
        <f t="shared" si="18"/>
        <v>129</v>
      </c>
      <c r="G181" s="283">
        <v>129</v>
      </c>
      <c r="H181" s="284">
        <v>0</v>
      </c>
      <c r="I181" s="282">
        <f t="shared" si="21"/>
        <v>0</v>
      </c>
      <c r="J181" s="283">
        <v>0</v>
      </c>
      <c r="K181" s="284">
        <v>0</v>
      </c>
      <c r="L181" s="282">
        <f t="shared" si="19"/>
        <v>0</v>
      </c>
      <c r="M181" s="283">
        <v>0</v>
      </c>
      <c r="N181" s="284">
        <v>0</v>
      </c>
      <c r="O181" s="285">
        <f t="shared" si="16"/>
        <v>0</v>
      </c>
      <c r="P181" s="283">
        <v>0</v>
      </c>
      <c r="Q181" s="286">
        <v>0</v>
      </c>
      <c r="R181" s="287">
        <f t="shared" si="17"/>
        <v>0</v>
      </c>
      <c r="S181" s="283">
        <v>0</v>
      </c>
      <c r="T181" s="283">
        <v>0</v>
      </c>
      <c r="U181" s="283">
        <v>0</v>
      </c>
      <c r="V181" s="273">
        <f t="shared" si="20"/>
        <v>0</v>
      </c>
      <c r="W181" s="288">
        <v>0</v>
      </c>
      <c r="X181" s="289">
        <v>0</v>
      </c>
      <c r="Y181" s="283">
        <v>0</v>
      </c>
      <c r="Z181" s="284">
        <v>0</v>
      </c>
    </row>
    <row r="182" spans="1:26" s="276" customFormat="1" ht="15" customHeight="1" x14ac:dyDescent="0.2">
      <c r="A182" s="277" t="s">
        <v>11</v>
      </c>
      <c r="B182" s="278" t="s">
        <v>0</v>
      </c>
      <c r="C182" s="279">
        <v>50026151</v>
      </c>
      <c r="D182" s="280" t="s">
        <v>976</v>
      </c>
      <c r="E182" s="281">
        <f t="shared" si="15"/>
        <v>199</v>
      </c>
      <c r="F182" s="282">
        <f t="shared" si="18"/>
        <v>199</v>
      </c>
      <c r="G182" s="283">
        <v>136</v>
      </c>
      <c r="H182" s="284">
        <v>63</v>
      </c>
      <c r="I182" s="282">
        <f t="shared" si="21"/>
        <v>0</v>
      </c>
      <c r="J182" s="283">
        <v>0</v>
      </c>
      <c r="K182" s="284">
        <v>0</v>
      </c>
      <c r="L182" s="282">
        <f t="shared" si="19"/>
        <v>0</v>
      </c>
      <c r="M182" s="283">
        <v>0</v>
      </c>
      <c r="N182" s="284">
        <v>0</v>
      </c>
      <c r="O182" s="285">
        <f t="shared" si="16"/>
        <v>0</v>
      </c>
      <c r="P182" s="283">
        <v>0</v>
      </c>
      <c r="Q182" s="286">
        <v>0</v>
      </c>
      <c r="R182" s="287">
        <f t="shared" si="17"/>
        <v>0</v>
      </c>
      <c r="S182" s="283">
        <v>0</v>
      </c>
      <c r="T182" s="283">
        <v>0</v>
      </c>
      <c r="U182" s="283">
        <v>0</v>
      </c>
      <c r="V182" s="273">
        <f t="shared" si="20"/>
        <v>0</v>
      </c>
      <c r="W182" s="288">
        <v>0</v>
      </c>
      <c r="X182" s="289">
        <v>0</v>
      </c>
      <c r="Y182" s="283">
        <v>0</v>
      </c>
      <c r="Z182" s="284">
        <v>0</v>
      </c>
    </row>
    <row r="183" spans="1:26" s="276" customFormat="1" ht="15" customHeight="1" x14ac:dyDescent="0.2">
      <c r="A183" s="277" t="s">
        <v>11</v>
      </c>
      <c r="B183" s="278" t="s">
        <v>0</v>
      </c>
      <c r="C183" s="279">
        <v>50025848</v>
      </c>
      <c r="D183" s="280" t="s">
        <v>277</v>
      </c>
      <c r="E183" s="281">
        <f t="shared" si="15"/>
        <v>74</v>
      </c>
      <c r="F183" s="282">
        <f t="shared" si="18"/>
        <v>74</v>
      </c>
      <c r="G183" s="283">
        <v>74</v>
      </c>
      <c r="H183" s="284">
        <v>0</v>
      </c>
      <c r="I183" s="282">
        <f t="shared" si="21"/>
        <v>0</v>
      </c>
      <c r="J183" s="283">
        <v>0</v>
      </c>
      <c r="K183" s="284">
        <v>0</v>
      </c>
      <c r="L183" s="282">
        <f t="shared" si="19"/>
        <v>0</v>
      </c>
      <c r="M183" s="283">
        <v>0</v>
      </c>
      <c r="N183" s="284">
        <v>0</v>
      </c>
      <c r="O183" s="285">
        <f t="shared" si="16"/>
        <v>0</v>
      </c>
      <c r="P183" s="283">
        <v>0</v>
      </c>
      <c r="Q183" s="286">
        <v>0</v>
      </c>
      <c r="R183" s="287">
        <f t="shared" si="17"/>
        <v>0</v>
      </c>
      <c r="S183" s="283">
        <v>0</v>
      </c>
      <c r="T183" s="283">
        <v>0</v>
      </c>
      <c r="U183" s="283">
        <v>0</v>
      </c>
      <c r="V183" s="273">
        <f t="shared" si="20"/>
        <v>0</v>
      </c>
      <c r="W183" s="288">
        <v>0</v>
      </c>
      <c r="X183" s="289">
        <v>0</v>
      </c>
      <c r="Y183" s="283">
        <v>0</v>
      </c>
      <c r="Z183" s="284">
        <v>0</v>
      </c>
    </row>
    <row r="184" spans="1:26" s="276" customFormat="1" ht="15" customHeight="1" x14ac:dyDescent="0.2">
      <c r="A184" s="277" t="s">
        <v>11</v>
      </c>
      <c r="B184" s="278" t="s">
        <v>0</v>
      </c>
      <c r="C184" s="279">
        <v>50023420</v>
      </c>
      <c r="D184" s="280" t="s">
        <v>1174</v>
      </c>
      <c r="E184" s="281">
        <f t="shared" si="15"/>
        <v>84</v>
      </c>
      <c r="F184" s="282">
        <f t="shared" si="18"/>
        <v>84</v>
      </c>
      <c r="G184" s="283">
        <v>54</v>
      </c>
      <c r="H184" s="284">
        <v>30</v>
      </c>
      <c r="I184" s="282">
        <f t="shared" si="21"/>
        <v>0</v>
      </c>
      <c r="J184" s="283">
        <v>0</v>
      </c>
      <c r="K184" s="284">
        <v>0</v>
      </c>
      <c r="L184" s="282">
        <f t="shared" si="19"/>
        <v>0</v>
      </c>
      <c r="M184" s="283">
        <v>0</v>
      </c>
      <c r="N184" s="284">
        <v>0</v>
      </c>
      <c r="O184" s="285">
        <f t="shared" si="16"/>
        <v>0</v>
      </c>
      <c r="P184" s="283">
        <v>0</v>
      </c>
      <c r="Q184" s="286">
        <v>0</v>
      </c>
      <c r="R184" s="287">
        <f t="shared" si="17"/>
        <v>0</v>
      </c>
      <c r="S184" s="283">
        <v>0</v>
      </c>
      <c r="T184" s="283">
        <v>0</v>
      </c>
      <c r="U184" s="283">
        <v>0</v>
      </c>
      <c r="V184" s="273">
        <f t="shared" si="20"/>
        <v>0</v>
      </c>
      <c r="W184" s="288">
        <v>0</v>
      </c>
      <c r="X184" s="289">
        <v>0</v>
      </c>
      <c r="Y184" s="283">
        <v>0</v>
      </c>
      <c r="Z184" s="284">
        <v>0</v>
      </c>
    </row>
    <row r="185" spans="1:26" s="276" customFormat="1" ht="15" customHeight="1" x14ac:dyDescent="0.2">
      <c r="A185" s="277" t="s">
        <v>11</v>
      </c>
      <c r="B185" s="278" t="s">
        <v>0</v>
      </c>
      <c r="C185" s="279">
        <v>50025910</v>
      </c>
      <c r="D185" s="280" t="s">
        <v>1175</v>
      </c>
      <c r="E185" s="281">
        <f t="shared" si="15"/>
        <v>170</v>
      </c>
      <c r="F185" s="282">
        <f t="shared" si="18"/>
        <v>170</v>
      </c>
      <c r="G185" s="283">
        <v>170</v>
      </c>
      <c r="H185" s="284">
        <v>0</v>
      </c>
      <c r="I185" s="282">
        <f t="shared" si="21"/>
        <v>0</v>
      </c>
      <c r="J185" s="283">
        <v>0</v>
      </c>
      <c r="K185" s="284">
        <v>0</v>
      </c>
      <c r="L185" s="282">
        <f t="shared" si="19"/>
        <v>0</v>
      </c>
      <c r="M185" s="283">
        <v>0</v>
      </c>
      <c r="N185" s="284">
        <v>0</v>
      </c>
      <c r="O185" s="285">
        <f t="shared" si="16"/>
        <v>0</v>
      </c>
      <c r="P185" s="283">
        <v>0</v>
      </c>
      <c r="Q185" s="286">
        <v>0</v>
      </c>
      <c r="R185" s="287">
        <f t="shared" si="17"/>
        <v>0</v>
      </c>
      <c r="S185" s="283">
        <v>0</v>
      </c>
      <c r="T185" s="283">
        <v>0</v>
      </c>
      <c r="U185" s="283">
        <v>0</v>
      </c>
      <c r="V185" s="273">
        <f t="shared" si="20"/>
        <v>0</v>
      </c>
      <c r="W185" s="288">
        <v>0</v>
      </c>
      <c r="X185" s="289">
        <v>0</v>
      </c>
      <c r="Y185" s="283">
        <v>0</v>
      </c>
      <c r="Z185" s="284">
        <v>0</v>
      </c>
    </row>
    <row r="186" spans="1:26" s="276" customFormat="1" ht="15" customHeight="1" x14ac:dyDescent="0.2">
      <c r="A186" s="277" t="s">
        <v>11</v>
      </c>
      <c r="B186" s="278" t="s">
        <v>0</v>
      </c>
      <c r="C186" s="279">
        <v>50026011</v>
      </c>
      <c r="D186" s="280" t="s">
        <v>1176</v>
      </c>
      <c r="E186" s="281">
        <f t="shared" si="15"/>
        <v>91</v>
      </c>
      <c r="F186" s="282">
        <f t="shared" si="18"/>
        <v>91</v>
      </c>
      <c r="G186" s="283">
        <v>91</v>
      </c>
      <c r="H186" s="284">
        <v>0</v>
      </c>
      <c r="I186" s="282">
        <f t="shared" si="21"/>
        <v>0</v>
      </c>
      <c r="J186" s="283">
        <v>0</v>
      </c>
      <c r="K186" s="284">
        <v>0</v>
      </c>
      <c r="L186" s="282">
        <f t="shared" si="19"/>
        <v>0</v>
      </c>
      <c r="M186" s="283">
        <v>0</v>
      </c>
      <c r="N186" s="284">
        <v>0</v>
      </c>
      <c r="O186" s="285">
        <f t="shared" si="16"/>
        <v>0</v>
      </c>
      <c r="P186" s="283">
        <v>0</v>
      </c>
      <c r="Q186" s="286">
        <v>0</v>
      </c>
      <c r="R186" s="287">
        <f t="shared" si="17"/>
        <v>0</v>
      </c>
      <c r="S186" s="283">
        <v>0</v>
      </c>
      <c r="T186" s="283">
        <v>0</v>
      </c>
      <c r="U186" s="283">
        <v>0</v>
      </c>
      <c r="V186" s="273">
        <f t="shared" si="20"/>
        <v>0</v>
      </c>
      <c r="W186" s="288">
        <v>0</v>
      </c>
      <c r="X186" s="289">
        <v>0</v>
      </c>
      <c r="Y186" s="283">
        <v>0</v>
      </c>
      <c r="Z186" s="284">
        <v>0</v>
      </c>
    </row>
    <row r="187" spans="1:26" s="276" customFormat="1" ht="15" customHeight="1" x14ac:dyDescent="0.2">
      <c r="A187" s="277" t="s">
        <v>11</v>
      </c>
      <c r="B187" s="278" t="s">
        <v>0</v>
      </c>
      <c r="C187" s="279">
        <v>50026100</v>
      </c>
      <c r="D187" s="280" t="s">
        <v>1177</v>
      </c>
      <c r="E187" s="281">
        <f t="shared" si="15"/>
        <v>48</v>
      </c>
      <c r="F187" s="282">
        <f t="shared" si="18"/>
        <v>48</v>
      </c>
      <c r="G187" s="283">
        <v>35</v>
      </c>
      <c r="H187" s="284">
        <v>13</v>
      </c>
      <c r="I187" s="282">
        <f t="shared" si="21"/>
        <v>0</v>
      </c>
      <c r="J187" s="283">
        <v>0</v>
      </c>
      <c r="K187" s="284">
        <v>0</v>
      </c>
      <c r="L187" s="282">
        <f t="shared" si="19"/>
        <v>0</v>
      </c>
      <c r="M187" s="283">
        <v>0</v>
      </c>
      <c r="N187" s="284">
        <v>0</v>
      </c>
      <c r="O187" s="285">
        <f t="shared" si="16"/>
        <v>0</v>
      </c>
      <c r="P187" s="283">
        <v>0</v>
      </c>
      <c r="Q187" s="286">
        <v>0</v>
      </c>
      <c r="R187" s="287">
        <f t="shared" si="17"/>
        <v>0</v>
      </c>
      <c r="S187" s="283">
        <v>0</v>
      </c>
      <c r="T187" s="283">
        <v>0</v>
      </c>
      <c r="U187" s="283">
        <v>0</v>
      </c>
      <c r="V187" s="273">
        <f t="shared" si="20"/>
        <v>0</v>
      </c>
      <c r="W187" s="288">
        <v>0</v>
      </c>
      <c r="X187" s="289">
        <v>0</v>
      </c>
      <c r="Y187" s="283">
        <v>0</v>
      </c>
      <c r="Z187" s="284">
        <v>0</v>
      </c>
    </row>
    <row r="188" spans="1:26" s="276" customFormat="1" ht="15" customHeight="1" x14ac:dyDescent="0.2">
      <c r="A188" s="277" t="s">
        <v>11</v>
      </c>
      <c r="B188" s="278" t="s">
        <v>0</v>
      </c>
      <c r="C188" s="279">
        <v>50023365</v>
      </c>
      <c r="D188" s="280" t="s">
        <v>281</v>
      </c>
      <c r="E188" s="281">
        <f t="shared" si="15"/>
        <v>114</v>
      </c>
      <c r="F188" s="282">
        <f t="shared" si="18"/>
        <v>114</v>
      </c>
      <c r="G188" s="283">
        <v>88</v>
      </c>
      <c r="H188" s="284">
        <v>26</v>
      </c>
      <c r="I188" s="282">
        <f t="shared" si="21"/>
        <v>0</v>
      </c>
      <c r="J188" s="283">
        <v>0</v>
      </c>
      <c r="K188" s="284">
        <v>0</v>
      </c>
      <c r="L188" s="282">
        <f t="shared" si="19"/>
        <v>0</v>
      </c>
      <c r="M188" s="283">
        <v>0</v>
      </c>
      <c r="N188" s="284">
        <v>0</v>
      </c>
      <c r="O188" s="285">
        <f t="shared" si="16"/>
        <v>0</v>
      </c>
      <c r="P188" s="283">
        <v>0</v>
      </c>
      <c r="Q188" s="286">
        <v>0</v>
      </c>
      <c r="R188" s="287">
        <f t="shared" si="17"/>
        <v>0</v>
      </c>
      <c r="S188" s="283">
        <v>0</v>
      </c>
      <c r="T188" s="283">
        <v>0</v>
      </c>
      <c r="U188" s="283">
        <v>0</v>
      </c>
      <c r="V188" s="273">
        <f t="shared" si="20"/>
        <v>0</v>
      </c>
      <c r="W188" s="288">
        <v>0</v>
      </c>
      <c r="X188" s="289">
        <v>0</v>
      </c>
      <c r="Y188" s="283">
        <v>0</v>
      </c>
      <c r="Z188" s="284">
        <v>0</v>
      </c>
    </row>
    <row r="189" spans="1:26" s="276" customFormat="1" ht="15" customHeight="1" x14ac:dyDescent="0.2">
      <c r="A189" s="277" t="s">
        <v>11</v>
      </c>
      <c r="B189" s="278" t="s">
        <v>0</v>
      </c>
      <c r="C189" s="279">
        <v>50026070</v>
      </c>
      <c r="D189" s="280" t="s">
        <v>282</v>
      </c>
      <c r="E189" s="281">
        <f t="shared" si="15"/>
        <v>104</v>
      </c>
      <c r="F189" s="282">
        <f t="shared" si="18"/>
        <v>104</v>
      </c>
      <c r="G189" s="283">
        <v>104</v>
      </c>
      <c r="H189" s="284">
        <v>0</v>
      </c>
      <c r="I189" s="282">
        <f t="shared" si="21"/>
        <v>0</v>
      </c>
      <c r="J189" s="283">
        <v>0</v>
      </c>
      <c r="K189" s="284">
        <v>0</v>
      </c>
      <c r="L189" s="282">
        <f t="shared" si="19"/>
        <v>0</v>
      </c>
      <c r="M189" s="283">
        <v>0</v>
      </c>
      <c r="N189" s="284">
        <v>0</v>
      </c>
      <c r="O189" s="285">
        <f t="shared" si="16"/>
        <v>0</v>
      </c>
      <c r="P189" s="283">
        <v>0</v>
      </c>
      <c r="Q189" s="286">
        <v>0</v>
      </c>
      <c r="R189" s="287">
        <f t="shared" si="17"/>
        <v>0</v>
      </c>
      <c r="S189" s="283">
        <v>0</v>
      </c>
      <c r="T189" s="283">
        <v>0</v>
      </c>
      <c r="U189" s="283">
        <v>0</v>
      </c>
      <c r="V189" s="273">
        <f t="shared" si="20"/>
        <v>0</v>
      </c>
      <c r="W189" s="288">
        <v>0</v>
      </c>
      <c r="X189" s="289">
        <v>0</v>
      </c>
      <c r="Y189" s="283">
        <v>0</v>
      </c>
      <c r="Z189" s="284">
        <v>0</v>
      </c>
    </row>
    <row r="190" spans="1:26" s="276" customFormat="1" ht="15" customHeight="1" x14ac:dyDescent="0.2">
      <c r="A190" s="277" t="s">
        <v>11</v>
      </c>
      <c r="B190" s="278" t="s">
        <v>0</v>
      </c>
      <c r="C190" s="279">
        <v>50026178</v>
      </c>
      <c r="D190" s="280" t="s">
        <v>283</v>
      </c>
      <c r="E190" s="281">
        <f t="shared" si="15"/>
        <v>54</v>
      </c>
      <c r="F190" s="282">
        <f t="shared" si="18"/>
        <v>54</v>
      </c>
      <c r="G190" s="283">
        <v>54</v>
      </c>
      <c r="H190" s="284">
        <v>0</v>
      </c>
      <c r="I190" s="282">
        <f t="shared" si="21"/>
        <v>0</v>
      </c>
      <c r="J190" s="283">
        <v>0</v>
      </c>
      <c r="K190" s="284">
        <v>0</v>
      </c>
      <c r="L190" s="282">
        <f t="shared" si="19"/>
        <v>0</v>
      </c>
      <c r="M190" s="283">
        <v>0</v>
      </c>
      <c r="N190" s="284">
        <v>0</v>
      </c>
      <c r="O190" s="285">
        <f t="shared" si="16"/>
        <v>0</v>
      </c>
      <c r="P190" s="283">
        <v>0</v>
      </c>
      <c r="Q190" s="286">
        <v>0</v>
      </c>
      <c r="R190" s="287">
        <f t="shared" si="17"/>
        <v>0</v>
      </c>
      <c r="S190" s="283">
        <v>0</v>
      </c>
      <c r="T190" s="283">
        <v>0</v>
      </c>
      <c r="U190" s="283">
        <v>0</v>
      </c>
      <c r="V190" s="273">
        <f t="shared" si="20"/>
        <v>0</v>
      </c>
      <c r="W190" s="288">
        <v>0</v>
      </c>
      <c r="X190" s="289">
        <v>0</v>
      </c>
      <c r="Y190" s="283">
        <v>0</v>
      </c>
      <c r="Z190" s="284">
        <v>0</v>
      </c>
    </row>
    <row r="191" spans="1:26" s="276" customFormat="1" ht="15" customHeight="1" x14ac:dyDescent="0.2">
      <c r="A191" s="277" t="s">
        <v>11</v>
      </c>
      <c r="B191" s="278" t="s">
        <v>0</v>
      </c>
      <c r="C191" s="279">
        <v>50059912</v>
      </c>
      <c r="D191" s="280" t="s">
        <v>977</v>
      </c>
      <c r="E191" s="281">
        <f t="shared" si="15"/>
        <v>173</v>
      </c>
      <c r="F191" s="282">
        <f t="shared" si="18"/>
        <v>173</v>
      </c>
      <c r="G191" s="283">
        <v>173</v>
      </c>
      <c r="H191" s="284">
        <v>0</v>
      </c>
      <c r="I191" s="282">
        <f t="shared" si="21"/>
        <v>0</v>
      </c>
      <c r="J191" s="283">
        <v>0</v>
      </c>
      <c r="K191" s="284">
        <v>0</v>
      </c>
      <c r="L191" s="282">
        <f t="shared" si="19"/>
        <v>0</v>
      </c>
      <c r="M191" s="283">
        <v>0</v>
      </c>
      <c r="N191" s="284">
        <v>0</v>
      </c>
      <c r="O191" s="285">
        <f t="shared" si="16"/>
        <v>0</v>
      </c>
      <c r="P191" s="283">
        <v>0</v>
      </c>
      <c r="Q191" s="286">
        <v>0</v>
      </c>
      <c r="R191" s="287">
        <f t="shared" si="17"/>
        <v>0</v>
      </c>
      <c r="S191" s="283">
        <v>0</v>
      </c>
      <c r="T191" s="283">
        <v>0</v>
      </c>
      <c r="U191" s="283">
        <v>0</v>
      </c>
      <c r="V191" s="273">
        <f t="shared" si="20"/>
        <v>0</v>
      </c>
      <c r="W191" s="288">
        <v>0</v>
      </c>
      <c r="X191" s="289">
        <v>0</v>
      </c>
      <c r="Y191" s="283">
        <v>0</v>
      </c>
      <c r="Z191" s="284">
        <v>0</v>
      </c>
    </row>
    <row r="192" spans="1:26" s="276" customFormat="1" ht="15" customHeight="1" x14ac:dyDescent="0.2">
      <c r="A192" s="277" t="s">
        <v>11</v>
      </c>
      <c r="B192" s="278" t="s">
        <v>0</v>
      </c>
      <c r="C192" s="279">
        <v>50026160</v>
      </c>
      <c r="D192" s="280" t="s">
        <v>1178</v>
      </c>
      <c r="E192" s="281">
        <f t="shared" si="15"/>
        <v>104</v>
      </c>
      <c r="F192" s="282">
        <f t="shared" si="18"/>
        <v>104</v>
      </c>
      <c r="G192" s="283">
        <v>80</v>
      </c>
      <c r="H192" s="284">
        <v>24</v>
      </c>
      <c r="I192" s="282">
        <f t="shared" si="21"/>
        <v>0</v>
      </c>
      <c r="J192" s="283">
        <v>0</v>
      </c>
      <c r="K192" s="284">
        <v>0</v>
      </c>
      <c r="L192" s="282">
        <f t="shared" si="19"/>
        <v>0</v>
      </c>
      <c r="M192" s="283">
        <v>0</v>
      </c>
      <c r="N192" s="284">
        <v>0</v>
      </c>
      <c r="O192" s="285">
        <f t="shared" si="16"/>
        <v>0</v>
      </c>
      <c r="P192" s="283">
        <v>0</v>
      </c>
      <c r="Q192" s="286">
        <v>0</v>
      </c>
      <c r="R192" s="287">
        <f t="shared" si="17"/>
        <v>0</v>
      </c>
      <c r="S192" s="283">
        <v>0</v>
      </c>
      <c r="T192" s="283">
        <v>0</v>
      </c>
      <c r="U192" s="283">
        <v>0</v>
      </c>
      <c r="V192" s="273">
        <f t="shared" si="20"/>
        <v>0</v>
      </c>
      <c r="W192" s="288">
        <v>0</v>
      </c>
      <c r="X192" s="289">
        <v>0</v>
      </c>
      <c r="Y192" s="283">
        <v>0</v>
      </c>
      <c r="Z192" s="284">
        <v>0</v>
      </c>
    </row>
    <row r="193" spans="1:26" s="276" customFormat="1" ht="15" customHeight="1" x14ac:dyDescent="0.2">
      <c r="A193" s="277" t="s">
        <v>11</v>
      </c>
      <c r="B193" s="278" t="s">
        <v>0</v>
      </c>
      <c r="C193" s="279">
        <v>50026186</v>
      </c>
      <c r="D193" s="280" t="s">
        <v>286</v>
      </c>
      <c r="E193" s="281">
        <f t="shared" si="15"/>
        <v>193</v>
      </c>
      <c r="F193" s="282">
        <f t="shared" si="18"/>
        <v>193</v>
      </c>
      <c r="G193" s="283">
        <v>136</v>
      </c>
      <c r="H193" s="284">
        <v>57</v>
      </c>
      <c r="I193" s="282">
        <f t="shared" si="21"/>
        <v>0</v>
      </c>
      <c r="J193" s="283">
        <v>0</v>
      </c>
      <c r="K193" s="284">
        <v>0</v>
      </c>
      <c r="L193" s="282">
        <f t="shared" si="19"/>
        <v>0</v>
      </c>
      <c r="M193" s="283">
        <v>0</v>
      </c>
      <c r="N193" s="284">
        <v>0</v>
      </c>
      <c r="O193" s="285">
        <f t="shared" si="16"/>
        <v>0</v>
      </c>
      <c r="P193" s="283">
        <v>0</v>
      </c>
      <c r="Q193" s="286">
        <v>0</v>
      </c>
      <c r="R193" s="287">
        <f t="shared" si="17"/>
        <v>0</v>
      </c>
      <c r="S193" s="283">
        <v>0</v>
      </c>
      <c r="T193" s="283">
        <v>0</v>
      </c>
      <c r="U193" s="283">
        <v>0</v>
      </c>
      <c r="V193" s="273">
        <f t="shared" si="20"/>
        <v>0</v>
      </c>
      <c r="W193" s="288">
        <v>0</v>
      </c>
      <c r="X193" s="289">
        <v>0</v>
      </c>
      <c r="Y193" s="283">
        <v>0</v>
      </c>
      <c r="Z193" s="284">
        <v>0</v>
      </c>
    </row>
    <row r="194" spans="1:26" s="276" customFormat="1" ht="15" customHeight="1" x14ac:dyDescent="0.2">
      <c r="A194" s="277" t="s">
        <v>11</v>
      </c>
      <c r="B194" s="278" t="s">
        <v>0</v>
      </c>
      <c r="C194" s="279">
        <v>50025961</v>
      </c>
      <c r="D194" s="280" t="s">
        <v>287</v>
      </c>
      <c r="E194" s="281">
        <f t="shared" si="15"/>
        <v>165</v>
      </c>
      <c r="F194" s="282">
        <f t="shared" si="18"/>
        <v>165</v>
      </c>
      <c r="G194" s="283">
        <v>165</v>
      </c>
      <c r="H194" s="284">
        <v>0</v>
      </c>
      <c r="I194" s="282">
        <f t="shared" si="21"/>
        <v>0</v>
      </c>
      <c r="J194" s="283">
        <v>0</v>
      </c>
      <c r="K194" s="284">
        <v>0</v>
      </c>
      <c r="L194" s="282">
        <f t="shared" si="19"/>
        <v>0</v>
      </c>
      <c r="M194" s="283">
        <v>0</v>
      </c>
      <c r="N194" s="284">
        <v>0</v>
      </c>
      <c r="O194" s="285">
        <f t="shared" si="16"/>
        <v>0</v>
      </c>
      <c r="P194" s="283">
        <v>0</v>
      </c>
      <c r="Q194" s="286">
        <v>0</v>
      </c>
      <c r="R194" s="287">
        <f t="shared" si="17"/>
        <v>0</v>
      </c>
      <c r="S194" s="283">
        <v>0</v>
      </c>
      <c r="T194" s="283">
        <v>0</v>
      </c>
      <c r="U194" s="283">
        <v>0</v>
      </c>
      <c r="V194" s="273">
        <f t="shared" si="20"/>
        <v>0</v>
      </c>
      <c r="W194" s="288">
        <v>0</v>
      </c>
      <c r="X194" s="289">
        <v>0</v>
      </c>
      <c r="Y194" s="283">
        <v>0</v>
      </c>
      <c r="Z194" s="284">
        <v>0</v>
      </c>
    </row>
    <row r="195" spans="1:26" s="276" customFormat="1" ht="15" customHeight="1" x14ac:dyDescent="0.2">
      <c r="A195" s="277" t="s">
        <v>11</v>
      </c>
      <c r="B195" s="278" t="s">
        <v>0</v>
      </c>
      <c r="C195" s="279">
        <v>50029398</v>
      </c>
      <c r="D195" s="280" t="s">
        <v>288</v>
      </c>
      <c r="E195" s="281">
        <f t="shared" si="15"/>
        <v>141</v>
      </c>
      <c r="F195" s="282">
        <f t="shared" si="18"/>
        <v>141</v>
      </c>
      <c r="G195" s="283">
        <v>141</v>
      </c>
      <c r="H195" s="284">
        <v>0</v>
      </c>
      <c r="I195" s="282">
        <f t="shared" si="21"/>
        <v>0</v>
      </c>
      <c r="J195" s="283">
        <v>0</v>
      </c>
      <c r="K195" s="284">
        <v>0</v>
      </c>
      <c r="L195" s="282">
        <f t="shared" si="19"/>
        <v>0</v>
      </c>
      <c r="M195" s="283">
        <v>0</v>
      </c>
      <c r="N195" s="284">
        <v>0</v>
      </c>
      <c r="O195" s="285">
        <f t="shared" si="16"/>
        <v>0</v>
      </c>
      <c r="P195" s="283">
        <v>0</v>
      </c>
      <c r="Q195" s="286">
        <v>0</v>
      </c>
      <c r="R195" s="287">
        <f t="shared" si="17"/>
        <v>0</v>
      </c>
      <c r="S195" s="283">
        <v>0</v>
      </c>
      <c r="T195" s="283">
        <v>0</v>
      </c>
      <c r="U195" s="283">
        <v>0</v>
      </c>
      <c r="V195" s="273">
        <f t="shared" si="20"/>
        <v>0</v>
      </c>
      <c r="W195" s="288">
        <v>0</v>
      </c>
      <c r="X195" s="289">
        <v>0</v>
      </c>
      <c r="Y195" s="283">
        <v>0</v>
      </c>
      <c r="Z195" s="284">
        <v>0</v>
      </c>
    </row>
    <row r="196" spans="1:26" s="276" customFormat="1" ht="15" customHeight="1" x14ac:dyDescent="0.2">
      <c r="A196" s="277" t="s">
        <v>11</v>
      </c>
      <c r="B196" s="278" t="s">
        <v>0</v>
      </c>
      <c r="C196" s="279">
        <v>50026127</v>
      </c>
      <c r="D196" s="280" t="s">
        <v>1179</v>
      </c>
      <c r="E196" s="281">
        <f t="shared" si="15"/>
        <v>123</v>
      </c>
      <c r="F196" s="282">
        <f t="shared" si="18"/>
        <v>123</v>
      </c>
      <c r="G196" s="283">
        <v>89</v>
      </c>
      <c r="H196" s="284">
        <v>34</v>
      </c>
      <c r="I196" s="282">
        <f t="shared" si="21"/>
        <v>0</v>
      </c>
      <c r="J196" s="283">
        <v>0</v>
      </c>
      <c r="K196" s="284">
        <v>0</v>
      </c>
      <c r="L196" s="282">
        <f t="shared" si="19"/>
        <v>0</v>
      </c>
      <c r="M196" s="283">
        <v>0</v>
      </c>
      <c r="N196" s="284">
        <v>0</v>
      </c>
      <c r="O196" s="285">
        <f t="shared" si="16"/>
        <v>0</v>
      </c>
      <c r="P196" s="283">
        <v>0</v>
      </c>
      <c r="Q196" s="286">
        <v>0</v>
      </c>
      <c r="R196" s="287">
        <f t="shared" si="17"/>
        <v>0</v>
      </c>
      <c r="S196" s="283">
        <v>0</v>
      </c>
      <c r="T196" s="283">
        <v>0</v>
      </c>
      <c r="U196" s="283">
        <v>0</v>
      </c>
      <c r="V196" s="273">
        <f t="shared" si="20"/>
        <v>0</v>
      </c>
      <c r="W196" s="288">
        <v>0</v>
      </c>
      <c r="X196" s="289">
        <v>0</v>
      </c>
      <c r="Y196" s="283">
        <v>0</v>
      </c>
      <c r="Z196" s="284">
        <v>0</v>
      </c>
    </row>
    <row r="197" spans="1:26" s="276" customFormat="1" ht="15" customHeight="1" x14ac:dyDescent="0.2">
      <c r="A197" s="277" t="s">
        <v>11</v>
      </c>
      <c r="B197" s="278" t="s">
        <v>0</v>
      </c>
      <c r="C197" s="279">
        <v>50076817</v>
      </c>
      <c r="D197" s="280" t="s">
        <v>1180</v>
      </c>
      <c r="E197" s="281">
        <f t="shared" si="15"/>
        <v>140</v>
      </c>
      <c r="F197" s="282">
        <f t="shared" si="18"/>
        <v>140</v>
      </c>
      <c r="G197" s="283">
        <v>140</v>
      </c>
      <c r="H197" s="284">
        <v>0</v>
      </c>
      <c r="I197" s="282">
        <f t="shared" si="21"/>
        <v>0</v>
      </c>
      <c r="J197" s="283">
        <v>0</v>
      </c>
      <c r="K197" s="284">
        <v>0</v>
      </c>
      <c r="L197" s="282">
        <f t="shared" si="19"/>
        <v>0</v>
      </c>
      <c r="M197" s="283">
        <v>0</v>
      </c>
      <c r="N197" s="284">
        <v>0</v>
      </c>
      <c r="O197" s="285">
        <f t="shared" si="16"/>
        <v>0</v>
      </c>
      <c r="P197" s="283">
        <v>0</v>
      </c>
      <c r="Q197" s="286">
        <v>0</v>
      </c>
      <c r="R197" s="287">
        <f t="shared" si="17"/>
        <v>0</v>
      </c>
      <c r="S197" s="283">
        <v>0</v>
      </c>
      <c r="T197" s="283">
        <v>0</v>
      </c>
      <c r="U197" s="283">
        <v>0</v>
      </c>
      <c r="V197" s="273">
        <f t="shared" si="20"/>
        <v>0</v>
      </c>
      <c r="W197" s="288">
        <v>0</v>
      </c>
      <c r="X197" s="289">
        <v>0</v>
      </c>
      <c r="Y197" s="283">
        <v>0</v>
      </c>
      <c r="Z197" s="284">
        <v>0</v>
      </c>
    </row>
    <row r="198" spans="1:26" s="276" customFormat="1" ht="15" customHeight="1" x14ac:dyDescent="0.2">
      <c r="A198" s="277" t="s">
        <v>11</v>
      </c>
      <c r="B198" s="278" t="s">
        <v>0</v>
      </c>
      <c r="C198" s="279">
        <v>50023187</v>
      </c>
      <c r="D198" s="280" t="s">
        <v>1181</v>
      </c>
      <c r="E198" s="281">
        <f t="shared" si="15"/>
        <v>70</v>
      </c>
      <c r="F198" s="282">
        <f t="shared" si="18"/>
        <v>70</v>
      </c>
      <c r="G198" s="283">
        <v>58</v>
      </c>
      <c r="H198" s="284">
        <v>12</v>
      </c>
      <c r="I198" s="282">
        <f t="shared" si="21"/>
        <v>0</v>
      </c>
      <c r="J198" s="283">
        <v>0</v>
      </c>
      <c r="K198" s="284">
        <v>0</v>
      </c>
      <c r="L198" s="282">
        <f t="shared" si="19"/>
        <v>0</v>
      </c>
      <c r="M198" s="283">
        <v>0</v>
      </c>
      <c r="N198" s="284">
        <v>0</v>
      </c>
      <c r="O198" s="285">
        <f t="shared" si="16"/>
        <v>0</v>
      </c>
      <c r="P198" s="283">
        <v>0</v>
      </c>
      <c r="Q198" s="286">
        <v>0</v>
      </c>
      <c r="R198" s="287">
        <f t="shared" si="17"/>
        <v>0</v>
      </c>
      <c r="S198" s="283">
        <v>0</v>
      </c>
      <c r="T198" s="283">
        <v>0</v>
      </c>
      <c r="U198" s="283">
        <v>0</v>
      </c>
      <c r="V198" s="273">
        <f t="shared" si="20"/>
        <v>0</v>
      </c>
      <c r="W198" s="288">
        <v>0</v>
      </c>
      <c r="X198" s="289">
        <v>0</v>
      </c>
      <c r="Y198" s="283">
        <v>0</v>
      </c>
      <c r="Z198" s="284">
        <v>0</v>
      </c>
    </row>
    <row r="199" spans="1:26" s="276" customFormat="1" ht="15" customHeight="1" x14ac:dyDescent="0.2">
      <c r="A199" s="277" t="s">
        <v>11</v>
      </c>
      <c r="B199" s="278" t="s">
        <v>0</v>
      </c>
      <c r="C199" s="279">
        <v>50023322</v>
      </c>
      <c r="D199" s="280" t="s">
        <v>292</v>
      </c>
      <c r="E199" s="281">
        <f t="shared" si="15"/>
        <v>98</v>
      </c>
      <c r="F199" s="282">
        <f t="shared" si="18"/>
        <v>98</v>
      </c>
      <c r="G199" s="283">
        <v>71</v>
      </c>
      <c r="H199" s="284">
        <v>27</v>
      </c>
      <c r="I199" s="282">
        <f t="shared" si="21"/>
        <v>0</v>
      </c>
      <c r="J199" s="283">
        <v>0</v>
      </c>
      <c r="K199" s="284">
        <v>0</v>
      </c>
      <c r="L199" s="282">
        <f t="shared" si="19"/>
        <v>0</v>
      </c>
      <c r="M199" s="283">
        <v>0</v>
      </c>
      <c r="N199" s="284">
        <v>0</v>
      </c>
      <c r="O199" s="285">
        <f t="shared" si="16"/>
        <v>0</v>
      </c>
      <c r="P199" s="283">
        <v>0</v>
      </c>
      <c r="Q199" s="286">
        <v>0</v>
      </c>
      <c r="R199" s="287">
        <f t="shared" si="17"/>
        <v>0</v>
      </c>
      <c r="S199" s="283">
        <v>0</v>
      </c>
      <c r="T199" s="283">
        <v>0</v>
      </c>
      <c r="U199" s="283">
        <v>0</v>
      </c>
      <c r="V199" s="273">
        <f t="shared" si="20"/>
        <v>0</v>
      </c>
      <c r="W199" s="288">
        <v>0</v>
      </c>
      <c r="X199" s="289">
        <v>0</v>
      </c>
      <c r="Y199" s="283">
        <v>0</v>
      </c>
      <c r="Z199" s="284">
        <v>0</v>
      </c>
    </row>
    <row r="200" spans="1:26" s="276" customFormat="1" ht="15" customHeight="1" x14ac:dyDescent="0.2">
      <c r="A200" s="277" t="s">
        <v>11</v>
      </c>
      <c r="B200" s="278" t="s">
        <v>0</v>
      </c>
      <c r="C200" s="279">
        <v>50023071</v>
      </c>
      <c r="D200" s="280" t="s">
        <v>1182</v>
      </c>
      <c r="E200" s="281">
        <f t="shared" si="15"/>
        <v>107</v>
      </c>
      <c r="F200" s="282">
        <f t="shared" si="18"/>
        <v>107</v>
      </c>
      <c r="G200" s="283">
        <v>74</v>
      </c>
      <c r="H200" s="284">
        <v>33</v>
      </c>
      <c r="I200" s="282">
        <f t="shared" si="21"/>
        <v>0</v>
      </c>
      <c r="J200" s="283">
        <v>0</v>
      </c>
      <c r="K200" s="284">
        <v>0</v>
      </c>
      <c r="L200" s="282">
        <f t="shared" si="19"/>
        <v>0</v>
      </c>
      <c r="M200" s="283">
        <v>0</v>
      </c>
      <c r="N200" s="284">
        <v>0</v>
      </c>
      <c r="O200" s="285">
        <f t="shared" si="16"/>
        <v>0</v>
      </c>
      <c r="P200" s="283">
        <v>0</v>
      </c>
      <c r="Q200" s="286">
        <v>0</v>
      </c>
      <c r="R200" s="287">
        <f t="shared" si="17"/>
        <v>0</v>
      </c>
      <c r="S200" s="283">
        <v>0</v>
      </c>
      <c r="T200" s="283">
        <v>0</v>
      </c>
      <c r="U200" s="283">
        <v>0</v>
      </c>
      <c r="V200" s="273">
        <f t="shared" si="20"/>
        <v>0</v>
      </c>
      <c r="W200" s="288">
        <v>0</v>
      </c>
      <c r="X200" s="289">
        <v>0</v>
      </c>
      <c r="Y200" s="283">
        <v>0</v>
      </c>
      <c r="Z200" s="284">
        <v>0</v>
      </c>
    </row>
    <row r="201" spans="1:26" s="276" customFormat="1" ht="15" customHeight="1" x14ac:dyDescent="0.2">
      <c r="A201" s="277" t="s">
        <v>11</v>
      </c>
      <c r="B201" s="278" t="s">
        <v>0</v>
      </c>
      <c r="C201" s="279">
        <v>50023209</v>
      </c>
      <c r="D201" s="280" t="s">
        <v>1183</v>
      </c>
      <c r="E201" s="281">
        <f t="shared" si="15"/>
        <v>142</v>
      </c>
      <c r="F201" s="282">
        <f t="shared" si="18"/>
        <v>142</v>
      </c>
      <c r="G201" s="283">
        <v>142</v>
      </c>
      <c r="H201" s="284">
        <v>0</v>
      </c>
      <c r="I201" s="282">
        <f t="shared" si="21"/>
        <v>0</v>
      </c>
      <c r="J201" s="283">
        <v>0</v>
      </c>
      <c r="K201" s="284">
        <v>0</v>
      </c>
      <c r="L201" s="282">
        <f t="shared" si="19"/>
        <v>0</v>
      </c>
      <c r="M201" s="283">
        <v>0</v>
      </c>
      <c r="N201" s="284">
        <v>0</v>
      </c>
      <c r="O201" s="285">
        <f t="shared" si="16"/>
        <v>0</v>
      </c>
      <c r="P201" s="283">
        <v>0</v>
      </c>
      <c r="Q201" s="286">
        <v>0</v>
      </c>
      <c r="R201" s="287">
        <f t="shared" si="17"/>
        <v>0</v>
      </c>
      <c r="S201" s="283">
        <v>0</v>
      </c>
      <c r="T201" s="283">
        <v>0</v>
      </c>
      <c r="U201" s="283">
        <v>0</v>
      </c>
      <c r="V201" s="273">
        <f t="shared" si="20"/>
        <v>0</v>
      </c>
      <c r="W201" s="288">
        <v>0</v>
      </c>
      <c r="X201" s="289">
        <v>0</v>
      </c>
      <c r="Y201" s="283">
        <v>0</v>
      </c>
      <c r="Z201" s="284">
        <v>0</v>
      </c>
    </row>
    <row r="202" spans="1:26" s="276" customFormat="1" ht="15" customHeight="1" x14ac:dyDescent="0.2">
      <c r="A202" s="277" t="s">
        <v>11</v>
      </c>
      <c r="B202" s="278" t="s">
        <v>0</v>
      </c>
      <c r="C202" s="279">
        <v>50023403</v>
      </c>
      <c r="D202" s="280" t="s">
        <v>1184</v>
      </c>
      <c r="E202" s="281">
        <f t="shared" si="15"/>
        <v>189</v>
      </c>
      <c r="F202" s="282">
        <f t="shared" si="18"/>
        <v>189</v>
      </c>
      <c r="G202" s="283">
        <v>69</v>
      </c>
      <c r="H202" s="284">
        <v>120</v>
      </c>
      <c r="I202" s="282">
        <f t="shared" si="21"/>
        <v>0</v>
      </c>
      <c r="J202" s="283">
        <v>0</v>
      </c>
      <c r="K202" s="284">
        <v>0</v>
      </c>
      <c r="L202" s="282">
        <f t="shared" si="19"/>
        <v>0</v>
      </c>
      <c r="M202" s="283">
        <v>0</v>
      </c>
      <c r="N202" s="284">
        <v>0</v>
      </c>
      <c r="O202" s="285">
        <f t="shared" si="16"/>
        <v>0</v>
      </c>
      <c r="P202" s="283">
        <v>0</v>
      </c>
      <c r="Q202" s="286">
        <v>0</v>
      </c>
      <c r="R202" s="287">
        <f t="shared" si="17"/>
        <v>0</v>
      </c>
      <c r="S202" s="283">
        <v>0</v>
      </c>
      <c r="T202" s="283">
        <v>0</v>
      </c>
      <c r="U202" s="283">
        <v>0</v>
      </c>
      <c r="V202" s="273">
        <f t="shared" si="20"/>
        <v>0</v>
      </c>
      <c r="W202" s="288">
        <v>0</v>
      </c>
      <c r="X202" s="289">
        <v>0</v>
      </c>
      <c r="Y202" s="283">
        <v>0</v>
      </c>
      <c r="Z202" s="284">
        <v>0</v>
      </c>
    </row>
    <row r="203" spans="1:26" s="276" customFormat="1" ht="15" customHeight="1" x14ac:dyDescent="0.2">
      <c r="A203" s="277" t="s">
        <v>11</v>
      </c>
      <c r="B203" s="278" t="s">
        <v>0</v>
      </c>
      <c r="C203" s="279">
        <v>50029100</v>
      </c>
      <c r="D203" s="280" t="s">
        <v>1185</v>
      </c>
      <c r="E203" s="281">
        <f t="shared" si="15"/>
        <v>198</v>
      </c>
      <c r="F203" s="282">
        <f t="shared" si="18"/>
        <v>198</v>
      </c>
      <c r="G203" s="283">
        <v>152</v>
      </c>
      <c r="H203" s="284">
        <v>46</v>
      </c>
      <c r="I203" s="282">
        <f t="shared" si="21"/>
        <v>0</v>
      </c>
      <c r="J203" s="283">
        <v>0</v>
      </c>
      <c r="K203" s="284">
        <v>0</v>
      </c>
      <c r="L203" s="282">
        <f t="shared" si="19"/>
        <v>0</v>
      </c>
      <c r="M203" s="283">
        <v>0</v>
      </c>
      <c r="N203" s="284">
        <v>0</v>
      </c>
      <c r="O203" s="285">
        <f t="shared" si="16"/>
        <v>0</v>
      </c>
      <c r="P203" s="283">
        <v>0</v>
      </c>
      <c r="Q203" s="286">
        <v>0</v>
      </c>
      <c r="R203" s="287">
        <f t="shared" si="17"/>
        <v>0</v>
      </c>
      <c r="S203" s="283">
        <v>0</v>
      </c>
      <c r="T203" s="283">
        <v>0</v>
      </c>
      <c r="U203" s="283">
        <v>0</v>
      </c>
      <c r="V203" s="273">
        <f t="shared" si="20"/>
        <v>0</v>
      </c>
      <c r="W203" s="288">
        <v>0</v>
      </c>
      <c r="X203" s="289">
        <v>0</v>
      </c>
      <c r="Y203" s="283">
        <v>0</v>
      </c>
      <c r="Z203" s="284">
        <v>0</v>
      </c>
    </row>
    <row r="204" spans="1:26" s="276" customFormat="1" ht="15" customHeight="1" x14ac:dyDescent="0.2">
      <c r="A204" s="277" t="s">
        <v>11</v>
      </c>
      <c r="B204" s="278" t="s">
        <v>0</v>
      </c>
      <c r="C204" s="279">
        <v>50032011</v>
      </c>
      <c r="D204" s="280" t="s">
        <v>1186</v>
      </c>
      <c r="E204" s="281">
        <f t="shared" si="15"/>
        <v>198</v>
      </c>
      <c r="F204" s="282">
        <f t="shared" si="18"/>
        <v>198</v>
      </c>
      <c r="G204" s="283">
        <v>134</v>
      </c>
      <c r="H204" s="284">
        <v>64</v>
      </c>
      <c r="I204" s="282">
        <f t="shared" si="21"/>
        <v>0</v>
      </c>
      <c r="J204" s="283">
        <v>0</v>
      </c>
      <c r="K204" s="284">
        <v>0</v>
      </c>
      <c r="L204" s="282">
        <f t="shared" si="19"/>
        <v>0</v>
      </c>
      <c r="M204" s="283">
        <v>0</v>
      </c>
      <c r="N204" s="284">
        <v>0</v>
      </c>
      <c r="O204" s="285">
        <f t="shared" si="16"/>
        <v>0</v>
      </c>
      <c r="P204" s="283">
        <v>0</v>
      </c>
      <c r="Q204" s="286">
        <v>0</v>
      </c>
      <c r="R204" s="287">
        <f t="shared" si="17"/>
        <v>0</v>
      </c>
      <c r="S204" s="283">
        <v>0</v>
      </c>
      <c r="T204" s="283">
        <v>0</v>
      </c>
      <c r="U204" s="283">
        <v>0</v>
      </c>
      <c r="V204" s="273">
        <f t="shared" si="20"/>
        <v>0</v>
      </c>
      <c r="W204" s="288">
        <v>0</v>
      </c>
      <c r="X204" s="289">
        <v>0</v>
      </c>
      <c r="Y204" s="283">
        <v>0</v>
      </c>
      <c r="Z204" s="284">
        <v>0</v>
      </c>
    </row>
    <row r="205" spans="1:26" s="276" customFormat="1" ht="15" customHeight="1" x14ac:dyDescent="0.2">
      <c r="A205" s="277" t="s">
        <v>11</v>
      </c>
      <c r="B205" s="278" t="s">
        <v>0</v>
      </c>
      <c r="C205" s="279">
        <v>50025856</v>
      </c>
      <c r="D205" s="280" t="s">
        <v>1187</v>
      </c>
      <c r="E205" s="281">
        <f t="shared" si="15"/>
        <v>180</v>
      </c>
      <c r="F205" s="282">
        <f t="shared" si="18"/>
        <v>180</v>
      </c>
      <c r="G205" s="283">
        <v>139</v>
      </c>
      <c r="H205" s="284">
        <v>41</v>
      </c>
      <c r="I205" s="282">
        <f t="shared" si="21"/>
        <v>0</v>
      </c>
      <c r="J205" s="283">
        <v>0</v>
      </c>
      <c r="K205" s="284">
        <v>0</v>
      </c>
      <c r="L205" s="282">
        <f t="shared" si="19"/>
        <v>0</v>
      </c>
      <c r="M205" s="283">
        <v>0</v>
      </c>
      <c r="N205" s="284">
        <v>0</v>
      </c>
      <c r="O205" s="285">
        <f t="shared" si="16"/>
        <v>0</v>
      </c>
      <c r="P205" s="283">
        <v>0</v>
      </c>
      <c r="Q205" s="286">
        <v>0</v>
      </c>
      <c r="R205" s="287">
        <f t="shared" si="17"/>
        <v>0</v>
      </c>
      <c r="S205" s="283">
        <v>0</v>
      </c>
      <c r="T205" s="283">
        <v>0</v>
      </c>
      <c r="U205" s="283">
        <v>0</v>
      </c>
      <c r="V205" s="273">
        <f t="shared" si="20"/>
        <v>0</v>
      </c>
      <c r="W205" s="288">
        <v>0</v>
      </c>
      <c r="X205" s="289">
        <v>0</v>
      </c>
      <c r="Y205" s="283">
        <v>0</v>
      </c>
      <c r="Z205" s="284">
        <v>0</v>
      </c>
    </row>
    <row r="206" spans="1:26" s="276" customFormat="1" ht="15" customHeight="1" x14ac:dyDescent="0.2">
      <c r="A206" s="277" t="s">
        <v>11</v>
      </c>
      <c r="B206" s="278" t="s">
        <v>0</v>
      </c>
      <c r="C206" s="279">
        <v>50032623</v>
      </c>
      <c r="D206" s="280" t="s">
        <v>1721</v>
      </c>
      <c r="E206" s="281">
        <f t="shared" si="15"/>
        <v>124</v>
      </c>
      <c r="F206" s="282">
        <f t="shared" si="18"/>
        <v>124</v>
      </c>
      <c r="G206" s="283">
        <v>96</v>
      </c>
      <c r="H206" s="284">
        <v>28</v>
      </c>
      <c r="I206" s="282">
        <f t="shared" si="21"/>
        <v>0</v>
      </c>
      <c r="J206" s="283">
        <v>0</v>
      </c>
      <c r="K206" s="284">
        <v>0</v>
      </c>
      <c r="L206" s="282">
        <f t="shared" si="19"/>
        <v>0</v>
      </c>
      <c r="M206" s="283">
        <v>0</v>
      </c>
      <c r="N206" s="284">
        <v>0</v>
      </c>
      <c r="O206" s="285">
        <f t="shared" si="16"/>
        <v>0</v>
      </c>
      <c r="P206" s="283">
        <v>0</v>
      </c>
      <c r="Q206" s="286">
        <v>0</v>
      </c>
      <c r="R206" s="287">
        <f t="shared" si="17"/>
        <v>0</v>
      </c>
      <c r="S206" s="283">
        <v>0</v>
      </c>
      <c r="T206" s="283">
        <v>0</v>
      </c>
      <c r="U206" s="283">
        <v>0</v>
      </c>
      <c r="V206" s="273">
        <f t="shared" si="20"/>
        <v>0</v>
      </c>
      <c r="W206" s="288">
        <v>0</v>
      </c>
      <c r="X206" s="289">
        <v>0</v>
      </c>
      <c r="Y206" s="283">
        <v>0</v>
      </c>
      <c r="Z206" s="284">
        <v>0</v>
      </c>
    </row>
    <row r="207" spans="1:26" s="276" customFormat="1" ht="15" customHeight="1" x14ac:dyDescent="0.2">
      <c r="A207" s="277" t="s">
        <v>11</v>
      </c>
      <c r="B207" s="278" t="s">
        <v>0</v>
      </c>
      <c r="C207" s="279">
        <v>50026143</v>
      </c>
      <c r="D207" s="280" t="s">
        <v>1188</v>
      </c>
      <c r="E207" s="281">
        <f t="shared" si="15"/>
        <v>121</v>
      </c>
      <c r="F207" s="282">
        <f t="shared" si="18"/>
        <v>121</v>
      </c>
      <c r="G207" s="283">
        <v>121</v>
      </c>
      <c r="H207" s="284">
        <v>0</v>
      </c>
      <c r="I207" s="282">
        <f t="shared" si="21"/>
        <v>0</v>
      </c>
      <c r="J207" s="283">
        <v>0</v>
      </c>
      <c r="K207" s="284">
        <v>0</v>
      </c>
      <c r="L207" s="282">
        <f t="shared" si="19"/>
        <v>0</v>
      </c>
      <c r="M207" s="283">
        <v>0</v>
      </c>
      <c r="N207" s="284">
        <v>0</v>
      </c>
      <c r="O207" s="285">
        <f t="shared" si="16"/>
        <v>0</v>
      </c>
      <c r="P207" s="283">
        <v>0</v>
      </c>
      <c r="Q207" s="286">
        <v>0</v>
      </c>
      <c r="R207" s="287">
        <f t="shared" si="17"/>
        <v>0</v>
      </c>
      <c r="S207" s="283">
        <v>0</v>
      </c>
      <c r="T207" s="283">
        <v>0</v>
      </c>
      <c r="U207" s="283">
        <v>0</v>
      </c>
      <c r="V207" s="273">
        <f t="shared" si="20"/>
        <v>0</v>
      </c>
      <c r="W207" s="288">
        <v>0</v>
      </c>
      <c r="X207" s="289">
        <v>0</v>
      </c>
      <c r="Y207" s="283">
        <v>0</v>
      </c>
      <c r="Z207" s="284">
        <v>0</v>
      </c>
    </row>
    <row r="208" spans="1:26" s="276" customFormat="1" ht="15" customHeight="1" x14ac:dyDescent="0.2">
      <c r="A208" s="277" t="s">
        <v>11</v>
      </c>
      <c r="B208" s="278" t="s">
        <v>0</v>
      </c>
      <c r="C208" s="279">
        <v>50025805</v>
      </c>
      <c r="D208" s="280" t="s">
        <v>300</v>
      </c>
      <c r="E208" s="281">
        <f t="shared" si="15"/>
        <v>239</v>
      </c>
      <c r="F208" s="282">
        <f t="shared" si="18"/>
        <v>239</v>
      </c>
      <c r="G208" s="283">
        <v>160</v>
      </c>
      <c r="H208" s="284">
        <v>79</v>
      </c>
      <c r="I208" s="282">
        <f t="shared" si="21"/>
        <v>0</v>
      </c>
      <c r="J208" s="283">
        <v>0</v>
      </c>
      <c r="K208" s="284">
        <v>0</v>
      </c>
      <c r="L208" s="282">
        <f t="shared" si="19"/>
        <v>0</v>
      </c>
      <c r="M208" s="283">
        <v>0</v>
      </c>
      <c r="N208" s="284">
        <v>0</v>
      </c>
      <c r="O208" s="285">
        <f t="shared" si="16"/>
        <v>0</v>
      </c>
      <c r="P208" s="283">
        <v>0</v>
      </c>
      <c r="Q208" s="286">
        <v>0</v>
      </c>
      <c r="R208" s="287">
        <f t="shared" si="17"/>
        <v>0</v>
      </c>
      <c r="S208" s="283">
        <v>0</v>
      </c>
      <c r="T208" s="283">
        <v>0</v>
      </c>
      <c r="U208" s="283">
        <v>0</v>
      </c>
      <c r="V208" s="273">
        <f t="shared" si="20"/>
        <v>0</v>
      </c>
      <c r="W208" s="288">
        <v>0</v>
      </c>
      <c r="X208" s="289">
        <v>0</v>
      </c>
      <c r="Y208" s="283">
        <v>0</v>
      </c>
      <c r="Z208" s="284">
        <v>0</v>
      </c>
    </row>
    <row r="209" spans="1:26" s="276" customFormat="1" ht="15" customHeight="1" x14ac:dyDescent="0.2">
      <c r="A209" s="277" t="s">
        <v>11</v>
      </c>
      <c r="B209" s="278" t="s">
        <v>0</v>
      </c>
      <c r="C209" s="279">
        <v>50025988</v>
      </c>
      <c r="D209" s="280" t="s">
        <v>301</v>
      </c>
      <c r="E209" s="281">
        <f t="shared" ref="E209:E272" si="22">SUM(F209+I209+L209+O209+R209+V209)</f>
        <v>58</v>
      </c>
      <c r="F209" s="282">
        <f t="shared" si="18"/>
        <v>58</v>
      </c>
      <c r="G209" s="283">
        <v>58</v>
      </c>
      <c r="H209" s="284">
        <v>0</v>
      </c>
      <c r="I209" s="282">
        <f t="shared" si="21"/>
        <v>0</v>
      </c>
      <c r="J209" s="283">
        <v>0</v>
      </c>
      <c r="K209" s="284">
        <v>0</v>
      </c>
      <c r="L209" s="282">
        <f t="shared" si="19"/>
        <v>0</v>
      </c>
      <c r="M209" s="283">
        <v>0</v>
      </c>
      <c r="N209" s="284">
        <v>0</v>
      </c>
      <c r="O209" s="285">
        <f t="shared" ref="O209:O272" si="23">SUM(P209:Q209)</f>
        <v>0</v>
      </c>
      <c r="P209" s="283">
        <v>0</v>
      </c>
      <c r="Q209" s="286">
        <v>0</v>
      </c>
      <c r="R209" s="287">
        <f t="shared" ref="R209:R272" si="24">SUM(S209:U209)</f>
        <v>0</v>
      </c>
      <c r="S209" s="283">
        <v>0</v>
      </c>
      <c r="T209" s="283">
        <v>0</v>
      </c>
      <c r="U209" s="283">
        <v>0</v>
      </c>
      <c r="V209" s="273">
        <f t="shared" si="20"/>
        <v>0</v>
      </c>
      <c r="W209" s="288">
        <v>0</v>
      </c>
      <c r="X209" s="289">
        <v>0</v>
      </c>
      <c r="Y209" s="283">
        <v>0</v>
      </c>
      <c r="Z209" s="284">
        <v>0</v>
      </c>
    </row>
    <row r="210" spans="1:26" s="276" customFormat="1" ht="15" customHeight="1" x14ac:dyDescent="0.2">
      <c r="A210" s="277" t="s">
        <v>11</v>
      </c>
      <c r="B210" s="278" t="s">
        <v>0</v>
      </c>
      <c r="C210" s="279">
        <v>50025813</v>
      </c>
      <c r="D210" s="280" t="s">
        <v>1189</v>
      </c>
      <c r="E210" s="281">
        <f t="shared" si="22"/>
        <v>140</v>
      </c>
      <c r="F210" s="282">
        <f t="shared" ref="F210:F273" si="25">SUM(G210:H210)</f>
        <v>140</v>
      </c>
      <c r="G210" s="283">
        <v>93</v>
      </c>
      <c r="H210" s="284">
        <v>47</v>
      </c>
      <c r="I210" s="282">
        <f t="shared" si="21"/>
        <v>0</v>
      </c>
      <c r="J210" s="283">
        <v>0</v>
      </c>
      <c r="K210" s="284">
        <v>0</v>
      </c>
      <c r="L210" s="282">
        <f t="shared" ref="L210:L273" si="26">SUM(M210:N210)</f>
        <v>0</v>
      </c>
      <c r="M210" s="283">
        <v>0</v>
      </c>
      <c r="N210" s="284">
        <v>0</v>
      </c>
      <c r="O210" s="285">
        <f t="shared" si="23"/>
        <v>0</v>
      </c>
      <c r="P210" s="283">
        <v>0</v>
      </c>
      <c r="Q210" s="286">
        <v>0</v>
      </c>
      <c r="R210" s="287">
        <f t="shared" si="24"/>
        <v>0</v>
      </c>
      <c r="S210" s="283">
        <v>0</v>
      </c>
      <c r="T210" s="283">
        <v>0</v>
      </c>
      <c r="U210" s="283">
        <v>0</v>
      </c>
      <c r="V210" s="273">
        <f t="shared" ref="V210:V273" si="27">SUM(W210:Z210)</f>
        <v>0</v>
      </c>
      <c r="W210" s="288">
        <v>0</v>
      </c>
      <c r="X210" s="289">
        <v>0</v>
      </c>
      <c r="Y210" s="283">
        <v>0</v>
      </c>
      <c r="Z210" s="284">
        <v>0</v>
      </c>
    </row>
    <row r="211" spans="1:26" s="276" customFormat="1" ht="15" customHeight="1" x14ac:dyDescent="0.2">
      <c r="A211" s="277" t="s">
        <v>11</v>
      </c>
      <c r="B211" s="278" t="s">
        <v>0</v>
      </c>
      <c r="C211" s="279">
        <v>50025929</v>
      </c>
      <c r="D211" s="280" t="s">
        <v>303</v>
      </c>
      <c r="E211" s="281">
        <f t="shared" si="22"/>
        <v>170</v>
      </c>
      <c r="F211" s="282">
        <f t="shared" si="25"/>
        <v>170</v>
      </c>
      <c r="G211" s="283">
        <v>170</v>
      </c>
      <c r="H211" s="284">
        <v>0</v>
      </c>
      <c r="I211" s="282">
        <f t="shared" si="21"/>
        <v>0</v>
      </c>
      <c r="J211" s="283">
        <v>0</v>
      </c>
      <c r="K211" s="284">
        <v>0</v>
      </c>
      <c r="L211" s="282">
        <f t="shared" si="26"/>
        <v>0</v>
      </c>
      <c r="M211" s="283">
        <v>0</v>
      </c>
      <c r="N211" s="284">
        <v>0</v>
      </c>
      <c r="O211" s="285">
        <f t="shared" si="23"/>
        <v>0</v>
      </c>
      <c r="P211" s="283">
        <v>0</v>
      </c>
      <c r="Q211" s="286">
        <v>0</v>
      </c>
      <c r="R211" s="287">
        <f t="shared" si="24"/>
        <v>0</v>
      </c>
      <c r="S211" s="283">
        <v>0</v>
      </c>
      <c r="T211" s="283">
        <v>0</v>
      </c>
      <c r="U211" s="283">
        <v>0</v>
      </c>
      <c r="V211" s="273">
        <f t="shared" si="27"/>
        <v>0</v>
      </c>
      <c r="W211" s="288">
        <v>0</v>
      </c>
      <c r="X211" s="289">
        <v>0</v>
      </c>
      <c r="Y211" s="283">
        <v>0</v>
      </c>
      <c r="Z211" s="284">
        <v>0</v>
      </c>
    </row>
    <row r="212" spans="1:26" s="276" customFormat="1" ht="15" customHeight="1" x14ac:dyDescent="0.2">
      <c r="A212" s="277" t="s">
        <v>11</v>
      </c>
      <c r="B212" s="278" t="s">
        <v>0</v>
      </c>
      <c r="C212" s="279">
        <v>50029096</v>
      </c>
      <c r="D212" s="280" t="s">
        <v>304</v>
      </c>
      <c r="E212" s="281">
        <f t="shared" si="22"/>
        <v>267</v>
      </c>
      <c r="F212" s="282">
        <f t="shared" si="25"/>
        <v>267</v>
      </c>
      <c r="G212" s="283">
        <v>200</v>
      </c>
      <c r="H212" s="284">
        <v>67</v>
      </c>
      <c r="I212" s="282">
        <f t="shared" si="21"/>
        <v>0</v>
      </c>
      <c r="J212" s="283">
        <v>0</v>
      </c>
      <c r="K212" s="284">
        <v>0</v>
      </c>
      <c r="L212" s="282">
        <f t="shared" si="26"/>
        <v>0</v>
      </c>
      <c r="M212" s="283">
        <v>0</v>
      </c>
      <c r="N212" s="284">
        <v>0</v>
      </c>
      <c r="O212" s="285">
        <f t="shared" si="23"/>
        <v>0</v>
      </c>
      <c r="P212" s="283">
        <v>0</v>
      </c>
      <c r="Q212" s="286">
        <v>0</v>
      </c>
      <c r="R212" s="287">
        <f t="shared" si="24"/>
        <v>0</v>
      </c>
      <c r="S212" s="283">
        <v>0</v>
      </c>
      <c r="T212" s="283">
        <v>0</v>
      </c>
      <c r="U212" s="283">
        <v>0</v>
      </c>
      <c r="V212" s="273">
        <f t="shared" si="27"/>
        <v>0</v>
      </c>
      <c r="W212" s="288">
        <v>0</v>
      </c>
      <c r="X212" s="289">
        <v>0</v>
      </c>
      <c r="Y212" s="283">
        <v>0</v>
      </c>
      <c r="Z212" s="284">
        <v>0</v>
      </c>
    </row>
    <row r="213" spans="1:26" s="276" customFormat="1" ht="15" customHeight="1" x14ac:dyDescent="0.2">
      <c r="A213" s="277" t="s">
        <v>11</v>
      </c>
      <c r="B213" s="278" t="s">
        <v>0</v>
      </c>
      <c r="C213" s="279">
        <v>50025899</v>
      </c>
      <c r="D213" s="280" t="s">
        <v>305</v>
      </c>
      <c r="E213" s="281">
        <f t="shared" si="22"/>
        <v>175</v>
      </c>
      <c r="F213" s="282">
        <f t="shared" si="25"/>
        <v>175</v>
      </c>
      <c r="G213" s="283">
        <v>130</v>
      </c>
      <c r="H213" s="284">
        <v>45</v>
      </c>
      <c r="I213" s="282">
        <f t="shared" ref="I213:I276" si="28">SUM(J213:K213)</f>
        <v>0</v>
      </c>
      <c r="J213" s="283">
        <v>0</v>
      </c>
      <c r="K213" s="284">
        <v>0</v>
      </c>
      <c r="L213" s="282">
        <f t="shared" si="26"/>
        <v>0</v>
      </c>
      <c r="M213" s="283">
        <v>0</v>
      </c>
      <c r="N213" s="284">
        <v>0</v>
      </c>
      <c r="O213" s="285">
        <f t="shared" si="23"/>
        <v>0</v>
      </c>
      <c r="P213" s="283">
        <v>0</v>
      </c>
      <c r="Q213" s="286">
        <v>0</v>
      </c>
      <c r="R213" s="287">
        <f t="shared" si="24"/>
        <v>0</v>
      </c>
      <c r="S213" s="283">
        <v>0</v>
      </c>
      <c r="T213" s="283">
        <v>0</v>
      </c>
      <c r="U213" s="283">
        <v>0</v>
      </c>
      <c r="V213" s="273">
        <f t="shared" si="27"/>
        <v>0</v>
      </c>
      <c r="W213" s="288">
        <v>0</v>
      </c>
      <c r="X213" s="289">
        <v>0</v>
      </c>
      <c r="Y213" s="283">
        <v>0</v>
      </c>
      <c r="Z213" s="284">
        <v>0</v>
      </c>
    </row>
    <row r="214" spans="1:26" s="276" customFormat="1" ht="15" customHeight="1" x14ac:dyDescent="0.2">
      <c r="A214" s="277" t="s">
        <v>11</v>
      </c>
      <c r="B214" s="278" t="s">
        <v>0</v>
      </c>
      <c r="C214" s="279">
        <v>50029088</v>
      </c>
      <c r="D214" s="280" t="s">
        <v>306</v>
      </c>
      <c r="E214" s="281">
        <f t="shared" si="22"/>
        <v>198</v>
      </c>
      <c r="F214" s="282">
        <f t="shared" si="25"/>
        <v>198</v>
      </c>
      <c r="G214" s="283">
        <v>148</v>
      </c>
      <c r="H214" s="284">
        <v>50</v>
      </c>
      <c r="I214" s="282">
        <f t="shared" si="28"/>
        <v>0</v>
      </c>
      <c r="J214" s="283">
        <v>0</v>
      </c>
      <c r="K214" s="284">
        <v>0</v>
      </c>
      <c r="L214" s="282">
        <f t="shared" si="26"/>
        <v>0</v>
      </c>
      <c r="M214" s="283">
        <v>0</v>
      </c>
      <c r="N214" s="284">
        <v>0</v>
      </c>
      <c r="O214" s="285">
        <f t="shared" si="23"/>
        <v>0</v>
      </c>
      <c r="P214" s="283">
        <v>0</v>
      </c>
      <c r="Q214" s="286">
        <v>0</v>
      </c>
      <c r="R214" s="287">
        <f t="shared" si="24"/>
        <v>0</v>
      </c>
      <c r="S214" s="283">
        <v>0</v>
      </c>
      <c r="T214" s="283">
        <v>0</v>
      </c>
      <c r="U214" s="283">
        <v>0</v>
      </c>
      <c r="V214" s="273">
        <f t="shared" si="27"/>
        <v>0</v>
      </c>
      <c r="W214" s="288">
        <v>0</v>
      </c>
      <c r="X214" s="289">
        <v>0</v>
      </c>
      <c r="Y214" s="283">
        <v>0</v>
      </c>
      <c r="Z214" s="284">
        <v>0</v>
      </c>
    </row>
    <row r="215" spans="1:26" s="276" customFormat="1" ht="15" customHeight="1" x14ac:dyDescent="0.2">
      <c r="A215" s="277" t="s">
        <v>11</v>
      </c>
      <c r="B215" s="278" t="s">
        <v>0</v>
      </c>
      <c r="C215" s="279">
        <v>50026038</v>
      </c>
      <c r="D215" s="280" t="s">
        <v>1190</v>
      </c>
      <c r="E215" s="281">
        <f t="shared" si="22"/>
        <v>189</v>
      </c>
      <c r="F215" s="282">
        <f t="shared" si="25"/>
        <v>189</v>
      </c>
      <c r="G215" s="283">
        <v>142</v>
      </c>
      <c r="H215" s="284">
        <v>47</v>
      </c>
      <c r="I215" s="282">
        <f t="shared" si="28"/>
        <v>0</v>
      </c>
      <c r="J215" s="283">
        <v>0</v>
      </c>
      <c r="K215" s="284">
        <v>0</v>
      </c>
      <c r="L215" s="282">
        <f t="shared" si="26"/>
        <v>0</v>
      </c>
      <c r="M215" s="283">
        <v>0</v>
      </c>
      <c r="N215" s="284">
        <v>0</v>
      </c>
      <c r="O215" s="285">
        <f t="shared" si="23"/>
        <v>0</v>
      </c>
      <c r="P215" s="283">
        <v>0</v>
      </c>
      <c r="Q215" s="286">
        <v>0</v>
      </c>
      <c r="R215" s="287">
        <f t="shared" si="24"/>
        <v>0</v>
      </c>
      <c r="S215" s="283">
        <v>0</v>
      </c>
      <c r="T215" s="283">
        <v>0</v>
      </c>
      <c r="U215" s="283">
        <v>0</v>
      </c>
      <c r="V215" s="273">
        <f t="shared" si="27"/>
        <v>0</v>
      </c>
      <c r="W215" s="288">
        <v>0</v>
      </c>
      <c r="X215" s="289">
        <v>0</v>
      </c>
      <c r="Y215" s="283">
        <v>0</v>
      </c>
      <c r="Z215" s="284">
        <v>0</v>
      </c>
    </row>
    <row r="216" spans="1:26" s="276" customFormat="1" ht="15" customHeight="1" x14ac:dyDescent="0.2">
      <c r="A216" s="277" t="s">
        <v>11</v>
      </c>
      <c r="B216" s="278" t="s">
        <v>0</v>
      </c>
      <c r="C216" s="279">
        <v>50032615</v>
      </c>
      <c r="D216" s="280" t="s">
        <v>1722</v>
      </c>
      <c r="E216" s="281">
        <f t="shared" si="22"/>
        <v>140</v>
      </c>
      <c r="F216" s="282">
        <f t="shared" si="25"/>
        <v>140</v>
      </c>
      <c r="G216" s="283">
        <v>106</v>
      </c>
      <c r="H216" s="284">
        <v>34</v>
      </c>
      <c r="I216" s="282">
        <f t="shared" si="28"/>
        <v>0</v>
      </c>
      <c r="J216" s="283">
        <v>0</v>
      </c>
      <c r="K216" s="284">
        <v>0</v>
      </c>
      <c r="L216" s="282">
        <f t="shared" si="26"/>
        <v>0</v>
      </c>
      <c r="M216" s="283">
        <v>0</v>
      </c>
      <c r="N216" s="284">
        <v>0</v>
      </c>
      <c r="O216" s="285">
        <f t="shared" si="23"/>
        <v>0</v>
      </c>
      <c r="P216" s="283">
        <v>0</v>
      </c>
      <c r="Q216" s="286">
        <v>0</v>
      </c>
      <c r="R216" s="287">
        <f t="shared" si="24"/>
        <v>0</v>
      </c>
      <c r="S216" s="283">
        <v>0</v>
      </c>
      <c r="T216" s="283">
        <v>0</v>
      </c>
      <c r="U216" s="283">
        <v>0</v>
      </c>
      <c r="V216" s="273">
        <f t="shared" si="27"/>
        <v>0</v>
      </c>
      <c r="W216" s="288">
        <v>0</v>
      </c>
      <c r="X216" s="289">
        <v>0</v>
      </c>
      <c r="Y216" s="283">
        <v>0</v>
      </c>
      <c r="Z216" s="284">
        <v>0</v>
      </c>
    </row>
    <row r="217" spans="1:26" s="276" customFormat="1" ht="15" customHeight="1" x14ac:dyDescent="0.2">
      <c r="A217" s="277" t="s">
        <v>11</v>
      </c>
      <c r="B217" s="278" t="s">
        <v>0</v>
      </c>
      <c r="C217" s="279">
        <v>50023268</v>
      </c>
      <c r="D217" s="280" t="s">
        <v>1191</v>
      </c>
      <c r="E217" s="281">
        <f t="shared" si="22"/>
        <v>104</v>
      </c>
      <c r="F217" s="282">
        <f t="shared" si="25"/>
        <v>104</v>
      </c>
      <c r="G217" s="283">
        <v>81</v>
      </c>
      <c r="H217" s="284">
        <v>23</v>
      </c>
      <c r="I217" s="282">
        <f t="shared" si="28"/>
        <v>0</v>
      </c>
      <c r="J217" s="283">
        <v>0</v>
      </c>
      <c r="K217" s="284">
        <v>0</v>
      </c>
      <c r="L217" s="282">
        <f t="shared" si="26"/>
        <v>0</v>
      </c>
      <c r="M217" s="283">
        <v>0</v>
      </c>
      <c r="N217" s="284">
        <v>0</v>
      </c>
      <c r="O217" s="285">
        <f t="shared" si="23"/>
        <v>0</v>
      </c>
      <c r="P217" s="283">
        <v>0</v>
      </c>
      <c r="Q217" s="286">
        <v>0</v>
      </c>
      <c r="R217" s="287">
        <f t="shared" si="24"/>
        <v>0</v>
      </c>
      <c r="S217" s="283">
        <v>0</v>
      </c>
      <c r="T217" s="283">
        <v>0</v>
      </c>
      <c r="U217" s="283">
        <v>0</v>
      </c>
      <c r="V217" s="273">
        <f t="shared" si="27"/>
        <v>0</v>
      </c>
      <c r="W217" s="288">
        <v>0</v>
      </c>
      <c r="X217" s="289">
        <v>0</v>
      </c>
      <c r="Y217" s="283">
        <v>0</v>
      </c>
      <c r="Z217" s="284">
        <v>0</v>
      </c>
    </row>
    <row r="218" spans="1:26" s="276" customFormat="1" ht="15" customHeight="1" x14ac:dyDescent="0.2">
      <c r="A218" s="277" t="s">
        <v>11</v>
      </c>
      <c r="B218" s="278" t="s">
        <v>0</v>
      </c>
      <c r="C218" s="279">
        <v>50030221</v>
      </c>
      <c r="D218" s="280" t="s">
        <v>1192</v>
      </c>
      <c r="E218" s="281">
        <f t="shared" si="22"/>
        <v>169</v>
      </c>
      <c r="F218" s="282">
        <f t="shared" si="25"/>
        <v>169</v>
      </c>
      <c r="G218" s="283">
        <v>132</v>
      </c>
      <c r="H218" s="284">
        <v>37</v>
      </c>
      <c r="I218" s="282">
        <f t="shared" si="28"/>
        <v>0</v>
      </c>
      <c r="J218" s="283">
        <v>0</v>
      </c>
      <c r="K218" s="284">
        <v>0</v>
      </c>
      <c r="L218" s="282">
        <f t="shared" si="26"/>
        <v>0</v>
      </c>
      <c r="M218" s="283">
        <v>0</v>
      </c>
      <c r="N218" s="284">
        <v>0</v>
      </c>
      <c r="O218" s="285">
        <f t="shared" si="23"/>
        <v>0</v>
      </c>
      <c r="P218" s="283">
        <v>0</v>
      </c>
      <c r="Q218" s="286">
        <v>0</v>
      </c>
      <c r="R218" s="287">
        <f t="shared" si="24"/>
        <v>0</v>
      </c>
      <c r="S218" s="283">
        <v>0</v>
      </c>
      <c r="T218" s="283">
        <v>0</v>
      </c>
      <c r="U218" s="283">
        <v>0</v>
      </c>
      <c r="V218" s="273">
        <f t="shared" si="27"/>
        <v>0</v>
      </c>
      <c r="W218" s="288">
        <v>0</v>
      </c>
      <c r="X218" s="289">
        <v>0</v>
      </c>
      <c r="Y218" s="283">
        <v>0</v>
      </c>
      <c r="Z218" s="284">
        <v>0</v>
      </c>
    </row>
    <row r="219" spans="1:26" s="276" customFormat="1" ht="15" customHeight="1" x14ac:dyDescent="0.2">
      <c r="A219" s="277" t="s">
        <v>11</v>
      </c>
      <c r="B219" s="278" t="s">
        <v>0</v>
      </c>
      <c r="C219" s="279">
        <v>50032739</v>
      </c>
      <c r="D219" s="280" t="s">
        <v>1723</v>
      </c>
      <c r="E219" s="281">
        <f t="shared" si="22"/>
        <v>157</v>
      </c>
      <c r="F219" s="282">
        <f t="shared" si="25"/>
        <v>157</v>
      </c>
      <c r="G219" s="283">
        <v>113</v>
      </c>
      <c r="H219" s="284">
        <v>44</v>
      </c>
      <c r="I219" s="282">
        <f t="shared" si="28"/>
        <v>0</v>
      </c>
      <c r="J219" s="283">
        <v>0</v>
      </c>
      <c r="K219" s="284">
        <v>0</v>
      </c>
      <c r="L219" s="282">
        <f t="shared" si="26"/>
        <v>0</v>
      </c>
      <c r="M219" s="283">
        <v>0</v>
      </c>
      <c r="N219" s="284">
        <v>0</v>
      </c>
      <c r="O219" s="285">
        <f t="shared" si="23"/>
        <v>0</v>
      </c>
      <c r="P219" s="283">
        <v>0</v>
      </c>
      <c r="Q219" s="286">
        <v>0</v>
      </c>
      <c r="R219" s="287">
        <f t="shared" si="24"/>
        <v>0</v>
      </c>
      <c r="S219" s="283">
        <v>0</v>
      </c>
      <c r="T219" s="283">
        <v>0</v>
      </c>
      <c r="U219" s="283">
        <v>0</v>
      </c>
      <c r="V219" s="273">
        <f t="shared" si="27"/>
        <v>0</v>
      </c>
      <c r="W219" s="288">
        <v>0</v>
      </c>
      <c r="X219" s="289">
        <v>0</v>
      </c>
      <c r="Y219" s="283">
        <v>0</v>
      </c>
      <c r="Z219" s="284">
        <v>0</v>
      </c>
    </row>
    <row r="220" spans="1:26" s="276" customFormat="1" ht="15" customHeight="1" x14ac:dyDescent="0.2">
      <c r="A220" s="277" t="s">
        <v>11</v>
      </c>
      <c r="B220" s="278" t="s">
        <v>0</v>
      </c>
      <c r="C220" s="279">
        <v>50041606</v>
      </c>
      <c r="D220" s="280" t="s">
        <v>310</v>
      </c>
      <c r="E220" s="281">
        <f t="shared" si="22"/>
        <v>193</v>
      </c>
      <c r="F220" s="282">
        <f t="shared" si="25"/>
        <v>193</v>
      </c>
      <c r="G220" s="283">
        <v>142</v>
      </c>
      <c r="H220" s="284">
        <v>51</v>
      </c>
      <c r="I220" s="282">
        <f t="shared" si="28"/>
        <v>0</v>
      </c>
      <c r="J220" s="283">
        <v>0</v>
      </c>
      <c r="K220" s="284">
        <v>0</v>
      </c>
      <c r="L220" s="282">
        <f t="shared" si="26"/>
        <v>0</v>
      </c>
      <c r="M220" s="283">
        <v>0</v>
      </c>
      <c r="N220" s="284">
        <v>0</v>
      </c>
      <c r="O220" s="285">
        <f t="shared" si="23"/>
        <v>0</v>
      </c>
      <c r="P220" s="283">
        <v>0</v>
      </c>
      <c r="Q220" s="286">
        <v>0</v>
      </c>
      <c r="R220" s="287">
        <f t="shared" si="24"/>
        <v>0</v>
      </c>
      <c r="S220" s="283">
        <v>0</v>
      </c>
      <c r="T220" s="283">
        <v>0</v>
      </c>
      <c r="U220" s="283">
        <v>0</v>
      </c>
      <c r="V220" s="273">
        <f t="shared" si="27"/>
        <v>0</v>
      </c>
      <c r="W220" s="288">
        <v>0</v>
      </c>
      <c r="X220" s="289">
        <v>0</v>
      </c>
      <c r="Y220" s="283">
        <v>0</v>
      </c>
      <c r="Z220" s="284">
        <v>0</v>
      </c>
    </row>
    <row r="221" spans="1:26" s="276" customFormat="1" ht="15" customHeight="1" x14ac:dyDescent="0.2">
      <c r="A221" s="277" t="s">
        <v>11</v>
      </c>
      <c r="B221" s="278" t="s">
        <v>0</v>
      </c>
      <c r="C221" s="279">
        <v>50025937</v>
      </c>
      <c r="D221" s="280" t="s">
        <v>311</v>
      </c>
      <c r="E221" s="281">
        <f t="shared" si="22"/>
        <v>168</v>
      </c>
      <c r="F221" s="282">
        <f t="shared" si="25"/>
        <v>168</v>
      </c>
      <c r="G221" s="283">
        <v>118</v>
      </c>
      <c r="H221" s="284">
        <v>50</v>
      </c>
      <c r="I221" s="282">
        <f t="shared" si="28"/>
        <v>0</v>
      </c>
      <c r="J221" s="283">
        <v>0</v>
      </c>
      <c r="K221" s="284">
        <v>0</v>
      </c>
      <c r="L221" s="282">
        <f t="shared" si="26"/>
        <v>0</v>
      </c>
      <c r="M221" s="283">
        <v>0</v>
      </c>
      <c r="N221" s="284">
        <v>0</v>
      </c>
      <c r="O221" s="285">
        <f t="shared" si="23"/>
        <v>0</v>
      </c>
      <c r="P221" s="283">
        <v>0</v>
      </c>
      <c r="Q221" s="286">
        <v>0</v>
      </c>
      <c r="R221" s="287">
        <f t="shared" si="24"/>
        <v>0</v>
      </c>
      <c r="S221" s="283">
        <v>0</v>
      </c>
      <c r="T221" s="283">
        <v>0</v>
      </c>
      <c r="U221" s="283">
        <v>0</v>
      </c>
      <c r="V221" s="273">
        <f t="shared" si="27"/>
        <v>0</v>
      </c>
      <c r="W221" s="288">
        <v>0</v>
      </c>
      <c r="X221" s="289">
        <v>0</v>
      </c>
      <c r="Y221" s="283">
        <v>0</v>
      </c>
      <c r="Z221" s="284">
        <v>0</v>
      </c>
    </row>
    <row r="222" spans="1:26" s="276" customFormat="1" ht="15" customHeight="1" x14ac:dyDescent="0.2">
      <c r="A222" s="277" t="s">
        <v>11</v>
      </c>
      <c r="B222" s="278" t="s">
        <v>0</v>
      </c>
      <c r="C222" s="279">
        <v>50023195</v>
      </c>
      <c r="D222" s="280" t="s">
        <v>312</v>
      </c>
      <c r="E222" s="281">
        <f t="shared" si="22"/>
        <v>72</v>
      </c>
      <c r="F222" s="282">
        <f t="shared" si="25"/>
        <v>72</v>
      </c>
      <c r="G222" s="283">
        <v>72</v>
      </c>
      <c r="H222" s="284">
        <v>0</v>
      </c>
      <c r="I222" s="282">
        <f t="shared" si="28"/>
        <v>0</v>
      </c>
      <c r="J222" s="283">
        <v>0</v>
      </c>
      <c r="K222" s="284">
        <v>0</v>
      </c>
      <c r="L222" s="282">
        <f t="shared" si="26"/>
        <v>0</v>
      </c>
      <c r="M222" s="283">
        <v>0</v>
      </c>
      <c r="N222" s="284">
        <v>0</v>
      </c>
      <c r="O222" s="285">
        <f t="shared" si="23"/>
        <v>0</v>
      </c>
      <c r="P222" s="283">
        <v>0</v>
      </c>
      <c r="Q222" s="286">
        <v>0</v>
      </c>
      <c r="R222" s="287">
        <f t="shared" si="24"/>
        <v>0</v>
      </c>
      <c r="S222" s="283">
        <v>0</v>
      </c>
      <c r="T222" s="283">
        <v>0</v>
      </c>
      <c r="U222" s="283">
        <v>0</v>
      </c>
      <c r="V222" s="273">
        <f t="shared" si="27"/>
        <v>0</v>
      </c>
      <c r="W222" s="288">
        <v>0</v>
      </c>
      <c r="X222" s="289">
        <v>0</v>
      </c>
      <c r="Y222" s="283">
        <v>0</v>
      </c>
      <c r="Z222" s="284">
        <v>0</v>
      </c>
    </row>
    <row r="223" spans="1:26" s="276" customFormat="1" ht="15" customHeight="1" x14ac:dyDescent="0.2">
      <c r="A223" s="277" t="s">
        <v>11</v>
      </c>
      <c r="B223" s="278" t="s">
        <v>0</v>
      </c>
      <c r="C223" s="279">
        <v>50023314</v>
      </c>
      <c r="D223" s="280" t="s">
        <v>1193</v>
      </c>
      <c r="E223" s="281">
        <f t="shared" si="22"/>
        <v>105</v>
      </c>
      <c r="F223" s="282">
        <f t="shared" si="25"/>
        <v>105</v>
      </c>
      <c r="G223" s="283">
        <v>105</v>
      </c>
      <c r="H223" s="284">
        <v>0</v>
      </c>
      <c r="I223" s="282">
        <f t="shared" si="28"/>
        <v>0</v>
      </c>
      <c r="J223" s="283">
        <v>0</v>
      </c>
      <c r="K223" s="284">
        <v>0</v>
      </c>
      <c r="L223" s="282">
        <f t="shared" si="26"/>
        <v>0</v>
      </c>
      <c r="M223" s="283">
        <v>0</v>
      </c>
      <c r="N223" s="284">
        <v>0</v>
      </c>
      <c r="O223" s="285">
        <f t="shared" si="23"/>
        <v>0</v>
      </c>
      <c r="P223" s="283">
        <v>0</v>
      </c>
      <c r="Q223" s="286">
        <v>0</v>
      </c>
      <c r="R223" s="287">
        <f t="shared" si="24"/>
        <v>0</v>
      </c>
      <c r="S223" s="283">
        <v>0</v>
      </c>
      <c r="T223" s="283">
        <v>0</v>
      </c>
      <c r="U223" s="283">
        <v>0</v>
      </c>
      <c r="V223" s="273">
        <f t="shared" si="27"/>
        <v>0</v>
      </c>
      <c r="W223" s="288">
        <v>0</v>
      </c>
      <c r="X223" s="289">
        <v>0</v>
      </c>
      <c r="Y223" s="283">
        <v>0</v>
      </c>
      <c r="Z223" s="284">
        <v>0</v>
      </c>
    </row>
    <row r="224" spans="1:26" s="276" customFormat="1" ht="15" customHeight="1" x14ac:dyDescent="0.2">
      <c r="A224" s="277" t="s">
        <v>11</v>
      </c>
      <c r="B224" s="278" t="s">
        <v>0</v>
      </c>
      <c r="C224" s="279">
        <v>50030248</v>
      </c>
      <c r="D224" s="280" t="s">
        <v>314</v>
      </c>
      <c r="E224" s="281">
        <f t="shared" si="22"/>
        <v>110</v>
      </c>
      <c r="F224" s="282">
        <f t="shared" si="25"/>
        <v>110</v>
      </c>
      <c r="G224" s="283">
        <v>87</v>
      </c>
      <c r="H224" s="284">
        <v>23</v>
      </c>
      <c r="I224" s="282">
        <f t="shared" si="28"/>
        <v>0</v>
      </c>
      <c r="J224" s="283">
        <v>0</v>
      </c>
      <c r="K224" s="284">
        <v>0</v>
      </c>
      <c r="L224" s="282">
        <f t="shared" si="26"/>
        <v>0</v>
      </c>
      <c r="M224" s="283">
        <v>0</v>
      </c>
      <c r="N224" s="284">
        <v>0</v>
      </c>
      <c r="O224" s="285">
        <f t="shared" si="23"/>
        <v>0</v>
      </c>
      <c r="P224" s="283">
        <v>0</v>
      </c>
      <c r="Q224" s="286">
        <v>0</v>
      </c>
      <c r="R224" s="287">
        <f t="shared" si="24"/>
        <v>0</v>
      </c>
      <c r="S224" s="283">
        <v>0</v>
      </c>
      <c r="T224" s="283">
        <v>0</v>
      </c>
      <c r="U224" s="283">
        <v>0</v>
      </c>
      <c r="V224" s="273">
        <f t="shared" si="27"/>
        <v>0</v>
      </c>
      <c r="W224" s="288">
        <v>0</v>
      </c>
      <c r="X224" s="289">
        <v>0</v>
      </c>
      <c r="Y224" s="283">
        <v>0</v>
      </c>
      <c r="Z224" s="284">
        <v>0</v>
      </c>
    </row>
    <row r="225" spans="1:26" s="276" customFormat="1" ht="15" customHeight="1" x14ac:dyDescent="0.2">
      <c r="A225" s="277" t="s">
        <v>11</v>
      </c>
      <c r="B225" s="278" t="s">
        <v>0</v>
      </c>
      <c r="C225" s="279">
        <v>50025880</v>
      </c>
      <c r="D225" s="280" t="s">
        <v>1194</v>
      </c>
      <c r="E225" s="281">
        <f t="shared" si="22"/>
        <v>168</v>
      </c>
      <c r="F225" s="282">
        <f t="shared" si="25"/>
        <v>168</v>
      </c>
      <c r="G225" s="283">
        <v>91</v>
      </c>
      <c r="H225" s="284">
        <v>77</v>
      </c>
      <c r="I225" s="282">
        <f t="shared" si="28"/>
        <v>0</v>
      </c>
      <c r="J225" s="283">
        <v>0</v>
      </c>
      <c r="K225" s="284">
        <v>0</v>
      </c>
      <c r="L225" s="282">
        <f t="shared" si="26"/>
        <v>0</v>
      </c>
      <c r="M225" s="283">
        <v>0</v>
      </c>
      <c r="N225" s="284">
        <v>0</v>
      </c>
      <c r="O225" s="285">
        <f t="shared" si="23"/>
        <v>0</v>
      </c>
      <c r="P225" s="283">
        <v>0</v>
      </c>
      <c r="Q225" s="286">
        <v>0</v>
      </c>
      <c r="R225" s="287">
        <f t="shared" si="24"/>
        <v>0</v>
      </c>
      <c r="S225" s="283">
        <v>0</v>
      </c>
      <c r="T225" s="283">
        <v>0</v>
      </c>
      <c r="U225" s="283">
        <v>0</v>
      </c>
      <c r="V225" s="273">
        <f t="shared" si="27"/>
        <v>0</v>
      </c>
      <c r="W225" s="288">
        <v>0</v>
      </c>
      <c r="X225" s="289">
        <v>0</v>
      </c>
      <c r="Y225" s="283">
        <v>0</v>
      </c>
      <c r="Z225" s="284">
        <v>0</v>
      </c>
    </row>
    <row r="226" spans="1:26" s="276" customFormat="1" ht="15" customHeight="1" x14ac:dyDescent="0.2">
      <c r="A226" s="277" t="s">
        <v>11</v>
      </c>
      <c r="B226" s="278" t="s">
        <v>0</v>
      </c>
      <c r="C226" s="279">
        <v>50025902</v>
      </c>
      <c r="D226" s="280" t="s">
        <v>316</v>
      </c>
      <c r="E226" s="281">
        <f t="shared" si="22"/>
        <v>188</v>
      </c>
      <c r="F226" s="282">
        <f t="shared" si="25"/>
        <v>188</v>
      </c>
      <c r="G226" s="283">
        <v>188</v>
      </c>
      <c r="H226" s="284">
        <v>0</v>
      </c>
      <c r="I226" s="282">
        <f t="shared" si="28"/>
        <v>0</v>
      </c>
      <c r="J226" s="283">
        <v>0</v>
      </c>
      <c r="K226" s="284">
        <v>0</v>
      </c>
      <c r="L226" s="282">
        <f t="shared" si="26"/>
        <v>0</v>
      </c>
      <c r="M226" s="283">
        <v>0</v>
      </c>
      <c r="N226" s="284">
        <v>0</v>
      </c>
      <c r="O226" s="285">
        <f t="shared" si="23"/>
        <v>0</v>
      </c>
      <c r="P226" s="283">
        <v>0</v>
      </c>
      <c r="Q226" s="286">
        <v>0</v>
      </c>
      <c r="R226" s="287">
        <f t="shared" si="24"/>
        <v>0</v>
      </c>
      <c r="S226" s="283">
        <v>0</v>
      </c>
      <c r="T226" s="283">
        <v>0</v>
      </c>
      <c r="U226" s="283">
        <v>0</v>
      </c>
      <c r="V226" s="273">
        <f t="shared" si="27"/>
        <v>0</v>
      </c>
      <c r="W226" s="288">
        <v>0</v>
      </c>
      <c r="X226" s="289">
        <v>0</v>
      </c>
      <c r="Y226" s="283">
        <v>0</v>
      </c>
      <c r="Z226" s="284">
        <v>0</v>
      </c>
    </row>
    <row r="227" spans="1:26" s="276" customFormat="1" ht="15" customHeight="1" x14ac:dyDescent="0.2">
      <c r="A227" s="277" t="s">
        <v>11</v>
      </c>
      <c r="B227" s="278" t="s">
        <v>0</v>
      </c>
      <c r="C227" s="279">
        <v>50027549</v>
      </c>
      <c r="D227" s="280" t="s">
        <v>317</v>
      </c>
      <c r="E227" s="281">
        <f t="shared" si="22"/>
        <v>171</v>
      </c>
      <c r="F227" s="282">
        <f t="shared" si="25"/>
        <v>171</v>
      </c>
      <c r="G227" s="283">
        <v>171</v>
      </c>
      <c r="H227" s="284">
        <v>0</v>
      </c>
      <c r="I227" s="282">
        <f t="shared" si="28"/>
        <v>0</v>
      </c>
      <c r="J227" s="283">
        <v>0</v>
      </c>
      <c r="K227" s="284">
        <v>0</v>
      </c>
      <c r="L227" s="282">
        <f t="shared" si="26"/>
        <v>0</v>
      </c>
      <c r="M227" s="283">
        <v>0</v>
      </c>
      <c r="N227" s="284">
        <v>0</v>
      </c>
      <c r="O227" s="285">
        <f t="shared" si="23"/>
        <v>0</v>
      </c>
      <c r="P227" s="283">
        <v>0</v>
      </c>
      <c r="Q227" s="286">
        <v>0</v>
      </c>
      <c r="R227" s="287">
        <f t="shared" si="24"/>
        <v>0</v>
      </c>
      <c r="S227" s="283">
        <v>0</v>
      </c>
      <c r="T227" s="283">
        <v>0</v>
      </c>
      <c r="U227" s="283">
        <v>0</v>
      </c>
      <c r="V227" s="273">
        <f t="shared" si="27"/>
        <v>0</v>
      </c>
      <c r="W227" s="288">
        <v>0</v>
      </c>
      <c r="X227" s="289">
        <v>0</v>
      </c>
      <c r="Y227" s="283">
        <v>0</v>
      </c>
      <c r="Z227" s="284">
        <v>0</v>
      </c>
    </row>
    <row r="228" spans="1:26" s="276" customFormat="1" ht="15" customHeight="1" x14ac:dyDescent="0.2">
      <c r="A228" s="277" t="s">
        <v>11</v>
      </c>
      <c r="B228" s="278" t="s">
        <v>0</v>
      </c>
      <c r="C228" s="279">
        <v>50026119</v>
      </c>
      <c r="D228" s="280" t="s">
        <v>318</v>
      </c>
      <c r="E228" s="281">
        <f t="shared" si="22"/>
        <v>66</v>
      </c>
      <c r="F228" s="282">
        <f t="shared" si="25"/>
        <v>66</v>
      </c>
      <c r="G228" s="283">
        <v>48</v>
      </c>
      <c r="H228" s="284">
        <v>18</v>
      </c>
      <c r="I228" s="282">
        <f t="shared" si="28"/>
        <v>0</v>
      </c>
      <c r="J228" s="283">
        <v>0</v>
      </c>
      <c r="K228" s="284">
        <v>0</v>
      </c>
      <c r="L228" s="282">
        <f t="shared" si="26"/>
        <v>0</v>
      </c>
      <c r="M228" s="283">
        <v>0</v>
      </c>
      <c r="N228" s="284">
        <v>0</v>
      </c>
      <c r="O228" s="285">
        <f t="shared" si="23"/>
        <v>0</v>
      </c>
      <c r="P228" s="283">
        <v>0</v>
      </c>
      <c r="Q228" s="286">
        <v>0</v>
      </c>
      <c r="R228" s="287">
        <f t="shared" si="24"/>
        <v>0</v>
      </c>
      <c r="S228" s="283">
        <v>0</v>
      </c>
      <c r="T228" s="283">
        <v>0</v>
      </c>
      <c r="U228" s="283">
        <v>0</v>
      </c>
      <c r="V228" s="273">
        <f t="shared" si="27"/>
        <v>0</v>
      </c>
      <c r="W228" s="288">
        <v>0</v>
      </c>
      <c r="X228" s="289">
        <v>0</v>
      </c>
      <c r="Y228" s="283">
        <v>0</v>
      </c>
      <c r="Z228" s="284">
        <v>0</v>
      </c>
    </row>
    <row r="229" spans="1:26" s="276" customFormat="1" ht="15" customHeight="1" x14ac:dyDescent="0.2">
      <c r="A229" s="277" t="s">
        <v>11</v>
      </c>
      <c r="B229" s="278" t="s">
        <v>0</v>
      </c>
      <c r="C229" s="279">
        <v>50041800</v>
      </c>
      <c r="D229" s="280" t="s">
        <v>978</v>
      </c>
      <c r="E229" s="281">
        <f t="shared" si="22"/>
        <v>175</v>
      </c>
      <c r="F229" s="282">
        <f t="shared" si="25"/>
        <v>175</v>
      </c>
      <c r="G229" s="283">
        <v>175</v>
      </c>
      <c r="H229" s="284">
        <v>0</v>
      </c>
      <c r="I229" s="282">
        <f t="shared" si="28"/>
        <v>0</v>
      </c>
      <c r="J229" s="283">
        <v>0</v>
      </c>
      <c r="K229" s="284">
        <v>0</v>
      </c>
      <c r="L229" s="282">
        <f t="shared" si="26"/>
        <v>0</v>
      </c>
      <c r="M229" s="283">
        <v>0</v>
      </c>
      <c r="N229" s="284">
        <v>0</v>
      </c>
      <c r="O229" s="285">
        <f t="shared" si="23"/>
        <v>0</v>
      </c>
      <c r="P229" s="283">
        <v>0</v>
      </c>
      <c r="Q229" s="286">
        <v>0</v>
      </c>
      <c r="R229" s="287">
        <f t="shared" si="24"/>
        <v>0</v>
      </c>
      <c r="S229" s="283">
        <v>0</v>
      </c>
      <c r="T229" s="283">
        <v>0</v>
      </c>
      <c r="U229" s="283">
        <v>0</v>
      </c>
      <c r="V229" s="273">
        <f t="shared" si="27"/>
        <v>0</v>
      </c>
      <c r="W229" s="288">
        <v>0</v>
      </c>
      <c r="X229" s="289">
        <v>0</v>
      </c>
      <c r="Y229" s="283">
        <v>0</v>
      </c>
      <c r="Z229" s="284">
        <v>0</v>
      </c>
    </row>
    <row r="230" spans="1:26" s="276" customFormat="1" ht="15" customHeight="1" x14ac:dyDescent="0.2">
      <c r="A230" s="277" t="s">
        <v>11</v>
      </c>
      <c r="B230" s="278" t="s">
        <v>0</v>
      </c>
      <c r="C230" s="279">
        <v>50026062</v>
      </c>
      <c r="D230" s="280" t="s">
        <v>1195</v>
      </c>
      <c r="E230" s="281">
        <f t="shared" si="22"/>
        <v>137</v>
      </c>
      <c r="F230" s="282">
        <f t="shared" si="25"/>
        <v>137</v>
      </c>
      <c r="G230" s="283">
        <v>101</v>
      </c>
      <c r="H230" s="284">
        <v>36</v>
      </c>
      <c r="I230" s="282">
        <f t="shared" si="28"/>
        <v>0</v>
      </c>
      <c r="J230" s="283">
        <v>0</v>
      </c>
      <c r="K230" s="284">
        <v>0</v>
      </c>
      <c r="L230" s="282">
        <f t="shared" si="26"/>
        <v>0</v>
      </c>
      <c r="M230" s="283">
        <v>0</v>
      </c>
      <c r="N230" s="284">
        <v>0</v>
      </c>
      <c r="O230" s="285">
        <f t="shared" si="23"/>
        <v>0</v>
      </c>
      <c r="P230" s="283">
        <v>0</v>
      </c>
      <c r="Q230" s="286">
        <v>0</v>
      </c>
      <c r="R230" s="287">
        <f t="shared" si="24"/>
        <v>0</v>
      </c>
      <c r="S230" s="283">
        <v>0</v>
      </c>
      <c r="T230" s="283">
        <v>0</v>
      </c>
      <c r="U230" s="283">
        <v>0</v>
      </c>
      <c r="V230" s="273">
        <f t="shared" si="27"/>
        <v>0</v>
      </c>
      <c r="W230" s="288">
        <v>0</v>
      </c>
      <c r="X230" s="289">
        <v>0</v>
      </c>
      <c r="Y230" s="283">
        <v>0</v>
      </c>
      <c r="Z230" s="284">
        <v>0</v>
      </c>
    </row>
    <row r="231" spans="1:26" s="276" customFormat="1" ht="15" customHeight="1" x14ac:dyDescent="0.2">
      <c r="A231" s="277" t="s">
        <v>11</v>
      </c>
      <c r="B231" s="278" t="s">
        <v>0</v>
      </c>
      <c r="C231" s="279">
        <v>50025864</v>
      </c>
      <c r="D231" s="280" t="s">
        <v>322</v>
      </c>
      <c r="E231" s="281">
        <f t="shared" si="22"/>
        <v>102</v>
      </c>
      <c r="F231" s="282">
        <f t="shared" si="25"/>
        <v>102</v>
      </c>
      <c r="G231" s="283">
        <v>81</v>
      </c>
      <c r="H231" s="284">
        <v>21</v>
      </c>
      <c r="I231" s="282">
        <f t="shared" si="28"/>
        <v>0</v>
      </c>
      <c r="J231" s="283">
        <v>0</v>
      </c>
      <c r="K231" s="284">
        <v>0</v>
      </c>
      <c r="L231" s="282">
        <f t="shared" si="26"/>
        <v>0</v>
      </c>
      <c r="M231" s="283">
        <v>0</v>
      </c>
      <c r="N231" s="284">
        <v>0</v>
      </c>
      <c r="O231" s="285">
        <f t="shared" si="23"/>
        <v>0</v>
      </c>
      <c r="P231" s="283">
        <v>0</v>
      </c>
      <c r="Q231" s="286">
        <v>0</v>
      </c>
      <c r="R231" s="287">
        <f t="shared" si="24"/>
        <v>0</v>
      </c>
      <c r="S231" s="283">
        <v>0</v>
      </c>
      <c r="T231" s="283">
        <v>0</v>
      </c>
      <c r="U231" s="283">
        <v>0</v>
      </c>
      <c r="V231" s="273">
        <f t="shared" si="27"/>
        <v>0</v>
      </c>
      <c r="W231" s="288">
        <v>0</v>
      </c>
      <c r="X231" s="289">
        <v>0</v>
      </c>
      <c r="Y231" s="283">
        <v>0</v>
      </c>
      <c r="Z231" s="284">
        <v>0</v>
      </c>
    </row>
    <row r="232" spans="1:26" s="276" customFormat="1" ht="15" customHeight="1" x14ac:dyDescent="0.2">
      <c r="A232" s="277" t="s">
        <v>11</v>
      </c>
      <c r="B232" s="278" t="s">
        <v>0</v>
      </c>
      <c r="C232" s="279">
        <v>50032003</v>
      </c>
      <c r="D232" s="280" t="s">
        <v>1196</v>
      </c>
      <c r="E232" s="281">
        <f t="shared" si="22"/>
        <v>211</v>
      </c>
      <c r="F232" s="282">
        <f t="shared" si="25"/>
        <v>211</v>
      </c>
      <c r="G232" s="283">
        <v>138</v>
      </c>
      <c r="H232" s="284">
        <v>73</v>
      </c>
      <c r="I232" s="282">
        <f t="shared" si="28"/>
        <v>0</v>
      </c>
      <c r="J232" s="283">
        <v>0</v>
      </c>
      <c r="K232" s="284">
        <v>0</v>
      </c>
      <c r="L232" s="282">
        <f t="shared" si="26"/>
        <v>0</v>
      </c>
      <c r="M232" s="283">
        <v>0</v>
      </c>
      <c r="N232" s="284">
        <v>0</v>
      </c>
      <c r="O232" s="285">
        <f t="shared" si="23"/>
        <v>0</v>
      </c>
      <c r="P232" s="283">
        <v>0</v>
      </c>
      <c r="Q232" s="286">
        <v>0</v>
      </c>
      <c r="R232" s="287">
        <f t="shared" si="24"/>
        <v>0</v>
      </c>
      <c r="S232" s="283">
        <v>0</v>
      </c>
      <c r="T232" s="283">
        <v>0</v>
      </c>
      <c r="U232" s="283">
        <v>0</v>
      </c>
      <c r="V232" s="273">
        <f t="shared" si="27"/>
        <v>0</v>
      </c>
      <c r="W232" s="288">
        <v>0</v>
      </c>
      <c r="X232" s="289">
        <v>0</v>
      </c>
      <c r="Y232" s="283">
        <v>0</v>
      </c>
      <c r="Z232" s="284">
        <v>0</v>
      </c>
    </row>
    <row r="233" spans="1:26" s="276" customFormat="1" ht="15" customHeight="1" x14ac:dyDescent="0.2">
      <c r="A233" s="277" t="s">
        <v>11</v>
      </c>
      <c r="B233" s="278" t="s">
        <v>0</v>
      </c>
      <c r="C233" s="279">
        <v>50025996</v>
      </c>
      <c r="D233" s="280" t="s">
        <v>324</v>
      </c>
      <c r="E233" s="281">
        <f t="shared" si="22"/>
        <v>211</v>
      </c>
      <c r="F233" s="282">
        <f t="shared" si="25"/>
        <v>211</v>
      </c>
      <c r="G233" s="283">
        <v>147</v>
      </c>
      <c r="H233" s="284">
        <v>64</v>
      </c>
      <c r="I233" s="282">
        <f t="shared" si="28"/>
        <v>0</v>
      </c>
      <c r="J233" s="283">
        <v>0</v>
      </c>
      <c r="K233" s="284">
        <v>0</v>
      </c>
      <c r="L233" s="282">
        <f t="shared" si="26"/>
        <v>0</v>
      </c>
      <c r="M233" s="283">
        <v>0</v>
      </c>
      <c r="N233" s="284">
        <v>0</v>
      </c>
      <c r="O233" s="285">
        <f t="shared" si="23"/>
        <v>0</v>
      </c>
      <c r="P233" s="283">
        <v>0</v>
      </c>
      <c r="Q233" s="286">
        <v>0</v>
      </c>
      <c r="R233" s="287">
        <f t="shared" si="24"/>
        <v>0</v>
      </c>
      <c r="S233" s="283">
        <v>0</v>
      </c>
      <c r="T233" s="283">
        <v>0</v>
      </c>
      <c r="U233" s="283">
        <v>0</v>
      </c>
      <c r="V233" s="273">
        <f t="shared" si="27"/>
        <v>0</v>
      </c>
      <c r="W233" s="288">
        <v>0</v>
      </c>
      <c r="X233" s="289">
        <v>0</v>
      </c>
      <c r="Y233" s="283">
        <v>0</v>
      </c>
      <c r="Z233" s="284">
        <v>0</v>
      </c>
    </row>
    <row r="234" spans="1:26" s="276" customFormat="1" ht="15" customHeight="1" x14ac:dyDescent="0.2">
      <c r="A234" s="277" t="s">
        <v>11</v>
      </c>
      <c r="B234" s="278" t="s">
        <v>0</v>
      </c>
      <c r="C234" s="279">
        <v>50041215</v>
      </c>
      <c r="D234" s="280" t="s">
        <v>325</v>
      </c>
      <c r="E234" s="281">
        <f t="shared" si="22"/>
        <v>190</v>
      </c>
      <c r="F234" s="282">
        <f t="shared" si="25"/>
        <v>190</v>
      </c>
      <c r="G234" s="283">
        <v>142</v>
      </c>
      <c r="H234" s="284">
        <v>48</v>
      </c>
      <c r="I234" s="282">
        <f t="shared" si="28"/>
        <v>0</v>
      </c>
      <c r="J234" s="283">
        <v>0</v>
      </c>
      <c r="K234" s="284">
        <v>0</v>
      </c>
      <c r="L234" s="282">
        <f t="shared" si="26"/>
        <v>0</v>
      </c>
      <c r="M234" s="283">
        <v>0</v>
      </c>
      <c r="N234" s="284">
        <v>0</v>
      </c>
      <c r="O234" s="285">
        <f t="shared" si="23"/>
        <v>0</v>
      </c>
      <c r="P234" s="283">
        <v>0</v>
      </c>
      <c r="Q234" s="286">
        <v>0</v>
      </c>
      <c r="R234" s="287">
        <f t="shared" si="24"/>
        <v>0</v>
      </c>
      <c r="S234" s="283">
        <v>0</v>
      </c>
      <c r="T234" s="283">
        <v>0</v>
      </c>
      <c r="U234" s="283">
        <v>0</v>
      </c>
      <c r="V234" s="273">
        <f t="shared" si="27"/>
        <v>0</v>
      </c>
      <c r="W234" s="288">
        <v>0</v>
      </c>
      <c r="X234" s="289">
        <v>0</v>
      </c>
      <c r="Y234" s="283">
        <v>0</v>
      </c>
      <c r="Z234" s="284">
        <v>0</v>
      </c>
    </row>
    <row r="235" spans="1:26" s="276" customFormat="1" ht="15" customHeight="1" x14ac:dyDescent="0.2">
      <c r="A235" s="277" t="s">
        <v>11</v>
      </c>
      <c r="B235" s="278" t="s">
        <v>0</v>
      </c>
      <c r="C235" s="279">
        <v>50030671</v>
      </c>
      <c r="D235" s="280" t="s">
        <v>326</v>
      </c>
      <c r="E235" s="281">
        <f t="shared" si="22"/>
        <v>93</v>
      </c>
      <c r="F235" s="282">
        <f t="shared" si="25"/>
        <v>93</v>
      </c>
      <c r="G235" s="283">
        <v>93</v>
      </c>
      <c r="H235" s="284">
        <v>0</v>
      </c>
      <c r="I235" s="282">
        <f t="shared" si="28"/>
        <v>0</v>
      </c>
      <c r="J235" s="283">
        <v>0</v>
      </c>
      <c r="K235" s="284">
        <v>0</v>
      </c>
      <c r="L235" s="282">
        <f t="shared" si="26"/>
        <v>0</v>
      </c>
      <c r="M235" s="283">
        <v>0</v>
      </c>
      <c r="N235" s="284">
        <v>0</v>
      </c>
      <c r="O235" s="285">
        <f t="shared" si="23"/>
        <v>0</v>
      </c>
      <c r="P235" s="283">
        <v>0</v>
      </c>
      <c r="Q235" s="286">
        <v>0</v>
      </c>
      <c r="R235" s="287">
        <f t="shared" si="24"/>
        <v>0</v>
      </c>
      <c r="S235" s="283">
        <v>0</v>
      </c>
      <c r="T235" s="283">
        <v>0</v>
      </c>
      <c r="U235" s="283">
        <v>0</v>
      </c>
      <c r="V235" s="273">
        <f t="shared" si="27"/>
        <v>0</v>
      </c>
      <c r="W235" s="288">
        <v>0</v>
      </c>
      <c r="X235" s="289">
        <v>0</v>
      </c>
      <c r="Y235" s="283">
        <v>0</v>
      </c>
      <c r="Z235" s="284">
        <v>0</v>
      </c>
    </row>
    <row r="236" spans="1:26" s="276" customFormat="1" ht="15" customHeight="1" x14ac:dyDescent="0.2">
      <c r="A236" s="277" t="s">
        <v>11</v>
      </c>
      <c r="B236" s="278" t="s">
        <v>0</v>
      </c>
      <c r="C236" s="279">
        <v>50026097</v>
      </c>
      <c r="D236" s="280" t="s">
        <v>327</v>
      </c>
      <c r="E236" s="281">
        <f t="shared" si="22"/>
        <v>145</v>
      </c>
      <c r="F236" s="282">
        <f t="shared" si="25"/>
        <v>145</v>
      </c>
      <c r="G236" s="283">
        <v>145</v>
      </c>
      <c r="H236" s="284">
        <v>0</v>
      </c>
      <c r="I236" s="282">
        <f t="shared" si="28"/>
        <v>0</v>
      </c>
      <c r="J236" s="283">
        <v>0</v>
      </c>
      <c r="K236" s="284">
        <v>0</v>
      </c>
      <c r="L236" s="282">
        <f t="shared" si="26"/>
        <v>0</v>
      </c>
      <c r="M236" s="283">
        <v>0</v>
      </c>
      <c r="N236" s="284">
        <v>0</v>
      </c>
      <c r="O236" s="285">
        <f t="shared" si="23"/>
        <v>0</v>
      </c>
      <c r="P236" s="283">
        <v>0</v>
      </c>
      <c r="Q236" s="286">
        <v>0</v>
      </c>
      <c r="R236" s="287">
        <f t="shared" si="24"/>
        <v>0</v>
      </c>
      <c r="S236" s="283">
        <v>0</v>
      </c>
      <c r="T236" s="283">
        <v>0</v>
      </c>
      <c r="U236" s="283">
        <v>0</v>
      </c>
      <c r="V236" s="273">
        <f t="shared" si="27"/>
        <v>0</v>
      </c>
      <c r="W236" s="288">
        <v>0</v>
      </c>
      <c r="X236" s="289">
        <v>0</v>
      </c>
      <c r="Y236" s="283">
        <v>0</v>
      </c>
      <c r="Z236" s="284">
        <v>0</v>
      </c>
    </row>
    <row r="237" spans="1:26" s="276" customFormat="1" ht="15" customHeight="1" x14ac:dyDescent="0.2">
      <c r="A237" s="277" t="s">
        <v>11</v>
      </c>
      <c r="B237" s="278" t="s">
        <v>0</v>
      </c>
      <c r="C237" s="279">
        <v>50021842</v>
      </c>
      <c r="D237" s="280" t="s">
        <v>328</v>
      </c>
      <c r="E237" s="281">
        <f t="shared" si="22"/>
        <v>125</v>
      </c>
      <c r="F237" s="282">
        <f t="shared" si="25"/>
        <v>125</v>
      </c>
      <c r="G237" s="283">
        <v>125</v>
      </c>
      <c r="H237" s="284">
        <v>0</v>
      </c>
      <c r="I237" s="282">
        <f t="shared" si="28"/>
        <v>0</v>
      </c>
      <c r="J237" s="283">
        <v>0</v>
      </c>
      <c r="K237" s="284">
        <v>0</v>
      </c>
      <c r="L237" s="282">
        <f t="shared" si="26"/>
        <v>0</v>
      </c>
      <c r="M237" s="283">
        <v>0</v>
      </c>
      <c r="N237" s="284">
        <v>0</v>
      </c>
      <c r="O237" s="285">
        <f t="shared" si="23"/>
        <v>0</v>
      </c>
      <c r="P237" s="283">
        <v>0</v>
      </c>
      <c r="Q237" s="286">
        <v>0</v>
      </c>
      <c r="R237" s="287">
        <f t="shared" si="24"/>
        <v>0</v>
      </c>
      <c r="S237" s="283">
        <v>0</v>
      </c>
      <c r="T237" s="283">
        <v>0</v>
      </c>
      <c r="U237" s="283">
        <v>0</v>
      </c>
      <c r="V237" s="273">
        <f t="shared" si="27"/>
        <v>0</v>
      </c>
      <c r="W237" s="288">
        <v>0</v>
      </c>
      <c r="X237" s="289">
        <v>0</v>
      </c>
      <c r="Y237" s="283">
        <v>0</v>
      </c>
      <c r="Z237" s="284">
        <v>0</v>
      </c>
    </row>
    <row r="238" spans="1:26" s="276" customFormat="1" ht="15" customHeight="1" x14ac:dyDescent="0.2">
      <c r="A238" s="277" t="s">
        <v>11</v>
      </c>
      <c r="B238" s="278" t="s">
        <v>0</v>
      </c>
      <c r="C238" s="279">
        <v>50026089</v>
      </c>
      <c r="D238" s="280" t="s">
        <v>329</v>
      </c>
      <c r="E238" s="281">
        <f t="shared" si="22"/>
        <v>131</v>
      </c>
      <c r="F238" s="282">
        <f t="shared" si="25"/>
        <v>131</v>
      </c>
      <c r="G238" s="283">
        <v>131</v>
      </c>
      <c r="H238" s="284">
        <v>0</v>
      </c>
      <c r="I238" s="282">
        <f t="shared" si="28"/>
        <v>0</v>
      </c>
      <c r="J238" s="283">
        <v>0</v>
      </c>
      <c r="K238" s="284">
        <v>0</v>
      </c>
      <c r="L238" s="282">
        <f t="shared" si="26"/>
        <v>0</v>
      </c>
      <c r="M238" s="283">
        <v>0</v>
      </c>
      <c r="N238" s="284">
        <v>0</v>
      </c>
      <c r="O238" s="285">
        <f t="shared" si="23"/>
        <v>0</v>
      </c>
      <c r="P238" s="283">
        <v>0</v>
      </c>
      <c r="Q238" s="286">
        <v>0</v>
      </c>
      <c r="R238" s="287">
        <f t="shared" si="24"/>
        <v>0</v>
      </c>
      <c r="S238" s="283">
        <v>0</v>
      </c>
      <c r="T238" s="283">
        <v>0</v>
      </c>
      <c r="U238" s="283">
        <v>0</v>
      </c>
      <c r="V238" s="273">
        <f t="shared" si="27"/>
        <v>0</v>
      </c>
      <c r="W238" s="288">
        <v>0</v>
      </c>
      <c r="X238" s="289">
        <v>0</v>
      </c>
      <c r="Y238" s="283">
        <v>0</v>
      </c>
      <c r="Z238" s="284">
        <v>0</v>
      </c>
    </row>
    <row r="239" spans="1:26" s="276" customFormat="1" ht="15" customHeight="1" x14ac:dyDescent="0.2">
      <c r="A239" s="277" t="s">
        <v>11</v>
      </c>
      <c r="B239" s="278" t="s">
        <v>0</v>
      </c>
      <c r="C239" s="279">
        <v>50031503</v>
      </c>
      <c r="D239" s="280" t="s">
        <v>1016</v>
      </c>
      <c r="E239" s="281">
        <f t="shared" si="22"/>
        <v>146</v>
      </c>
      <c r="F239" s="282">
        <f t="shared" si="25"/>
        <v>146</v>
      </c>
      <c r="G239" s="283">
        <v>146</v>
      </c>
      <c r="H239" s="284">
        <v>0</v>
      </c>
      <c r="I239" s="282">
        <f t="shared" si="28"/>
        <v>0</v>
      </c>
      <c r="J239" s="283">
        <v>0</v>
      </c>
      <c r="K239" s="284">
        <v>0</v>
      </c>
      <c r="L239" s="282">
        <f t="shared" si="26"/>
        <v>0</v>
      </c>
      <c r="M239" s="283">
        <v>0</v>
      </c>
      <c r="N239" s="284">
        <v>0</v>
      </c>
      <c r="O239" s="285">
        <f t="shared" si="23"/>
        <v>0</v>
      </c>
      <c r="P239" s="283">
        <v>0</v>
      </c>
      <c r="Q239" s="286">
        <v>0</v>
      </c>
      <c r="R239" s="287">
        <f t="shared" si="24"/>
        <v>0</v>
      </c>
      <c r="S239" s="283">
        <v>0</v>
      </c>
      <c r="T239" s="283">
        <v>0</v>
      </c>
      <c r="U239" s="283">
        <v>0</v>
      </c>
      <c r="V239" s="273">
        <f t="shared" si="27"/>
        <v>0</v>
      </c>
      <c r="W239" s="288">
        <v>0</v>
      </c>
      <c r="X239" s="289">
        <v>0</v>
      </c>
      <c r="Y239" s="283">
        <v>0</v>
      </c>
      <c r="Z239" s="284">
        <v>0</v>
      </c>
    </row>
    <row r="240" spans="1:26" s="276" customFormat="1" ht="15" customHeight="1" x14ac:dyDescent="0.2">
      <c r="A240" s="277" t="s">
        <v>11</v>
      </c>
      <c r="B240" s="278" t="s">
        <v>0</v>
      </c>
      <c r="C240" s="279">
        <v>50028057</v>
      </c>
      <c r="D240" s="280" t="s">
        <v>330</v>
      </c>
      <c r="E240" s="281">
        <f t="shared" si="22"/>
        <v>49</v>
      </c>
      <c r="F240" s="282">
        <f t="shared" si="25"/>
        <v>49</v>
      </c>
      <c r="G240" s="283">
        <v>31</v>
      </c>
      <c r="H240" s="284">
        <v>18</v>
      </c>
      <c r="I240" s="282">
        <f t="shared" si="28"/>
        <v>0</v>
      </c>
      <c r="J240" s="283">
        <v>0</v>
      </c>
      <c r="K240" s="284">
        <v>0</v>
      </c>
      <c r="L240" s="282">
        <f t="shared" si="26"/>
        <v>0</v>
      </c>
      <c r="M240" s="283">
        <v>0</v>
      </c>
      <c r="N240" s="284">
        <v>0</v>
      </c>
      <c r="O240" s="285">
        <f t="shared" si="23"/>
        <v>0</v>
      </c>
      <c r="P240" s="283">
        <v>0</v>
      </c>
      <c r="Q240" s="286">
        <v>0</v>
      </c>
      <c r="R240" s="287">
        <f t="shared" si="24"/>
        <v>0</v>
      </c>
      <c r="S240" s="283">
        <v>0</v>
      </c>
      <c r="T240" s="283">
        <v>0</v>
      </c>
      <c r="U240" s="283">
        <v>0</v>
      </c>
      <c r="V240" s="273">
        <f t="shared" si="27"/>
        <v>0</v>
      </c>
      <c r="W240" s="288">
        <v>0</v>
      </c>
      <c r="X240" s="289">
        <v>0</v>
      </c>
      <c r="Y240" s="283">
        <v>0</v>
      </c>
      <c r="Z240" s="284">
        <v>0</v>
      </c>
    </row>
    <row r="241" spans="1:26" s="276" customFormat="1" ht="15" customHeight="1" x14ac:dyDescent="0.2">
      <c r="A241" s="277" t="s">
        <v>11</v>
      </c>
      <c r="B241" s="278" t="s">
        <v>0</v>
      </c>
      <c r="C241" s="279">
        <v>50026020</v>
      </c>
      <c r="D241" s="280" t="s">
        <v>331</v>
      </c>
      <c r="E241" s="281">
        <f t="shared" si="22"/>
        <v>143</v>
      </c>
      <c r="F241" s="282">
        <f t="shared" si="25"/>
        <v>143</v>
      </c>
      <c r="G241" s="283">
        <v>95</v>
      </c>
      <c r="H241" s="284">
        <v>48</v>
      </c>
      <c r="I241" s="282">
        <f t="shared" si="28"/>
        <v>0</v>
      </c>
      <c r="J241" s="283">
        <v>0</v>
      </c>
      <c r="K241" s="284">
        <v>0</v>
      </c>
      <c r="L241" s="282">
        <f t="shared" si="26"/>
        <v>0</v>
      </c>
      <c r="M241" s="283">
        <v>0</v>
      </c>
      <c r="N241" s="284">
        <v>0</v>
      </c>
      <c r="O241" s="285">
        <f t="shared" si="23"/>
        <v>0</v>
      </c>
      <c r="P241" s="283">
        <v>0</v>
      </c>
      <c r="Q241" s="286">
        <v>0</v>
      </c>
      <c r="R241" s="287">
        <f t="shared" si="24"/>
        <v>0</v>
      </c>
      <c r="S241" s="283">
        <v>0</v>
      </c>
      <c r="T241" s="283">
        <v>0</v>
      </c>
      <c r="U241" s="283">
        <v>0</v>
      </c>
      <c r="V241" s="273">
        <f t="shared" si="27"/>
        <v>0</v>
      </c>
      <c r="W241" s="288">
        <v>0</v>
      </c>
      <c r="X241" s="289">
        <v>0</v>
      </c>
      <c r="Y241" s="283">
        <v>0</v>
      </c>
      <c r="Z241" s="284">
        <v>0</v>
      </c>
    </row>
    <row r="242" spans="1:26" s="276" customFormat="1" ht="15" customHeight="1" x14ac:dyDescent="0.2">
      <c r="A242" s="277" t="s">
        <v>11</v>
      </c>
      <c r="B242" s="278" t="s">
        <v>0</v>
      </c>
      <c r="C242" s="279">
        <v>50032585</v>
      </c>
      <c r="D242" s="280" t="s">
        <v>1724</v>
      </c>
      <c r="E242" s="281">
        <f t="shared" si="22"/>
        <v>152</v>
      </c>
      <c r="F242" s="282">
        <f t="shared" si="25"/>
        <v>152</v>
      </c>
      <c r="G242" s="283">
        <v>113</v>
      </c>
      <c r="H242" s="284">
        <v>39</v>
      </c>
      <c r="I242" s="282">
        <f t="shared" si="28"/>
        <v>0</v>
      </c>
      <c r="J242" s="283">
        <v>0</v>
      </c>
      <c r="K242" s="284">
        <v>0</v>
      </c>
      <c r="L242" s="282">
        <f t="shared" si="26"/>
        <v>0</v>
      </c>
      <c r="M242" s="283">
        <v>0</v>
      </c>
      <c r="N242" s="284">
        <v>0</v>
      </c>
      <c r="O242" s="285">
        <f t="shared" si="23"/>
        <v>0</v>
      </c>
      <c r="P242" s="283">
        <v>0</v>
      </c>
      <c r="Q242" s="286">
        <v>0</v>
      </c>
      <c r="R242" s="287">
        <f t="shared" si="24"/>
        <v>0</v>
      </c>
      <c r="S242" s="283">
        <v>0</v>
      </c>
      <c r="T242" s="283">
        <v>0</v>
      </c>
      <c r="U242" s="283">
        <v>0</v>
      </c>
      <c r="V242" s="273">
        <f t="shared" si="27"/>
        <v>0</v>
      </c>
      <c r="W242" s="288">
        <v>0</v>
      </c>
      <c r="X242" s="289">
        <v>0</v>
      </c>
      <c r="Y242" s="283">
        <v>0</v>
      </c>
      <c r="Z242" s="284">
        <v>0</v>
      </c>
    </row>
    <row r="243" spans="1:26" s="276" customFormat="1" ht="15" customHeight="1" x14ac:dyDescent="0.2">
      <c r="A243" s="277" t="s">
        <v>11</v>
      </c>
      <c r="B243" s="278" t="s">
        <v>0</v>
      </c>
      <c r="C243" s="279">
        <v>50023047</v>
      </c>
      <c r="D243" s="280" t="s">
        <v>333</v>
      </c>
      <c r="E243" s="281">
        <f t="shared" si="22"/>
        <v>153</v>
      </c>
      <c r="F243" s="282">
        <f t="shared" si="25"/>
        <v>153</v>
      </c>
      <c r="G243" s="283">
        <v>113</v>
      </c>
      <c r="H243" s="284">
        <v>40</v>
      </c>
      <c r="I243" s="282">
        <f t="shared" si="28"/>
        <v>0</v>
      </c>
      <c r="J243" s="283">
        <v>0</v>
      </c>
      <c r="K243" s="284">
        <v>0</v>
      </c>
      <c r="L243" s="282">
        <f t="shared" si="26"/>
        <v>0</v>
      </c>
      <c r="M243" s="283">
        <v>0</v>
      </c>
      <c r="N243" s="284">
        <v>0</v>
      </c>
      <c r="O243" s="285">
        <f t="shared" si="23"/>
        <v>0</v>
      </c>
      <c r="P243" s="283">
        <v>0</v>
      </c>
      <c r="Q243" s="286">
        <v>0</v>
      </c>
      <c r="R243" s="287">
        <f t="shared" si="24"/>
        <v>0</v>
      </c>
      <c r="S243" s="283">
        <v>0</v>
      </c>
      <c r="T243" s="283">
        <v>0</v>
      </c>
      <c r="U243" s="283">
        <v>0</v>
      </c>
      <c r="V243" s="273">
        <f t="shared" si="27"/>
        <v>0</v>
      </c>
      <c r="W243" s="288">
        <v>0</v>
      </c>
      <c r="X243" s="289">
        <v>0</v>
      </c>
      <c r="Y243" s="283">
        <v>0</v>
      </c>
      <c r="Z243" s="284">
        <v>0</v>
      </c>
    </row>
    <row r="244" spans="1:26" s="276" customFormat="1" ht="15" customHeight="1" x14ac:dyDescent="0.2">
      <c r="A244" s="277" t="s">
        <v>11</v>
      </c>
      <c r="B244" s="278" t="s">
        <v>0</v>
      </c>
      <c r="C244" s="279">
        <v>50023039</v>
      </c>
      <c r="D244" s="280" t="s">
        <v>1197</v>
      </c>
      <c r="E244" s="281">
        <f t="shared" si="22"/>
        <v>117</v>
      </c>
      <c r="F244" s="282">
        <f t="shared" si="25"/>
        <v>117</v>
      </c>
      <c r="G244" s="283">
        <v>93</v>
      </c>
      <c r="H244" s="284">
        <v>24</v>
      </c>
      <c r="I244" s="282">
        <f t="shared" si="28"/>
        <v>0</v>
      </c>
      <c r="J244" s="283">
        <v>0</v>
      </c>
      <c r="K244" s="284">
        <v>0</v>
      </c>
      <c r="L244" s="282">
        <f t="shared" si="26"/>
        <v>0</v>
      </c>
      <c r="M244" s="283">
        <v>0</v>
      </c>
      <c r="N244" s="284">
        <v>0</v>
      </c>
      <c r="O244" s="285">
        <f t="shared" si="23"/>
        <v>0</v>
      </c>
      <c r="P244" s="283">
        <v>0</v>
      </c>
      <c r="Q244" s="286">
        <v>0</v>
      </c>
      <c r="R244" s="287">
        <f t="shared" si="24"/>
        <v>0</v>
      </c>
      <c r="S244" s="283">
        <v>0</v>
      </c>
      <c r="T244" s="283">
        <v>0</v>
      </c>
      <c r="U244" s="283">
        <v>0</v>
      </c>
      <c r="V244" s="273">
        <f t="shared" si="27"/>
        <v>0</v>
      </c>
      <c r="W244" s="288">
        <v>0</v>
      </c>
      <c r="X244" s="289">
        <v>0</v>
      </c>
      <c r="Y244" s="283">
        <v>0</v>
      </c>
      <c r="Z244" s="284">
        <v>0</v>
      </c>
    </row>
    <row r="245" spans="1:26" s="276" customFormat="1" ht="15" customHeight="1" x14ac:dyDescent="0.2">
      <c r="A245" s="277" t="s">
        <v>11</v>
      </c>
      <c r="B245" s="278" t="s">
        <v>0</v>
      </c>
      <c r="C245" s="279">
        <v>50026895</v>
      </c>
      <c r="D245" s="280" t="s">
        <v>336</v>
      </c>
      <c r="E245" s="281">
        <f t="shared" si="22"/>
        <v>120</v>
      </c>
      <c r="F245" s="282">
        <f t="shared" si="25"/>
        <v>120</v>
      </c>
      <c r="G245" s="283">
        <v>120</v>
      </c>
      <c r="H245" s="284">
        <v>0</v>
      </c>
      <c r="I245" s="282">
        <f t="shared" si="28"/>
        <v>0</v>
      </c>
      <c r="J245" s="283">
        <v>0</v>
      </c>
      <c r="K245" s="284">
        <v>0</v>
      </c>
      <c r="L245" s="282">
        <f t="shared" si="26"/>
        <v>0</v>
      </c>
      <c r="M245" s="283">
        <v>0</v>
      </c>
      <c r="N245" s="284">
        <v>0</v>
      </c>
      <c r="O245" s="285">
        <f t="shared" si="23"/>
        <v>0</v>
      </c>
      <c r="P245" s="283">
        <v>0</v>
      </c>
      <c r="Q245" s="286">
        <v>0</v>
      </c>
      <c r="R245" s="287">
        <f t="shared" si="24"/>
        <v>0</v>
      </c>
      <c r="S245" s="283">
        <v>0</v>
      </c>
      <c r="T245" s="283">
        <v>0</v>
      </c>
      <c r="U245" s="283">
        <v>0</v>
      </c>
      <c r="V245" s="273">
        <f t="shared" si="27"/>
        <v>0</v>
      </c>
      <c r="W245" s="288">
        <v>0</v>
      </c>
      <c r="X245" s="289">
        <v>0</v>
      </c>
      <c r="Y245" s="283">
        <v>0</v>
      </c>
      <c r="Z245" s="284">
        <v>0</v>
      </c>
    </row>
    <row r="246" spans="1:26" s="276" customFormat="1" ht="15" customHeight="1" x14ac:dyDescent="0.2">
      <c r="A246" s="277" t="s">
        <v>11</v>
      </c>
      <c r="B246" s="278" t="s">
        <v>0</v>
      </c>
      <c r="C246" s="279">
        <v>50023438</v>
      </c>
      <c r="D246" s="280" t="s">
        <v>337</v>
      </c>
      <c r="E246" s="281">
        <f t="shared" si="22"/>
        <v>120</v>
      </c>
      <c r="F246" s="282">
        <f t="shared" si="25"/>
        <v>120</v>
      </c>
      <c r="G246" s="283">
        <v>98</v>
      </c>
      <c r="H246" s="284">
        <v>22</v>
      </c>
      <c r="I246" s="282">
        <f t="shared" si="28"/>
        <v>0</v>
      </c>
      <c r="J246" s="283">
        <v>0</v>
      </c>
      <c r="K246" s="284">
        <v>0</v>
      </c>
      <c r="L246" s="282">
        <f t="shared" si="26"/>
        <v>0</v>
      </c>
      <c r="M246" s="283">
        <v>0</v>
      </c>
      <c r="N246" s="284">
        <v>0</v>
      </c>
      <c r="O246" s="285">
        <f t="shared" si="23"/>
        <v>0</v>
      </c>
      <c r="P246" s="283">
        <v>0</v>
      </c>
      <c r="Q246" s="286">
        <v>0</v>
      </c>
      <c r="R246" s="287">
        <f t="shared" si="24"/>
        <v>0</v>
      </c>
      <c r="S246" s="283">
        <v>0</v>
      </c>
      <c r="T246" s="283">
        <v>0</v>
      </c>
      <c r="U246" s="283">
        <v>0</v>
      </c>
      <c r="V246" s="273">
        <f t="shared" si="27"/>
        <v>0</v>
      </c>
      <c r="W246" s="288">
        <v>0</v>
      </c>
      <c r="X246" s="289">
        <v>0</v>
      </c>
      <c r="Y246" s="283">
        <v>0</v>
      </c>
      <c r="Z246" s="284">
        <v>0</v>
      </c>
    </row>
    <row r="247" spans="1:26" s="276" customFormat="1" ht="15" customHeight="1" x14ac:dyDescent="0.2">
      <c r="A247" s="277" t="s">
        <v>11</v>
      </c>
      <c r="B247" s="278" t="s">
        <v>0</v>
      </c>
      <c r="C247" s="279">
        <v>50026208</v>
      </c>
      <c r="D247" s="280" t="s">
        <v>338</v>
      </c>
      <c r="E247" s="281">
        <f t="shared" si="22"/>
        <v>215</v>
      </c>
      <c r="F247" s="282">
        <f t="shared" si="25"/>
        <v>215</v>
      </c>
      <c r="G247" s="283">
        <v>215</v>
      </c>
      <c r="H247" s="284">
        <v>0</v>
      </c>
      <c r="I247" s="282">
        <f t="shared" si="28"/>
        <v>0</v>
      </c>
      <c r="J247" s="283">
        <v>0</v>
      </c>
      <c r="K247" s="284">
        <v>0</v>
      </c>
      <c r="L247" s="282">
        <f t="shared" si="26"/>
        <v>0</v>
      </c>
      <c r="M247" s="283">
        <v>0</v>
      </c>
      <c r="N247" s="284">
        <v>0</v>
      </c>
      <c r="O247" s="285">
        <f t="shared" si="23"/>
        <v>0</v>
      </c>
      <c r="P247" s="283">
        <v>0</v>
      </c>
      <c r="Q247" s="286">
        <v>0</v>
      </c>
      <c r="R247" s="287">
        <f t="shared" si="24"/>
        <v>0</v>
      </c>
      <c r="S247" s="283">
        <v>0</v>
      </c>
      <c r="T247" s="283">
        <v>0</v>
      </c>
      <c r="U247" s="283">
        <v>0</v>
      </c>
      <c r="V247" s="273">
        <f t="shared" si="27"/>
        <v>0</v>
      </c>
      <c r="W247" s="288">
        <v>0</v>
      </c>
      <c r="X247" s="289">
        <v>0</v>
      </c>
      <c r="Y247" s="283">
        <v>0</v>
      </c>
      <c r="Z247" s="284">
        <v>0</v>
      </c>
    </row>
    <row r="248" spans="1:26" s="276" customFormat="1" ht="15" customHeight="1" x14ac:dyDescent="0.2">
      <c r="A248" s="277" t="s">
        <v>11</v>
      </c>
      <c r="B248" s="278" t="s">
        <v>0</v>
      </c>
      <c r="C248" s="279">
        <v>50025872</v>
      </c>
      <c r="D248" s="280" t="s">
        <v>339</v>
      </c>
      <c r="E248" s="281">
        <f t="shared" si="22"/>
        <v>85</v>
      </c>
      <c r="F248" s="282">
        <f t="shared" si="25"/>
        <v>85</v>
      </c>
      <c r="G248" s="283">
        <v>85</v>
      </c>
      <c r="H248" s="284">
        <v>0</v>
      </c>
      <c r="I248" s="282">
        <f t="shared" si="28"/>
        <v>0</v>
      </c>
      <c r="J248" s="283">
        <v>0</v>
      </c>
      <c r="K248" s="284">
        <v>0</v>
      </c>
      <c r="L248" s="282">
        <f t="shared" si="26"/>
        <v>0</v>
      </c>
      <c r="M248" s="283">
        <v>0</v>
      </c>
      <c r="N248" s="284">
        <v>0</v>
      </c>
      <c r="O248" s="285">
        <f t="shared" si="23"/>
        <v>0</v>
      </c>
      <c r="P248" s="283">
        <v>0</v>
      </c>
      <c r="Q248" s="286">
        <v>0</v>
      </c>
      <c r="R248" s="287">
        <f t="shared" si="24"/>
        <v>0</v>
      </c>
      <c r="S248" s="283">
        <v>0</v>
      </c>
      <c r="T248" s="283">
        <v>0</v>
      </c>
      <c r="U248" s="283">
        <v>0</v>
      </c>
      <c r="V248" s="273">
        <f t="shared" si="27"/>
        <v>0</v>
      </c>
      <c r="W248" s="288">
        <v>0</v>
      </c>
      <c r="X248" s="289">
        <v>0</v>
      </c>
      <c r="Y248" s="283">
        <v>0</v>
      </c>
      <c r="Z248" s="284">
        <v>0</v>
      </c>
    </row>
    <row r="249" spans="1:26" s="276" customFormat="1" ht="15" customHeight="1" x14ac:dyDescent="0.2">
      <c r="A249" s="277" t="s">
        <v>11</v>
      </c>
      <c r="B249" s="278" t="s">
        <v>0</v>
      </c>
      <c r="C249" s="279">
        <v>50023306</v>
      </c>
      <c r="D249" s="280" t="s">
        <v>1198</v>
      </c>
      <c r="E249" s="281">
        <f t="shared" si="22"/>
        <v>65</v>
      </c>
      <c r="F249" s="282">
        <f t="shared" si="25"/>
        <v>65</v>
      </c>
      <c r="G249" s="283">
        <v>65</v>
      </c>
      <c r="H249" s="284">
        <v>0</v>
      </c>
      <c r="I249" s="282">
        <f t="shared" si="28"/>
        <v>0</v>
      </c>
      <c r="J249" s="283">
        <v>0</v>
      </c>
      <c r="K249" s="284">
        <v>0</v>
      </c>
      <c r="L249" s="282">
        <f t="shared" si="26"/>
        <v>0</v>
      </c>
      <c r="M249" s="283">
        <v>0</v>
      </c>
      <c r="N249" s="284">
        <v>0</v>
      </c>
      <c r="O249" s="285">
        <f t="shared" si="23"/>
        <v>0</v>
      </c>
      <c r="P249" s="283">
        <v>0</v>
      </c>
      <c r="Q249" s="286">
        <v>0</v>
      </c>
      <c r="R249" s="287">
        <f t="shared" si="24"/>
        <v>0</v>
      </c>
      <c r="S249" s="283">
        <v>0</v>
      </c>
      <c r="T249" s="283">
        <v>0</v>
      </c>
      <c r="U249" s="283">
        <v>0</v>
      </c>
      <c r="V249" s="273">
        <f t="shared" si="27"/>
        <v>0</v>
      </c>
      <c r="W249" s="288">
        <v>0</v>
      </c>
      <c r="X249" s="289">
        <v>0</v>
      </c>
      <c r="Y249" s="283">
        <v>0</v>
      </c>
      <c r="Z249" s="284">
        <v>0</v>
      </c>
    </row>
    <row r="250" spans="1:26" s="276" customFormat="1" ht="15" customHeight="1" x14ac:dyDescent="0.2">
      <c r="A250" s="277" t="s">
        <v>11</v>
      </c>
      <c r="B250" s="278" t="s">
        <v>0</v>
      </c>
      <c r="C250" s="279">
        <v>50029061</v>
      </c>
      <c r="D250" s="280" t="s">
        <v>341</v>
      </c>
      <c r="E250" s="281">
        <f t="shared" si="22"/>
        <v>202</v>
      </c>
      <c r="F250" s="282">
        <f t="shared" si="25"/>
        <v>202</v>
      </c>
      <c r="G250" s="283">
        <v>202</v>
      </c>
      <c r="H250" s="284">
        <v>0</v>
      </c>
      <c r="I250" s="282">
        <f t="shared" si="28"/>
        <v>0</v>
      </c>
      <c r="J250" s="283">
        <v>0</v>
      </c>
      <c r="K250" s="284">
        <v>0</v>
      </c>
      <c r="L250" s="282">
        <f t="shared" si="26"/>
        <v>0</v>
      </c>
      <c r="M250" s="283">
        <v>0</v>
      </c>
      <c r="N250" s="284">
        <v>0</v>
      </c>
      <c r="O250" s="285">
        <f t="shared" si="23"/>
        <v>0</v>
      </c>
      <c r="P250" s="283">
        <v>0</v>
      </c>
      <c r="Q250" s="286">
        <v>0</v>
      </c>
      <c r="R250" s="287">
        <f t="shared" si="24"/>
        <v>0</v>
      </c>
      <c r="S250" s="283">
        <v>0</v>
      </c>
      <c r="T250" s="283">
        <v>0</v>
      </c>
      <c r="U250" s="283">
        <v>0</v>
      </c>
      <c r="V250" s="273">
        <f t="shared" si="27"/>
        <v>0</v>
      </c>
      <c r="W250" s="288">
        <v>0</v>
      </c>
      <c r="X250" s="289">
        <v>0</v>
      </c>
      <c r="Y250" s="283">
        <v>0</v>
      </c>
      <c r="Z250" s="284">
        <v>0</v>
      </c>
    </row>
    <row r="251" spans="1:26" s="276" customFormat="1" ht="15" customHeight="1" x14ac:dyDescent="0.2">
      <c r="A251" s="277" t="s">
        <v>11</v>
      </c>
      <c r="B251" s="278" t="s">
        <v>0</v>
      </c>
      <c r="C251" s="279">
        <v>50025830</v>
      </c>
      <c r="D251" s="280" t="s">
        <v>1199</v>
      </c>
      <c r="E251" s="281">
        <f t="shared" si="22"/>
        <v>158</v>
      </c>
      <c r="F251" s="282">
        <f t="shared" si="25"/>
        <v>158</v>
      </c>
      <c r="G251" s="283">
        <v>158</v>
      </c>
      <c r="H251" s="284">
        <v>0</v>
      </c>
      <c r="I251" s="282">
        <f t="shared" si="28"/>
        <v>0</v>
      </c>
      <c r="J251" s="283">
        <v>0</v>
      </c>
      <c r="K251" s="284">
        <v>0</v>
      </c>
      <c r="L251" s="282">
        <f t="shared" si="26"/>
        <v>0</v>
      </c>
      <c r="M251" s="283">
        <v>0</v>
      </c>
      <c r="N251" s="284">
        <v>0</v>
      </c>
      <c r="O251" s="285">
        <f t="shared" si="23"/>
        <v>0</v>
      </c>
      <c r="P251" s="283">
        <v>0</v>
      </c>
      <c r="Q251" s="286">
        <v>0</v>
      </c>
      <c r="R251" s="287">
        <f t="shared" si="24"/>
        <v>0</v>
      </c>
      <c r="S251" s="283">
        <v>0</v>
      </c>
      <c r="T251" s="283">
        <v>0</v>
      </c>
      <c r="U251" s="283">
        <v>0</v>
      </c>
      <c r="V251" s="273">
        <f t="shared" si="27"/>
        <v>0</v>
      </c>
      <c r="W251" s="288">
        <v>0</v>
      </c>
      <c r="X251" s="289">
        <v>0</v>
      </c>
      <c r="Y251" s="283">
        <v>0</v>
      </c>
      <c r="Z251" s="284">
        <v>0</v>
      </c>
    </row>
    <row r="252" spans="1:26" s="276" customFormat="1" ht="15" customHeight="1" x14ac:dyDescent="0.2">
      <c r="A252" s="277" t="s">
        <v>11</v>
      </c>
      <c r="B252" s="278" t="s">
        <v>0</v>
      </c>
      <c r="C252" s="279">
        <v>50025970</v>
      </c>
      <c r="D252" s="280" t="s">
        <v>343</v>
      </c>
      <c r="E252" s="281">
        <f t="shared" si="22"/>
        <v>196</v>
      </c>
      <c r="F252" s="282">
        <f t="shared" si="25"/>
        <v>196</v>
      </c>
      <c r="G252" s="283">
        <v>141</v>
      </c>
      <c r="H252" s="284">
        <v>55</v>
      </c>
      <c r="I252" s="282">
        <f t="shared" si="28"/>
        <v>0</v>
      </c>
      <c r="J252" s="283">
        <v>0</v>
      </c>
      <c r="K252" s="284">
        <v>0</v>
      </c>
      <c r="L252" s="282">
        <f t="shared" si="26"/>
        <v>0</v>
      </c>
      <c r="M252" s="283">
        <v>0</v>
      </c>
      <c r="N252" s="284">
        <v>0</v>
      </c>
      <c r="O252" s="285">
        <f t="shared" si="23"/>
        <v>0</v>
      </c>
      <c r="P252" s="283">
        <v>0</v>
      </c>
      <c r="Q252" s="286">
        <v>0</v>
      </c>
      <c r="R252" s="287">
        <f t="shared" si="24"/>
        <v>0</v>
      </c>
      <c r="S252" s="283">
        <v>0</v>
      </c>
      <c r="T252" s="283">
        <v>0</v>
      </c>
      <c r="U252" s="283">
        <v>0</v>
      </c>
      <c r="V252" s="273">
        <f t="shared" si="27"/>
        <v>0</v>
      </c>
      <c r="W252" s="288">
        <v>0</v>
      </c>
      <c r="X252" s="289">
        <v>0</v>
      </c>
      <c r="Y252" s="283">
        <v>0</v>
      </c>
      <c r="Z252" s="284">
        <v>0</v>
      </c>
    </row>
    <row r="253" spans="1:26" s="276" customFormat="1" ht="15" customHeight="1" x14ac:dyDescent="0.2">
      <c r="A253" s="277" t="s">
        <v>11</v>
      </c>
      <c r="B253" s="278" t="s">
        <v>0</v>
      </c>
      <c r="C253" s="279">
        <v>50023241</v>
      </c>
      <c r="D253" s="280" t="s">
        <v>1200</v>
      </c>
      <c r="E253" s="281">
        <f t="shared" si="22"/>
        <v>102</v>
      </c>
      <c r="F253" s="282">
        <f t="shared" si="25"/>
        <v>102</v>
      </c>
      <c r="G253" s="283">
        <v>102</v>
      </c>
      <c r="H253" s="284">
        <v>0</v>
      </c>
      <c r="I253" s="282">
        <f t="shared" si="28"/>
        <v>0</v>
      </c>
      <c r="J253" s="283">
        <v>0</v>
      </c>
      <c r="K253" s="284">
        <v>0</v>
      </c>
      <c r="L253" s="282">
        <f t="shared" si="26"/>
        <v>0</v>
      </c>
      <c r="M253" s="283">
        <v>0</v>
      </c>
      <c r="N253" s="284">
        <v>0</v>
      </c>
      <c r="O253" s="285">
        <f t="shared" si="23"/>
        <v>0</v>
      </c>
      <c r="P253" s="283">
        <v>0</v>
      </c>
      <c r="Q253" s="286">
        <v>0</v>
      </c>
      <c r="R253" s="287">
        <f t="shared" si="24"/>
        <v>0</v>
      </c>
      <c r="S253" s="283">
        <v>0</v>
      </c>
      <c r="T253" s="283">
        <v>0</v>
      </c>
      <c r="U253" s="283">
        <v>0</v>
      </c>
      <c r="V253" s="273">
        <f t="shared" si="27"/>
        <v>0</v>
      </c>
      <c r="W253" s="288">
        <v>0</v>
      </c>
      <c r="X253" s="289">
        <v>0</v>
      </c>
      <c r="Y253" s="283">
        <v>0</v>
      </c>
      <c r="Z253" s="284">
        <v>0</v>
      </c>
    </row>
    <row r="254" spans="1:26" s="276" customFormat="1" ht="15" customHeight="1" x14ac:dyDescent="0.2">
      <c r="A254" s="277" t="s">
        <v>11</v>
      </c>
      <c r="B254" s="278" t="s">
        <v>0</v>
      </c>
      <c r="C254" s="279">
        <v>50026054</v>
      </c>
      <c r="D254" s="280" t="s">
        <v>346</v>
      </c>
      <c r="E254" s="281">
        <f t="shared" si="22"/>
        <v>65</v>
      </c>
      <c r="F254" s="282">
        <f t="shared" si="25"/>
        <v>65</v>
      </c>
      <c r="G254" s="283">
        <v>65</v>
      </c>
      <c r="H254" s="284">
        <v>0</v>
      </c>
      <c r="I254" s="282">
        <f t="shared" si="28"/>
        <v>0</v>
      </c>
      <c r="J254" s="283">
        <v>0</v>
      </c>
      <c r="K254" s="284">
        <v>0</v>
      </c>
      <c r="L254" s="282">
        <f t="shared" si="26"/>
        <v>0</v>
      </c>
      <c r="M254" s="283">
        <v>0</v>
      </c>
      <c r="N254" s="284">
        <v>0</v>
      </c>
      <c r="O254" s="285">
        <f t="shared" si="23"/>
        <v>0</v>
      </c>
      <c r="P254" s="283">
        <v>0</v>
      </c>
      <c r="Q254" s="286">
        <v>0</v>
      </c>
      <c r="R254" s="287">
        <f t="shared" si="24"/>
        <v>0</v>
      </c>
      <c r="S254" s="283">
        <v>0</v>
      </c>
      <c r="T254" s="283">
        <v>0</v>
      </c>
      <c r="U254" s="283">
        <v>0</v>
      </c>
      <c r="V254" s="273">
        <f t="shared" si="27"/>
        <v>0</v>
      </c>
      <c r="W254" s="288">
        <v>0</v>
      </c>
      <c r="X254" s="289">
        <v>0</v>
      </c>
      <c r="Y254" s="283">
        <v>0</v>
      </c>
      <c r="Z254" s="284">
        <v>0</v>
      </c>
    </row>
    <row r="255" spans="1:26" s="276" customFormat="1" ht="15" customHeight="1" x14ac:dyDescent="0.2">
      <c r="A255" s="277" t="s">
        <v>11</v>
      </c>
      <c r="B255" s="278" t="s">
        <v>0</v>
      </c>
      <c r="C255" s="279">
        <v>50059874</v>
      </c>
      <c r="D255" s="280" t="s">
        <v>1201</v>
      </c>
      <c r="E255" s="281">
        <f t="shared" si="22"/>
        <v>179</v>
      </c>
      <c r="F255" s="282">
        <f t="shared" si="25"/>
        <v>179</v>
      </c>
      <c r="G255" s="283">
        <v>179</v>
      </c>
      <c r="H255" s="284">
        <v>0</v>
      </c>
      <c r="I255" s="282">
        <f t="shared" si="28"/>
        <v>0</v>
      </c>
      <c r="J255" s="283">
        <v>0</v>
      </c>
      <c r="K255" s="284">
        <v>0</v>
      </c>
      <c r="L255" s="282">
        <f t="shared" si="26"/>
        <v>0</v>
      </c>
      <c r="M255" s="283">
        <v>0</v>
      </c>
      <c r="N255" s="284">
        <v>0</v>
      </c>
      <c r="O255" s="285">
        <f t="shared" si="23"/>
        <v>0</v>
      </c>
      <c r="P255" s="283">
        <v>0</v>
      </c>
      <c r="Q255" s="286">
        <v>0</v>
      </c>
      <c r="R255" s="287">
        <f t="shared" si="24"/>
        <v>0</v>
      </c>
      <c r="S255" s="283">
        <v>0</v>
      </c>
      <c r="T255" s="283">
        <v>0</v>
      </c>
      <c r="U255" s="283">
        <v>0</v>
      </c>
      <c r="V255" s="273">
        <f t="shared" si="27"/>
        <v>0</v>
      </c>
      <c r="W255" s="288">
        <v>0</v>
      </c>
      <c r="X255" s="289">
        <v>0</v>
      </c>
      <c r="Y255" s="283">
        <v>0</v>
      </c>
      <c r="Z255" s="284">
        <v>0</v>
      </c>
    </row>
    <row r="256" spans="1:26" s="276" customFormat="1" ht="15" customHeight="1" x14ac:dyDescent="0.2">
      <c r="A256" s="277" t="s">
        <v>11</v>
      </c>
      <c r="B256" s="278" t="s">
        <v>0</v>
      </c>
      <c r="C256" s="279">
        <v>50026046</v>
      </c>
      <c r="D256" s="280" t="s">
        <v>1202</v>
      </c>
      <c r="E256" s="281">
        <f t="shared" si="22"/>
        <v>137</v>
      </c>
      <c r="F256" s="282">
        <f t="shared" si="25"/>
        <v>137</v>
      </c>
      <c r="G256" s="283">
        <v>137</v>
      </c>
      <c r="H256" s="284">
        <v>0</v>
      </c>
      <c r="I256" s="282">
        <f t="shared" si="28"/>
        <v>0</v>
      </c>
      <c r="J256" s="283">
        <v>0</v>
      </c>
      <c r="K256" s="284">
        <v>0</v>
      </c>
      <c r="L256" s="282">
        <f t="shared" si="26"/>
        <v>0</v>
      </c>
      <c r="M256" s="283">
        <v>0</v>
      </c>
      <c r="N256" s="284">
        <v>0</v>
      </c>
      <c r="O256" s="285">
        <f t="shared" si="23"/>
        <v>0</v>
      </c>
      <c r="P256" s="283">
        <v>0</v>
      </c>
      <c r="Q256" s="286">
        <v>0</v>
      </c>
      <c r="R256" s="287">
        <f t="shared" si="24"/>
        <v>0</v>
      </c>
      <c r="S256" s="283">
        <v>0</v>
      </c>
      <c r="T256" s="283">
        <v>0</v>
      </c>
      <c r="U256" s="283">
        <v>0</v>
      </c>
      <c r="V256" s="273">
        <f t="shared" si="27"/>
        <v>0</v>
      </c>
      <c r="W256" s="288">
        <v>0</v>
      </c>
      <c r="X256" s="289">
        <v>0</v>
      </c>
      <c r="Y256" s="283">
        <v>0</v>
      </c>
      <c r="Z256" s="284">
        <v>0</v>
      </c>
    </row>
    <row r="257" spans="1:26" s="276" customFormat="1" ht="15" customHeight="1" x14ac:dyDescent="0.2">
      <c r="A257" s="277" t="s">
        <v>11</v>
      </c>
      <c r="B257" s="278" t="s">
        <v>0</v>
      </c>
      <c r="C257" s="279">
        <v>50077805</v>
      </c>
      <c r="D257" s="280" t="s">
        <v>1203</v>
      </c>
      <c r="E257" s="281">
        <f t="shared" si="22"/>
        <v>154</v>
      </c>
      <c r="F257" s="282">
        <f t="shared" si="25"/>
        <v>154</v>
      </c>
      <c r="G257" s="283">
        <v>154</v>
      </c>
      <c r="H257" s="284">
        <v>0</v>
      </c>
      <c r="I257" s="282">
        <f t="shared" si="28"/>
        <v>0</v>
      </c>
      <c r="J257" s="283">
        <v>0</v>
      </c>
      <c r="K257" s="284">
        <v>0</v>
      </c>
      <c r="L257" s="282">
        <f t="shared" si="26"/>
        <v>0</v>
      </c>
      <c r="M257" s="283">
        <v>0</v>
      </c>
      <c r="N257" s="284">
        <v>0</v>
      </c>
      <c r="O257" s="285">
        <f t="shared" si="23"/>
        <v>0</v>
      </c>
      <c r="P257" s="283">
        <v>0</v>
      </c>
      <c r="Q257" s="286">
        <v>0</v>
      </c>
      <c r="R257" s="287">
        <f t="shared" si="24"/>
        <v>0</v>
      </c>
      <c r="S257" s="283">
        <v>0</v>
      </c>
      <c r="T257" s="283">
        <v>0</v>
      </c>
      <c r="U257" s="283">
        <v>0</v>
      </c>
      <c r="V257" s="273">
        <f t="shared" si="27"/>
        <v>0</v>
      </c>
      <c r="W257" s="288">
        <v>0</v>
      </c>
      <c r="X257" s="289">
        <v>0</v>
      </c>
      <c r="Y257" s="283">
        <v>0</v>
      </c>
      <c r="Z257" s="284">
        <v>0</v>
      </c>
    </row>
    <row r="258" spans="1:26" s="276" customFormat="1" ht="15" customHeight="1" x14ac:dyDescent="0.2">
      <c r="A258" s="277" t="s">
        <v>11</v>
      </c>
      <c r="B258" s="278" t="s">
        <v>0</v>
      </c>
      <c r="C258" s="279">
        <v>50077813</v>
      </c>
      <c r="D258" s="280" t="s">
        <v>1204</v>
      </c>
      <c r="E258" s="281">
        <f t="shared" si="22"/>
        <v>159</v>
      </c>
      <c r="F258" s="282">
        <f t="shared" si="25"/>
        <v>159</v>
      </c>
      <c r="G258" s="283">
        <v>117</v>
      </c>
      <c r="H258" s="284">
        <v>42</v>
      </c>
      <c r="I258" s="282">
        <f t="shared" si="28"/>
        <v>0</v>
      </c>
      <c r="J258" s="283">
        <v>0</v>
      </c>
      <c r="K258" s="284">
        <v>0</v>
      </c>
      <c r="L258" s="282">
        <f t="shared" si="26"/>
        <v>0</v>
      </c>
      <c r="M258" s="283">
        <v>0</v>
      </c>
      <c r="N258" s="284">
        <v>0</v>
      </c>
      <c r="O258" s="285">
        <f t="shared" si="23"/>
        <v>0</v>
      </c>
      <c r="P258" s="283">
        <v>0</v>
      </c>
      <c r="Q258" s="286">
        <v>0</v>
      </c>
      <c r="R258" s="287">
        <f t="shared" si="24"/>
        <v>0</v>
      </c>
      <c r="S258" s="283">
        <v>0</v>
      </c>
      <c r="T258" s="283">
        <v>0</v>
      </c>
      <c r="U258" s="283">
        <v>0</v>
      </c>
      <c r="V258" s="273">
        <f t="shared" si="27"/>
        <v>0</v>
      </c>
      <c r="W258" s="288">
        <v>0</v>
      </c>
      <c r="X258" s="289">
        <v>0</v>
      </c>
      <c r="Y258" s="283">
        <v>0</v>
      </c>
      <c r="Z258" s="284">
        <v>0</v>
      </c>
    </row>
    <row r="259" spans="1:26" s="276" customFormat="1" ht="15" customHeight="1" x14ac:dyDescent="0.2">
      <c r="A259" s="277" t="s">
        <v>11</v>
      </c>
      <c r="B259" s="278" t="s">
        <v>0</v>
      </c>
      <c r="C259" s="279">
        <v>50041401</v>
      </c>
      <c r="D259" s="280" t="s">
        <v>1205</v>
      </c>
      <c r="E259" s="281">
        <f t="shared" si="22"/>
        <v>199</v>
      </c>
      <c r="F259" s="282">
        <f t="shared" si="25"/>
        <v>199</v>
      </c>
      <c r="G259" s="283">
        <v>151</v>
      </c>
      <c r="H259" s="284">
        <v>48</v>
      </c>
      <c r="I259" s="282">
        <f t="shared" si="28"/>
        <v>0</v>
      </c>
      <c r="J259" s="283">
        <v>0</v>
      </c>
      <c r="K259" s="284">
        <v>0</v>
      </c>
      <c r="L259" s="282">
        <f t="shared" si="26"/>
        <v>0</v>
      </c>
      <c r="M259" s="283">
        <v>0</v>
      </c>
      <c r="N259" s="284">
        <v>0</v>
      </c>
      <c r="O259" s="285">
        <f t="shared" si="23"/>
        <v>0</v>
      </c>
      <c r="P259" s="283">
        <v>0</v>
      </c>
      <c r="Q259" s="286">
        <v>0</v>
      </c>
      <c r="R259" s="287">
        <f t="shared" si="24"/>
        <v>0</v>
      </c>
      <c r="S259" s="283">
        <v>0</v>
      </c>
      <c r="T259" s="283">
        <v>0</v>
      </c>
      <c r="U259" s="283">
        <v>0</v>
      </c>
      <c r="V259" s="273">
        <f t="shared" si="27"/>
        <v>0</v>
      </c>
      <c r="W259" s="288">
        <v>0</v>
      </c>
      <c r="X259" s="289">
        <v>0</v>
      </c>
      <c r="Y259" s="283">
        <v>0</v>
      </c>
      <c r="Z259" s="284">
        <v>0</v>
      </c>
    </row>
    <row r="260" spans="1:26" s="276" customFormat="1" ht="15" customHeight="1" x14ac:dyDescent="0.2">
      <c r="A260" s="277" t="s">
        <v>11</v>
      </c>
      <c r="B260" s="278" t="s">
        <v>0</v>
      </c>
      <c r="C260" s="279">
        <v>50041207</v>
      </c>
      <c r="D260" s="280" t="s">
        <v>352</v>
      </c>
      <c r="E260" s="281">
        <f t="shared" si="22"/>
        <v>189</v>
      </c>
      <c r="F260" s="282">
        <f t="shared" si="25"/>
        <v>189</v>
      </c>
      <c r="G260" s="283">
        <v>138</v>
      </c>
      <c r="H260" s="284">
        <v>51</v>
      </c>
      <c r="I260" s="282">
        <f t="shared" si="28"/>
        <v>0</v>
      </c>
      <c r="J260" s="283">
        <v>0</v>
      </c>
      <c r="K260" s="284">
        <v>0</v>
      </c>
      <c r="L260" s="282">
        <f t="shared" si="26"/>
        <v>0</v>
      </c>
      <c r="M260" s="283">
        <v>0</v>
      </c>
      <c r="N260" s="284">
        <v>0</v>
      </c>
      <c r="O260" s="285">
        <f t="shared" si="23"/>
        <v>0</v>
      </c>
      <c r="P260" s="283">
        <v>0</v>
      </c>
      <c r="Q260" s="286">
        <v>0</v>
      </c>
      <c r="R260" s="287">
        <f t="shared" si="24"/>
        <v>0</v>
      </c>
      <c r="S260" s="283">
        <v>0</v>
      </c>
      <c r="T260" s="283">
        <v>0</v>
      </c>
      <c r="U260" s="283">
        <v>0</v>
      </c>
      <c r="V260" s="273">
        <f t="shared" si="27"/>
        <v>0</v>
      </c>
      <c r="W260" s="288">
        <v>0</v>
      </c>
      <c r="X260" s="289">
        <v>0</v>
      </c>
      <c r="Y260" s="283">
        <v>0</v>
      </c>
      <c r="Z260" s="284">
        <v>0</v>
      </c>
    </row>
    <row r="261" spans="1:26" s="276" customFormat="1" ht="15" customHeight="1" x14ac:dyDescent="0.2">
      <c r="A261" s="277" t="s">
        <v>11</v>
      </c>
      <c r="B261" s="278" t="s">
        <v>0</v>
      </c>
      <c r="C261" s="279">
        <v>50059866</v>
      </c>
      <c r="D261" s="280" t="s">
        <v>353</v>
      </c>
      <c r="E261" s="281">
        <f t="shared" si="22"/>
        <v>178</v>
      </c>
      <c r="F261" s="282">
        <f t="shared" si="25"/>
        <v>178</v>
      </c>
      <c r="G261" s="283">
        <v>134</v>
      </c>
      <c r="H261" s="284">
        <v>44</v>
      </c>
      <c r="I261" s="282">
        <f t="shared" si="28"/>
        <v>0</v>
      </c>
      <c r="J261" s="283">
        <v>0</v>
      </c>
      <c r="K261" s="284">
        <v>0</v>
      </c>
      <c r="L261" s="282">
        <f t="shared" si="26"/>
        <v>0</v>
      </c>
      <c r="M261" s="283">
        <v>0</v>
      </c>
      <c r="N261" s="284">
        <v>0</v>
      </c>
      <c r="O261" s="285">
        <f t="shared" si="23"/>
        <v>0</v>
      </c>
      <c r="P261" s="283">
        <v>0</v>
      </c>
      <c r="Q261" s="286">
        <v>0</v>
      </c>
      <c r="R261" s="287">
        <f t="shared" si="24"/>
        <v>0</v>
      </c>
      <c r="S261" s="283">
        <v>0</v>
      </c>
      <c r="T261" s="283">
        <v>0</v>
      </c>
      <c r="U261" s="283">
        <v>0</v>
      </c>
      <c r="V261" s="273">
        <f t="shared" si="27"/>
        <v>0</v>
      </c>
      <c r="W261" s="288">
        <v>0</v>
      </c>
      <c r="X261" s="289">
        <v>0</v>
      </c>
      <c r="Y261" s="283">
        <v>0</v>
      </c>
      <c r="Z261" s="284">
        <v>0</v>
      </c>
    </row>
    <row r="262" spans="1:26" s="276" customFormat="1" ht="15" customHeight="1" x14ac:dyDescent="0.2">
      <c r="A262" s="277" t="s">
        <v>11</v>
      </c>
      <c r="B262" s="278" t="s">
        <v>0</v>
      </c>
      <c r="C262" s="279">
        <v>50059882</v>
      </c>
      <c r="D262" s="280" t="s">
        <v>354</v>
      </c>
      <c r="E262" s="281">
        <f t="shared" si="22"/>
        <v>186</v>
      </c>
      <c r="F262" s="282">
        <f t="shared" si="25"/>
        <v>186</v>
      </c>
      <c r="G262" s="283">
        <v>186</v>
      </c>
      <c r="H262" s="284">
        <v>0</v>
      </c>
      <c r="I262" s="282">
        <f t="shared" si="28"/>
        <v>0</v>
      </c>
      <c r="J262" s="283">
        <v>0</v>
      </c>
      <c r="K262" s="284">
        <v>0</v>
      </c>
      <c r="L262" s="282">
        <f t="shared" si="26"/>
        <v>0</v>
      </c>
      <c r="M262" s="283">
        <v>0</v>
      </c>
      <c r="N262" s="284">
        <v>0</v>
      </c>
      <c r="O262" s="285">
        <f t="shared" si="23"/>
        <v>0</v>
      </c>
      <c r="P262" s="283">
        <v>0</v>
      </c>
      <c r="Q262" s="286">
        <v>0</v>
      </c>
      <c r="R262" s="287">
        <f t="shared" si="24"/>
        <v>0</v>
      </c>
      <c r="S262" s="283">
        <v>0</v>
      </c>
      <c r="T262" s="283">
        <v>0</v>
      </c>
      <c r="U262" s="283">
        <v>0</v>
      </c>
      <c r="V262" s="273">
        <f t="shared" si="27"/>
        <v>0</v>
      </c>
      <c r="W262" s="288">
        <v>0</v>
      </c>
      <c r="X262" s="289">
        <v>0</v>
      </c>
      <c r="Y262" s="283">
        <v>0</v>
      </c>
      <c r="Z262" s="284">
        <v>0</v>
      </c>
    </row>
    <row r="263" spans="1:26" s="276" customFormat="1" ht="15" customHeight="1" x14ac:dyDescent="0.2">
      <c r="A263" s="277" t="s">
        <v>11</v>
      </c>
      <c r="B263" s="278" t="s">
        <v>0</v>
      </c>
      <c r="C263" s="279">
        <v>50023276</v>
      </c>
      <c r="D263" s="280" t="s">
        <v>1206</v>
      </c>
      <c r="E263" s="281">
        <f t="shared" si="22"/>
        <v>103</v>
      </c>
      <c r="F263" s="282">
        <f t="shared" si="25"/>
        <v>103</v>
      </c>
      <c r="G263" s="283">
        <v>80</v>
      </c>
      <c r="H263" s="284">
        <v>23</v>
      </c>
      <c r="I263" s="282">
        <f t="shared" si="28"/>
        <v>0</v>
      </c>
      <c r="J263" s="283">
        <v>0</v>
      </c>
      <c r="K263" s="284">
        <v>0</v>
      </c>
      <c r="L263" s="282">
        <f t="shared" si="26"/>
        <v>0</v>
      </c>
      <c r="M263" s="283">
        <v>0</v>
      </c>
      <c r="N263" s="284">
        <v>0</v>
      </c>
      <c r="O263" s="285">
        <f t="shared" si="23"/>
        <v>0</v>
      </c>
      <c r="P263" s="283">
        <v>0</v>
      </c>
      <c r="Q263" s="286">
        <v>0</v>
      </c>
      <c r="R263" s="287">
        <f t="shared" si="24"/>
        <v>0</v>
      </c>
      <c r="S263" s="283">
        <v>0</v>
      </c>
      <c r="T263" s="283">
        <v>0</v>
      </c>
      <c r="U263" s="283">
        <v>0</v>
      </c>
      <c r="V263" s="273">
        <f t="shared" si="27"/>
        <v>0</v>
      </c>
      <c r="W263" s="288">
        <v>0</v>
      </c>
      <c r="X263" s="289">
        <v>0</v>
      </c>
      <c r="Y263" s="283">
        <v>0</v>
      </c>
      <c r="Z263" s="284">
        <v>0</v>
      </c>
    </row>
    <row r="264" spans="1:26" s="276" customFormat="1" ht="15" customHeight="1" x14ac:dyDescent="0.2">
      <c r="A264" s="277" t="s">
        <v>11</v>
      </c>
      <c r="B264" s="278" t="s">
        <v>0</v>
      </c>
      <c r="C264" s="279">
        <v>50023063</v>
      </c>
      <c r="D264" s="280" t="s">
        <v>356</v>
      </c>
      <c r="E264" s="281">
        <f t="shared" si="22"/>
        <v>134</v>
      </c>
      <c r="F264" s="282">
        <f t="shared" si="25"/>
        <v>134</v>
      </c>
      <c r="G264" s="283">
        <v>98</v>
      </c>
      <c r="H264" s="284">
        <v>36</v>
      </c>
      <c r="I264" s="282">
        <f t="shared" si="28"/>
        <v>0</v>
      </c>
      <c r="J264" s="283">
        <v>0</v>
      </c>
      <c r="K264" s="284">
        <v>0</v>
      </c>
      <c r="L264" s="282">
        <f t="shared" si="26"/>
        <v>0</v>
      </c>
      <c r="M264" s="283">
        <v>0</v>
      </c>
      <c r="N264" s="284">
        <v>0</v>
      </c>
      <c r="O264" s="285">
        <f t="shared" si="23"/>
        <v>0</v>
      </c>
      <c r="P264" s="283">
        <v>0</v>
      </c>
      <c r="Q264" s="286">
        <v>0</v>
      </c>
      <c r="R264" s="287">
        <f t="shared" si="24"/>
        <v>0</v>
      </c>
      <c r="S264" s="283">
        <v>0</v>
      </c>
      <c r="T264" s="283">
        <v>0</v>
      </c>
      <c r="U264" s="283">
        <v>0</v>
      </c>
      <c r="V264" s="273">
        <f t="shared" si="27"/>
        <v>0</v>
      </c>
      <c r="W264" s="288">
        <v>0</v>
      </c>
      <c r="X264" s="289">
        <v>0</v>
      </c>
      <c r="Y264" s="283">
        <v>0</v>
      </c>
      <c r="Z264" s="284">
        <v>0</v>
      </c>
    </row>
    <row r="265" spans="1:26" s="276" customFormat="1" ht="15" customHeight="1" x14ac:dyDescent="0.2">
      <c r="A265" s="277" t="s">
        <v>11</v>
      </c>
      <c r="B265" s="278" t="s">
        <v>0</v>
      </c>
      <c r="C265" s="279">
        <v>50032631</v>
      </c>
      <c r="D265" s="280" t="s">
        <v>1725</v>
      </c>
      <c r="E265" s="281">
        <f t="shared" si="22"/>
        <v>135</v>
      </c>
      <c r="F265" s="282">
        <f t="shared" si="25"/>
        <v>135</v>
      </c>
      <c r="G265" s="283">
        <v>95</v>
      </c>
      <c r="H265" s="284">
        <v>40</v>
      </c>
      <c r="I265" s="282">
        <f t="shared" si="28"/>
        <v>0</v>
      </c>
      <c r="J265" s="283">
        <v>0</v>
      </c>
      <c r="K265" s="284">
        <v>0</v>
      </c>
      <c r="L265" s="282">
        <f t="shared" si="26"/>
        <v>0</v>
      </c>
      <c r="M265" s="283">
        <v>0</v>
      </c>
      <c r="N265" s="284">
        <v>0</v>
      </c>
      <c r="O265" s="285">
        <f t="shared" si="23"/>
        <v>0</v>
      </c>
      <c r="P265" s="283">
        <v>0</v>
      </c>
      <c r="Q265" s="286">
        <v>0</v>
      </c>
      <c r="R265" s="287">
        <f t="shared" si="24"/>
        <v>0</v>
      </c>
      <c r="S265" s="283">
        <v>0</v>
      </c>
      <c r="T265" s="283">
        <v>0</v>
      </c>
      <c r="U265" s="283">
        <v>0</v>
      </c>
      <c r="V265" s="273">
        <f t="shared" si="27"/>
        <v>0</v>
      </c>
      <c r="W265" s="288">
        <v>0</v>
      </c>
      <c r="X265" s="289">
        <v>0</v>
      </c>
      <c r="Y265" s="283">
        <v>0</v>
      </c>
      <c r="Z265" s="284">
        <v>0</v>
      </c>
    </row>
    <row r="266" spans="1:26" s="276" customFormat="1" ht="15" customHeight="1" x14ac:dyDescent="0.2">
      <c r="A266" s="277" t="s">
        <v>11</v>
      </c>
      <c r="B266" s="278" t="s">
        <v>0</v>
      </c>
      <c r="C266" s="279">
        <v>50023284</v>
      </c>
      <c r="D266" s="280" t="s">
        <v>357</v>
      </c>
      <c r="E266" s="281">
        <f t="shared" si="22"/>
        <v>115</v>
      </c>
      <c r="F266" s="282">
        <f t="shared" si="25"/>
        <v>115</v>
      </c>
      <c r="G266" s="283">
        <v>115</v>
      </c>
      <c r="H266" s="284">
        <v>0</v>
      </c>
      <c r="I266" s="282">
        <f t="shared" si="28"/>
        <v>0</v>
      </c>
      <c r="J266" s="283">
        <v>0</v>
      </c>
      <c r="K266" s="284">
        <v>0</v>
      </c>
      <c r="L266" s="282">
        <f t="shared" si="26"/>
        <v>0</v>
      </c>
      <c r="M266" s="283">
        <v>0</v>
      </c>
      <c r="N266" s="284">
        <v>0</v>
      </c>
      <c r="O266" s="285">
        <f t="shared" si="23"/>
        <v>0</v>
      </c>
      <c r="P266" s="283">
        <v>0</v>
      </c>
      <c r="Q266" s="286">
        <v>0</v>
      </c>
      <c r="R266" s="287">
        <f t="shared" si="24"/>
        <v>0</v>
      </c>
      <c r="S266" s="283">
        <v>0</v>
      </c>
      <c r="T266" s="283">
        <v>0</v>
      </c>
      <c r="U266" s="283">
        <v>0</v>
      </c>
      <c r="V266" s="273">
        <f t="shared" si="27"/>
        <v>0</v>
      </c>
      <c r="W266" s="288">
        <v>0</v>
      </c>
      <c r="X266" s="289">
        <v>0</v>
      </c>
      <c r="Y266" s="283">
        <v>0</v>
      </c>
      <c r="Z266" s="284">
        <v>0</v>
      </c>
    </row>
    <row r="267" spans="1:26" s="276" customFormat="1" ht="15" customHeight="1" x14ac:dyDescent="0.2">
      <c r="A267" s="277" t="s">
        <v>11</v>
      </c>
      <c r="B267" s="278" t="s">
        <v>0</v>
      </c>
      <c r="C267" s="279">
        <v>50023225</v>
      </c>
      <c r="D267" s="280" t="s">
        <v>1207</v>
      </c>
      <c r="E267" s="281">
        <f t="shared" si="22"/>
        <v>137</v>
      </c>
      <c r="F267" s="282">
        <f t="shared" si="25"/>
        <v>137</v>
      </c>
      <c r="G267" s="283">
        <v>137</v>
      </c>
      <c r="H267" s="284">
        <v>0</v>
      </c>
      <c r="I267" s="282">
        <f t="shared" si="28"/>
        <v>0</v>
      </c>
      <c r="J267" s="283">
        <v>0</v>
      </c>
      <c r="K267" s="284">
        <v>0</v>
      </c>
      <c r="L267" s="282">
        <f t="shared" si="26"/>
        <v>0</v>
      </c>
      <c r="M267" s="283">
        <v>0</v>
      </c>
      <c r="N267" s="284">
        <v>0</v>
      </c>
      <c r="O267" s="285">
        <f t="shared" si="23"/>
        <v>0</v>
      </c>
      <c r="P267" s="283">
        <v>0</v>
      </c>
      <c r="Q267" s="286">
        <v>0</v>
      </c>
      <c r="R267" s="287">
        <f t="shared" si="24"/>
        <v>0</v>
      </c>
      <c r="S267" s="283">
        <v>0</v>
      </c>
      <c r="T267" s="283">
        <v>0</v>
      </c>
      <c r="U267" s="283">
        <v>0</v>
      </c>
      <c r="V267" s="273">
        <f t="shared" si="27"/>
        <v>0</v>
      </c>
      <c r="W267" s="288">
        <v>0</v>
      </c>
      <c r="X267" s="289">
        <v>0</v>
      </c>
      <c r="Y267" s="283">
        <v>0</v>
      </c>
      <c r="Z267" s="284">
        <v>0</v>
      </c>
    </row>
    <row r="268" spans="1:26" s="276" customFormat="1" ht="15" customHeight="1" x14ac:dyDescent="0.2">
      <c r="A268" s="277" t="s">
        <v>11</v>
      </c>
      <c r="B268" s="278" t="s">
        <v>0</v>
      </c>
      <c r="C268" s="279">
        <v>50023080</v>
      </c>
      <c r="D268" s="280" t="s">
        <v>1208</v>
      </c>
      <c r="E268" s="281">
        <f t="shared" si="22"/>
        <v>95</v>
      </c>
      <c r="F268" s="282">
        <f t="shared" si="25"/>
        <v>95</v>
      </c>
      <c r="G268" s="283">
        <v>95</v>
      </c>
      <c r="H268" s="284">
        <v>0</v>
      </c>
      <c r="I268" s="282">
        <f t="shared" si="28"/>
        <v>0</v>
      </c>
      <c r="J268" s="283">
        <v>0</v>
      </c>
      <c r="K268" s="284">
        <v>0</v>
      </c>
      <c r="L268" s="282">
        <f t="shared" si="26"/>
        <v>0</v>
      </c>
      <c r="M268" s="283">
        <v>0</v>
      </c>
      <c r="N268" s="284">
        <v>0</v>
      </c>
      <c r="O268" s="285">
        <f t="shared" si="23"/>
        <v>0</v>
      </c>
      <c r="P268" s="283">
        <v>0</v>
      </c>
      <c r="Q268" s="286">
        <v>0</v>
      </c>
      <c r="R268" s="287">
        <f t="shared" si="24"/>
        <v>0</v>
      </c>
      <c r="S268" s="283">
        <v>0</v>
      </c>
      <c r="T268" s="283">
        <v>0</v>
      </c>
      <c r="U268" s="283">
        <v>0</v>
      </c>
      <c r="V268" s="273">
        <f t="shared" si="27"/>
        <v>0</v>
      </c>
      <c r="W268" s="288">
        <v>0</v>
      </c>
      <c r="X268" s="289">
        <v>0</v>
      </c>
      <c r="Y268" s="283">
        <v>0</v>
      </c>
      <c r="Z268" s="284">
        <v>0</v>
      </c>
    </row>
    <row r="269" spans="1:26" s="276" customFormat="1" ht="15" customHeight="1" x14ac:dyDescent="0.2">
      <c r="A269" s="277" t="s">
        <v>11</v>
      </c>
      <c r="B269" s="278" t="s">
        <v>0</v>
      </c>
      <c r="C269" s="279">
        <v>50025821</v>
      </c>
      <c r="D269" s="280" t="s">
        <v>361</v>
      </c>
      <c r="E269" s="281">
        <f t="shared" si="22"/>
        <v>128</v>
      </c>
      <c r="F269" s="282">
        <f t="shared" si="25"/>
        <v>128</v>
      </c>
      <c r="G269" s="283">
        <v>88</v>
      </c>
      <c r="H269" s="284">
        <v>40</v>
      </c>
      <c r="I269" s="282">
        <f t="shared" si="28"/>
        <v>0</v>
      </c>
      <c r="J269" s="283">
        <v>0</v>
      </c>
      <c r="K269" s="284">
        <v>0</v>
      </c>
      <c r="L269" s="282">
        <f t="shared" si="26"/>
        <v>0</v>
      </c>
      <c r="M269" s="283">
        <v>0</v>
      </c>
      <c r="N269" s="284">
        <v>0</v>
      </c>
      <c r="O269" s="285">
        <f t="shared" si="23"/>
        <v>0</v>
      </c>
      <c r="P269" s="283">
        <v>0</v>
      </c>
      <c r="Q269" s="286">
        <v>0</v>
      </c>
      <c r="R269" s="287">
        <f t="shared" si="24"/>
        <v>0</v>
      </c>
      <c r="S269" s="283">
        <v>0</v>
      </c>
      <c r="T269" s="283">
        <v>0</v>
      </c>
      <c r="U269" s="283">
        <v>0</v>
      </c>
      <c r="V269" s="273">
        <f t="shared" si="27"/>
        <v>0</v>
      </c>
      <c r="W269" s="288">
        <v>0</v>
      </c>
      <c r="X269" s="289">
        <v>0</v>
      </c>
      <c r="Y269" s="283">
        <v>0</v>
      </c>
      <c r="Z269" s="284">
        <v>0</v>
      </c>
    </row>
    <row r="270" spans="1:26" s="276" customFormat="1" ht="15" customHeight="1" x14ac:dyDescent="0.2">
      <c r="A270" s="277" t="s">
        <v>11</v>
      </c>
      <c r="B270" s="278" t="s">
        <v>0</v>
      </c>
      <c r="C270" s="279">
        <v>50030230</v>
      </c>
      <c r="D270" s="280" t="s">
        <v>362</v>
      </c>
      <c r="E270" s="281">
        <f t="shared" si="22"/>
        <v>200</v>
      </c>
      <c r="F270" s="282">
        <f t="shared" si="25"/>
        <v>200</v>
      </c>
      <c r="G270" s="283">
        <v>156</v>
      </c>
      <c r="H270" s="284">
        <v>44</v>
      </c>
      <c r="I270" s="282">
        <f t="shared" si="28"/>
        <v>0</v>
      </c>
      <c r="J270" s="283">
        <v>0</v>
      </c>
      <c r="K270" s="284">
        <v>0</v>
      </c>
      <c r="L270" s="282">
        <f t="shared" si="26"/>
        <v>0</v>
      </c>
      <c r="M270" s="283">
        <v>0</v>
      </c>
      <c r="N270" s="284">
        <v>0</v>
      </c>
      <c r="O270" s="285">
        <f t="shared" si="23"/>
        <v>0</v>
      </c>
      <c r="P270" s="283">
        <v>0</v>
      </c>
      <c r="Q270" s="286">
        <v>0</v>
      </c>
      <c r="R270" s="287">
        <f t="shared" si="24"/>
        <v>0</v>
      </c>
      <c r="S270" s="283">
        <v>0</v>
      </c>
      <c r="T270" s="283">
        <v>0</v>
      </c>
      <c r="U270" s="283">
        <v>0</v>
      </c>
      <c r="V270" s="273">
        <f t="shared" si="27"/>
        <v>0</v>
      </c>
      <c r="W270" s="288">
        <v>0</v>
      </c>
      <c r="X270" s="289">
        <v>0</v>
      </c>
      <c r="Y270" s="283">
        <v>0</v>
      </c>
      <c r="Z270" s="284">
        <v>0</v>
      </c>
    </row>
    <row r="271" spans="1:26" s="276" customFormat="1" ht="15" customHeight="1" x14ac:dyDescent="0.2">
      <c r="A271" s="277" t="s">
        <v>11</v>
      </c>
      <c r="B271" s="278" t="s">
        <v>0</v>
      </c>
      <c r="C271" s="279">
        <v>50029584</v>
      </c>
      <c r="D271" s="280" t="s">
        <v>363</v>
      </c>
      <c r="E271" s="281">
        <f t="shared" si="22"/>
        <v>52</v>
      </c>
      <c r="F271" s="282">
        <f t="shared" si="25"/>
        <v>52</v>
      </c>
      <c r="G271" s="283">
        <v>23</v>
      </c>
      <c r="H271" s="284">
        <v>29</v>
      </c>
      <c r="I271" s="282">
        <f t="shared" si="28"/>
        <v>0</v>
      </c>
      <c r="J271" s="283">
        <v>0</v>
      </c>
      <c r="K271" s="284">
        <v>0</v>
      </c>
      <c r="L271" s="282">
        <f t="shared" si="26"/>
        <v>0</v>
      </c>
      <c r="M271" s="283">
        <v>0</v>
      </c>
      <c r="N271" s="284">
        <v>0</v>
      </c>
      <c r="O271" s="285">
        <f t="shared" si="23"/>
        <v>0</v>
      </c>
      <c r="P271" s="283">
        <v>0</v>
      </c>
      <c r="Q271" s="286">
        <v>0</v>
      </c>
      <c r="R271" s="287">
        <f t="shared" si="24"/>
        <v>0</v>
      </c>
      <c r="S271" s="283">
        <v>0</v>
      </c>
      <c r="T271" s="283">
        <v>0</v>
      </c>
      <c r="U271" s="283">
        <v>0</v>
      </c>
      <c r="V271" s="273">
        <f t="shared" si="27"/>
        <v>0</v>
      </c>
      <c r="W271" s="288">
        <v>0</v>
      </c>
      <c r="X271" s="289">
        <v>0</v>
      </c>
      <c r="Y271" s="283">
        <v>0</v>
      </c>
      <c r="Z271" s="284">
        <v>0</v>
      </c>
    </row>
    <row r="272" spans="1:26" s="276" customFormat="1" ht="15" customHeight="1" x14ac:dyDescent="0.2">
      <c r="A272" s="277" t="s">
        <v>11</v>
      </c>
      <c r="B272" s="278" t="s">
        <v>0</v>
      </c>
      <c r="C272" s="279">
        <v>50023098</v>
      </c>
      <c r="D272" s="280" t="s">
        <v>1209</v>
      </c>
      <c r="E272" s="281">
        <f t="shared" si="22"/>
        <v>127</v>
      </c>
      <c r="F272" s="282">
        <f t="shared" si="25"/>
        <v>127</v>
      </c>
      <c r="G272" s="283">
        <v>94</v>
      </c>
      <c r="H272" s="284">
        <v>33</v>
      </c>
      <c r="I272" s="282">
        <f t="shared" si="28"/>
        <v>0</v>
      </c>
      <c r="J272" s="283">
        <v>0</v>
      </c>
      <c r="K272" s="284">
        <v>0</v>
      </c>
      <c r="L272" s="282">
        <f t="shared" si="26"/>
        <v>0</v>
      </c>
      <c r="M272" s="283">
        <v>0</v>
      </c>
      <c r="N272" s="284">
        <v>0</v>
      </c>
      <c r="O272" s="285">
        <f t="shared" si="23"/>
        <v>0</v>
      </c>
      <c r="P272" s="283">
        <v>0</v>
      </c>
      <c r="Q272" s="286">
        <v>0</v>
      </c>
      <c r="R272" s="287">
        <f t="shared" si="24"/>
        <v>0</v>
      </c>
      <c r="S272" s="283">
        <v>0</v>
      </c>
      <c r="T272" s="283">
        <v>0</v>
      </c>
      <c r="U272" s="283">
        <v>0</v>
      </c>
      <c r="V272" s="273">
        <f t="shared" si="27"/>
        <v>0</v>
      </c>
      <c r="W272" s="288">
        <v>0</v>
      </c>
      <c r="X272" s="289">
        <v>0</v>
      </c>
      <c r="Y272" s="283">
        <v>0</v>
      </c>
      <c r="Z272" s="284">
        <v>0</v>
      </c>
    </row>
    <row r="273" spans="1:26" s="276" customFormat="1" ht="15" customHeight="1" x14ac:dyDescent="0.2">
      <c r="A273" s="277" t="s">
        <v>11</v>
      </c>
      <c r="B273" s="278" t="s">
        <v>0</v>
      </c>
      <c r="C273" s="279">
        <v>50023055</v>
      </c>
      <c r="D273" s="280" t="s">
        <v>1210</v>
      </c>
      <c r="E273" s="281">
        <f t="shared" ref="E273:E336" si="29">SUM(F273+I273+L273+O273+R273+V273)</f>
        <v>84</v>
      </c>
      <c r="F273" s="282">
        <f t="shared" si="25"/>
        <v>84</v>
      </c>
      <c r="G273" s="283">
        <v>84</v>
      </c>
      <c r="H273" s="284">
        <v>0</v>
      </c>
      <c r="I273" s="282">
        <f t="shared" si="28"/>
        <v>0</v>
      </c>
      <c r="J273" s="283">
        <v>0</v>
      </c>
      <c r="K273" s="284">
        <v>0</v>
      </c>
      <c r="L273" s="282">
        <f t="shared" si="26"/>
        <v>0</v>
      </c>
      <c r="M273" s="283">
        <v>0</v>
      </c>
      <c r="N273" s="284">
        <v>0</v>
      </c>
      <c r="O273" s="285">
        <f t="shared" ref="O273:O336" si="30">SUM(P273:Q273)</f>
        <v>0</v>
      </c>
      <c r="P273" s="283">
        <v>0</v>
      </c>
      <c r="Q273" s="286">
        <v>0</v>
      </c>
      <c r="R273" s="287">
        <f t="shared" ref="R273:R336" si="31">SUM(S273:U273)</f>
        <v>0</v>
      </c>
      <c r="S273" s="283">
        <v>0</v>
      </c>
      <c r="T273" s="283">
        <v>0</v>
      </c>
      <c r="U273" s="283">
        <v>0</v>
      </c>
      <c r="V273" s="273">
        <f t="shared" si="27"/>
        <v>0</v>
      </c>
      <c r="W273" s="288">
        <v>0</v>
      </c>
      <c r="X273" s="289">
        <v>0</v>
      </c>
      <c r="Y273" s="283">
        <v>0</v>
      </c>
      <c r="Z273" s="284">
        <v>0</v>
      </c>
    </row>
    <row r="274" spans="1:26" s="276" customFormat="1" ht="15" customHeight="1" x14ac:dyDescent="0.2">
      <c r="A274" s="277" t="s">
        <v>11</v>
      </c>
      <c r="B274" s="278" t="s">
        <v>0</v>
      </c>
      <c r="C274" s="279">
        <v>50032593</v>
      </c>
      <c r="D274" s="280" t="s">
        <v>1726</v>
      </c>
      <c r="E274" s="281">
        <f t="shared" si="29"/>
        <v>149</v>
      </c>
      <c r="F274" s="282">
        <f t="shared" ref="F274:F337" si="32">SUM(G274:H274)</f>
        <v>149</v>
      </c>
      <c r="G274" s="283">
        <v>108</v>
      </c>
      <c r="H274" s="284">
        <v>41</v>
      </c>
      <c r="I274" s="282">
        <f t="shared" si="28"/>
        <v>0</v>
      </c>
      <c r="J274" s="283">
        <v>0</v>
      </c>
      <c r="K274" s="284">
        <v>0</v>
      </c>
      <c r="L274" s="282">
        <f t="shared" ref="L274:L337" si="33">SUM(M274:N274)</f>
        <v>0</v>
      </c>
      <c r="M274" s="283">
        <v>0</v>
      </c>
      <c r="N274" s="284">
        <v>0</v>
      </c>
      <c r="O274" s="285">
        <f t="shared" si="30"/>
        <v>0</v>
      </c>
      <c r="P274" s="283">
        <v>0</v>
      </c>
      <c r="Q274" s="286">
        <v>0</v>
      </c>
      <c r="R274" s="287">
        <f t="shared" si="31"/>
        <v>0</v>
      </c>
      <c r="S274" s="283">
        <v>0</v>
      </c>
      <c r="T274" s="283">
        <v>0</v>
      </c>
      <c r="U274" s="283">
        <v>0</v>
      </c>
      <c r="V274" s="273">
        <f t="shared" ref="V274:V337" si="34">SUM(W274:Z274)</f>
        <v>0</v>
      </c>
      <c r="W274" s="288">
        <v>0</v>
      </c>
      <c r="X274" s="289">
        <v>0</v>
      </c>
      <c r="Y274" s="283">
        <v>0</v>
      </c>
      <c r="Z274" s="284">
        <v>0</v>
      </c>
    </row>
    <row r="275" spans="1:26" s="276" customFormat="1" ht="15" customHeight="1" x14ac:dyDescent="0.2">
      <c r="A275" s="277" t="s">
        <v>11</v>
      </c>
      <c r="B275" s="278" t="s">
        <v>0</v>
      </c>
      <c r="C275" s="279">
        <v>50025945</v>
      </c>
      <c r="D275" s="280" t="s">
        <v>366</v>
      </c>
      <c r="E275" s="281">
        <f t="shared" si="29"/>
        <v>139</v>
      </c>
      <c r="F275" s="282">
        <f t="shared" si="32"/>
        <v>139</v>
      </c>
      <c r="G275" s="283">
        <v>139</v>
      </c>
      <c r="H275" s="284">
        <v>0</v>
      </c>
      <c r="I275" s="282">
        <f t="shared" si="28"/>
        <v>0</v>
      </c>
      <c r="J275" s="283">
        <v>0</v>
      </c>
      <c r="K275" s="284">
        <v>0</v>
      </c>
      <c r="L275" s="282">
        <f t="shared" si="33"/>
        <v>0</v>
      </c>
      <c r="M275" s="283">
        <v>0</v>
      </c>
      <c r="N275" s="284">
        <v>0</v>
      </c>
      <c r="O275" s="285">
        <f t="shared" si="30"/>
        <v>0</v>
      </c>
      <c r="P275" s="283">
        <v>0</v>
      </c>
      <c r="Q275" s="286">
        <v>0</v>
      </c>
      <c r="R275" s="287">
        <f t="shared" si="31"/>
        <v>0</v>
      </c>
      <c r="S275" s="283">
        <v>0</v>
      </c>
      <c r="T275" s="283">
        <v>0</v>
      </c>
      <c r="U275" s="283">
        <v>0</v>
      </c>
      <c r="V275" s="273">
        <f t="shared" si="34"/>
        <v>0</v>
      </c>
      <c r="W275" s="288">
        <v>0</v>
      </c>
      <c r="X275" s="289">
        <v>0</v>
      </c>
      <c r="Y275" s="283">
        <v>0</v>
      </c>
      <c r="Z275" s="284">
        <v>0</v>
      </c>
    </row>
    <row r="276" spans="1:26" s="276" customFormat="1" ht="15" customHeight="1" x14ac:dyDescent="0.2">
      <c r="A276" s="277" t="s">
        <v>11</v>
      </c>
      <c r="B276" s="278" t="s">
        <v>0</v>
      </c>
      <c r="C276" s="279">
        <v>50025953</v>
      </c>
      <c r="D276" s="280" t="s">
        <v>367</v>
      </c>
      <c r="E276" s="281">
        <f t="shared" si="29"/>
        <v>262</v>
      </c>
      <c r="F276" s="282">
        <f t="shared" si="32"/>
        <v>262</v>
      </c>
      <c r="G276" s="283">
        <v>185</v>
      </c>
      <c r="H276" s="284">
        <v>77</v>
      </c>
      <c r="I276" s="282">
        <f t="shared" si="28"/>
        <v>0</v>
      </c>
      <c r="J276" s="283">
        <v>0</v>
      </c>
      <c r="K276" s="284">
        <v>0</v>
      </c>
      <c r="L276" s="282">
        <f t="shared" si="33"/>
        <v>0</v>
      </c>
      <c r="M276" s="283">
        <v>0</v>
      </c>
      <c r="N276" s="284">
        <v>0</v>
      </c>
      <c r="O276" s="285">
        <f t="shared" si="30"/>
        <v>0</v>
      </c>
      <c r="P276" s="283">
        <v>0</v>
      </c>
      <c r="Q276" s="286">
        <v>0</v>
      </c>
      <c r="R276" s="287">
        <f t="shared" si="31"/>
        <v>0</v>
      </c>
      <c r="S276" s="283">
        <v>0</v>
      </c>
      <c r="T276" s="283">
        <v>0</v>
      </c>
      <c r="U276" s="283">
        <v>0</v>
      </c>
      <c r="V276" s="273">
        <f t="shared" si="34"/>
        <v>0</v>
      </c>
      <c r="W276" s="288">
        <v>0</v>
      </c>
      <c r="X276" s="289">
        <v>0</v>
      </c>
      <c r="Y276" s="283">
        <v>0</v>
      </c>
      <c r="Z276" s="284">
        <v>0</v>
      </c>
    </row>
    <row r="277" spans="1:26" s="276" customFormat="1" ht="15" customHeight="1" x14ac:dyDescent="0.2">
      <c r="A277" s="277" t="s">
        <v>11</v>
      </c>
      <c r="B277" s="278" t="s">
        <v>0</v>
      </c>
      <c r="C277" s="279">
        <v>50026216</v>
      </c>
      <c r="D277" s="280" t="s">
        <v>1211</v>
      </c>
      <c r="E277" s="281">
        <f t="shared" si="29"/>
        <v>74</v>
      </c>
      <c r="F277" s="282">
        <f t="shared" si="32"/>
        <v>74</v>
      </c>
      <c r="G277" s="283">
        <v>50</v>
      </c>
      <c r="H277" s="284">
        <v>24</v>
      </c>
      <c r="I277" s="282">
        <f t="shared" ref="I277:I340" si="35">SUM(J277:K277)</f>
        <v>0</v>
      </c>
      <c r="J277" s="283">
        <v>0</v>
      </c>
      <c r="K277" s="284">
        <v>0</v>
      </c>
      <c r="L277" s="282">
        <f t="shared" si="33"/>
        <v>0</v>
      </c>
      <c r="M277" s="283">
        <v>0</v>
      </c>
      <c r="N277" s="284">
        <v>0</v>
      </c>
      <c r="O277" s="285">
        <f t="shared" si="30"/>
        <v>0</v>
      </c>
      <c r="P277" s="283">
        <v>0</v>
      </c>
      <c r="Q277" s="286">
        <v>0</v>
      </c>
      <c r="R277" s="287">
        <f t="shared" si="31"/>
        <v>0</v>
      </c>
      <c r="S277" s="283">
        <v>0</v>
      </c>
      <c r="T277" s="283">
        <v>0</v>
      </c>
      <c r="U277" s="283">
        <v>0</v>
      </c>
      <c r="V277" s="273">
        <f t="shared" si="34"/>
        <v>0</v>
      </c>
      <c r="W277" s="288">
        <v>0</v>
      </c>
      <c r="X277" s="289">
        <v>0</v>
      </c>
      <c r="Y277" s="283">
        <v>0</v>
      </c>
      <c r="Z277" s="284">
        <v>0</v>
      </c>
    </row>
    <row r="278" spans="1:26" s="276" customFormat="1" ht="15" customHeight="1" x14ac:dyDescent="0.2">
      <c r="A278" s="277" t="s">
        <v>11</v>
      </c>
      <c r="B278" s="278" t="s">
        <v>0</v>
      </c>
      <c r="C278" s="279">
        <v>50026224</v>
      </c>
      <c r="D278" s="280" t="s">
        <v>369</v>
      </c>
      <c r="E278" s="281">
        <f t="shared" si="29"/>
        <v>144</v>
      </c>
      <c r="F278" s="282">
        <f t="shared" si="32"/>
        <v>144</v>
      </c>
      <c r="G278" s="283">
        <v>125</v>
      </c>
      <c r="H278" s="284">
        <v>19</v>
      </c>
      <c r="I278" s="282">
        <f t="shared" si="35"/>
        <v>0</v>
      </c>
      <c r="J278" s="283">
        <v>0</v>
      </c>
      <c r="K278" s="284">
        <v>0</v>
      </c>
      <c r="L278" s="282">
        <f t="shared" si="33"/>
        <v>0</v>
      </c>
      <c r="M278" s="283">
        <v>0</v>
      </c>
      <c r="N278" s="284">
        <v>0</v>
      </c>
      <c r="O278" s="285">
        <f t="shared" si="30"/>
        <v>0</v>
      </c>
      <c r="P278" s="283">
        <v>0</v>
      </c>
      <c r="Q278" s="286">
        <v>0</v>
      </c>
      <c r="R278" s="287">
        <f t="shared" si="31"/>
        <v>0</v>
      </c>
      <c r="S278" s="283">
        <v>0</v>
      </c>
      <c r="T278" s="283">
        <v>0</v>
      </c>
      <c r="U278" s="283">
        <v>0</v>
      </c>
      <c r="V278" s="273">
        <f t="shared" si="34"/>
        <v>0</v>
      </c>
      <c r="W278" s="288">
        <v>0</v>
      </c>
      <c r="X278" s="289">
        <v>0</v>
      </c>
      <c r="Y278" s="283">
        <v>0</v>
      </c>
      <c r="Z278" s="284">
        <v>0</v>
      </c>
    </row>
    <row r="279" spans="1:26" s="276" customFormat="1" ht="15" customHeight="1" x14ac:dyDescent="0.2">
      <c r="A279" s="277" t="s">
        <v>11</v>
      </c>
      <c r="B279" s="278" t="s">
        <v>0</v>
      </c>
      <c r="C279" s="279">
        <v>50026135</v>
      </c>
      <c r="D279" s="280" t="s">
        <v>1212</v>
      </c>
      <c r="E279" s="281">
        <f t="shared" si="29"/>
        <v>82</v>
      </c>
      <c r="F279" s="282">
        <f t="shared" si="32"/>
        <v>82</v>
      </c>
      <c r="G279" s="283">
        <v>33</v>
      </c>
      <c r="H279" s="284">
        <v>49</v>
      </c>
      <c r="I279" s="282">
        <f t="shared" si="35"/>
        <v>0</v>
      </c>
      <c r="J279" s="283">
        <v>0</v>
      </c>
      <c r="K279" s="284">
        <v>0</v>
      </c>
      <c r="L279" s="282">
        <f t="shared" si="33"/>
        <v>0</v>
      </c>
      <c r="M279" s="283">
        <v>0</v>
      </c>
      <c r="N279" s="284">
        <v>0</v>
      </c>
      <c r="O279" s="285">
        <f t="shared" si="30"/>
        <v>0</v>
      </c>
      <c r="P279" s="283">
        <v>0</v>
      </c>
      <c r="Q279" s="286">
        <v>0</v>
      </c>
      <c r="R279" s="287">
        <f t="shared" si="31"/>
        <v>0</v>
      </c>
      <c r="S279" s="283">
        <v>0</v>
      </c>
      <c r="T279" s="283">
        <v>0</v>
      </c>
      <c r="U279" s="283">
        <v>0</v>
      </c>
      <c r="V279" s="273">
        <f t="shared" si="34"/>
        <v>0</v>
      </c>
      <c r="W279" s="288">
        <v>0</v>
      </c>
      <c r="X279" s="289">
        <v>0</v>
      </c>
      <c r="Y279" s="283">
        <v>0</v>
      </c>
      <c r="Z279" s="284">
        <v>0</v>
      </c>
    </row>
    <row r="280" spans="1:26" s="276" customFormat="1" ht="15" customHeight="1" x14ac:dyDescent="0.2">
      <c r="A280" s="277" t="s">
        <v>11</v>
      </c>
      <c r="B280" s="278" t="s">
        <v>0</v>
      </c>
      <c r="C280" s="279">
        <v>50006916</v>
      </c>
      <c r="D280" s="280" t="s">
        <v>1213</v>
      </c>
      <c r="E280" s="281">
        <f t="shared" si="29"/>
        <v>742</v>
      </c>
      <c r="F280" s="282">
        <f t="shared" si="32"/>
        <v>100</v>
      </c>
      <c r="G280" s="283">
        <v>0</v>
      </c>
      <c r="H280" s="284">
        <v>100</v>
      </c>
      <c r="I280" s="282">
        <f t="shared" si="35"/>
        <v>642</v>
      </c>
      <c r="J280" s="283">
        <v>308</v>
      </c>
      <c r="K280" s="284">
        <v>334</v>
      </c>
      <c r="L280" s="282">
        <f t="shared" si="33"/>
        <v>0</v>
      </c>
      <c r="M280" s="283">
        <v>0</v>
      </c>
      <c r="N280" s="284">
        <v>0</v>
      </c>
      <c r="O280" s="285">
        <f t="shared" si="30"/>
        <v>0</v>
      </c>
      <c r="P280" s="283">
        <v>0</v>
      </c>
      <c r="Q280" s="286">
        <v>0</v>
      </c>
      <c r="R280" s="287">
        <f t="shared" si="31"/>
        <v>0</v>
      </c>
      <c r="S280" s="283">
        <v>0</v>
      </c>
      <c r="T280" s="283">
        <v>0</v>
      </c>
      <c r="U280" s="283">
        <v>0</v>
      </c>
      <c r="V280" s="273">
        <f t="shared" si="34"/>
        <v>0</v>
      </c>
      <c r="W280" s="288">
        <v>0</v>
      </c>
      <c r="X280" s="289">
        <v>0</v>
      </c>
      <c r="Y280" s="283">
        <v>0</v>
      </c>
      <c r="Z280" s="284">
        <v>0</v>
      </c>
    </row>
    <row r="281" spans="1:26" s="276" customFormat="1" ht="15" customHeight="1" x14ac:dyDescent="0.2">
      <c r="A281" s="277" t="s">
        <v>11</v>
      </c>
      <c r="B281" s="278" t="s">
        <v>0</v>
      </c>
      <c r="C281" s="279">
        <v>50008862</v>
      </c>
      <c r="D281" s="280" t="s">
        <v>1214</v>
      </c>
      <c r="E281" s="281">
        <f t="shared" si="29"/>
        <v>1124</v>
      </c>
      <c r="F281" s="282">
        <f t="shared" si="32"/>
        <v>134</v>
      </c>
      <c r="G281" s="283">
        <v>0</v>
      </c>
      <c r="H281" s="284">
        <v>134</v>
      </c>
      <c r="I281" s="282">
        <f t="shared" si="35"/>
        <v>990</v>
      </c>
      <c r="J281" s="283">
        <v>487</v>
      </c>
      <c r="K281" s="284">
        <v>503</v>
      </c>
      <c r="L281" s="282">
        <f t="shared" si="33"/>
        <v>0</v>
      </c>
      <c r="M281" s="283">
        <v>0</v>
      </c>
      <c r="N281" s="284">
        <v>0</v>
      </c>
      <c r="O281" s="285">
        <f t="shared" si="30"/>
        <v>0</v>
      </c>
      <c r="P281" s="283">
        <v>0</v>
      </c>
      <c r="Q281" s="286">
        <v>0</v>
      </c>
      <c r="R281" s="287">
        <f t="shared" si="31"/>
        <v>0</v>
      </c>
      <c r="S281" s="283">
        <v>0</v>
      </c>
      <c r="T281" s="283">
        <v>0</v>
      </c>
      <c r="U281" s="283">
        <v>0</v>
      </c>
      <c r="V281" s="273">
        <f t="shared" si="34"/>
        <v>0</v>
      </c>
      <c r="W281" s="288">
        <v>0</v>
      </c>
      <c r="X281" s="289">
        <v>0</v>
      </c>
      <c r="Y281" s="283">
        <v>0</v>
      </c>
      <c r="Z281" s="284">
        <v>0</v>
      </c>
    </row>
    <row r="282" spans="1:26" s="276" customFormat="1" ht="15" customHeight="1" x14ac:dyDescent="0.2">
      <c r="A282" s="277" t="s">
        <v>11</v>
      </c>
      <c r="B282" s="278" t="s">
        <v>0</v>
      </c>
      <c r="C282" s="279">
        <v>50007300</v>
      </c>
      <c r="D282" s="280" t="s">
        <v>1215</v>
      </c>
      <c r="E282" s="281">
        <f t="shared" si="29"/>
        <v>437</v>
      </c>
      <c r="F282" s="282">
        <f t="shared" si="32"/>
        <v>62</v>
      </c>
      <c r="G282" s="283">
        <v>0</v>
      </c>
      <c r="H282" s="284">
        <v>62</v>
      </c>
      <c r="I282" s="282">
        <f t="shared" si="35"/>
        <v>375</v>
      </c>
      <c r="J282" s="283">
        <v>119</v>
      </c>
      <c r="K282" s="284">
        <v>256</v>
      </c>
      <c r="L282" s="282">
        <f t="shared" si="33"/>
        <v>0</v>
      </c>
      <c r="M282" s="283">
        <v>0</v>
      </c>
      <c r="N282" s="284">
        <v>0</v>
      </c>
      <c r="O282" s="285">
        <f t="shared" si="30"/>
        <v>0</v>
      </c>
      <c r="P282" s="283">
        <v>0</v>
      </c>
      <c r="Q282" s="286">
        <v>0</v>
      </c>
      <c r="R282" s="287">
        <f t="shared" si="31"/>
        <v>0</v>
      </c>
      <c r="S282" s="283">
        <v>0</v>
      </c>
      <c r="T282" s="283">
        <v>0</v>
      </c>
      <c r="U282" s="283">
        <v>0</v>
      </c>
      <c r="V282" s="273">
        <f t="shared" si="34"/>
        <v>0</v>
      </c>
      <c r="W282" s="288">
        <v>0</v>
      </c>
      <c r="X282" s="289">
        <v>0</v>
      </c>
      <c r="Y282" s="283">
        <v>0</v>
      </c>
      <c r="Z282" s="284">
        <v>0</v>
      </c>
    </row>
    <row r="283" spans="1:26" s="276" customFormat="1" ht="15" customHeight="1" x14ac:dyDescent="0.2">
      <c r="A283" s="277" t="s">
        <v>11</v>
      </c>
      <c r="B283" s="278" t="s">
        <v>0</v>
      </c>
      <c r="C283" s="279">
        <v>50006525</v>
      </c>
      <c r="D283" s="280" t="s">
        <v>373</v>
      </c>
      <c r="E283" s="281">
        <f t="shared" si="29"/>
        <v>1387</v>
      </c>
      <c r="F283" s="282">
        <f t="shared" si="32"/>
        <v>0</v>
      </c>
      <c r="G283" s="283">
        <v>0</v>
      </c>
      <c r="H283" s="284">
        <v>0</v>
      </c>
      <c r="I283" s="282">
        <f t="shared" si="35"/>
        <v>1136</v>
      </c>
      <c r="J283" s="283">
        <v>627</v>
      </c>
      <c r="K283" s="284">
        <v>509</v>
      </c>
      <c r="L283" s="282">
        <f t="shared" si="33"/>
        <v>0</v>
      </c>
      <c r="M283" s="283">
        <v>0</v>
      </c>
      <c r="N283" s="284">
        <v>0</v>
      </c>
      <c r="O283" s="285">
        <f t="shared" si="30"/>
        <v>0</v>
      </c>
      <c r="P283" s="283">
        <v>0</v>
      </c>
      <c r="Q283" s="286">
        <v>0</v>
      </c>
      <c r="R283" s="287">
        <f t="shared" si="31"/>
        <v>251</v>
      </c>
      <c r="S283" s="283">
        <v>251</v>
      </c>
      <c r="T283" s="283">
        <v>0</v>
      </c>
      <c r="U283" s="283">
        <v>0</v>
      </c>
      <c r="V283" s="273">
        <f t="shared" si="34"/>
        <v>0</v>
      </c>
      <c r="W283" s="288">
        <v>0</v>
      </c>
      <c r="X283" s="289">
        <v>0</v>
      </c>
      <c r="Y283" s="283">
        <v>0</v>
      </c>
      <c r="Z283" s="284">
        <v>0</v>
      </c>
    </row>
    <row r="284" spans="1:26" s="276" customFormat="1" ht="15" customHeight="1" x14ac:dyDescent="0.2">
      <c r="A284" s="277" t="s">
        <v>11</v>
      </c>
      <c r="B284" s="278" t="s">
        <v>0</v>
      </c>
      <c r="C284" s="279">
        <v>50006533</v>
      </c>
      <c r="D284" s="280" t="s">
        <v>1216</v>
      </c>
      <c r="E284" s="281">
        <f t="shared" si="29"/>
        <v>1038</v>
      </c>
      <c r="F284" s="282">
        <f t="shared" si="32"/>
        <v>270</v>
      </c>
      <c r="G284" s="283">
        <v>0</v>
      </c>
      <c r="H284" s="284">
        <v>270</v>
      </c>
      <c r="I284" s="282">
        <f t="shared" si="35"/>
        <v>768</v>
      </c>
      <c r="J284" s="283">
        <v>676</v>
      </c>
      <c r="K284" s="284">
        <v>92</v>
      </c>
      <c r="L284" s="282">
        <f t="shared" si="33"/>
        <v>0</v>
      </c>
      <c r="M284" s="283">
        <v>0</v>
      </c>
      <c r="N284" s="284">
        <v>0</v>
      </c>
      <c r="O284" s="285">
        <f t="shared" si="30"/>
        <v>0</v>
      </c>
      <c r="P284" s="283">
        <v>0</v>
      </c>
      <c r="Q284" s="286">
        <v>0</v>
      </c>
      <c r="R284" s="287">
        <f t="shared" si="31"/>
        <v>0</v>
      </c>
      <c r="S284" s="283">
        <v>0</v>
      </c>
      <c r="T284" s="283">
        <v>0</v>
      </c>
      <c r="U284" s="283">
        <v>0</v>
      </c>
      <c r="V284" s="273">
        <f t="shared" si="34"/>
        <v>0</v>
      </c>
      <c r="W284" s="288">
        <v>0</v>
      </c>
      <c r="X284" s="289">
        <v>0</v>
      </c>
      <c r="Y284" s="283">
        <v>0</v>
      </c>
      <c r="Z284" s="284">
        <v>0</v>
      </c>
    </row>
    <row r="285" spans="1:26" s="276" customFormat="1" ht="15" customHeight="1" x14ac:dyDescent="0.2">
      <c r="A285" s="277" t="s">
        <v>11</v>
      </c>
      <c r="B285" s="278" t="s">
        <v>0</v>
      </c>
      <c r="C285" s="279">
        <v>50006541</v>
      </c>
      <c r="D285" s="280" t="s">
        <v>1217</v>
      </c>
      <c r="E285" s="281">
        <f t="shared" si="29"/>
        <v>746</v>
      </c>
      <c r="F285" s="282">
        <f t="shared" si="32"/>
        <v>48</v>
      </c>
      <c r="G285" s="283">
        <v>0</v>
      </c>
      <c r="H285" s="284">
        <v>48</v>
      </c>
      <c r="I285" s="282">
        <f t="shared" si="35"/>
        <v>698</v>
      </c>
      <c r="J285" s="283">
        <v>357</v>
      </c>
      <c r="K285" s="284">
        <v>341</v>
      </c>
      <c r="L285" s="282">
        <f t="shared" si="33"/>
        <v>0</v>
      </c>
      <c r="M285" s="283">
        <v>0</v>
      </c>
      <c r="N285" s="284">
        <v>0</v>
      </c>
      <c r="O285" s="285">
        <f t="shared" si="30"/>
        <v>0</v>
      </c>
      <c r="P285" s="283">
        <v>0</v>
      </c>
      <c r="Q285" s="286">
        <v>0</v>
      </c>
      <c r="R285" s="287">
        <f t="shared" si="31"/>
        <v>0</v>
      </c>
      <c r="S285" s="283">
        <v>0</v>
      </c>
      <c r="T285" s="283">
        <v>0</v>
      </c>
      <c r="U285" s="283">
        <v>0</v>
      </c>
      <c r="V285" s="273">
        <f t="shared" si="34"/>
        <v>0</v>
      </c>
      <c r="W285" s="288">
        <v>0</v>
      </c>
      <c r="X285" s="289">
        <v>0</v>
      </c>
      <c r="Y285" s="283">
        <v>0</v>
      </c>
      <c r="Z285" s="284">
        <v>0</v>
      </c>
    </row>
    <row r="286" spans="1:26" s="276" customFormat="1" ht="15" customHeight="1" x14ac:dyDescent="0.2">
      <c r="A286" s="277" t="s">
        <v>11</v>
      </c>
      <c r="B286" s="278" t="s">
        <v>0</v>
      </c>
      <c r="C286" s="279">
        <v>50031422</v>
      </c>
      <c r="D286" s="280" t="s">
        <v>1017</v>
      </c>
      <c r="E286" s="281">
        <f t="shared" si="29"/>
        <v>612</v>
      </c>
      <c r="F286" s="282">
        <f t="shared" si="32"/>
        <v>131</v>
      </c>
      <c r="G286" s="283">
        <v>0</v>
      </c>
      <c r="H286" s="284">
        <v>131</v>
      </c>
      <c r="I286" s="282">
        <f t="shared" si="35"/>
        <v>481</v>
      </c>
      <c r="J286" s="283">
        <v>481</v>
      </c>
      <c r="K286" s="284">
        <v>0</v>
      </c>
      <c r="L286" s="282">
        <f t="shared" si="33"/>
        <v>0</v>
      </c>
      <c r="M286" s="283">
        <v>0</v>
      </c>
      <c r="N286" s="284">
        <v>0</v>
      </c>
      <c r="O286" s="285">
        <f t="shared" si="30"/>
        <v>0</v>
      </c>
      <c r="P286" s="283">
        <v>0</v>
      </c>
      <c r="Q286" s="286">
        <v>0</v>
      </c>
      <c r="R286" s="287">
        <f t="shared" si="31"/>
        <v>0</v>
      </c>
      <c r="S286" s="283">
        <v>0</v>
      </c>
      <c r="T286" s="283">
        <v>0</v>
      </c>
      <c r="U286" s="283">
        <v>0</v>
      </c>
      <c r="V286" s="273">
        <f t="shared" si="34"/>
        <v>0</v>
      </c>
      <c r="W286" s="288">
        <v>0</v>
      </c>
      <c r="X286" s="289">
        <v>0</v>
      </c>
      <c r="Y286" s="283">
        <v>0</v>
      </c>
      <c r="Z286" s="284">
        <v>0</v>
      </c>
    </row>
    <row r="287" spans="1:26" s="276" customFormat="1" ht="15" customHeight="1" x14ac:dyDescent="0.2">
      <c r="A287" s="277" t="s">
        <v>11</v>
      </c>
      <c r="B287" s="278" t="s">
        <v>0</v>
      </c>
      <c r="C287" s="279">
        <v>50027417</v>
      </c>
      <c r="D287" s="280" t="s">
        <v>376</v>
      </c>
      <c r="E287" s="281">
        <f t="shared" si="29"/>
        <v>1796</v>
      </c>
      <c r="F287" s="282">
        <f t="shared" si="32"/>
        <v>215</v>
      </c>
      <c r="G287" s="283">
        <v>0</v>
      </c>
      <c r="H287" s="284">
        <v>215</v>
      </c>
      <c r="I287" s="282">
        <f t="shared" si="35"/>
        <v>1389</v>
      </c>
      <c r="J287" s="283">
        <v>740</v>
      </c>
      <c r="K287" s="284">
        <v>649</v>
      </c>
      <c r="L287" s="282">
        <f t="shared" si="33"/>
        <v>0</v>
      </c>
      <c r="M287" s="283">
        <v>0</v>
      </c>
      <c r="N287" s="284">
        <v>0</v>
      </c>
      <c r="O287" s="285">
        <f t="shared" si="30"/>
        <v>0</v>
      </c>
      <c r="P287" s="283">
        <v>0</v>
      </c>
      <c r="Q287" s="286">
        <v>0</v>
      </c>
      <c r="R287" s="287">
        <f t="shared" si="31"/>
        <v>192</v>
      </c>
      <c r="S287" s="283">
        <v>192</v>
      </c>
      <c r="T287" s="283">
        <v>0</v>
      </c>
      <c r="U287" s="283">
        <v>0</v>
      </c>
      <c r="V287" s="273">
        <f t="shared" si="34"/>
        <v>0</v>
      </c>
      <c r="W287" s="288">
        <v>0</v>
      </c>
      <c r="X287" s="289">
        <v>0</v>
      </c>
      <c r="Y287" s="283">
        <v>0</v>
      </c>
      <c r="Z287" s="284">
        <v>0</v>
      </c>
    </row>
    <row r="288" spans="1:26" s="276" customFormat="1" ht="15" customHeight="1" x14ac:dyDescent="0.2">
      <c r="A288" s="277" t="s">
        <v>11</v>
      </c>
      <c r="B288" s="278" t="s">
        <v>0</v>
      </c>
      <c r="C288" s="279">
        <v>50024833</v>
      </c>
      <c r="D288" s="280" t="s">
        <v>1218</v>
      </c>
      <c r="E288" s="281">
        <f t="shared" si="29"/>
        <v>1294</v>
      </c>
      <c r="F288" s="282">
        <f t="shared" si="32"/>
        <v>184</v>
      </c>
      <c r="G288" s="283">
        <v>0</v>
      </c>
      <c r="H288" s="284">
        <v>184</v>
      </c>
      <c r="I288" s="282">
        <f t="shared" si="35"/>
        <v>1110</v>
      </c>
      <c r="J288" s="283">
        <v>606</v>
      </c>
      <c r="K288" s="284">
        <v>504</v>
      </c>
      <c r="L288" s="282">
        <f t="shared" si="33"/>
        <v>0</v>
      </c>
      <c r="M288" s="283">
        <v>0</v>
      </c>
      <c r="N288" s="284">
        <v>0</v>
      </c>
      <c r="O288" s="285">
        <f t="shared" si="30"/>
        <v>0</v>
      </c>
      <c r="P288" s="283">
        <v>0</v>
      </c>
      <c r="Q288" s="286">
        <v>0</v>
      </c>
      <c r="R288" s="287">
        <f t="shared" si="31"/>
        <v>0</v>
      </c>
      <c r="S288" s="283">
        <v>0</v>
      </c>
      <c r="T288" s="283">
        <v>0</v>
      </c>
      <c r="U288" s="283">
        <v>0</v>
      </c>
      <c r="V288" s="273">
        <f t="shared" si="34"/>
        <v>0</v>
      </c>
      <c r="W288" s="288">
        <v>0</v>
      </c>
      <c r="X288" s="289">
        <v>0</v>
      </c>
      <c r="Y288" s="283">
        <v>0</v>
      </c>
      <c r="Z288" s="284">
        <v>0</v>
      </c>
    </row>
    <row r="289" spans="1:26" s="276" customFormat="1" ht="15" customHeight="1" x14ac:dyDescent="0.2">
      <c r="A289" s="277" t="s">
        <v>11</v>
      </c>
      <c r="B289" s="278" t="s">
        <v>0</v>
      </c>
      <c r="C289" s="279">
        <v>50007319</v>
      </c>
      <c r="D289" s="280" t="s">
        <v>1219</v>
      </c>
      <c r="E289" s="281">
        <f t="shared" si="29"/>
        <v>854</v>
      </c>
      <c r="F289" s="282">
        <f t="shared" si="32"/>
        <v>95</v>
      </c>
      <c r="G289" s="283">
        <v>0</v>
      </c>
      <c r="H289" s="284">
        <v>95</v>
      </c>
      <c r="I289" s="282">
        <f t="shared" si="35"/>
        <v>759</v>
      </c>
      <c r="J289" s="283">
        <v>370</v>
      </c>
      <c r="K289" s="284">
        <v>389</v>
      </c>
      <c r="L289" s="282">
        <f t="shared" si="33"/>
        <v>0</v>
      </c>
      <c r="M289" s="283">
        <v>0</v>
      </c>
      <c r="N289" s="284">
        <v>0</v>
      </c>
      <c r="O289" s="285">
        <f t="shared" si="30"/>
        <v>0</v>
      </c>
      <c r="P289" s="283">
        <v>0</v>
      </c>
      <c r="Q289" s="286">
        <v>0</v>
      </c>
      <c r="R289" s="287">
        <f t="shared" si="31"/>
        <v>0</v>
      </c>
      <c r="S289" s="283">
        <v>0</v>
      </c>
      <c r="T289" s="283">
        <v>0</v>
      </c>
      <c r="U289" s="283">
        <v>0</v>
      </c>
      <c r="V289" s="273">
        <f t="shared" si="34"/>
        <v>0</v>
      </c>
      <c r="W289" s="288">
        <v>0</v>
      </c>
      <c r="X289" s="289">
        <v>0</v>
      </c>
      <c r="Y289" s="283">
        <v>0</v>
      </c>
      <c r="Z289" s="284">
        <v>0</v>
      </c>
    </row>
    <row r="290" spans="1:26" s="276" customFormat="1" ht="15" customHeight="1" x14ac:dyDescent="0.2">
      <c r="A290" s="277" t="s">
        <v>11</v>
      </c>
      <c r="B290" s="278" t="s">
        <v>0</v>
      </c>
      <c r="C290" s="279">
        <v>50006975</v>
      </c>
      <c r="D290" s="280" t="s">
        <v>1220</v>
      </c>
      <c r="E290" s="281">
        <f t="shared" si="29"/>
        <v>1890</v>
      </c>
      <c r="F290" s="282">
        <f t="shared" si="32"/>
        <v>282</v>
      </c>
      <c r="G290" s="283">
        <v>0</v>
      </c>
      <c r="H290" s="284">
        <v>282</v>
      </c>
      <c r="I290" s="282">
        <f t="shared" si="35"/>
        <v>1608</v>
      </c>
      <c r="J290" s="283">
        <v>971</v>
      </c>
      <c r="K290" s="284">
        <v>637</v>
      </c>
      <c r="L290" s="282">
        <f t="shared" si="33"/>
        <v>0</v>
      </c>
      <c r="M290" s="283">
        <v>0</v>
      </c>
      <c r="N290" s="284">
        <v>0</v>
      </c>
      <c r="O290" s="285">
        <f t="shared" si="30"/>
        <v>0</v>
      </c>
      <c r="P290" s="283">
        <v>0</v>
      </c>
      <c r="Q290" s="286">
        <v>0</v>
      </c>
      <c r="R290" s="287">
        <f t="shared" si="31"/>
        <v>0</v>
      </c>
      <c r="S290" s="283">
        <v>0</v>
      </c>
      <c r="T290" s="283">
        <v>0</v>
      </c>
      <c r="U290" s="283">
        <v>0</v>
      </c>
      <c r="V290" s="273">
        <f t="shared" si="34"/>
        <v>0</v>
      </c>
      <c r="W290" s="288">
        <v>0</v>
      </c>
      <c r="X290" s="289">
        <v>0</v>
      </c>
      <c r="Y290" s="283">
        <v>0</v>
      </c>
      <c r="Z290" s="284">
        <v>0</v>
      </c>
    </row>
    <row r="291" spans="1:26" s="276" customFormat="1" ht="15" customHeight="1" x14ac:dyDescent="0.2">
      <c r="A291" s="277" t="s">
        <v>11</v>
      </c>
      <c r="B291" s="278" t="s">
        <v>0</v>
      </c>
      <c r="C291" s="279">
        <v>50027409</v>
      </c>
      <c r="D291" s="280" t="s">
        <v>1221</v>
      </c>
      <c r="E291" s="281">
        <f t="shared" si="29"/>
        <v>1858</v>
      </c>
      <c r="F291" s="282">
        <f t="shared" si="32"/>
        <v>332</v>
      </c>
      <c r="G291" s="283">
        <v>0</v>
      </c>
      <c r="H291" s="284">
        <v>332</v>
      </c>
      <c r="I291" s="282">
        <f t="shared" si="35"/>
        <v>1526</v>
      </c>
      <c r="J291" s="283">
        <v>930</v>
      </c>
      <c r="K291" s="284">
        <v>596</v>
      </c>
      <c r="L291" s="282">
        <f t="shared" si="33"/>
        <v>0</v>
      </c>
      <c r="M291" s="283">
        <v>0</v>
      </c>
      <c r="N291" s="284">
        <v>0</v>
      </c>
      <c r="O291" s="285">
        <f t="shared" si="30"/>
        <v>0</v>
      </c>
      <c r="P291" s="283">
        <v>0</v>
      </c>
      <c r="Q291" s="286">
        <v>0</v>
      </c>
      <c r="R291" s="287">
        <f t="shared" si="31"/>
        <v>0</v>
      </c>
      <c r="S291" s="283">
        <v>0</v>
      </c>
      <c r="T291" s="283">
        <v>0</v>
      </c>
      <c r="U291" s="283">
        <v>0</v>
      </c>
      <c r="V291" s="273">
        <f t="shared" si="34"/>
        <v>0</v>
      </c>
      <c r="W291" s="288">
        <v>0</v>
      </c>
      <c r="X291" s="289">
        <v>0</v>
      </c>
      <c r="Y291" s="283">
        <v>0</v>
      </c>
      <c r="Z291" s="284">
        <v>0</v>
      </c>
    </row>
    <row r="292" spans="1:26" s="276" customFormat="1" ht="15" customHeight="1" x14ac:dyDescent="0.2">
      <c r="A292" s="277" t="s">
        <v>11</v>
      </c>
      <c r="B292" s="278" t="s">
        <v>0</v>
      </c>
      <c r="C292" s="279">
        <v>50006550</v>
      </c>
      <c r="D292" s="280" t="s">
        <v>1222</v>
      </c>
      <c r="E292" s="281">
        <f t="shared" si="29"/>
        <v>1052</v>
      </c>
      <c r="F292" s="282">
        <f t="shared" si="32"/>
        <v>160</v>
      </c>
      <c r="G292" s="283">
        <v>0</v>
      </c>
      <c r="H292" s="284">
        <v>160</v>
      </c>
      <c r="I292" s="282">
        <f t="shared" si="35"/>
        <v>716</v>
      </c>
      <c r="J292" s="283">
        <v>427</v>
      </c>
      <c r="K292" s="284">
        <v>289</v>
      </c>
      <c r="L292" s="282">
        <f t="shared" si="33"/>
        <v>0</v>
      </c>
      <c r="M292" s="283">
        <v>0</v>
      </c>
      <c r="N292" s="284">
        <v>0</v>
      </c>
      <c r="O292" s="285">
        <f t="shared" si="30"/>
        <v>0</v>
      </c>
      <c r="P292" s="283">
        <v>0</v>
      </c>
      <c r="Q292" s="286">
        <v>0</v>
      </c>
      <c r="R292" s="287">
        <f t="shared" si="31"/>
        <v>176</v>
      </c>
      <c r="S292" s="283">
        <v>176</v>
      </c>
      <c r="T292" s="283">
        <v>0</v>
      </c>
      <c r="U292" s="283">
        <v>0</v>
      </c>
      <c r="V292" s="273">
        <f t="shared" si="34"/>
        <v>0</v>
      </c>
      <c r="W292" s="288">
        <v>0</v>
      </c>
      <c r="X292" s="289">
        <v>0</v>
      </c>
      <c r="Y292" s="283">
        <v>0</v>
      </c>
      <c r="Z292" s="284">
        <v>0</v>
      </c>
    </row>
    <row r="293" spans="1:26" s="276" customFormat="1" ht="15" customHeight="1" x14ac:dyDescent="0.2">
      <c r="A293" s="277" t="s">
        <v>11</v>
      </c>
      <c r="B293" s="278" t="s">
        <v>0</v>
      </c>
      <c r="C293" s="279">
        <v>50028332</v>
      </c>
      <c r="D293" s="280" t="s">
        <v>1223</v>
      </c>
      <c r="E293" s="281">
        <f t="shared" si="29"/>
        <v>941</v>
      </c>
      <c r="F293" s="282">
        <f t="shared" si="32"/>
        <v>110</v>
      </c>
      <c r="G293" s="283">
        <v>0</v>
      </c>
      <c r="H293" s="284">
        <v>110</v>
      </c>
      <c r="I293" s="282">
        <f t="shared" si="35"/>
        <v>831</v>
      </c>
      <c r="J293" s="283">
        <v>470</v>
      </c>
      <c r="K293" s="284">
        <v>361</v>
      </c>
      <c r="L293" s="282">
        <f t="shared" si="33"/>
        <v>0</v>
      </c>
      <c r="M293" s="283">
        <v>0</v>
      </c>
      <c r="N293" s="284">
        <v>0</v>
      </c>
      <c r="O293" s="285">
        <f t="shared" si="30"/>
        <v>0</v>
      </c>
      <c r="P293" s="283">
        <v>0</v>
      </c>
      <c r="Q293" s="286">
        <v>0</v>
      </c>
      <c r="R293" s="287">
        <f t="shared" si="31"/>
        <v>0</v>
      </c>
      <c r="S293" s="283">
        <v>0</v>
      </c>
      <c r="T293" s="283">
        <v>0</v>
      </c>
      <c r="U293" s="283">
        <v>0</v>
      </c>
      <c r="V293" s="273">
        <f t="shared" si="34"/>
        <v>0</v>
      </c>
      <c r="W293" s="288">
        <v>0</v>
      </c>
      <c r="X293" s="289">
        <v>0</v>
      </c>
      <c r="Y293" s="283">
        <v>0</v>
      </c>
      <c r="Z293" s="284">
        <v>0</v>
      </c>
    </row>
    <row r="294" spans="1:26" s="276" customFormat="1" ht="15" customHeight="1" x14ac:dyDescent="0.2">
      <c r="A294" s="277" t="s">
        <v>11</v>
      </c>
      <c r="B294" s="278" t="s">
        <v>0</v>
      </c>
      <c r="C294" s="279">
        <v>50024825</v>
      </c>
      <c r="D294" s="280" t="s">
        <v>1224</v>
      </c>
      <c r="E294" s="281">
        <f t="shared" si="29"/>
        <v>1346</v>
      </c>
      <c r="F294" s="282">
        <f t="shared" si="32"/>
        <v>124</v>
      </c>
      <c r="G294" s="283">
        <v>0</v>
      </c>
      <c r="H294" s="284">
        <v>124</v>
      </c>
      <c r="I294" s="282">
        <f t="shared" si="35"/>
        <v>1222</v>
      </c>
      <c r="J294" s="283">
        <v>633</v>
      </c>
      <c r="K294" s="284">
        <v>589</v>
      </c>
      <c r="L294" s="282">
        <f t="shared" si="33"/>
        <v>0</v>
      </c>
      <c r="M294" s="283">
        <v>0</v>
      </c>
      <c r="N294" s="284">
        <v>0</v>
      </c>
      <c r="O294" s="285">
        <f t="shared" si="30"/>
        <v>0</v>
      </c>
      <c r="P294" s="283">
        <v>0</v>
      </c>
      <c r="Q294" s="286">
        <v>0</v>
      </c>
      <c r="R294" s="287">
        <f t="shared" si="31"/>
        <v>0</v>
      </c>
      <c r="S294" s="283">
        <v>0</v>
      </c>
      <c r="T294" s="283">
        <v>0</v>
      </c>
      <c r="U294" s="283">
        <v>0</v>
      </c>
      <c r="V294" s="273">
        <f t="shared" si="34"/>
        <v>0</v>
      </c>
      <c r="W294" s="288">
        <v>0</v>
      </c>
      <c r="X294" s="289">
        <v>0</v>
      </c>
      <c r="Y294" s="283">
        <v>0</v>
      </c>
      <c r="Z294" s="284">
        <v>0</v>
      </c>
    </row>
    <row r="295" spans="1:26" s="276" customFormat="1" ht="15" customHeight="1" x14ac:dyDescent="0.2">
      <c r="A295" s="277" t="s">
        <v>11</v>
      </c>
      <c r="B295" s="278" t="s">
        <v>0</v>
      </c>
      <c r="C295" s="279">
        <v>50006568</v>
      </c>
      <c r="D295" s="280" t="s">
        <v>1225</v>
      </c>
      <c r="E295" s="281">
        <f t="shared" si="29"/>
        <v>577</v>
      </c>
      <c r="F295" s="282">
        <f t="shared" si="32"/>
        <v>48</v>
      </c>
      <c r="G295" s="283">
        <v>0</v>
      </c>
      <c r="H295" s="284">
        <v>48</v>
      </c>
      <c r="I295" s="282">
        <f t="shared" si="35"/>
        <v>529</v>
      </c>
      <c r="J295" s="283">
        <v>269</v>
      </c>
      <c r="K295" s="284">
        <v>260</v>
      </c>
      <c r="L295" s="282">
        <f t="shared" si="33"/>
        <v>0</v>
      </c>
      <c r="M295" s="283">
        <v>0</v>
      </c>
      <c r="N295" s="284">
        <v>0</v>
      </c>
      <c r="O295" s="285">
        <f t="shared" si="30"/>
        <v>0</v>
      </c>
      <c r="P295" s="283">
        <v>0</v>
      </c>
      <c r="Q295" s="286">
        <v>0</v>
      </c>
      <c r="R295" s="287">
        <f t="shared" si="31"/>
        <v>0</v>
      </c>
      <c r="S295" s="283">
        <v>0</v>
      </c>
      <c r="T295" s="283">
        <v>0</v>
      </c>
      <c r="U295" s="283">
        <v>0</v>
      </c>
      <c r="V295" s="273">
        <f t="shared" si="34"/>
        <v>0</v>
      </c>
      <c r="W295" s="288">
        <v>0</v>
      </c>
      <c r="X295" s="289">
        <v>0</v>
      </c>
      <c r="Y295" s="283">
        <v>0</v>
      </c>
      <c r="Z295" s="284">
        <v>0</v>
      </c>
    </row>
    <row r="296" spans="1:26" s="276" customFormat="1" ht="15" customHeight="1" x14ac:dyDescent="0.2">
      <c r="A296" s="277" t="s">
        <v>11</v>
      </c>
      <c r="B296" s="278" t="s">
        <v>0</v>
      </c>
      <c r="C296" s="279">
        <v>50006789</v>
      </c>
      <c r="D296" s="280" t="s">
        <v>385</v>
      </c>
      <c r="E296" s="281">
        <f t="shared" si="29"/>
        <v>895</v>
      </c>
      <c r="F296" s="282">
        <f t="shared" si="32"/>
        <v>52</v>
      </c>
      <c r="G296" s="283">
        <v>0</v>
      </c>
      <c r="H296" s="284">
        <v>52</v>
      </c>
      <c r="I296" s="282">
        <f t="shared" si="35"/>
        <v>843</v>
      </c>
      <c r="J296" s="283">
        <v>497</v>
      </c>
      <c r="K296" s="284">
        <v>346</v>
      </c>
      <c r="L296" s="282">
        <f t="shared" si="33"/>
        <v>0</v>
      </c>
      <c r="M296" s="283">
        <v>0</v>
      </c>
      <c r="N296" s="284">
        <v>0</v>
      </c>
      <c r="O296" s="285">
        <f t="shared" si="30"/>
        <v>0</v>
      </c>
      <c r="P296" s="283">
        <v>0</v>
      </c>
      <c r="Q296" s="286">
        <v>0</v>
      </c>
      <c r="R296" s="287">
        <f t="shared" si="31"/>
        <v>0</v>
      </c>
      <c r="S296" s="283">
        <v>0</v>
      </c>
      <c r="T296" s="283">
        <v>0</v>
      </c>
      <c r="U296" s="283">
        <v>0</v>
      </c>
      <c r="V296" s="273">
        <f t="shared" si="34"/>
        <v>0</v>
      </c>
      <c r="W296" s="288">
        <v>0</v>
      </c>
      <c r="X296" s="289">
        <v>0</v>
      </c>
      <c r="Y296" s="283">
        <v>0</v>
      </c>
      <c r="Z296" s="284">
        <v>0</v>
      </c>
    </row>
    <row r="297" spans="1:26" s="276" customFormat="1" ht="15" customHeight="1" x14ac:dyDescent="0.2">
      <c r="A297" s="277" t="s">
        <v>11</v>
      </c>
      <c r="B297" s="278" t="s">
        <v>0</v>
      </c>
      <c r="C297" s="279">
        <v>50007033</v>
      </c>
      <c r="D297" s="280" t="s">
        <v>386</v>
      </c>
      <c r="E297" s="281">
        <f t="shared" si="29"/>
        <v>541</v>
      </c>
      <c r="F297" s="282">
        <f t="shared" si="32"/>
        <v>65</v>
      </c>
      <c r="G297" s="283">
        <v>0</v>
      </c>
      <c r="H297" s="284">
        <v>65</v>
      </c>
      <c r="I297" s="282">
        <f t="shared" si="35"/>
        <v>476</v>
      </c>
      <c r="J297" s="283">
        <v>476</v>
      </c>
      <c r="K297" s="284">
        <v>0</v>
      </c>
      <c r="L297" s="282">
        <f t="shared" si="33"/>
        <v>0</v>
      </c>
      <c r="M297" s="283">
        <v>0</v>
      </c>
      <c r="N297" s="284">
        <v>0</v>
      </c>
      <c r="O297" s="285">
        <f t="shared" si="30"/>
        <v>0</v>
      </c>
      <c r="P297" s="283">
        <v>0</v>
      </c>
      <c r="Q297" s="286">
        <v>0</v>
      </c>
      <c r="R297" s="287">
        <f t="shared" si="31"/>
        <v>0</v>
      </c>
      <c r="S297" s="283">
        <v>0</v>
      </c>
      <c r="T297" s="283">
        <v>0</v>
      </c>
      <c r="U297" s="283">
        <v>0</v>
      </c>
      <c r="V297" s="273">
        <f t="shared" si="34"/>
        <v>0</v>
      </c>
      <c r="W297" s="288">
        <v>0</v>
      </c>
      <c r="X297" s="289">
        <v>0</v>
      </c>
      <c r="Y297" s="283">
        <v>0</v>
      </c>
      <c r="Z297" s="284">
        <v>0</v>
      </c>
    </row>
    <row r="298" spans="1:26" s="276" customFormat="1" ht="15" customHeight="1" x14ac:dyDescent="0.2">
      <c r="A298" s="277" t="s">
        <v>11</v>
      </c>
      <c r="B298" s="278" t="s">
        <v>0</v>
      </c>
      <c r="C298" s="279">
        <v>50006797</v>
      </c>
      <c r="D298" s="280" t="s">
        <v>1226</v>
      </c>
      <c r="E298" s="281">
        <f t="shared" si="29"/>
        <v>537</v>
      </c>
      <c r="F298" s="282">
        <f t="shared" si="32"/>
        <v>68</v>
      </c>
      <c r="G298" s="283">
        <v>0</v>
      </c>
      <c r="H298" s="284">
        <v>68</v>
      </c>
      <c r="I298" s="282">
        <f t="shared" si="35"/>
        <v>469</v>
      </c>
      <c r="J298" s="283">
        <v>250</v>
      </c>
      <c r="K298" s="284">
        <v>219</v>
      </c>
      <c r="L298" s="282">
        <f t="shared" si="33"/>
        <v>0</v>
      </c>
      <c r="M298" s="283">
        <v>0</v>
      </c>
      <c r="N298" s="284">
        <v>0</v>
      </c>
      <c r="O298" s="285">
        <f t="shared" si="30"/>
        <v>0</v>
      </c>
      <c r="P298" s="283">
        <v>0</v>
      </c>
      <c r="Q298" s="286">
        <v>0</v>
      </c>
      <c r="R298" s="287">
        <f t="shared" si="31"/>
        <v>0</v>
      </c>
      <c r="S298" s="283">
        <v>0</v>
      </c>
      <c r="T298" s="283">
        <v>0</v>
      </c>
      <c r="U298" s="283">
        <v>0</v>
      </c>
      <c r="V298" s="273">
        <f t="shared" si="34"/>
        <v>0</v>
      </c>
      <c r="W298" s="288">
        <v>0</v>
      </c>
      <c r="X298" s="289">
        <v>0</v>
      </c>
      <c r="Y298" s="283">
        <v>0</v>
      </c>
      <c r="Z298" s="284">
        <v>0</v>
      </c>
    </row>
    <row r="299" spans="1:26" s="276" customFormat="1" ht="15" customHeight="1" x14ac:dyDescent="0.2">
      <c r="A299" s="277" t="s">
        <v>11</v>
      </c>
      <c r="B299" s="278" t="s">
        <v>0</v>
      </c>
      <c r="C299" s="279">
        <v>50006576</v>
      </c>
      <c r="D299" s="280" t="s">
        <v>1227</v>
      </c>
      <c r="E299" s="281">
        <f t="shared" si="29"/>
        <v>903</v>
      </c>
      <c r="F299" s="282">
        <f t="shared" si="32"/>
        <v>74</v>
      </c>
      <c r="G299" s="283">
        <v>0</v>
      </c>
      <c r="H299" s="284">
        <v>74</v>
      </c>
      <c r="I299" s="282">
        <f t="shared" si="35"/>
        <v>829</v>
      </c>
      <c r="J299" s="283">
        <v>467</v>
      </c>
      <c r="K299" s="284">
        <v>362</v>
      </c>
      <c r="L299" s="282">
        <f t="shared" si="33"/>
        <v>0</v>
      </c>
      <c r="M299" s="283">
        <v>0</v>
      </c>
      <c r="N299" s="284">
        <v>0</v>
      </c>
      <c r="O299" s="285">
        <f t="shared" si="30"/>
        <v>0</v>
      </c>
      <c r="P299" s="283">
        <v>0</v>
      </c>
      <c r="Q299" s="286">
        <v>0</v>
      </c>
      <c r="R299" s="287">
        <f t="shared" si="31"/>
        <v>0</v>
      </c>
      <c r="S299" s="283">
        <v>0</v>
      </c>
      <c r="T299" s="283">
        <v>0</v>
      </c>
      <c r="U299" s="283">
        <v>0</v>
      </c>
      <c r="V299" s="273">
        <f t="shared" si="34"/>
        <v>0</v>
      </c>
      <c r="W299" s="288">
        <v>0</v>
      </c>
      <c r="X299" s="289">
        <v>0</v>
      </c>
      <c r="Y299" s="283">
        <v>0</v>
      </c>
      <c r="Z299" s="284">
        <v>0</v>
      </c>
    </row>
    <row r="300" spans="1:26" s="276" customFormat="1" ht="15" customHeight="1" x14ac:dyDescent="0.2">
      <c r="A300" s="277" t="s">
        <v>11</v>
      </c>
      <c r="B300" s="278" t="s">
        <v>0</v>
      </c>
      <c r="C300" s="279">
        <v>50028340</v>
      </c>
      <c r="D300" s="280" t="s">
        <v>389</v>
      </c>
      <c r="E300" s="281">
        <f t="shared" si="29"/>
        <v>1762</v>
      </c>
      <c r="F300" s="282">
        <f t="shared" si="32"/>
        <v>210</v>
      </c>
      <c r="G300" s="283">
        <v>0</v>
      </c>
      <c r="H300" s="284">
        <v>210</v>
      </c>
      <c r="I300" s="282">
        <f t="shared" si="35"/>
        <v>1552</v>
      </c>
      <c r="J300" s="283">
        <v>899</v>
      </c>
      <c r="K300" s="284">
        <v>653</v>
      </c>
      <c r="L300" s="282">
        <f t="shared" si="33"/>
        <v>0</v>
      </c>
      <c r="M300" s="283">
        <v>0</v>
      </c>
      <c r="N300" s="284">
        <v>0</v>
      </c>
      <c r="O300" s="285">
        <f t="shared" si="30"/>
        <v>0</v>
      </c>
      <c r="P300" s="283">
        <v>0</v>
      </c>
      <c r="Q300" s="286">
        <v>0</v>
      </c>
      <c r="R300" s="287">
        <f t="shared" si="31"/>
        <v>0</v>
      </c>
      <c r="S300" s="283">
        <v>0</v>
      </c>
      <c r="T300" s="283">
        <v>0</v>
      </c>
      <c r="U300" s="283">
        <v>0</v>
      </c>
      <c r="V300" s="273">
        <f t="shared" si="34"/>
        <v>0</v>
      </c>
      <c r="W300" s="288">
        <v>0</v>
      </c>
      <c r="X300" s="289">
        <v>0</v>
      </c>
      <c r="Y300" s="283">
        <v>0</v>
      </c>
      <c r="Z300" s="284">
        <v>0</v>
      </c>
    </row>
    <row r="301" spans="1:26" s="276" customFormat="1" ht="15" customHeight="1" x14ac:dyDescent="0.2">
      <c r="A301" s="277" t="s">
        <v>11</v>
      </c>
      <c r="B301" s="278" t="s">
        <v>0</v>
      </c>
      <c r="C301" s="279">
        <v>50007041</v>
      </c>
      <c r="D301" s="280" t="s">
        <v>1228</v>
      </c>
      <c r="E301" s="281">
        <f t="shared" si="29"/>
        <v>840</v>
      </c>
      <c r="F301" s="282">
        <f t="shared" si="32"/>
        <v>134</v>
      </c>
      <c r="G301" s="283">
        <v>0</v>
      </c>
      <c r="H301" s="284">
        <v>134</v>
      </c>
      <c r="I301" s="282">
        <f t="shared" si="35"/>
        <v>706</v>
      </c>
      <c r="J301" s="283">
        <v>386</v>
      </c>
      <c r="K301" s="284">
        <v>320</v>
      </c>
      <c r="L301" s="282">
        <f t="shared" si="33"/>
        <v>0</v>
      </c>
      <c r="M301" s="283">
        <v>0</v>
      </c>
      <c r="N301" s="284">
        <v>0</v>
      </c>
      <c r="O301" s="285">
        <f t="shared" si="30"/>
        <v>0</v>
      </c>
      <c r="P301" s="283">
        <v>0</v>
      </c>
      <c r="Q301" s="286">
        <v>0</v>
      </c>
      <c r="R301" s="287">
        <f t="shared" si="31"/>
        <v>0</v>
      </c>
      <c r="S301" s="283">
        <v>0</v>
      </c>
      <c r="T301" s="283">
        <v>0</v>
      </c>
      <c r="U301" s="283">
        <v>0</v>
      </c>
      <c r="V301" s="273">
        <f t="shared" si="34"/>
        <v>0</v>
      </c>
      <c r="W301" s="288">
        <v>0</v>
      </c>
      <c r="X301" s="289">
        <v>0</v>
      </c>
      <c r="Y301" s="283">
        <v>0</v>
      </c>
      <c r="Z301" s="284">
        <v>0</v>
      </c>
    </row>
    <row r="302" spans="1:26" s="276" customFormat="1" ht="15" customHeight="1" x14ac:dyDescent="0.2">
      <c r="A302" s="277" t="s">
        <v>11</v>
      </c>
      <c r="B302" s="278" t="s">
        <v>0</v>
      </c>
      <c r="C302" s="279">
        <v>50023292</v>
      </c>
      <c r="D302" s="280" t="s">
        <v>1229</v>
      </c>
      <c r="E302" s="281">
        <f t="shared" si="29"/>
        <v>413</v>
      </c>
      <c r="F302" s="282">
        <f t="shared" si="32"/>
        <v>84</v>
      </c>
      <c r="G302" s="283">
        <v>0</v>
      </c>
      <c r="H302" s="284">
        <v>84</v>
      </c>
      <c r="I302" s="282">
        <f t="shared" si="35"/>
        <v>329</v>
      </c>
      <c r="J302" s="283">
        <v>329</v>
      </c>
      <c r="K302" s="284">
        <v>0</v>
      </c>
      <c r="L302" s="282">
        <f t="shared" si="33"/>
        <v>0</v>
      </c>
      <c r="M302" s="283">
        <v>0</v>
      </c>
      <c r="N302" s="284">
        <v>0</v>
      </c>
      <c r="O302" s="285">
        <f t="shared" si="30"/>
        <v>0</v>
      </c>
      <c r="P302" s="283">
        <v>0</v>
      </c>
      <c r="Q302" s="286">
        <v>0</v>
      </c>
      <c r="R302" s="287">
        <f t="shared" si="31"/>
        <v>0</v>
      </c>
      <c r="S302" s="283">
        <v>0</v>
      </c>
      <c r="T302" s="283">
        <v>0</v>
      </c>
      <c r="U302" s="283">
        <v>0</v>
      </c>
      <c r="V302" s="273">
        <f t="shared" si="34"/>
        <v>0</v>
      </c>
      <c r="W302" s="288">
        <v>0</v>
      </c>
      <c r="X302" s="289">
        <v>0</v>
      </c>
      <c r="Y302" s="283">
        <v>0</v>
      </c>
      <c r="Z302" s="284">
        <v>0</v>
      </c>
    </row>
    <row r="303" spans="1:26" s="276" customFormat="1" ht="15" customHeight="1" x14ac:dyDescent="0.2">
      <c r="A303" s="277" t="s">
        <v>11</v>
      </c>
      <c r="B303" s="278" t="s">
        <v>0</v>
      </c>
      <c r="C303" s="279">
        <v>50006584</v>
      </c>
      <c r="D303" s="280" t="s">
        <v>1230</v>
      </c>
      <c r="E303" s="281">
        <f t="shared" si="29"/>
        <v>450</v>
      </c>
      <c r="F303" s="282">
        <f t="shared" si="32"/>
        <v>0</v>
      </c>
      <c r="G303" s="283">
        <v>0</v>
      </c>
      <c r="H303" s="284">
        <v>0</v>
      </c>
      <c r="I303" s="282">
        <f t="shared" si="35"/>
        <v>450</v>
      </c>
      <c r="J303" s="283">
        <v>226</v>
      </c>
      <c r="K303" s="284">
        <v>224</v>
      </c>
      <c r="L303" s="282">
        <f t="shared" si="33"/>
        <v>0</v>
      </c>
      <c r="M303" s="283">
        <v>0</v>
      </c>
      <c r="N303" s="284">
        <v>0</v>
      </c>
      <c r="O303" s="285">
        <f t="shared" si="30"/>
        <v>0</v>
      </c>
      <c r="P303" s="283">
        <v>0</v>
      </c>
      <c r="Q303" s="286">
        <v>0</v>
      </c>
      <c r="R303" s="287">
        <f t="shared" si="31"/>
        <v>0</v>
      </c>
      <c r="S303" s="283">
        <v>0</v>
      </c>
      <c r="T303" s="283">
        <v>0</v>
      </c>
      <c r="U303" s="283">
        <v>0</v>
      </c>
      <c r="V303" s="273">
        <f t="shared" si="34"/>
        <v>0</v>
      </c>
      <c r="W303" s="288">
        <v>0</v>
      </c>
      <c r="X303" s="289">
        <v>0</v>
      </c>
      <c r="Y303" s="283">
        <v>0</v>
      </c>
      <c r="Z303" s="284">
        <v>0</v>
      </c>
    </row>
    <row r="304" spans="1:26" s="276" customFormat="1" ht="15" customHeight="1" x14ac:dyDescent="0.2">
      <c r="A304" s="277" t="s">
        <v>11</v>
      </c>
      <c r="B304" s="278" t="s">
        <v>0</v>
      </c>
      <c r="C304" s="279">
        <v>50006800</v>
      </c>
      <c r="D304" s="280" t="s">
        <v>1231</v>
      </c>
      <c r="E304" s="281">
        <f t="shared" si="29"/>
        <v>887</v>
      </c>
      <c r="F304" s="282">
        <f t="shared" si="32"/>
        <v>96</v>
      </c>
      <c r="G304" s="283">
        <v>0</v>
      </c>
      <c r="H304" s="284">
        <v>96</v>
      </c>
      <c r="I304" s="282">
        <f t="shared" si="35"/>
        <v>767</v>
      </c>
      <c r="J304" s="283">
        <v>458</v>
      </c>
      <c r="K304" s="284">
        <v>309</v>
      </c>
      <c r="L304" s="282">
        <f t="shared" si="33"/>
        <v>0</v>
      </c>
      <c r="M304" s="283">
        <v>0</v>
      </c>
      <c r="N304" s="284">
        <v>0</v>
      </c>
      <c r="O304" s="285">
        <f t="shared" si="30"/>
        <v>0</v>
      </c>
      <c r="P304" s="283">
        <v>0</v>
      </c>
      <c r="Q304" s="286">
        <v>0</v>
      </c>
      <c r="R304" s="287">
        <f t="shared" si="31"/>
        <v>24</v>
      </c>
      <c r="S304" s="283">
        <v>24</v>
      </c>
      <c r="T304" s="283">
        <v>0</v>
      </c>
      <c r="U304" s="283">
        <v>0</v>
      </c>
      <c r="V304" s="273">
        <f t="shared" si="34"/>
        <v>0</v>
      </c>
      <c r="W304" s="288">
        <v>0</v>
      </c>
      <c r="X304" s="289">
        <v>0</v>
      </c>
      <c r="Y304" s="283">
        <v>0</v>
      </c>
      <c r="Z304" s="284">
        <v>0</v>
      </c>
    </row>
    <row r="305" spans="1:26" s="276" customFormat="1" ht="15" customHeight="1" x14ac:dyDescent="0.2">
      <c r="A305" s="277" t="s">
        <v>11</v>
      </c>
      <c r="B305" s="278" t="s">
        <v>0</v>
      </c>
      <c r="C305" s="279">
        <v>50006592</v>
      </c>
      <c r="D305" s="280" t="s">
        <v>1232</v>
      </c>
      <c r="E305" s="281">
        <f t="shared" si="29"/>
        <v>499</v>
      </c>
      <c r="F305" s="282">
        <f t="shared" si="32"/>
        <v>45</v>
      </c>
      <c r="G305" s="283">
        <v>0</v>
      </c>
      <c r="H305" s="284">
        <v>45</v>
      </c>
      <c r="I305" s="282">
        <f t="shared" si="35"/>
        <v>454</v>
      </c>
      <c r="J305" s="283">
        <v>235</v>
      </c>
      <c r="K305" s="284">
        <v>219</v>
      </c>
      <c r="L305" s="282">
        <f t="shared" si="33"/>
        <v>0</v>
      </c>
      <c r="M305" s="283">
        <v>0</v>
      </c>
      <c r="N305" s="284">
        <v>0</v>
      </c>
      <c r="O305" s="285">
        <f t="shared" si="30"/>
        <v>0</v>
      </c>
      <c r="P305" s="283">
        <v>0</v>
      </c>
      <c r="Q305" s="286">
        <v>0</v>
      </c>
      <c r="R305" s="287">
        <f t="shared" si="31"/>
        <v>0</v>
      </c>
      <c r="S305" s="283">
        <v>0</v>
      </c>
      <c r="T305" s="283">
        <v>0</v>
      </c>
      <c r="U305" s="283">
        <v>0</v>
      </c>
      <c r="V305" s="273">
        <f t="shared" si="34"/>
        <v>0</v>
      </c>
      <c r="W305" s="288">
        <v>0</v>
      </c>
      <c r="X305" s="289">
        <v>0</v>
      </c>
      <c r="Y305" s="283">
        <v>0</v>
      </c>
      <c r="Z305" s="284">
        <v>0</v>
      </c>
    </row>
    <row r="306" spans="1:26" s="276" customFormat="1" ht="15" customHeight="1" x14ac:dyDescent="0.2">
      <c r="A306" s="277" t="s">
        <v>11</v>
      </c>
      <c r="B306" s="278" t="s">
        <v>0</v>
      </c>
      <c r="C306" s="279">
        <v>50006606</v>
      </c>
      <c r="D306" s="280" t="s">
        <v>1233</v>
      </c>
      <c r="E306" s="281">
        <f t="shared" si="29"/>
        <v>634</v>
      </c>
      <c r="F306" s="282">
        <f t="shared" si="32"/>
        <v>91</v>
      </c>
      <c r="G306" s="283">
        <v>0</v>
      </c>
      <c r="H306" s="284">
        <v>91</v>
      </c>
      <c r="I306" s="282">
        <f t="shared" si="35"/>
        <v>543</v>
      </c>
      <c r="J306" s="283">
        <v>318</v>
      </c>
      <c r="K306" s="284">
        <v>225</v>
      </c>
      <c r="L306" s="282">
        <f t="shared" si="33"/>
        <v>0</v>
      </c>
      <c r="M306" s="283">
        <v>0</v>
      </c>
      <c r="N306" s="284">
        <v>0</v>
      </c>
      <c r="O306" s="285">
        <f t="shared" si="30"/>
        <v>0</v>
      </c>
      <c r="P306" s="283">
        <v>0</v>
      </c>
      <c r="Q306" s="286">
        <v>0</v>
      </c>
      <c r="R306" s="287">
        <f t="shared" si="31"/>
        <v>0</v>
      </c>
      <c r="S306" s="283">
        <v>0</v>
      </c>
      <c r="T306" s="283">
        <v>0</v>
      </c>
      <c r="U306" s="283">
        <v>0</v>
      </c>
      <c r="V306" s="273">
        <f t="shared" si="34"/>
        <v>0</v>
      </c>
      <c r="W306" s="288">
        <v>0</v>
      </c>
      <c r="X306" s="289">
        <v>0</v>
      </c>
      <c r="Y306" s="283">
        <v>0</v>
      </c>
      <c r="Z306" s="284">
        <v>0</v>
      </c>
    </row>
    <row r="307" spans="1:26" s="276" customFormat="1" ht="15" customHeight="1" x14ac:dyDescent="0.2">
      <c r="A307" s="277" t="s">
        <v>11</v>
      </c>
      <c r="B307" s="278" t="s">
        <v>0</v>
      </c>
      <c r="C307" s="279">
        <v>50072846</v>
      </c>
      <c r="D307" s="280" t="s">
        <v>1234</v>
      </c>
      <c r="E307" s="281">
        <f t="shared" si="29"/>
        <v>1419</v>
      </c>
      <c r="F307" s="282">
        <f t="shared" si="32"/>
        <v>149</v>
      </c>
      <c r="G307" s="283">
        <v>0</v>
      </c>
      <c r="H307" s="284">
        <v>149</v>
      </c>
      <c r="I307" s="282">
        <f t="shared" si="35"/>
        <v>1126</v>
      </c>
      <c r="J307" s="283">
        <v>721</v>
      </c>
      <c r="K307" s="284">
        <v>405</v>
      </c>
      <c r="L307" s="282">
        <f t="shared" si="33"/>
        <v>0</v>
      </c>
      <c r="M307" s="283">
        <v>0</v>
      </c>
      <c r="N307" s="284">
        <v>0</v>
      </c>
      <c r="O307" s="285">
        <f t="shared" si="30"/>
        <v>0</v>
      </c>
      <c r="P307" s="283">
        <v>0</v>
      </c>
      <c r="Q307" s="286">
        <v>0</v>
      </c>
      <c r="R307" s="287">
        <f t="shared" si="31"/>
        <v>144</v>
      </c>
      <c r="S307" s="283">
        <v>144</v>
      </c>
      <c r="T307" s="283">
        <v>0</v>
      </c>
      <c r="U307" s="283">
        <v>0</v>
      </c>
      <c r="V307" s="273">
        <f t="shared" si="34"/>
        <v>0</v>
      </c>
      <c r="W307" s="288">
        <v>0</v>
      </c>
      <c r="X307" s="289">
        <v>0</v>
      </c>
      <c r="Y307" s="283">
        <v>0</v>
      </c>
      <c r="Z307" s="284">
        <v>0</v>
      </c>
    </row>
    <row r="308" spans="1:26" s="276" customFormat="1" ht="15" customHeight="1" x14ac:dyDescent="0.2">
      <c r="A308" s="277" t="s">
        <v>11</v>
      </c>
      <c r="B308" s="278" t="s">
        <v>0</v>
      </c>
      <c r="C308" s="279">
        <v>50006614</v>
      </c>
      <c r="D308" s="280" t="s">
        <v>1235</v>
      </c>
      <c r="E308" s="281">
        <f t="shared" si="29"/>
        <v>595</v>
      </c>
      <c r="F308" s="282">
        <f t="shared" si="32"/>
        <v>75</v>
      </c>
      <c r="G308" s="283">
        <v>0</v>
      </c>
      <c r="H308" s="284">
        <v>75</v>
      </c>
      <c r="I308" s="282">
        <f t="shared" si="35"/>
        <v>520</v>
      </c>
      <c r="J308" s="283">
        <v>282</v>
      </c>
      <c r="K308" s="284">
        <v>238</v>
      </c>
      <c r="L308" s="282">
        <f t="shared" si="33"/>
        <v>0</v>
      </c>
      <c r="M308" s="283">
        <v>0</v>
      </c>
      <c r="N308" s="284">
        <v>0</v>
      </c>
      <c r="O308" s="285">
        <f t="shared" si="30"/>
        <v>0</v>
      </c>
      <c r="P308" s="283">
        <v>0</v>
      </c>
      <c r="Q308" s="286">
        <v>0</v>
      </c>
      <c r="R308" s="287">
        <f t="shared" si="31"/>
        <v>0</v>
      </c>
      <c r="S308" s="283">
        <v>0</v>
      </c>
      <c r="T308" s="283">
        <v>0</v>
      </c>
      <c r="U308" s="283">
        <v>0</v>
      </c>
      <c r="V308" s="273">
        <f t="shared" si="34"/>
        <v>0</v>
      </c>
      <c r="W308" s="288">
        <v>0</v>
      </c>
      <c r="X308" s="289">
        <v>0</v>
      </c>
      <c r="Y308" s="283">
        <v>0</v>
      </c>
      <c r="Z308" s="284">
        <v>0</v>
      </c>
    </row>
    <row r="309" spans="1:26" s="276" customFormat="1" ht="15" customHeight="1" x14ac:dyDescent="0.2">
      <c r="A309" s="277" t="s">
        <v>11</v>
      </c>
      <c r="B309" s="278" t="s">
        <v>0</v>
      </c>
      <c r="C309" s="279">
        <v>50006622</v>
      </c>
      <c r="D309" s="280" t="s">
        <v>1236</v>
      </c>
      <c r="E309" s="281">
        <f t="shared" si="29"/>
        <v>381</v>
      </c>
      <c r="F309" s="282">
        <f t="shared" si="32"/>
        <v>27</v>
      </c>
      <c r="G309" s="283">
        <v>0</v>
      </c>
      <c r="H309" s="284">
        <v>27</v>
      </c>
      <c r="I309" s="282">
        <f t="shared" si="35"/>
        <v>354</v>
      </c>
      <c r="J309" s="283">
        <v>226</v>
      </c>
      <c r="K309" s="284">
        <v>128</v>
      </c>
      <c r="L309" s="282">
        <f t="shared" si="33"/>
        <v>0</v>
      </c>
      <c r="M309" s="283">
        <v>0</v>
      </c>
      <c r="N309" s="284">
        <v>0</v>
      </c>
      <c r="O309" s="285">
        <f t="shared" si="30"/>
        <v>0</v>
      </c>
      <c r="P309" s="283">
        <v>0</v>
      </c>
      <c r="Q309" s="286">
        <v>0</v>
      </c>
      <c r="R309" s="287">
        <f t="shared" si="31"/>
        <v>0</v>
      </c>
      <c r="S309" s="283">
        <v>0</v>
      </c>
      <c r="T309" s="283">
        <v>0</v>
      </c>
      <c r="U309" s="283">
        <v>0</v>
      </c>
      <c r="V309" s="273">
        <f t="shared" si="34"/>
        <v>0</v>
      </c>
      <c r="W309" s="288">
        <v>0</v>
      </c>
      <c r="X309" s="289">
        <v>0</v>
      </c>
      <c r="Y309" s="283">
        <v>0</v>
      </c>
      <c r="Z309" s="284">
        <v>0</v>
      </c>
    </row>
    <row r="310" spans="1:26" s="276" customFormat="1" ht="15" customHeight="1" x14ac:dyDescent="0.2">
      <c r="A310" s="277" t="s">
        <v>11</v>
      </c>
      <c r="B310" s="278" t="s">
        <v>0</v>
      </c>
      <c r="C310" s="279">
        <v>50007092</v>
      </c>
      <c r="D310" s="280" t="s">
        <v>1237</v>
      </c>
      <c r="E310" s="281">
        <f t="shared" si="29"/>
        <v>870</v>
      </c>
      <c r="F310" s="282">
        <f t="shared" si="32"/>
        <v>101</v>
      </c>
      <c r="G310" s="283">
        <v>0</v>
      </c>
      <c r="H310" s="284">
        <v>101</v>
      </c>
      <c r="I310" s="282">
        <f t="shared" si="35"/>
        <v>769</v>
      </c>
      <c r="J310" s="283">
        <v>455</v>
      </c>
      <c r="K310" s="284">
        <v>314</v>
      </c>
      <c r="L310" s="282">
        <f t="shared" si="33"/>
        <v>0</v>
      </c>
      <c r="M310" s="283">
        <v>0</v>
      </c>
      <c r="N310" s="284">
        <v>0</v>
      </c>
      <c r="O310" s="285">
        <f t="shared" si="30"/>
        <v>0</v>
      </c>
      <c r="P310" s="283">
        <v>0</v>
      </c>
      <c r="Q310" s="286">
        <v>0</v>
      </c>
      <c r="R310" s="287">
        <f t="shared" si="31"/>
        <v>0</v>
      </c>
      <c r="S310" s="283">
        <v>0</v>
      </c>
      <c r="T310" s="283">
        <v>0</v>
      </c>
      <c r="U310" s="283">
        <v>0</v>
      </c>
      <c r="V310" s="273">
        <f t="shared" si="34"/>
        <v>0</v>
      </c>
      <c r="W310" s="288">
        <v>0</v>
      </c>
      <c r="X310" s="289">
        <v>0</v>
      </c>
      <c r="Y310" s="283">
        <v>0</v>
      </c>
      <c r="Z310" s="284">
        <v>0</v>
      </c>
    </row>
    <row r="311" spans="1:26" s="276" customFormat="1" ht="15" customHeight="1" x14ac:dyDescent="0.2">
      <c r="A311" s="277" t="s">
        <v>11</v>
      </c>
      <c r="B311" s="278" t="s">
        <v>0</v>
      </c>
      <c r="C311" s="279">
        <v>50007106</v>
      </c>
      <c r="D311" s="280" t="s">
        <v>1238</v>
      </c>
      <c r="E311" s="281">
        <f t="shared" si="29"/>
        <v>479</v>
      </c>
      <c r="F311" s="282">
        <f t="shared" si="32"/>
        <v>42</v>
      </c>
      <c r="G311" s="283">
        <v>0</v>
      </c>
      <c r="H311" s="284">
        <v>42</v>
      </c>
      <c r="I311" s="282">
        <f t="shared" si="35"/>
        <v>437</v>
      </c>
      <c r="J311" s="283">
        <v>268</v>
      </c>
      <c r="K311" s="284">
        <v>169</v>
      </c>
      <c r="L311" s="282">
        <f t="shared" si="33"/>
        <v>0</v>
      </c>
      <c r="M311" s="283">
        <v>0</v>
      </c>
      <c r="N311" s="284">
        <v>0</v>
      </c>
      <c r="O311" s="285">
        <f t="shared" si="30"/>
        <v>0</v>
      </c>
      <c r="P311" s="283">
        <v>0</v>
      </c>
      <c r="Q311" s="286">
        <v>0</v>
      </c>
      <c r="R311" s="287">
        <f t="shared" si="31"/>
        <v>0</v>
      </c>
      <c r="S311" s="283">
        <v>0</v>
      </c>
      <c r="T311" s="283">
        <v>0</v>
      </c>
      <c r="U311" s="283">
        <v>0</v>
      </c>
      <c r="V311" s="273">
        <f t="shared" si="34"/>
        <v>0</v>
      </c>
      <c r="W311" s="288">
        <v>0</v>
      </c>
      <c r="X311" s="289">
        <v>0</v>
      </c>
      <c r="Y311" s="283">
        <v>0</v>
      </c>
      <c r="Z311" s="284">
        <v>0</v>
      </c>
    </row>
    <row r="312" spans="1:26" s="276" customFormat="1" ht="15" customHeight="1" x14ac:dyDescent="0.2">
      <c r="A312" s="277" t="s">
        <v>11</v>
      </c>
      <c r="B312" s="278" t="s">
        <v>0</v>
      </c>
      <c r="C312" s="279">
        <v>50026887</v>
      </c>
      <c r="D312" s="280" t="s">
        <v>401</v>
      </c>
      <c r="E312" s="281">
        <f t="shared" si="29"/>
        <v>1352</v>
      </c>
      <c r="F312" s="282">
        <f t="shared" si="32"/>
        <v>261</v>
      </c>
      <c r="G312" s="283">
        <v>0</v>
      </c>
      <c r="H312" s="284">
        <v>261</v>
      </c>
      <c r="I312" s="282">
        <f t="shared" si="35"/>
        <v>1091</v>
      </c>
      <c r="J312" s="283">
        <v>861</v>
      </c>
      <c r="K312" s="284">
        <v>230</v>
      </c>
      <c r="L312" s="282">
        <f t="shared" si="33"/>
        <v>0</v>
      </c>
      <c r="M312" s="283">
        <v>0</v>
      </c>
      <c r="N312" s="284">
        <v>0</v>
      </c>
      <c r="O312" s="285">
        <f t="shared" si="30"/>
        <v>0</v>
      </c>
      <c r="P312" s="283">
        <v>0</v>
      </c>
      <c r="Q312" s="286">
        <v>0</v>
      </c>
      <c r="R312" s="287">
        <f t="shared" si="31"/>
        <v>0</v>
      </c>
      <c r="S312" s="283">
        <v>0</v>
      </c>
      <c r="T312" s="283">
        <v>0</v>
      </c>
      <c r="U312" s="283">
        <v>0</v>
      </c>
      <c r="V312" s="273">
        <f t="shared" si="34"/>
        <v>0</v>
      </c>
      <c r="W312" s="288">
        <v>0</v>
      </c>
      <c r="X312" s="289">
        <v>0</v>
      </c>
      <c r="Y312" s="283">
        <v>0</v>
      </c>
      <c r="Z312" s="284">
        <v>0</v>
      </c>
    </row>
    <row r="313" spans="1:26" s="276" customFormat="1" ht="15" customHeight="1" x14ac:dyDescent="0.2">
      <c r="A313" s="277" t="s">
        <v>11</v>
      </c>
      <c r="B313" s="278" t="s">
        <v>0</v>
      </c>
      <c r="C313" s="279">
        <v>50024795</v>
      </c>
      <c r="D313" s="280" t="s">
        <v>402</v>
      </c>
      <c r="E313" s="281">
        <f t="shared" si="29"/>
        <v>1427</v>
      </c>
      <c r="F313" s="282">
        <f t="shared" si="32"/>
        <v>186</v>
      </c>
      <c r="G313" s="283">
        <v>0</v>
      </c>
      <c r="H313" s="284">
        <v>186</v>
      </c>
      <c r="I313" s="282">
        <f t="shared" si="35"/>
        <v>1241</v>
      </c>
      <c r="J313" s="283">
        <v>713</v>
      </c>
      <c r="K313" s="284">
        <v>528</v>
      </c>
      <c r="L313" s="282">
        <f t="shared" si="33"/>
        <v>0</v>
      </c>
      <c r="M313" s="283">
        <v>0</v>
      </c>
      <c r="N313" s="284">
        <v>0</v>
      </c>
      <c r="O313" s="285">
        <f t="shared" si="30"/>
        <v>0</v>
      </c>
      <c r="P313" s="283">
        <v>0</v>
      </c>
      <c r="Q313" s="286">
        <v>0</v>
      </c>
      <c r="R313" s="287">
        <f t="shared" si="31"/>
        <v>0</v>
      </c>
      <c r="S313" s="283">
        <v>0</v>
      </c>
      <c r="T313" s="283">
        <v>0</v>
      </c>
      <c r="U313" s="283">
        <v>0</v>
      </c>
      <c r="V313" s="273">
        <f t="shared" si="34"/>
        <v>0</v>
      </c>
      <c r="W313" s="288">
        <v>0</v>
      </c>
      <c r="X313" s="289">
        <v>0</v>
      </c>
      <c r="Y313" s="283">
        <v>0</v>
      </c>
      <c r="Z313" s="284">
        <v>0</v>
      </c>
    </row>
    <row r="314" spans="1:26" s="276" customFormat="1" ht="15" customHeight="1" x14ac:dyDescent="0.2">
      <c r="A314" s="277" t="s">
        <v>11</v>
      </c>
      <c r="B314" s="278" t="s">
        <v>0</v>
      </c>
      <c r="C314" s="279">
        <v>50031058</v>
      </c>
      <c r="D314" s="280" t="s">
        <v>403</v>
      </c>
      <c r="E314" s="281">
        <f t="shared" si="29"/>
        <v>1548</v>
      </c>
      <c r="F314" s="282">
        <f t="shared" si="32"/>
        <v>98</v>
      </c>
      <c r="G314" s="283">
        <v>0</v>
      </c>
      <c r="H314" s="284">
        <v>98</v>
      </c>
      <c r="I314" s="282">
        <f t="shared" si="35"/>
        <v>1136</v>
      </c>
      <c r="J314" s="283">
        <v>629</v>
      </c>
      <c r="K314" s="284">
        <v>507</v>
      </c>
      <c r="L314" s="282">
        <f t="shared" si="33"/>
        <v>0</v>
      </c>
      <c r="M314" s="283">
        <v>0</v>
      </c>
      <c r="N314" s="284">
        <v>0</v>
      </c>
      <c r="O314" s="285">
        <f t="shared" si="30"/>
        <v>0</v>
      </c>
      <c r="P314" s="283">
        <v>0</v>
      </c>
      <c r="Q314" s="286">
        <v>0</v>
      </c>
      <c r="R314" s="287">
        <f t="shared" si="31"/>
        <v>314</v>
      </c>
      <c r="S314" s="283">
        <v>314</v>
      </c>
      <c r="T314" s="283">
        <v>0</v>
      </c>
      <c r="U314" s="283">
        <v>0</v>
      </c>
      <c r="V314" s="273">
        <f t="shared" si="34"/>
        <v>0</v>
      </c>
      <c r="W314" s="288">
        <v>0</v>
      </c>
      <c r="X314" s="289">
        <v>0</v>
      </c>
      <c r="Y314" s="283">
        <v>0</v>
      </c>
      <c r="Z314" s="284">
        <v>0</v>
      </c>
    </row>
    <row r="315" spans="1:26" s="276" customFormat="1" ht="15" customHeight="1" x14ac:dyDescent="0.2">
      <c r="A315" s="277" t="s">
        <v>11</v>
      </c>
      <c r="B315" s="278" t="s">
        <v>0</v>
      </c>
      <c r="C315" s="279">
        <v>50072927</v>
      </c>
      <c r="D315" s="280" t="s">
        <v>404</v>
      </c>
      <c r="E315" s="281">
        <f t="shared" si="29"/>
        <v>410</v>
      </c>
      <c r="F315" s="282">
        <f t="shared" si="32"/>
        <v>0</v>
      </c>
      <c r="G315" s="283">
        <v>0</v>
      </c>
      <c r="H315" s="284">
        <v>0</v>
      </c>
      <c r="I315" s="282">
        <f t="shared" si="35"/>
        <v>410</v>
      </c>
      <c r="J315" s="283">
        <v>16</v>
      </c>
      <c r="K315" s="284">
        <v>394</v>
      </c>
      <c r="L315" s="282">
        <f t="shared" si="33"/>
        <v>0</v>
      </c>
      <c r="M315" s="283">
        <v>0</v>
      </c>
      <c r="N315" s="284">
        <v>0</v>
      </c>
      <c r="O315" s="285">
        <f t="shared" si="30"/>
        <v>0</v>
      </c>
      <c r="P315" s="283">
        <v>0</v>
      </c>
      <c r="Q315" s="286">
        <v>0</v>
      </c>
      <c r="R315" s="287">
        <f t="shared" si="31"/>
        <v>0</v>
      </c>
      <c r="S315" s="283">
        <v>0</v>
      </c>
      <c r="T315" s="283">
        <v>0</v>
      </c>
      <c r="U315" s="283">
        <v>0</v>
      </c>
      <c r="V315" s="273">
        <f t="shared" si="34"/>
        <v>0</v>
      </c>
      <c r="W315" s="288">
        <v>0</v>
      </c>
      <c r="X315" s="289">
        <v>0</v>
      </c>
      <c r="Y315" s="283">
        <v>0</v>
      </c>
      <c r="Z315" s="284">
        <v>0</v>
      </c>
    </row>
    <row r="316" spans="1:26" s="276" customFormat="1" ht="15" customHeight="1" x14ac:dyDescent="0.2">
      <c r="A316" s="277" t="s">
        <v>11</v>
      </c>
      <c r="B316" s="278" t="s">
        <v>0</v>
      </c>
      <c r="C316" s="279">
        <v>50006827</v>
      </c>
      <c r="D316" s="280" t="s">
        <v>405</v>
      </c>
      <c r="E316" s="281">
        <f t="shared" si="29"/>
        <v>578</v>
      </c>
      <c r="F316" s="282">
        <f t="shared" si="32"/>
        <v>149</v>
      </c>
      <c r="G316" s="283">
        <v>0</v>
      </c>
      <c r="H316" s="284">
        <v>149</v>
      </c>
      <c r="I316" s="282">
        <f t="shared" si="35"/>
        <v>429</v>
      </c>
      <c r="J316" s="283">
        <v>280</v>
      </c>
      <c r="K316" s="284">
        <v>149</v>
      </c>
      <c r="L316" s="282">
        <f t="shared" si="33"/>
        <v>0</v>
      </c>
      <c r="M316" s="283">
        <v>0</v>
      </c>
      <c r="N316" s="284">
        <v>0</v>
      </c>
      <c r="O316" s="285">
        <f t="shared" si="30"/>
        <v>0</v>
      </c>
      <c r="P316" s="283">
        <v>0</v>
      </c>
      <c r="Q316" s="286">
        <v>0</v>
      </c>
      <c r="R316" s="287">
        <f t="shared" si="31"/>
        <v>0</v>
      </c>
      <c r="S316" s="283">
        <v>0</v>
      </c>
      <c r="T316" s="283">
        <v>0</v>
      </c>
      <c r="U316" s="283">
        <v>0</v>
      </c>
      <c r="V316" s="273">
        <f t="shared" si="34"/>
        <v>0</v>
      </c>
      <c r="W316" s="288">
        <v>0</v>
      </c>
      <c r="X316" s="289">
        <v>0</v>
      </c>
      <c r="Y316" s="283">
        <v>0</v>
      </c>
      <c r="Z316" s="284">
        <v>0</v>
      </c>
    </row>
    <row r="317" spans="1:26" s="276" customFormat="1" ht="15" customHeight="1" x14ac:dyDescent="0.2">
      <c r="A317" s="277" t="s">
        <v>11</v>
      </c>
      <c r="B317" s="278" t="s">
        <v>0</v>
      </c>
      <c r="C317" s="279">
        <v>50006819</v>
      </c>
      <c r="D317" s="280" t="s">
        <v>1239</v>
      </c>
      <c r="E317" s="281">
        <f t="shared" si="29"/>
        <v>427</v>
      </c>
      <c r="F317" s="282">
        <f t="shared" si="32"/>
        <v>0</v>
      </c>
      <c r="G317" s="283">
        <v>0</v>
      </c>
      <c r="H317" s="284">
        <v>0</v>
      </c>
      <c r="I317" s="282">
        <f t="shared" si="35"/>
        <v>427</v>
      </c>
      <c r="J317" s="283">
        <v>226</v>
      </c>
      <c r="K317" s="284">
        <v>201</v>
      </c>
      <c r="L317" s="282">
        <f t="shared" si="33"/>
        <v>0</v>
      </c>
      <c r="M317" s="283">
        <v>0</v>
      </c>
      <c r="N317" s="284">
        <v>0</v>
      </c>
      <c r="O317" s="285">
        <f t="shared" si="30"/>
        <v>0</v>
      </c>
      <c r="P317" s="283">
        <v>0</v>
      </c>
      <c r="Q317" s="286">
        <v>0</v>
      </c>
      <c r="R317" s="287">
        <f t="shared" si="31"/>
        <v>0</v>
      </c>
      <c r="S317" s="283">
        <v>0</v>
      </c>
      <c r="T317" s="283">
        <v>0</v>
      </c>
      <c r="U317" s="283">
        <v>0</v>
      </c>
      <c r="V317" s="273">
        <f t="shared" si="34"/>
        <v>0</v>
      </c>
      <c r="W317" s="288">
        <v>0</v>
      </c>
      <c r="X317" s="289">
        <v>0</v>
      </c>
      <c r="Y317" s="283">
        <v>0</v>
      </c>
      <c r="Z317" s="284">
        <v>0</v>
      </c>
    </row>
    <row r="318" spans="1:26" s="276" customFormat="1" ht="15" customHeight="1" x14ac:dyDescent="0.2">
      <c r="A318" s="277" t="s">
        <v>11</v>
      </c>
      <c r="B318" s="278" t="s">
        <v>0</v>
      </c>
      <c r="C318" s="279">
        <v>50007165</v>
      </c>
      <c r="D318" s="280" t="s">
        <v>1240</v>
      </c>
      <c r="E318" s="281">
        <f t="shared" si="29"/>
        <v>674</v>
      </c>
      <c r="F318" s="282">
        <f t="shared" si="32"/>
        <v>52</v>
      </c>
      <c r="G318" s="283">
        <v>0</v>
      </c>
      <c r="H318" s="284">
        <v>52</v>
      </c>
      <c r="I318" s="282">
        <f t="shared" si="35"/>
        <v>622</v>
      </c>
      <c r="J318" s="283">
        <v>309</v>
      </c>
      <c r="K318" s="284">
        <v>313</v>
      </c>
      <c r="L318" s="282">
        <f t="shared" si="33"/>
        <v>0</v>
      </c>
      <c r="M318" s="283">
        <v>0</v>
      </c>
      <c r="N318" s="284">
        <v>0</v>
      </c>
      <c r="O318" s="285">
        <f t="shared" si="30"/>
        <v>0</v>
      </c>
      <c r="P318" s="283">
        <v>0</v>
      </c>
      <c r="Q318" s="286">
        <v>0</v>
      </c>
      <c r="R318" s="287">
        <f t="shared" si="31"/>
        <v>0</v>
      </c>
      <c r="S318" s="283">
        <v>0</v>
      </c>
      <c r="T318" s="283">
        <v>0</v>
      </c>
      <c r="U318" s="283">
        <v>0</v>
      </c>
      <c r="V318" s="273">
        <f t="shared" si="34"/>
        <v>0</v>
      </c>
      <c r="W318" s="288">
        <v>0</v>
      </c>
      <c r="X318" s="289">
        <v>0</v>
      </c>
      <c r="Y318" s="283">
        <v>0</v>
      </c>
      <c r="Z318" s="284">
        <v>0</v>
      </c>
    </row>
    <row r="319" spans="1:26" s="276" customFormat="1" ht="15" customHeight="1" x14ac:dyDescent="0.2">
      <c r="A319" s="277" t="s">
        <v>11</v>
      </c>
      <c r="B319" s="278" t="s">
        <v>0</v>
      </c>
      <c r="C319" s="279">
        <v>50024809</v>
      </c>
      <c r="D319" s="280" t="s">
        <v>408</v>
      </c>
      <c r="E319" s="281">
        <f t="shared" si="29"/>
        <v>2520</v>
      </c>
      <c r="F319" s="282">
        <f t="shared" si="32"/>
        <v>201</v>
      </c>
      <c r="G319" s="283">
        <v>0</v>
      </c>
      <c r="H319" s="284">
        <v>201</v>
      </c>
      <c r="I319" s="282">
        <f t="shared" si="35"/>
        <v>2059</v>
      </c>
      <c r="J319" s="283">
        <v>1255</v>
      </c>
      <c r="K319" s="284">
        <v>804</v>
      </c>
      <c r="L319" s="282">
        <f t="shared" si="33"/>
        <v>0</v>
      </c>
      <c r="M319" s="283">
        <v>0</v>
      </c>
      <c r="N319" s="284">
        <v>0</v>
      </c>
      <c r="O319" s="285">
        <f t="shared" si="30"/>
        <v>0</v>
      </c>
      <c r="P319" s="283">
        <v>0</v>
      </c>
      <c r="Q319" s="286">
        <v>0</v>
      </c>
      <c r="R319" s="287">
        <f t="shared" si="31"/>
        <v>260</v>
      </c>
      <c r="S319" s="283">
        <v>260</v>
      </c>
      <c r="T319" s="283">
        <v>0</v>
      </c>
      <c r="U319" s="283">
        <v>0</v>
      </c>
      <c r="V319" s="273">
        <f t="shared" si="34"/>
        <v>0</v>
      </c>
      <c r="W319" s="288">
        <v>0</v>
      </c>
      <c r="X319" s="289">
        <v>0</v>
      </c>
      <c r="Y319" s="283">
        <v>0</v>
      </c>
      <c r="Z319" s="284">
        <v>0</v>
      </c>
    </row>
    <row r="320" spans="1:26" s="276" customFormat="1" ht="15" customHeight="1" x14ac:dyDescent="0.2">
      <c r="A320" s="277" t="s">
        <v>11</v>
      </c>
      <c r="B320" s="278" t="s">
        <v>0</v>
      </c>
      <c r="C320" s="279">
        <v>50006630</v>
      </c>
      <c r="D320" s="280" t="s">
        <v>1241</v>
      </c>
      <c r="E320" s="281">
        <f t="shared" si="29"/>
        <v>356</v>
      </c>
      <c r="F320" s="282">
        <f t="shared" si="32"/>
        <v>66</v>
      </c>
      <c r="G320" s="283">
        <v>0</v>
      </c>
      <c r="H320" s="284">
        <v>66</v>
      </c>
      <c r="I320" s="282">
        <f t="shared" si="35"/>
        <v>290</v>
      </c>
      <c r="J320" s="283">
        <v>167</v>
      </c>
      <c r="K320" s="284">
        <v>123</v>
      </c>
      <c r="L320" s="282">
        <f t="shared" si="33"/>
        <v>0</v>
      </c>
      <c r="M320" s="283">
        <v>0</v>
      </c>
      <c r="N320" s="284">
        <v>0</v>
      </c>
      <c r="O320" s="285">
        <f t="shared" si="30"/>
        <v>0</v>
      </c>
      <c r="P320" s="283">
        <v>0</v>
      </c>
      <c r="Q320" s="286">
        <v>0</v>
      </c>
      <c r="R320" s="287">
        <f t="shared" si="31"/>
        <v>0</v>
      </c>
      <c r="S320" s="283">
        <v>0</v>
      </c>
      <c r="T320" s="283">
        <v>0</v>
      </c>
      <c r="U320" s="283">
        <v>0</v>
      </c>
      <c r="V320" s="273">
        <f t="shared" si="34"/>
        <v>0</v>
      </c>
      <c r="W320" s="288">
        <v>0</v>
      </c>
      <c r="X320" s="289">
        <v>0</v>
      </c>
      <c r="Y320" s="283">
        <v>0</v>
      </c>
      <c r="Z320" s="284">
        <v>0</v>
      </c>
    </row>
    <row r="321" spans="1:26" s="276" customFormat="1" ht="15" customHeight="1" x14ac:dyDescent="0.2">
      <c r="A321" s="277" t="s">
        <v>11</v>
      </c>
      <c r="B321" s="278" t="s">
        <v>0</v>
      </c>
      <c r="C321" s="279">
        <v>50006835</v>
      </c>
      <c r="D321" s="280" t="s">
        <v>1242</v>
      </c>
      <c r="E321" s="281">
        <f t="shared" si="29"/>
        <v>471</v>
      </c>
      <c r="F321" s="282">
        <f t="shared" si="32"/>
        <v>48</v>
      </c>
      <c r="G321" s="283">
        <v>0</v>
      </c>
      <c r="H321" s="284">
        <v>48</v>
      </c>
      <c r="I321" s="282">
        <f t="shared" si="35"/>
        <v>423</v>
      </c>
      <c r="J321" s="283">
        <v>176</v>
      </c>
      <c r="K321" s="284">
        <v>247</v>
      </c>
      <c r="L321" s="282">
        <f t="shared" si="33"/>
        <v>0</v>
      </c>
      <c r="M321" s="283">
        <v>0</v>
      </c>
      <c r="N321" s="284">
        <v>0</v>
      </c>
      <c r="O321" s="285">
        <f t="shared" si="30"/>
        <v>0</v>
      </c>
      <c r="P321" s="283">
        <v>0</v>
      </c>
      <c r="Q321" s="286">
        <v>0</v>
      </c>
      <c r="R321" s="287">
        <f t="shared" si="31"/>
        <v>0</v>
      </c>
      <c r="S321" s="283">
        <v>0</v>
      </c>
      <c r="T321" s="283">
        <v>0</v>
      </c>
      <c r="U321" s="283">
        <v>0</v>
      </c>
      <c r="V321" s="273">
        <f t="shared" si="34"/>
        <v>0</v>
      </c>
      <c r="W321" s="288">
        <v>0</v>
      </c>
      <c r="X321" s="289">
        <v>0</v>
      </c>
      <c r="Y321" s="283">
        <v>0</v>
      </c>
      <c r="Z321" s="284">
        <v>0</v>
      </c>
    </row>
    <row r="322" spans="1:26" s="276" customFormat="1" ht="15" customHeight="1" x14ac:dyDescent="0.2">
      <c r="A322" s="277" t="s">
        <v>11</v>
      </c>
      <c r="B322" s="278" t="s">
        <v>0</v>
      </c>
      <c r="C322" s="279">
        <v>50008714</v>
      </c>
      <c r="D322" s="280" t="s">
        <v>1243</v>
      </c>
      <c r="E322" s="281">
        <f t="shared" si="29"/>
        <v>1529</v>
      </c>
      <c r="F322" s="282">
        <f t="shared" si="32"/>
        <v>166</v>
      </c>
      <c r="G322" s="283">
        <v>0</v>
      </c>
      <c r="H322" s="284">
        <v>166</v>
      </c>
      <c r="I322" s="282">
        <f t="shared" si="35"/>
        <v>1363</v>
      </c>
      <c r="J322" s="283">
        <v>688</v>
      </c>
      <c r="K322" s="284">
        <v>675</v>
      </c>
      <c r="L322" s="282">
        <f t="shared" si="33"/>
        <v>0</v>
      </c>
      <c r="M322" s="283">
        <v>0</v>
      </c>
      <c r="N322" s="284">
        <v>0</v>
      </c>
      <c r="O322" s="285">
        <f t="shared" si="30"/>
        <v>0</v>
      </c>
      <c r="P322" s="283">
        <v>0</v>
      </c>
      <c r="Q322" s="286">
        <v>0</v>
      </c>
      <c r="R322" s="287">
        <f t="shared" si="31"/>
        <v>0</v>
      </c>
      <c r="S322" s="283">
        <v>0</v>
      </c>
      <c r="T322" s="283">
        <v>0</v>
      </c>
      <c r="U322" s="283">
        <v>0</v>
      </c>
      <c r="V322" s="273">
        <f t="shared" si="34"/>
        <v>0</v>
      </c>
      <c r="W322" s="288">
        <v>0</v>
      </c>
      <c r="X322" s="289">
        <v>0</v>
      </c>
      <c r="Y322" s="283">
        <v>0</v>
      </c>
      <c r="Z322" s="284">
        <v>0</v>
      </c>
    </row>
    <row r="323" spans="1:26" s="276" customFormat="1" ht="15" customHeight="1" x14ac:dyDescent="0.2">
      <c r="A323" s="277" t="s">
        <v>11</v>
      </c>
      <c r="B323" s="278" t="s">
        <v>0</v>
      </c>
      <c r="C323" s="279">
        <v>50007181</v>
      </c>
      <c r="D323" s="280" t="s">
        <v>1244</v>
      </c>
      <c r="E323" s="281">
        <f t="shared" si="29"/>
        <v>1880</v>
      </c>
      <c r="F323" s="282">
        <f t="shared" si="32"/>
        <v>264</v>
      </c>
      <c r="G323" s="283">
        <v>0</v>
      </c>
      <c r="H323" s="284">
        <v>264</v>
      </c>
      <c r="I323" s="282">
        <f t="shared" si="35"/>
        <v>1486</v>
      </c>
      <c r="J323" s="283">
        <v>990</v>
      </c>
      <c r="K323" s="284">
        <v>496</v>
      </c>
      <c r="L323" s="282">
        <f t="shared" si="33"/>
        <v>0</v>
      </c>
      <c r="M323" s="283">
        <v>0</v>
      </c>
      <c r="N323" s="284">
        <v>0</v>
      </c>
      <c r="O323" s="285">
        <f t="shared" si="30"/>
        <v>0</v>
      </c>
      <c r="P323" s="283">
        <v>0</v>
      </c>
      <c r="Q323" s="286">
        <v>0</v>
      </c>
      <c r="R323" s="287">
        <f t="shared" si="31"/>
        <v>130</v>
      </c>
      <c r="S323" s="283">
        <v>130</v>
      </c>
      <c r="T323" s="283">
        <v>0</v>
      </c>
      <c r="U323" s="283">
        <v>0</v>
      </c>
      <c r="V323" s="273">
        <f t="shared" si="34"/>
        <v>0</v>
      </c>
      <c r="W323" s="288">
        <v>0</v>
      </c>
      <c r="X323" s="289">
        <v>0</v>
      </c>
      <c r="Y323" s="283">
        <v>0</v>
      </c>
      <c r="Z323" s="284">
        <v>0</v>
      </c>
    </row>
    <row r="324" spans="1:26" s="276" customFormat="1" ht="15" customHeight="1" x14ac:dyDescent="0.2">
      <c r="A324" s="277" t="s">
        <v>11</v>
      </c>
      <c r="B324" s="278" t="s">
        <v>0</v>
      </c>
      <c r="C324" s="279">
        <v>50031040</v>
      </c>
      <c r="D324" s="280" t="s">
        <v>1245</v>
      </c>
      <c r="E324" s="281">
        <f t="shared" si="29"/>
        <v>1116</v>
      </c>
      <c r="F324" s="282">
        <f t="shared" si="32"/>
        <v>47</v>
      </c>
      <c r="G324" s="283">
        <v>0</v>
      </c>
      <c r="H324" s="284">
        <v>47</v>
      </c>
      <c r="I324" s="282">
        <f t="shared" si="35"/>
        <v>1069</v>
      </c>
      <c r="J324" s="283">
        <v>440</v>
      </c>
      <c r="K324" s="284">
        <v>629</v>
      </c>
      <c r="L324" s="282">
        <f t="shared" si="33"/>
        <v>0</v>
      </c>
      <c r="M324" s="283">
        <v>0</v>
      </c>
      <c r="N324" s="284">
        <v>0</v>
      </c>
      <c r="O324" s="285">
        <f t="shared" si="30"/>
        <v>0</v>
      </c>
      <c r="P324" s="283">
        <v>0</v>
      </c>
      <c r="Q324" s="286">
        <v>0</v>
      </c>
      <c r="R324" s="287">
        <f t="shared" si="31"/>
        <v>0</v>
      </c>
      <c r="S324" s="283">
        <v>0</v>
      </c>
      <c r="T324" s="283">
        <v>0</v>
      </c>
      <c r="U324" s="283">
        <v>0</v>
      </c>
      <c r="V324" s="273">
        <f t="shared" si="34"/>
        <v>0</v>
      </c>
      <c r="W324" s="288">
        <v>0</v>
      </c>
      <c r="X324" s="289">
        <v>0</v>
      </c>
      <c r="Y324" s="283">
        <v>0</v>
      </c>
      <c r="Z324" s="284">
        <v>0</v>
      </c>
    </row>
    <row r="325" spans="1:26" s="276" customFormat="1" ht="15" customHeight="1" x14ac:dyDescent="0.2">
      <c r="A325" s="277" t="s">
        <v>11</v>
      </c>
      <c r="B325" s="278" t="s">
        <v>0</v>
      </c>
      <c r="C325" s="279">
        <v>50006657</v>
      </c>
      <c r="D325" s="280" t="s">
        <v>1246</v>
      </c>
      <c r="E325" s="281">
        <f t="shared" si="29"/>
        <v>707</v>
      </c>
      <c r="F325" s="282">
        <f t="shared" si="32"/>
        <v>53</v>
      </c>
      <c r="G325" s="283">
        <v>0</v>
      </c>
      <c r="H325" s="284">
        <v>53</v>
      </c>
      <c r="I325" s="282">
        <f t="shared" si="35"/>
        <v>654</v>
      </c>
      <c r="J325" s="283">
        <v>296</v>
      </c>
      <c r="K325" s="284">
        <v>358</v>
      </c>
      <c r="L325" s="282">
        <f t="shared" si="33"/>
        <v>0</v>
      </c>
      <c r="M325" s="283">
        <v>0</v>
      </c>
      <c r="N325" s="284">
        <v>0</v>
      </c>
      <c r="O325" s="285">
        <f t="shared" si="30"/>
        <v>0</v>
      </c>
      <c r="P325" s="283">
        <v>0</v>
      </c>
      <c r="Q325" s="286">
        <v>0</v>
      </c>
      <c r="R325" s="287">
        <f t="shared" si="31"/>
        <v>0</v>
      </c>
      <c r="S325" s="283">
        <v>0</v>
      </c>
      <c r="T325" s="283">
        <v>0</v>
      </c>
      <c r="U325" s="283">
        <v>0</v>
      </c>
      <c r="V325" s="273">
        <f t="shared" si="34"/>
        <v>0</v>
      </c>
      <c r="W325" s="288">
        <v>0</v>
      </c>
      <c r="X325" s="289">
        <v>0</v>
      </c>
      <c r="Y325" s="283">
        <v>0</v>
      </c>
      <c r="Z325" s="284">
        <v>0</v>
      </c>
    </row>
    <row r="326" spans="1:26" s="276" customFormat="1" ht="15" customHeight="1" x14ac:dyDescent="0.2">
      <c r="A326" s="277" t="s">
        <v>11</v>
      </c>
      <c r="B326" s="278" t="s">
        <v>0</v>
      </c>
      <c r="C326" s="279">
        <v>50006690</v>
      </c>
      <c r="D326" s="280" t="s">
        <v>1247</v>
      </c>
      <c r="E326" s="281">
        <f t="shared" si="29"/>
        <v>391</v>
      </c>
      <c r="F326" s="282">
        <f t="shared" si="32"/>
        <v>119</v>
      </c>
      <c r="G326" s="283">
        <v>0</v>
      </c>
      <c r="H326" s="284">
        <v>119</v>
      </c>
      <c r="I326" s="282">
        <f t="shared" si="35"/>
        <v>272</v>
      </c>
      <c r="J326" s="283">
        <v>272</v>
      </c>
      <c r="K326" s="284">
        <v>0</v>
      </c>
      <c r="L326" s="282">
        <f t="shared" si="33"/>
        <v>0</v>
      </c>
      <c r="M326" s="283">
        <v>0</v>
      </c>
      <c r="N326" s="284">
        <v>0</v>
      </c>
      <c r="O326" s="285">
        <f t="shared" si="30"/>
        <v>0</v>
      </c>
      <c r="P326" s="283">
        <v>0</v>
      </c>
      <c r="Q326" s="286">
        <v>0</v>
      </c>
      <c r="R326" s="287">
        <f t="shared" si="31"/>
        <v>0</v>
      </c>
      <c r="S326" s="283">
        <v>0</v>
      </c>
      <c r="T326" s="283">
        <v>0</v>
      </c>
      <c r="U326" s="283">
        <v>0</v>
      </c>
      <c r="V326" s="273">
        <f t="shared" si="34"/>
        <v>0</v>
      </c>
      <c r="W326" s="288">
        <v>0</v>
      </c>
      <c r="X326" s="289">
        <v>0</v>
      </c>
      <c r="Y326" s="283">
        <v>0</v>
      </c>
      <c r="Z326" s="284">
        <v>0</v>
      </c>
    </row>
    <row r="327" spans="1:26" s="276" customFormat="1" ht="15" customHeight="1" x14ac:dyDescent="0.2">
      <c r="A327" s="277" t="s">
        <v>11</v>
      </c>
      <c r="B327" s="278" t="s">
        <v>0</v>
      </c>
      <c r="C327" s="279">
        <v>50025724</v>
      </c>
      <c r="D327" s="280" t="s">
        <v>1248</v>
      </c>
      <c r="E327" s="281">
        <f t="shared" si="29"/>
        <v>1176</v>
      </c>
      <c r="F327" s="282">
        <f t="shared" si="32"/>
        <v>137</v>
      </c>
      <c r="G327" s="283">
        <v>0</v>
      </c>
      <c r="H327" s="284">
        <v>137</v>
      </c>
      <c r="I327" s="282">
        <f t="shared" si="35"/>
        <v>1039</v>
      </c>
      <c r="J327" s="283">
        <v>680</v>
      </c>
      <c r="K327" s="284">
        <v>359</v>
      </c>
      <c r="L327" s="282">
        <f t="shared" si="33"/>
        <v>0</v>
      </c>
      <c r="M327" s="283">
        <v>0</v>
      </c>
      <c r="N327" s="284">
        <v>0</v>
      </c>
      <c r="O327" s="285">
        <f t="shared" si="30"/>
        <v>0</v>
      </c>
      <c r="P327" s="283">
        <v>0</v>
      </c>
      <c r="Q327" s="286">
        <v>0</v>
      </c>
      <c r="R327" s="287">
        <f t="shared" si="31"/>
        <v>0</v>
      </c>
      <c r="S327" s="283">
        <v>0</v>
      </c>
      <c r="T327" s="283">
        <v>0</v>
      </c>
      <c r="U327" s="283">
        <v>0</v>
      </c>
      <c r="V327" s="273">
        <f t="shared" si="34"/>
        <v>0</v>
      </c>
      <c r="W327" s="288">
        <v>0</v>
      </c>
      <c r="X327" s="289">
        <v>0</v>
      </c>
      <c r="Y327" s="283">
        <v>0</v>
      </c>
      <c r="Z327" s="284">
        <v>0</v>
      </c>
    </row>
    <row r="328" spans="1:26" s="276" customFormat="1" ht="15" customHeight="1" x14ac:dyDescent="0.2">
      <c r="A328" s="277" t="s">
        <v>11</v>
      </c>
      <c r="B328" s="278" t="s">
        <v>0</v>
      </c>
      <c r="C328" s="279">
        <v>50007220</v>
      </c>
      <c r="D328" s="280" t="s">
        <v>1249</v>
      </c>
      <c r="E328" s="281">
        <f t="shared" si="29"/>
        <v>1037</v>
      </c>
      <c r="F328" s="282">
        <f t="shared" si="32"/>
        <v>186</v>
      </c>
      <c r="G328" s="283">
        <v>0</v>
      </c>
      <c r="H328" s="284">
        <v>186</v>
      </c>
      <c r="I328" s="282">
        <f t="shared" si="35"/>
        <v>851</v>
      </c>
      <c r="J328" s="283">
        <v>495</v>
      </c>
      <c r="K328" s="284">
        <v>356</v>
      </c>
      <c r="L328" s="282">
        <f t="shared" si="33"/>
        <v>0</v>
      </c>
      <c r="M328" s="283">
        <v>0</v>
      </c>
      <c r="N328" s="284">
        <v>0</v>
      </c>
      <c r="O328" s="285">
        <f t="shared" si="30"/>
        <v>0</v>
      </c>
      <c r="P328" s="283">
        <v>0</v>
      </c>
      <c r="Q328" s="286">
        <v>0</v>
      </c>
      <c r="R328" s="287">
        <f t="shared" si="31"/>
        <v>0</v>
      </c>
      <c r="S328" s="283">
        <v>0</v>
      </c>
      <c r="T328" s="283">
        <v>0</v>
      </c>
      <c r="U328" s="283">
        <v>0</v>
      </c>
      <c r="V328" s="273">
        <f t="shared" si="34"/>
        <v>0</v>
      </c>
      <c r="W328" s="288">
        <v>0</v>
      </c>
      <c r="X328" s="289">
        <v>0</v>
      </c>
      <c r="Y328" s="283">
        <v>0</v>
      </c>
      <c r="Z328" s="284">
        <v>0</v>
      </c>
    </row>
    <row r="329" spans="1:26" s="276" customFormat="1" ht="15" customHeight="1" x14ac:dyDescent="0.2">
      <c r="A329" s="277" t="s">
        <v>11</v>
      </c>
      <c r="B329" s="278" t="s">
        <v>0</v>
      </c>
      <c r="C329" s="279">
        <v>50008803</v>
      </c>
      <c r="D329" s="280" t="s">
        <v>1250</v>
      </c>
      <c r="E329" s="281">
        <f t="shared" si="29"/>
        <v>1068</v>
      </c>
      <c r="F329" s="282">
        <f t="shared" si="32"/>
        <v>144</v>
      </c>
      <c r="G329" s="283">
        <v>0</v>
      </c>
      <c r="H329" s="284">
        <v>144</v>
      </c>
      <c r="I329" s="282">
        <f t="shared" si="35"/>
        <v>924</v>
      </c>
      <c r="J329" s="283">
        <v>563</v>
      </c>
      <c r="K329" s="284">
        <v>361</v>
      </c>
      <c r="L329" s="282">
        <f t="shared" si="33"/>
        <v>0</v>
      </c>
      <c r="M329" s="283">
        <v>0</v>
      </c>
      <c r="N329" s="284">
        <v>0</v>
      </c>
      <c r="O329" s="285">
        <f t="shared" si="30"/>
        <v>0</v>
      </c>
      <c r="P329" s="283">
        <v>0</v>
      </c>
      <c r="Q329" s="286">
        <v>0</v>
      </c>
      <c r="R329" s="287">
        <f t="shared" si="31"/>
        <v>0</v>
      </c>
      <c r="S329" s="283">
        <v>0</v>
      </c>
      <c r="T329" s="283">
        <v>0</v>
      </c>
      <c r="U329" s="283">
        <v>0</v>
      </c>
      <c r="V329" s="273">
        <f t="shared" si="34"/>
        <v>0</v>
      </c>
      <c r="W329" s="288">
        <v>0</v>
      </c>
      <c r="X329" s="289">
        <v>0</v>
      </c>
      <c r="Y329" s="283">
        <v>0</v>
      </c>
      <c r="Z329" s="284">
        <v>0</v>
      </c>
    </row>
    <row r="330" spans="1:26" s="276" customFormat="1" ht="15" customHeight="1" x14ac:dyDescent="0.2">
      <c r="A330" s="277" t="s">
        <v>11</v>
      </c>
      <c r="B330" s="278" t="s">
        <v>0</v>
      </c>
      <c r="C330" s="279">
        <v>50031031</v>
      </c>
      <c r="D330" s="280" t="s">
        <v>1251</v>
      </c>
      <c r="E330" s="281">
        <f t="shared" si="29"/>
        <v>1399</v>
      </c>
      <c r="F330" s="282">
        <f t="shared" si="32"/>
        <v>165</v>
      </c>
      <c r="G330" s="283">
        <v>0</v>
      </c>
      <c r="H330" s="284">
        <v>165</v>
      </c>
      <c r="I330" s="282">
        <f t="shared" si="35"/>
        <v>1234</v>
      </c>
      <c r="J330" s="283">
        <v>640</v>
      </c>
      <c r="K330" s="284">
        <v>594</v>
      </c>
      <c r="L330" s="282">
        <f t="shared" si="33"/>
        <v>0</v>
      </c>
      <c r="M330" s="283">
        <v>0</v>
      </c>
      <c r="N330" s="284">
        <v>0</v>
      </c>
      <c r="O330" s="285">
        <f t="shared" si="30"/>
        <v>0</v>
      </c>
      <c r="P330" s="283">
        <v>0</v>
      </c>
      <c r="Q330" s="286">
        <v>0</v>
      </c>
      <c r="R330" s="287">
        <f t="shared" si="31"/>
        <v>0</v>
      </c>
      <c r="S330" s="283">
        <v>0</v>
      </c>
      <c r="T330" s="283">
        <v>0</v>
      </c>
      <c r="U330" s="283">
        <v>0</v>
      </c>
      <c r="V330" s="273">
        <f t="shared" si="34"/>
        <v>0</v>
      </c>
      <c r="W330" s="288">
        <v>0</v>
      </c>
      <c r="X330" s="289">
        <v>0</v>
      </c>
      <c r="Y330" s="283">
        <v>0</v>
      </c>
      <c r="Z330" s="284">
        <v>0</v>
      </c>
    </row>
    <row r="331" spans="1:26" s="276" customFormat="1" ht="15" customHeight="1" x14ac:dyDescent="0.2">
      <c r="A331" s="277" t="s">
        <v>11</v>
      </c>
      <c r="B331" s="278" t="s">
        <v>0</v>
      </c>
      <c r="C331" s="279">
        <v>50006843</v>
      </c>
      <c r="D331" s="280" t="s">
        <v>1252</v>
      </c>
      <c r="E331" s="281">
        <f t="shared" si="29"/>
        <v>1630</v>
      </c>
      <c r="F331" s="282">
        <f t="shared" si="32"/>
        <v>110</v>
      </c>
      <c r="G331" s="283">
        <v>0</v>
      </c>
      <c r="H331" s="284">
        <v>110</v>
      </c>
      <c r="I331" s="282">
        <f t="shared" si="35"/>
        <v>1520</v>
      </c>
      <c r="J331" s="283">
        <v>927</v>
      </c>
      <c r="K331" s="284">
        <v>593</v>
      </c>
      <c r="L331" s="282">
        <f t="shared" si="33"/>
        <v>0</v>
      </c>
      <c r="M331" s="283">
        <v>0</v>
      </c>
      <c r="N331" s="284">
        <v>0</v>
      </c>
      <c r="O331" s="285">
        <f t="shared" si="30"/>
        <v>0</v>
      </c>
      <c r="P331" s="283">
        <v>0</v>
      </c>
      <c r="Q331" s="286">
        <v>0</v>
      </c>
      <c r="R331" s="287">
        <f t="shared" si="31"/>
        <v>0</v>
      </c>
      <c r="S331" s="283">
        <v>0</v>
      </c>
      <c r="T331" s="283">
        <v>0</v>
      </c>
      <c r="U331" s="283">
        <v>0</v>
      </c>
      <c r="V331" s="273">
        <f t="shared" si="34"/>
        <v>0</v>
      </c>
      <c r="W331" s="288">
        <v>0</v>
      </c>
      <c r="X331" s="289">
        <v>0</v>
      </c>
      <c r="Y331" s="283">
        <v>0</v>
      </c>
      <c r="Z331" s="284">
        <v>0</v>
      </c>
    </row>
    <row r="332" spans="1:26" s="276" customFormat="1" ht="15" customHeight="1" x14ac:dyDescent="0.2">
      <c r="A332" s="277" t="s">
        <v>11</v>
      </c>
      <c r="B332" s="278" t="s">
        <v>0</v>
      </c>
      <c r="C332" s="279">
        <v>50023152</v>
      </c>
      <c r="D332" s="280" t="s">
        <v>1253</v>
      </c>
      <c r="E332" s="281">
        <f t="shared" si="29"/>
        <v>336</v>
      </c>
      <c r="F332" s="282">
        <f t="shared" si="32"/>
        <v>44</v>
      </c>
      <c r="G332" s="283">
        <v>0</v>
      </c>
      <c r="H332" s="284">
        <v>44</v>
      </c>
      <c r="I332" s="282">
        <f t="shared" si="35"/>
        <v>292</v>
      </c>
      <c r="J332" s="283">
        <v>171</v>
      </c>
      <c r="K332" s="284">
        <v>121</v>
      </c>
      <c r="L332" s="282">
        <f t="shared" si="33"/>
        <v>0</v>
      </c>
      <c r="M332" s="283">
        <v>0</v>
      </c>
      <c r="N332" s="284">
        <v>0</v>
      </c>
      <c r="O332" s="285">
        <f t="shared" si="30"/>
        <v>0</v>
      </c>
      <c r="P332" s="283">
        <v>0</v>
      </c>
      <c r="Q332" s="286">
        <v>0</v>
      </c>
      <c r="R332" s="287">
        <f t="shared" si="31"/>
        <v>0</v>
      </c>
      <c r="S332" s="283">
        <v>0</v>
      </c>
      <c r="T332" s="283">
        <v>0</v>
      </c>
      <c r="U332" s="283">
        <v>0</v>
      </c>
      <c r="V332" s="273">
        <f t="shared" si="34"/>
        <v>0</v>
      </c>
      <c r="W332" s="288">
        <v>0</v>
      </c>
      <c r="X332" s="289">
        <v>0</v>
      </c>
      <c r="Y332" s="283">
        <v>0</v>
      </c>
      <c r="Z332" s="284">
        <v>0</v>
      </c>
    </row>
    <row r="333" spans="1:26" s="276" customFormat="1" ht="15" customHeight="1" x14ac:dyDescent="0.2">
      <c r="A333" s="277" t="s">
        <v>11</v>
      </c>
      <c r="B333" s="278" t="s">
        <v>0</v>
      </c>
      <c r="C333" s="279">
        <v>50007246</v>
      </c>
      <c r="D333" s="280" t="s">
        <v>1254</v>
      </c>
      <c r="E333" s="281">
        <f t="shared" si="29"/>
        <v>1075</v>
      </c>
      <c r="F333" s="282">
        <f t="shared" si="32"/>
        <v>143</v>
      </c>
      <c r="G333" s="283">
        <v>0</v>
      </c>
      <c r="H333" s="284">
        <v>143</v>
      </c>
      <c r="I333" s="282">
        <f t="shared" si="35"/>
        <v>932</v>
      </c>
      <c r="J333" s="283">
        <v>542</v>
      </c>
      <c r="K333" s="284">
        <v>390</v>
      </c>
      <c r="L333" s="282">
        <f t="shared" si="33"/>
        <v>0</v>
      </c>
      <c r="M333" s="283">
        <v>0</v>
      </c>
      <c r="N333" s="284">
        <v>0</v>
      </c>
      <c r="O333" s="285">
        <f t="shared" si="30"/>
        <v>0</v>
      </c>
      <c r="P333" s="283">
        <v>0</v>
      </c>
      <c r="Q333" s="286">
        <v>0</v>
      </c>
      <c r="R333" s="287">
        <f t="shared" si="31"/>
        <v>0</v>
      </c>
      <c r="S333" s="283">
        <v>0</v>
      </c>
      <c r="T333" s="283">
        <v>0</v>
      </c>
      <c r="U333" s="283">
        <v>0</v>
      </c>
      <c r="V333" s="273">
        <f t="shared" si="34"/>
        <v>0</v>
      </c>
      <c r="W333" s="288">
        <v>0</v>
      </c>
      <c r="X333" s="289">
        <v>0</v>
      </c>
      <c r="Y333" s="283">
        <v>0</v>
      </c>
      <c r="Z333" s="284">
        <v>0</v>
      </c>
    </row>
    <row r="334" spans="1:26" s="276" customFormat="1" ht="15" customHeight="1" x14ac:dyDescent="0.2">
      <c r="A334" s="277" t="s">
        <v>11</v>
      </c>
      <c r="B334" s="278" t="s">
        <v>0</v>
      </c>
      <c r="C334" s="279">
        <v>50006860</v>
      </c>
      <c r="D334" s="280" t="s">
        <v>1255</v>
      </c>
      <c r="E334" s="281">
        <f t="shared" si="29"/>
        <v>823</v>
      </c>
      <c r="F334" s="282">
        <f t="shared" si="32"/>
        <v>98</v>
      </c>
      <c r="G334" s="283">
        <v>0</v>
      </c>
      <c r="H334" s="284">
        <v>98</v>
      </c>
      <c r="I334" s="282">
        <f t="shared" si="35"/>
        <v>725</v>
      </c>
      <c r="J334" s="283">
        <v>314</v>
      </c>
      <c r="K334" s="284">
        <v>411</v>
      </c>
      <c r="L334" s="282">
        <f t="shared" si="33"/>
        <v>0</v>
      </c>
      <c r="M334" s="283">
        <v>0</v>
      </c>
      <c r="N334" s="284">
        <v>0</v>
      </c>
      <c r="O334" s="285">
        <f t="shared" si="30"/>
        <v>0</v>
      </c>
      <c r="P334" s="283">
        <v>0</v>
      </c>
      <c r="Q334" s="286">
        <v>0</v>
      </c>
      <c r="R334" s="287">
        <f t="shared" si="31"/>
        <v>0</v>
      </c>
      <c r="S334" s="283">
        <v>0</v>
      </c>
      <c r="T334" s="283">
        <v>0</v>
      </c>
      <c r="U334" s="283">
        <v>0</v>
      </c>
      <c r="V334" s="273">
        <f t="shared" si="34"/>
        <v>0</v>
      </c>
      <c r="W334" s="288">
        <v>0</v>
      </c>
      <c r="X334" s="289">
        <v>0</v>
      </c>
      <c r="Y334" s="283">
        <v>0</v>
      </c>
      <c r="Z334" s="284">
        <v>0</v>
      </c>
    </row>
    <row r="335" spans="1:26" s="276" customFormat="1" ht="15" customHeight="1" x14ac:dyDescent="0.2">
      <c r="A335" s="277" t="s">
        <v>11</v>
      </c>
      <c r="B335" s="278" t="s">
        <v>0</v>
      </c>
      <c r="C335" s="279">
        <v>50006878</v>
      </c>
      <c r="D335" s="280" t="s">
        <v>1256</v>
      </c>
      <c r="E335" s="281">
        <f t="shared" si="29"/>
        <v>791</v>
      </c>
      <c r="F335" s="282">
        <f t="shared" si="32"/>
        <v>88</v>
      </c>
      <c r="G335" s="283">
        <v>0</v>
      </c>
      <c r="H335" s="284">
        <v>88</v>
      </c>
      <c r="I335" s="282">
        <f t="shared" si="35"/>
        <v>703</v>
      </c>
      <c r="J335" s="283">
        <v>317</v>
      </c>
      <c r="K335" s="284">
        <v>386</v>
      </c>
      <c r="L335" s="282">
        <f t="shared" si="33"/>
        <v>0</v>
      </c>
      <c r="M335" s="283">
        <v>0</v>
      </c>
      <c r="N335" s="284">
        <v>0</v>
      </c>
      <c r="O335" s="285">
        <f t="shared" si="30"/>
        <v>0</v>
      </c>
      <c r="P335" s="283">
        <v>0</v>
      </c>
      <c r="Q335" s="286">
        <v>0</v>
      </c>
      <c r="R335" s="287">
        <f t="shared" si="31"/>
        <v>0</v>
      </c>
      <c r="S335" s="283">
        <v>0</v>
      </c>
      <c r="T335" s="283">
        <v>0</v>
      </c>
      <c r="U335" s="283">
        <v>0</v>
      </c>
      <c r="V335" s="273">
        <f t="shared" si="34"/>
        <v>0</v>
      </c>
      <c r="W335" s="288">
        <v>0</v>
      </c>
      <c r="X335" s="289">
        <v>0</v>
      </c>
      <c r="Y335" s="283">
        <v>0</v>
      </c>
      <c r="Z335" s="284">
        <v>0</v>
      </c>
    </row>
    <row r="336" spans="1:26" s="276" customFormat="1" ht="15" customHeight="1" x14ac:dyDescent="0.2">
      <c r="A336" s="277" t="s">
        <v>11</v>
      </c>
      <c r="B336" s="278" t="s">
        <v>0</v>
      </c>
      <c r="C336" s="279">
        <v>50007254</v>
      </c>
      <c r="D336" s="280" t="s">
        <v>1257</v>
      </c>
      <c r="E336" s="281">
        <f t="shared" si="29"/>
        <v>610</v>
      </c>
      <c r="F336" s="282">
        <f t="shared" si="32"/>
        <v>117</v>
      </c>
      <c r="G336" s="283">
        <v>0</v>
      </c>
      <c r="H336" s="284">
        <v>117</v>
      </c>
      <c r="I336" s="282">
        <f t="shared" si="35"/>
        <v>493</v>
      </c>
      <c r="J336" s="283">
        <v>277</v>
      </c>
      <c r="K336" s="284">
        <v>216</v>
      </c>
      <c r="L336" s="282">
        <f t="shared" si="33"/>
        <v>0</v>
      </c>
      <c r="M336" s="283">
        <v>0</v>
      </c>
      <c r="N336" s="284">
        <v>0</v>
      </c>
      <c r="O336" s="285">
        <f t="shared" si="30"/>
        <v>0</v>
      </c>
      <c r="P336" s="283">
        <v>0</v>
      </c>
      <c r="Q336" s="286">
        <v>0</v>
      </c>
      <c r="R336" s="287">
        <f t="shared" si="31"/>
        <v>0</v>
      </c>
      <c r="S336" s="283">
        <v>0</v>
      </c>
      <c r="T336" s="283">
        <v>0</v>
      </c>
      <c r="U336" s="283">
        <v>0</v>
      </c>
      <c r="V336" s="273">
        <f t="shared" si="34"/>
        <v>0</v>
      </c>
      <c r="W336" s="288">
        <v>0</v>
      </c>
      <c r="X336" s="289">
        <v>0</v>
      </c>
      <c r="Y336" s="283">
        <v>0</v>
      </c>
      <c r="Z336" s="284">
        <v>0</v>
      </c>
    </row>
    <row r="337" spans="1:26" s="276" customFormat="1" ht="15" customHeight="1" x14ac:dyDescent="0.2">
      <c r="A337" s="277" t="s">
        <v>11</v>
      </c>
      <c r="B337" s="278" t="s">
        <v>0</v>
      </c>
      <c r="C337" s="279">
        <v>50007327</v>
      </c>
      <c r="D337" s="280" t="s">
        <v>1258</v>
      </c>
      <c r="E337" s="281">
        <f t="shared" ref="E337:E400" si="36">SUM(F337+I337+L337+O337+R337+V337)</f>
        <v>1190</v>
      </c>
      <c r="F337" s="282">
        <f t="shared" si="32"/>
        <v>124</v>
      </c>
      <c r="G337" s="283">
        <v>0</v>
      </c>
      <c r="H337" s="284">
        <v>124</v>
      </c>
      <c r="I337" s="282">
        <f t="shared" si="35"/>
        <v>913</v>
      </c>
      <c r="J337" s="283">
        <v>452</v>
      </c>
      <c r="K337" s="284">
        <v>461</v>
      </c>
      <c r="L337" s="282">
        <f t="shared" si="33"/>
        <v>0</v>
      </c>
      <c r="M337" s="283">
        <v>0</v>
      </c>
      <c r="N337" s="284">
        <v>0</v>
      </c>
      <c r="O337" s="285">
        <f t="shared" ref="O337:O400" si="37">SUM(P337:Q337)</f>
        <v>0</v>
      </c>
      <c r="P337" s="283">
        <v>0</v>
      </c>
      <c r="Q337" s="286">
        <v>0</v>
      </c>
      <c r="R337" s="287">
        <f t="shared" ref="R337:R400" si="38">SUM(S337:U337)</f>
        <v>153</v>
      </c>
      <c r="S337" s="283">
        <v>153</v>
      </c>
      <c r="T337" s="283">
        <v>0</v>
      </c>
      <c r="U337" s="283">
        <v>0</v>
      </c>
      <c r="V337" s="273">
        <f t="shared" si="34"/>
        <v>0</v>
      </c>
      <c r="W337" s="288">
        <v>0</v>
      </c>
      <c r="X337" s="289">
        <v>0</v>
      </c>
      <c r="Y337" s="283">
        <v>0</v>
      </c>
      <c r="Z337" s="284">
        <v>0</v>
      </c>
    </row>
    <row r="338" spans="1:26" s="276" customFormat="1" ht="15" customHeight="1" x14ac:dyDescent="0.2">
      <c r="A338" s="277" t="s">
        <v>11</v>
      </c>
      <c r="B338" s="278" t="s">
        <v>0</v>
      </c>
      <c r="C338" s="279">
        <v>50024647</v>
      </c>
      <c r="D338" s="280" t="s">
        <v>1259</v>
      </c>
      <c r="E338" s="281">
        <f t="shared" si="36"/>
        <v>1573</v>
      </c>
      <c r="F338" s="282">
        <f t="shared" ref="F338:F401" si="39">SUM(G338:H338)</f>
        <v>178</v>
      </c>
      <c r="G338" s="283">
        <v>0</v>
      </c>
      <c r="H338" s="284">
        <v>178</v>
      </c>
      <c r="I338" s="282">
        <f t="shared" si="35"/>
        <v>1304</v>
      </c>
      <c r="J338" s="283">
        <v>687</v>
      </c>
      <c r="K338" s="284">
        <v>617</v>
      </c>
      <c r="L338" s="282">
        <f t="shared" ref="L338:L401" si="40">SUM(M338:N338)</f>
        <v>0</v>
      </c>
      <c r="M338" s="283">
        <v>0</v>
      </c>
      <c r="N338" s="284">
        <v>0</v>
      </c>
      <c r="O338" s="285">
        <f t="shared" si="37"/>
        <v>0</v>
      </c>
      <c r="P338" s="283">
        <v>0</v>
      </c>
      <c r="Q338" s="286">
        <v>0</v>
      </c>
      <c r="R338" s="287">
        <f t="shared" si="38"/>
        <v>91</v>
      </c>
      <c r="S338" s="283">
        <v>91</v>
      </c>
      <c r="T338" s="283">
        <v>0</v>
      </c>
      <c r="U338" s="283">
        <v>0</v>
      </c>
      <c r="V338" s="273">
        <f t="shared" ref="V338:V401" si="41">SUM(W338:Z338)</f>
        <v>0</v>
      </c>
      <c r="W338" s="288">
        <v>0</v>
      </c>
      <c r="X338" s="289">
        <v>0</v>
      </c>
      <c r="Y338" s="283">
        <v>0</v>
      </c>
      <c r="Z338" s="284">
        <v>0</v>
      </c>
    </row>
    <row r="339" spans="1:26" s="276" customFormat="1" ht="15" customHeight="1" x14ac:dyDescent="0.2">
      <c r="A339" s="277" t="s">
        <v>11</v>
      </c>
      <c r="B339" s="278" t="s">
        <v>0</v>
      </c>
      <c r="C339" s="279">
        <v>50007270</v>
      </c>
      <c r="D339" s="280" t="s">
        <v>1260</v>
      </c>
      <c r="E339" s="281">
        <f t="shared" si="36"/>
        <v>641</v>
      </c>
      <c r="F339" s="282">
        <f t="shared" si="39"/>
        <v>53</v>
      </c>
      <c r="G339" s="283">
        <v>0</v>
      </c>
      <c r="H339" s="284">
        <v>53</v>
      </c>
      <c r="I339" s="282">
        <f t="shared" si="35"/>
        <v>575</v>
      </c>
      <c r="J339" s="283">
        <v>359</v>
      </c>
      <c r="K339" s="284">
        <v>216</v>
      </c>
      <c r="L339" s="282">
        <f t="shared" si="40"/>
        <v>0</v>
      </c>
      <c r="M339" s="283">
        <v>0</v>
      </c>
      <c r="N339" s="284">
        <v>0</v>
      </c>
      <c r="O339" s="285">
        <f t="shared" si="37"/>
        <v>13</v>
      </c>
      <c r="P339" s="283">
        <v>0</v>
      </c>
      <c r="Q339" s="286">
        <v>13</v>
      </c>
      <c r="R339" s="287">
        <f t="shared" si="38"/>
        <v>0</v>
      </c>
      <c r="S339" s="283">
        <v>0</v>
      </c>
      <c r="T339" s="283">
        <v>0</v>
      </c>
      <c r="U339" s="283">
        <v>0</v>
      </c>
      <c r="V339" s="273">
        <f t="shared" si="41"/>
        <v>0</v>
      </c>
      <c r="W339" s="288">
        <v>0</v>
      </c>
      <c r="X339" s="289">
        <v>0</v>
      </c>
      <c r="Y339" s="283">
        <v>0</v>
      </c>
      <c r="Z339" s="284">
        <v>0</v>
      </c>
    </row>
    <row r="340" spans="1:26" s="276" customFormat="1" ht="15" customHeight="1" x14ac:dyDescent="0.2">
      <c r="A340" s="277" t="s">
        <v>11</v>
      </c>
      <c r="B340" s="278" t="s">
        <v>0</v>
      </c>
      <c r="C340" s="279">
        <v>50023179</v>
      </c>
      <c r="D340" s="280" t="s">
        <v>1261</v>
      </c>
      <c r="E340" s="281">
        <f t="shared" si="36"/>
        <v>1747</v>
      </c>
      <c r="F340" s="282">
        <f t="shared" si="39"/>
        <v>243</v>
      </c>
      <c r="G340" s="283">
        <v>0</v>
      </c>
      <c r="H340" s="284">
        <v>243</v>
      </c>
      <c r="I340" s="282">
        <f t="shared" si="35"/>
        <v>1373</v>
      </c>
      <c r="J340" s="283">
        <v>767</v>
      </c>
      <c r="K340" s="284">
        <v>606</v>
      </c>
      <c r="L340" s="282">
        <f t="shared" si="40"/>
        <v>0</v>
      </c>
      <c r="M340" s="283">
        <v>0</v>
      </c>
      <c r="N340" s="284">
        <v>0</v>
      </c>
      <c r="O340" s="285">
        <f t="shared" si="37"/>
        <v>0</v>
      </c>
      <c r="P340" s="283">
        <v>0</v>
      </c>
      <c r="Q340" s="286">
        <v>0</v>
      </c>
      <c r="R340" s="287">
        <f t="shared" si="38"/>
        <v>131</v>
      </c>
      <c r="S340" s="283">
        <v>131</v>
      </c>
      <c r="T340" s="283">
        <v>0</v>
      </c>
      <c r="U340" s="283">
        <v>0</v>
      </c>
      <c r="V340" s="273">
        <f t="shared" si="41"/>
        <v>0</v>
      </c>
      <c r="W340" s="288">
        <v>0</v>
      </c>
      <c r="X340" s="289">
        <v>0</v>
      </c>
      <c r="Y340" s="283">
        <v>0</v>
      </c>
      <c r="Z340" s="284">
        <v>0</v>
      </c>
    </row>
    <row r="341" spans="1:26" s="276" customFormat="1" ht="15" customHeight="1" x14ac:dyDescent="0.2">
      <c r="A341" s="277" t="s">
        <v>11</v>
      </c>
      <c r="B341" s="278" t="s">
        <v>0</v>
      </c>
      <c r="C341" s="279">
        <v>50006649</v>
      </c>
      <c r="D341" s="280" t="s">
        <v>410</v>
      </c>
      <c r="E341" s="281">
        <f t="shared" si="36"/>
        <v>1030</v>
      </c>
      <c r="F341" s="282">
        <f t="shared" si="39"/>
        <v>97</v>
      </c>
      <c r="G341" s="283">
        <v>0</v>
      </c>
      <c r="H341" s="284">
        <v>97</v>
      </c>
      <c r="I341" s="282">
        <f t="shared" ref="I341:I404" si="42">SUM(J341:K341)</f>
        <v>841</v>
      </c>
      <c r="J341" s="283">
        <v>399</v>
      </c>
      <c r="K341" s="284">
        <v>442</v>
      </c>
      <c r="L341" s="282">
        <f t="shared" si="40"/>
        <v>0</v>
      </c>
      <c r="M341" s="283">
        <v>0</v>
      </c>
      <c r="N341" s="284">
        <v>0</v>
      </c>
      <c r="O341" s="285">
        <f t="shared" si="37"/>
        <v>0</v>
      </c>
      <c r="P341" s="283">
        <v>0</v>
      </c>
      <c r="Q341" s="286">
        <v>0</v>
      </c>
      <c r="R341" s="287">
        <f t="shared" si="38"/>
        <v>92</v>
      </c>
      <c r="S341" s="283">
        <v>92</v>
      </c>
      <c r="T341" s="283">
        <v>0</v>
      </c>
      <c r="U341" s="283">
        <v>0</v>
      </c>
      <c r="V341" s="273">
        <f t="shared" si="41"/>
        <v>0</v>
      </c>
      <c r="W341" s="288">
        <v>0</v>
      </c>
      <c r="X341" s="289">
        <v>0</v>
      </c>
      <c r="Y341" s="283">
        <v>0</v>
      </c>
      <c r="Z341" s="284">
        <v>0</v>
      </c>
    </row>
    <row r="342" spans="1:26" s="276" customFormat="1" ht="15" customHeight="1" x14ac:dyDescent="0.2">
      <c r="A342" s="277" t="s">
        <v>11</v>
      </c>
      <c r="B342" s="278" t="s">
        <v>0</v>
      </c>
      <c r="C342" s="279">
        <v>50059890</v>
      </c>
      <c r="D342" s="280" t="s">
        <v>1262</v>
      </c>
      <c r="E342" s="281">
        <f t="shared" si="36"/>
        <v>494</v>
      </c>
      <c r="F342" s="282">
        <f t="shared" si="39"/>
        <v>89</v>
      </c>
      <c r="G342" s="283">
        <v>0</v>
      </c>
      <c r="H342" s="284">
        <v>89</v>
      </c>
      <c r="I342" s="282">
        <f t="shared" si="42"/>
        <v>405</v>
      </c>
      <c r="J342" s="283">
        <v>405</v>
      </c>
      <c r="K342" s="284">
        <v>0</v>
      </c>
      <c r="L342" s="282">
        <f t="shared" si="40"/>
        <v>0</v>
      </c>
      <c r="M342" s="283">
        <v>0</v>
      </c>
      <c r="N342" s="284">
        <v>0</v>
      </c>
      <c r="O342" s="285">
        <f t="shared" si="37"/>
        <v>0</v>
      </c>
      <c r="P342" s="283">
        <v>0</v>
      </c>
      <c r="Q342" s="286">
        <v>0</v>
      </c>
      <c r="R342" s="287">
        <f t="shared" si="38"/>
        <v>0</v>
      </c>
      <c r="S342" s="283">
        <v>0</v>
      </c>
      <c r="T342" s="283">
        <v>0</v>
      </c>
      <c r="U342" s="283">
        <v>0</v>
      </c>
      <c r="V342" s="273">
        <f t="shared" si="41"/>
        <v>0</v>
      </c>
      <c r="W342" s="288">
        <v>0</v>
      </c>
      <c r="X342" s="289">
        <v>0</v>
      </c>
      <c r="Y342" s="283">
        <v>0</v>
      </c>
      <c r="Z342" s="284">
        <v>0</v>
      </c>
    </row>
    <row r="343" spans="1:26" s="276" customFormat="1" ht="15" customHeight="1" x14ac:dyDescent="0.2">
      <c r="A343" s="277" t="s">
        <v>11</v>
      </c>
      <c r="B343" s="278" t="s">
        <v>0</v>
      </c>
      <c r="C343" s="279">
        <v>50029118</v>
      </c>
      <c r="D343" s="280" t="s">
        <v>1263</v>
      </c>
      <c r="E343" s="281">
        <f t="shared" si="36"/>
        <v>1764</v>
      </c>
      <c r="F343" s="282">
        <f t="shared" si="39"/>
        <v>195</v>
      </c>
      <c r="G343" s="283">
        <v>0</v>
      </c>
      <c r="H343" s="284">
        <v>195</v>
      </c>
      <c r="I343" s="282">
        <f t="shared" si="42"/>
        <v>1569</v>
      </c>
      <c r="J343" s="283">
        <v>821</v>
      </c>
      <c r="K343" s="284">
        <v>748</v>
      </c>
      <c r="L343" s="282">
        <f t="shared" si="40"/>
        <v>0</v>
      </c>
      <c r="M343" s="283">
        <v>0</v>
      </c>
      <c r="N343" s="284">
        <v>0</v>
      </c>
      <c r="O343" s="285">
        <f t="shared" si="37"/>
        <v>0</v>
      </c>
      <c r="P343" s="283">
        <v>0</v>
      </c>
      <c r="Q343" s="286">
        <v>0</v>
      </c>
      <c r="R343" s="287">
        <f t="shared" si="38"/>
        <v>0</v>
      </c>
      <c r="S343" s="283">
        <v>0</v>
      </c>
      <c r="T343" s="283">
        <v>0</v>
      </c>
      <c r="U343" s="283">
        <v>0</v>
      </c>
      <c r="V343" s="273">
        <f t="shared" si="41"/>
        <v>0</v>
      </c>
      <c r="W343" s="288">
        <v>0</v>
      </c>
      <c r="X343" s="289">
        <v>0</v>
      </c>
      <c r="Y343" s="283">
        <v>0</v>
      </c>
      <c r="Z343" s="284">
        <v>0</v>
      </c>
    </row>
    <row r="344" spans="1:26" s="276" customFormat="1" ht="15" customHeight="1" x14ac:dyDescent="0.2">
      <c r="A344" s="277" t="s">
        <v>11</v>
      </c>
      <c r="B344" s="278" t="s">
        <v>0</v>
      </c>
      <c r="C344" s="279">
        <v>50006665</v>
      </c>
      <c r="D344" s="280" t="s">
        <v>1264</v>
      </c>
      <c r="E344" s="281">
        <f t="shared" si="36"/>
        <v>876</v>
      </c>
      <c r="F344" s="282">
        <f t="shared" si="39"/>
        <v>119</v>
      </c>
      <c r="G344" s="283">
        <v>0</v>
      </c>
      <c r="H344" s="284">
        <v>119</v>
      </c>
      <c r="I344" s="282">
        <f t="shared" si="42"/>
        <v>757</v>
      </c>
      <c r="J344" s="283">
        <v>388</v>
      </c>
      <c r="K344" s="284">
        <v>369</v>
      </c>
      <c r="L344" s="282">
        <f t="shared" si="40"/>
        <v>0</v>
      </c>
      <c r="M344" s="283">
        <v>0</v>
      </c>
      <c r="N344" s="284">
        <v>0</v>
      </c>
      <c r="O344" s="285">
        <f t="shared" si="37"/>
        <v>0</v>
      </c>
      <c r="P344" s="283">
        <v>0</v>
      </c>
      <c r="Q344" s="286">
        <v>0</v>
      </c>
      <c r="R344" s="287">
        <f t="shared" si="38"/>
        <v>0</v>
      </c>
      <c r="S344" s="283">
        <v>0</v>
      </c>
      <c r="T344" s="283">
        <v>0</v>
      </c>
      <c r="U344" s="283">
        <v>0</v>
      </c>
      <c r="V344" s="273">
        <f t="shared" si="41"/>
        <v>0</v>
      </c>
      <c r="W344" s="288">
        <v>0</v>
      </c>
      <c r="X344" s="289">
        <v>0</v>
      </c>
      <c r="Y344" s="283">
        <v>0</v>
      </c>
      <c r="Z344" s="284">
        <v>0</v>
      </c>
    </row>
    <row r="345" spans="1:26" s="276" customFormat="1" ht="15" customHeight="1" x14ac:dyDescent="0.2">
      <c r="A345" s="277" t="s">
        <v>11</v>
      </c>
      <c r="B345" s="278" t="s">
        <v>0</v>
      </c>
      <c r="C345" s="279">
        <v>50006673</v>
      </c>
      <c r="D345" s="280" t="s">
        <v>1265</v>
      </c>
      <c r="E345" s="281">
        <f t="shared" si="36"/>
        <v>1014</v>
      </c>
      <c r="F345" s="282">
        <f t="shared" si="39"/>
        <v>97</v>
      </c>
      <c r="G345" s="283">
        <v>0</v>
      </c>
      <c r="H345" s="284">
        <v>97</v>
      </c>
      <c r="I345" s="282">
        <f t="shared" si="42"/>
        <v>917</v>
      </c>
      <c r="J345" s="283">
        <v>364</v>
      </c>
      <c r="K345" s="284">
        <v>553</v>
      </c>
      <c r="L345" s="282">
        <f t="shared" si="40"/>
        <v>0</v>
      </c>
      <c r="M345" s="283">
        <v>0</v>
      </c>
      <c r="N345" s="284">
        <v>0</v>
      </c>
      <c r="O345" s="285">
        <f t="shared" si="37"/>
        <v>0</v>
      </c>
      <c r="P345" s="283">
        <v>0</v>
      </c>
      <c r="Q345" s="286">
        <v>0</v>
      </c>
      <c r="R345" s="287">
        <f t="shared" si="38"/>
        <v>0</v>
      </c>
      <c r="S345" s="283">
        <v>0</v>
      </c>
      <c r="T345" s="283">
        <v>0</v>
      </c>
      <c r="U345" s="283">
        <v>0</v>
      </c>
      <c r="V345" s="273">
        <f t="shared" si="41"/>
        <v>0</v>
      </c>
      <c r="W345" s="288">
        <v>0</v>
      </c>
      <c r="X345" s="289">
        <v>0</v>
      </c>
      <c r="Y345" s="283">
        <v>0</v>
      </c>
      <c r="Z345" s="284">
        <v>0</v>
      </c>
    </row>
    <row r="346" spans="1:26" s="276" customFormat="1" ht="15" customHeight="1" x14ac:dyDescent="0.2">
      <c r="A346" s="277" t="s">
        <v>11</v>
      </c>
      <c r="B346" s="278" t="s">
        <v>0</v>
      </c>
      <c r="C346" s="279">
        <v>50006681</v>
      </c>
      <c r="D346" s="280" t="s">
        <v>1266</v>
      </c>
      <c r="E346" s="281">
        <f t="shared" si="36"/>
        <v>1106</v>
      </c>
      <c r="F346" s="282">
        <f t="shared" si="39"/>
        <v>180</v>
      </c>
      <c r="G346" s="283">
        <v>0</v>
      </c>
      <c r="H346" s="284">
        <v>180</v>
      </c>
      <c r="I346" s="282">
        <f t="shared" si="42"/>
        <v>784</v>
      </c>
      <c r="J346" s="283">
        <v>415</v>
      </c>
      <c r="K346" s="284">
        <v>369</v>
      </c>
      <c r="L346" s="282">
        <f t="shared" si="40"/>
        <v>0</v>
      </c>
      <c r="M346" s="283">
        <v>0</v>
      </c>
      <c r="N346" s="284">
        <v>0</v>
      </c>
      <c r="O346" s="285">
        <f t="shared" si="37"/>
        <v>0</v>
      </c>
      <c r="P346" s="283">
        <v>0</v>
      </c>
      <c r="Q346" s="286">
        <v>0</v>
      </c>
      <c r="R346" s="287">
        <f t="shared" si="38"/>
        <v>142</v>
      </c>
      <c r="S346" s="283">
        <v>142</v>
      </c>
      <c r="T346" s="283">
        <v>0</v>
      </c>
      <c r="U346" s="283">
        <v>0</v>
      </c>
      <c r="V346" s="273">
        <f t="shared" si="41"/>
        <v>0</v>
      </c>
      <c r="W346" s="288">
        <v>0</v>
      </c>
      <c r="X346" s="289">
        <v>0</v>
      </c>
      <c r="Y346" s="283">
        <v>0</v>
      </c>
      <c r="Z346" s="284">
        <v>0</v>
      </c>
    </row>
    <row r="347" spans="1:26" s="276" customFormat="1" ht="15" customHeight="1" x14ac:dyDescent="0.2">
      <c r="A347" s="277" t="s">
        <v>11</v>
      </c>
      <c r="B347" s="278" t="s">
        <v>0</v>
      </c>
      <c r="C347" s="279">
        <v>50006703</v>
      </c>
      <c r="D347" s="280" t="s">
        <v>1267</v>
      </c>
      <c r="E347" s="281">
        <f t="shared" si="36"/>
        <v>781</v>
      </c>
      <c r="F347" s="282">
        <f t="shared" si="39"/>
        <v>75</v>
      </c>
      <c r="G347" s="283">
        <v>0</v>
      </c>
      <c r="H347" s="284">
        <v>75</v>
      </c>
      <c r="I347" s="282">
        <f t="shared" si="42"/>
        <v>706</v>
      </c>
      <c r="J347" s="283">
        <v>385</v>
      </c>
      <c r="K347" s="284">
        <v>321</v>
      </c>
      <c r="L347" s="282">
        <f t="shared" si="40"/>
        <v>0</v>
      </c>
      <c r="M347" s="283">
        <v>0</v>
      </c>
      <c r="N347" s="284">
        <v>0</v>
      </c>
      <c r="O347" s="285">
        <f t="shared" si="37"/>
        <v>0</v>
      </c>
      <c r="P347" s="283">
        <v>0</v>
      </c>
      <c r="Q347" s="286">
        <v>0</v>
      </c>
      <c r="R347" s="287">
        <f t="shared" si="38"/>
        <v>0</v>
      </c>
      <c r="S347" s="283">
        <v>0</v>
      </c>
      <c r="T347" s="283">
        <v>0</v>
      </c>
      <c r="U347" s="283">
        <v>0</v>
      </c>
      <c r="V347" s="273">
        <f t="shared" si="41"/>
        <v>0</v>
      </c>
      <c r="W347" s="288">
        <v>0</v>
      </c>
      <c r="X347" s="289">
        <v>0</v>
      </c>
      <c r="Y347" s="283">
        <v>0</v>
      </c>
      <c r="Z347" s="284">
        <v>0</v>
      </c>
    </row>
    <row r="348" spans="1:26" s="276" customFormat="1" ht="15" customHeight="1" x14ac:dyDescent="0.2">
      <c r="A348" s="277" t="s">
        <v>11</v>
      </c>
      <c r="B348" s="278" t="s">
        <v>0</v>
      </c>
      <c r="C348" s="279">
        <v>50023144</v>
      </c>
      <c r="D348" s="280" t="s">
        <v>1268</v>
      </c>
      <c r="E348" s="281">
        <f t="shared" si="36"/>
        <v>531</v>
      </c>
      <c r="F348" s="282">
        <f t="shared" si="39"/>
        <v>92</v>
      </c>
      <c r="G348" s="283">
        <v>0</v>
      </c>
      <c r="H348" s="284">
        <v>92</v>
      </c>
      <c r="I348" s="282">
        <f t="shared" si="42"/>
        <v>439</v>
      </c>
      <c r="J348" s="283">
        <v>271</v>
      </c>
      <c r="K348" s="284">
        <v>168</v>
      </c>
      <c r="L348" s="282">
        <f t="shared" si="40"/>
        <v>0</v>
      </c>
      <c r="M348" s="283">
        <v>0</v>
      </c>
      <c r="N348" s="284">
        <v>0</v>
      </c>
      <c r="O348" s="285">
        <f t="shared" si="37"/>
        <v>0</v>
      </c>
      <c r="P348" s="283">
        <v>0</v>
      </c>
      <c r="Q348" s="286">
        <v>0</v>
      </c>
      <c r="R348" s="287">
        <f t="shared" si="38"/>
        <v>0</v>
      </c>
      <c r="S348" s="283">
        <v>0</v>
      </c>
      <c r="T348" s="283">
        <v>0</v>
      </c>
      <c r="U348" s="283">
        <v>0</v>
      </c>
      <c r="V348" s="273">
        <f t="shared" si="41"/>
        <v>0</v>
      </c>
      <c r="W348" s="288">
        <v>0</v>
      </c>
      <c r="X348" s="289">
        <v>0</v>
      </c>
      <c r="Y348" s="283">
        <v>0</v>
      </c>
      <c r="Z348" s="284">
        <v>0</v>
      </c>
    </row>
    <row r="349" spans="1:26" s="276" customFormat="1" ht="15" customHeight="1" x14ac:dyDescent="0.2">
      <c r="A349" s="277" t="s">
        <v>11</v>
      </c>
      <c r="B349" s="278" t="s">
        <v>0</v>
      </c>
      <c r="C349" s="279">
        <v>50007211</v>
      </c>
      <c r="D349" s="280" t="s">
        <v>1269</v>
      </c>
      <c r="E349" s="281">
        <f t="shared" si="36"/>
        <v>1218</v>
      </c>
      <c r="F349" s="282">
        <f t="shared" si="39"/>
        <v>73</v>
      </c>
      <c r="G349" s="283">
        <v>0</v>
      </c>
      <c r="H349" s="284">
        <v>73</v>
      </c>
      <c r="I349" s="282">
        <f t="shared" si="42"/>
        <v>1059</v>
      </c>
      <c r="J349" s="283">
        <v>580</v>
      </c>
      <c r="K349" s="284">
        <v>479</v>
      </c>
      <c r="L349" s="282">
        <f t="shared" si="40"/>
        <v>0</v>
      </c>
      <c r="M349" s="283">
        <v>0</v>
      </c>
      <c r="N349" s="284">
        <v>0</v>
      </c>
      <c r="O349" s="285">
        <f t="shared" si="37"/>
        <v>0</v>
      </c>
      <c r="P349" s="283">
        <v>0</v>
      </c>
      <c r="Q349" s="286">
        <v>0</v>
      </c>
      <c r="R349" s="287">
        <f t="shared" si="38"/>
        <v>86</v>
      </c>
      <c r="S349" s="283">
        <v>86</v>
      </c>
      <c r="T349" s="283">
        <v>0</v>
      </c>
      <c r="U349" s="283">
        <v>0</v>
      </c>
      <c r="V349" s="273">
        <f t="shared" si="41"/>
        <v>0</v>
      </c>
      <c r="W349" s="288">
        <v>0</v>
      </c>
      <c r="X349" s="289">
        <v>0</v>
      </c>
      <c r="Y349" s="283">
        <v>0</v>
      </c>
      <c r="Z349" s="284">
        <v>0</v>
      </c>
    </row>
    <row r="350" spans="1:26" s="276" customFormat="1" ht="15" customHeight="1" x14ac:dyDescent="0.2">
      <c r="A350" s="277" t="s">
        <v>11</v>
      </c>
      <c r="B350" s="278" t="s">
        <v>0</v>
      </c>
      <c r="C350" s="279">
        <v>50025716</v>
      </c>
      <c r="D350" s="280" t="s">
        <v>1270</v>
      </c>
      <c r="E350" s="281">
        <f t="shared" si="36"/>
        <v>1384</v>
      </c>
      <c r="F350" s="282">
        <f t="shared" si="39"/>
        <v>99</v>
      </c>
      <c r="G350" s="283">
        <v>0</v>
      </c>
      <c r="H350" s="284">
        <v>99</v>
      </c>
      <c r="I350" s="282">
        <f t="shared" si="42"/>
        <v>1081</v>
      </c>
      <c r="J350" s="283">
        <v>665</v>
      </c>
      <c r="K350" s="284">
        <v>416</v>
      </c>
      <c r="L350" s="282">
        <f t="shared" si="40"/>
        <v>0</v>
      </c>
      <c r="M350" s="283">
        <v>0</v>
      </c>
      <c r="N350" s="284">
        <v>0</v>
      </c>
      <c r="O350" s="285">
        <f t="shared" si="37"/>
        <v>0</v>
      </c>
      <c r="P350" s="283">
        <v>0</v>
      </c>
      <c r="Q350" s="286">
        <v>0</v>
      </c>
      <c r="R350" s="287">
        <f t="shared" si="38"/>
        <v>204</v>
      </c>
      <c r="S350" s="283">
        <v>204</v>
      </c>
      <c r="T350" s="283">
        <v>0</v>
      </c>
      <c r="U350" s="283">
        <v>0</v>
      </c>
      <c r="V350" s="273">
        <f t="shared" si="41"/>
        <v>0</v>
      </c>
      <c r="W350" s="288">
        <v>0</v>
      </c>
      <c r="X350" s="289">
        <v>0</v>
      </c>
      <c r="Y350" s="283">
        <v>0</v>
      </c>
      <c r="Z350" s="284">
        <v>0</v>
      </c>
    </row>
    <row r="351" spans="1:26" s="276" customFormat="1" ht="15" customHeight="1" x14ac:dyDescent="0.2">
      <c r="A351" s="277" t="s">
        <v>11</v>
      </c>
      <c r="B351" s="278" t="s">
        <v>0</v>
      </c>
      <c r="C351" s="279">
        <v>50007335</v>
      </c>
      <c r="D351" s="280" t="s">
        <v>1271</v>
      </c>
      <c r="E351" s="281">
        <f t="shared" si="36"/>
        <v>1500</v>
      </c>
      <c r="F351" s="282">
        <f t="shared" si="39"/>
        <v>133</v>
      </c>
      <c r="G351" s="283">
        <v>0</v>
      </c>
      <c r="H351" s="284">
        <v>133</v>
      </c>
      <c r="I351" s="282">
        <f t="shared" si="42"/>
        <v>939</v>
      </c>
      <c r="J351" s="283">
        <v>515</v>
      </c>
      <c r="K351" s="284">
        <v>424</v>
      </c>
      <c r="L351" s="282">
        <f t="shared" si="40"/>
        <v>0</v>
      </c>
      <c r="M351" s="283">
        <v>0</v>
      </c>
      <c r="N351" s="284">
        <v>0</v>
      </c>
      <c r="O351" s="285">
        <f t="shared" si="37"/>
        <v>0</v>
      </c>
      <c r="P351" s="283">
        <v>0</v>
      </c>
      <c r="Q351" s="286">
        <v>0</v>
      </c>
      <c r="R351" s="287">
        <f t="shared" si="38"/>
        <v>428</v>
      </c>
      <c r="S351" s="283">
        <v>428</v>
      </c>
      <c r="T351" s="283">
        <v>0</v>
      </c>
      <c r="U351" s="283">
        <v>0</v>
      </c>
      <c r="V351" s="273">
        <f t="shared" si="41"/>
        <v>0</v>
      </c>
      <c r="W351" s="288">
        <v>0</v>
      </c>
      <c r="X351" s="289">
        <v>0</v>
      </c>
      <c r="Y351" s="283">
        <v>0</v>
      </c>
      <c r="Z351" s="284">
        <v>0</v>
      </c>
    </row>
    <row r="352" spans="1:26" s="276" customFormat="1" ht="15" customHeight="1" x14ac:dyDescent="0.2">
      <c r="A352" s="277" t="s">
        <v>11</v>
      </c>
      <c r="B352" s="278" t="s">
        <v>0</v>
      </c>
      <c r="C352" s="279">
        <v>50059904</v>
      </c>
      <c r="D352" s="280" t="s">
        <v>1272</v>
      </c>
      <c r="E352" s="281">
        <f t="shared" si="36"/>
        <v>562</v>
      </c>
      <c r="F352" s="282">
        <f t="shared" si="39"/>
        <v>95</v>
      </c>
      <c r="G352" s="283">
        <v>0</v>
      </c>
      <c r="H352" s="284">
        <v>95</v>
      </c>
      <c r="I352" s="282">
        <f t="shared" si="42"/>
        <v>467</v>
      </c>
      <c r="J352" s="283">
        <v>467</v>
      </c>
      <c r="K352" s="284">
        <v>0</v>
      </c>
      <c r="L352" s="282">
        <f t="shared" si="40"/>
        <v>0</v>
      </c>
      <c r="M352" s="283">
        <v>0</v>
      </c>
      <c r="N352" s="284">
        <v>0</v>
      </c>
      <c r="O352" s="285">
        <f t="shared" si="37"/>
        <v>0</v>
      </c>
      <c r="P352" s="283">
        <v>0</v>
      </c>
      <c r="Q352" s="286">
        <v>0</v>
      </c>
      <c r="R352" s="287">
        <f t="shared" si="38"/>
        <v>0</v>
      </c>
      <c r="S352" s="283">
        <v>0</v>
      </c>
      <c r="T352" s="283">
        <v>0</v>
      </c>
      <c r="U352" s="283">
        <v>0</v>
      </c>
      <c r="V352" s="273">
        <f t="shared" si="41"/>
        <v>0</v>
      </c>
      <c r="W352" s="288">
        <v>0</v>
      </c>
      <c r="X352" s="289">
        <v>0</v>
      </c>
      <c r="Y352" s="283">
        <v>0</v>
      </c>
      <c r="Z352" s="284">
        <v>0</v>
      </c>
    </row>
    <row r="353" spans="1:26" s="276" customFormat="1" ht="15" customHeight="1" x14ac:dyDescent="0.2">
      <c r="A353" s="277" t="s">
        <v>11</v>
      </c>
      <c r="B353" s="278" t="s">
        <v>0</v>
      </c>
      <c r="C353" s="279">
        <v>50006738</v>
      </c>
      <c r="D353" s="280" t="s">
        <v>1273</v>
      </c>
      <c r="E353" s="281">
        <f t="shared" si="36"/>
        <v>890</v>
      </c>
      <c r="F353" s="282">
        <f t="shared" si="39"/>
        <v>179</v>
      </c>
      <c r="G353" s="283">
        <v>0</v>
      </c>
      <c r="H353" s="284">
        <v>179</v>
      </c>
      <c r="I353" s="282">
        <f t="shared" si="42"/>
        <v>711</v>
      </c>
      <c r="J353" s="283">
        <v>395</v>
      </c>
      <c r="K353" s="284">
        <v>316</v>
      </c>
      <c r="L353" s="282">
        <f t="shared" si="40"/>
        <v>0</v>
      </c>
      <c r="M353" s="283">
        <v>0</v>
      </c>
      <c r="N353" s="284">
        <v>0</v>
      </c>
      <c r="O353" s="285">
        <f t="shared" si="37"/>
        <v>0</v>
      </c>
      <c r="P353" s="283">
        <v>0</v>
      </c>
      <c r="Q353" s="286">
        <v>0</v>
      </c>
      <c r="R353" s="287">
        <f t="shared" si="38"/>
        <v>0</v>
      </c>
      <c r="S353" s="283">
        <v>0</v>
      </c>
      <c r="T353" s="283">
        <v>0</v>
      </c>
      <c r="U353" s="283">
        <v>0</v>
      </c>
      <c r="V353" s="273">
        <f t="shared" si="41"/>
        <v>0</v>
      </c>
      <c r="W353" s="288">
        <v>0</v>
      </c>
      <c r="X353" s="289">
        <v>0</v>
      </c>
      <c r="Y353" s="283">
        <v>0</v>
      </c>
      <c r="Z353" s="284">
        <v>0</v>
      </c>
    </row>
    <row r="354" spans="1:26" s="276" customFormat="1" ht="15" customHeight="1" x14ac:dyDescent="0.2">
      <c r="A354" s="277" t="s">
        <v>11</v>
      </c>
      <c r="B354" s="278" t="s">
        <v>0</v>
      </c>
      <c r="C354" s="279">
        <v>50007238</v>
      </c>
      <c r="D354" s="280" t="s">
        <v>1274</v>
      </c>
      <c r="E354" s="281">
        <f t="shared" si="36"/>
        <v>905</v>
      </c>
      <c r="F354" s="282">
        <f t="shared" si="39"/>
        <v>115</v>
      </c>
      <c r="G354" s="283">
        <v>0</v>
      </c>
      <c r="H354" s="284">
        <v>115</v>
      </c>
      <c r="I354" s="282">
        <f t="shared" si="42"/>
        <v>790</v>
      </c>
      <c r="J354" s="283">
        <v>383</v>
      </c>
      <c r="K354" s="284">
        <v>407</v>
      </c>
      <c r="L354" s="282">
        <f t="shared" si="40"/>
        <v>0</v>
      </c>
      <c r="M354" s="283">
        <v>0</v>
      </c>
      <c r="N354" s="284">
        <v>0</v>
      </c>
      <c r="O354" s="285">
        <f t="shared" si="37"/>
        <v>0</v>
      </c>
      <c r="P354" s="283">
        <v>0</v>
      </c>
      <c r="Q354" s="286">
        <v>0</v>
      </c>
      <c r="R354" s="287">
        <f t="shared" si="38"/>
        <v>0</v>
      </c>
      <c r="S354" s="283">
        <v>0</v>
      </c>
      <c r="T354" s="283">
        <v>0</v>
      </c>
      <c r="U354" s="283">
        <v>0</v>
      </c>
      <c r="V354" s="273">
        <f t="shared" si="41"/>
        <v>0</v>
      </c>
      <c r="W354" s="288">
        <v>0</v>
      </c>
      <c r="X354" s="289">
        <v>0</v>
      </c>
      <c r="Y354" s="283">
        <v>0</v>
      </c>
      <c r="Z354" s="284">
        <v>0</v>
      </c>
    </row>
    <row r="355" spans="1:26" s="276" customFormat="1" ht="15" customHeight="1" x14ac:dyDescent="0.2">
      <c r="A355" s="277" t="s">
        <v>11</v>
      </c>
      <c r="B355" s="278" t="s">
        <v>0</v>
      </c>
      <c r="C355" s="279">
        <v>50006851</v>
      </c>
      <c r="D355" s="280" t="s">
        <v>1275</v>
      </c>
      <c r="E355" s="281">
        <f t="shared" si="36"/>
        <v>1542</v>
      </c>
      <c r="F355" s="282">
        <f t="shared" si="39"/>
        <v>237</v>
      </c>
      <c r="G355" s="283">
        <v>0</v>
      </c>
      <c r="H355" s="284">
        <v>237</v>
      </c>
      <c r="I355" s="282">
        <f t="shared" si="42"/>
        <v>1141</v>
      </c>
      <c r="J355" s="283">
        <v>678</v>
      </c>
      <c r="K355" s="284">
        <v>463</v>
      </c>
      <c r="L355" s="282">
        <f t="shared" si="40"/>
        <v>0</v>
      </c>
      <c r="M355" s="283">
        <v>0</v>
      </c>
      <c r="N355" s="284">
        <v>0</v>
      </c>
      <c r="O355" s="285">
        <f t="shared" si="37"/>
        <v>0</v>
      </c>
      <c r="P355" s="283">
        <v>0</v>
      </c>
      <c r="Q355" s="286">
        <v>0</v>
      </c>
      <c r="R355" s="287">
        <f t="shared" si="38"/>
        <v>164</v>
      </c>
      <c r="S355" s="283">
        <v>164</v>
      </c>
      <c r="T355" s="283">
        <v>0</v>
      </c>
      <c r="U355" s="283">
        <v>0</v>
      </c>
      <c r="V355" s="273">
        <f t="shared" si="41"/>
        <v>0</v>
      </c>
      <c r="W355" s="288">
        <v>0</v>
      </c>
      <c r="X355" s="289">
        <v>0</v>
      </c>
      <c r="Y355" s="283">
        <v>0</v>
      </c>
      <c r="Z355" s="284">
        <v>0</v>
      </c>
    </row>
    <row r="356" spans="1:26" s="276" customFormat="1" ht="15" customHeight="1" x14ac:dyDescent="0.2">
      <c r="A356" s="277" t="s">
        <v>11</v>
      </c>
      <c r="B356" s="278" t="s">
        <v>0</v>
      </c>
      <c r="C356" s="279">
        <v>50006746</v>
      </c>
      <c r="D356" s="280" t="s">
        <v>1276</v>
      </c>
      <c r="E356" s="281">
        <f t="shared" si="36"/>
        <v>1777</v>
      </c>
      <c r="F356" s="282">
        <f t="shared" si="39"/>
        <v>102</v>
      </c>
      <c r="G356" s="283">
        <v>0</v>
      </c>
      <c r="H356" s="284">
        <v>102</v>
      </c>
      <c r="I356" s="282">
        <f t="shared" si="42"/>
        <v>1523</v>
      </c>
      <c r="J356" s="283">
        <v>997</v>
      </c>
      <c r="K356" s="284">
        <v>526</v>
      </c>
      <c r="L356" s="282">
        <f t="shared" si="40"/>
        <v>0</v>
      </c>
      <c r="M356" s="283">
        <v>0</v>
      </c>
      <c r="N356" s="284">
        <v>0</v>
      </c>
      <c r="O356" s="285">
        <f t="shared" si="37"/>
        <v>0</v>
      </c>
      <c r="P356" s="283">
        <v>0</v>
      </c>
      <c r="Q356" s="286">
        <v>0</v>
      </c>
      <c r="R356" s="287">
        <f t="shared" si="38"/>
        <v>152</v>
      </c>
      <c r="S356" s="283">
        <v>152</v>
      </c>
      <c r="T356" s="283">
        <v>0</v>
      </c>
      <c r="U356" s="283">
        <v>0</v>
      </c>
      <c r="V356" s="273">
        <f t="shared" si="41"/>
        <v>0</v>
      </c>
      <c r="W356" s="288">
        <v>0</v>
      </c>
      <c r="X356" s="289">
        <v>0</v>
      </c>
      <c r="Y356" s="283">
        <v>0</v>
      </c>
      <c r="Z356" s="284">
        <v>0</v>
      </c>
    </row>
    <row r="357" spans="1:26" s="276" customFormat="1" ht="15" customHeight="1" x14ac:dyDescent="0.2">
      <c r="A357" s="277" t="s">
        <v>11</v>
      </c>
      <c r="B357" s="278" t="s">
        <v>0</v>
      </c>
      <c r="C357" s="279">
        <v>50006754</v>
      </c>
      <c r="D357" s="280" t="s">
        <v>1277</v>
      </c>
      <c r="E357" s="281">
        <f t="shared" si="36"/>
        <v>600</v>
      </c>
      <c r="F357" s="282">
        <f t="shared" si="39"/>
        <v>70</v>
      </c>
      <c r="G357" s="283">
        <v>0</v>
      </c>
      <c r="H357" s="284">
        <v>70</v>
      </c>
      <c r="I357" s="282">
        <f t="shared" si="42"/>
        <v>530</v>
      </c>
      <c r="J357" s="283">
        <v>307</v>
      </c>
      <c r="K357" s="284">
        <v>223</v>
      </c>
      <c r="L357" s="282">
        <f t="shared" si="40"/>
        <v>0</v>
      </c>
      <c r="M357" s="283">
        <v>0</v>
      </c>
      <c r="N357" s="284">
        <v>0</v>
      </c>
      <c r="O357" s="285">
        <f t="shared" si="37"/>
        <v>0</v>
      </c>
      <c r="P357" s="283">
        <v>0</v>
      </c>
      <c r="Q357" s="286">
        <v>0</v>
      </c>
      <c r="R357" s="287">
        <f t="shared" si="38"/>
        <v>0</v>
      </c>
      <c r="S357" s="283">
        <v>0</v>
      </c>
      <c r="T357" s="283">
        <v>0</v>
      </c>
      <c r="U357" s="283">
        <v>0</v>
      </c>
      <c r="V357" s="273">
        <f t="shared" si="41"/>
        <v>0</v>
      </c>
      <c r="W357" s="288">
        <v>0</v>
      </c>
      <c r="X357" s="289">
        <v>0</v>
      </c>
      <c r="Y357" s="283">
        <v>0</v>
      </c>
      <c r="Z357" s="284">
        <v>0</v>
      </c>
    </row>
    <row r="358" spans="1:26" s="276" customFormat="1" ht="15" customHeight="1" x14ac:dyDescent="0.2">
      <c r="A358" s="277" t="s">
        <v>11</v>
      </c>
      <c r="B358" s="278" t="s">
        <v>0</v>
      </c>
      <c r="C358" s="279">
        <v>50006762</v>
      </c>
      <c r="D358" s="280" t="s">
        <v>1278</v>
      </c>
      <c r="E358" s="281">
        <f t="shared" si="36"/>
        <v>1167</v>
      </c>
      <c r="F358" s="282">
        <f t="shared" si="39"/>
        <v>186</v>
      </c>
      <c r="G358" s="283">
        <v>0</v>
      </c>
      <c r="H358" s="284">
        <v>186</v>
      </c>
      <c r="I358" s="282">
        <f t="shared" si="42"/>
        <v>981</v>
      </c>
      <c r="J358" s="283">
        <v>595</v>
      </c>
      <c r="K358" s="284">
        <v>386</v>
      </c>
      <c r="L358" s="282">
        <f t="shared" si="40"/>
        <v>0</v>
      </c>
      <c r="M358" s="283">
        <v>0</v>
      </c>
      <c r="N358" s="284">
        <v>0</v>
      </c>
      <c r="O358" s="285">
        <f t="shared" si="37"/>
        <v>0</v>
      </c>
      <c r="P358" s="283">
        <v>0</v>
      </c>
      <c r="Q358" s="286">
        <v>0</v>
      </c>
      <c r="R358" s="287">
        <f t="shared" si="38"/>
        <v>0</v>
      </c>
      <c r="S358" s="283">
        <v>0</v>
      </c>
      <c r="T358" s="283">
        <v>0</v>
      </c>
      <c r="U358" s="283">
        <v>0</v>
      </c>
      <c r="V358" s="273">
        <f t="shared" si="41"/>
        <v>0</v>
      </c>
      <c r="W358" s="288">
        <v>0</v>
      </c>
      <c r="X358" s="289">
        <v>0</v>
      </c>
      <c r="Y358" s="283">
        <v>0</v>
      </c>
      <c r="Z358" s="284">
        <v>0</v>
      </c>
    </row>
    <row r="359" spans="1:26" s="276" customFormat="1" ht="15" customHeight="1" x14ac:dyDescent="0.2">
      <c r="A359" s="277" t="s">
        <v>11</v>
      </c>
      <c r="B359" s="278" t="s">
        <v>0</v>
      </c>
      <c r="C359" s="279">
        <v>50024817</v>
      </c>
      <c r="D359" s="280" t="s">
        <v>1279</v>
      </c>
      <c r="E359" s="281">
        <f t="shared" si="36"/>
        <v>927</v>
      </c>
      <c r="F359" s="282">
        <f t="shared" si="39"/>
        <v>134</v>
      </c>
      <c r="G359" s="283">
        <v>0</v>
      </c>
      <c r="H359" s="284">
        <v>134</v>
      </c>
      <c r="I359" s="282">
        <f t="shared" si="42"/>
        <v>793</v>
      </c>
      <c r="J359" s="283">
        <v>451</v>
      </c>
      <c r="K359" s="284">
        <v>342</v>
      </c>
      <c r="L359" s="282">
        <f t="shared" si="40"/>
        <v>0</v>
      </c>
      <c r="M359" s="283">
        <v>0</v>
      </c>
      <c r="N359" s="284">
        <v>0</v>
      </c>
      <c r="O359" s="285">
        <f t="shared" si="37"/>
        <v>0</v>
      </c>
      <c r="P359" s="283">
        <v>0</v>
      </c>
      <c r="Q359" s="286">
        <v>0</v>
      </c>
      <c r="R359" s="287">
        <f t="shared" si="38"/>
        <v>0</v>
      </c>
      <c r="S359" s="283">
        <v>0</v>
      </c>
      <c r="T359" s="283">
        <v>0</v>
      </c>
      <c r="U359" s="283">
        <v>0</v>
      </c>
      <c r="V359" s="273">
        <f t="shared" si="41"/>
        <v>0</v>
      </c>
      <c r="W359" s="288">
        <v>0</v>
      </c>
      <c r="X359" s="289">
        <v>0</v>
      </c>
      <c r="Y359" s="283">
        <v>0</v>
      </c>
      <c r="Z359" s="284">
        <v>0</v>
      </c>
    </row>
    <row r="360" spans="1:26" s="276" customFormat="1" ht="15" customHeight="1" x14ac:dyDescent="0.2">
      <c r="A360" s="277" t="s">
        <v>11</v>
      </c>
      <c r="B360" s="278" t="s">
        <v>0</v>
      </c>
      <c r="C360" s="279">
        <v>50024523</v>
      </c>
      <c r="D360" s="280" t="s">
        <v>1280</v>
      </c>
      <c r="E360" s="281">
        <f t="shared" si="36"/>
        <v>730</v>
      </c>
      <c r="F360" s="282">
        <f t="shared" si="39"/>
        <v>0</v>
      </c>
      <c r="G360" s="283">
        <v>0</v>
      </c>
      <c r="H360" s="284">
        <v>0</v>
      </c>
      <c r="I360" s="282">
        <f t="shared" si="42"/>
        <v>730</v>
      </c>
      <c r="J360" s="283">
        <v>322</v>
      </c>
      <c r="K360" s="284">
        <v>408</v>
      </c>
      <c r="L360" s="282">
        <f t="shared" si="40"/>
        <v>0</v>
      </c>
      <c r="M360" s="283"/>
      <c r="N360" s="284">
        <v>0</v>
      </c>
      <c r="O360" s="285">
        <f t="shared" si="37"/>
        <v>0</v>
      </c>
      <c r="P360" s="283">
        <v>0</v>
      </c>
      <c r="Q360" s="286">
        <v>0</v>
      </c>
      <c r="R360" s="287">
        <f t="shared" si="38"/>
        <v>0</v>
      </c>
      <c r="S360" s="283">
        <v>0</v>
      </c>
      <c r="T360" s="283">
        <v>0</v>
      </c>
      <c r="U360" s="283">
        <v>0</v>
      </c>
      <c r="V360" s="273">
        <f t="shared" si="41"/>
        <v>0</v>
      </c>
      <c r="W360" s="288">
        <v>0</v>
      </c>
      <c r="X360" s="289">
        <v>0</v>
      </c>
      <c r="Y360" s="283">
        <v>0</v>
      </c>
      <c r="Z360" s="284">
        <v>0</v>
      </c>
    </row>
    <row r="361" spans="1:26" s="276" customFormat="1" ht="15" customHeight="1" x14ac:dyDescent="0.2">
      <c r="A361" s="277" t="s">
        <v>11</v>
      </c>
      <c r="B361" s="278" t="s">
        <v>0</v>
      </c>
      <c r="C361" s="279">
        <v>50006770</v>
      </c>
      <c r="D361" s="280" t="s">
        <v>450</v>
      </c>
      <c r="E361" s="281">
        <f t="shared" si="36"/>
        <v>637</v>
      </c>
      <c r="F361" s="282">
        <f t="shared" si="39"/>
        <v>103</v>
      </c>
      <c r="G361" s="283">
        <v>0</v>
      </c>
      <c r="H361" s="284">
        <v>103</v>
      </c>
      <c r="I361" s="282">
        <f t="shared" si="42"/>
        <v>534</v>
      </c>
      <c r="J361" s="283">
        <v>314</v>
      </c>
      <c r="K361" s="284">
        <v>220</v>
      </c>
      <c r="L361" s="282">
        <f t="shared" si="40"/>
        <v>0</v>
      </c>
      <c r="M361" s="283">
        <v>0</v>
      </c>
      <c r="N361" s="284">
        <v>0</v>
      </c>
      <c r="O361" s="285">
        <f t="shared" si="37"/>
        <v>0</v>
      </c>
      <c r="P361" s="283">
        <v>0</v>
      </c>
      <c r="Q361" s="286">
        <v>0</v>
      </c>
      <c r="R361" s="287">
        <f t="shared" si="38"/>
        <v>0</v>
      </c>
      <c r="S361" s="283">
        <v>0</v>
      </c>
      <c r="T361" s="283">
        <v>0</v>
      </c>
      <c r="U361" s="283">
        <v>0</v>
      </c>
      <c r="V361" s="273">
        <f t="shared" si="41"/>
        <v>0</v>
      </c>
      <c r="W361" s="288">
        <v>0</v>
      </c>
      <c r="X361" s="289">
        <v>0</v>
      </c>
      <c r="Y361" s="283">
        <v>0</v>
      </c>
      <c r="Z361" s="284">
        <v>0</v>
      </c>
    </row>
    <row r="362" spans="1:26" s="276" customFormat="1" ht="15" customHeight="1" x14ac:dyDescent="0.2">
      <c r="A362" s="277" t="s">
        <v>11</v>
      </c>
      <c r="B362" s="278" t="s">
        <v>0</v>
      </c>
      <c r="C362" s="279">
        <v>50072862</v>
      </c>
      <c r="D362" s="280" t="s">
        <v>1281</v>
      </c>
      <c r="E362" s="281">
        <f t="shared" si="36"/>
        <v>1282</v>
      </c>
      <c r="F362" s="282">
        <f t="shared" si="39"/>
        <v>137</v>
      </c>
      <c r="G362" s="283">
        <v>0</v>
      </c>
      <c r="H362" s="284">
        <v>137</v>
      </c>
      <c r="I362" s="282">
        <f t="shared" si="42"/>
        <v>1145</v>
      </c>
      <c r="J362" s="283">
        <v>688</v>
      </c>
      <c r="K362" s="284">
        <v>457</v>
      </c>
      <c r="L362" s="282">
        <f t="shared" si="40"/>
        <v>0</v>
      </c>
      <c r="M362" s="283">
        <v>0</v>
      </c>
      <c r="N362" s="284">
        <v>0</v>
      </c>
      <c r="O362" s="285">
        <f t="shared" si="37"/>
        <v>0</v>
      </c>
      <c r="P362" s="283">
        <v>0</v>
      </c>
      <c r="Q362" s="286">
        <v>0</v>
      </c>
      <c r="R362" s="287">
        <f t="shared" si="38"/>
        <v>0</v>
      </c>
      <c r="S362" s="283">
        <v>0</v>
      </c>
      <c r="T362" s="283">
        <v>0</v>
      </c>
      <c r="U362" s="283">
        <v>0</v>
      </c>
      <c r="V362" s="273">
        <f t="shared" si="41"/>
        <v>0</v>
      </c>
      <c r="W362" s="288">
        <v>0</v>
      </c>
      <c r="X362" s="289">
        <v>0</v>
      </c>
      <c r="Y362" s="283">
        <v>0</v>
      </c>
      <c r="Z362" s="284">
        <v>0</v>
      </c>
    </row>
    <row r="363" spans="1:26" s="276" customFormat="1" ht="15" customHeight="1" x14ac:dyDescent="0.2">
      <c r="A363" s="277" t="s">
        <v>11</v>
      </c>
      <c r="B363" s="278" t="s">
        <v>0</v>
      </c>
      <c r="C363" s="279">
        <v>50025708</v>
      </c>
      <c r="D363" s="280" t="s">
        <v>452</v>
      </c>
      <c r="E363" s="281">
        <f t="shared" si="36"/>
        <v>383</v>
      </c>
      <c r="F363" s="282">
        <f t="shared" si="39"/>
        <v>94</v>
      </c>
      <c r="G363" s="283">
        <v>0</v>
      </c>
      <c r="H363" s="284">
        <v>94</v>
      </c>
      <c r="I363" s="282">
        <f t="shared" si="42"/>
        <v>289</v>
      </c>
      <c r="J363" s="283">
        <v>289</v>
      </c>
      <c r="K363" s="284">
        <v>0</v>
      </c>
      <c r="L363" s="282">
        <f t="shared" si="40"/>
        <v>0</v>
      </c>
      <c r="M363" s="283">
        <v>0</v>
      </c>
      <c r="N363" s="284">
        <v>0</v>
      </c>
      <c r="O363" s="285">
        <f t="shared" si="37"/>
        <v>0</v>
      </c>
      <c r="P363" s="283">
        <v>0</v>
      </c>
      <c r="Q363" s="286">
        <v>0</v>
      </c>
      <c r="R363" s="287">
        <f t="shared" si="38"/>
        <v>0</v>
      </c>
      <c r="S363" s="283">
        <v>0</v>
      </c>
      <c r="T363" s="283">
        <v>0</v>
      </c>
      <c r="U363" s="283">
        <v>0</v>
      </c>
      <c r="V363" s="273">
        <f t="shared" si="41"/>
        <v>0</v>
      </c>
      <c r="W363" s="288">
        <v>0</v>
      </c>
      <c r="X363" s="289">
        <v>0</v>
      </c>
      <c r="Y363" s="283">
        <v>0</v>
      </c>
      <c r="Z363" s="284">
        <v>0</v>
      </c>
    </row>
    <row r="364" spans="1:26" s="276" customFormat="1" ht="15" customHeight="1" x14ac:dyDescent="0.2">
      <c r="A364" s="277" t="s">
        <v>11</v>
      </c>
      <c r="B364" s="278" t="s">
        <v>0</v>
      </c>
      <c r="C364" s="279">
        <v>50023160</v>
      </c>
      <c r="D364" s="280" t="s">
        <v>453</v>
      </c>
      <c r="E364" s="281">
        <f t="shared" si="36"/>
        <v>748</v>
      </c>
      <c r="F364" s="282">
        <f t="shared" si="39"/>
        <v>25</v>
      </c>
      <c r="G364" s="283">
        <v>0</v>
      </c>
      <c r="H364" s="284">
        <v>25</v>
      </c>
      <c r="I364" s="282">
        <f t="shared" si="42"/>
        <v>723</v>
      </c>
      <c r="J364" s="283">
        <v>423</v>
      </c>
      <c r="K364" s="284">
        <v>300</v>
      </c>
      <c r="L364" s="282">
        <f t="shared" si="40"/>
        <v>0</v>
      </c>
      <c r="M364" s="283">
        <v>0</v>
      </c>
      <c r="N364" s="284">
        <v>0</v>
      </c>
      <c r="O364" s="285">
        <f t="shared" si="37"/>
        <v>0</v>
      </c>
      <c r="P364" s="283">
        <v>0</v>
      </c>
      <c r="Q364" s="286">
        <v>0</v>
      </c>
      <c r="R364" s="287">
        <f t="shared" si="38"/>
        <v>0</v>
      </c>
      <c r="S364" s="283">
        <v>0</v>
      </c>
      <c r="T364" s="283">
        <v>0</v>
      </c>
      <c r="U364" s="283">
        <v>0</v>
      </c>
      <c r="V364" s="273">
        <f t="shared" si="41"/>
        <v>0</v>
      </c>
      <c r="W364" s="288">
        <v>0</v>
      </c>
      <c r="X364" s="289">
        <v>0</v>
      </c>
      <c r="Y364" s="283">
        <v>0</v>
      </c>
      <c r="Z364" s="284">
        <v>0</v>
      </c>
    </row>
    <row r="365" spans="1:26" s="276" customFormat="1" ht="24.95" customHeight="1" x14ac:dyDescent="0.2">
      <c r="A365" s="277" t="s">
        <v>11</v>
      </c>
      <c r="B365" s="278" t="s">
        <v>0</v>
      </c>
      <c r="C365" s="279">
        <v>50032968</v>
      </c>
      <c r="D365" s="280" t="s">
        <v>1727</v>
      </c>
      <c r="E365" s="281">
        <f t="shared" si="36"/>
        <v>42</v>
      </c>
      <c r="F365" s="282">
        <f t="shared" si="39"/>
        <v>0</v>
      </c>
      <c r="G365" s="283">
        <v>0</v>
      </c>
      <c r="H365" s="284">
        <v>0</v>
      </c>
      <c r="I365" s="282">
        <f t="shared" si="42"/>
        <v>0</v>
      </c>
      <c r="J365" s="283">
        <v>0</v>
      </c>
      <c r="K365" s="284">
        <v>0</v>
      </c>
      <c r="L365" s="282">
        <f t="shared" si="40"/>
        <v>0</v>
      </c>
      <c r="M365" s="283">
        <v>0</v>
      </c>
      <c r="N365" s="284">
        <v>0</v>
      </c>
      <c r="O365" s="285">
        <f t="shared" si="37"/>
        <v>0</v>
      </c>
      <c r="P365" s="283">
        <v>0</v>
      </c>
      <c r="Q365" s="286">
        <v>0</v>
      </c>
      <c r="R365" s="287">
        <f t="shared" si="38"/>
        <v>0</v>
      </c>
      <c r="S365" s="283">
        <v>0</v>
      </c>
      <c r="T365" s="283">
        <v>0</v>
      </c>
      <c r="U365" s="283">
        <v>0</v>
      </c>
      <c r="V365" s="273">
        <f t="shared" si="41"/>
        <v>42</v>
      </c>
      <c r="W365" s="288">
        <v>0</v>
      </c>
      <c r="X365" s="289">
        <v>42</v>
      </c>
      <c r="Y365" s="283">
        <v>0</v>
      </c>
      <c r="Z365" s="284">
        <v>0</v>
      </c>
    </row>
    <row r="366" spans="1:26" s="276" customFormat="1" ht="15" customHeight="1" x14ac:dyDescent="0.2">
      <c r="A366" s="277" t="s">
        <v>11</v>
      </c>
      <c r="B366" s="278" t="s">
        <v>2</v>
      </c>
      <c r="C366" s="279">
        <v>50024507</v>
      </c>
      <c r="D366" s="280" t="s">
        <v>1282</v>
      </c>
      <c r="E366" s="281">
        <f t="shared" si="36"/>
        <v>385</v>
      </c>
      <c r="F366" s="282">
        <f t="shared" si="39"/>
        <v>0</v>
      </c>
      <c r="G366" s="283">
        <v>0</v>
      </c>
      <c r="H366" s="284">
        <v>0</v>
      </c>
      <c r="I366" s="282">
        <f t="shared" si="42"/>
        <v>319</v>
      </c>
      <c r="J366" s="283">
        <v>172</v>
      </c>
      <c r="K366" s="284">
        <v>147</v>
      </c>
      <c r="L366" s="282">
        <f t="shared" si="40"/>
        <v>66</v>
      </c>
      <c r="M366" s="283">
        <v>66</v>
      </c>
      <c r="N366" s="284">
        <v>0</v>
      </c>
      <c r="O366" s="285">
        <f t="shared" si="37"/>
        <v>0</v>
      </c>
      <c r="P366" s="283">
        <v>0</v>
      </c>
      <c r="Q366" s="286">
        <v>0</v>
      </c>
      <c r="R366" s="287">
        <f t="shared" si="38"/>
        <v>0</v>
      </c>
      <c r="S366" s="283">
        <v>0</v>
      </c>
      <c r="T366" s="283">
        <v>0</v>
      </c>
      <c r="U366" s="283">
        <v>0</v>
      </c>
      <c r="V366" s="273">
        <f t="shared" si="41"/>
        <v>0</v>
      </c>
      <c r="W366" s="288">
        <v>0</v>
      </c>
      <c r="X366" s="289">
        <v>0</v>
      </c>
      <c r="Y366" s="283">
        <v>0</v>
      </c>
      <c r="Z366" s="284">
        <v>0</v>
      </c>
    </row>
    <row r="367" spans="1:26" s="276" customFormat="1" ht="15" customHeight="1" x14ac:dyDescent="0.2">
      <c r="A367" s="277" t="s">
        <v>11</v>
      </c>
      <c r="B367" s="278" t="s">
        <v>2</v>
      </c>
      <c r="C367" s="279">
        <v>50009257</v>
      </c>
      <c r="D367" s="280" t="s">
        <v>1283</v>
      </c>
      <c r="E367" s="281">
        <f t="shared" si="36"/>
        <v>104</v>
      </c>
      <c r="F367" s="282">
        <f t="shared" si="39"/>
        <v>0</v>
      </c>
      <c r="G367" s="283">
        <v>0</v>
      </c>
      <c r="H367" s="284">
        <v>0</v>
      </c>
      <c r="I367" s="282">
        <f t="shared" si="42"/>
        <v>93</v>
      </c>
      <c r="J367" s="283">
        <v>55</v>
      </c>
      <c r="K367" s="284">
        <v>38</v>
      </c>
      <c r="L367" s="282">
        <f t="shared" si="40"/>
        <v>0</v>
      </c>
      <c r="M367" s="283">
        <v>0</v>
      </c>
      <c r="N367" s="284">
        <v>0</v>
      </c>
      <c r="O367" s="285">
        <f t="shared" si="37"/>
        <v>0</v>
      </c>
      <c r="P367" s="283">
        <v>0</v>
      </c>
      <c r="Q367" s="286">
        <v>0</v>
      </c>
      <c r="R367" s="287">
        <f t="shared" si="38"/>
        <v>11</v>
      </c>
      <c r="S367" s="283">
        <v>11</v>
      </c>
      <c r="T367" s="283">
        <v>0</v>
      </c>
      <c r="U367" s="283">
        <v>0</v>
      </c>
      <c r="V367" s="273">
        <f t="shared" si="41"/>
        <v>0</v>
      </c>
      <c r="W367" s="288">
        <v>0</v>
      </c>
      <c r="X367" s="289">
        <v>0</v>
      </c>
      <c r="Y367" s="283">
        <v>0</v>
      </c>
      <c r="Z367" s="284">
        <v>0</v>
      </c>
    </row>
    <row r="368" spans="1:26" s="276" customFormat="1" ht="15" customHeight="1" x14ac:dyDescent="0.2">
      <c r="A368" s="277" t="s">
        <v>11</v>
      </c>
      <c r="B368" s="278" t="s">
        <v>2</v>
      </c>
      <c r="C368" s="279">
        <v>50006959</v>
      </c>
      <c r="D368" s="280" t="s">
        <v>457</v>
      </c>
      <c r="E368" s="281">
        <f t="shared" si="36"/>
        <v>366</v>
      </c>
      <c r="F368" s="282">
        <f t="shared" si="39"/>
        <v>14</v>
      </c>
      <c r="G368" s="283">
        <v>0</v>
      </c>
      <c r="H368" s="284">
        <v>14</v>
      </c>
      <c r="I368" s="282">
        <f t="shared" si="42"/>
        <v>352</v>
      </c>
      <c r="J368" s="283">
        <v>203</v>
      </c>
      <c r="K368" s="284">
        <v>149</v>
      </c>
      <c r="L368" s="282">
        <f t="shared" si="40"/>
        <v>0</v>
      </c>
      <c r="M368" s="283">
        <v>0</v>
      </c>
      <c r="N368" s="284">
        <v>0</v>
      </c>
      <c r="O368" s="285">
        <f t="shared" si="37"/>
        <v>0</v>
      </c>
      <c r="P368" s="283">
        <v>0</v>
      </c>
      <c r="Q368" s="286">
        <v>0</v>
      </c>
      <c r="R368" s="287">
        <f t="shared" si="38"/>
        <v>0</v>
      </c>
      <c r="S368" s="283">
        <v>0</v>
      </c>
      <c r="T368" s="283">
        <v>0</v>
      </c>
      <c r="U368" s="283">
        <v>0</v>
      </c>
      <c r="V368" s="273">
        <f t="shared" si="41"/>
        <v>0</v>
      </c>
      <c r="W368" s="288">
        <v>0</v>
      </c>
      <c r="X368" s="289">
        <v>0</v>
      </c>
      <c r="Y368" s="283">
        <v>0</v>
      </c>
      <c r="Z368" s="284">
        <v>0</v>
      </c>
    </row>
    <row r="369" spans="1:26" s="276" customFormat="1" ht="15" customHeight="1" x14ac:dyDescent="0.2">
      <c r="A369" s="277" t="s">
        <v>11</v>
      </c>
      <c r="B369" s="278" t="s">
        <v>2</v>
      </c>
      <c r="C369" s="279">
        <v>50009249</v>
      </c>
      <c r="D369" s="280" t="s">
        <v>458</v>
      </c>
      <c r="E369" s="281">
        <f t="shared" si="36"/>
        <v>521</v>
      </c>
      <c r="F369" s="282">
        <f t="shared" si="39"/>
        <v>70</v>
      </c>
      <c r="G369" s="283">
        <v>0</v>
      </c>
      <c r="H369" s="284">
        <v>70</v>
      </c>
      <c r="I369" s="282">
        <f t="shared" si="42"/>
        <v>451</v>
      </c>
      <c r="J369" s="283">
        <v>230</v>
      </c>
      <c r="K369" s="284">
        <v>221</v>
      </c>
      <c r="L369" s="282">
        <f t="shared" si="40"/>
        <v>0</v>
      </c>
      <c r="M369" s="283">
        <v>0</v>
      </c>
      <c r="N369" s="284">
        <v>0</v>
      </c>
      <c r="O369" s="285">
        <f t="shared" si="37"/>
        <v>0</v>
      </c>
      <c r="P369" s="283">
        <v>0</v>
      </c>
      <c r="Q369" s="286">
        <v>0</v>
      </c>
      <c r="R369" s="287">
        <f t="shared" si="38"/>
        <v>0</v>
      </c>
      <c r="S369" s="283">
        <v>0</v>
      </c>
      <c r="T369" s="283">
        <v>0</v>
      </c>
      <c r="U369" s="283">
        <v>0</v>
      </c>
      <c r="V369" s="273">
        <f t="shared" si="41"/>
        <v>0</v>
      </c>
      <c r="W369" s="288">
        <v>0</v>
      </c>
      <c r="X369" s="289">
        <v>0</v>
      </c>
      <c r="Y369" s="283">
        <v>0</v>
      </c>
      <c r="Z369" s="284">
        <v>0</v>
      </c>
    </row>
    <row r="370" spans="1:26" s="276" customFormat="1" ht="15" customHeight="1" x14ac:dyDescent="0.2">
      <c r="A370" s="277" t="s">
        <v>11</v>
      </c>
      <c r="B370" s="278" t="s">
        <v>2</v>
      </c>
      <c r="C370" s="279">
        <v>50007050</v>
      </c>
      <c r="D370" s="280" t="s">
        <v>1284</v>
      </c>
      <c r="E370" s="281">
        <f t="shared" si="36"/>
        <v>136</v>
      </c>
      <c r="F370" s="282">
        <f t="shared" si="39"/>
        <v>0</v>
      </c>
      <c r="G370" s="283">
        <v>0</v>
      </c>
      <c r="H370" s="284">
        <v>0</v>
      </c>
      <c r="I370" s="282">
        <f t="shared" si="42"/>
        <v>136</v>
      </c>
      <c r="J370" s="283">
        <v>77</v>
      </c>
      <c r="K370" s="284">
        <v>59</v>
      </c>
      <c r="L370" s="282">
        <f t="shared" si="40"/>
        <v>0</v>
      </c>
      <c r="M370" s="283">
        <v>0</v>
      </c>
      <c r="N370" s="284">
        <v>0</v>
      </c>
      <c r="O370" s="285">
        <f t="shared" si="37"/>
        <v>0</v>
      </c>
      <c r="P370" s="283">
        <v>0</v>
      </c>
      <c r="Q370" s="286">
        <v>0</v>
      </c>
      <c r="R370" s="287">
        <f t="shared" si="38"/>
        <v>0</v>
      </c>
      <c r="S370" s="283">
        <v>0</v>
      </c>
      <c r="T370" s="283">
        <v>0</v>
      </c>
      <c r="U370" s="283">
        <v>0</v>
      </c>
      <c r="V370" s="273">
        <f t="shared" si="41"/>
        <v>0</v>
      </c>
      <c r="W370" s="288">
        <v>0</v>
      </c>
      <c r="X370" s="289">
        <v>0</v>
      </c>
      <c r="Y370" s="283">
        <v>0</v>
      </c>
      <c r="Z370" s="284">
        <v>0</v>
      </c>
    </row>
    <row r="371" spans="1:26" s="276" customFormat="1" ht="15" customHeight="1" x14ac:dyDescent="0.2">
      <c r="A371" s="277" t="s">
        <v>11</v>
      </c>
      <c r="B371" s="278" t="s">
        <v>2</v>
      </c>
      <c r="C371" s="279">
        <v>50007076</v>
      </c>
      <c r="D371" s="280" t="s">
        <v>460</v>
      </c>
      <c r="E371" s="281">
        <f t="shared" si="36"/>
        <v>246</v>
      </c>
      <c r="F371" s="282">
        <f t="shared" si="39"/>
        <v>0</v>
      </c>
      <c r="G371" s="283">
        <v>0</v>
      </c>
      <c r="H371" s="284">
        <v>0</v>
      </c>
      <c r="I371" s="282">
        <f t="shared" si="42"/>
        <v>246</v>
      </c>
      <c r="J371" s="283">
        <v>128</v>
      </c>
      <c r="K371" s="284">
        <v>118</v>
      </c>
      <c r="L371" s="282">
        <f t="shared" si="40"/>
        <v>0</v>
      </c>
      <c r="M371" s="283">
        <v>0</v>
      </c>
      <c r="N371" s="284">
        <v>0</v>
      </c>
      <c r="O371" s="285">
        <f t="shared" si="37"/>
        <v>0</v>
      </c>
      <c r="P371" s="283">
        <v>0</v>
      </c>
      <c r="Q371" s="286">
        <v>0</v>
      </c>
      <c r="R371" s="287">
        <f t="shared" si="38"/>
        <v>0</v>
      </c>
      <c r="S371" s="283">
        <v>0</v>
      </c>
      <c r="T371" s="283">
        <v>0</v>
      </c>
      <c r="U371" s="283">
        <v>0</v>
      </c>
      <c r="V371" s="273">
        <f t="shared" si="41"/>
        <v>0</v>
      </c>
      <c r="W371" s="288">
        <v>0</v>
      </c>
      <c r="X371" s="289">
        <v>0</v>
      </c>
      <c r="Y371" s="283">
        <v>0</v>
      </c>
      <c r="Z371" s="284">
        <v>0</v>
      </c>
    </row>
    <row r="372" spans="1:26" s="276" customFormat="1" ht="15" customHeight="1" x14ac:dyDescent="0.2">
      <c r="A372" s="277" t="s">
        <v>11</v>
      </c>
      <c r="B372" s="278" t="s">
        <v>2</v>
      </c>
      <c r="C372" s="279">
        <v>50072854</v>
      </c>
      <c r="D372" s="280" t="s">
        <v>1285</v>
      </c>
      <c r="E372" s="281">
        <f t="shared" si="36"/>
        <v>50</v>
      </c>
      <c r="F372" s="282">
        <f t="shared" si="39"/>
        <v>0</v>
      </c>
      <c r="G372" s="283">
        <v>0</v>
      </c>
      <c r="H372" s="284">
        <v>0</v>
      </c>
      <c r="I372" s="282">
        <f t="shared" si="42"/>
        <v>36</v>
      </c>
      <c r="J372" s="283">
        <v>36</v>
      </c>
      <c r="K372" s="284">
        <v>0</v>
      </c>
      <c r="L372" s="282">
        <f t="shared" si="40"/>
        <v>0</v>
      </c>
      <c r="M372" s="283">
        <v>0</v>
      </c>
      <c r="N372" s="284">
        <v>0</v>
      </c>
      <c r="O372" s="285">
        <f t="shared" si="37"/>
        <v>0</v>
      </c>
      <c r="P372" s="283">
        <v>0</v>
      </c>
      <c r="Q372" s="286">
        <v>0</v>
      </c>
      <c r="R372" s="287">
        <f t="shared" si="38"/>
        <v>14</v>
      </c>
      <c r="S372" s="283">
        <v>14</v>
      </c>
      <c r="T372" s="283">
        <v>0</v>
      </c>
      <c r="U372" s="283">
        <v>0</v>
      </c>
      <c r="V372" s="273">
        <f t="shared" si="41"/>
        <v>0</v>
      </c>
      <c r="W372" s="288">
        <v>0</v>
      </c>
      <c r="X372" s="289">
        <v>0</v>
      </c>
      <c r="Y372" s="283">
        <v>0</v>
      </c>
      <c r="Z372" s="284">
        <v>0</v>
      </c>
    </row>
    <row r="373" spans="1:26" s="276" customFormat="1" ht="15" customHeight="1" x14ac:dyDescent="0.2">
      <c r="A373" s="277" t="s">
        <v>11</v>
      </c>
      <c r="B373" s="278" t="s">
        <v>2</v>
      </c>
      <c r="C373" s="279">
        <v>50022849</v>
      </c>
      <c r="D373" s="280" t="s">
        <v>1286</v>
      </c>
      <c r="E373" s="281">
        <f t="shared" si="36"/>
        <v>218</v>
      </c>
      <c r="F373" s="282">
        <f t="shared" si="39"/>
        <v>0</v>
      </c>
      <c r="G373" s="283">
        <v>0</v>
      </c>
      <c r="H373" s="284">
        <v>0</v>
      </c>
      <c r="I373" s="282">
        <f t="shared" si="42"/>
        <v>218</v>
      </c>
      <c r="J373" s="283">
        <v>102</v>
      </c>
      <c r="K373" s="284">
        <v>116</v>
      </c>
      <c r="L373" s="282">
        <f t="shared" si="40"/>
        <v>0</v>
      </c>
      <c r="M373" s="283">
        <v>0</v>
      </c>
      <c r="N373" s="284">
        <v>0</v>
      </c>
      <c r="O373" s="285">
        <f t="shared" si="37"/>
        <v>0</v>
      </c>
      <c r="P373" s="283">
        <v>0</v>
      </c>
      <c r="Q373" s="286">
        <v>0</v>
      </c>
      <c r="R373" s="287">
        <f t="shared" si="38"/>
        <v>0</v>
      </c>
      <c r="S373" s="283">
        <v>0</v>
      </c>
      <c r="T373" s="283">
        <v>0</v>
      </c>
      <c r="U373" s="283">
        <v>0</v>
      </c>
      <c r="V373" s="273">
        <f t="shared" si="41"/>
        <v>0</v>
      </c>
      <c r="W373" s="288">
        <v>0</v>
      </c>
      <c r="X373" s="289">
        <v>0</v>
      </c>
      <c r="Y373" s="283">
        <v>0</v>
      </c>
      <c r="Z373" s="284">
        <v>0</v>
      </c>
    </row>
    <row r="374" spans="1:26" s="276" customFormat="1" ht="15" customHeight="1" x14ac:dyDescent="0.2">
      <c r="A374" s="277" t="s">
        <v>11</v>
      </c>
      <c r="B374" s="278" t="s">
        <v>2</v>
      </c>
      <c r="C374" s="279">
        <v>50007149</v>
      </c>
      <c r="D374" s="280" t="s">
        <v>462</v>
      </c>
      <c r="E374" s="281">
        <f t="shared" si="36"/>
        <v>177</v>
      </c>
      <c r="F374" s="282">
        <f t="shared" si="39"/>
        <v>0</v>
      </c>
      <c r="G374" s="283">
        <v>0</v>
      </c>
      <c r="H374" s="284">
        <v>0</v>
      </c>
      <c r="I374" s="282">
        <f t="shared" si="42"/>
        <v>177</v>
      </c>
      <c r="J374" s="283">
        <v>86</v>
      </c>
      <c r="K374" s="284">
        <v>91</v>
      </c>
      <c r="L374" s="282">
        <f t="shared" si="40"/>
        <v>0</v>
      </c>
      <c r="M374" s="283">
        <v>0</v>
      </c>
      <c r="N374" s="284">
        <v>0</v>
      </c>
      <c r="O374" s="285">
        <f t="shared" si="37"/>
        <v>0</v>
      </c>
      <c r="P374" s="283">
        <v>0</v>
      </c>
      <c r="Q374" s="286">
        <v>0</v>
      </c>
      <c r="R374" s="287">
        <f t="shared" si="38"/>
        <v>0</v>
      </c>
      <c r="S374" s="283">
        <v>0</v>
      </c>
      <c r="T374" s="283">
        <v>0</v>
      </c>
      <c r="U374" s="283">
        <v>0</v>
      </c>
      <c r="V374" s="273">
        <f t="shared" si="41"/>
        <v>0</v>
      </c>
      <c r="W374" s="288">
        <v>0</v>
      </c>
      <c r="X374" s="289">
        <v>0</v>
      </c>
      <c r="Y374" s="283">
        <v>0</v>
      </c>
      <c r="Z374" s="284">
        <v>0</v>
      </c>
    </row>
    <row r="375" spans="1:26" s="276" customFormat="1" ht="15" customHeight="1" x14ac:dyDescent="0.2">
      <c r="A375" s="277" t="s">
        <v>12</v>
      </c>
      <c r="B375" s="278" t="s">
        <v>0</v>
      </c>
      <c r="C375" s="279">
        <v>50014374</v>
      </c>
      <c r="D375" s="280" t="s">
        <v>1287</v>
      </c>
      <c r="E375" s="281">
        <f t="shared" si="36"/>
        <v>782</v>
      </c>
      <c r="F375" s="282">
        <f t="shared" si="39"/>
        <v>202</v>
      </c>
      <c r="G375" s="283">
        <v>84</v>
      </c>
      <c r="H375" s="284">
        <v>118</v>
      </c>
      <c r="I375" s="282">
        <f t="shared" si="42"/>
        <v>545</v>
      </c>
      <c r="J375" s="283">
        <v>375</v>
      </c>
      <c r="K375" s="284">
        <v>170</v>
      </c>
      <c r="L375" s="282">
        <f t="shared" si="40"/>
        <v>0</v>
      </c>
      <c r="M375" s="283">
        <v>0</v>
      </c>
      <c r="N375" s="284">
        <v>0</v>
      </c>
      <c r="O375" s="285">
        <f t="shared" si="37"/>
        <v>0</v>
      </c>
      <c r="P375" s="283">
        <v>0</v>
      </c>
      <c r="Q375" s="286">
        <v>0</v>
      </c>
      <c r="R375" s="287">
        <f t="shared" si="38"/>
        <v>35</v>
      </c>
      <c r="S375" s="283">
        <v>35</v>
      </c>
      <c r="T375" s="283">
        <v>0</v>
      </c>
      <c r="U375" s="283">
        <v>0</v>
      </c>
      <c r="V375" s="273">
        <f t="shared" si="41"/>
        <v>0</v>
      </c>
      <c r="W375" s="288">
        <v>0</v>
      </c>
      <c r="X375" s="289">
        <v>0</v>
      </c>
      <c r="Y375" s="283">
        <v>0</v>
      </c>
      <c r="Z375" s="284">
        <v>0</v>
      </c>
    </row>
    <row r="376" spans="1:26" s="276" customFormat="1" ht="15" customHeight="1" x14ac:dyDescent="0.2">
      <c r="A376" s="277" t="s">
        <v>12</v>
      </c>
      <c r="B376" s="278" t="s">
        <v>2</v>
      </c>
      <c r="C376" s="279">
        <v>50014382</v>
      </c>
      <c r="D376" s="280" t="s">
        <v>1288</v>
      </c>
      <c r="E376" s="281">
        <f t="shared" si="36"/>
        <v>159</v>
      </c>
      <c r="F376" s="282">
        <f t="shared" si="39"/>
        <v>12</v>
      </c>
      <c r="G376" s="283">
        <v>0</v>
      </c>
      <c r="H376" s="284">
        <v>12</v>
      </c>
      <c r="I376" s="282">
        <f t="shared" si="42"/>
        <v>147</v>
      </c>
      <c r="J376" s="283">
        <v>78</v>
      </c>
      <c r="K376" s="284">
        <v>69</v>
      </c>
      <c r="L376" s="282">
        <f t="shared" si="40"/>
        <v>0</v>
      </c>
      <c r="M376" s="283">
        <v>0</v>
      </c>
      <c r="N376" s="284">
        <v>0</v>
      </c>
      <c r="O376" s="285">
        <f t="shared" si="37"/>
        <v>0</v>
      </c>
      <c r="P376" s="283">
        <v>0</v>
      </c>
      <c r="Q376" s="286">
        <v>0</v>
      </c>
      <c r="R376" s="287">
        <f t="shared" si="38"/>
        <v>0</v>
      </c>
      <c r="S376" s="283">
        <v>0</v>
      </c>
      <c r="T376" s="283">
        <v>0</v>
      </c>
      <c r="U376" s="283">
        <v>0</v>
      </c>
      <c r="V376" s="273">
        <f t="shared" si="41"/>
        <v>0</v>
      </c>
      <c r="W376" s="288">
        <v>0</v>
      </c>
      <c r="X376" s="289">
        <v>0</v>
      </c>
      <c r="Y376" s="283">
        <v>0</v>
      </c>
      <c r="Z376" s="284">
        <v>0</v>
      </c>
    </row>
    <row r="377" spans="1:26" s="276" customFormat="1" ht="15" customHeight="1" x14ac:dyDescent="0.2">
      <c r="A377" s="277" t="s">
        <v>1289</v>
      </c>
      <c r="B377" s="278" t="s">
        <v>0</v>
      </c>
      <c r="C377" s="279">
        <v>50010174</v>
      </c>
      <c r="D377" s="280" t="s">
        <v>1290</v>
      </c>
      <c r="E377" s="281">
        <f t="shared" si="36"/>
        <v>361</v>
      </c>
      <c r="F377" s="282">
        <f t="shared" si="39"/>
        <v>0</v>
      </c>
      <c r="G377" s="283">
        <v>0</v>
      </c>
      <c r="H377" s="284">
        <v>0</v>
      </c>
      <c r="I377" s="282">
        <f t="shared" si="42"/>
        <v>361</v>
      </c>
      <c r="J377" s="283">
        <v>218</v>
      </c>
      <c r="K377" s="284">
        <v>143</v>
      </c>
      <c r="L377" s="282">
        <f t="shared" si="40"/>
        <v>0</v>
      </c>
      <c r="M377" s="283">
        <v>0</v>
      </c>
      <c r="N377" s="284">
        <v>0</v>
      </c>
      <c r="O377" s="285">
        <f t="shared" si="37"/>
        <v>0</v>
      </c>
      <c r="P377" s="283">
        <v>0</v>
      </c>
      <c r="Q377" s="286">
        <v>0</v>
      </c>
      <c r="R377" s="287">
        <f t="shared" si="38"/>
        <v>0</v>
      </c>
      <c r="S377" s="283">
        <v>0</v>
      </c>
      <c r="T377" s="283">
        <v>0</v>
      </c>
      <c r="U377" s="283">
        <v>0</v>
      </c>
      <c r="V377" s="273">
        <f t="shared" si="41"/>
        <v>0</v>
      </c>
      <c r="W377" s="288">
        <v>0</v>
      </c>
      <c r="X377" s="289">
        <v>0</v>
      </c>
      <c r="Y377" s="283">
        <v>0</v>
      </c>
      <c r="Z377" s="284">
        <v>0</v>
      </c>
    </row>
    <row r="378" spans="1:26" s="290" customFormat="1" ht="15" customHeight="1" x14ac:dyDescent="0.2">
      <c r="A378" s="277" t="s">
        <v>1289</v>
      </c>
      <c r="B378" s="278" t="s">
        <v>0</v>
      </c>
      <c r="C378" s="279">
        <v>50022148</v>
      </c>
      <c r="D378" s="280" t="s">
        <v>466</v>
      </c>
      <c r="E378" s="281">
        <f t="shared" si="36"/>
        <v>116</v>
      </c>
      <c r="F378" s="282">
        <f t="shared" si="39"/>
        <v>116</v>
      </c>
      <c r="G378" s="283">
        <v>69</v>
      </c>
      <c r="H378" s="284">
        <v>47</v>
      </c>
      <c r="I378" s="282">
        <f t="shared" si="42"/>
        <v>0</v>
      </c>
      <c r="J378" s="283">
        <v>0</v>
      </c>
      <c r="K378" s="284">
        <v>0</v>
      </c>
      <c r="L378" s="282">
        <f t="shared" si="40"/>
        <v>0</v>
      </c>
      <c r="M378" s="283">
        <v>0</v>
      </c>
      <c r="N378" s="284">
        <v>0</v>
      </c>
      <c r="O378" s="285">
        <f t="shared" si="37"/>
        <v>0</v>
      </c>
      <c r="P378" s="283">
        <v>0</v>
      </c>
      <c r="Q378" s="286">
        <v>0</v>
      </c>
      <c r="R378" s="287">
        <f t="shared" si="38"/>
        <v>0</v>
      </c>
      <c r="S378" s="283">
        <v>0</v>
      </c>
      <c r="T378" s="283">
        <v>0</v>
      </c>
      <c r="U378" s="283">
        <v>0</v>
      </c>
      <c r="V378" s="273">
        <f t="shared" si="41"/>
        <v>0</v>
      </c>
      <c r="W378" s="288">
        <v>0</v>
      </c>
      <c r="X378" s="289">
        <v>0</v>
      </c>
      <c r="Y378" s="283">
        <v>0</v>
      </c>
      <c r="Z378" s="284">
        <v>0</v>
      </c>
    </row>
    <row r="379" spans="1:26" s="290" customFormat="1" ht="15" customHeight="1" x14ac:dyDescent="0.2">
      <c r="A379" s="277" t="s">
        <v>1289</v>
      </c>
      <c r="B379" s="278" t="s">
        <v>0</v>
      </c>
      <c r="C379" s="279">
        <v>50022113</v>
      </c>
      <c r="D379" s="280" t="s">
        <v>467</v>
      </c>
      <c r="E379" s="281">
        <f t="shared" si="36"/>
        <v>89</v>
      </c>
      <c r="F379" s="282">
        <f t="shared" si="39"/>
        <v>89</v>
      </c>
      <c r="G379" s="283">
        <v>36</v>
      </c>
      <c r="H379" s="284">
        <v>53</v>
      </c>
      <c r="I379" s="282">
        <f t="shared" si="42"/>
        <v>0</v>
      </c>
      <c r="J379" s="283">
        <v>0</v>
      </c>
      <c r="K379" s="284">
        <v>0</v>
      </c>
      <c r="L379" s="282">
        <f t="shared" si="40"/>
        <v>0</v>
      </c>
      <c r="M379" s="283">
        <v>0</v>
      </c>
      <c r="N379" s="284">
        <v>0</v>
      </c>
      <c r="O379" s="285">
        <f t="shared" si="37"/>
        <v>0</v>
      </c>
      <c r="P379" s="283">
        <v>0</v>
      </c>
      <c r="Q379" s="286">
        <v>0</v>
      </c>
      <c r="R379" s="287">
        <f t="shared" si="38"/>
        <v>0</v>
      </c>
      <c r="S379" s="283">
        <v>0</v>
      </c>
      <c r="T379" s="283">
        <v>0</v>
      </c>
      <c r="U379" s="283">
        <v>0</v>
      </c>
      <c r="V379" s="273">
        <f t="shared" si="41"/>
        <v>0</v>
      </c>
      <c r="W379" s="288">
        <v>0</v>
      </c>
      <c r="X379" s="289">
        <v>0</v>
      </c>
      <c r="Y379" s="283">
        <v>0</v>
      </c>
      <c r="Z379" s="284">
        <v>0</v>
      </c>
    </row>
    <row r="380" spans="1:26" s="290" customFormat="1" ht="15" customHeight="1" x14ac:dyDescent="0.2">
      <c r="A380" s="277" t="s">
        <v>1289</v>
      </c>
      <c r="B380" s="278" t="s">
        <v>0</v>
      </c>
      <c r="C380" s="279">
        <v>50028219</v>
      </c>
      <c r="D380" s="280" t="s">
        <v>469</v>
      </c>
      <c r="E380" s="281">
        <f t="shared" si="36"/>
        <v>94</v>
      </c>
      <c r="F380" s="282">
        <f t="shared" si="39"/>
        <v>94</v>
      </c>
      <c r="G380" s="283">
        <v>66</v>
      </c>
      <c r="H380" s="284">
        <v>28</v>
      </c>
      <c r="I380" s="282">
        <f t="shared" si="42"/>
        <v>0</v>
      </c>
      <c r="J380" s="283">
        <v>0</v>
      </c>
      <c r="K380" s="284">
        <v>0</v>
      </c>
      <c r="L380" s="282">
        <f t="shared" si="40"/>
        <v>0</v>
      </c>
      <c r="M380" s="283">
        <v>0</v>
      </c>
      <c r="N380" s="284">
        <v>0</v>
      </c>
      <c r="O380" s="285">
        <f t="shared" si="37"/>
        <v>0</v>
      </c>
      <c r="P380" s="283">
        <v>0</v>
      </c>
      <c r="Q380" s="286">
        <v>0</v>
      </c>
      <c r="R380" s="287">
        <f t="shared" si="38"/>
        <v>0</v>
      </c>
      <c r="S380" s="283">
        <v>0</v>
      </c>
      <c r="T380" s="283">
        <v>0</v>
      </c>
      <c r="U380" s="283">
        <v>0</v>
      </c>
      <c r="V380" s="273">
        <f t="shared" si="41"/>
        <v>0</v>
      </c>
      <c r="W380" s="288">
        <v>0</v>
      </c>
      <c r="X380" s="289">
        <v>0</v>
      </c>
      <c r="Y380" s="283">
        <v>0</v>
      </c>
      <c r="Z380" s="284">
        <v>0</v>
      </c>
    </row>
    <row r="381" spans="1:26" s="290" customFormat="1" ht="15" customHeight="1" x14ac:dyDescent="0.2">
      <c r="A381" s="277" t="s">
        <v>1289</v>
      </c>
      <c r="B381" s="278" t="s">
        <v>0</v>
      </c>
      <c r="C381" s="279">
        <v>50023535</v>
      </c>
      <c r="D381" s="280" t="s">
        <v>470</v>
      </c>
      <c r="E381" s="281">
        <f t="shared" si="36"/>
        <v>109</v>
      </c>
      <c r="F381" s="282">
        <f t="shared" si="39"/>
        <v>109</v>
      </c>
      <c r="G381" s="283">
        <v>56</v>
      </c>
      <c r="H381" s="284">
        <v>53</v>
      </c>
      <c r="I381" s="282">
        <f t="shared" si="42"/>
        <v>0</v>
      </c>
      <c r="J381" s="283">
        <v>0</v>
      </c>
      <c r="K381" s="284">
        <v>0</v>
      </c>
      <c r="L381" s="282">
        <f t="shared" si="40"/>
        <v>0</v>
      </c>
      <c r="M381" s="283">
        <v>0</v>
      </c>
      <c r="N381" s="284">
        <v>0</v>
      </c>
      <c r="O381" s="285">
        <f t="shared" si="37"/>
        <v>0</v>
      </c>
      <c r="P381" s="283">
        <v>0</v>
      </c>
      <c r="Q381" s="286">
        <v>0</v>
      </c>
      <c r="R381" s="287">
        <f t="shared" si="38"/>
        <v>0</v>
      </c>
      <c r="S381" s="283">
        <v>0</v>
      </c>
      <c r="T381" s="283">
        <v>0</v>
      </c>
      <c r="U381" s="283">
        <v>0</v>
      </c>
      <c r="V381" s="273">
        <f t="shared" si="41"/>
        <v>0</v>
      </c>
      <c r="W381" s="288">
        <v>0</v>
      </c>
      <c r="X381" s="289">
        <v>0</v>
      </c>
      <c r="Y381" s="283">
        <v>0</v>
      </c>
      <c r="Z381" s="284">
        <v>0</v>
      </c>
    </row>
    <row r="382" spans="1:26" s="290" customFormat="1" ht="15" customHeight="1" x14ac:dyDescent="0.2">
      <c r="A382" s="277" t="s">
        <v>1289</v>
      </c>
      <c r="B382" s="278" t="s">
        <v>0</v>
      </c>
      <c r="C382" s="279">
        <v>50022130</v>
      </c>
      <c r="D382" s="280" t="s">
        <v>1291</v>
      </c>
      <c r="E382" s="281">
        <f t="shared" si="36"/>
        <v>104</v>
      </c>
      <c r="F382" s="282">
        <f t="shared" si="39"/>
        <v>104</v>
      </c>
      <c r="G382" s="283">
        <v>67</v>
      </c>
      <c r="H382" s="284">
        <v>37</v>
      </c>
      <c r="I382" s="282">
        <f t="shared" si="42"/>
        <v>0</v>
      </c>
      <c r="J382" s="283">
        <v>0</v>
      </c>
      <c r="K382" s="284">
        <v>0</v>
      </c>
      <c r="L382" s="282">
        <f t="shared" si="40"/>
        <v>0</v>
      </c>
      <c r="M382" s="283">
        <v>0</v>
      </c>
      <c r="N382" s="284">
        <v>0</v>
      </c>
      <c r="O382" s="285">
        <f t="shared" si="37"/>
        <v>0</v>
      </c>
      <c r="P382" s="283">
        <v>0</v>
      </c>
      <c r="Q382" s="286">
        <v>0</v>
      </c>
      <c r="R382" s="287">
        <f t="shared" si="38"/>
        <v>0</v>
      </c>
      <c r="S382" s="283">
        <v>0</v>
      </c>
      <c r="T382" s="283">
        <v>0</v>
      </c>
      <c r="U382" s="283">
        <v>0</v>
      </c>
      <c r="V382" s="273">
        <f t="shared" si="41"/>
        <v>0</v>
      </c>
      <c r="W382" s="288">
        <v>0</v>
      </c>
      <c r="X382" s="289">
        <v>0</v>
      </c>
      <c r="Y382" s="283">
        <v>0</v>
      </c>
      <c r="Z382" s="284">
        <v>0</v>
      </c>
    </row>
    <row r="383" spans="1:26" s="290" customFormat="1" ht="15" customHeight="1" x14ac:dyDescent="0.2">
      <c r="A383" s="277" t="s">
        <v>1289</v>
      </c>
      <c r="B383" s="278" t="s">
        <v>0</v>
      </c>
      <c r="C383" s="279">
        <v>50031694</v>
      </c>
      <c r="D383" s="280" t="s">
        <v>1292</v>
      </c>
      <c r="E383" s="281">
        <f t="shared" si="36"/>
        <v>72</v>
      </c>
      <c r="F383" s="282">
        <f t="shared" si="39"/>
        <v>72</v>
      </c>
      <c r="G383" s="283">
        <v>38</v>
      </c>
      <c r="H383" s="284">
        <v>34</v>
      </c>
      <c r="I383" s="282">
        <f t="shared" si="42"/>
        <v>0</v>
      </c>
      <c r="J383" s="283">
        <v>0</v>
      </c>
      <c r="K383" s="284">
        <v>0</v>
      </c>
      <c r="L383" s="282">
        <f t="shared" si="40"/>
        <v>0</v>
      </c>
      <c r="M383" s="283">
        <v>0</v>
      </c>
      <c r="N383" s="284">
        <v>0</v>
      </c>
      <c r="O383" s="285">
        <f t="shared" si="37"/>
        <v>0</v>
      </c>
      <c r="P383" s="283">
        <v>0</v>
      </c>
      <c r="Q383" s="286">
        <v>0</v>
      </c>
      <c r="R383" s="287">
        <f t="shared" si="38"/>
        <v>0</v>
      </c>
      <c r="S383" s="283">
        <v>0</v>
      </c>
      <c r="T383" s="283">
        <v>0</v>
      </c>
      <c r="U383" s="283">
        <v>0</v>
      </c>
      <c r="V383" s="273">
        <f t="shared" si="41"/>
        <v>0</v>
      </c>
      <c r="W383" s="288">
        <v>0</v>
      </c>
      <c r="X383" s="289">
        <v>0</v>
      </c>
      <c r="Y383" s="283">
        <v>0</v>
      </c>
      <c r="Z383" s="284">
        <v>0</v>
      </c>
    </row>
    <row r="384" spans="1:26" s="290" customFormat="1" ht="15" customHeight="1" x14ac:dyDescent="0.2">
      <c r="A384" s="277" t="s">
        <v>1289</v>
      </c>
      <c r="B384" s="278" t="s">
        <v>0</v>
      </c>
      <c r="C384" s="279">
        <v>50029444</v>
      </c>
      <c r="D384" s="280" t="s">
        <v>471</v>
      </c>
      <c r="E384" s="281">
        <f t="shared" si="36"/>
        <v>326</v>
      </c>
      <c r="F384" s="282">
        <f t="shared" si="39"/>
        <v>0</v>
      </c>
      <c r="G384" s="283">
        <v>0</v>
      </c>
      <c r="H384" s="284">
        <v>0</v>
      </c>
      <c r="I384" s="282">
        <f t="shared" si="42"/>
        <v>278</v>
      </c>
      <c r="J384" s="283">
        <v>166</v>
      </c>
      <c r="K384" s="284">
        <v>112</v>
      </c>
      <c r="L384" s="282">
        <f t="shared" si="40"/>
        <v>0</v>
      </c>
      <c r="M384" s="283">
        <v>0</v>
      </c>
      <c r="N384" s="284">
        <v>0</v>
      </c>
      <c r="O384" s="285">
        <f t="shared" si="37"/>
        <v>0</v>
      </c>
      <c r="P384" s="283">
        <v>0</v>
      </c>
      <c r="Q384" s="286">
        <v>0</v>
      </c>
      <c r="R384" s="287">
        <f t="shared" si="38"/>
        <v>48</v>
      </c>
      <c r="S384" s="283">
        <v>48</v>
      </c>
      <c r="T384" s="283">
        <v>0</v>
      </c>
      <c r="U384" s="283">
        <v>0</v>
      </c>
      <c r="V384" s="273">
        <f t="shared" si="41"/>
        <v>0</v>
      </c>
      <c r="W384" s="288">
        <v>0</v>
      </c>
      <c r="X384" s="289">
        <v>0</v>
      </c>
      <c r="Y384" s="283">
        <v>0</v>
      </c>
      <c r="Z384" s="284">
        <v>0</v>
      </c>
    </row>
    <row r="385" spans="1:26" s="290" customFormat="1" ht="15" customHeight="1" x14ac:dyDescent="0.2">
      <c r="A385" s="277" t="s">
        <v>1289</v>
      </c>
      <c r="B385" s="278" t="s">
        <v>0</v>
      </c>
      <c r="C385" s="279">
        <v>50010573</v>
      </c>
      <c r="D385" s="280" t="s">
        <v>472</v>
      </c>
      <c r="E385" s="281">
        <f t="shared" si="36"/>
        <v>386</v>
      </c>
      <c r="F385" s="282">
        <f t="shared" si="39"/>
        <v>28</v>
      </c>
      <c r="G385" s="283">
        <v>0</v>
      </c>
      <c r="H385" s="284">
        <v>28</v>
      </c>
      <c r="I385" s="282">
        <f t="shared" si="42"/>
        <v>358</v>
      </c>
      <c r="J385" s="283">
        <v>180</v>
      </c>
      <c r="K385" s="284">
        <v>178</v>
      </c>
      <c r="L385" s="282">
        <f t="shared" si="40"/>
        <v>0</v>
      </c>
      <c r="M385" s="283">
        <v>0</v>
      </c>
      <c r="N385" s="284">
        <v>0</v>
      </c>
      <c r="O385" s="285">
        <f t="shared" si="37"/>
        <v>0</v>
      </c>
      <c r="P385" s="283">
        <v>0</v>
      </c>
      <c r="Q385" s="286">
        <v>0</v>
      </c>
      <c r="R385" s="287">
        <f t="shared" si="38"/>
        <v>0</v>
      </c>
      <c r="S385" s="283">
        <v>0</v>
      </c>
      <c r="T385" s="283">
        <v>0</v>
      </c>
      <c r="U385" s="283">
        <v>0</v>
      </c>
      <c r="V385" s="273">
        <f t="shared" si="41"/>
        <v>0</v>
      </c>
      <c r="W385" s="288">
        <v>0</v>
      </c>
      <c r="X385" s="289">
        <v>0</v>
      </c>
      <c r="Y385" s="283">
        <v>0</v>
      </c>
      <c r="Z385" s="284">
        <v>0</v>
      </c>
    </row>
    <row r="386" spans="1:26" s="290" customFormat="1" ht="15" customHeight="1" x14ac:dyDescent="0.2">
      <c r="A386" s="277" t="s">
        <v>1289</v>
      </c>
      <c r="B386" s="278" t="s">
        <v>0</v>
      </c>
      <c r="C386" s="279">
        <v>50010182</v>
      </c>
      <c r="D386" s="280" t="s">
        <v>473</v>
      </c>
      <c r="E386" s="281">
        <f t="shared" si="36"/>
        <v>398</v>
      </c>
      <c r="F386" s="282">
        <f t="shared" si="39"/>
        <v>31</v>
      </c>
      <c r="G386" s="283">
        <v>0</v>
      </c>
      <c r="H386" s="284">
        <v>31</v>
      </c>
      <c r="I386" s="282">
        <f t="shared" si="42"/>
        <v>268</v>
      </c>
      <c r="J386" s="283">
        <v>168</v>
      </c>
      <c r="K386" s="284">
        <v>100</v>
      </c>
      <c r="L386" s="282">
        <f t="shared" si="40"/>
        <v>0</v>
      </c>
      <c r="M386" s="283">
        <v>0</v>
      </c>
      <c r="N386" s="284">
        <v>0</v>
      </c>
      <c r="O386" s="285">
        <f t="shared" si="37"/>
        <v>0</v>
      </c>
      <c r="P386" s="283">
        <v>0</v>
      </c>
      <c r="Q386" s="286">
        <v>0</v>
      </c>
      <c r="R386" s="287">
        <f t="shared" si="38"/>
        <v>99</v>
      </c>
      <c r="S386" s="283">
        <v>99</v>
      </c>
      <c r="T386" s="283">
        <v>0</v>
      </c>
      <c r="U386" s="283">
        <v>0</v>
      </c>
      <c r="V386" s="273">
        <f t="shared" si="41"/>
        <v>0</v>
      </c>
      <c r="W386" s="288">
        <v>0</v>
      </c>
      <c r="X386" s="289">
        <v>0</v>
      </c>
      <c r="Y386" s="283">
        <v>0</v>
      </c>
      <c r="Z386" s="284">
        <v>0</v>
      </c>
    </row>
    <row r="387" spans="1:26" s="290" customFormat="1" ht="15" customHeight="1" x14ac:dyDescent="0.2">
      <c r="A387" s="277" t="s">
        <v>1289</v>
      </c>
      <c r="B387" s="278" t="s">
        <v>0</v>
      </c>
      <c r="C387" s="279">
        <v>50010620</v>
      </c>
      <c r="D387" s="280" t="s">
        <v>1293</v>
      </c>
      <c r="E387" s="281">
        <f t="shared" si="36"/>
        <v>170</v>
      </c>
      <c r="F387" s="282">
        <f t="shared" si="39"/>
        <v>26</v>
      </c>
      <c r="G387" s="283">
        <v>0</v>
      </c>
      <c r="H387" s="284">
        <v>26</v>
      </c>
      <c r="I387" s="282">
        <f t="shared" si="42"/>
        <v>144</v>
      </c>
      <c r="J387" s="283">
        <v>76</v>
      </c>
      <c r="K387" s="284">
        <v>68</v>
      </c>
      <c r="L387" s="282">
        <f t="shared" si="40"/>
        <v>0</v>
      </c>
      <c r="M387" s="283">
        <v>0</v>
      </c>
      <c r="N387" s="284">
        <v>0</v>
      </c>
      <c r="O387" s="285">
        <f t="shared" si="37"/>
        <v>0</v>
      </c>
      <c r="P387" s="283">
        <v>0</v>
      </c>
      <c r="Q387" s="286">
        <v>0</v>
      </c>
      <c r="R387" s="287">
        <f t="shared" si="38"/>
        <v>0</v>
      </c>
      <c r="S387" s="283">
        <v>0</v>
      </c>
      <c r="T387" s="283">
        <v>0</v>
      </c>
      <c r="U387" s="283">
        <v>0</v>
      </c>
      <c r="V387" s="273">
        <f t="shared" si="41"/>
        <v>0</v>
      </c>
      <c r="W387" s="288">
        <v>0</v>
      </c>
      <c r="X387" s="289">
        <v>0</v>
      </c>
      <c r="Y387" s="283">
        <v>0</v>
      </c>
      <c r="Z387" s="284">
        <v>0</v>
      </c>
    </row>
    <row r="388" spans="1:26" s="290" customFormat="1" ht="15" customHeight="1" x14ac:dyDescent="0.2">
      <c r="A388" s="277" t="s">
        <v>1294</v>
      </c>
      <c r="B388" s="278" t="s">
        <v>0</v>
      </c>
      <c r="C388" s="279">
        <v>50028324</v>
      </c>
      <c r="D388" s="280" t="s">
        <v>1295</v>
      </c>
      <c r="E388" s="281">
        <f t="shared" si="36"/>
        <v>255</v>
      </c>
      <c r="F388" s="282">
        <f t="shared" si="39"/>
        <v>255</v>
      </c>
      <c r="G388" s="283">
        <v>23</v>
      </c>
      <c r="H388" s="284">
        <v>232</v>
      </c>
      <c r="I388" s="282">
        <f t="shared" si="42"/>
        <v>0</v>
      </c>
      <c r="J388" s="283">
        <v>0</v>
      </c>
      <c r="K388" s="284">
        <v>0</v>
      </c>
      <c r="L388" s="282">
        <f t="shared" si="40"/>
        <v>0</v>
      </c>
      <c r="M388" s="283">
        <v>0</v>
      </c>
      <c r="N388" s="284">
        <v>0</v>
      </c>
      <c r="O388" s="285">
        <f t="shared" si="37"/>
        <v>0</v>
      </c>
      <c r="P388" s="283">
        <v>0</v>
      </c>
      <c r="Q388" s="286">
        <v>0</v>
      </c>
      <c r="R388" s="287">
        <f t="shared" si="38"/>
        <v>0</v>
      </c>
      <c r="S388" s="283">
        <v>0</v>
      </c>
      <c r="T388" s="283">
        <v>0</v>
      </c>
      <c r="U388" s="283">
        <v>0</v>
      </c>
      <c r="V388" s="273">
        <f t="shared" si="41"/>
        <v>0</v>
      </c>
      <c r="W388" s="288">
        <v>0</v>
      </c>
      <c r="X388" s="289">
        <v>0</v>
      </c>
      <c r="Y388" s="283">
        <v>0</v>
      </c>
      <c r="Z388" s="284">
        <v>0</v>
      </c>
    </row>
    <row r="389" spans="1:26" s="290" customFormat="1" ht="15" customHeight="1" x14ac:dyDescent="0.2">
      <c r="A389" s="277" t="s">
        <v>1294</v>
      </c>
      <c r="B389" s="278" t="s">
        <v>0</v>
      </c>
      <c r="C389" s="279">
        <v>50030698</v>
      </c>
      <c r="D389" s="280" t="s">
        <v>476</v>
      </c>
      <c r="E389" s="281">
        <f t="shared" si="36"/>
        <v>200</v>
      </c>
      <c r="F389" s="282">
        <f t="shared" si="39"/>
        <v>200</v>
      </c>
      <c r="G389" s="283">
        <v>200</v>
      </c>
      <c r="H389" s="284">
        <v>0</v>
      </c>
      <c r="I389" s="282">
        <f t="shared" si="42"/>
        <v>0</v>
      </c>
      <c r="J389" s="283">
        <v>0</v>
      </c>
      <c r="K389" s="284">
        <v>0</v>
      </c>
      <c r="L389" s="282">
        <f t="shared" si="40"/>
        <v>0</v>
      </c>
      <c r="M389" s="283">
        <v>0</v>
      </c>
      <c r="N389" s="284">
        <v>0</v>
      </c>
      <c r="O389" s="285">
        <f t="shared" si="37"/>
        <v>0</v>
      </c>
      <c r="P389" s="283">
        <v>0</v>
      </c>
      <c r="Q389" s="286">
        <v>0</v>
      </c>
      <c r="R389" s="287">
        <f t="shared" si="38"/>
        <v>0</v>
      </c>
      <c r="S389" s="283">
        <v>0</v>
      </c>
      <c r="T389" s="283">
        <v>0</v>
      </c>
      <c r="U389" s="283">
        <v>0</v>
      </c>
      <c r="V389" s="273">
        <f t="shared" si="41"/>
        <v>0</v>
      </c>
      <c r="W389" s="288">
        <v>0</v>
      </c>
      <c r="X389" s="289">
        <v>0</v>
      </c>
      <c r="Y389" s="283">
        <v>0</v>
      </c>
      <c r="Z389" s="284">
        <v>0</v>
      </c>
    </row>
    <row r="390" spans="1:26" s="290" customFormat="1" ht="15" customHeight="1" x14ac:dyDescent="0.2">
      <c r="A390" s="277" t="s">
        <v>1294</v>
      </c>
      <c r="B390" s="278" t="s">
        <v>0</v>
      </c>
      <c r="C390" s="279">
        <v>50025740</v>
      </c>
      <c r="D390" s="280" t="s">
        <v>477</v>
      </c>
      <c r="E390" s="281">
        <f t="shared" si="36"/>
        <v>186</v>
      </c>
      <c r="F390" s="282">
        <f t="shared" si="39"/>
        <v>186</v>
      </c>
      <c r="G390" s="283">
        <v>186</v>
      </c>
      <c r="H390" s="284">
        <v>0</v>
      </c>
      <c r="I390" s="282">
        <f t="shared" si="42"/>
        <v>0</v>
      </c>
      <c r="J390" s="283">
        <v>0</v>
      </c>
      <c r="K390" s="284">
        <v>0</v>
      </c>
      <c r="L390" s="282">
        <f t="shared" si="40"/>
        <v>0</v>
      </c>
      <c r="M390" s="283">
        <v>0</v>
      </c>
      <c r="N390" s="284">
        <v>0</v>
      </c>
      <c r="O390" s="285">
        <f t="shared" si="37"/>
        <v>0</v>
      </c>
      <c r="P390" s="283">
        <v>0</v>
      </c>
      <c r="Q390" s="286">
        <v>0</v>
      </c>
      <c r="R390" s="287">
        <f t="shared" si="38"/>
        <v>0</v>
      </c>
      <c r="S390" s="283">
        <v>0</v>
      </c>
      <c r="T390" s="283">
        <v>0</v>
      </c>
      <c r="U390" s="283">
        <v>0</v>
      </c>
      <c r="V390" s="273">
        <f t="shared" si="41"/>
        <v>0</v>
      </c>
      <c r="W390" s="288">
        <v>0</v>
      </c>
      <c r="X390" s="289">
        <v>0</v>
      </c>
      <c r="Y390" s="283">
        <v>0</v>
      </c>
      <c r="Z390" s="284">
        <v>0</v>
      </c>
    </row>
    <row r="391" spans="1:26" s="290" customFormat="1" ht="15" customHeight="1" x14ac:dyDescent="0.2">
      <c r="A391" s="277" t="s">
        <v>1294</v>
      </c>
      <c r="B391" s="278" t="s">
        <v>0</v>
      </c>
      <c r="C391" s="279">
        <v>50031589</v>
      </c>
      <c r="D391" s="280" t="s">
        <v>1035</v>
      </c>
      <c r="E391" s="281">
        <f t="shared" si="36"/>
        <v>187</v>
      </c>
      <c r="F391" s="282">
        <f t="shared" si="39"/>
        <v>187</v>
      </c>
      <c r="G391" s="283">
        <v>187</v>
      </c>
      <c r="H391" s="284">
        <v>0</v>
      </c>
      <c r="I391" s="282">
        <f t="shared" si="42"/>
        <v>0</v>
      </c>
      <c r="J391" s="283">
        <v>0</v>
      </c>
      <c r="K391" s="284">
        <v>0</v>
      </c>
      <c r="L391" s="282">
        <f t="shared" si="40"/>
        <v>0</v>
      </c>
      <c r="M391" s="283">
        <v>0</v>
      </c>
      <c r="N391" s="284">
        <v>0</v>
      </c>
      <c r="O391" s="285">
        <f t="shared" si="37"/>
        <v>0</v>
      </c>
      <c r="P391" s="283">
        <v>0</v>
      </c>
      <c r="Q391" s="286">
        <v>0</v>
      </c>
      <c r="R391" s="287">
        <f t="shared" si="38"/>
        <v>0</v>
      </c>
      <c r="S391" s="283">
        <v>0</v>
      </c>
      <c r="T391" s="283">
        <v>0</v>
      </c>
      <c r="U391" s="283">
        <v>0</v>
      </c>
      <c r="V391" s="273">
        <f t="shared" si="41"/>
        <v>0</v>
      </c>
      <c r="W391" s="288">
        <v>0</v>
      </c>
      <c r="X391" s="289">
        <v>0</v>
      </c>
      <c r="Y391" s="283">
        <v>0</v>
      </c>
      <c r="Z391" s="284">
        <v>0</v>
      </c>
    </row>
    <row r="392" spans="1:26" s="290" customFormat="1" ht="15" customHeight="1" x14ac:dyDescent="0.2">
      <c r="A392" s="277" t="s">
        <v>1294</v>
      </c>
      <c r="B392" s="278" t="s">
        <v>0</v>
      </c>
      <c r="C392" s="279">
        <v>50026933</v>
      </c>
      <c r="D392" s="280" t="s">
        <v>478</v>
      </c>
      <c r="E392" s="281">
        <f t="shared" si="36"/>
        <v>102</v>
      </c>
      <c r="F392" s="282">
        <f t="shared" si="39"/>
        <v>102</v>
      </c>
      <c r="G392" s="283">
        <v>102</v>
      </c>
      <c r="H392" s="284">
        <v>0</v>
      </c>
      <c r="I392" s="282">
        <f t="shared" si="42"/>
        <v>0</v>
      </c>
      <c r="J392" s="283">
        <v>0</v>
      </c>
      <c r="K392" s="284">
        <v>0</v>
      </c>
      <c r="L392" s="282">
        <f t="shared" si="40"/>
        <v>0</v>
      </c>
      <c r="M392" s="283">
        <v>0</v>
      </c>
      <c r="N392" s="284">
        <v>0</v>
      </c>
      <c r="O392" s="285">
        <f t="shared" si="37"/>
        <v>0</v>
      </c>
      <c r="P392" s="283">
        <v>0</v>
      </c>
      <c r="Q392" s="286">
        <v>0</v>
      </c>
      <c r="R392" s="287">
        <f t="shared" si="38"/>
        <v>0</v>
      </c>
      <c r="S392" s="283">
        <v>0</v>
      </c>
      <c r="T392" s="283">
        <v>0</v>
      </c>
      <c r="U392" s="283">
        <v>0</v>
      </c>
      <c r="V392" s="273">
        <f t="shared" si="41"/>
        <v>0</v>
      </c>
      <c r="W392" s="288">
        <v>0</v>
      </c>
      <c r="X392" s="289">
        <v>0</v>
      </c>
      <c r="Y392" s="283">
        <v>0</v>
      </c>
      <c r="Z392" s="284">
        <v>0</v>
      </c>
    </row>
    <row r="393" spans="1:26" s="290" customFormat="1" ht="15" customHeight="1" x14ac:dyDescent="0.2">
      <c r="A393" s="277" t="s">
        <v>1294</v>
      </c>
      <c r="B393" s="278" t="s">
        <v>0</v>
      </c>
      <c r="C393" s="279">
        <v>50010646</v>
      </c>
      <c r="D393" s="280" t="s">
        <v>1296</v>
      </c>
      <c r="E393" s="281">
        <f t="shared" si="36"/>
        <v>1040</v>
      </c>
      <c r="F393" s="282">
        <f t="shared" si="39"/>
        <v>0</v>
      </c>
      <c r="G393" s="283">
        <v>0</v>
      </c>
      <c r="H393" s="284">
        <v>0</v>
      </c>
      <c r="I393" s="282">
        <f t="shared" si="42"/>
        <v>884</v>
      </c>
      <c r="J393" s="283">
        <v>515</v>
      </c>
      <c r="K393" s="284">
        <v>369</v>
      </c>
      <c r="L393" s="282">
        <f t="shared" si="40"/>
        <v>0</v>
      </c>
      <c r="M393" s="283">
        <v>0</v>
      </c>
      <c r="N393" s="284">
        <v>0</v>
      </c>
      <c r="O393" s="285">
        <f t="shared" si="37"/>
        <v>0</v>
      </c>
      <c r="P393" s="283">
        <v>0</v>
      </c>
      <c r="Q393" s="286">
        <v>0</v>
      </c>
      <c r="R393" s="287">
        <f t="shared" si="38"/>
        <v>156</v>
      </c>
      <c r="S393" s="283">
        <v>156</v>
      </c>
      <c r="T393" s="283">
        <v>0</v>
      </c>
      <c r="U393" s="283">
        <v>0</v>
      </c>
      <c r="V393" s="273">
        <f t="shared" si="41"/>
        <v>0</v>
      </c>
      <c r="W393" s="288">
        <v>0</v>
      </c>
      <c r="X393" s="289">
        <v>0</v>
      </c>
      <c r="Y393" s="283">
        <v>0</v>
      </c>
      <c r="Z393" s="284">
        <v>0</v>
      </c>
    </row>
    <row r="394" spans="1:26" s="290" customFormat="1" ht="15" customHeight="1" x14ac:dyDescent="0.2">
      <c r="A394" s="277" t="s">
        <v>1294</v>
      </c>
      <c r="B394" s="278" t="s">
        <v>0</v>
      </c>
      <c r="C394" s="279">
        <v>50030060</v>
      </c>
      <c r="D394" s="280" t="s">
        <v>1297</v>
      </c>
      <c r="E394" s="281">
        <f t="shared" si="36"/>
        <v>682</v>
      </c>
      <c r="F394" s="282">
        <f t="shared" si="39"/>
        <v>246</v>
      </c>
      <c r="G394" s="283">
        <v>48</v>
      </c>
      <c r="H394" s="284">
        <v>198</v>
      </c>
      <c r="I394" s="282">
        <f t="shared" si="42"/>
        <v>436</v>
      </c>
      <c r="J394" s="283">
        <v>436</v>
      </c>
      <c r="K394" s="284">
        <v>0</v>
      </c>
      <c r="L394" s="282">
        <f t="shared" si="40"/>
        <v>0</v>
      </c>
      <c r="M394" s="283">
        <v>0</v>
      </c>
      <c r="N394" s="284">
        <v>0</v>
      </c>
      <c r="O394" s="285">
        <f t="shared" si="37"/>
        <v>0</v>
      </c>
      <c r="P394" s="283">
        <v>0</v>
      </c>
      <c r="Q394" s="286">
        <v>0</v>
      </c>
      <c r="R394" s="287">
        <f t="shared" si="38"/>
        <v>0</v>
      </c>
      <c r="S394" s="283">
        <v>0</v>
      </c>
      <c r="T394" s="283">
        <v>0</v>
      </c>
      <c r="U394" s="283">
        <v>0</v>
      </c>
      <c r="V394" s="273">
        <f t="shared" si="41"/>
        <v>0</v>
      </c>
      <c r="W394" s="288">
        <v>0</v>
      </c>
      <c r="X394" s="289">
        <v>0</v>
      </c>
      <c r="Y394" s="283">
        <v>0</v>
      </c>
      <c r="Z394" s="284">
        <v>0</v>
      </c>
    </row>
    <row r="395" spans="1:26" s="290" customFormat="1" ht="15" customHeight="1" x14ac:dyDescent="0.2">
      <c r="A395" s="277" t="s">
        <v>1294</v>
      </c>
      <c r="B395" s="278" t="s">
        <v>0</v>
      </c>
      <c r="C395" s="279">
        <v>50010697</v>
      </c>
      <c r="D395" s="280" t="s">
        <v>1298</v>
      </c>
      <c r="E395" s="281">
        <f t="shared" si="36"/>
        <v>1108</v>
      </c>
      <c r="F395" s="282">
        <f t="shared" si="39"/>
        <v>210</v>
      </c>
      <c r="G395" s="283">
        <v>0</v>
      </c>
      <c r="H395" s="284">
        <v>210</v>
      </c>
      <c r="I395" s="282">
        <f t="shared" si="42"/>
        <v>898</v>
      </c>
      <c r="J395" s="283">
        <v>425</v>
      </c>
      <c r="K395" s="284">
        <v>473</v>
      </c>
      <c r="L395" s="282">
        <f t="shared" si="40"/>
        <v>0</v>
      </c>
      <c r="M395" s="283">
        <v>0</v>
      </c>
      <c r="N395" s="284">
        <v>0</v>
      </c>
      <c r="O395" s="285">
        <f t="shared" si="37"/>
        <v>0</v>
      </c>
      <c r="P395" s="283">
        <v>0</v>
      </c>
      <c r="Q395" s="286">
        <v>0</v>
      </c>
      <c r="R395" s="287">
        <f t="shared" si="38"/>
        <v>0</v>
      </c>
      <c r="S395" s="283">
        <v>0</v>
      </c>
      <c r="T395" s="283">
        <v>0</v>
      </c>
      <c r="U395" s="283">
        <v>0</v>
      </c>
      <c r="V395" s="273">
        <f t="shared" si="41"/>
        <v>0</v>
      </c>
      <c r="W395" s="288">
        <v>0</v>
      </c>
      <c r="X395" s="289">
        <v>0</v>
      </c>
      <c r="Y395" s="283">
        <v>0</v>
      </c>
      <c r="Z395" s="284">
        <v>0</v>
      </c>
    </row>
    <row r="396" spans="1:26" s="290" customFormat="1" ht="15" customHeight="1" x14ac:dyDescent="0.2">
      <c r="A396" s="277" t="s">
        <v>1294</v>
      </c>
      <c r="B396" s="278" t="s">
        <v>2</v>
      </c>
      <c r="C396" s="279">
        <v>50031120</v>
      </c>
      <c r="D396" s="280" t="s">
        <v>1728</v>
      </c>
      <c r="E396" s="281">
        <f t="shared" si="36"/>
        <v>90</v>
      </c>
      <c r="F396" s="282">
        <f t="shared" si="39"/>
        <v>8</v>
      </c>
      <c r="G396" s="283">
        <v>0</v>
      </c>
      <c r="H396" s="284">
        <v>8</v>
      </c>
      <c r="I396" s="282">
        <f t="shared" si="42"/>
        <v>82</v>
      </c>
      <c r="J396" s="283">
        <v>52</v>
      </c>
      <c r="K396" s="284">
        <v>30</v>
      </c>
      <c r="L396" s="282">
        <f t="shared" si="40"/>
        <v>0</v>
      </c>
      <c r="M396" s="283">
        <v>0</v>
      </c>
      <c r="N396" s="284">
        <v>0</v>
      </c>
      <c r="O396" s="285">
        <f t="shared" si="37"/>
        <v>0</v>
      </c>
      <c r="P396" s="283">
        <v>0</v>
      </c>
      <c r="Q396" s="286">
        <v>0</v>
      </c>
      <c r="R396" s="287">
        <f t="shared" si="38"/>
        <v>0</v>
      </c>
      <c r="S396" s="283">
        <v>0</v>
      </c>
      <c r="T396" s="283">
        <v>0</v>
      </c>
      <c r="U396" s="283">
        <v>0</v>
      </c>
      <c r="V396" s="273">
        <f t="shared" si="41"/>
        <v>0</v>
      </c>
      <c r="W396" s="288">
        <v>0</v>
      </c>
      <c r="X396" s="289">
        <v>0</v>
      </c>
      <c r="Y396" s="283">
        <v>0</v>
      </c>
      <c r="Z396" s="284">
        <v>0</v>
      </c>
    </row>
    <row r="397" spans="1:26" s="290" customFormat="1" ht="15" customHeight="1" x14ac:dyDescent="0.2">
      <c r="A397" s="277" t="s">
        <v>1294</v>
      </c>
      <c r="B397" s="278" t="s">
        <v>2</v>
      </c>
      <c r="C397" s="279">
        <v>50032232</v>
      </c>
      <c r="D397" s="280" t="s">
        <v>1299</v>
      </c>
      <c r="E397" s="281">
        <f t="shared" si="36"/>
        <v>75</v>
      </c>
      <c r="F397" s="282">
        <f t="shared" si="39"/>
        <v>6</v>
      </c>
      <c r="G397" s="283">
        <v>0</v>
      </c>
      <c r="H397" s="284">
        <v>6</v>
      </c>
      <c r="I397" s="282">
        <f t="shared" si="42"/>
        <v>69</v>
      </c>
      <c r="J397" s="283">
        <v>40</v>
      </c>
      <c r="K397" s="284">
        <v>29</v>
      </c>
      <c r="L397" s="282">
        <f t="shared" si="40"/>
        <v>0</v>
      </c>
      <c r="M397" s="283">
        <v>0</v>
      </c>
      <c r="N397" s="284">
        <v>0</v>
      </c>
      <c r="O397" s="285">
        <f t="shared" si="37"/>
        <v>0</v>
      </c>
      <c r="P397" s="283">
        <v>0</v>
      </c>
      <c r="Q397" s="286">
        <v>0</v>
      </c>
      <c r="R397" s="287">
        <f t="shared" si="38"/>
        <v>0</v>
      </c>
      <c r="S397" s="283">
        <v>0</v>
      </c>
      <c r="T397" s="283">
        <v>0</v>
      </c>
      <c r="U397" s="283">
        <v>0</v>
      </c>
      <c r="V397" s="273">
        <f t="shared" si="41"/>
        <v>0</v>
      </c>
      <c r="W397" s="288">
        <v>0</v>
      </c>
      <c r="X397" s="289">
        <v>0</v>
      </c>
      <c r="Y397" s="283">
        <v>0</v>
      </c>
      <c r="Z397" s="284">
        <v>0</v>
      </c>
    </row>
    <row r="398" spans="1:26" s="290" customFormat="1" ht="15" customHeight="1" x14ac:dyDescent="0.2">
      <c r="A398" s="277" t="s">
        <v>1294</v>
      </c>
      <c r="B398" s="278" t="s">
        <v>2</v>
      </c>
      <c r="C398" s="279">
        <v>50022008</v>
      </c>
      <c r="D398" s="280" t="s">
        <v>1300</v>
      </c>
      <c r="E398" s="281">
        <f t="shared" si="36"/>
        <v>48</v>
      </c>
      <c r="F398" s="282">
        <f t="shared" si="39"/>
        <v>12</v>
      </c>
      <c r="G398" s="283">
        <v>0</v>
      </c>
      <c r="H398" s="284">
        <v>12</v>
      </c>
      <c r="I398" s="282">
        <f t="shared" si="42"/>
        <v>36</v>
      </c>
      <c r="J398" s="283">
        <v>36</v>
      </c>
      <c r="K398" s="284">
        <v>0</v>
      </c>
      <c r="L398" s="282">
        <f t="shared" si="40"/>
        <v>0</v>
      </c>
      <c r="M398" s="283">
        <v>0</v>
      </c>
      <c r="N398" s="284">
        <v>0</v>
      </c>
      <c r="O398" s="285">
        <f t="shared" si="37"/>
        <v>0</v>
      </c>
      <c r="P398" s="283">
        <v>0</v>
      </c>
      <c r="Q398" s="286">
        <v>0</v>
      </c>
      <c r="R398" s="287">
        <f t="shared" si="38"/>
        <v>0</v>
      </c>
      <c r="S398" s="283">
        <v>0</v>
      </c>
      <c r="T398" s="283">
        <v>0</v>
      </c>
      <c r="U398" s="283">
        <v>0</v>
      </c>
      <c r="V398" s="273">
        <f t="shared" si="41"/>
        <v>0</v>
      </c>
      <c r="W398" s="288">
        <v>0</v>
      </c>
      <c r="X398" s="289">
        <v>0</v>
      </c>
      <c r="Y398" s="283">
        <v>0</v>
      </c>
      <c r="Z398" s="284">
        <v>0</v>
      </c>
    </row>
    <row r="399" spans="1:26" s="290" customFormat="1" ht="15" customHeight="1" x14ac:dyDescent="0.2">
      <c r="A399" s="277" t="s">
        <v>13</v>
      </c>
      <c r="B399" s="278" t="s">
        <v>0</v>
      </c>
      <c r="C399" s="279">
        <v>50009443</v>
      </c>
      <c r="D399" s="280" t="s">
        <v>1302</v>
      </c>
      <c r="E399" s="281">
        <f t="shared" si="36"/>
        <v>75</v>
      </c>
      <c r="F399" s="282">
        <f t="shared" si="39"/>
        <v>75</v>
      </c>
      <c r="G399" s="283">
        <v>0</v>
      </c>
      <c r="H399" s="284">
        <v>75</v>
      </c>
      <c r="I399" s="282">
        <f t="shared" si="42"/>
        <v>0</v>
      </c>
      <c r="J399" s="283">
        <v>0</v>
      </c>
      <c r="K399" s="284">
        <v>0</v>
      </c>
      <c r="L399" s="282">
        <f t="shared" si="40"/>
        <v>0</v>
      </c>
      <c r="M399" s="283">
        <v>0</v>
      </c>
      <c r="N399" s="284">
        <v>0</v>
      </c>
      <c r="O399" s="285">
        <f t="shared" si="37"/>
        <v>0</v>
      </c>
      <c r="P399" s="283">
        <v>0</v>
      </c>
      <c r="Q399" s="286">
        <v>0</v>
      </c>
      <c r="R399" s="287">
        <f t="shared" si="38"/>
        <v>0</v>
      </c>
      <c r="S399" s="283">
        <v>0</v>
      </c>
      <c r="T399" s="283">
        <v>0</v>
      </c>
      <c r="U399" s="283">
        <v>0</v>
      </c>
      <c r="V399" s="273">
        <f t="shared" si="41"/>
        <v>0</v>
      </c>
      <c r="W399" s="288">
        <v>0</v>
      </c>
      <c r="X399" s="289">
        <v>0</v>
      </c>
      <c r="Y399" s="283">
        <v>0</v>
      </c>
      <c r="Z399" s="284">
        <v>0</v>
      </c>
    </row>
    <row r="400" spans="1:26" s="290" customFormat="1" ht="15" customHeight="1" x14ac:dyDescent="0.2">
      <c r="A400" s="277" t="s">
        <v>13</v>
      </c>
      <c r="B400" s="278" t="s">
        <v>0</v>
      </c>
      <c r="C400" s="279">
        <v>50009311</v>
      </c>
      <c r="D400" s="280" t="s">
        <v>1303</v>
      </c>
      <c r="E400" s="281">
        <f t="shared" si="36"/>
        <v>275</v>
      </c>
      <c r="F400" s="282">
        <f t="shared" si="39"/>
        <v>0</v>
      </c>
      <c r="G400" s="283">
        <v>0</v>
      </c>
      <c r="H400" s="284">
        <v>0</v>
      </c>
      <c r="I400" s="282">
        <f t="shared" si="42"/>
        <v>275</v>
      </c>
      <c r="J400" s="283">
        <v>275</v>
      </c>
      <c r="K400" s="284">
        <v>0</v>
      </c>
      <c r="L400" s="282">
        <f t="shared" si="40"/>
        <v>0</v>
      </c>
      <c r="M400" s="283">
        <v>0</v>
      </c>
      <c r="N400" s="284">
        <v>0</v>
      </c>
      <c r="O400" s="285">
        <f t="shared" si="37"/>
        <v>0</v>
      </c>
      <c r="P400" s="283">
        <v>0</v>
      </c>
      <c r="Q400" s="286">
        <v>0</v>
      </c>
      <c r="R400" s="287">
        <f t="shared" si="38"/>
        <v>0</v>
      </c>
      <c r="S400" s="283">
        <v>0</v>
      </c>
      <c r="T400" s="283">
        <v>0</v>
      </c>
      <c r="U400" s="283">
        <v>0</v>
      </c>
      <c r="V400" s="273">
        <f t="shared" si="41"/>
        <v>0</v>
      </c>
      <c r="W400" s="288">
        <v>0</v>
      </c>
      <c r="X400" s="289">
        <v>0</v>
      </c>
      <c r="Y400" s="283">
        <v>0</v>
      </c>
      <c r="Z400" s="284">
        <v>0</v>
      </c>
    </row>
    <row r="401" spans="1:26" s="290" customFormat="1" ht="15" customHeight="1" x14ac:dyDescent="0.2">
      <c r="A401" s="277" t="s">
        <v>13</v>
      </c>
      <c r="B401" s="278" t="s">
        <v>2</v>
      </c>
      <c r="C401" s="279">
        <v>50009281</v>
      </c>
      <c r="D401" s="280" t="s">
        <v>1304</v>
      </c>
      <c r="E401" s="281">
        <f t="shared" ref="E401:E464" si="43">SUM(F401+I401+L401+O401+R401+V401)</f>
        <v>229</v>
      </c>
      <c r="F401" s="282">
        <f t="shared" si="39"/>
        <v>11</v>
      </c>
      <c r="G401" s="283">
        <v>0</v>
      </c>
      <c r="H401" s="284">
        <v>11</v>
      </c>
      <c r="I401" s="282">
        <f t="shared" si="42"/>
        <v>218</v>
      </c>
      <c r="J401" s="283">
        <v>218</v>
      </c>
      <c r="K401" s="284">
        <v>0</v>
      </c>
      <c r="L401" s="282">
        <f t="shared" si="40"/>
        <v>0</v>
      </c>
      <c r="M401" s="283">
        <v>0</v>
      </c>
      <c r="N401" s="284">
        <v>0</v>
      </c>
      <c r="O401" s="285">
        <f t="shared" ref="O401:O464" si="44">SUM(P401:Q401)</f>
        <v>0</v>
      </c>
      <c r="P401" s="283">
        <v>0</v>
      </c>
      <c r="Q401" s="286">
        <v>0</v>
      </c>
      <c r="R401" s="287">
        <f t="shared" ref="R401:R464" si="45">SUM(S401:U401)</f>
        <v>0</v>
      </c>
      <c r="S401" s="283">
        <v>0</v>
      </c>
      <c r="T401" s="283">
        <v>0</v>
      </c>
      <c r="U401" s="283">
        <v>0</v>
      </c>
      <c r="V401" s="273">
        <f t="shared" si="41"/>
        <v>0</v>
      </c>
      <c r="W401" s="288">
        <v>0</v>
      </c>
      <c r="X401" s="289">
        <v>0</v>
      </c>
      <c r="Y401" s="283">
        <v>0</v>
      </c>
      <c r="Z401" s="284">
        <v>0</v>
      </c>
    </row>
    <row r="402" spans="1:26" s="290" customFormat="1" ht="15" customHeight="1" x14ac:dyDescent="0.2">
      <c r="A402" s="277" t="s">
        <v>14</v>
      </c>
      <c r="B402" s="278" t="s">
        <v>0</v>
      </c>
      <c r="C402" s="279">
        <v>50032984</v>
      </c>
      <c r="D402" s="280" t="s">
        <v>1729</v>
      </c>
      <c r="E402" s="281">
        <f t="shared" si="43"/>
        <v>279</v>
      </c>
      <c r="F402" s="282">
        <f t="shared" ref="F402:F465" si="46">SUM(G402:H402)</f>
        <v>279</v>
      </c>
      <c r="G402" s="283">
        <v>112</v>
      </c>
      <c r="H402" s="284">
        <v>167</v>
      </c>
      <c r="I402" s="282">
        <f t="shared" si="42"/>
        <v>0</v>
      </c>
      <c r="J402" s="283">
        <v>0</v>
      </c>
      <c r="K402" s="284">
        <v>0</v>
      </c>
      <c r="L402" s="282">
        <f t="shared" ref="L402:L465" si="47">SUM(M402:N402)</f>
        <v>0</v>
      </c>
      <c r="M402" s="283">
        <v>0</v>
      </c>
      <c r="N402" s="284">
        <v>0</v>
      </c>
      <c r="O402" s="285">
        <f t="shared" si="44"/>
        <v>0</v>
      </c>
      <c r="P402" s="283">
        <v>0</v>
      </c>
      <c r="Q402" s="286">
        <v>0</v>
      </c>
      <c r="R402" s="287">
        <f t="shared" si="45"/>
        <v>0</v>
      </c>
      <c r="S402" s="283">
        <v>0</v>
      </c>
      <c r="T402" s="283">
        <v>0</v>
      </c>
      <c r="U402" s="283">
        <v>0</v>
      </c>
      <c r="V402" s="273">
        <f t="shared" ref="V402:V465" si="48">SUM(W402:Z402)</f>
        <v>0</v>
      </c>
      <c r="W402" s="288">
        <v>0</v>
      </c>
      <c r="X402" s="289">
        <v>0</v>
      </c>
      <c r="Y402" s="283">
        <v>0</v>
      </c>
      <c r="Z402" s="284">
        <v>0</v>
      </c>
    </row>
    <row r="403" spans="1:26" s="290" customFormat="1" ht="15" customHeight="1" x14ac:dyDescent="0.2">
      <c r="A403" s="277" t="s">
        <v>14</v>
      </c>
      <c r="B403" s="278" t="s">
        <v>0</v>
      </c>
      <c r="C403" s="279">
        <v>50031317</v>
      </c>
      <c r="D403" s="280" t="s">
        <v>764</v>
      </c>
      <c r="E403" s="281">
        <f t="shared" si="43"/>
        <v>186</v>
      </c>
      <c r="F403" s="282">
        <f t="shared" si="46"/>
        <v>186</v>
      </c>
      <c r="G403" s="283">
        <v>186</v>
      </c>
      <c r="H403" s="284">
        <v>0</v>
      </c>
      <c r="I403" s="282">
        <f t="shared" si="42"/>
        <v>0</v>
      </c>
      <c r="J403" s="283">
        <v>0</v>
      </c>
      <c r="K403" s="284">
        <v>0</v>
      </c>
      <c r="L403" s="282">
        <f t="shared" si="47"/>
        <v>0</v>
      </c>
      <c r="M403" s="283">
        <v>0</v>
      </c>
      <c r="N403" s="284">
        <v>0</v>
      </c>
      <c r="O403" s="285">
        <f t="shared" si="44"/>
        <v>0</v>
      </c>
      <c r="P403" s="283">
        <v>0</v>
      </c>
      <c r="Q403" s="286">
        <v>0</v>
      </c>
      <c r="R403" s="287">
        <f t="shared" si="45"/>
        <v>0</v>
      </c>
      <c r="S403" s="283">
        <v>0</v>
      </c>
      <c r="T403" s="283">
        <v>0</v>
      </c>
      <c r="U403" s="283">
        <v>0</v>
      </c>
      <c r="V403" s="273">
        <f t="shared" si="48"/>
        <v>0</v>
      </c>
      <c r="W403" s="288">
        <v>0</v>
      </c>
      <c r="X403" s="289">
        <v>0</v>
      </c>
      <c r="Y403" s="283">
        <v>0</v>
      </c>
      <c r="Z403" s="284">
        <v>0</v>
      </c>
    </row>
    <row r="404" spans="1:26" s="290" customFormat="1" ht="15" customHeight="1" x14ac:dyDescent="0.2">
      <c r="A404" s="277" t="s">
        <v>14</v>
      </c>
      <c r="B404" s="278" t="s">
        <v>0</v>
      </c>
      <c r="C404" s="279">
        <v>50019589</v>
      </c>
      <c r="D404" s="280" t="s">
        <v>490</v>
      </c>
      <c r="E404" s="281">
        <f t="shared" si="43"/>
        <v>669</v>
      </c>
      <c r="F404" s="282">
        <f t="shared" si="46"/>
        <v>93</v>
      </c>
      <c r="G404" s="283">
        <v>0</v>
      </c>
      <c r="H404" s="284">
        <v>93</v>
      </c>
      <c r="I404" s="282">
        <f t="shared" si="42"/>
        <v>576</v>
      </c>
      <c r="J404" s="283">
        <v>576</v>
      </c>
      <c r="K404" s="284">
        <v>0</v>
      </c>
      <c r="L404" s="282">
        <f t="shared" si="47"/>
        <v>0</v>
      </c>
      <c r="M404" s="283">
        <v>0</v>
      </c>
      <c r="N404" s="284">
        <v>0</v>
      </c>
      <c r="O404" s="285">
        <f t="shared" si="44"/>
        <v>0</v>
      </c>
      <c r="P404" s="283">
        <v>0</v>
      </c>
      <c r="Q404" s="286">
        <v>0</v>
      </c>
      <c r="R404" s="287">
        <f t="shared" si="45"/>
        <v>0</v>
      </c>
      <c r="S404" s="283">
        <v>0</v>
      </c>
      <c r="T404" s="283">
        <v>0</v>
      </c>
      <c r="U404" s="283">
        <v>0</v>
      </c>
      <c r="V404" s="273">
        <f t="shared" si="48"/>
        <v>0</v>
      </c>
      <c r="W404" s="288">
        <v>0</v>
      </c>
      <c r="X404" s="289">
        <v>0</v>
      </c>
      <c r="Y404" s="283">
        <v>0</v>
      </c>
      <c r="Z404" s="284">
        <v>0</v>
      </c>
    </row>
    <row r="405" spans="1:26" s="290" customFormat="1" ht="15" customHeight="1" x14ac:dyDescent="0.2">
      <c r="A405" s="277" t="s">
        <v>14</v>
      </c>
      <c r="B405" s="278" t="s">
        <v>0</v>
      </c>
      <c r="C405" s="279">
        <v>50019570</v>
      </c>
      <c r="D405" s="280" t="s">
        <v>1307</v>
      </c>
      <c r="E405" s="281">
        <f t="shared" si="43"/>
        <v>680</v>
      </c>
      <c r="F405" s="282">
        <f t="shared" si="46"/>
        <v>0</v>
      </c>
      <c r="G405" s="283">
        <v>0</v>
      </c>
      <c r="H405" s="284">
        <v>0</v>
      </c>
      <c r="I405" s="282">
        <f t="shared" ref="I405:I468" si="49">SUM(J405:K405)</f>
        <v>566</v>
      </c>
      <c r="J405" s="283">
        <v>147</v>
      </c>
      <c r="K405" s="284">
        <v>419</v>
      </c>
      <c r="L405" s="282">
        <f t="shared" si="47"/>
        <v>0</v>
      </c>
      <c r="M405" s="283">
        <v>0</v>
      </c>
      <c r="N405" s="284">
        <v>0</v>
      </c>
      <c r="O405" s="285">
        <f t="shared" si="44"/>
        <v>0</v>
      </c>
      <c r="P405" s="283">
        <v>0</v>
      </c>
      <c r="Q405" s="286">
        <v>0</v>
      </c>
      <c r="R405" s="287">
        <f t="shared" si="45"/>
        <v>114</v>
      </c>
      <c r="S405" s="283">
        <v>114</v>
      </c>
      <c r="T405" s="283">
        <v>0</v>
      </c>
      <c r="U405" s="283">
        <v>0</v>
      </c>
      <c r="V405" s="273">
        <f t="shared" si="48"/>
        <v>0</v>
      </c>
      <c r="W405" s="288">
        <v>0</v>
      </c>
      <c r="X405" s="289">
        <v>0</v>
      </c>
      <c r="Y405" s="283">
        <v>0</v>
      </c>
      <c r="Z405" s="284">
        <v>0</v>
      </c>
    </row>
    <row r="406" spans="1:26" s="290" customFormat="1" ht="15" customHeight="1" x14ac:dyDescent="0.2">
      <c r="A406" s="277" t="s">
        <v>14</v>
      </c>
      <c r="B406" s="278" t="s">
        <v>0</v>
      </c>
      <c r="C406" s="279">
        <v>50026500</v>
      </c>
      <c r="D406" s="280" t="s">
        <v>1308</v>
      </c>
      <c r="E406" s="281">
        <f t="shared" si="43"/>
        <v>524</v>
      </c>
      <c r="F406" s="282">
        <f t="shared" si="46"/>
        <v>93</v>
      </c>
      <c r="G406" s="283">
        <v>0</v>
      </c>
      <c r="H406" s="284">
        <v>93</v>
      </c>
      <c r="I406" s="282">
        <f t="shared" si="49"/>
        <v>431</v>
      </c>
      <c r="J406" s="283">
        <v>431</v>
      </c>
      <c r="K406" s="284">
        <v>0</v>
      </c>
      <c r="L406" s="282">
        <f t="shared" si="47"/>
        <v>0</v>
      </c>
      <c r="M406" s="283">
        <v>0</v>
      </c>
      <c r="N406" s="284">
        <v>0</v>
      </c>
      <c r="O406" s="285">
        <f t="shared" si="44"/>
        <v>0</v>
      </c>
      <c r="P406" s="283">
        <v>0</v>
      </c>
      <c r="Q406" s="286">
        <v>0</v>
      </c>
      <c r="R406" s="287">
        <f t="shared" si="45"/>
        <v>0</v>
      </c>
      <c r="S406" s="283">
        <v>0</v>
      </c>
      <c r="T406" s="283">
        <v>0</v>
      </c>
      <c r="U406" s="283">
        <v>0</v>
      </c>
      <c r="V406" s="273">
        <f t="shared" si="48"/>
        <v>0</v>
      </c>
      <c r="W406" s="288">
        <v>0</v>
      </c>
      <c r="X406" s="289">
        <v>0</v>
      </c>
      <c r="Y406" s="283">
        <v>0</v>
      </c>
      <c r="Z406" s="284">
        <v>0</v>
      </c>
    </row>
    <row r="407" spans="1:26" s="290" customFormat="1" ht="15" customHeight="1" x14ac:dyDescent="0.2">
      <c r="A407" s="277" t="s">
        <v>14</v>
      </c>
      <c r="B407" s="278" t="s">
        <v>2</v>
      </c>
      <c r="C407" s="279">
        <v>50019597</v>
      </c>
      <c r="D407" s="280" t="s">
        <v>1309</v>
      </c>
      <c r="E407" s="281">
        <f t="shared" si="43"/>
        <v>458</v>
      </c>
      <c r="F407" s="282">
        <f t="shared" si="46"/>
        <v>0</v>
      </c>
      <c r="G407" s="283">
        <v>0</v>
      </c>
      <c r="H407" s="284">
        <v>0</v>
      </c>
      <c r="I407" s="282">
        <f t="shared" si="49"/>
        <v>458</v>
      </c>
      <c r="J407" s="283">
        <v>199</v>
      </c>
      <c r="K407" s="284">
        <v>259</v>
      </c>
      <c r="L407" s="282">
        <f t="shared" si="47"/>
        <v>0</v>
      </c>
      <c r="M407" s="283">
        <v>0</v>
      </c>
      <c r="N407" s="284">
        <v>0</v>
      </c>
      <c r="O407" s="285">
        <f t="shared" si="44"/>
        <v>0</v>
      </c>
      <c r="P407" s="283">
        <v>0</v>
      </c>
      <c r="Q407" s="286">
        <v>0</v>
      </c>
      <c r="R407" s="287">
        <f t="shared" si="45"/>
        <v>0</v>
      </c>
      <c r="S407" s="283">
        <v>0</v>
      </c>
      <c r="T407" s="283">
        <v>0</v>
      </c>
      <c r="U407" s="283">
        <v>0</v>
      </c>
      <c r="V407" s="273">
        <f t="shared" si="48"/>
        <v>0</v>
      </c>
      <c r="W407" s="288">
        <v>0</v>
      </c>
      <c r="X407" s="289">
        <v>0</v>
      </c>
      <c r="Y407" s="283">
        <v>0</v>
      </c>
      <c r="Z407" s="284">
        <v>0</v>
      </c>
    </row>
    <row r="408" spans="1:26" s="290" customFormat="1" ht="15" customHeight="1" x14ac:dyDescent="0.2">
      <c r="A408" s="277" t="s">
        <v>14</v>
      </c>
      <c r="B408" s="278" t="s">
        <v>2</v>
      </c>
      <c r="C408" s="279">
        <v>50032992</v>
      </c>
      <c r="D408" s="280" t="s">
        <v>1730</v>
      </c>
      <c r="E408" s="281">
        <f t="shared" si="43"/>
        <v>395</v>
      </c>
      <c r="F408" s="282">
        <f t="shared" si="46"/>
        <v>32</v>
      </c>
      <c r="G408" s="283">
        <v>0</v>
      </c>
      <c r="H408" s="284">
        <v>32</v>
      </c>
      <c r="I408" s="282">
        <f t="shared" si="49"/>
        <v>363</v>
      </c>
      <c r="J408" s="283">
        <v>363</v>
      </c>
      <c r="K408" s="284">
        <v>0</v>
      </c>
      <c r="L408" s="282">
        <f t="shared" si="47"/>
        <v>0</v>
      </c>
      <c r="M408" s="283">
        <v>0</v>
      </c>
      <c r="N408" s="284">
        <v>0</v>
      </c>
      <c r="O408" s="285">
        <f t="shared" si="44"/>
        <v>0</v>
      </c>
      <c r="P408" s="283">
        <v>0</v>
      </c>
      <c r="Q408" s="286">
        <v>0</v>
      </c>
      <c r="R408" s="287">
        <f t="shared" si="45"/>
        <v>0</v>
      </c>
      <c r="S408" s="283">
        <v>0</v>
      </c>
      <c r="T408" s="283">
        <v>0</v>
      </c>
      <c r="U408" s="283">
        <v>0</v>
      </c>
      <c r="V408" s="273">
        <f t="shared" si="48"/>
        <v>0</v>
      </c>
      <c r="W408" s="288">
        <v>0</v>
      </c>
      <c r="X408" s="289">
        <v>0</v>
      </c>
      <c r="Y408" s="283">
        <v>0</v>
      </c>
      <c r="Z408" s="284">
        <v>0</v>
      </c>
    </row>
    <row r="409" spans="1:26" s="290" customFormat="1" ht="15" customHeight="1" x14ac:dyDescent="0.2">
      <c r="A409" s="277" t="s">
        <v>1310</v>
      </c>
      <c r="B409" s="278" t="s">
        <v>0</v>
      </c>
      <c r="C409" s="279">
        <v>50023950</v>
      </c>
      <c r="D409" s="280" t="s">
        <v>1311</v>
      </c>
      <c r="E409" s="281">
        <f t="shared" si="43"/>
        <v>738</v>
      </c>
      <c r="F409" s="282">
        <f t="shared" si="46"/>
        <v>244</v>
      </c>
      <c r="G409" s="283">
        <v>94</v>
      </c>
      <c r="H409" s="284">
        <v>150</v>
      </c>
      <c r="I409" s="282">
        <f t="shared" si="49"/>
        <v>494</v>
      </c>
      <c r="J409" s="283">
        <v>301</v>
      </c>
      <c r="K409" s="284">
        <v>193</v>
      </c>
      <c r="L409" s="282">
        <f t="shared" si="47"/>
        <v>0</v>
      </c>
      <c r="M409" s="283">
        <v>0</v>
      </c>
      <c r="N409" s="284">
        <v>0</v>
      </c>
      <c r="O409" s="285">
        <f t="shared" si="44"/>
        <v>0</v>
      </c>
      <c r="P409" s="283">
        <v>0</v>
      </c>
      <c r="Q409" s="286">
        <v>0</v>
      </c>
      <c r="R409" s="287">
        <f t="shared" si="45"/>
        <v>0</v>
      </c>
      <c r="S409" s="283">
        <v>0</v>
      </c>
      <c r="T409" s="283">
        <v>0</v>
      </c>
      <c r="U409" s="283">
        <v>0</v>
      </c>
      <c r="V409" s="273">
        <f t="shared" si="48"/>
        <v>0</v>
      </c>
      <c r="W409" s="288">
        <v>0</v>
      </c>
      <c r="X409" s="289">
        <v>0</v>
      </c>
      <c r="Y409" s="283">
        <v>0</v>
      </c>
      <c r="Z409" s="284">
        <v>0</v>
      </c>
    </row>
    <row r="410" spans="1:26" s="290" customFormat="1" ht="15" customHeight="1" x14ac:dyDescent="0.2">
      <c r="A410" s="277" t="s">
        <v>1310</v>
      </c>
      <c r="B410" s="278" t="s">
        <v>0</v>
      </c>
      <c r="C410" s="279">
        <v>50025406</v>
      </c>
      <c r="D410" s="280" t="s">
        <v>1312</v>
      </c>
      <c r="E410" s="281">
        <f t="shared" si="43"/>
        <v>230</v>
      </c>
      <c r="F410" s="282">
        <f t="shared" si="46"/>
        <v>230</v>
      </c>
      <c r="G410" s="283">
        <v>102</v>
      </c>
      <c r="H410" s="284">
        <v>128</v>
      </c>
      <c r="I410" s="282">
        <f t="shared" si="49"/>
        <v>0</v>
      </c>
      <c r="J410" s="283">
        <v>0</v>
      </c>
      <c r="K410" s="284">
        <v>0</v>
      </c>
      <c r="L410" s="282">
        <f t="shared" si="47"/>
        <v>0</v>
      </c>
      <c r="M410" s="283">
        <v>0</v>
      </c>
      <c r="N410" s="284">
        <v>0</v>
      </c>
      <c r="O410" s="285">
        <f t="shared" si="44"/>
        <v>0</v>
      </c>
      <c r="P410" s="283">
        <v>0</v>
      </c>
      <c r="Q410" s="286">
        <v>0</v>
      </c>
      <c r="R410" s="287">
        <f t="shared" si="45"/>
        <v>0</v>
      </c>
      <c r="S410" s="283">
        <v>0</v>
      </c>
      <c r="T410" s="283">
        <v>0</v>
      </c>
      <c r="U410" s="283">
        <v>0</v>
      </c>
      <c r="V410" s="273">
        <f t="shared" si="48"/>
        <v>0</v>
      </c>
      <c r="W410" s="288">
        <v>0</v>
      </c>
      <c r="X410" s="289">
        <v>0</v>
      </c>
      <c r="Y410" s="283">
        <v>0</v>
      </c>
      <c r="Z410" s="284">
        <v>0</v>
      </c>
    </row>
    <row r="411" spans="1:26" s="290" customFormat="1" ht="15" customHeight="1" x14ac:dyDescent="0.2">
      <c r="A411" s="277" t="s">
        <v>1310</v>
      </c>
      <c r="B411" s="278" t="s">
        <v>0</v>
      </c>
      <c r="C411" s="279">
        <v>50000594</v>
      </c>
      <c r="D411" s="280" t="s">
        <v>496</v>
      </c>
      <c r="E411" s="281">
        <f t="shared" si="43"/>
        <v>203</v>
      </c>
      <c r="F411" s="282">
        <f t="shared" si="46"/>
        <v>203</v>
      </c>
      <c r="G411" s="283">
        <v>0</v>
      </c>
      <c r="H411" s="284">
        <v>203</v>
      </c>
      <c r="I411" s="282">
        <f t="shared" si="49"/>
        <v>0</v>
      </c>
      <c r="J411" s="283">
        <v>0</v>
      </c>
      <c r="K411" s="284">
        <v>0</v>
      </c>
      <c r="L411" s="282">
        <f t="shared" si="47"/>
        <v>0</v>
      </c>
      <c r="M411" s="283">
        <v>0</v>
      </c>
      <c r="N411" s="284">
        <v>0</v>
      </c>
      <c r="O411" s="285">
        <f t="shared" si="44"/>
        <v>0</v>
      </c>
      <c r="P411" s="283">
        <v>0</v>
      </c>
      <c r="Q411" s="286">
        <v>0</v>
      </c>
      <c r="R411" s="287">
        <f t="shared" si="45"/>
        <v>0</v>
      </c>
      <c r="S411" s="283">
        <v>0</v>
      </c>
      <c r="T411" s="283">
        <v>0</v>
      </c>
      <c r="U411" s="283">
        <v>0</v>
      </c>
      <c r="V411" s="273">
        <f t="shared" si="48"/>
        <v>0</v>
      </c>
      <c r="W411" s="288">
        <v>0</v>
      </c>
      <c r="X411" s="289">
        <v>0</v>
      </c>
      <c r="Y411" s="283">
        <v>0</v>
      </c>
      <c r="Z411" s="284">
        <v>0</v>
      </c>
    </row>
    <row r="412" spans="1:26" s="290" customFormat="1" ht="15" customHeight="1" x14ac:dyDescent="0.2">
      <c r="A412" s="277" t="s">
        <v>1310</v>
      </c>
      <c r="B412" s="278" t="s">
        <v>0</v>
      </c>
      <c r="C412" s="279">
        <v>50032682</v>
      </c>
      <c r="D412" s="280" t="s">
        <v>1731</v>
      </c>
      <c r="E412" s="281">
        <f t="shared" si="43"/>
        <v>173</v>
      </c>
      <c r="F412" s="282">
        <f t="shared" si="46"/>
        <v>173</v>
      </c>
      <c r="G412" s="283">
        <v>87</v>
      </c>
      <c r="H412" s="284">
        <v>86</v>
      </c>
      <c r="I412" s="282">
        <f t="shared" si="49"/>
        <v>0</v>
      </c>
      <c r="J412" s="283">
        <v>0</v>
      </c>
      <c r="K412" s="284">
        <v>0</v>
      </c>
      <c r="L412" s="282">
        <f t="shared" si="47"/>
        <v>0</v>
      </c>
      <c r="M412" s="283">
        <v>0</v>
      </c>
      <c r="N412" s="284">
        <v>0</v>
      </c>
      <c r="O412" s="285">
        <f t="shared" si="44"/>
        <v>0</v>
      </c>
      <c r="P412" s="283">
        <v>0</v>
      </c>
      <c r="Q412" s="286">
        <v>0</v>
      </c>
      <c r="R412" s="287">
        <f t="shared" si="45"/>
        <v>0</v>
      </c>
      <c r="S412" s="283">
        <v>0</v>
      </c>
      <c r="T412" s="283">
        <v>0</v>
      </c>
      <c r="U412" s="283">
        <v>0</v>
      </c>
      <c r="V412" s="273">
        <f t="shared" si="48"/>
        <v>0</v>
      </c>
      <c r="W412" s="288">
        <v>0</v>
      </c>
      <c r="X412" s="289">
        <v>0</v>
      </c>
      <c r="Y412" s="283">
        <v>0</v>
      </c>
      <c r="Z412" s="284">
        <v>0</v>
      </c>
    </row>
    <row r="413" spans="1:26" s="290" customFormat="1" ht="15" customHeight="1" x14ac:dyDescent="0.2">
      <c r="A413" s="277" t="s">
        <v>1310</v>
      </c>
      <c r="B413" s="278" t="s">
        <v>0</v>
      </c>
      <c r="C413" s="279">
        <v>50031988</v>
      </c>
      <c r="D413" s="280" t="s">
        <v>1313</v>
      </c>
      <c r="E413" s="281">
        <f t="shared" si="43"/>
        <v>194</v>
      </c>
      <c r="F413" s="282">
        <f t="shared" si="46"/>
        <v>194</v>
      </c>
      <c r="G413" s="283">
        <v>98</v>
      </c>
      <c r="H413" s="284">
        <v>96</v>
      </c>
      <c r="I413" s="282">
        <f t="shared" si="49"/>
        <v>0</v>
      </c>
      <c r="J413" s="283">
        <v>0</v>
      </c>
      <c r="K413" s="284">
        <v>0</v>
      </c>
      <c r="L413" s="282">
        <f t="shared" si="47"/>
        <v>0</v>
      </c>
      <c r="M413" s="283">
        <v>0</v>
      </c>
      <c r="N413" s="284">
        <v>0</v>
      </c>
      <c r="O413" s="285">
        <f t="shared" si="44"/>
        <v>0</v>
      </c>
      <c r="P413" s="283">
        <v>0</v>
      </c>
      <c r="Q413" s="286">
        <v>0</v>
      </c>
      <c r="R413" s="287">
        <f t="shared" si="45"/>
        <v>0</v>
      </c>
      <c r="S413" s="283">
        <v>0</v>
      </c>
      <c r="T413" s="283">
        <v>0</v>
      </c>
      <c r="U413" s="283">
        <v>0</v>
      </c>
      <c r="V413" s="273">
        <f t="shared" si="48"/>
        <v>0</v>
      </c>
      <c r="W413" s="288">
        <v>0</v>
      </c>
      <c r="X413" s="289">
        <v>0</v>
      </c>
      <c r="Y413" s="283">
        <v>0</v>
      </c>
      <c r="Z413" s="284">
        <v>0</v>
      </c>
    </row>
    <row r="414" spans="1:26" s="290" customFormat="1" ht="15" customHeight="1" x14ac:dyDescent="0.2">
      <c r="A414" s="277" t="s">
        <v>1310</v>
      </c>
      <c r="B414" s="278" t="s">
        <v>0</v>
      </c>
      <c r="C414" s="279">
        <v>50025422</v>
      </c>
      <c r="D414" s="280" t="s">
        <v>1314</v>
      </c>
      <c r="E414" s="281">
        <f t="shared" si="43"/>
        <v>141</v>
      </c>
      <c r="F414" s="282">
        <f t="shared" si="46"/>
        <v>141</v>
      </c>
      <c r="G414" s="283">
        <v>92</v>
      </c>
      <c r="H414" s="284">
        <v>49</v>
      </c>
      <c r="I414" s="282">
        <f t="shared" si="49"/>
        <v>0</v>
      </c>
      <c r="J414" s="283">
        <v>0</v>
      </c>
      <c r="K414" s="284">
        <v>0</v>
      </c>
      <c r="L414" s="282">
        <f t="shared" si="47"/>
        <v>0</v>
      </c>
      <c r="M414" s="283">
        <v>0</v>
      </c>
      <c r="N414" s="284">
        <v>0</v>
      </c>
      <c r="O414" s="285">
        <f t="shared" si="44"/>
        <v>0</v>
      </c>
      <c r="P414" s="283">
        <v>0</v>
      </c>
      <c r="Q414" s="286">
        <v>0</v>
      </c>
      <c r="R414" s="287">
        <f t="shared" si="45"/>
        <v>0</v>
      </c>
      <c r="S414" s="283">
        <v>0</v>
      </c>
      <c r="T414" s="283">
        <v>0</v>
      </c>
      <c r="U414" s="283">
        <v>0</v>
      </c>
      <c r="V414" s="273">
        <f t="shared" si="48"/>
        <v>0</v>
      </c>
      <c r="W414" s="288">
        <v>0</v>
      </c>
      <c r="X414" s="289">
        <v>0</v>
      </c>
      <c r="Y414" s="283">
        <v>0</v>
      </c>
      <c r="Z414" s="284">
        <v>0</v>
      </c>
    </row>
    <row r="415" spans="1:26" s="290" customFormat="1" ht="15" customHeight="1" x14ac:dyDescent="0.2">
      <c r="A415" s="277" t="s">
        <v>1310</v>
      </c>
      <c r="B415" s="278" t="s">
        <v>0</v>
      </c>
      <c r="C415" s="279">
        <v>50025384</v>
      </c>
      <c r="D415" s="280" t="s">
        <v>1315</v>
      </c>
      <c r="E415" s="281">
        <f t="shared" si="43"/>
        <v>193</v>
      </c>
      <c r="F415" s="282">
        <f t="shared" si="46"/>
        <v>193</v>
      </c>
      <c r="G415" s="283">
        <v>110</v>
      </c>
      <c r="H415" s="284">
        <v>83</v>
      </c>
      <c r="I415" s="282">
        <f t="shared" si="49"/>
        <v>0</v>
      </c>
      <c r="J415" s="283">
        <v>0</v>
      </c>
      <c r="K415" s="284">
        <v>0</v>
      </c>
      <c r="L415" s="282">
        <f t="shared" si="47"/>
        <v>0</v>
      </c>
      <c r="M415" s="283">
        <v>0</v>
      </c>
      <c r="N415" s="284">
        <v>0</v>
      </c>
      <c r="O415" s="285">
        <f t="shared" si="44"/>
        <v>0</v>
      </c>
      <c r="P415" s="283">
        <v>0</v>
      </c>
      <c r="Q415" s="286">
        <v>0</v>
      </c>
      <c r="R415" s="287">
        <f t="shared" si="45"/>
        <v>0</v>
      </c>
      <c r="S415" s="283">
        <v>0</v>
      </c>
      <c r="T415" s="283">
        <v>0</v>
      </c>
      <c r="U415" s="283">
        <v>0</v>
      </c>
      <c r="V415" s="273">
        <f t="shared" si="48"/>
        <v>0</v>
      </c>
      <c r="W415" s="288">
        <v>0</v>
      </c>
      <c r="X415" s="289">
        <v>0</v>
      </c>
      <c r="Y415" s="283">
        <v>0</v>
      </c>
      <c r="Z415" s="284">
        <v>0</v>
      </c>
    </row>
    <row r="416" spans="1:26" s="290" customFormat="1" ht="15" customHeight="1" x14ac:dyDescent="0.2">
      <c r="A416" s="277" t="s">
        <v>1310</v>
      </c>
      <c r="B416" s="278" t="s">
        <v>0</v>
      </c>
      <c r="C416" s="279">
        <v>50025392</v>
      </c>
      <c r="D416" s="280" t="s">
        <v>1316</v>
      </c>
      <c r="E416" s="281">
        <f t="shared" si="43"/>
        <v>73</v>
      </c>
      <c r="F416" s="282">
        <f t="shared" si="46"/>
        <v>73</v>
      </c>
      <c r="G416" s="283">
        <v>73</v>
      </c>
      <c r="H416" s="284">
        <v>0</v>
      </c>
      <c r="I416" s="282">
        <f t="shared" si="49"/>
        <v>0</v>
      </c>
      <c r="J416" s="283">
        <v>0</v>
      </c>
      <c r="K416" s="284">
        <v>0</v>
      </c>
      <c r="L416" s="282">
        <f t="shared" si="47"/>
        <v>0</v>
      </c>
      <c r="M416" s="283">
        <v>0</v>
      </c>
      <c r="N416" s="284">
        <v>0</v>
      </c>
      <c r="O416" s="285">
        <f t="shared" si="44"/>
        <v>0</v>
      </c>
      <c r="P416" s="283">
        <v>0</v>
      </c>
      <c r="Q416" s="286">
        <v>0</v>
      </c>
      <c r="R416" s="287">
        <f t="shared" si="45"/>
        <v>0</v>
      </c>
      <c r="S416" s="283">
        <v>0</v>
      </c>
      <c r="T416" s="283">
        <v>0</v>
      </c>
      <c r="U416" s="283">
        <v>0</v>
      </c>
      <c r="V416" s="273">
        <f t="shared" si="48"/>
        <v>0</v>
      </c>
      <c r="W416" s="288">
        <v>0</v>
      </c>
      <c r="X416" s="289">
        <v>0</v>
      </c>
      <c r="Y416" s="283">
        <v>0</v>
      </c>
      <c r="Z416" s="284">
        <v>0</v>
      </c>
    </row>
    <row r="417" spans="1:26" s="290" customFormat="1" ht="15" customHeight="1" x14ac:dyDescent="0.2">
      <c r="A417" s="277" t="s">
        <v>1310</v>
      </c>
      <c r="B417" s="278" t="s">
        <v>0</v>
      </c>
      <c r="C417" s="279">
        <v>50022270</v>
      </c>
      <c r="D417" s="280" t="s">
        <v>1317</v>
      </c>
      <c r="E417" s="281">
        <f t="shared" si="43"/>
        <v>1013</v>
      </c>
      <c r="F417" s="282">
        <f t="shared" si="46"/>
        <v>104</v>
      </c>
      <c r="G417" s="283">
        <v>0</v>
      </c>
      <c r="H417" s="284">
        <v>104</v>
      </c>
      <c r="I417" s="282">
        <f t="shared" si="49"/>
        <v>610</v>
      </c>
      <c r="J417" s="283">
        <v>374</v>
      </c>
      <c r="K417" s="284">
        <v>236</v>
      </c>
      <c r="L417" s="282">
        <f t="shared" si="47"/>
        <v>0</v>
      </c>
      <c r="M417" s="283">
        <v>0</v>
      </c>
      <c r="N417" s="284">
        <v>0</v>
      </c>
      <c r="O417" s="285">
        <f t="shared" si="44"/>
        <v>0</v>
      </c>
      <c r="P417" s="283">
        <v>0</v>
      </c>
      <c r="Q417" s="286">
        <v>0</v>
      </c>
      <c r="R417" s="287">
        <f t="shared" si="45"/>
        <v>0</v>
      </c>
      <c r="S417" s="283">
        <v>0</v>
      </c>
      <c r="T417" s="283">
        <v>0</v>
      </c>
      <c r="U417" s="283">
        <v>0</v>
      </c>
      <c r="V417" s="273">
        <f t="shared" si="48"/>
        <v>299</v>
      </c>
      <c r="W417" s="288">
        <v>0</v>
      </c>
      <c r="X417" s="289">
        <v>0</v>
      </c>
      <c r="Y417" s="283">
        <v>0</v>
      </c>
      <c r="Z417" s="284">
        <v>299</v>
      </c>
    </row>
    <row r="418" spans="1:26" s="290" customFormat="1" ht="15" customHeight="1" x14ac:dyDescent="0.2">
      <c r="A418" s="277" t="s">
        <v>1310</v>
      </c>
      <c r="B418" s="278" t="s">
        <v>0</v>
      </c>
      <c r="C418" s="279">
        <v>50000241</v>
      </c>
      <c r="D418" s="280" t="s">
        <v>1283</v>
      </c>
      <c r="E418" s="281">
        <f t="shared" si="43"/>
        <v>826</v>
      </c>
      <c r="F418" s="282">
        <f t="shared" si="46"/>
        <v>45</v>
      </c>
      <c r="G418" s="283">
        <v>0</v>
      </c>
      <c r="H418" s="284">
        <v>45</v>
      </c>
      <c r="I418" s="282">
        <f t="shared" si="49"/>
        <v>703</v>
      </c>
      <c r="J418" s="283">
        <v>442</v>
      </c>
      <c r="K418" s="284">
        <v>261</v>
      </c>
      <c r="L418" s="282">
        <f t="shared" si="47"/>
        <v>0</v>
      </c>
      <c r="M418" s="283">
        <v>0</v>
      </c>
      <c r="N418" s="284">
        <v>0</v>
      </c>
      <c r="O418" s="285">
        <f t="shared" si="44"/>
        <v>0</v>
      </c>
      <c r="P418" s="283">
        <v>0</v>
      </c>
      <c r="Q418" s="286">
        <v>0</v>
      </c>
      <c r="R418" s="287">
        <f t="shared" si="45"/>
        <v>78</v>
      </c>
      <c r="S418" s="283">
        <v>78</v>
      </c>
      <c r="T418" s="283">
        <v>0</v>
      </c>
      <c r="U418" s="283">
        <v>0</v>
      </c>
      <c r="V418" s="273">
        <f t="shared" si="48"/>
        <v>0</v>
      </c>
      <c r="W418" s="288">
        <v>0</v>
      </c>
      <c r="X418" s="289">
        <v>0</v>
      </c>
      <c r="Y418" s="283">
        <v>0</v>
      </c>
      <c r="Z418" s="284">
        <v>0</v>
      </c>
    </row>
    <row r="419" spans="1:26" s="290" customFormat="1" ht="15" customHeight="1" x14ac:dyDescent="0.2">
      <c r="A419" s="277" t="s">
        <v>1310</v>
      </c>
      <c r="B419" s="278" t="s">
        <v>0</v>
      </c>
      <c r="C419" s="279">
        <v>50030051</v>
      </c>
      <c r="D419" s="280" t="s">
        <v>1318</v>
      </c>
      <c r="E419" s="281">
        <f t="shared" si="43"/>
        <v>812</v>
      </c>
      <c r="F419" s="282">
        <f t="shared" si="46"/>
        <v>0</v>
      </c>
      <c r="G419" s="283">
        <v>0</v>
      </c>
      <c r="H419" s="284">
        <v>0</v>
      </c>
      <c r="I419" s="282">
        <f t="shared" si="49"/>
        <v>812</v>
      </c>
      <c r="J419" s="283">
        <v>452</v>
      </c>
      <c r="K419" s="284">
        <v>360</v>
      </c>
      <c r="L419" s="282">
        <f t="shared" si="47"/>
        <v>0</v>
      </c>
      <c r="M419" s="283">
        <v>0</v>
      </c>
      <c r="N419" s="284">
        <v>0</v>
      </c>
      <c r="O419" s="285">
        <f t="shared" si="44"/>
        <v>0</v>
      </c>
      <c r="P419" s="283">
        <v>0</v>
      </c>
      <c r="Q419" s="286">
        <v>0</v>
      </c>
      <c r="R419" s="287">
        <f t="shared" si="45"/>
        <v>0</v>
      </c>
      <c r="S419" s="283">
        <v>0</v>
      </c>
      <c r="T419" s="283">
        <v>0</v>
      </c>
      <c r="U419" s="283">
        <v>0</v>
      </c>
      <c r="V419" s="273">
        <f t="shared" si="48"/>
        <v>0</v>
      </c>
      <c r="W419" s="288">
        <v>0</v>
      </c>
      <c r="X419" s="289">
        <v>0</v>
      </c>
      <c r="Y419" s="283">
        <v>0</v>
      </c>
      <c r="Z419" s="284">
        <v>0</v>
      </c>
    </row>
    <row r="420" spans="1:26" s="290" customFormat="1" ht="15" customHeight="1" x14ac:dyDescent="0.2">
      <c r="A420" s="277" t="s">
        <v>1310</v>
      </c>
      <c r="B420" s="278" t="s">
        <v>0</v>
      </c>
      <c r="C420" s="279">
        <v>50000250</v>
      </c>
      <c r="D420" s="280" t="s">
        <v>1319</v>
      </c>
      <c r="E420" s="281">
        <f t="shared" si="43"/>
        <v>1211</v>
      </c>
      <c r="F420" s="282">
        <f t="shared" si="46"/>
        <v>99</v>
      </c>
      <c r="G420" s="283">
        <v>0</v>
      </c>
      <c r="H420" s="284">
        <v>99</v>
      </c>
      <c r="I420" s="282">
        <f t="shared" si="49"/>
        <v>899</v>
      </c>
      <c r="J420" s="283">
        <v>566</v>
      </c>
      <c r="K420" s="284">
        <v>333</v>
      </c>
      <c r="L420" s="282">
        <f t="shared" si="47"/>
        <v>0</v>
      </c>
      <c r="M420" s="283">
        <v>0</v>
      </c>
      <c r="N420" s="284">
        <v>0</v>
      </c>
      <c r="O420" s="285">
        <f t="shared" si="44"/>
        <v>0</v>
      </c>
      <c r="P420" s="283">
        <v>0</v>
      </c>
      <c r="Q420" s="286">
        <v>0</v>
      </c>
      <c r="R420" s="287">
        <f t="shared" si="45"/>
        <v>213</v>
      </c>
      <c r="S420" s="283">
        <v>213</v>
      </c>
      <c r="T420" s="283">
        <v>0</v>
      </c>
      <c r="U420" s="283">
        <v>0</v>
      </c>
      <c r="V420" s="273">
        <f t="shared" si="48"/>
        <v>0</v>
      </c>
      <c r="W420" s="288">
        <v>0</v>
      </c>
      <c r="X420" s="289">
        <v>0</v>
      </c>
      <c r="Y420" s="283">
        <v>0</v>
      </c>
      <c r="Z420" s="284">
        <v>0</v>
      </c>
    </row>
    <row r="421" spans="1:26" s="290" customFormat="1" ht="15" customHeight="1" x14ac:dyDescent="0.2">
      <c r="A421" s="277" t="s">
        <v>1310</v>
      </c>
      <c r="B421" s="278" t="s">
        <v>0</v>
      </c>
      <c r="C421" s="279">
        <v>50000330</v>
      </c>
      <c r="D421" s="280" t="s">
        <v>1320</v>
      </c>
      <c r="E421" s="281">
        <f t="shared" si="43"/>
        <v>419</v>
      </c>
      <c r="F421" s="282">
        <f t="shared" si="46"/>
        <v>62</v>
      </c>
      <c r="G421" s="283">
        <v>0</v>
      </c>
      <c r="H421" s="284">
        <v>62</v>
      </c>
      <c r="I421" s="282">
        <f t="shared" si="49"/>
        <v>357</v>
      </c>
      <c r="J421" s="283">
        <v>213</v>
      </c>
      <c r="K421" s="284">
        <v>144</v>
      </c>
      <c r="L421" s="282">
        <f t="shared" si="47"/>
        <v>0</v>
      </c>
      <c r="M421" s="283">
        <v>0</v>
      </c>
      <c r="N421" s="284">
        <v>0</v>
      </c>
      <c r="O421" s="285">
        <f t="shared" si="44"/>
        <v>0</v>
      </c>
      <c r="P421" s="283">
        <v>0</v>
      </c>
      <c r="Q421" s="286">
        <v>0</v>
      </c>
      <c r="R421" s="287">
        <f t="shared" si="45"/>
        <v>0</v>
      </c>
      <c r="S421" s="283">
        <v>0</v>
      </c>
      <c r="T421" s="283">
        <v>0</v>
      </c>
      <c r="U421" s="283">
        <v>0</v>
      </c>
      <c r="V421" s="273">
        <f t="shared" si="48"/>
        <v>0</v>
      </c>
      <c r="W421" s="288">
        <v>0</v>
      </c>
      <c r="X421" s="289">
        <v>0</v>
      </c>
      <c r="Y421" s="283">
        <v>0</v>
      </c>
      <c r="Z421" s="284">
        <v>0</v>
      </c>
    </row>
    <row r="422" spans="1:26" s="290" customFormat="1" ht="24.95" customHeight="1" x14ac:dyDescent="0.2">
      <c r="A422" s="277" t="s">
        <v>1310</v>
      </c>
      <c r="B422" s="278" t="s">
        <v>0</v>
      </c>
      <c r="C422" s="279">
        <v>50031023</v>
      </c>
      <c r="D422" s="280" t="s">
        <v>1321</v>
      </c>
      <c r="E422" s="281">
        <f t="shared" si="43"/>
        <v>845</v>
      </c>
      <c r="F422" s="282">
        <f t="shared" si="46"/>
        <v>251</v>
      </c>
      <c r="G422" s="283">
        <v>59</v>
      </c>
      <c r="H422" s="284">
        <v>192</v>
      </c>
      <c r="I422" s="282">
        <f t="shared" si="49"/>
        <v>594</v>
      </c>
      <c r="J422" s="283">
        <v>415</v>
      </c>
      <c r="K422" s="284">
        <v>179</v>
      </c>
      <c r="L422" s="282">
        <f t="shared" si="47"/>
        <v>0</v>
      </c>
      <c r="M422" s="283">
        <v>0</v>
      </c>
      <c r="N422" s="284">
        <v>0</v>
      </c>
      <c r="O422" s="285">
        <f t="shared" si="44"/>
        <v>0</v>
      </c>
      <c r="P422" s="283">
        <v>0</v>
      </c>
      <c r="Q422" s="286">
        <v>0</v>
      </c>
      <c r="R422" s="287">
        <f t="shared" si="45"/>
        <v>0</v>
      </c>
      <c r="S422" s="283">
        <v>0</v>
      </c>
      <c r="T422" s="283">
        <v>0</v>
      </c>
      <c r="U422" s="283">
        <v>0</v>
      </c>
      <c r="V422" s="273">
        <f t="shared" si="48"/>
        <v>0</v>
      </c>
      <c r="W422" s="288">
        <v>0</v>
      </c>
      <c r="X422" s="289">
        <v>0</v>
      </c>
      <c r="Y422" s="283">
        <v>0</v>
      </c>
      <c r="Z422" s="284">
        <v>0</v>
      </c>
    </row>
    <row r="423" spans="1:26" s="290" customFormat="1" ht="15" customHeight="1" x14ac:dyDescent="0.2">
      <c r="A423" s="277" t="s">
        <v>1310</v>
      </c>
      <c r="B423" s="278" t="s">
        <v>0</v>
      </c>
      <c r="C423" s="279">
        <v>50000306</v>
      </c>
      <c r="D423" s="280" t="s">
        <v>1322</v>
      </c>
      <c r="E423" s="281">
        <f t="shared" si="43"/>
        <v>1065</v>
      </c>
      <c r="F423" s="282">
        <f t="shared" si="46"/>
        <v>194</v>
      </c>
      <c r="G423" s="283">
        <v>0</v>
      </c>
      <c r="H423" s="284">
        <v>194</v>
      </c>
      <c r="I423" s="282">
        <f t="shared" si="49"/>
        <v>730</v>
      </c>
      <c r="J423" s="283">
        <v>446</v>
      </c>
      <c r="K423" s="284">
        <v>284</v>
      </c>
      <c r="L423" s="282">
        <f t="shared" si="47"/>
        <v>0</v>
      </c>
      <c r="M423" s="283">
        <v>0</v>
      </c>
      <c r="N423" s="284">
        <v>0</v>
      </c>
      <c r="O423" s="285">
        <f t="shared" si="44"/>
        <v>0</v>
      </c>
      <c r="P423" s="283">
        <v>0</v>
      </c>
      <c r="Q423" s="286">
        <v>0</v>
      </c>
      <c r="R423" s="287">
        <f t="shared" si="45"/>
        <v>141</v>
      </c>
      <c r="S423" s="283">
        <v>141</v>
      </c>
      <c r="T423" s="283">
        <v>0</v>
      </c>
      <c r="U423" s="283">
        <v>0</v>
      </c>
      <c r="V423" s="273">
        <f t="shared" si="48"/>
        <v>0</v>
      </c>
      <c r="W423" s="288">
        <v>0</v>
      </c>
      <c r="X423" s="289">
        <v>0</v>
      </c>
      <c r="Y423" s="283">
        <v>0</v>
      </c>
      <c r="Z423" s="284">
        <v>0</v>
      </c>
    </row>
    <row r="424" spans="1:26" s="290" customFormat="1" ht="15" customHeight="1" x14ac:dyDescent="0.2">
      <c r="A424" s="277" t="s">
        <v>1310</v>
      </c>
      <c r="B424" s="278" t="s">
        <v>0</v>
      </c>
      <c r="C424" s="279">
        <v>50000314</v>
      </c>
      <c r="D424" s="280" t="s">
        <v>1323</v>
      </c>
      <c r="E424" s="281">
        <f t="shared" si="43"/>
        <v>1108</v>
      </c>
      <c r="F424" s="282">
        <f t="shared" si="46"/>
        <v>91</v>
      </c>
      <c r="G424" s="283">
        <v>0</v>
      </c>
      <c r="H424" s="284">
        <v>91</v>
      </c>
      <c r="I424" s="282">
        <f t="shared" si="49"/>
        <v>777</v>
      </c>
      <c r="J424" s="283">
        <v>451</v>
      </c>
      <c r="K424" s="284">
        <v>326</v>
      </c>
      <c r="L424" s="282">
        <f t="shared" si="47"/>
        <v>0</v>
      </c>
      <c r="M424" s="283">
        <v>0</v>
      </c>
      <c r="N424" s="284">
        <v>0</v>
      </c>
      <c r="O424" s="285">
        <f t="shared" si="44"/>
        <v>0</v>
      </c>
      <c r="P424" s="283">
        <v>0</v>
      </c>
      <c r="Q424" s="286">
        <v>0</v>
      </c>
      <c r="R424" s="287">
        <f t="shared" si="45"/>
        <v>240</v>
      </c>
      <c r="S424" s="283">
        <v>240</v>
      </c>
      <c r="T424" s="283">
        <v>0</v>
      </c>
      <c r="U424" s="283">
        <v>0</v>
      </c>
      <c r="V424" s="273">
        <f t="shared" si="48"/>
        <v>0</v>
      </c>
      <c r="W424" s="288">
        <v>0</v>
      </c>
      <c r="X424" s="289">
        <v>0</v>
      </c>
      <c r="Y424" s="283">
        <v>0</v>
      </c>
      <c r="Z424" s="284">
        <v>0</v>
      </c>
    </row>
    <row r="425" spans="1:26" s="290" customFormat="1" ht="15" customHeight="1" x14ac:dyDescent="0.2">
      <c r="A425" s="277" t="s">
        <v>1310</v>
      </c>
      <c r="B425" s="278" t="s">
        <v>0</v>
      </c>
      <c r="C425" s="279">
        <v>50000624</v>
      </c>
      <c r="D425" s="280" t="s">
        <v>506</v>
      </c>
      <c r="E425" s="281">
        <f t="shared" si="43"/>
        <v>51</v>
      </c>
      <c r="F425" s="282">
        <f t="shared" si="46"/>
        <v>18</v>
      </c>
      <c r="G425" s="283">
        <v>0</v>
      </c>
      <c r="H425" s="284">
        <v>18</v>
      </c>
      <c r="I425" s="282">
        <f t="shared" si="49"/>
        <v>33</v>
      </c>
      <c r="J425" s="283">
        <v>22</v>
      </c>
      <c r="K425" s="284">
        <v>11</v>
      </c>
      <c r="L425" s="282">
        <f t="shared" si="47"/>
        <v>0</v>
      </c>
      <c r="M425" s="283">
        <v>0</v>
      </c>
      <c r="N425" s="284">
        <v>0</v>
      </c>
      <c r="O425" s="285">
        <f t="shared" si="44"/>
        <v>0</v>
      </c>
      <c r="P425" s="283">
        <v>0</v>
      </c>
      <c r="Q425" s="286">
        <v>0</v>
      </c>
      <c r="R425" s="287">
        <f t="shared" si="45"/>
        <v>0</v>
      </c>
      <c r="S425" s="283">
        <v>0</v>
      </c>
      <c r="T425" s="283">
        <v>0</v>
      </c>
      <c r="U425" s="283">
        <v>0</v>
      </c>
      <c r="V425" s="273">
        <f t="shared" si="48"/>
        <v>0</v>
      </c>
      <c r="W425" s="288">
        <v>0</v>
      </c>
      <c r="X425" s="289">
        <v>0</v>
      </c>
      <c r="Y425" s="283">
        <v>0</v>
      </c>
      <c r="Z425" s="284">
        <v>0</v>
      </c>
    </row>
    <row r="426" spans="1:26" s="290" customFormat="1" ht="15" customHeight="1" x14ac:dyDescent="0.2">
      <c r="A426" s="277" t="s">
        <v>1310</v>
      </c>
      <c r="B426" s="278" t="s">
        <v>0</v>
      </c>
      <c r="C426" s="279">
        <v>50000284</v>
      </c>
      <c r="D426" s="280" t="s">
        <v>507</v>
      </c>
      <c r="E426" s="281">
        <f t="shared" si="43"/>
        <v>219</v>
      </c>
      <c r="F426" s="282">
        <f t="shared" si="46"/>
        <v>20</v>
      </c>
      <c r="G426" s="283">
        <v>0</v>
      </c>
      <c r="H426" s="284">
        <v>20</v>
      </c>
      <c r="I426" s="282">
        <f t="shared" si="49"/>
        <v>199</v>
      </c>
      <c r="J426" s="283">
        <v>115</v>
      </c>
      <c r="K426" s="284">
        <v>84</v>
      </c>
      <c r="L426" s="282">
        <f t="shared" si="47"/>
        <v>0</v>
      </c>
      <c r="M426" s="283">
        <v>0</v>
      </c>
      <c r="N426" s="284">
        <v>0</v>
      </c>
      <c r="O426" s="285">
        <f t="shared" si="44"/>
        <v>0</v>
      </c>
      <c r="P426" s="283">
        <v>0</v>
      </c>
      <c r="Q426" s="286">
        <v>0</v>
      </c>
      <c r="R426" s="287">
        <f t="shared" si="45"/>
        <v>0</v>
      </c>
      <c r="S426" s="283">
        <v>0</v>
      </c>
      <c r="T426" s="283">
        <v>0</v>
      </c>
      <c r="U426" s="283">
        <v>0</v>
      </c>
      <c r="V426" s="273">
        <f t="shared" si="48"/>
        <v>0</v>
      </c>
      <c r="W426" s="288">
        <v>0</v>
      </c>
      <c r="X426" s="289">
        <v>0</v>
      </c>
      <c r="Y426" s="283">
        <v>0</v>
      </c>
      <c r="Z426" s="284">
        <v>0</v>
      </c>
    </row>
    <row r="427" spans="1:26" s="290" customFormat="1" ht="15" customHeight="1" x14ac:dyDescent="0.2">
      <c r="A427" s="277" t="s">
        <v>1310</v>
      </c>
      <c r="B427" s="278" t="s">
        <v>0</v>
      </c>
      <c r="C427" s="279">
        <v>50000292</v>
      </c>
      <c r="D427" s="280" t="s">
        <v>508</v>
      </c>
      <c r="E427" s="281">
        <f t="shared" si="43"/>
        <v>815</v>
      </c>
      <c r="F427" s="282">
        <f t="shared" si="46"/>
        <v>101</v>
      </c>
      <c r="G427" s="283">
        <v>0</v>
      </c>
      <c r="H427" s="284">
        <v>101</v>
      </c>
      <c r="I427" s="282">
        <f t="shared" si="49"/>
        <v>434</v>
      </c>
      <c r="J427" s="283">
        <v>249</v>
      </c>
      <c r="K427" s="284">
        <v>185</v>
      </c>
      <c r="L427" s="282">
        <f t="shared" si="47"/>
        <v>0</v>
      </c>
      <c r="M427" s="283">
        <v>0</v>
      </c>
      <c r="N427" s="284">
        <v>0</v>
      </c>
      <c r="O427" s="285">
        <f t="shared" si="44"/>
        <v>0</v>
      </c>
      <c r="P427" s="283">
        <v>0</v>
      </c>
      <c r="Q427" s="286">
        <v>0</v>
      </c>
      <c r="R427" s="287">
        <f t="shared" si="45"/>
        <v>280</v>
      </c>
      <c r="S427" s="283">
        <v>280</v>
      </c>
      <c r="T427" s="283">
        <v>0</v>
      </c>
      <c r="U427" s="283">
        <v>0</v>
      </c>
      <c r="V427" s="273">
        <f t="shared" si="48"/>
        <v>0</v>
      </c>
      <c r="W427" s="288">
        <v>0</v>
      </c>
      <c r="X427" s="289">
        <v>0</v>
      </c>
      <c r="Y427" s="283">
        <v>0</v>
      </c>
      <c r="Z427" s="284">
        <v>0</v>
      </c>
    </row>
    <row r="428" spans="1:26" s="290" customFormat="1" ht="15" customHeight="1" x14ac:dyDescent="0.2">
      <c r="A428" s="277" t="s">
        <v>1310</v>
      </c>
      <c r="B428" s="278" t="s">
        <v>0</v>
      </c>
      <c r="C428" s="279">
        <v>50000268</v>
      </c>
      <c r="D428" s="280" t="s">
        <v>1324</v>
      </c>
      <c r="E428" s="281">
        <f t="shared" si="43"/>
        <v>504</v>
      </c>
      <c r="F428" s="282">
        <f t="shared" si="46"/>
        <v>117</v>
      </c>
      <c r="G428" s="283">
        <v>0</v>
      </c>
      <c r="H428" s="284">
        <v>117</v>
      </c>
      <c r="I428" s="282">
        <f t="shared" si="49"/>
        <v>387</v>
      </c>
      <c r="J428" s="283">
        <v>387</v>
      </c>
      <c r="K428" s="284">
        <v>0</v>
      </c>
      <c r="L428" s="282">
        <f t="shared" si="47"/>
        <v>0</v>
      </c>
      <c r="M428" s="283">
        <v>0</v>
      </c>
      <c r="N428" s="284">
        <v>0</v>
      </c>
      <c r="O428" s="285">
        <f t="shared" si="44"/>
        <v>0</v>
      </c>
      <c r="P428" s="283">
        <v>0</v>
      </c>
      <c r="Q428" s="286">
        <v>0</v>
      </c>
      <c r="R428" s="287">
        <f t="shared" si="45"/>
        <v>0</v>
      </c>
      <c r="S428" s="283">
        <v>0</v>
      </c>
      <c r="T428" s="283">
        <v>0</v>
      </c>
      <c r="U428" s="283">
        <v>0</v>
      </c>
      <c r="V428" s="273">
        <f t="shared" si="48"/>
        <v>0</v>
      </c>
      <c r="W428" s="288">
        <v>0</v>
      </c>
      <c r="X428" s="289">
        <v>0</v>
      </c>
      <c r="Y428" s="283">
        <v>0</v>
      </c>
      <c r="Z428" s="284">
        <v>0</v>
      </c>
    </row>
    <row r="429" spans="1:26" s="290" customFormat="1" ht="15" customHeight="1" x14ac:dyDescent="0.2">
      <c r="A429" s="277" t="s">
        <v>1310</v>
      </c>
      <c r="B429" s="278" t="s">
        <v>0</v>
      </c>
      <c r="C429" s="279">
        <v>50000276</v>
      </c>
      <c r="D429" s="280" t="s">
        <v>1325</v>
      </c>
      <c r="E429" s="281">
        <f t="shared" si="43"/>
        <v>1029</v>
      </c>
      <c r="F429" s="282">
        <f t="shared" si="46"/>
        <v>279</v>
      </c>
      <c r="G429" s="283">
        <v>93</v>
      </c>
      <c r="H429" s="284">
        <v>186</v>
      </c>
      <c r="I429" s="282">
        <f t="shared" si="49"/>
        <v>750</v>
      </c>
      <c r="J429" s="283">
        <v>516</v>
      </c>
      <c r="K429" s="284">
        <v>234</v>
      </c>
      <c r="L429" s="282">
        <f t="shared" si="47"/>
        <v>0</v>
      </c>
      <c r="M429" s="283">
        <v>0</v>
      </c>
      <c r="N429" s="284">
        <v>0</v>
      </c>
      <c r="O429" s="285">
        <f t="shared" si="44"/>
        <v>0</v>
      </c>
      <c r="P429" s="283">
        <v>0</v>
      </c>
      <c r="Q429" s="286">
        <v>0</v>
      </c>
      <c r="R429" s="287">
        <f t="shared" si="45"/>
        <v>0</v>
      </c>
      <c r="S429" s="283">
        <v>0</v>
      </c>
      <c r="T429" s="283">
        <v>0</v>
      </c>
      <c r="U429" s="283">
        <v>0</v>
      </c>
      <c r="V429" s="273">
        <f t="shared" si="48"/>
        <v>0</v>
      </c>
      <c r="W429" s="288">
        <v>0</v>
      </c>
      <c r="X429" s="289">
        <v>0</v>
      </c>
      <c r="Y429" s="283">
        <v>0</v>
      </c>
      <c r="Z429" s="284">
        <v>0</v>
      </c>
    </row>
    <row r="430" spans="1:26" s="290" customFormat="1" ht="15" customHeight="1" x14ac:dyDescent="0.2">
      <c r="A430" s="277" t="s">
        <v>1310</v>
      </c>
      <c r="B430" s="278" t="s">
        <v>0</v>
      </c>
      <c r="C430" s="279">
        <v>50000322</v>
      </c>
      <c r="D430" s="280" t="s">
        <v>1326</v>
      </c>
      <c r="E430" s="281">
        <f t="shared" si="43"/>
        <v>327</v>
      </c>
      <c r="F430" s="282">
        <f t="shared" si="46"/>
        <v>102</v>
      </c>
      <c r="G430" s="283">
        <v>39</v>
      </c>
      <c r="H430" s="284">
        <v>63</v>
      </c>
      <c r="I430" s="282">
        <f t="shared" si="49"/>
        <v>225</v>
      </c>
      <c r="J430" s="283">
        <v>156</v>
      </c>
      <c r="K430" s="284">
        <v>69</v>
      </c>
      <c r="L430" s="282">
        <f t="shared" si="47"/>
        <v>0</v>
      </c>
      <c r="M430" s="283">
        <v>0</v>
      </c>
      <c r="N430" s="284">
        <v>0</v>
      </c>
      <c r="O430" s="285">
        <f t="shared" si="44"/>
        <v>0</v>
      </c>
      <c r="P430" s="283">
        <v>0</v>
      </c>
      <c r="Q430" s="286">
        <v>0</v>
      </c>
      <c r="R430" s="287">
        <f t="shared" si="45"/>
        <v>0</v>
      </c>
      <c r="S430" s="283">
        <v>0</v>
      </c>
      <c r="T430" s="283">
        <v>0</v>
      </c>
      <c r="U430" s="283">
        <v>0</v>
      </c>
      <c r="V430" s="273">
        <f t="shared" si="48"/>
        <v>0</v>
      </c>
      <c r="W430" s="288">
        <v>0</v>
      </c>
      <c r="X430" s="289">
        <v>0</v>
      </c>
      <c r="Y430" s="283">
        <v>0</v>
      </c>
      <c r="Z430" s="284">
        <v>0</v>
      </c>
    </row>
    <row r="431" spans="1:26" s="290" customFormat="1" ht="15" customHeight="1" x14ac:dyDescent="0.2">
      <c r="A431" s="277" t="s">
        <v>1310</v>
      </c>
      <c r="B431" s="278" t="s">
        <v>0</v>
      </c>
      <c r="C431" s="279">
        <v>50082892</v>
      </c>
      <c r="D431" s="280" t="s">
        <v>1327</v>
      </c>
      <c r="E431" s="281">
        <f t="shared" si="43"/>
        <v>700</v>
      </c>
      <c r="F431" s="282">
        <f t="shared" si="46"/>
        <v>193</v>
      </c>
      <c r="G431" s="283">
        <v>50</v>
      </c>
      <c r="H431" s="284">
        <v>143</v>
      </c>
      <c r="I431" s="282">
        <f t="shared" si="49"/>
        <v>507</v>
      </c>
      <c r="J431" s="283">
        <v>304</v>
      </c>
      <c r="K431" s="284">
        <v>203</v>
      </c>
      <c r="L431" s="282">
        <f t="shared" si="47"/>
        <v>0</v>
      </c>
      <c r="M431" s="283">
        <v>0</v>
      </c>
      <c r="N431" s="284">
        <v>0</v>
      </c>
      <c r="O431" s="285">
        <f t="shared" si="44"/>
        <v>0</v>
      </c>
      <c r="P431" s="283">
        <v>0</v>
      </c>
      <c r="Q431" s="286">
        <v>0</v>
      </c>
      <c r="R431" s="287">
        <f t="shared" si="45"/>
        <v>0</v>
      </c>
      <c r="S431" s="283">
        <v>0</v>
      </c>
      <c r="T431" s="283">
        <v>0</v>
      </c>
      <c r="U431" s="283">
        <v>0</v>
      </c>
      <c r="V431" s="273">
        <f t="shared" si="48"/>
        <v>0</v>
      </c>
      <c r="W431" s="288">
        <v>0</v>
      </c>
      <c r="X431" s="289">
        <v>0</v>
      </c>
      <c r="Y431" s="283">
        <v>0</v>
      </c>
      <c r="Z431" s="284">
        <v>0</v>
      </c>
    </row>
    <row r="432" spans="1:26" s="290" customFormat="1" ht="15" customHeight="1" x14ac:dyDescent="0.2">
      <c r="A432" s="277" t="s">
        <v>1310</v>
      </c>
      <c r="B432" s="278" t="s">
        <v>0</v>
      </c>
      <c r="C432" s="279">
        <v>50000349</v>
      </c>
      <c r="D432" s="280" t="s">
        <v>1328</v>
      </c>
      <c r="E432" s="281">
        <f t="shared" si="43"/>
        <v>146</v>
      </c>
      <c r="F432" s="282">
        <f t="shared" si="46"/>
        <v>0</v>
      </c>
      <c r="G432" s="283">
        <v>0</v>
      </c>
      <c r="H432" s="284">
        <v>0</v>
      </c>
      <c r="I432" s="282">
        <f t="shared" si="49"/>
        <v>146</v>
      </c>
      <c r="J432" s="283">
        <v>146</v>
      </c>
      <c r="K432" s="284">
        <v>0</v>
      </c>
      <c r="L432" s="282">
        <f t="shared" si="47"/>
        <v>0</v>
      </c>
      <c r="M432" s="283">
        <v>0</v>
      </c>
      <c r="N432" s="284">
        <v>0</v>
      </c>
      <c r="O432" s="285">
        <f t="shared" si="44"/>
        <v>0</v>
      </c>
      <c r="P432" s="283">
        <v>0</v>
      </c>
      <c r="Q432" s="286">
        <v>0</v>
      </c>
      <c r="R432" s="287">
        <f t="shared" si="45"/>
        <v>0</v>
      </c>
      <c r="S432" s="283">
        <v>0</v>
      </c>
      <c r="T432" s="283">
        <v>0</v>
      </c>
      <c r="U432" s="283">
        <v>0</v>
      </c>
      <c r="V432" s="273">
        <f t="shared" si="48"/>
        <v>0</v>
      </c>
      <c r="W432" s="288">
        <v>0</v>
      </c>
      <c r="X432" s="289">
        <v>0</v>
      </c>
      <c r="Y432" s="283">
        <v>0</v>
      </c>
      <c r="Z432" s="284">
        <v>0</v>
      </c>
    </row>
    <row r="433" spans="1:26" s="290" customFormat="1" ht="15" customHeight="1" x14ac:dyDescent="0.2">
      <c r="A433" s="277" t="s">
        <v>1310</v>
      </c>
      <c r="B433" s="278" t="s">
        <v>2</v>
      </c>
      <c r="C433" s="279">
        <v>50024779</v>
      </c>
      <c r="D433" s="280" t="s">
        <v>1329</v>
      </c>
      <c r="E433" s="281">
        <f t="shared" si="43"/>
        <v>308</v>
      </c>
      <c r="F433" s="282">
        <f t="shared" si="46"/>
        <v>24</v>
      </c>
      <c r="G433" s="283">
        <v>0</v>
      </c>
      <c r="H433" s="284">
        <v>24</v>
      </c>
      <c r="I433" s="282">
        <f t="shared" si="49"/>
        <v>284</v>
      </c>
      <c r="J433" s="283">
        <v>178</v>
      </c>
      <c r="K433" s="284">
        <v>106</v>
      </c>
      <c r="L433" s="282">
        <f t="shared" si="47"/>
        <v>0</v>
      </c>
      <c r="M433" s="283">
        <v>0</v>
      </c>
      <c r="N433" s="284">
        <v>0</v>
      </c>
      <c r="O433" s="285">
        <f t="shared" si="44"/>
        <v>0</v>
      </c>
      <c r="P433" s="283">
        <v>0</v>
      </c>
      <c r="Q433" s="286">
        <v>0</v>
      </c>
      <c r="R433" s="287">
        <f t="shared" si="45"/>
        <v>0</v>
      </c>
      <c r="S433" s="283">
        <v>0</v>
      </c>
      <c r="T433" s="283">
        <v>0</v>
      </c>
      <c r="U433" s="283">
        <v>0</v>
      </c>
      <c r="V433" s="273">
        <f t="shared" si="48"/>
        <v>0</v>
      </c>
      <c r="W433" s="288">
        <v>0</v>
      </c>
      <c r="X433" s="289">
        <v>0</v>
      </c>
      <c r="Y433" s="283">
        <v>0</v>
      </c>
      <c r="Z433" s="284">
        <v>0</v>
      </c>
    </row>
    <row r="434" spans="1:26" s="290" customFormat="1" ht="15" customHeight="1" x14ac:dyDescent="0.2">
      <c r="A434" s="277" t="s">
        <v>1310</v>
      </c>
      <c r="B434" s="278" t="s">
        <v>2</v>
      </c>
      <c r="C434" s="279">
        <v>50024752</v>
      </c>
      <c r="D434" s="280" t="s">
        <v>1330</v>
      </c>
      <c r="E434" s="281">
        <f t="shared" si="43"/>
        <v>166</v>
      </c>
      <c r="F434" s="282">
        <f t="shared" si="46"/>
        <v>17</v>
      </c>
      <c r="G434" s="283">
        <v>0</v>
      </c>
      <c r="H434" s="284">
        <v>17</v>
      </c>
      <c r="I434" s="282">
        <f t="shared" si="49"/>
        <v>149</v>
      </c>
      <c r="J434" s="283">
        <v>75</v>
      </c>
      <c r="K434" s="284">
        <v>74</v>
      </c>
      <c r="L434" s="282">
        <f t="shared" si="47"/>
        <v>0</v>
      </c>
      <c r="M434" s="283">
        <v>0</v>
      </c>
      <c r="N434" s="284">
        <v>0</v>
      </c>
      <c r="O434" s="285">
        <f t="shared" si="44"/>
        <v>0</v>
      </c>
      <c r="P434" s="283">
        <v>0</v>
      </c>
      <c r="Q434" s="286">
        <v>0</v>
      </c>
      <c r="R434" s="287">
        <f t="shared" si="45"/>
        <v>0</v>
      </c>
      <c r="S434" s="283">
        <v>0</v>
      </c>
      <c r="T434" s="283">
        <v>0</v>
      </c>
      <c r="U434" s="283">
        <v>0</v>
      </c>
      <c r="V434" s="273">
        <f t="shared" si="48"/>
        <v>0</v>
      </c>
      <c r="W434" s="288">
        <v>0</v>
      </c>
      <c r="X434" s="289">
        <v>0</v>
      </c>
      <c r="Y434" s="283">
        <v>0</v>
      </c>
      <c r="Z434" s="284">
        <v>0</v>
      </c>
    </row>
    <row r="435" spans="1:26" s="290" customFormat="1" ht="15" customHeight="1" x14ac:dyDescent="0.2">
      <c r="A435" s="277" t="s">
        <v>1310</v>
      </c>
      <c r="B435" s="278" t="s">
        <v>2</v>
      </c>
      <c r="C435" s="279">
        <v>50030566</v>
      </c>
      <c r="D435" s="280" t="s">
        <v>1331</v>
      </c>
      <c r="E435" s="281">
        <f t="shared" si="43"/>
        <v>353</v>
      </c>
      <c r="F435" s="282">
        <f t="shared" si="46"/>
        <v>29</v>
      </c>
      <c r="G435" s="283">
        <v>0</v>
      </c>
      <c r="H435" s="284">
        <v>29</v>
      </c>
      <c r="I435" s="282">
        <f t="shared" si="49"/>
        <v>255</v>
      </c>
      <c r="J435" s="283">
        <v>176</v>
      </c>
      <c r="K435" s="284">
        <v>79</v>
      </c>
      <c r="L435" s="282">
        <f t="shared" si="47"/>
        <v>0</v>
      </c>
      <c r="M435" s="283">
        <v>0</v>
      </c>
      <c r="N435" s="284">
        <v>0</v>
      </c>
      <c r="O435" s="285">
        <f t="shared" si="44"/>
        <v>0</v>
      </c>
      <c r="P435" s="283">
        <v>0</v>
      </c>
      <c r="Q435" s="286">
        <v>0</v>
      </c>
      <c r="R435" s="287">
        <f t="shared" si="45"/>
        <v>69</v>
      </c>
      <c r="S435" s="283">
        <v>69</v>
      </c>
      <c r="T435" s="283">
        <v>0</v>
      </c>
      <c r="U435" s="283">
        <v>0</v>
      </c>
      <c r="V435" s="273">
        <f t="shared" si="48"/>
        <v>0</v>
      </c>
      <c r="W435" s="288">
        <v>0</v>
      </c>
      <c r="X435" s="289">
        <v>0</v>
      </c>
      <c r="Y435" s="283">
        <v>0</v>
      </c>
      <c r="Z435" s="284">
        <v>0</v>
      </c>
    </row>
    <row r="436" spans="1:26" s="290" customFormat="1" ht="15" customHeight="1" x14ac:dyDescent="0.2">
      <c r="A436" s="277" t="s">
        <v>1310</v>
      </c>
      <c r="B436" s="278" t="s">
        <v>2</v>
      </c>
      <c r="C436" s="279">
        <v>50022296</v>
      </c>
      <c r="D436" s="280" t="s">
        <v>1332</v>
      </c>
      <c r="E436" s="281">
        <f t="shared" si="43"/>
        <v>196</v>
      </c>
      <c r="F436" s="282">
        <f t="shared" si="46"/>
        <v>25</v>
      </c>
      <c r="G436" s="283">
        <v>0</v>
      </c>
      <c r="H436" s="284">
        <v>25</v>
      </c>
      <c r="I436" s="282">
        <f t="shared" si="49"/>
        <v>171</v>
      </c>
      <c r="J436" s="283">
        <v>105</v>
      </c>
      <c r="K436" s="284">
        <v>66</v>
      </c>
      <c r="L436" s="282">
        <f t="shared" si="47"/>
        <v>0</v>
      </c>
      <c r="M436" s="283">
        <v>0</v>
      </c>
      <c r="N436" s="284">
        <v>0</v>
      </c>
      <c r="O436" s="285">
        <f t="shared" si="44"/>
        <v>0</v>
      </c>
      <c r="P436" s="283">
        <v>0</v>
      </c>
      <c r="Q436" s="286">
        <v>0</v>
      </c>
      <c r="R436" s="287">
        <f t="shared" si="45"/>
        <v>0</v>
      </c>
      <c r="S436" s="283">
        <v>0</v>
      </c>
      <c r="T436" s="283">
        <v>0</v>
      </c>
      <c r="U436" s="283">
        <v>0</v>
      </c>
      <c r="V436" s="273">
        <f t="shared" si="48"/>
        <v>0</v>
      </c>
      <c r="W436" s="288">
        <v>0</v>
      </c>
      <c r="X436" s="289">
        <v>0</v>
      </c>
      <c r="Y436" s="283">
        <v>0</v>
      </c>
      <c r="Z436" s="284">
        <v>0</v>
      </c>
    </row>
    <row r="437" spans="1:26" s="290" customFormat="1" ht="15" customHeight="1" x14ac:dyDescent="0.2">
      <c r="A437" s="277" t="s">
        <v>1310</v>
      </c>
      <c r="B437" s="278" t="s">
        <v>2</v>
      </c>
      <c r="C437" s="279">
        <v>50027492</v>
      </c>
      <c r="D437" s="280" t="s">
        <v>1333</v>
      </c>
      <c r="E437" s="281">
        <f t="shared" si="43"/>
        <v>275</v>
      </c>
      <c r="F437" s="282">
        <f t="shared" si="46"/>
        <v>22</v>
      </c>
      <c r="G437" s="283">
        <v>0</v>
      </c>
      <c r="H437" s="284">
        <v>22</v>
      </c>
      <c r="I437" s="282">
        <f t="shared" si="49"/>
        <v>199</v>
      </c>
      <c r="J437" s="283">
        <v>110</v>
      </c>
      <c r="K437" s="284">
        <v>89</v>
      </c>
      <c r="L437" s="282">
        <f t="shared" si="47"/>
        <v>0</v>
      </c>
      <c r="M437" s="283">
        <v>0</v>
      </c>
      <c r="N437" s="284">
        <v>0</v>
      </c>
      <c r="O437" s="285">
        <f t="shared" si="44"/>
        <v>0</v>
      </c>
      <c r="P437" s="283">
        <v>0</v>
      </c>
      <c r="Q437" s="286">
        <v>0</v>
      </c>
      <c r="R437" s="287">
        <f t="shared" si="45"/>
        <v>54</v>
      </c>
      <c r="S437" s="283">
        <v>54</v>
      </c>
      <c r="T437" s="283">
        <v>0</v>
      </c>
      <c r="U437" s="283">
        <v>0</v>
      </c>
      <c r="V437" s="273">
        <f t="shared" si="48"/>
        <v>0</v>
      </c>
      <c r="W437" s="288">
        <v>0</v>
      </c>
      <c r="X437" s="289">
        <v>0</v>
      </c>
      <c r="Y437" s="283">
        <v>0</v>
      </c>
      <c r="Z437" s="284">
        <v>0</v>
      </c>
    </row>
    <row r="438" spans="1:26" s="290" customFormat="1" ht="15" customHeight="1" x14ac:dyDescent="0.2">
      <c r="A438" s="277" t="s">
        <v>1310</v>
      </c>
      <c r="B438" s="278" t="s">
        <v>2</v>
      </c>
      <c r="C438" s="279">
        <v>50032267</v>
      </c>
      <c r="D438" s="280" t="s">
        <v>1334</v>
      </c>
      <c r="E438" s="281">
        <f t="shared" si="43"/>
        <v>111</v>
      </c>
      <c r="F438" s="282">
        <f t="shared" si="46"/>
        <v>12</v>
      </c>
      <c r="G438" s="283">
        <v>0</v>
      </c>
      <c r="H438" s="284">
        <v>12</v>
      </c>
      <c r="I438" s="282">
        <f t="shared" si="49"/>
        <v>99</v>
      </c>
      <c r="J438" s="283">
        <v>70</v>
      </c>
      <c r="K438" s="284">
        <v>29</v>
      </c>
      <c r="L438" s="282">
        <f t="shared" si="47"/>
        <v>0</v>
      </c>
      <c r="M438" s="283">
        <v>0</v>
      </c>
      <c r="N438" s="284">
        <v>0</v>
      </c>
      <c r="O438" s="285">
        <f t="shared" si="44"/>
        <v>0</v>
      </c>
      <c r="P438" s="283">
        <v>0</v>
      </c>
      <c r="Q438" s="286">
        <v>0</v>
      </c>
      <c r="R438" s="287">
        <f t="shared" si="45"/>
        <v>0</v>
      </c>
      <c r="S438" s="283">
        <v>0</v>
      </c>
      <c r="T438" s="283">
        <v>0</v>
      </c>
      <c r="U438" s="283">
        <v>0</v>
      </c>
      <c r="V438" s="273">
        <f t="shared" si="48"/>
        <v>0</v>
      </c>
      <c r="W438" s="288">
        <v>0</v>
      </c>
      <c r="X438" s="289">
        <v>0</v>
      </c>
      <c r="Y438" s="283">
        <v>0</v>
      </c>
      <c r="Z438" s="284">
        <v>0</v>
      </c>
    </row>
    <row r="439" spans="1:26" s="290" customFormat="1" ht="15" customHeight="1" x14ac:dyDescent="0.2">
      <c r="A439" s="277" t="s">
        <v>1310</v>
      </c>
      <c r="B439" s="278" t="s">
        <v>2</v>
      </c>
      <c r="C439" s="279">
        <v>50032313</v>
      </c>
      <c r="D439" s="280" t="s">
        <v>1335</v>
      </c>
      <c r="E439" s="281">
        <f t="shared" si="43"/>
        <v>29</v>
      </c>
      <c r="F439" s="282">
        <f t="shared" si="46"/>
        <v>0</v>
      </c>
      <c r="G439" s="283">
        <v>0</v>
      </c>
      <c r="H439" s="284">
        <v>0</v>
      </c>
      <c r="I439" s="282">
        <f t="shared" si="49"/>
        <v>29</v>
      </c>
      <c r="J439" s="283">
        <v>18</v>
      </c>
      <c r="K439" s="284">
        <v>11</v>
      </c>
      <c r="L439" s="282">
        <f t="shared" si="47"/>
        <v>0</v>
      </c>
      <c r="M439" s="283">
        <v>0</v>
      </c>
      <c r="N439" s="284">
        <v>0</v>
      </c>
      <c r="O439" s="285">
        <f t="shared" si="44"/>
        <v>0</v>
      </c>
      <c r="P439" s="283">
        <v>0</v>
      </c>
      <c r="Q439" s="286">
        <v>0</v>
      </c>
      <c r="R439" s="287">
        <f t="shared" si="45"/>
        <v>0</v>
      </c>
      <c r="S439" s="283">
        <v>0</v>
      </c>
      <c r="T439" s="283">
        <v>0</v>
      </c>
      <c r="U439" s="283">
        <v>0</v>
      </c>
      <c r="V439" s="273">
        <f t="shared" si="48"/>
        <v>0</v>
      </c>
      <c r="W439" s="288">
        <v>0</v>
      </c>
      <c r="X439" s="289">
        <v>0</v>
      </c>
      <c r="Y439" s="283">
        <v>0</v>
      </c>
      <c r="Z439" s="284">
        <v>0</v>
      </c>
    </row>
    <row r="440" spans="1:26" s="290" customFormat="1" ht="15" customHeight="1" x14ac:dyDescent="0.2">
      <c r="A440" s="277" t="s">
        <v>1310</v>
      </c>
      <c r="B440" s="278" t="s">
        <v>2</v>
      </c>
      <c r="C440" s="279">
        <v>50030558</v>
      </c>
      <c r="D440" s="280" t="s">
        <v>1336</v>
      </c>
      <c r="E440" s="281">
        <f t="shared" si="43"/>
        <v>24</v>
      </c>
      <c r="F440" s="282">
        <f t="shared" si="46"/>
        <v>0</v>
      </c>
      <c r="G440" s="283">
        <v>0</v>
      </c>
      <c r="H440" s="284">
        <v>0</v>
      </c>
      <c r="I440" s="282">
        <f t="shared" si="49"/>
        <v>24</v>
      </c>
      <c r="J440" s="283">
        <v>14</v>
      </c>
      <c r="K440" s="284">
        <v>10</v>
      </c>
      <c r="L440" s="282">
        <f t="shared" si="47"/>
        <v>0</v>
      </c>
      <c r="M440" s="283">
        <v>0</v>
      </c>
      <c r="N440" s="284">
        <v>0</v>
      </c>
      <c r="O440" s="285">
        <f t="shared" si="44"/>
        <v>0</v>
      </c>
      <c r="P440" s="283">
        <v>0</v>
      </c>
      <c r="Q440" s="286">
        <v>0</v>
      </c>
      <c r="R440" s="287">
        <f t="shared" si="45"/>
        <v>0</v>
      </c>
      <c r="S440" s="283">
        <v>0</v>
      </c>
      <c r="T440" s="283">
        <v>0</v>
      </c>
      <c r="U440" s="283">
        <v>0</v>
      </c>
      <c r="V440" s="273">
        <f t="shared" si="48"/>
        <v>0</v>
      </c>
      <c r="W440" s="288">
        <v>0</v>
      </c>
      <c r="X440" s="289">
        <v>0</v>
      </c>
      <c r="Y440" s="283">
        <v>0</v>
      </c>
      <c r="Z440" s="284">
        <v>0</v>
      </c>
    </row>
    <row r="441" spans="1:26" s="290" customFormat="1" ht="15" customHeight="1" x14ac:dyDescent="0.2">
      <c r="A441" s="277" t="s">
        <v>1310</v>
      </c>
      <c r="B441" s="278" t="s">
        <v>2</v>
      </c>
      <c r="C441" s="279">
        <v>50032291</v>
      </c>
      <c r="D441" s="280" t="s">
        <v>1337</v>
      </c>
      <c r="E441" s="281">
        <f t="shared" si="43"/>
        <v>62</v>
      </c>
      <c r="F441" s="282">
        <f t="shared" si="46"/>
        <v>0</v>
      </c>
      <c r="G441" s="283">
        <v>0</v>
      </c>
      <c r="H441" s="284">
        <v>0</v>
      </c>
      <c r="I441" s="282">
        <f t="shared" si="49"/>
        <v>62</v>
      </c>
      <c r="J441" s="283">
        <v>31</v>
      </c>
      <c r="K441" s="284">
        <v>31</v>
      </c>
      <c r="L441" s="282">
        <f t="shared" si="47"/>
        <v>0</v>
      </c>
      <c r="M441" s="283">
        <v>0</v>
      </c>
      <c r="N441" s="284">
        <v>0</v>
      </c>
      <c r="O441" s="285">
        <f t="shared" si="44"/>
        <v>0</v>
      </c>
      <c r="P441" s="283">
        <v>0</v>
      </c>
      <c r="Q441" s="286">
        <v>0</v>
      </c>
      <c r="R441" s="287">
        <f t="shared" si="45"/>
        <v>0</v>
      </c>
      <c r="S441" s="283">
        <v>0</v>
      </c>
      <c r="T441" s="283">
        <v>0</v>
      </c>
      <c r="U441" s="283">
        <v>0</v>
      </c>
      <c r="V441" s="273">
        <f t="shared" si="48"/>
        <v>0</v>
      </c>
      <c r="W441" s="288">
        <v>0</v>
      </c>
      <c r="X441" s="289">
        <v>0</v>
      </c>
      <c r="Y441" s="283">
        <v>0</v>
      </c>
      <c r="Z441" s="284">
        <v>0</v>
      </c>
    </row>
    <row r="442" spans="1:26" s="290" customFormat="1" ht="15" customHeight="1" x14ac:dyDescent="0.2">
      <c r="A442" s="277" t="s">
        <v>1310</v>
      </c>
      <c r="B442" s="278" t="s">
        <v>2</v>
      </c>
      <c r="C442" s="279">
        <v>50032275</v>
      </c>
      <c r="D442" s="280" t="s">
        <v>1338</v>
      </c>
      <c r="E442" s="281">
        <f t="shared" si="43"/>
        <v>90</v>
      </c>
      <c r="F442" s="282">
        <f t="shared" si="46"/>
        <v>0</v>
      </c>
      <c r="G442" s="283">
        <v>0</v>
      </c>
      <c r="H442" s="284">
        <v>0</v>
      </c>
      <c r="I442" s="282">
        <f t="shared" si="49"/>
        <v>90</v>
      </c>
      <c r="J442" s="283">
        <v>61</v>
      </c>
      <c r="K442" s="284">
        <v>29</v>
      </c>
      <c r="L442" s="282">
        <f t="shared" si="47"/>
        <v>0</v>
      </c>
      <c r="M442" s="283">
        <v>0</v>
      </c>
      <c r="N442" s="284">
        <v>0</v>
      </c>
      <c r="O442" s="285">
        <f t="shared" si="44"/>
        <v>0</v>
      </c>
      <c r="P442" s="283">
        <v>0</v>
      </c>
      <c r="Q442" s="286">
        <v>0</v>
      </c>
      <c r="R442" s="287">
        <f t="shared" si="45"/>
        <v>0</v>
      </c>
      <c r="S442" s="283">
        <v>0</v>
      </c>
      <c r="T442" s="283">
        <v>0</v>
      </c>
      <c r="U442" s="283">
        <v>0</v>
      </c>
      <c r="V442" s="273">
        <f t="shared" si="48"/>
        <v>0</v>
      </c>
      <c r="W442" s="288">
        <v>0</v>
      </c>
      <c r="X442" s="289">
        <v>0</v>
      </c>
      <c r="Y442" s="283">
        <v>0</v>
      </c>
      <c r="Z442" s="284">
        <v>0</v>
      </c>
    </row>
    <row r="443" spans="1:26" s="290" customFormat="1" ht="15" customHeight="1" x14ac:dyDescent="0.2">
      <c r="A443" s="277" t="s">
        <v>1310</v>
      </c>
      <c r="B443" s="278" t="s">
        <v>2</v>
      </c>
      <c r="C443" s="279">
        <v>50032283</v>
      </c>
      <c r="D443" s="280" t="s">
        <v>1339</v>
      </c>
      <c r="E443" s="281">
        <f t="shared" si="43"/>
        <v>91</v>
      </c>
      <c r="F443" s="282">
        <f t="shared" si="46"/>
        <v>0</v>
      </c>
      <c r="G443" s="283">
        <v>0</v>
      </c>
      <c r="H443" s="284">
        <v>0</v>
      </c>
      <c r="I443" s="282">
        <f t="shared" si="49"/>
        <v>91</v>
      </c>
      <c r="J443" s="283">
        <v>50</v>
      </c>
      <c r="K443" s="284">
        <v>41</v>
      </c>
      <c r="L443" s="282">
        <f t="shared" si="47"/>
        <v>0</v>
      </c>
      <c r="M443" s="283">
        <v>0</v>
      </c>
      <c r="N443" s="284">
        <v>0</v>
      </c>
      <c r="O443" s="285">
        <f t="shared" si="44"/>
        <v>0</v>
      </c>
      <c r="P443" s="283">
        <v>0</v>
      </c>
      <c r="Q443" s="286">
        <v>0</v>
      </c>
      <c r="R443" s="287">
        <f t="shared" si="45"/>
        <v>0</v>
      </c>
      <c r="S443" s="283">
        <v>0</v>
      </c>
      <c r="T443" s="283">
        <v>0</v>
      </c>
      <c r="U443" s="283">
        <v>0</v>
      </c>
      <c r="V443" s="273">
        <f t="shared" si="48"/>
        <v>0</v>
      </c>
      <c r="W443" s="288">
        <v>0</v>
      </c>
      <c r="X443" s="289">
        <v>0</v>
      </c>
      <c r="Y443" s="283">
        <v>0</v>
      </c>
      <c r="Z443" s="284">
        <v>0</v>
      </c>
    </row>
    <row r="444" spans="1:26" s="290" customFormat="1" ht="15" customHeight="1" x14ac:dyDescent="0.2">
      <c r="A444" s="277" t="s">
        <v>15</v>
      </c>
      <c r="B444" s="278" t="s">
        <v>0</v>
      </c>
      <c r="C444" s="279">
        <v>50010956</v>
      </c>
      <c r="D444" s="280" t="s">
        <v>520</v>
      </c>
      <c r="E444" s="281">
        <f t="shared" si="43"/>
        <v>227</v>
      </c>
      <c r="F444" s="282">
        <f t="shared" si="46"/>
        <v>227</v>
      </c>
      <c r="G444" s="283">
        <v>227</v>
      </c>
      <c r="H444" s="284">
        <v>0</v>
      </c>
      <c r="I444" s="282">
        <f t="shared" si="49"/>
        <v>0</v>
      </c>
      <c r="J444" s="283">
        <v>0</v>
      </c>
      <c r="K444" s="284">
        <v>0</v>
      </c>
      <c r="L444" s="282">
        <f t="shared" si="47"/>
        <v>0</v>
      </c>
      <c r="M444" s="283">
        <v>0</v>
      </c>
      <c r="N444" s="284">
        <v>0</v>
      </c>
      <c r="O444" s="285">
        <f t="shared" si="44"/>
        <v>0</v>
      </c>
      <c r="P444" s="283">
        <v>0</v>
      </c>
      <c r="Q444" s="286">
        <v>0</v>
      </c>
      <c r="R444" s="287">
        <f t="shared" si="45"/>
        <v>0</v>
      </c>
      <c r="S444" s="283">
        <v>0</v>
      </c>
      <c r="T444" s="283">
        <v>0</v>
      </c>
      <c r="U444" s="283">
        <v>0</v>
      </c>
      <c r="V444" s="273">
        <f t="shared" si="48"/>
        <v>0</v>
      </c>
      <c r="W444" s="288">
        <v>0</v>
      </c>
      <c r="X444" s="289">
        <v>0</v>
      </c>
      <c r="Y444" s="283">
        <v>0</v>
      </c>
      <c r="Z444" s="284">
        <v>0</v>
      </c>
    </row>
    <row r="445" spans="1:26" s="290" customFormat="1" ht="15" customHeight="1" x14ac:dyDescent="0.2">
      <c r="A445" s="277" t="s">
        <v>15</v>
      </c>
      <c r="B445" s="278" t="s">
        <v>0</v>
      </c>
      <c r="C445" s="279">
        <v>50030655</v>
      </c>
      <c r="D445" s="280" t="s">
        <v>521</v>
      </c>
      <c r="E445" s="281">
        <f t="shared" si="43"/>
        <v>259</v>
      </c>
      <c r="F445" s="282">
        <f t="shared" si="46"/>
        <v>259</v>
      </c>
      <c r="G445" s="283">
        <v>0</v>
      </c>
      <c r="H445" s="284">
        <v>259</v>
      </c>
      <c r="I445" s="282">
        <f t="shared" si="49"/>
        <v>0</v>
      </c>
      <c r="J445" s="283">
        <v>0</v>
      </c>
      <c r="K445" s="284">
        <v>0</v>
      </c>
      <c r="L445" s="282">
        <f t="shared" si="47"/>
        <v>0</v>
      </c>
      <c r="M445" s="283">
        <v>0</v>
      </c>
      <c r="N445" s="284">
        <v>0</v>
      </c>
      <c r="O445" s="285">
        <f t="shared" si="44"/>
        <v>0</v>
      </c>
      <c r="P445" s="283">
        <v>0</v>
      </c>
      <c r="Q445" s="286">
        <v>0</v>
      </c>
      <c r="R445" s="287">
        <f t="shared" si="45"/>
        <v>0</v>
      </c>
      <c r="S445" s="283">
        <v>0</v>
      </c>
      <c r="T445" s="283">
        <v>0</v>
      </c>
      <c r="U445" s="283">
        <v>0</v>
      </c>
      <c r="V445" s="273">
        <f t="shared" si="48"/>
        <v>0</v>
      </c>
      <c r="W445" s="288">
        <v>0</v>
      </c>
      <c r="X445" s="289">
        <v>0</v>
      </c>
      <c r="Y445" s="283">
        <v>0</v>
      </c>
      <c r="Z445" s="284">
        <v>0</v>
      </c>
    </row>
    <row r="446" spans="1:26" s="290" customFormat="1" ht="15" customHeight="1" x14ac:dyDescent="0.2">
      <c r="A446" s="277" t="s">
        <v>15</v>
      </c>
      <c r="B446" s="278" t="s">
        <v>0</v>
      </c>
      <c r="C446" s="279">
        <v>50030973</v>
      </c>
      <c r="D446" s="280" t="s">
        <v>522</v>
      </c>
      <c r="E446" s="281">
        <f t="shared" si="43"/>
        <v>264</v>
      </c>
      <c r="F446" s="282">
        <f t="shared" si="46"/>
        <v>264</v>
      </c>
      <c r="G446" s="283">
        <v>158</v>
      </c>
      <c r="H446" s="284">
        <v>106</v>
      </c>
      <c r="I446" s="282">
        <f t="shared" si="49"/>
        <v>0</v>
      </c>
      <c r="J446" s="283">
        <v>0</v>
      </c>
      <c r="K446" s="284">
        <v>0</v>
      </c>
      <c r="L446" s="282">
        <f t="shared" si="47"/>
        <v>0</v>
      </c>
      <c r="M446" s="283">
        <v>0</v>
      </c>
      <c r="N446" s="284">
        <v>0</v>
      </c>
      <c r="O446" s="285">
        <f t="shared" si="44"/>
        <v>0</v>
      </c>
      <c r="P446" s="283">
        <v>0</v>
      </c>
      <c r="Q446" s="286">
        <v>0</v>
      </c>
      <c r="R446" s="287">
        <f t="shared" si="45"/>
        <v>0</v>
      </c>
      <c r="S446" s="283">
        <v>0</v>
      </c>
      <c r="T446" s="283">
        <v>0</v>
      </c>
      <c r="U446" s="283">
        <v>0</v>
      </c>
      <c r="V446" s="273">
        <f t="shared" si="48"/>
        <v>0</v>
      </c>
      <c r="W446" s="288">
        <v>0</v>
      </c>
      <c r="X446" s="289">
        <v>0</v>
      </c>
      <c r="Y446" s="283">
        <v>0</v>
      </c>
      <c r="Z446" s="284">
        <v>0</v>
      </c>
    </row>
    <row r="447" spans="1:26" s="290" customFormat="1" ht="15" customHeight="1" x14ac:dyDescent="0.2">
      <c r="A447" s="277" t="s">
        <v>15</v>
      </c>
      <c r="B447" s="278" t="s">
        <v>0</v>
      </c>
      <c r="C447" s="279">
        <v>50028278</v>
      </c>
      <c r="D447" s="280" t="s">
        <v>478</v>
      </c>
      <c r="E447" s="281">
        <f t="shared" si="43"/>
        <v>243</v>
      </c>
      <c r="F447" s="282">
        <f t="shared" si="46"/>
        <v>243</v>
      </c>
      <c r="G447" s="283">
        <v>149</v>
      </c>
      <c r="H447" s="284">
        <v>94</v>
      </c>
      <c r="I447" s="282">
        <f t="shared" si="49"/>
        <v>0</v>
      </c>
      <c r="J447" s="283">
        <v>0</v>
      </c>
      <c r="K447" s="284">
        <v>0</v>
      </c>
      <c r="L447" s="282">
        <f t="shared" si="47"/>
        <v>0</v>
      </c>
      <c r="M447" s="283">
        <v>0</v>
      </c>
      <c r="N447" s="284">
        <v>0</v>
      </c>
      <c r="O447" s="285">
        <f t="shared" si="44"/>
        <v>0</v>
      </c>
      <c r="P447" s="283">
        <v>0</v>
      </c>
      <c r="Q447" s="286">
        <v>0</v>
      </c>
      <c r="R447" s="287">
        <f t="shared" si="45"/>
        <v>0</v>
      </c>
      <c r="S447" s="283">
        <v>0</v>
      </c>
      <c r="T447" s="283">
        <v>0</v>
      </c>
      <c r="U447" s="283">
        <v>0</v>
      </c>
      <c r="V447" s="273">
        <f t="shared" si="48"/>
        <v>0</v>
      </c>
      <c r="W447" s="288">
        <v>0</v>
      </c>
      <c r="X447" s="289">
        <v>0</v>
      </c>
      <c r="Y447" s="283">
        <v>0</v>
      </c>
      <c r="Z447" s="284">
        <v>0</v>
      </c>
    </row>
    <row r="448" spans="1:26" s="290" customFormat="1" ht="15" customHeight="1" x14ac:dyDescent="0.2">
      <c r="A448" s="277" t="s">
        <v>15</v>
      </c>
      <c r="B448" s="278" t="s">
        <v>0</v>
      </c>
      <c r="C448" s="279">
        <v>50031155</v>
      </c>
      <c r="D448" s="280" t="s">
        <v>1340</v>
      </c>
      <c r="E448" s="281">
        <f t="shared" si="43"/>
        <v>232</v>
      </c>
      <c r="F448" s="282">
        <f t="shared" si="46"/>
        <v>232</v>
      </c>
      <c r="G448" s="283">
        <v>165</v>
      </c>
      <c r="H448" s="284">
        <v>67</v>
      </c>
      <c r="I448" s="282">
        <f t="shared" si="49"/>
        <v>0</v>
      </c>
      <c r="J448" s="283">
        <v>0</v>
      </c>
      <c r="K448" s="284">
        <v>0</v>
      </c>
      <c r="L448" s="282">
        <f t="shared" si="47"/>
        <v>0</v>
      </c>
      <c r="M448" s="283">
        <v>0</v>
      </c>
      <c r="N448" s="284">
        <v>0</v>
      </c>
      <c r="O448" s="285">
        <f t="shared" si="44"/>
        <v>0</v>
      </c>
      <c r="P448" s="283">
        <v>0</v>
      </c>
      <c r="Q448" s="286">
        <v>0</v>
      </c>
      <c r="R448" s="287">
        <f t="shared" si="45"/>
        <v>0</v>
      </c>
      <c r="S448" s="283">
        <v>0</v>
      </c>
      <c r="T448" s="283">
        <v>0</v>
      </c>
      <c r="U448" s="283">
        <v>0</v>
      </c>
      <c r="V448" s="273">
        <f t="shared" si="48"/>
        <v>0</v>
      </c>
      <c r="W448" s="288">
        <v>0</v>
      </c>
      <c r="X448" s="289">
        <v>0</v>
      </c>
      <c r="Y448" s="283">
        <v>0</v>
      </c>
      <c r="Z448" s="284">
        <v>0</v>
      </c>
    </row>
    <row r="449" spans="1:26" s="290" customFormat="1" ht="15" customHeight="1" x14ac:dyDescent="0.2">
      <c r="A449" s="277" t="s">
        <v>15</v>
      </c>
      <c r="B449" s="278" t="s">
        <v>0</v>
      </c>
      <c r="C449" s="279">
        <v>50010727</v>
      </c>
      <c r="D449" s="280" t="s">
        <v>523</v>
      </c>
      <c r="E449" s="281">
        <f t="shared" si="43"/>
        <v>485</v>
      </c>
      <c r="F449" s="282">
        <f t="shared" si="46"/>
        <v>0</v>
      </c>
      <c r="G449" s="283">
        <v>0</v>
      </c>
      <c r="H449" s="284">
        <v>0</v>
      </c>
      <c r="I449" s="282">
        <f t="shared" si="49"/>
        <v>485</v>
      </c>
      <c r="J449" s="283">
        <v>283</v>
      </c>
      <c r="K449" s="284">
        <v>202</v>
      </c>
      <c r="L449" s="282">
        <f t="shared" si="47"/>
        <v>0</v>
      </c>
      <c r="M449" s="283">
        <v>0</v>
      </c>
      <c r="N449" s="284">
        <v>0</v>
      </c>
      <c r="O449" s="285">
        <f t="shared" si="44"/>
        <v>0</v>
      </c>
      <c r="P449" s="283">
        <v>0</v>
      </c>
      <c r="Q449" s="286">
        <v>0</v>
      </c>
      <c r="R449" s="287">
        <f t="shared" si="45"/>
        <v>0</v>
      </c>
      <c r="S449" s="283">
        <v>0</v>
      </c>
      <c r="T449" s="283">
        <v>0</v>
      </c>
      <c r="U449" s="283">
        <v>0</v>
      </c>
      <c r="V449" s="273">
        <f t="shared" si="48"/>
        <v>0</v>
      </c>
      <c r="W449" s="288">
        <v>0</v>
      </c>
      <c r="X449" s="289">
        <v>0</v>
      </c>
      <c r="Y449" s="283">
        <v>0</v>
      </c>
      <c r="Z449" s="284">
        <v>0</v>
      </c>
    </row>
    <row r="450" spans="1:26" s="290" customFormat="1" ht="15" customHeight="1" x14ac:dyDescent="0.2">
      <c r="A450" s="277" t="s">
        <v>15</v>
      </c>
      <c r="B450" s="278" t="s">
        <v>0</v>
      </c>
      <c r="C450" s="279">
        <v>50010735</v>
      </c>
      <c r="D450" s="280" t="s">
        <v>1732</v>
      </c>
      <c r="E450" s="281">
        <f t="shared" si="43"/>
        <v>485</v>
      </c>
      <c r="F450" s="282">
        <f t="shared" si="46"/>
        <v>0</v>
      </c>
      <c r="G450" s="283">
        <v>0</v>
      </c>
      <c r="H450" s="284">
        <v>0</v>
      </c>
      <c r="I450" s="282">
        <f t="shared" si="49"/>
        <v>485</v>
      </c>
      <c r="J450" s="283">
        <v>485</v>
      </c>
      <c r="K450" s="284">
        <v>0</v>
      </c>
      <c r="L450" s="282">
        <f t="shared" si="47"/>
        <v>0</v>
      </c>
      <c r="M450" s="283">
        <v>0</v>
      </c>
      <c r="N450" s="284">
        <v>0</v>
      </c>
      <c r="O450" s="285">
        <f t="shared" si="44"/>
        <v>0</v>
      </c>
      <c r="P450" s="283">
        <v>0</v>
      </c>
      <c r="Q450" s="286">
        <v>0</v>
      </c>
      <c r="R450" s="287">
        <f t="shared" si="45"/>
        <v>0</v>
      </c>
      <c r="S450" s="283">
        <v>0</v>
      </c>
      <c r="T450" s="283">
        <v>0</v>
      </c>
      <c r="U450" s="283">
        <v>0</v>
      </c>
      <c r="V450" s="273">
        <f t="shared" si="48"/>
        <v>0</v>
      </c>
      <c r="W450" s="288">
        <v>0</v>
      </c>
      <c r="X450" s="289">
        <v>0</v>
      </c>
      <c r="Y450" s="283">
        <v>0</v>
      </c>
      <c r="Z450" s="284">
        <v>0</v>
      </c>
    </row>
    <row r="451" spans="1:26" s="290" customFormat="1" ht="15" customHeight="1" x14ac:dyDescent="0.2">
      <c r="A451" s="277" t="s">
        <v>15</v>
      </c>
      <c r="B451" s="278" t="s">
        <v>0</v>
      </c>
      <c r="C451" s="279">
        <v>50024167</v>
      </c>
      <c r="D451" s="280" t="s">
        <v>1733</v>
      </c>
      <c r="E451" s="281">
        <f t="shared" si="43"/>
        <v>676</v>
      </c>
      <c r="F451" s="282">
        <f t="shared" si="46"/>
        <v>0</v>
      </c>
      <c r="G451" s="283">
        <v>0</v>
      </c>
      <c r="H451" s="284">
        <v>0</v>
      </c>
      <c r="I451" s="282">
        <f t="shared" si="49"/>
        <v>536</v>
      </c>
      <c r="J451" s="283">
        <v>204</v>
      </c>
      <c r="K451" s="284">
        <v>332</v>
      </c>
      <c r="L451" s="282">
        <f t="shared" si="47"/>
        <v>0</v>
      </c>
      <c r="M451" s="283">
        <v>0</v>
      </c>
      <c r="N451" s="284">
        <v>0</v>
      </c>
      <c r="O451" s="285">
        <f t="shared" si="44"/>
        <v>0</v>
      </c>
      <c r="P451" s="283">
        <v>0</v>
      </c>
      <c r="Q451" s="286">
        <v>0</v>
      </c>
      <c r="R451" s="287">
        <f t="shared" si="45"/>
        <v>140</v>
      </c>
      <c r="S451" s="283">
        <v>140</v>
      </c>
      <c r="T451" s="283">
        <v>0</v>
      </c>
      <c r="U451" s="283">
        <v>0</v>
      </c>
      <c r="V451" s="273">
        <f t="shared" si="48"/>
        <v>0</v>
      </c>
      <c r="W451" s="288">
        <v>0</v>
      </c>
      <c r="X451" s="289">
        <v>0</v>
      </c>
      <c r="Y451" s="283">
        <v>0</v>
      </c>
      <c r="Z451" s="284">
        <v>0</v>
      </c>
    </row>
    <row r="452" spans="1:26" s="290" customFormat="1" ht="15" customHeight="1" x14ac:dyDescent="0.2">
      <c r="A452" s="277" t="s">
        <v>15</v>
      </c>
      <c r="B452" s="278" t="s">
        <v>0</v>
      </c>
      <c r="C452" s="279">
        <v>50010743</v>
      </c>
      <c r="D452" s="280" t="s">
        <v>1734</v>
      </c>
      <c r="E452" s="281">
        <f t="shared" si="43"/>
        <v>530</v>
      </c>
      <c r="F452" s="282">
        <f t="shared" si="46"/>
        <v>44</v>
      </c>
      <c r="G452" s="283">
        <v>0</v>
      </c>
      <c r="H452" s="284">
        <v>44</v>
      </c>
      <c r="I452" s="282">
        <f t="shared" si="49"/>
        <v>486</v>
      </c>
      <c r="J452" s="283">
        <v>339</v>
      </c>
      <c r="K452" s="284">
        <v>147</v>
      </c>
      <c r="L452" s="282">
        <f t="shared" si="47"/>
        <v>0</v>
      </c>
      <c r="M452" s="283">
        <v>0</v>
      </c>
      <c r="N452" s="284">
        <v>0</v>
      </c>
      <c r="O452" s="285">
        <f t="shared" si="44"/>
        <v>0</v>
      </c>
      <c r="P452" s="283">
        <v>0</v>
      </c>
      <c r="Q452" s="286">
        <v>0</v>
      </c>
      <c r="R452" s="287">
        <f t="shared" si="45"/>
        <v>0</v>
      </c>
      <c r="S452" s="283">
        <v>0</v>
      </c>
      <c r="T452" s="283">
        <v>0</v>
      </c>
      <c r="U452" s="283">
        <v>0</v>
      </c>
      <c r="V452" s="273">
        <f t="shared" si="48"/>
        <v>0</v>
      </c>
      <c r="W452" s="288">
        <v>0</v>
      </c>
      <c r="X452" s="289">
        <v>0</v>
      </c>
      <c r="Y452" s="283">
        <v>0</v>
      </c>
      <c r="Z452" s="284">
        <v>0</v>
      </c>
    </row>
    <row r="453" spans="1:26" s="290" customFormat="1" ht="15" customHeight="1" x14ac:dyDescent="0.2">
      <c r="A453" s="277" t="s">
        <v>15</v>
      </c>
      <c r="B453" s="278" t="s">
        <v>2</v>
      </c>
      <c r="C453" s="279">
        <v>50025643</v>
      </c>
      <c r="D453" s="280" t="s">
        <v>1342</v>
      </c>
      <c r="E453" s="281">
        <f t="shared" si="43"/>
        <v>70</v>
      </c>
      <c r="F453" s="282">
        <f t="shared" si="46"/>
        <v>21</v>
      </c>
      <c r="G453" s="283">
        <v>0</v>
      </c>
      <c r="H453" s="284">
        <v>21</v>
      </c>
      <c r="I453" s="282">
        <f t="shared" si="49"/>
        <v>49</v>
      </c>
      <c r="J453" s="283">
        <v>49</v>
      </c>
      <c r="K453" s="284">
        <v>0</v>
      </c>
      <c r="L453" s="282">
        <f t="shared" si="47"/>
        <v>0</v>
      </c>
      <c r="M453" s="283">
        <v>0</v>
      </c>
      <c r="N453" s="284">
        <v>0</v>
      </c>
      <c r="O453" s="285">
        <f t="shared" si="44"/>
        <v>0</v>
      </c>
      <c r="P453" s="283">
        <v>0</v>
      </c>
      <c r="Q453" s="286">
        <v>0</v>
      </c>
      <c r="R453" s="287">
        <f t="shared" si="45"/>
        <v>0</v>
      </c>
      <c r="S453" s="283">
        <v>0</v>
      </c>
      <c r="T453" s="283">
        <v>0</v>
      </c>
      <c r="U453" s="283">
        <v>0</v>
      </c>
      <c r="V453" s="273">
        <f t="shared" si="48"/>
        <v>0</v>
      </c>
      <c r="W453" s="288">
        <v>0</v>
      </c>
      <c r="X453" s="289">
        <v>0</v>
      </c>
      <c r="Y453" s="283">
        <v>0</v>
      </c>
      <c r="Z453" s="284">
        <v>0</v>
      </c>
    </row>
    <row r="454" spans="1:26" s="290" customFormat="1" ht="15" customHeight="1" x14ac:dyDescent="0.2">
      <c r="A454" s="277" t="s">
        <v>16</v>
      </c>
      <c r="B454" s="278" t="s">
        <v>0</v>
      </c>
      <c r="C454" s="279">
        <v>50030744</v>
      </c>
      <c r="D454" s="280" t="s">
        <v>1343</v>
      </c>
      <c r="E454" s="281">
        <f t="shared" si="43"/>
        <v>192</v>
      </c>
      <c r="F454" s="282">
        <f t="shared" si="46"/>
        <v>192</v>
      </c>
      <c r="G454" s="283">
        <v>94</v>
      </c>
      <c r="H454" s="284">
        <v>98</v>
      </c>
      <c r="I454" s="282">
        <f t="shared" si="49"/>
        <v>0</v>
      </c>
      <c r="J454" s="283">
        <v>0</v>
      </c>
      <c r="K454" s="284">
        <v>0</v>
      </c>
      <c r="L454" s="282">
        <f t="shared" si="47"/>
        <v>0</v>
      </c>
      <c r="M454" s="283">
        <v>0</v>
      </c>
      <c r="N454" s="284">
        <v>0</v>
      </c>
      <c r="O454" s="285">
        <f t="shared" si="44"/>
        <v>0</v>
      </c>
      <c r="P454" s="283">
        <v>0</v>
      </c>
      <c r="Q454" s="286">
        <v>0</v>
      </c>
      <c r="R454" s="287">
        <f t="shared" si="45"/>
        <v>0</v>
      </c>
      <c r="S454" s="283">
        <v>0</v>
      </c>
      <c r="T454" s="283">
        <v>0</v>
      </c>
      <c r="U454" s="283">
        <v>0</v>
      </c>
      <c r="V454" s="273">
        <f t="shared" si="48"/>
        <v>0</v>
      </c>
      <c r="W454" s="288">
        <v>0</v>
      </c>
      <c r="X454" s="289">
        <v>0</v>
      </c>
      <c r="Y454" s="283">
        <v>0</v>
      </c>
      <c r="Z454" s="284">
        <v>0</v>
      </c>
    </row>
    <row r="455" spans="1:26" s="290" customFormat="1" ht="15" customHeight="1" x14ac:dyDescent="0.2">
      <c r="A455" s="277" t="s">
        <v>16</v>
      </c>
      <c r="B455" s="278" t="s">
        <v>0</v>
      </c>
      <c r="C455" s="279">
        <v>50044818</v>
      </c>
      <c r="D455" s="280" t="s">
        <v>985</v>
      </c>
      <c r="E455" s="281">
        <f t="shared" si="43"/>
        <v>340</v>
      </c>
      <c r="F455" s="282">
        <f t="shared" si="46"/>
        <v>340</v>
      </c>
      <c r="G455" s="283">
        <v>194</v>
      </c>
      <c r="H455" s="284">
        <v>146</v>
      </c>
      <c r="I455" s="282">
        <f t="shared" si="49"/>
        <v>0</v>
      </c>
      <c r="J455" s="283">
        <v>0</v>
      </c>
      <c r="K455" s="284">
        <v>0</v>
      </c>
      <c r="L455" s="282">
        <f t="shared" si="47"/>
        <v>0</v>
      </c>
      <c r="M455" s="283">
        <v>0</v>
      </c>
      <c r="N455" s="284">
        <v>0</v>
      </c>
      <c r="O455" s="285">
        <f t="shared" si="44"/>
        <v>0</v>
      </c>
      <c r="P455" s="283">
        <v>0</v>
      </c>
      <c r="Q455" s="286">
        <v>0</v>
      </c>
      <c r="R455" s="287">
        <f t="shared" si="45"/>
        <v>0</v>
      </c>
      <c r="S455" s="283">
        <v>0</v>
      </c>
      <c r="T455" s="283">
        <v>0</v>
      </c>
      <c r="U455" s="283">
        <v>0</v>
      </c>
      <c r="V455" s="273">
        <f t="shared" si="48"/>
        <v>0</v>
      </c>
      <c r="W455" s="288">
        <v>0</v>
      </c>
      <c r="X455" s="289">
        <v>0</v>
      </c>
      <c r="Y455" s="283">
        <v>0</v>
      </c>
      <c r="Z455" s="284">
        <v>0</v>
      </c>
    </row>
    <row r="456" spans="1:26" s="290" customFormat="1" ht="15" customHeight="1" x14ac:dyDescent="0.2">
      <c r="A456" s="277" t="s">
        <v>16</v>
      </c>
      <c r="B456" s="278" t="s">
        <v>0</v>
      </c>
      <c r="C456" s="279">
        <v>50026860</v>
      </c>
      <c r="D456" s="280" t="s">
        <v>531</v>
      </c>
      <c r="E456" s="281">
        <f t="shared" si="43"/>
        <v>211</v>
      </c>
      <c r="F456" s="282">
        <f t="shared" si="46"/>
        <v>211</v>
      </c>
      <c r="G456" s="283">
        <v>113</v>
      </c>
      <c r="H456" s="284">
        <v>98</v>
      </c>
      <c r="I456" s="282">
        <f t="shared" si="49"/>
        <v>0</v>
      </c>
      <c r="J456" s="283">
        <v>0</v>
      </c>
      <c r="K456" s="284">
        <v>0</v>
      </c>
      <c r="L456" s="282">
        <f t="shared" si="47"/>
        <v>0</v>
      </c>
      <c r="M456" s="283">
        <v>0</v>
      </c>
      <c r="N456" s="284">
        <v>0</v>
      </c>
      <c r="O456" s="285">
        <f t="shared" si="44"/>
        <v>0</v>
      </c>
      <c r="P456" s="283">
        <v>0</v>
      </c>
      <c r="Q456" s="286">
        <v>0</v>
      </c>
      <c r="R456" s="287">
        <f t="shared" si="45"/>
        <v>0</v>
      </c>
      <c r="S456" s="283">
        <v>0</v>
      </c>
      <c r="T456" s="283">
        <v>0</v>
      </c>
      <c r="U456" s="283">
        <v>0</v>
      </c>
      <c r="V456" s="273">
        <f t="shared" si="48"/>
        <v>0</v>
      </c>
      <c r="W456" s="288">
        <v>0</v>
      </c>
      <c r="X456" s="289">
        <v>0</v>
      </c>
      <c r="Y456" s="283">
        <v>0</v>
      </c>
      <c r="Z456" s="284">
        <v>0</v>
      </c>
    </row>
    <row r="457" spans="1:26" s="290" customFormat="1" ht="15" customHeight="1" x14ac:dyDescent="0.2">
      <c r="A457" s="277" t="s">
        <v>16</v>
      </c>
      <c r="B457" s="278" t="s">
        <v>0</v>
      </c>
      <c r="C457" s="279">
        <v>50024744</v>
      </c>
      <c r="D457" s="280" t="s">
        <v>1344</v>
      </c>
      <c r="E457" s="281">
        <f t="shared" si="43"/>
        <v>282</v>
      </c>
      <c r="F457" s="282">
        <f t="shared" si="46"/>
        <v>282</v>
      </c>
      <c r="G457" s="283">
        <v>225</v>
      </c>
      <c r="H457" s="284">
        <v>57</v>
      </c>
      <c r="I457" s="282">
        <f t="shared" si="49"/>
        <v>0</v>
      </c>
      <c r="J457" s="283">
        <v>0</v>
      </c>
      <c r="K457" s="284">
        <v>0</v>
      </c>
      <c r="L457" s="282">
        <f t="shared" si="47"/>
        <v>0</v>
      </c>
      <c r="M457" s="283">
        <v>0</v>
      </c>
      <c r="N457" s="284">
        <v>0</v>
      </c>
      <c r="O457" s="285">
        <f t="shared" si="44"/>
        <v>0</v>
      </c>
      <c r="P457" s="283">
        <v>0</v>
      </c>
      <c r="Q457" s="286">
        <v>0</v>
      </c>
      <c r="R457" s="287">
        <f t="shared" si="45"/>
        <v>0</v>
      </c>
      <c r="S457" s="283">
        <v>0</v>
      </c>
      <c r="T457" s="283">
        <v>0</v>
      </c>
      <c r="U457" s="283">
        <v>0</v>
      </c>
      <c r="V457" s="273">
        <f t="shared" si="48"/>
        <v>0</v>
      </c>
      <c r="W457" s="288">
        <v>0</v>
      </c>
      <c r="X457" s="289">
        <v>0</v>
      </c>
      <c r="Y457" s="283">
        <v>0</v>
      </c>
      <c r="Z457" s="284">
        <v>0</v>
      </c>
    </row>
    <row r="458" spans="1:26" s="290" customFormat="1" ht="15" customHeight="1" x14ac:dyDescent="0.2">
      <c r="A458" s="277" t="s">
        <v>16</v>
      </c>
      <c r="B458" s="278" t="s">
        <v>0</v>
      </c>
      <c r="C458" s="279">
        <v>50022172</v>
      </c>
      <c r="D458" s="280" t="s">
        <v>986</v>
      </c>
      <c r="E458" s="281">
        <f t="shared" si="43"/>
        <v>180</v>
      </c>
      <c r="F458" s="282">
        <f t="shared" si="46"/>
        <v>180</v>
      </c>
      <c r="G458" s="283">
        <v>132</v>
      </c>
      <c r="H458" s="284">
        <v>48</v>
      </c>
      <c r="I458" s="282">
        <f t="shared" si="49"/>
        <v>0</v>
      </c>
      <c r="J458" s="283">
        <v>0</v>
      </c>
      <c r="K458" s="284">
        <v>0</v>
      </c>
      <c r="L458" s="282">
        <f t="shared" si="47"/>
        <v>0</v>
      </c>
      <c r="M458" s="283">
        <v>0</v>
      </c>
      <c r="N458" s="284">
        <v>0</v>
      </c>
      <c r="O458" s="285">
        <f t="shared" si="44"/>
        <v>0</v>
      </c>
      <c r="P458" s="283">
        <v>0</v>
      </c>
      <c r="Q458" s="286">
        <v>0</v>
      </c>
      <c r="R458" s="287">
        <f t="shared" si="45"/>
        <v>0</v>
      </c>
      <c r="S458" s="283">
        <v>0</v>
      </c>
      <c r="T458" s="283">
        <v>0</v>
      </c>
      <c r="U458" s="283">
        <v>0</v>
      </c>
      <c r="V458" s="273">
        <f t="shared" si="48"/>
        <v>0</v>
      </c>
      <c r="W458" s="288">
        <v>0</v>
      </c>
      <c r="X458" s="289">
        <v>0</v>
      </c>
      <c r="Y458" s="283">
        <v>0</v>
      </c>
      <c r="Z458" s="284">
        <v>0</v>
      </c>
    </row>
    <row r="459" spans="1:26" s="290" customFormat="1" ht="15" customHeight="1" x14ac:dyDescent="0.2">
      <c r="A459" s="277" t="s">
        <v>16</v>
      </c>
      <c r="B459" s="278" t="s">
        <v>0</v>
      </c>
      <c r="C459" s="279">
        <v>50031368</v>
      </c>
      <c r="D459" s="280" t="s">
        <v>1735</v>
      </c>
      <c r="E459" s="281">
        <f t="shared" si="43"/>
        <v>131</v>
      </c>
      <c r="F459" s="282">
        <f t="shared" si="46"/>
        <v>131</v>
      </c>
      <c r="G459" s="283">
        <v>83</v>
      </c>
      <c r="H459" s="284">
        <v>48</v>
      </c>
      <c r="I459" s="282">
        <f t="shared" si="49"/>
        <v>0</v>
      </c>
      <c r="J459" s="283">
        <v>0</v>
      </c>
      <c r="K459" s="284">
        <v>0</v>
      </c>
      <c r="L459" s="282">
        <f t="shared" si="47"/>
        <v>0</v>
      </c>
      <c r="M459" s="283">
        <v>0</v>
      </c>
      <c r="N459" s="284">
        <v>0</v>
      </c>
      <c r="O459" s="285">
        <f t="shared" si="44"/>
        <v>0</v>
      </c>
      <c r="P459" s="283">
        <v>0</v>
      </c>
      <c r="Q459" s="286">
        <v>0</v>
      </c>
      <c r="R459" s="287">
        <f t="shared" si="45"/>
        <v>0</v>
      </c>
      <c r="S459" s="283">
        <v>0</v>
      </c>
      <c r="T459" s="283">
        <v>0</v>
      </c>
      <c r="U459" s="283">
        <v>0</v>
      </c>
      <c r="V459" s="273">
        <f t="shared" si="48"/>
        <v>0</v>
      </c>
      <c r="W459" s="288">
        <v>0</v>
      </c>
      <c r="X459" s="289">
        <v>0</v>
      </c>
      <c r="Y459" s="283">
        <v>0</v>
      </c>
      <c r="Z459" s="284">
        <v>0</v>
      </c>
    </row>
    <row r="460" spans="1:26" s="290" customFormat="1" ht="15" customHeight="1" x14ac:dyDescent="0.2">
      <c r="A460" s="277" t="s">
        <v>16</v>
      </c>
      <c r="B460" s="278" t="s">
        <v>0</v>
      </c>
      <c r="C460" s="279">
        <v>50031872</v>
      </c>
      <c r="D460" s="280" t="s">
        <v>1036</v>
      </c>
      <c r="E460" s="281">
        <f t="shared" si="43"/>
        <v>189</v>
      </c>
      <c r="F460" s="282">
        <f t="shared" si="46"/>
        <v>189</v>
      </c>
      <c r="G460" s="283">
        <v>0</v>
      </c>
      <c r="H460" s="284">
        <v>189</v>
      </c>
      <c r="I460" s="282">
        <f t="shared" si="49"/>
        <v>0</v>
      </c>
      <c r="J460" s="283">
        <v>0</v>
      </c>
      <c r="K460" s="284">
        <v>0</v>
      </c>
      <c r="L460" s="282">
        <f t="shared" si="47"/>
        <v>0</v>
      </c>
      <c r="M460" s="283">
        <v>0</v>
      </c>
      <c r="N460" s="284">
        <v>0</v>
      </c>
      <c r="O460" s="285">
        <f t="shared" si="44"/>
        <v>0</v>
      </c>
      <c r="P460" s="283">
        <v>0</v>
      </c>
      <c r="Q460" s="286">
        <v>0</v>
      </c>
      <c r="R460" s="287">
        <f t="shared" si="45"/>
        <v>0</v>
      </c>
      <c r="S460" s="283">
        <v>0</v>
      </c>
      <c r="T460" s="283">
        <v>0</v>
      </c>
      <c r="U460" s="283">
        <v>0</v>
      </c>
      <c r="V460" s="273">
        <f t="shared" si="48"/>
        <v>0</v>
      </c>
      <c r="W460" s="288">
        <v>0</v>
      </c>
      <c r="X460" s="289">
        <v>0</v>
      </c>
      <c r="Y460" s="283">
        <v>0</v>
      </c>
      <c r="Z460" s="284">
        <v>0</v>
      </c>
    </row>
    <row r="461" spans="1:26" s="290" customFormat="1" ht="15" customHeight="1" x14ac:dyDescent="0.2">
      <c r="A461" s="277" t="s">
        <v>16</v>
      </c>
      <c r="B461" s="278" t="s">
        <v>0</v>
      </c>
      <c r="C461" s="279">
        <v>50003577</v>
      </c>
      <c r="D461" s="280" t="s">
        <v>1345</v>
      </c>
      <c r="E461" s="281">
        <f t="shared" si="43"/>
        <v>447</v>
      </c>
      <c r="F461" s="282">
        <f t="shared" si="46"/>
        <v>0</v>
      </c>
      <c r="G461" s="283">
        <v>0</v>
      </c>
      <c r="H461" s="284">
        <v>0</v>
      </c>
      <c r="I461" s="282">
        <f t="shared" si="49"/>
        <v>447</v>
      </c>
      <c r="J461" s="283">
        <v>233</v>
      </c>
      <c r="K461" s="284">
        <v>214</v>
      </c>
      <c r="L461" s="282">
        <f t="shared" si="47"/>
        <v>0</v>
      </c>
      <c r="M461" s="283">
        <v>0</v>
      </c>
      <c r="N461" s="284">
        <v>0</v>
      </c>
      <c r="O461" s="285">
        <f t="shared" si="44"/>
        <v>0</v>
      </c>
      <c r="P461" s="283">
        <v>0</v>
      </c>
      <c r="Q461" s="286">
        <v>0</v>
      </c>
      <c r="R461" s="287">
        <f t="shared" si="45"/>
        <v>0</v>
      </c>
      <c r="S461" s="283">
        <v>0</v>
      </c>
      <c r="T461" s="283">
        <v>0</v>
      </c>
      <c r="U461" s="283">
        <v>0</v>
      </c>
      <c r="V461" s="273">
        <f t="shared" si="48"/>
        <v>0</v>
      </c>
      <c r="W461" s="288">
        <v>0</v>
      </c>
      <c r="X461" s="289">
        <v>0</v>
      </c>
      <c r="Y461" s="283">
        <v>0</v>
      </c>
      <c r="Z461" s="284">
        <v>0</v>
      </c>
    </row>
    <row r="462" spans="1:26" s="290" customFormat="1" ht="15" customHeight="1" x14ac:dyDescent="0.2">
      <c r="A462" s="277" t="s">
        <v>16</v>
      </c>
      <c r="B462" s="278" t="s">
        <v>0</v>
      </c>
      <c r="C462" s="279">
        <v>50003569</v>
      </c>
      <c r="D462" s="280" t="s">
        <v>1346</v>
      </c>
      <c r="E462" s="281">
        <f t="shared" si="43"/>
        <v>624</v>
      </c>
      <c r="F462" s="282">
        <f t="shared" si="46"/>
        <v>0</v>
      </c>
      <c r="G462" s="283">
        <v>0</v>
      </c>
      <c r="H462" s="284">
        <v>0</v>
      </c>
      <c r="I462" s="282">
        <f t="shared" si="49"/>
        <v>560</v>
      </c>
      <c r="J462" s="283">
        <v>345</v>
      </c>
      <c r="K462" s="284">
        <v>215</v>
      </c>
      <c r="L462" s="282">
        <f t="shared" si="47"/>
        <v>0</v>
      </c>
      <c r="M462" s="283">
        <v>0</v>
      </c>
      <c r="N462" s="284">
        <v>0</v>
      </c>
      <c r="O462" s="285">
        <f t="shared" si="44"/>
        <v>0</v>
      </c>
      <c r="P462" s="283">
        <v>0</v>
      </c>
      <c r="Q462" s="286">
        <v>0</v>
      </c>
      <c r="R462" s="287">
        <f t="shared" si="45"/>
        <v>64</v>
      </c>
      <c r="S462" s="283">
        <v>64</v>
      </c>
      <c r="T462" s="283">
        <v>0</v>
      </c>
      <c r="U462" s="283">
        <v>0</v>
      </c>
      <c r="V462" s="273">
        <f t="shared" si="48"/>
        <v>0</v>
      </c>
      <c r="W462" s="288">
        <v>0</v>
      </c>
      <c r="X462" s="289">
        <v>0</v>
      </c>
      <c r="Y462" s="283">
        <v>0</v>
      </c>
      <c r="Z462" s="284">
        <v>0</v>
      </c>
    </row>
    <row r="463" spans="1:26" s="290" customFormat="1" ht="15" customHeight="1" x14ac:dyDescent="0.2">
      <c r="A463" s="277" t="s">
        <v>16</v>
      </c>
      <c r="B463" s="278" t="s">
        <v>2</v>
      </c>
      <c r="C463" s="279">
        <v>50003720</v>
      </c>
      <c r="D463" s="280" t="s">
        <v>1347</v>
      </c>
      <c r="E463" s="281">
        <f t="shared" si="43"/>
        <v>115</v>
      </c>
      <c r="F463" s="282">
        <f t="shared" si="46"/>
        <v>0</v>
      </c>
      <c r="G463" s="283">
        <v>0</v>
      </c>
      <c r="H463" s="284">
        <v>0</v>
      </c>
      <c r="I463" s="282">
        <f t="shared" si="49"/>
        <v>115</v>
      </c>
      <c r="J463" s="283">
        <v>73</v>
      </c>
      <c r="K463" s="284">
        <v>42</v>
      </c>
      <c r="L463" s="282">
        <f t="shared" si="47"/>
        <v>0</v>
      </c>
      <c r="M463" s="283">
        <v>0</v>
      </c>
      <c r="N463" s="284">
        <v>0</v>
      </c>
      <c r="O463" s="285">
        <f t="shared" si="44"/>
        <v>0</v>
      </c>
      <c r="P463" s="283">
        <v>0</v>
      </c>
      <c r="Q463" s="286">
        <v>0</v>
      </c>
      <c r="R463" s="287">
        <f t="shared" si="45"/>
        <v>0</v>
      </c>
      <c r="S463" s="283">
        <v>0</v>
      </c>
      <c r="T463" s="283">
        <v>0</v>
      </c>
      <c r="U463" s="283">
        <v>0</v>
      </c>
      <c r="V463" s="273">
        <f t="shared" si="48"/>
        <v>0</v>
      </c>
      <c r="W463" s="288">
        <v>0</v>
      </c>
      <c r="X463" s="289">
        <v>0</v>
      </c>
      <c r="Y463" s="283">
        <v>0</v>
      </c>
      <c r="Z463" s="284">
        <v>0</v>
      </c>
    </row>
    <row r="464" spans="1:26" s="290" customFormat="1" ht="15" customHeight="1" x14ac:dyDescent="0.2">
      <c r="A464" s="277" t="s">
        <v>16</v>
      </c>
      <c r="B464" s="278" t="s">
        <v>2</v>
      </c>
      <c r="C464" s="279">
        <v>50003747</v>
      </c>
      <c r="D464" s="280" t="s">
        <v>1348</v>
      </c>
      <c r="E464" s="281">
        <f t="shared" si="43"/>
        <v>24</v>
      </c>
      <c r="F464" s="282">
        <f t="shared" si="46"/>
        <v>0</v>
      </c>
      <c r="G464" s="283">
        <v>0</v>
      </c>
      <c r="H464" s="284">
        <v>0</v>
      </c>
      <c r="I464" s="282">
        <f t="shared" si="49"/>
        <v>24</v>
      </c>
      <c r="J464" s="283">
        <v>24</v>
      </c>
      <c r="K464" s="284">
        <v>0</v>
      </c>
      <c r="L464" s="282">
        <f t="shared" si="47"/>
        <v>0</v>
      </c>
      <c r="M464" s="283">
        <v>0</v>
      </c>
      <c r="N464" s="284">
        <v>0</v>
      </c>
      <c r="O464" s="285">
        <f t="shared" si="44"/>
        <v>0</v>
      </c>
      <c r="P464" s="283">
        <v>0</v>
      </c>
      <c r="Q464" s="286">
        <v>0</v>
      </c>
      <c r="R464" s="287">
        <f t="shared" si="45"/>
        <v>0</v>
      </c>
      <c r="S464" s="283">
        <v>0</v>
      </c>
      <c r="T464" s="283">
        <v>0</v>
      </c>
      <c r="U464" s="283">
        <v>0</v>
      </c>
      <c r="V464" s="273">
        <f t="shared" si="48"/>
        <v>0</v>
      </c>
      <c r="W464" s="288">
        <v>0</v>
      </c>
      <c r="X464" s="289">
        <v>0</v>
      </c>
      <c r="Y464" s="283">
        <v>0</v>
      </c>
      <c r="Z464" s="284">
        <v>0</v>
      </c>
    </row>
    <row r="465" spans="1:26" s="290" customFormat="1" ht="15" customHeight="1" x14ac:dyDescent="0.2">
      <c r="A465" s="277" t="s">
        <v>1349</v>
      </c>
      <c r="B465" s="278" t="s">
        <v>0</v>
      </c>
      <c r="C465" s="279">
        <v>50028898</v>
      </c>
      <c r="D465" s="280" t="s">
        <v>1350</v>
      </c>
      <c r="E465" s="281">
        <f t="shared" ref="E465:E528" si="50">SUM(F465+I465+L465+O465+R465+V465)</f>
        <v>27</v>
      </c>
      <c r="F465" s="282">
        <f t="shared" si="46"/>
        <v>27</v>
      </c>
      <c r="G465" s="283">
        <v>27</v>
      </c>
      <c r="H465" s="284">
        <v>0</v>
      </c>
      <c r="I465" s="282">
        <f t="shared" si="49"/>
        <v>0</v>
      </c>
      <c r="J465" s="283">
        <v>0</v>
      </c>
      <c r="K465" s="284">
        <v>0</v>
      </c>
      <c r="L465" s="282">
        <f t="shared" si="47"/>
        <v>0</v>
      </c>
      <c r="M465" s="283">
        <v>0</v>
      </c>
      <c r="N465" s="284">
        <v>0</v>
      </c>
      <c r="O465" s="285">
        <f t="shared" ref="O465:O528" si="51">SUM(P465:Q465)</f>
        <v>0</v>
      </c>
      <c r="P465" s="283">
        <v>0</v>
      </c>
      <c r="Q465" s="286">
        <v>0</v>
      </c>
      <c r="R465" s="287">
        <f t="shared" ref="R465:R528" si="52">SUM(S465:U465)</f>
        <v>0</v>
      </c>
      <c r="S465" s="283">
        <v>0</v>
      </c>
      <c r="T465" s="283">
        <v>0</v>
      </c>
      <c r="U465" s="283">
        <v>0</v>
      </c>
      <c r="V465" s="273">
        <f t="shared" si="48"/>
        <v>0</v>
      </c>
      <c r="W465" s="288">
        <v>0</v>
      </c>
      <c r="X465" s="289">
        <v>0</v>
      </c>
      <c r="Y465" s="283">
        <v>0</v>
      </c>
      <c r="Z465" s="284">
        <v>0</v>
      </c>
    </row>
    <row r="466" spans="1:26" s="290" customFormat="1" ht="15" customHeight="1" x14ac:dyDescent="0.2">
      <c r="A466" s="277" t="s">
        <v>1349</v>
      </c>
      <c r="B466" s="278" t="s">
        <v>0</v>
      </c>
      <c r="C466" s="279">
        <v>50019775</v>
      </c>
      <c r="D466" s="280" t="s">
        <v>1352</v>
      </c>
      <c r="E466" s="281">
        <f t="shared" si="50"/>
        <v>78</v>
      </c>
      <c r="F466" s="282">
        <f t="shared" ref="F466:F529" si="53">SUM(G466:H466)</f>
        <v>78</v>
      </c>
      <c r="G466" s="283">
        <v>78</v>
      </c>
      <c r="H466" s="284">
        <v>0</v>
      </c>
      <c r="I466" s="282">
        <f t="shared" si="49"/>
        <v>0</v>
      </c>
      <c r="J466" s="283">
        <v>0</v>
      </c>
      <c r="K466" s="284">
        <v>0</v>
      </c>
      <c r="L466" s="282">
        <f t="shared" ref="L466:L529" si="54">SUM(M466:N466)</f>
        <v>0</v>
      </c>
      <c r="M466" s="283">
        <v>0</v>
      </c>
      <c r="N466" s="284">
        <v>0</v>
      </c>
      <c r="O466" s="285">
        <f t="shared" si="51"/>
        <v>0</v>
      </c>
      <c r="P466" s="283">
        <v>0</v>
      </c>
      <c r="Q466" s="286">
        <v>0</v>
      </c>
      <c r="R466" s="287">
        <f t="shared" si="52"/>
        <v>0</v>
      </c>
      <c r="S466" s="283">
        <v>0</v>
      </c>
      <c r="T466" s="283">
        <v>0</v>
      </c>
      <c r="U466" s="283">
        <v>0</v>
      </c>
      <c r="V466" s="273">
        <f t="shared" ref="V466:V529" si="55">SUM(W466:Z466)</f>
        <v>0</v>
      </c>
      <c r="W466" s="288">
        <v>0</v>
      </c>
      <c r="X466" s="289">
        <v>0</v>
      </c>
      <c r="Y466" s="283">
        <v>0</v>
      </c>
      <c r="Z466" s="284">
        <v>0</v>
      </c>
    </row>
    <row r="467" spans="1:26" s="290" customFormat="1" ht="15" customHeight="1" x14ac:dyDescent="0.2">
      <c r="A467" s="277" t="s">
        <v>1349</v>
      </c>
      <c r="B467" s="278" t="s">
        <v>0</v>
      </c>
      <c r="C467" s="279">
        <v>50026593</v>
      </c>
      <c r="D467" s="280" t="s">
        <v>1351</v>
      </c>
      <c r="E467" s="281">
        <f t="shared" si="50"/>
        <v>33</v>
      </c>
      <c r="F467" s="282">
        <f t="shared" si="53"/>
        <v>33</v>
      </c>
      <c r="G467" s="283">
        <v>33</v>
      </c>
      <c r="H467" s="284">
        <v>0</v>
      </c>
      <c r="I467" s="282">
        <f t="shared" si="49"/>
        <v>0</v>
      </c>
      <c r="J467" s="283">
        <v>0</v>
      </c>
      <c r="K467" s="284">
        <v>0</v>
      </c>
      <c r="L467" s="282">
        <f t="shared" si="54"/>
        <v>0</v>
      </c>
      <c r="M467" s="283">
        <v>0</v>
      </c>
      <c r="N467" s="284">
        <v>0</v>
      </c>
      <c r="O467" s="285">
        <f t="shared" si="51"/>
        <v>0</v>
      </c>
      <c r="P467" s="283">
        <v>0</v>
      </c>
      <c r="Q467" s="286">
        <v>0</v>
      </c>
      <c r="R467" s="287">
        <f t="shared" si="52"/>
        <v>0</v>
      </c>
      <c r="S467" s="283">
        <v>0</v>
      </c>
      <c r="T467" s="283">
        <v>0</v>
      </c>
      <c r="U467" s="283">
        <v>0</v>
      </c>
      <c r="V467" s="273">
        <f t="shared" si="55"/>
        <v>0</v>
      </c>
      <c r="W467" s="288">
        <v>0</v>
      </c>
      <c r="X467" s="289">
        <v>0</v>
      </c>
      <c r="Y467" s="283">
        <v>0</v>
      </c>
      <c r="Z467" s="284">
        <v>0</v>
      </c>
    </row>
    <row r="468" spans="1:26" s="290" customFormat="1" ht="15" customHeight="1" x14ac:dyDescent="0.2">
      <c r="A468" s="277" t="s">
        <v>1349</v>
      </c>
      <c r="B468" s="278" t="s">
        <v>0</v>
      </c>
      <c r="C468" s="279">
        <v>50019732</v>
      </c>
      <c r="D468" s="280" t="s">
        <v>1353</v>
      </c>
      <c r="E468" s="281">
        <f t="shared" si="50"/>
        <v>648</v>
      </c>
      <c r="F468" s="282">
        <f t="shared" si="53"/>
        <v>227</v>
      </c>
      <c r="G468" s="283">
        <v>0</v>
      </c>
      <c r="H468" s="284">
        <v>227</v>
      </c>
      <c r="I468" s="282">
        <f t="shared" si="49"/>
        <v>231</v>
      </c>
      <c r="J468" s="283">
        <v>231</v>
      </c>
      <c r="K468" s="284">
        <v>0</v>
      </c>
      <c r="L468" s="282">
        <f t="shared" si="54"/>
        <v>0</v>
      </c>
      <c r="M468" s="283">
        <v>0</v>
      </c>
      <c r="N468" s="284">
        <v>0</v>
      </c>
      <c r="O468" s="285">
        <f t="shared" si="51"/>
        <v>0</v>
      </c>
      <c r="P468" s="283">
        <v>0</v>
      </c>
      <c r="Q468" s="286">
        <v>0</v>
      </c>
      <c r="R468" s="287">
        <f t="shared" si="52"/>
        <v>190</v>
      </c>
      <c r="S468" s="283">
        <v>190</v>
      </c>
      <c r="T468" s="283">
        <v>0</v>
      </c>
      <c r="U468" s="283">
        <v>0</v>
      </c>
      <c r="V468" s="273">
        <f t="shared" si="55"/>
        <v>0</v>
      </c>
      <c r="W468" s="288">
        <v>0</v>
      </c>
      <c r="X468" s="289">
        <v>0</v>
      </c>
      <c r="Y468" s="283">
        <v>0</v>
      </c>
      <c r="Z468" s="284">
        <v>0</v>
      </c>
    </row>
    <row r="469" spans="1:26" s="290" customFormat="1" ht="15" customHeight="1" x14ac:dyDescent="0.2">
      <c r="A469" s="277" t="s">
        <v>1354</v>
      </c>
      <c r="B469" s="278" t="s">
        <v>0</v>
      </c>
      <c r="C469" s="279">
        <v>50025368</v>
      </c>
      <c r="D469" s="280" t="s">
        <v>1355</v>
      </c>
      <c r="E469" s="281">
        <f t="shared" si="50"/>
        <v>137</v>
      </c>
      <c r="F469" s="282">
        <f t="shared" si="53"/>
        <v>137</v>
      </c>
      <c r="G469" s="283">
        <v>55</v>
      </c>
      <c r="H469" s="284">
        <v>82</v>
      </c>
      <c r="I469" s="282">
        <f t="shared" ref="I469:I532" si="56">SUM(J469:K469)</f>
        <v>0</v>
      </c>
      <c r="J469" s="283">
        <v>0</v>
      </c>
      <c r="K469" s="284">
        <v>0</v>
      </c>
      <c r="L469" s="282">
        <f t="shared" si="54"/>
        <v>0</v>
      </c>
      <c r="M469" s="283">
        <v>0</v>
      </c>
      <c r="N469" s="284">
        <v>0</v>
      </c>
      <c r="O469" s="285">
        <f t="shared" si="51"/>
        <v>0</v>
      </c>
      <c r="P469" s="283">
        <v>0</v>
      </c>
      <c r="Q469" s="286">
        <v>0</v>
      </c>
      <c r="R469" s="287">
        <f t="shared" si="52"/>
        <v>0</v>
      </c>
      <c r="S469" s="283">
        <v>0</v>
      </c>
      <c r="T469" s="283">
        <v>0</v>
      </c>
      <c r="U469" s="283">
        <v>0</v>
      </c>
      <c r="V469" s="273">
        <f t="shared" si="55"/>
        <v>0</v>
      </c>
      <c r="W469" s="288">
        <v>0</v>
      </c>
      <c r="X469" s="289">
        <v>0</v>
      </c>
      <c r="Y469" s="283">
        <v>0</v>
      </c>
      <c r="Z469" s="284">
        <v>0</v>
      </c>
    </row>
    <row r="470" spans="1:26" s="290" customFormat="1" ht="15" customHeight="1" x14ac:dyDescent="0.2">
      <c r="A470" s="277" t="s">
        <v>1354</v>
      </c>
      <c r="B470" s="278" t="s">
        <v>0</v>
      </c>
      <c r="C470" s="279">
        <v>50031457</v>
      </c>
      <c r="D470" s="280" t="s">
        <v>1356</v>
      </c>
      <c r="E470" s="281">
        <f t="shared" si="50"/>
        <v>147</v>
      </c>
      <c r="F470" s="282">
        <f t="shared" si="53"/>
        <v>147</v>
      </c>
      <c r="G470" s="283">
        <v>86</v>
      </c>
      <c r="H470" s="284">
        <v>61</v>
      </c>
      <c r="I470" s="282">
        <f t="shared" si="56"/>
        <v>0</v>
      </c>
      <c r="J470" s="283">
        <v>0</v>
      </c>
      <c r="K470" s="284">
        <v>0</v>
      </c>
      <c r="L470" s="282">
        <f t="shared" si="54"/>
        <v>0</v>
      </c>
      <c r="M470" s="283">
        <v>0</v>
      </c>
      <c r="N470" s="284">
        <v>0</v>
      </c>
      <c r="O470" s="285">
        <f t="shared" si="51"/>
        <v>0</v>
      </c>
      <c r="P470" s="283">
        <v>0</v>
      </c>
      <c r="Q470" s="286">
        <v>0</v>
      </c>
      <c r="R470" s="287">
        <f t="shared" si="52"/>
        <v>0</v>
      </c>
      <c r="S470" s="283">
        <v>0</v>
      </c>
      <c r="T470" s="283">
        <v>0</v>
      </c>
      <c r="U470" s="283">
        <v>0</v>
      </c>
      <c r="V470" s="273">
        <f t="shared" si="55"/>
        <v>0</v>
      </c>
      <c r="W470" s="288">
        <v>0</v>
      </c>
      <c r="X470" s="289">
        <v>0</v>
      </c>
      <c r="Y470" s="283">
        <v>0</v>
      </c>
      <c r="Z470" s="284">
        <v>0</v>
      </c>
    </row>
    <row r="471" spans="1:26" s="290" customFormat="1" ht="15" customHeight="1" x14ac:dyDescent="0.2">
      <c r="A471" s="277" t="s">
        <v>1354</v>
      </c>
      <c r="B471" s="278" t="s">
        <v>0</v>
      </c>
      <c r="C471" s="279">
        <v>50002171</v>
      </c>
      <c r="D471" s="280" t="s">
        <v>1357</v>
      </c>
      <c r="E471" s="281">
        <f t="shared" si="50"/>
        <v>670</v>
      </c>
      <c r="F471" s="282">
        <f t="shared" si="53"/>
        <v>0</v>
      </c>
      <c r="G471" s="283">
        <v>0</v>
      </c>
      <c r="H471" s="284">
        <v>0</v>
      </c>
      <c r="I471" s="282">
        <f t="shared" si="56"/>
        <v>586</v>
      </c>
      <c r="J471" s="283">
        <v>387</v>
      </c>
      <c r="K471" s="284">
        <v>199</v>
      </c>
      <c r="L471" s="282">
        <f t="shared" si="54"/>
        <v>0</v>
      </c>
      <c r="M471" s="283">
        <v>0</v>
      </c>
      <c r="N471" s="284">
        <v>0</v>
      </c>
      <c r="O471" s="285">
        <f t="shared" si="51"/>
        <v>0</v>
      </c>
      <c r="P471" s="283">
        <v>0</v>
      </c>
      <c r="Q471" s="286">
        <v>0</v>
      </c>
      <c r="R471" s="287">
        <f t="shared" si="52"/>
        <v>84</v>
      </c>
      <c r="S471" s="283">
        <v>84</v>
      </c>
      <c r="T471" s="283">
        <v>0</v>
      </c>
      <c r="U471" s="283">
        <v>0</v>
      </c>
      <c r="V471" s="273">
        <f t="shared" si="55"/>
        <v>0</v>
      </c>
      <c r="W471" s="288">
        <v>0</v>
      </c>
      <c r="X471" s="289">
        <v>0</v>
      </c>
      <c r="Y471" s="283">
        <v>0</v>
      </c>
      <c r="Z471" s="284">
        <v>0</v>
      </c>
    </row>
    <row r="472" spans="1:26" s="290" customFormat="1" ht="15" customHeight="1" x14ac:dyDescent="0.2">
      <c r="A472" s="277" t="s">
        <v>1354</v>
      </c>
      <c r="B472" s="278" t="s">
        <v>2</v>
      </c>
      <c r="C472" s="279">
        <v>50002163</v>
      </c>
      <c r="D472" s="280" t="s">
        <v>545</v>
      </c>
      <c r="E472" s="281">
        <f t="shared" si="50"/>
        <v>152</v>
      </c>
      <c r="F472" s="282">
        <f t="shared" si="53"/>
        <v>15</v>
      </c>
      <c r="G472" s="283">
        <v>0</v>
      </c>
      <c r="H472" s="284">
        <v>15</v>
      </c>
      <c r="I472" s="282">
        <f t="shared" si="56"/>
        <v>111</v>
      </c>
      <c r="J472" s="283">
        <v>63</v>
      </c>
      <c r="K472" s="284">
        <v>48</v>
      </c>
      <c r="L472" s="282">
        <f t="shared" si="54"/>
        <v>0</v>
      </c>
      <c r="M472" s="283">
        <v>0</v>
      </c>
      <c r="N472" s="284">
        <v>0</v>
      </c>
      <c r="O472" s="285">
        <f t="shared" si="51"/>
        <v>0</v>
      </c>
      <c r="P472" s="283">
        <v>0</v>
      </c>
      <c r="Q472" s="286">
        <v>0</v>
      </c>
      <c r="R472" s="287">
        <f t="shared" si="52"/>
        <v>26</v>
      </c>
      <c r="S472" s="283">
        <v>26</v>
      </c>
      <c r="T472" s="283">
        <v>0</v>
      </c>
      <c r="U472" s="283">
        <v>0</v>
      </c>
      <c r="V472" s="273">
        <f t="shared" si="55"/>
        <v>0</v>
      </c>
      <c r="W472" s="288">
        <v>0</v>
      </c>
      <c r="X472" s="289">
        <v>0</v>
      </c>
      <c r="Y472" s="283">
        <v>0</v>
      </c>
      <c r="Z472" s="284">
        <v>0</v>
      </c>
    </row>
    <row r="473" spans="1:26" s="290" customFormat="1" ht="15" customHeight="1" x14ac:dyDescent="0.2">
      <c r="A473" s="277" t="s">
        <v>1354</v>
      </c>
      <c r="B473" s="278" t="s">
        <v>2</v>
      </c>
      <c r="C473" s="279">
        <v>50002481</v>
      </c>
      <c r="D473" s="280" t="s">
        <v>1358</v>
      </c>
      <c r="E473" s="281">
        <f t="shared" si="50"/>
        <v>218</v>
      </c>
      <c r="F473" s="282">
        <f t="shared" si="53"/>
        <v>21</v>
      </c>
      <c r="G473" s="283">
        <v>0</v>
      </c>
      <c r="H473" s="284">
        <v>21</v>
      </c>
      <c r="I473" s="282">
        <f t="shared" si="56"/>
        <v>177</v>
      </c>
      <c r="J473" s="283">
        <v>100</v>
      </c>
      <c r="K473" s="284">
        <v>77</v>
      </c>
      <c r="L473" s="282">
        <f t="shared" si="54"/>
        <v>0</v>
      </c>
      <c r="M473" s="283">
        <v>0</v>
      </c>
      <c r="N473" s="284">
        <v>0</v>
      </c>
      <c r="O473" s="285">
        <f t="shared" si="51"/>
        <v>0</v>
      </c>
      <c r="P473" s="283">
        <v>0</v>
      </c>
      <c r="Q473" s="286">
        <v>0</v>
      </c>
      <c r="R473" s="287">
        <f t="shared" si="52"/>
        <v>20</v>
      </c>
      <c r="S473" s="283">
        <v>20</v>
      </c>
      <c r="T473" s="283">
        <v>0</v>
      </c>
      <c r="U473" s="283">
        <v>0</v>
      </c>
      <c r="V473" s="273">
        <f t="shared" si="55"/>
        <v>0</v>
      </c>
      <c r="W473" s="288">
        <v>0</v>
      </c>
      <c r="X473" s="289">
        <v>0</v>
      </c>
      <c r="Y473" s="283">
        <v>0</v>
      </c>
      <c r="Z473" s="284">
        <v>0</v>
      </c>
    </row>
    <row r="474" spans="1:26" s="290" customFormat="1" ht="15" customHeight="1" x14ac:dyDescent="0.2">
      <c r="A474" s="277" t="s">
        <v>1354</v>
      </c>
      <c r="B474" s="278" t="s">
        <v>2</v>
      </c>
      <c r="C474" s="279">
        <v>50002147</v>
      </c>
      <c r="D474" s="280" t="s">
        <v>1359</v>
      </c>
      <c r="E474" s="281">
        <f t="shared" si="50"/>
        <v>231</v>
      </c>
      <c r="F474" s="282">
        <f t="shared" si="53"/>
        <v>34</v>
      </c>
      <c r="G474" s="283">
        <v>0</v>
      </c>
      <c r="H474" s="284">
        <v>34</v>
      </c>
      <c r="I474" s="282">
        <f t="shared" si="56"/>
        <v>156</v>
      </c>
      <c r="J474" s="283">
        <v>91</v>
      </c>
      <c r="K474" s="284">
        <v>65</v>
      </c>
      <c r="L474" s="282">
        <f t="shared" si="54"/>
        <v>0</v>
      </c>
      <c r="M474" s="283">
        <v>0</v>
      </c>
      <c r="N474" s="284">
        <v>0</v>
      </c>
      <c r="O474" s="285">
        <f t="shared" si="51"/>
        <v>0</v>
      </c>
      <c r="P474" s="283">
        <v>0</v>
      </c>
      <c r="Q474" s="286">
        <v>0</v>
      </c>
      <c r="R474" s="287">
        <f t="shared" si="52"/>
        <v>41</v>
      </c>
      <c r="S474" s="283">
        <v>41</v>
      </c>
      <c r="T474" s="283">
        <v>0</v>
      </c>
      <c r="U474" s="283">
        <v>0</v>
      </c>
      <c r="V474" s="273">
        <f t="shared" si="55"/>
        <v>0</v>
      </c>
      <c r="W474" s="288">
        <v>0</v>
      </c>
      <c r="X474" s="289">
        <v>0</v>
      </c>
      <c r="Y474" s="283">
        <v>0</v>
      </c>
      <c r="Z474" s="284">
        <v>0</v>
      </c>
    </row>
    <row r="475" spans="1:26" s="290" customFormat="1" ht="15" customHeight="1" x14ac:dyDescent="0.2">
      <c r="A475" s="277" t="s">
        <v>1354</v>
      </c>
      <c r="B475" s="278" t="s">
        <v>2</v>
      </c>
      <c r="C475" s="279">
        <v>50029452</v>
      </c>
      <c r="D475" s="280" t="s">
        <v>1360</v>
      </c>
      <c r="E475" s="281">
        <f t="shared" si="50"/>
        <v>341</v>
      </c>
      <c r="F475" s="282">
        <f t="shared" si="53"/>
        <v>19</v>
      </c>
      <c r="G475" s="283">
        <v>0</v>
      </c>
      <c r="H475" s="284">
        <v>19</v>
      </c>
      <c r="I475" s="282">
        <f t="shared" si="56"/>
        <v>245</v>
      </c>
      <c r="J475" s="283">
        <v>121</v>
      </c>
      <c r="K475" s="284">
        <v>124</v>
      </c>
      <c r="L475" s="282">
        <f t="shared" si="54"/>
        <v>0</v>
      </c>
      <c r="M475" s="283">
        <v>0</v>
      </c>
      <c r="N475" s="284">
        <v>0</v>
      </c>
      <c r="O475" s="285">
        <f t="shared" si="51"/>
        <v>0</v>
      </c>
      <c r="P475" s="283">
        <v>0</v>
      </c>
      <c r="Q475" s="286">
        <v>0</v>
      </c>
      <c r="R475" s="287">
        <f t="shared" si="52"/>
        <v>77</v>
      </c>
      <c r="S475" s="283">
        <v>77</v>
      </c>
      <c r="T475" s="283">
        <v>0</v>
      </c>
      <c r="U475" s="283">
        <v>0</v>
      </c>
      <c r="V475" s="273">
        <f t="shared" si="55"/>
        <v>0</v>
      </c>
      <c r="W475" s="288">
        <v>0</v>
      </c>
      <c r="X475" s="289">
        <v>0</v>
      </c>
      <c r="Y475" s="283">
        <v>0</v>
      </c>
      <c r="Z475" s="284">
        <v>0</v>
      </c>
    </row>
    <row r="476" spans="1:26" s="290" customFormat="1" ht="15" customHeight="1" x14ac:dyDescent="0.2">
      <c r="A476" s="277" t="s">
        <v>17</v>
      </c>
      <c r="B476" s="278" t="s">
        <v>0</v>
      </c>
      <c r="C476" s="279">
        <v>50015605</v>
      </c>
      <c r="D476" s="280" t="s">
        <v>1361</v>
      </c>
      <c r="E476" s="281">
        <f t="shared" si="50"/>
        <v>199</v>
      </c>
      <c r="F476" s="282">
        <f t="shared" si="53"/>
        <v>199</v>
      </c>
      <c r="G476" s="283">
        <v>113</v>
      </c>
      <c r="H476" s="284">
        <v>86</v>
      </c>
      <c r="I476" s="282">
        <f t="shared" si="56"/>
        <v>0</v>
      </c>
      <c r="J476" s="283">
        <v>0</v>
      </c>
      <c r="K476" s="284">
        <v>0</v>
      </c>
      <c r="L476" s="282">
        <f t="shared" si="54"/>
        <v>0</v>
      </c>
      <c r="M476" s="283">
        <v>0</v>
      </c>
      <c r="N476" s="284">
        <v>0</v>
      </c>
      <c r="O476" s="285">
        <f t="shared" si="51"/>
        <v>0</v>
      </c>
      <c r="P476" s="283">
        <v>0</v>
      </c>
      <c r="Q476" s="286">
        <v>0</v>
      </c>
      <c r="R476" s="287">
        <f t="shared" si="52"/>
        <v>0</v>
      </c>
      <c r="S476" s="283">
        <v>0</v>
      </c>
      <c r="T476" s="283">
        <v>0</v>
      </c>
      <c r="U476" s="283">
        <v>0</v>
      </c>
      <c r="V476" s="273">
        <f t="shared" si="55"/>
        <v>0</v>
      </c>
      <c r="W476" s="288">
        <v>0</v>
      </c>
      <c r="X476" s="289">
        <v>0</v>
      </c>
      <c r="Y476" s="283">
        <v>0</v>
      </c>
      <c r="Z476" s="284">
        <v>0</v>
      </c>
    </row>
    <row r="477" spans="1:26" s="290" customFormat="1" ht="15" customHeight="1" x14ac:dyDescent="0.2">
      <c r="A477" s="277" t="s">
        <v>17</v>
      </c>
      <c r="B477" s="278" t="s">
        <v>0</v>
      </c>
      <c r="C477" s="279">
        <v>50022156</v>
      </c>
      <c r="D477" s="280" t="s">
        <v>1362</v>
      </c>
      <c r="E477" s="281">
        <f t="shared" si="50"/>
        <v>224</v>
      </c>
      <c r="F477" s="282">
        <f t="shared" si="53"/>
        <v>0</v>
      </c>
      <c r="G477" s="283">
        <v>0</v>
      </c>
      <c r="H477" s="284">
        <v>0</v>
      </c>
      <c r="I477" s="282">
        <f t="shared" si="56"/>
        <v>224</v>
      </c>
      <c r="J477" s="283">
        <v>138</v>
      </c>
      <c r="K477" s="284">
        <v>86</v>
      </c>
      <c r="L477" s="282">
        <f t="shared" si="54"/>
        <v>0</v>
      </c>
      <c r="M477" s="283">
        <v>0</v>
      </c>
      <c r="N477" s="284">
        <v>0</v>
      </c>
      <c r="O477" s="285">
        <f t="shared" si="51"/>
        <v>0</v>
      </c>
      <c r="P477" s="283">
        <v>0</v>
      </c>
      <c r="Q477" s="286">
        <v>0</v>
      </c>
      <c r="R477" s="287">
        <f t="shared" si="52"/>
        <v>0</v>
      </c>
      <c r="S477" s="283">
        <v>0</v>
      </c>
      <c r="T477" s="283">
        <v>0</v>
      </c>
      <c r="U477" s="283">
        <v>0</v>
      </c>
      <c r="V477" s="273">
        <f t="shared" si="55"/>
        <v>0</v>
      </c>
      <c r="W477" s="288">
        <v>0</v>
      </c>
      <c r="X477" s="289">
        <v>0</v>
      </c>
      <c r="Y477" s="283">
        <v>0</v>
      </c>
      <c r="Z477" s="284">
        <v>0</v>
      </c>
    </row>
    <row r="478" spans="1:26" s="290" customFormat="1" ht="15" customHeight="1" x14ac:dyDescent="0.2">
      <c r="A478" s="277" t="s">
        <v>17</v>
      </c>
      <c r="B478" s="278" t="s">
        <v>2</v>
      </c>
      <c r="C478" s="279">
        <v>50029754</v>
      </c>
      <c r="D478" s="280" t="s">
        <v>1363</v>
      </c>
      <c r="E478" s="281">
        <f t="shared" si="50"/>
        <v>200</v>
      </c>
      <c r="F478" s="282">
        <f t="shared" si="53"/>
        <v>19</v>
      </c>
      <c r="G478" s="283">
        <v>0</v>
      </c>
      <c r="H478" s="284">
        <v>19</v>
      </c>
      <c r="I478" s="282">
        <f t="shared" si="56"/>
        <v>181</v>
      </c>
      <c r="J478" s="283">
        <v>109</v>
      </c>
      <c r="K478" s="284">
        <v>72</v>
      </c>
      <c r="L478" s="282">
        <f t="shared" si="54"/>
        <v>0</v>
      </c>
      <c r="M478" s="283">
        <v>0</v>
      </c>
      <c r="N478" s="284">
        <v>0</v>
      </c>
      <c r="O478" s="285">
        <f t="shared" si="51"/>
        <v>0</v>
      </c>
      <c r="P478" s="283">
        <v>0</v>
      </c>
      <c r="Q478" s="286">
        <v>0</v>
      </c>
      <c r="R478" s="287">
        <f t="shared" si="52"/>
        <v>0</v>
      </c>
      <c r="S478" s="283">
        <v>0</v>
      </c>
      <c r="T478" s="283">
        <v>0</v>
      </c>
      <c r="U478" s="283">
        <v>0</v>
      </c>
      <c r="V478" s="273">
        <f t="shared" si="55"/>
        <v>0</v>
      </c>
      <c r="W478" s="288">
        <v>0</v>
      </c>
      <c r="X478" s="289">
        <v>0</v>
      </c>
      <c r="Y478" s="283">
        <v>0</v>
      </c>
      <c r="Z478" s="284">
        <v>0</v>
      </c>
    </row>
    <row r="479" spans="1:26" s="290" customFormat="1" ht="15" customHeight="1" x14ac:dyDescent="0.2">
      <c r="A479" s="277" t="s">
        <v>18</v>
      </c>
      <c r="B479" s="278" t="s">
        <v>0</v>
      </c>
      <c r="C479" s="279">
        <v>50025210</v>
      </c>
      <c r="D479" s="280" t="s">
        <v>1364</v>
      </c>
      <c r="E479" s="281">
        <f t="shared" si="50"/>
        <v>141</v>
      </c>
      <c r="F479" s="282">
        <f t="shared" si="53"/>
        <v>141</v>
      </c>
      <c r="G479" s="283">
        <v>88</v>
      </c>
      <c r="H479" s="284">
        <v>53</v>
      </c>
      <c r="I479" s="282">
        <f t="shared" si="56"/>
        <v>0</v>
      </c>
      <c r="J479" s="283">
        <v>0</v>
      </c>
      <c r="K479" s="284">
        <v>0</v>
      </c>
      <c r="L479" s="282">
        <f t="shared" si="54"/>
        <v>0</v>
      </c>
      <c r="M479" s="283">
        <v>0</v>
      </c>
      <c r="N479" s="284">
        <v>0</v>
      </c>
      <c r="O479" s="285">
        <f t="shared" si="51"/>
        <v>0</v>
      </c>
      <c r="P479" s="283">
        <v>0</v>
      </c>
      <c r="Q479" s="286">
        <v>0</v>
      </c>
      <c r="R479" s="287">
        <f t="shared" si="52"/>
        <v>0</v>
      </c>
      <c r="S479" s="283">
        <v>0</v>
      </c>
      <c r="T479" s="283">
        <v>0</v>
      </c>
      <c r="U479" s="283">
        <v>0</v>
      </c>
      <c r="V479" s="273">
        <f t="shared" si="55"/>
        <v>0</v>
      </c>
      <c r="W479" s="288">
        <v>0</v>
      </c>
      <c r="X479" s="289">
        <v>0</v>
      </c>
      <c r="Y479" s="283">
        <v>0</v>
      </c>
      <c r="Z479" s="284">
        <v>0</v>
      </c>
    </row>
    <row r="480" spans="1:26" s="290" customFormat="1" ht="15" customHeight="1" x14ac:dyDescent="0.2">
      <c r="A480" s="277" t="s">
        <v>18</v>
      </c>
      <c r="B480" s="278" t="s">
        <v>0</v>
      </c>
      <c r="C480" s="279">
        <v>50031260</v>
      </c>
      <c r="D480" s="280" t="s">
        <v>989</v>
      </c>
      <c r="E480" s="281">
        <f t="shared" si="50"/>
        <v>136</v>
      </c>
      <c r="F480" s="282">
        <f t="shared" si="53"/>
        <v>136</v>
      </c>
      <c r="G480" s="283">
        <v>101</v>
      </c>
      <c r="H480" s="284">
        <v>35</v>
      </c>
      <c r="I480" s="282">
        <f t="shared" si="56"/>
        <v>0</v>
      </c>
      <c r="J480" s="283">
        <v>0</v>
      </c>
      <c r="K480" s="284">
        <v>0</v>
      </c>
      <c r="L480" s="282">
        <f t="shared" si="54"/>
        <v>0</v>
      </c>
      <c r="M480" s="283">
        <v>0</v>
      </c>
      <c r="N480" s="284">
        <v>0</v>
      </c>
      <c r="O480" s="285">
        <f t="shared" si="51"/>
        <v>0</v>
      </c>
      <c r="P480" s="283">
        <v>0</v>
      </c>
      <c r="Q480" s="286">
        <v>0</v>
      </c>
      <c r="R480" s="287">
        <f t="shared" si="52"/>
        <v>0</v>
      </c>
      <c r="S480" s="283">
        <v>0</v>
      </c>
      <c r="T480" s="283">
        <v>0</v>
      </c>
      <c r="U480" s="283">
        <v>0</v>
      </c>
      <c r="V480" s="273">
        <f t="shared" si="55"/>
        <v>0</v>
      </c>
      <c r="W480" s="288">
        <v>0</v>
      </c>
      <c r="X480" s="289">
        <v>0</v>
      </c>
      <c r="Y480" s="283">
        <v>0</v>
      </c>
      <c r="Z480" s="284">
        <v>0</v>
      </c>
    </row>
    <row r="481" spans="1:26" s="290" customFormat="1" ht="15" customHeight="1" x14ac:dyDescent="0.2">
      <c r="A481" s="277" t="s">
        <v>18</v>
      </c>
      <c r="B481" s="278" t="s">
        <v>0</v>
      </c>
      <c r="C481" s="279">
        <v>50029509</v>
      </c>
      <c r="D481" s="280" t="s">
        <v>553</v>
      </c>
      <c r="E481" s="281">
        <f t="shared" si="50"/>
        <v>167</v>
      </c>
      <c r="F481" s="282">
        <f t="shared" si="53"/>
        <v>167</v>
      </c>
      <c r="G481" s="283">
        <v>141</v>
      </c>
      <c r="H481" s="284">
        <v>26</v>
      </c>
      <c r="I481" s="282">
        <f t="shared" si="56"/>
        <v>0</v>
      </c>
      <c r="J481" s="283">
        <v>0</v>
      </c>
      <c r="K481" s="284">
        <v>0</v>
      </c>
      <c r="L481" s="282">
        <f t="shared" si="54"/>
        <v>0</v>
      </c>
      <c r="M481" s="283">
        <v>0</v>
      </c>
      <c r="N481" s="284">
        <v>0</v>
      </c>
      <c r="O481" s="285">
        <f t="shared" si="51"/>
        <v>0</v>
      </c>
      <c r="P481" s="283">
        <v>0</v>
      </c>
      <c r="Q481" s="286">
        <v>0</v>
      </c>
      <c r="R481" s="287">
        <f t="shared" si="52"/>
        <v>0</v>
      </c>
      <c r="S481" s="283">
        <v>0</v>
      </c>
      <c r="T481" s="283">
        <v>0</v>
      </c>
      <c r="U481" s="283">
        <v>0</v>
      </c>
      <c r="V481" s="273">
        <f t="shared" si="55"/>
        <v>0</v>
      </c>
      <c r="W481" s="288">
        <v>0</v>
      </c>
      <c r="X481" s="289">
        <v>0</v>
      </c>
      <c r="Y481" s="283">
        <v>0</v>
      </c>
      <c r="Z481" s="284">
        <v>0</v>
      </c>
    </row>
    <row r="482" spans="1:26" s="290" customFormat="1" ht="15" customHeight="1" x14ac:dyDescent="0.2">
      <c r="A482" s="277" t="s">
        <v>18</v>
      </c>
      <c r="B482" s="278" t="s">
        <v>0</v>
      </c>
      <c r="C482" s="279">
        <v>50030906</v>
      </c>
      <c r="D482" s="280" t="s">
        <v>554</v>
      </c>
      <c r="E482" s="281">
        <f t="shared" si="50"/>
        <v>99</v>
      </c>
      <c r="F482" s="282">
        <f t="shared" si="53"/>
        <v>99</v>
      </c>
      <c r="G482" s="283">
        <v>66</v>
      </c>
      <c r="H482" s="284">
        <v>33</v>
      </c>
      <c r="I482" s="282">
        <f t="shared" si="56"/>
        <v>0</v>
      </c>
      <c r="J482" s="283">
        <v>0</v>
      </c>
      <c r="K482" s="284">
        <v>0</v>
      </c>
      <c r="L482" s="282">
        <f t="shared" si="54"/>
        <v>0</v>
      </c>
      <c r="M482" s="283">
        <v>0</v>
      </c>
      <c r="N482" s="284">
        <v>0</v>
      </c>
      <c r="O482" s="285">
        <f t="shared" si="51"/>
        <v>0</v>
      </c>
      <c r="P482" s="283">
        <v>0</v>
      </c>
      <c r="Q482" s="286">
        <v>0</v>
      </c>
      <c r="R482" s="287">
        <f t="shared" si="52"/>
        <v>0</v>
      </c>
      <c r="S482" s="283">
        <v>0</v>
      </c>
      <c r="T482" s="283">
        <v>0</v>
      </c>
      <c r="U482" s="283">
        <v>0</v>
      </c>
      <c r="V482" s="273">
        <f t="shared" si="55"/>
        <v>0</v>
      </c>
      <c r="W482" s="288">
        <v>0</v>
      </c>
      <c r="X482" s="289">
        <v>0</v>
      </c>
      <c r="Y482" s="283">
        <v>0</v>
      </c>
      <c r="Z482" s="284">
        <v>0</v>
      </c>
    </row>
    <row r="483" spans="1:26" s="290" customFormat="1" ht="15" customHeight="1" x14ac:dyDescent="0.2">
      <c r="A483" s="277" t="s">
        <v>18</v>
      </c>
      <c r="B483" s="278" t="s">
        <v>0</v>
      </c>
      <c r="C483" s="279">
        <v>50030035</v>
      </c>
      <c r="D483" s="280" t="s">
        <v>990</v>
      </c>
      <c r="E483" s="281">
        <f t="shared" si="50"/>
        <v>108</v>
      </c>
      <c r="F483" s="282">
        <f t="shared" si="53"/>
        <v>108</v>
      </c>
      <c r="G483" s="283">
        <v>85</v>
      </c>
      <c r="H483" s="284">
        <v>23</v>
      </c>
      <c r="I483" s="282">
        <f t="shared" si="56"/>
        <v>0</v>
      </c>
      <c r="J483" s="283">
        <v>0</v>
      </c>
      <c r="K483" s="284">
        <v>0</v>
      </c>
      <c r="L483" s="282">
        <f t="shared" si="54"/>
        <v>0</v>
      </c>
      <c r="M483" s="283">
        <v>0</v>
      </c>
      <c r="N483" s="284">
        <v>0</v>
      </c>
      <c r="O483" s="285">
        <f t="shared" si="51"/>
        <v>0</v>
      </c>
      <c r="P483" s="283">
        <v>0</v>
      </c>
      <c r="Q483" s="286">
        <v>0</v>
      </c>
      <c r="R483" s="287">
        <f t="shared" si="52"/>
        <v>0</v>
      </c>
      <c r="S483" s="283">
        <v>0</v>
      </c>
      <c r="T483" s="283">
        <v>0</v>
      </c>
      <c r="U483" s="283">
        <v>0</v>
      </c>
      <c r="V483" s="273">
        <f t="shared" si="55"/>
        <v>0</v>
      </c>
      <c r="W483" s="288">
        <v>0</v>
      </c>
      <c r="X483" s="289">
        <v>0</v>
      </c>
      <c r="Y483" s="283">
        <v>0</v>
      </c>
      <c r="Z483" s="284">
        <v>0</v>
      </c>
    </row>
    <row r="484" spans="1:26" s="290" customFormat="1" ht="15" customHeight="1" x14ac:dyDescent="0.2">
      <c r="A484" s="277" t="s">
        <v>18</v>
      </c>
      <c r="B484" s="278" t="s">
        <v>0</v>
      </c>
      <c r="C484" s="279">
        <v>50028286</v>
      </c>
      <c r="D484" s="280" t="s">
        <v>1365</v>
      </c>
      <c r="E484" s="281">
        <f t="shared" si="50"/>
        <v>121</v>
      </c>
      <c r="F484" s="282">
        <f t="shared" si="53"/>
        <v>121</v>
      </c>
      <c r="G484" s="283">
        <v>88</v>
      </c>
      <c r="H484" s="284">
        <v>33</v>
      </c>
      <c r="I484" s="282">
        <f t="shared" si="56"/>
        <v>0</v>
      </c>
      <c r="J484" s="283">
        <v>0</v>
      </c>
      <c r="K484" s="284">
        <v>0</v>
      </c>
      <c r="L484" s="282">
        <f t="shared" si="54"/>
        <v>0</v>
      </c>
      <c r="M484" s="283">
        <v>0</v>
      </c>
      <c r="N484" s="284">
        <v>0</v>
      </c>
      <c r="O484" s="285">
        <f t="shared" si="51"/>
        <v>0</v>
      </c>
      <c r="P484" s="283">
        <v>0</v>
      </c>
      <c r="Q484" s="286">
        <v>0</v>
      </c>
      <c r="R484" s="287">
        <f t="shared" si="52"/>
        <v>0</v>
      </c>
      <c r="S484" s="283">
        <v>0</v>
      </c>
      <c r="T484" s="283">
        <v>0</v>
      </c>
      <c r="U484" s="283">
        <v>0</v>
      </c>
      <c r="V484" s="273">
        <f t="shared" si="55"/>
        <v>0</v>
      </c>
      <c r="W484" s="288">
        <v>0</v>
      </c>
      <c r="X484" s="289">
        <v>0</v>
      </c>
      <c r="Y484" s="283">
        <v>0</v>
      </c>
      <c r="Z484" s="284">
        <v>0</v>
      </c>
    </row>
    <row r="485" spans="1:26" s="290" customFormat="1" ht="15" customHeight="1" x14ac:dyDescent="0.2">
      <c r="A485" s="277" t="s">
        <v>18</v>
      </c>
      <c r="B485" s="278" t="s">
        <v>0</v>
      </c>
      <c r="C485" s="279">
        <v>50025309</v>
      </c>
      <c r="D485" s="280" t="s">
        <v>1366</v>
      </c>
      <c r="E485" s="281">
        <f t="shared" si="50"/>
        <v>87</v>
      </c>
      <c r="F485" s="282">
        <f t="shared" si="53"/>
        <v>87</v>
      </c>
      <c r="G485" s="283">
        <v>50</v>
      </c>
      <c r="H485" s="284">
        <v>37</v>
      </c>
      <c r="I485" s="282">
        <f t="shared" si="56"/>
        <v>0</v>
      </c>
      <c r="J485" s="283">
        <v>0</v>
      </c>
      <c r="K485" s="284">
        <v>0</v>
      </c>
      <c r="L485" s="282">
        <f t="shared" si="54"/>
        <v>0</v>
      </c>
      <c r="M485" s="283">
        <v>0</v>
      </c>
      <c r="N485" s="284">
        <v>0</v>
      </c>
      <c r="O485" s="285">
        <f t="shared" si="51"/>
        <v>0</v>
      </c>
      <c r="P485" s="283">
        <v>0</v>
      </c>
      <c r="Q485" s="286">
        <v>0</v>
      </c>
      <c r="R485" s="287">
        <f t="shared" si="52"/>
        <v>0</v>
      </c>
      <c r="S485" s="283">
        <v>0</v>
      </c>
      <c r="T485" s="283">
        <v>0</v>
      </c>
      <c r="U485" s="283">
        <v>0</v>
      </c>
      <c r="V485" s="273">
        <f t="shared" si="55"/>
        <v>0</v>
      </c>
      <c r="W485" s="288">
        <v>0</v>
      </c>
      <c r="X485" s="289">
        <v>0</v>
      </c>
      <c r="Y485" s="283">
        <v>0</v>
      </c>
      <c r="Z485" s="284">
        <v>0</v>
      </c>
    </row>
    <row r="486" spans="1:26" s="290" customFormat="1" ht="15" customHeight="1" x14ac:dyDescent="0.2">
      <c r="A486" s="277" t="s">
        <v>18</v>
      </c>
      <c r="B486" s="278" t="s">
        <v>0</v>
      </c>
      <c r="C486" s="279">
        <v>50025252</v>
      </c>
      <c r="D486" s="280" t="s">
        <v>558</v>
      </c>
      <c r="E486" s="281">
        <f t="shared" si="50"/>
        <v>67</v>
      </c>
      <c r="F486" s="282">
        <f t="shared" si="53"/>
        <v>67</v>
      </c>
      <c r="G486" s="283">
        <v>67</v>
      </c>
      <c r="H486" s="284">
        <v>0</v>
      </c>
      <c r="I486" s="282">
        <f t="shared" si="56"/>
        <v>0</v>
      </c>
      <c r="J486" s="283">
        <v>0</v>
      </c>
      <c r="K486" s="284">
        <v>0</v>
      </c>
      <c r="L486" s="282">
        <f t="shared" si="54"/>
        <v>0</v>
      </c>
      <c r="M486" s="283">
        <v>0</v>
      </c>
      <c r="N486" s="284">
        <v>0</v>
      </c>
      <c r="O486" s="285">
        <f t="shared" si="51"/>
        <v>0</v>
      </c>
      <c r="P486" s="283">
        <v>0</v>
      </c>
      <c r="Q486" s="286">
        <v>0</v>
      </c>
      <c r="R486" s="287">
        <f t="shared" si="52"/>
        <v>0</v>
      </c>
      <c r="S486" s="283">
        <v>0</v>
      </c>
      <c r="T486" s="283">
        <v>0</v>
      </c>
      <c r="U486" s="283">
        <v>0</v>
      </c>
      <c r="V486" s="273">
        <f t="shared" si="55"/>
        <v>0</v>
      </c>
      <c r="W486" s="288">
        <v>0</v>
      </c>
      <c r="X486" s="289">
        <v>0</v>
      </c>
      <c r="Y486" s="283">
        <v>0</v>
      </c>
      <c r="Z486" s="284">
        <v>0</v>
      </c>
    </row>
    <row r="487" spans="1:26" s="290" customFormat="1" ht="15" customHeight="1" x14ac:dyDescent="0.2">
      <c r="A487" s="277" t="s">
        <v>18</v>
      </c>
      <c r="B487" s="278" t="s">
        <v>0</v>
      </c>
      <c r="C487" s="279">
        <v>50075802</v>
      </c>
      <c r="D487" s="280" t="s">
        <v>991</v>
      </c>
      <c r="E487" s="281">
        <f t="shared" si="50"/>
        <v>94</v>
      </c>
      <c r="F487" s="282">
        <f t="shared" si="53"/>
        <v>94</v>
      </c>
      <c r="G487" s="283">
        <v>63</v>
      </c>
      <c r="H487" s="284">
        <v>31</v>
      </c>
      <c r="I487" s="282">
        <f t="shared" si="56"/>
        <v>0</v>
      </c>
      <c r="J487" s="283">
        <v>0</v>
      </c>
      <c r="K487" s="284">
        <v>0</v>
      </c>
      <c r="L487" s="282">
        <f t="shared" si="54"/>
        <v>0</v>
      </c>
      <c r="M487" s="283">
        <v>0</v>
      </c>
      <c r="N487" s="284">
        <v>0</v>
      </c>
      <c r="O487" s="285">
        <f t="shared" si="51"/>
        <v>0</v>
      </c>
      <c r="P487" s="283">
        <v>0</v>
      </c>
      <c r="Q487" s="286">
        <v>0</v>
      </c>
      <c r="R487" s="287">
        <f t="shared" si="52"/>
        <v>0</v>
      </c>
      <c r="S487" s="283">
        <v>0</v>
      </c>
      <c r="T487" s="283">
        <v>0</v>
      </c>
      <c r="U487" s="283">
        <v>0</v>
      </c>
      <c r="V487" s="273">
        <f t="shared" si="55"/>
        <v>0</v>
      </c>
      <c r="W487" s="288">
        <v>0</v>
      </c>
      <c r="X487" s="289">
        <v>0</v>
      </c>
      <c r="Y487" s="283">
        <v>0</v>
      </c>
      <c r="Z487" s="284">
        <v>0</v>
      </c>
    </row>
    <row r="488" spans="1:26" s="290" customFormat="1" ht="15" customHeight="1" x14ac:dyDescent="0.2">
      <c r="A488" s="277" t="s">
        <v>18</v>
      </c>
      <c r="B488" s="278" t="s">
        <v>0</v>
      </c>
      <c r="C488" s="279">
        <v>50025236</v>
      </c>
      <c r="D488" s="280" t="s">
        <v>1736</v>
      </c>
      <c r="E488" s="281">
        <f t="shared" si="50"/>
        <v>50</v>
      </c>
      <c r="F488" s="282">
        <f t="shared" si="53"/>
        <v>50</v>
      </c>
      <c r="G488" s="283">
        <v>31</v>
      </c>
      <c r="H488" s="284">
        <v>19</v>
      </c>
      <c r="I488" s="282">
        <f t="shared" si="56"/>
        <v>0</v>
      </c>
      <c r="J488" s="283">
        <v>0</v>
      </c>
      <c r="K488" s="284">
        <v>0</v>
      </c>
      <c r="L488" s="282">
        <f t="shared" si="54"/>
        <v>0</v>
      </c>
      <c r="M488" s="283">
        <v>0</v>
      </c>
      <c r="N488" s="284">
        <v>0</v>
      </c>
      <c r="O488" s="285">
        <f t="shared" si="51"/>
        <v>0</v>
      </c>
      <c r="P488" s="283">
        <v>0</v>
      </c>
      <c r="Q488" s="286">
        <v>0</v>
      </c>
      <c r="R488" s="287">
        <f t="shared" si="52"/>
        <v>0</v>
      </c>
      <c r="S488" s="283">
        <v>0</v>
      </c>
      <c r="T488" s="283">
        <v>0</v>
      </c>
      <c r="U488" s="283">
        <v>0</v>
      </c>
      <c r="V488" s="273">
        <f t="shared" si="55"/>
        <v>0</v>
      </c>
      <c r="W488" s="288">
        <v>0</v>
      </c>
      <c r="X488" s="289">
        <v>0</v>
      </c>
      <c r="Y488" s="283">
        <v>0</v>
      </c>
      <c r="Z488" s="284">
        <v>0</v>
      </c>
    </row>
    <row r="489" spans="1:26" s="290" customFormat="1" ht="15" customHeight="1" x14ac:dyDescent="0.2">
      <c r="A489" s="277" t="s">
        <v>18</v>
      </c>
      <c r="B489" s="278" t="s">
        <v>0</v>
      </c>
      <c r="C489" s="279">
        <v>50025287</v>
      </c>
      <c r="D489" s="280" t="s">
        <v>560</v>
      </c>
      <c r="E489" s="281">
        <f t="shared" si="50"/>
        <v>93</v>
      </c>
      <c r="F489" s="282">
        <f t="shared" si="53"/>
        <v>93</v>
      </c>
      <c r="G489" s="283">
        <v>64</v>
      </c>
      <c r="H489" s="284">
        <v>29</v>
      </c>
      <c r="I489" s="282">
        <f t="shared" si="56"/>
        <v>0</v>
      </c>
      <c r="J489" s="283">
        <v>0</v>
      </c>
      <c r="K489" s="284">
        <v>0</v>
      </c>
      <c r="L489" s="282">
        <f t="shared" si="54"/>
        <v>0</v>
      </c>
      <c r="M489" s="283">
        <v>0</v>
      </c>
      <c r="N489" s="284">
        <v>0</v>
      </c>
      <c r="O489" s="285">
        <f t="shared" si="51"/>
        <v>0</v>
      </c>
      <c r="P489" s="283">
        <v>0</v>
      </c>
      <c r="Q489" s="286">
        <v>0</v>
      </c>
      <c r="R489" s="287">
        <f t="shared" si="52"/>
        <v>0</v>
      </c>
      <c r="S489" s="283">
        <v>0</v>
      </c>
      <c r="T489" s="283">
        <v>0</v>
      </c>
      <c r="U489" s="283">
        <v>0</v>
      </c>
      <c r="V489" s="273">
        <f t="shared" si="55"/>
        <v>0</v>
      </c>
      <c r="W489" s="288">
        <v>0</v>
      </c>
      <c r="X489" s="289">
        <v>0</v>
      </c>
      <c r="Y489" s="283">
        <v>0</v>
      </c>
      <c r="Z489" s="284">
        <v>0</v>
      </c>
    </row>
    <row r="490" spans="1:26" s="290" customFormat="1" ht="15" customHeight="1" x14ac:dyDescent="0.2">
      <c r="A490" s="277" t="s">
        <v>18</v>
      </c>
      <c r="B490" s="278" t="s">
        <v>0</v>
      </c>
      <c r="C490" s="279">
        <v>50025279</v>
      </c>
      <c r="D490" s="280" t="s">
        <v>1368</v>
      </c>
      <c r="E490" s="281">
        <f t="shared" si="50"/>
        <v>178</v>
      </c>
      <c r="F490" s="282">
        <f t="shared" si="53"/>
        <v>178</v>
      </c>
      <c r="G490" s="283">
        <v>109</v>
      </c>
      <c r="H490" s="284">
        <v>69</v>
      </c>
      <c r="I490" s="282">
        <f t="shared" si="56"/>
        <v>0</v>
      </c>
      <c r="J490" s="283">
        <v>0</v>
      </c>
      <c r="K490" s="284">
        <v>0</v>
      </c>
      <c r="L490" s="282">
        <f t="shared" si="54"/>
        <v>0</v>
      </c>
      <c r="M490" s="283">
        <v>0</v>
      </c>
      <c r="N490" s="284">
        <v>0</v>
      </c>
      <c r="O490" s="285">
        <f t="shared" si="51"/>
        <v>0</v>
      </c>
      <c r="P490" s="283">
        <v>0</v>
      </c>
      <c r="Q490" s="286">
        <v>0</v>
      </c>
      <c r="R490" s="287">
        <f t="shared" si="52"/>
        <v>0</v>
      </c>
      <c r="S490" s="283">
        <v>0</v>
      </c>
      <c r="T490" s="283">
        <v>0</v>
      </c>
      <c r="U490" s="283">
        <v>0</v>
      </c>
      <c r="V490" s="273">
        <f t="shared" si="55"/>
        <v>0</v>
      </c>
      <c r="W490" s="288">
        <v>0</v>
      </c>
      <c r="X490" s="289">
        <v>0</v>
      </c>
      <c r="Y490" s="283">
        <v>0</v>
      </c>
      <c r="Z490" s="284">
        <v>0</v>
      </c>
    </row>
    <row r="491" spans="1:26" s="290" customFormat="1" ht="15" customHeight="1" x14ac:dyDescent="0.2">
      <c r="A491" s="277" t="s">
        <v>18</v>
      </c>
      <c r="B491" s="278" t="s">
        <v>0</v>
      </c>
      <c r="C491" s="279">
        <v>50025333</v>
      </c>
      <c r="D491" s="280" t="s">
        <v>562</v>
      </c>
      <c r="E491" s="281">
        <f t="shared" si="50"/>
        <v>119</v>
      </c>
      <c r="F491" s="282">
        <f t="shared" si="53"/>
        <v>119</v>
      </c>
      <c r="G491" s="283">
        <v>93</v>
      </c>
      <c r="H491" s="284">
        <v>26</v>
      </c>
      <c r="I491" s="282">
        <f t="shared" si="56"/>
        <v>0</v>
      </c>
      <c r="J491" s="283">
        <v>0</v>
      </c>
      <c r="K491" s="284">
        <v>0</v>
      </c>
      <c r="L491" s="282">
        <f t="shared" si="54"/>
        <v>0</v>
      </c>
      <c r="M491" s="283">
        <v>0</v>
      </c>
      <c r="N491" s="284">
        <v>0</v>
      </c>
      <c r="O491" s="285">
        <f t="shared" si="51"/>
        <v>0</v>
      </c>
      <c r="P491" s="283">
        <v>0</v>
      </c>
      <c r="Q491" s="286">
        <v>0</v>
      </c>
      <c r="R491" s="287">
        <f t="shared" si="52"/>
        <v>0</v>
      </c>
      <c r="S491" s="283">
        <v>0</v>
      </c>
      <c r="T491" s="283">
        <v>0</v>
      </c>
      <c r="U491" s="283">
        <v>0</v>
      </c>
      <c r="V491" s="273">
        <f t="shared" si="55"/>
        <v>0</v>
      </c>
      <c r="W491" s="288">
        <v>0</v>
      </c>
      <c r="X491" s="289">
        <v>0</v>
      </c>
      <c r="Y491" s="283">
        <v>0</v>
      </c>
      <c r="Z491" s="284">
        <v>0</v>
      </c>
    </row>
    <row r="492" spans="1:26" s="290" customFormat="1" ht="15" customHeight="1" x14ac:dyDescent="0.2">
      <c r="A492" s="277" t="s">
        <v>18</v>
      </c>
      <c r="B492" s="278" t="s">
        <v>0</v>
      </c>
      <c r="C492" s="279">
        <v>50025317</v>
      </c>
      <c r="D492" s="280" t="s">
        <v>1369</v>
      </c>
      <c r="E492" s="281">
        <f t="shared" si="50"/>
        <v>111</v>
      </c>
      <c r="F492" s="282">
        <f t="shared" si="53"/>
        <v>111</v>
      </c>
      <c r="G492" s="283">
        <v>86</v>
      </c>
      <c r="H492" s="284">
        <v>25</v>
      </c>
      <c r="I492" s="282">
        <f t="shared" si="56"/>
        <v>0</v>
      </c>
      <c r="J492" s="283">
        <v>0</v>
      </c>
      <c r="K492" s="284">
        <v>0</v>
      </c>
      <c r="L492" s="282">
        <f t="shared" si="54"/>
        <v>0</v>
      </c>
      <c r="M492" s="283">
        <v>0</v>
      </c>
      <c r="N492" s="284">
        <v>0</v>
      </c>
      <c r="O492" s="285">
        <f t="shared" si="51"/>
        <v>0</v>
      </c>
      <c r="P492" s="283">
        <v>0</v>
      </c>
      <c r="Q492" s="286">
        <v>0</v>
      </c>
      <c r="R492" s="287">
        <f t="shared" si="52"/>
        <v>0</v>
      </c>
      <c r="S492" s="283">
        <v>0</v>
      </c>
      <c r="T492" s="283">
        <v>0</v>
      </c>
      <c r="U492" s="283">
        <v>0</v>
      </c>
      <c r="V492" s="273">
        <f t="shared" si="55"/>
        <v>0</v>
      </c>
      <c r="W492" s="288">
        <v>0</v>
      </c>
      <c r="X492" s="289">
        <v>0</v>
      </c>
      <c r="Y492" s="283">
        <v>0</v>
      </c>
      <c r="Z492" s="284">
        <v>0</v>
      </c>
    </row>
    <row r="493" spans="1:26" s="290" customFormat="1" ht="15" customHeight="1" x14ac:dyDescent="0.2">
      <c r="A493" s="277" t="s">
        <v>18</v>
      </c>
      <c r="B493" s="278" t="s">
        <v>0</v>
      </c>
      <c r="C493" s="279">
        <v>50031341</v>
      </c>
      <c r="D493" s="280" t="s">
        <v>1370</v>
      </c>
      <c r="E493" s="281">
        <f t="shared" si="50"/>
        <v>128</v>
      </c>
      <c r="F493" s="282">
        <f t="shared" si="53"/>
        <v>128</v>
      </c>
      <c r="G493" s="283">
        <v>95</v>
      </c>
      <c r="H493" s="284">
        <v>33</v>
      </c>
      <c r="I493" s="282">
        <f t="shared" si="56"/>
        <v>0</v>
      </c>
      <c r="J493" s="283">
        <v>0</v>
      </c>
      <c r="K493" s="284">
        <v>0</v>
      </c>
      <c r="L493" s="282">
        <f t="shared" si="54"/>
        <v>0</v>
      </c>
      <c r="M493" s="283">
        <v>0</v>
      </c>
      <c r="N493" s="284">
        <v>0</v>
      </c>
      <c r="O493" s="285">
        <f t="shared" si="51"/>
        <v>0</v>
      </c>
      <c r="P493" s="283">
        <v>0</v>
      </c>
      <c r="Q493" s="286">
        <v>0</v>
      </c>
      <c r="R493" s="287">
        <f t="shared" si="52"/>
        <v>0</v>
      </c>
      <c r="S493" s="283">
        <v>0</v>
      </c>
      <c r="T493" s="283">
        <v>0</v>
      </c>
      <c r="U493" s="283">
        <v>0</v>
      </c>
      <c r="V493" s="273">
        <f t="shared" si="55"/>
        <v>0</v>
      </c>
      <c r="W493" s="288">
        <v>0</v>
      </c>
      <c r="X493" s="289">
        <v>0</v>
      </c>
      <c r="Y493" s="283">
        <v>0</v>
      </c>
      <c r="Z493" s="284">
        <v>0</v>
      </c>
    </row>
    <row r="494" spans="1:26" s="290" customFormat="1" ht="15" customHeight="1" x14ac:dyDescent="0.2">
      <c r="A494" s="277" t="s">
        <v>18</v>
      </c>
      <c r="B494" s="278" t="s">
        <v>0</v>
      </c>
      <c r="C494" s="279">
        <v>50025201</v>
      </c>
      <c r="D494" s="280" t="s">
        <v>564</v>
      </c>
      <c r="E494" s="281">
        <f t="shared" si="50"/>
        <v>136</v>
      </c>
      <c r="F494" s="282">
        <f t="shared" si="53"/>
        <v>136</v>
      </c>
      <c r="G494" s="283">
        <v>62</v>
      </c>
      <c r="H494" s="284">
        <v>74</v>
      </c>
      <c r="I494" s="282">
        <f t="shared" si="56"/>
        <v>0</v>
      </c>
      <c r="J494" s="283">
        <v>0</v>
      </c>
      <c r="K494" s="284">
        <v>0</v>
      </c>
      <c r="L494" s="282">
        <f t="shared" si="54"/>
        <v>0</v>
      </c>
      <c r="M494" s="283">
        <v>0</v>
      </c>
      <c r="N494" s="284">
        <v>0</v>
      </c>
      <c r="O494" s="285">
        <f t="shared" si="51"/>
        <v>0</v>
      </c>
      <c r="P494" s="283">
        <v>0</v>
      </c>
      <c r="Q494" s="286">
        <v>0</v>
      </c>
      <c r="R494" s="287">
        <f t="shared" si="52"/>
        <v>0</v>
      </c>
      <c r="S494" s="283">
        <v>0</v>
      </c>
      <c r="T494" s="283">
        <v>0</v>
      </c>
      <c r="U494" s="283">
        <v>0</v>
      </c>
      <c r="V494" s="273">
        <f t="shared" si="55"/>
        <v>0</v>
      </c>
      <c r="W494" s="288">
        <v>0</v>
      </c>
      <c r="X494" s="289">
        <v>0</v>
      </c>
      <c r="Y494" s="283">
        <v>0</v>
      </c>
      <c r="Z494" s="284">
        <v>0</v>
      </c>
    </row>
    <row r="495" spans="1:26" s="290" customFormat="1" ht="15" customHeight="1" x14ac:dyDescent="0.2">
      <c r="A495" s="277" t="s">
        <v>18</v>
      </c>
      <c r="B495" s="278" t="s">
        <v>0</v>
      </c>
      <c r="C495" s="279">
        <v>50032879</v>
      </c>
      <c r="D495" s="280" t="s">
        <v>1737</v>
      </c>
      <c r="E495" s="281">
        <f t="shared" si="50"/>
        <v>246</v>
      </c>
      <c r="F495" s="282">
        <f t="shared" si="53"/>
        <v>246</v>
      </c>
      <c r="G495" s="283">
        <v>93</v>
      </c>
      <c r="H495" s="284">
        <v>153</v>
      </c>
      <c r="I495" s="282">
        <f t="shared" si="56"/>
        <v>0</v>
      </c>
      <c r="J495" s="283">
        <v>0</v>
      </c>
      <c r="K495" s="284">
        <v>0</v>
      </c>
      <c r="L495" s="282">
        <f t="shared" si="54"/>
        <v>0</v>
      </c>
      <c r="M495" s="283">
        <v>0</v>
      </c>
      <c r="N495" s="284">
        <v>0</v>
      </c>
      <c r="O495" s="285">
        <f t="shared" si="51"/>
        <v>0</v>
      </c>
      <c r="P495" s="283">
        <v>0</v>
      </c>
      <c r="Q495" s="286">
        <v>0</v>
      </c>
      <c r="R495" s="287">
        <f t="shared" si="52"/>
        <v>0</v>
      </c>
      <c r="S495" s="283">
        <v>0</v>
      </c>
      <c r="T495" s="283">
        <v>0</v>
      </c>
      <c r="U495" s="283">
        <v>0</v>
      </c>
      <c r="V495" s="273">
        <f t="shared" si="55"/>
        <v>0</v>
      </c>
      <c r="W495" s="288">
        <v>0</v>
      </c>
      <c r="X495" s="289">
        <v>0</v>
      </c>
      <c r="Y495" s="283">
        <v>0</v>
      </c>
      <c r="Z495" s="284">
        <v>0</v>
      </c>
    </row>
    <row r="496" spans="1:26" s="290" customFormat="1" ht="15" customHeight="1" x14ac:dyDescent="0.2">
      <c r="A496" s="277" t="s">
        <v>18</v>
      </c>
      <c r="B496" s="278" t="s">
        <v>0</v>
      </c>
      <c r="C496" s="279">
        <v>50025260</v>
      </c>
      <c r="D496" s="280" t="s">
        <v>1371</v>
      </c>
      <c r="E496" s="281">
        <f t="shared" si="50"/>
        <v>64</v>
      </c>
      <c r="F496" s="282">
        <f t="shared" si="53"/>
        <v>64</v>
      </c>
      <c r="G496" s="283">
        <v>44</v>
      </c>
      <c r="H496" s="284">
        <v>20</v>
      </c>
      <c r="I496" s="282">
        <f t="shared" si="56"/>
        <v>0</v>
      </c>
      <c r="J496" s="283">
        <v>0</v>
      </c>
      <c r="K496" s="284">
        <v>0</v>
      </c>
      <c r="L496" s="282">
        <f t="shared" si="54"/>
        <v>0</v>
      </c>
      <c r="M496" s="283">
        <v>0</v>
      </c>
      <c r="N496" s="284">
        <v>0</v>
      </c>
      <c r="O496" s="285">
        <f t="shared" si="51"/>
        <v>0</v>
      </c>
      <c r="P496" s="283">
        <v>0</v>
      </c>
      <c r="Q496" s="286">
        <v>0</v>
      </c>
      <c r="R496" s="287">
        <f t="shared" si="52"/>
        <v>0</v>
      </c>
      <c r="S496" s="283">
        <v>0</v>
      </c>
      <c r="T496" s="283">
        <v>0</v>
      </c>
      <c r="U496" s="283">
        <v>0</v>
      </c>
      <c r="V496" s="273">
        <f t="shared" si="55"/>
        <v>0</v>
      </c>
      <c r="W496" s="288">
        <v>0</v>
      </c>
      <c r="X496" s="289">
        <v>0</v>
      </c>
      <c r="Y496" s="283">
        <v>0</v>
      </c>
      <c r="Z496" s="284">
        <v>0</v>
      </c>
    </row>
    <row r="497" spans="1:26" s="290" customFormat="1" ht="15" customHeight="1" x14ac:dyDescent="0.2">
      <c r="A497" s="277" t="s">
        <v>18</v>
      </c>
      <c r="B497" s="278" t="s">
        <v>0</v>
      </c>
      <c r="C497" s="279">
        <v>50030493</v>
      </c>
      <c r="D497" s="280" t="s">
        <v>1372</v>
      </c>
      <c r="E497" s="281">
        <f t="shared" si="50"/>
        <v>122</v>
      </c>
      <c r="F497" s="282">
        <f t="shared" si="53"/>
        <v>122</v>
      </c>
      <c r="G497" s="283">
        <v>95</v>
      </c>
      <c r="H497" s="284">
        <v>27</v>
      </c>
      <c r="I497" s="282">
        <f t="shared" si="56"/>
        <v>0</v>
      </c>
      <c r="J497" s="283">
        <v>0</v>
      </c>
      <c r="K497" s="284">
        <v>0</v>
      </c>
      <c r="L497" s="282">
        <f t="shared" si="54"/>
        <v>0</v>
      </c>
      <c r="M497" s="283">
        <v>0</v>
      </c>
      <c r="N497" s="284">
        <v>0</v>
      </c>
      <c r="O497" s="285">
        <f t="shared" si="51"/>
        <v>0</v>
      </c>
      <c r="P497" s="283">
        <v>0</v>
      </c>
      <c r="Q497" s="286">
        <v>0</v>
      </c>
      <c r="R497" s="287">
        <f t="shared" si="52"/>
        <v>0</v>
      </c>
      <c r="S497" s="283">
        <v>0</v>
      </c>
      <c r="T497" s="283">
        <v>0</v>
      </c>
      <c r="U497" s="283">
        <v>0</v>
      </c>
      <c r="V497" s="273">
        <f t="shared" si="55"/>
        <v>0</v>
      </c>
      <c r="W497" s="288">
        <v>0</v>
      </c>
      <c r="X497" s="289">
        <v>0</v>
      </c>
      <c r="Y497" s="283">
        <v>0</v>
      </c>
      <c r="Z497" s="284">
        <v>0</v>
      </c>
    </row>
    <row r="498" spans="1:26" s="290" customFormat="1" ht="15" customHeight="1" x14ac:dyDescent="0.2">
      <c r="A498" s="277" t="s">
        <v>18</v>
      </c>
      <c r="B498" s="278" t="s">
        <v>0</v>
      </c>
      <c r="C498" s="279">
        <v>50032402</v>
      </c>
      <c r="D498" s="280" t="s">
        <v>1373</v>
      </c>
      <c r="E498" s="281">
        <f t="shared" si="50"/>
        <v>105</v>
      </c>
      <c r="F498" s="282">
        <f t="shared" si="53"/>
        <v>105</v>
      </c>
      <c r="G498" s="283">
        <v>72</v>
      </c>
      <c r="H498" s="284">
        <v>33</v>
      </c>
      <c r="I498" s="282">
        <f t="shared" si="56"/>
        <v>0</v>
      </c>
      <c r="J498" s="283">
        <v>0</v>
      </c>
      <c r="K498" s="284">
        <v>0</v>
      </c>
      <c r="L498" s="282">
        <f t="shared" si="54"/>
        <v>0</v>
      </c>
      <c r="M498" s="283">
        <v>0</v>
      </c>
      <c r="N498" s="284">
        <v>0</v>
      </c>
      <c r="O498" s="285">
        <f t="shared" si="51"/>
        <v>0</v>
      </c>
      <c r="P498" s="283">
        <v>0</v>
      </c>
      <c r="Q498" s="286">
        <v>0</v>
      </c>
      <c r="R498" s="287">
        <f t="shared" si="52"/>
        <v>0</v>
      </c>
      <c r="S498" s="283">
        <v>0</v>
      </c>
      <c r="T498" s="283">
        <v>0</v>
      </c>
      <c r="U498" s="283">
        <v>0</v>
      </c>
      <c r="V498" s="273">
        <f t="shared" si="55"/>
        <v>0</v>
      </c>
      <c r="W498" s="288">
        <v>0</v>
      </c>
      <c r="X498" s="289">
        <v>0</v>
      </c>
      <c r="Y498" s="283">
        <v>0</v>
      </c>
      <c r="Z498" s="284">
        <v>0</v>
      </c>
    </row>
    <row r="499" spans="1:26" s="290" customFormat="1" ht="15" customHeight="1" x14ac:dyDescent="0.2">
      <c r="A499" s="277" t="s">
        <v>18</v>
      </c>
      <c r="B499" s="278" t="s">
        <v>0</v>
      </c>
      <c r="C499" s="279">
        <v>50030027</v>
      </c>
      <c r="D499" s="280" t="s">
        <v>1374</v>
      </c>
      <c r="E499" s="281">
        <f t="shared" si="50"/>
        <v>106</v>
      </c>
      <c r="F499" s="282">
        <f t="shared" si="53"/>
        <v>106</v>
      </c>
      <c r="G499" s="283">
        <v>87</v>
      </c>
      <c r="H499" s="284">
        <v>19</v>
      </c>
      <c r="I499" s="282">
        <f t="shared" si="56"/>
        <v>0</v>
      </c>
      <c r="J499" s="283">
        <v>0</v>
      </c>
      <c r="K499" s="284">
        <v>0</v>
      </c>
      <c r="L499" s="282">
        <f t="shared" si="54"/>
        <v>0</v>
      </c>
      <c r="M499" s="283">
        <v>0</v>
      </c>
      <c r="N499" s="284">
        <v>0</v>
      </c>
      <c r="O499" s="285">
        <f t="shared" si="51"/>
        <v>0</v>
      </c>
      <c r="P499" s="283">
        <v>0</v>
      </c>
      <c r="Q499" s="286">
        <v>0</v>
      </c>
      <c r="R499" s="287">
        <f t="shared" si="52"/>
        <v>0</v>
      </c>
      <c r="S499" s="283">
        <v>0</v>
      </c>
      <c r="T499" s="283">
        <v>0</v>
      </c>
      <c r="U499" s="283">
        <v>0</v>
      </c>
      <c r="V499" s="273">
        <f t="shared" si="55"/>
        <v>0</v>
      </c>
      <c r="W499" s="288">
        <v>0</v>
      </c>
      <c r="X499" s="289">
        <v>0</v>
      </c>
      <c r="Y499" s="283">
        <v>0</v>
      </c>
      <c r="Z499" s="284">
        <v>0</v>
      </c>
    </row>
    <row r="500" spans="1:26" s="290" customFormat="1" ht="15" customHeight="1" x14ac:dyDescent="0.2">
      <c r="A500" s="277" t="s">
        <v>18</v>
      </c>
      <c r="B500" s="278" t="s">
        <v>0</v>
      </c>
      <c r="C500" s="279">
        <v>50067800</v>
      </c>
      <c r="D500" s="280" t="s">
        <v>1375</v>
      </c>
      <c r="E500" s="281">
        <f t="shared" si="50"/>
        <v>96</v>
      </c>
      <c r="F500" s="282">
        <f t="shared" si="53"/>
        <v>96</v>
      </c>
      <c r="G500" s="283">
        <v>64</v>
      </c>
      <c r="H500" s="284">
        <v>32</v>
      </c>
      <c r="I500" s="282">
        <f t="shared" si="56"/>
        <v>0</v>
      </c>
      <c r="J500" s="283">
        <v>0</v>
      </c>
      <c r="K500" s="284">
        <v>0</v>
      </c>
      <c r="L500" s="282">
        <f t="shared" si="54"/>
        <v>0</v>
      </c>
      <c r="M500" s="283">
        <v>0</v>
      </c>
      <c r="N500" s="284">
        <v>0</v>
      </c>
      <c r="O500" s="285">
        <f t="shared" si="51"/>
        <v>0</v>
      </c>
      <c r="P500" s="283">
        <v>0</v>
      </c>
      <c r="Q500" s="286">
        <v>0</v>
      </c>
      <c r="R500" s="287">
        <f t="shared" si="52"/>
        <v>0</v>
      </c>
      <c r="S500" s="283">
        <v>0</v>
      </c>
      <c r="T500" s="283">
        <v>0</v>
      </c>
      <c r="U500" s="283">
        <v>0</v>
      </c>
      <c r="V500" s="273">
        <f t="shared" si="55"/>
        <v>0</v>
      </c>
      <c r="W500" s="288">
        <v>0</v>
      </c>
      <c r="X500" s="289">
        <v>0</v>
      </c>
      <c r="Y500" s="283">
        <v>0</v>
      </c>
      <c r="Z500" s="284">
        <v>0</v>
      </c>
    </row>
    <row r="501" spans="1:26" s="290" customFormat="1" ht="15" customHeight="1" x14ac:dyDescent="0.2">
      <c r="A501" s="277" t="s">
        <v>18</v>
      </c>
      <c r="B501" s="278" t="s">
        <v>0</v>
      </c>
      <c r="C501" s="279">
        <v>50030507</v>
      </c>
      <c r="D501" s="280" t="s">
        <v>1376</v>
      </c>
      <c r="E501" s="281">
        <f t="shared" si="50"/>
        <v>110</v>
      </c>
      <c r="F501" s="282">
        <f t="shared" si="53"/>
        <v>110</v>
      </c>
      <c r="G501" s="283">
        <v>75</v>
      </c>
      <c r="H501" s="284">
        <v>35</v>
      </c>
      <c r="I501" s="282">
        <f t="shared" si="56"/>
        <v>0</v>
      </c>
      <c r="J501" s="283">
        <v>0</v>
      </c>
      <c r="K501" s="284">
        <v>0</v>
      </c>
      <c r="L501" s="282">
        <f t="shared" si="54"/>
        <v>0</v>
      </c>
      <c r="M501" s="283">
        <v>0</v>
      </c>
      <c r="N501" s="284">
        <v>0</v>
      </c>
      <c r="O501" s="285">
        <f t="shared" si="51"/>
        <v>0</v>
      </c>
      <c r="P501" s="283">
        <v>0</v>
      </c>
      <c r="Q501" s="286">
        <v>0</v>
      </c>
      <c r="R501" s="287">
        <f t="shared" si="52"/>
        <v>0</v>
      </c>
      <c r="S501" s="283">
        <v>0</v>
      </c>
      <c r="T501" s="283">
        <v>0</v>
      </c>
      <c r="U501" s="283">
        <v>0</v>
      </c>
      <c r="V501" s="273">
        <f t="shared" si="55"/>
        <v>0</v>
      </c>
      <c r="W501" s="288">
        <v>0</v>
      </c>
      <c r="X501" s="289">
        <v>0</v>
      </c>
      <c r="Y501" s="283">
        <v>0</v>
      </c>
      <c r="Z501" s="284">
        <v>0</v>
      </c>
    </row>
    <row r="502" spans="1:26" s="290" customFormat="1" ht="15" customHeight="1" x14ac:dyDescent="0.2">
      <c r="A502" s="277" t="s">
        <v>18</v>
      </c>
      <c r="B502" s="278" t="s">
        <v>0</v>
      </c>
      <c r="C502" s="279">
        <v>50025228</v>
      </c>
      <c r="D502" s="280" t="s">
        <v>571</v>
      </c>
      <c r="E502" s="281">
        <f t="shared" si="50"/>
        <v>124</v>
      </c>
      <c r="F502" s="282">
        <f t="shared" si="53"/>
        <v>124</v>
      </c>
      <c r="G502" s="283">
        <v>86</v>
      </c>
      <c r="H502" s="284">
        <v>38</v>
      </c>
      <c r="I502" s="282">
        <f t="shared" si="56"/>
        <v>0</v>
      </c>
      <c r="J502" s="283">
        <v>0</v>
      </c>
      <c r="K502" s="284">
        <v>0</v>
      </c>
      <c r="L502" s="282">
        <f t="shared" si="54"/>
        <v>0</v>
      </c>
      <c r="M502" s="283">
        <v>0</v>
      </c>
      <c r="N502" s="284">
        <v>0</v>
      </c>
      <c r="O502" s="285">
        <f t="shared" si="51"/>
        <v>0</v>
      </c>
      <c r="P502" s="283">
        <v>0</v>
      </c>
      <c r="Q502" s="286">
        <v>0</v>
      </c>
      <c r="R502" s="287">
        <f t="shared" si="52"/>
        <v>0</v>
      </c>
      <c r="S502" s="283">
        <v>0</v>
      </c>
      <c r="T502" s="283">
        <v>0</v>
      </c>
      <c r="U502" s="283">
        <v>0</v>
      </c>
      <c r="V502" s="273">
        <f t="shared" si="55"/>
        <v>0</v>
      </c>
      <c r="W502" s="288">
        <v>0</v>
      </c>
      <c r="X502" s="289">
        <v>0</v>
      </c>
      <c r="Y502" s="283">
        <v>0</v>
      </c>
      <c r="Z502" s="284">
        <v>0</v>
      </c>
    </row>
    <row r="503" spans="1:26" s="290" customFormat="1" ht="15" customHeight="1" x14ac:dyDescent="0.2">
      <c r="A503" s="277" t="s">
        <v>18</v>
      </c>
      <c r="B503" s="278" t="s">
        <v>0</v>
      </c>
      <c r="C503" s="279">
        <v>50025325</v>
      </c>
      <c r="D503" s="280" t="s">
        <v>1377</v>
      </c>
      <c r="E503" s="281">
        <f t="shared" si="50"/>
        <v>98</v>
      </c>
      <c r="F503" s="282">
        <f t="shared" si="53"/>
        <v>98</v>
      </c>
      <c r="G503" s="283">
        <v>68</v>
      </c>
      <c r="H503" s="284">
        <v>30</v>
      </c>
      <c r="I503" s="282">
        <f t="shared" si="56"/>
        <v>0</v>
      </c>
      <c r="J503" s="283">
        <v>0</v>
      </c>
      <c r="K503" s="284">
        <v>0</v>
      </c>
      <c r="L503" s="282">
        <f t="shared" si="54"/>
        <v>0</v>
      </c>
      <c r="M503" s="283">
        <v>0</v>
      </c>
      <c r="N503" s="284">
        <v>0</v>
      </c>
      <c r="O503" s="285">
        <f t="shared" si="51"/>
        <v>0</v>
      </c>
      <c r="P503" s="283">
        <v>0</v>
      </c>
      <c r="Q503" s="286">
        <v>0</v>
      </c>
      <c r="R503" s="287">
        <f t="shared" si="52"/>
        <v>0</v>
      </c>
      <c r="S503" s="283">
        <v>0</v>
      </c>
      <c r="T503" s="283">
        <v>0</v>
      </c>
      <c r="U503" s="283">
        <v>0</v>
      </c>
      <c r="V503" s="273">
        <f t="shared" si="55"/>
        <v>0</v>
      </c>
      <c r="W503" s="288">
        <v>0</v>
      </c>
      <c r="X503" s="289">
        <v>0</v>
      </c>
      <c r="Y503" s="283">
        <v>0</v>
      </c>
      <c r="Z503" s="284">
        <v>0</v>
      </c>
    </row>
    <row r="504" spans="1:26" s="290" customFormat="1" ht="15" customHeight="1" x14ac:dyDescent="0.2">
      <c r="A504" s="277" t="s">
        <v>18</v>
      </c>
      <c r="B504" s="278" t="s">
        <v>0</v>
      </c>
      <c r="C504" s="279">
        <v>50026984</v>
      </c>
      <c r="D504" s="280" t="s">
        <v>1378</v>
      </c>
      <c r="E504" s="281">
        <f t="shared" si="50"/>
        <v>107</v>
      </c>
      <c r="F504" s="282">
        <f t="shared" si="53"/>
        <v>107</v>
      </c>
      <c r="G504" s="283">
        <v>90</v>
      </c>
      <c r="H504" s="284">
        <v>17</v>
      </c>
      <c r="I504" s="282">
        <f t="shared" si="56"/>
        <v>0</v>
      </c>
      <c r="J504" s="283">
        <v>0</v>
      </c>
      <c r="K504" s="284">
        <v>0</v>
      </c>
      <c r="L504" s="282">
        <f t="shared" si="54"/>
        <v>0</v>
      </c>
      <c r="M504" s="283">
        <v>0</v>
      </c>
      <c r="N504" s="284">
        <v>0</v>
      </c>
      <c r="O504" s="285">
        <f t="shared" si="51"/>
        <v>0</v>
      </c>
      <c r="P504" s="283">
        <v>0</v>
      </c>
      <c r="Q504" s="286">
        <v>0</v>
      </c>
      <c r="R504" s="287">
        <f t="shared" si="52"/>
        <v>0</v>
      </c>
      <c r="S504" s="283">
        <v>0</v>
      </c>
      <c r="T504" s="283">
        <v>0</v>
      </c>
      <c r="U504" s="283">
        <v>0</v>
      </c>
      <c r="V504" s="273">
        <f t="shared" si="55"/>
        <v>0</v>
      </c>
      <c r="W504" s="288">
        <v>0</v>
      </c>
      <c r="X504" s="289">
        <v>0</v>
      </c>
      <c r="Y504" s="283">
        <v>0</v>
      </c>
      <c r="Z504" s="284">
        <v>0</v>
      </c>
    </row>
    <row r="505" spans="1:26" s="290" customFormat="1" ht="15" customHeight="1" x14ac:dyDescent="0.2">
      <c r="A505" s="277" t="s">
        <v>18</v>
      </c>
      <c r="B505" s="278" t="s">
        <v>0</v>
      </c>
      <c r="C505" s="279">
        <v>50028294</v>
      </c>
      <c r="D505" s="280" t="s">
        <v>1379</v>
      </c>
      <c r="E505" s="281">
        <f t="shared" si="50"/>
        <v>110</v>
      </c>
      <c r="F505" s="282">
        <f t="shared" si="53"/>
        <v>110</v>
      </c>
      <c r="G505" s="283">
        <v>75</v>
      </c>
      <c r="H505" s="284">
        <v>35</v>
      </c>
      <c r="I505" s="282">
        <f t="shared" si="56"/>
        <v>0</v>
      </c>
      <c r="J505" s="283">
        <v>0</v>
      </c>
      <c r="K505" s="284">
        <v>0</v>
      </c>
      <c r="L505" s="282">
        <f t="shared" si="54"/>
        <v>0</v>
      </c>
      <c r="M505" s="283">
        <v>0</v>
      </c>
      <c r="N505" s="284">
        <v>0</v>
      </c>
      <c r="O505" s="285">
        <f t="shared" si="51"/>
        <v>0</v>
      </c>
      <c r="P505" s="283">
        <v>0</v>
      </c>
      <c r="Q505" s="286">
        <v>0</v>
      </c>
      <c r="R505" s="287">
        <f t="shared" si="52"/>
        <v>0</v>
      </c>
      <c r="S505" s="283">
        <v>0</v>
      </c>
      <c r="T505" s="283">
        <v>0</v>
      </c>
      <c r="U505" s="283">
        <v>0</v>
      </c>
      <c r="V505" s="273">
        <f t="shared" si="55"/>
        <v>0</v>
      </c>
      <c r="W505" s="288">
        <v>0</v>
      </c>
      <c r="X505" s="289">
        <v>0</v>
      </c>
      <c r="Y505" s="283">
        <v>0</v>
      </c>
      <c r="Z505" s="284">
        <v>0</v>
      </c>
    </row>
    <row r="506" spans="1:26" s="290" customFormat="1" ht="15" customHeight="1" x14ac:dyDescent="0.2">
      <c r="A506" s="277" t="s">
        <v>18</v>
      </c>
      <c r="B506" s="278" t="s">
        <v>0</v>
      </c>
      <c r="C506" s="279">
        <v>50032216</v>
      </c>
      <c r="D506" s="280" t="s">
        <v>1380</v>
      </c>
      <c r="E506" s="281">
        <f t="shared" si="50"/>
        <v>84</v>
      </c>
      <c r="F506" s="282">
        <f t="shared" si="53"/>
        <v>84</v>
      </c>
      <c r="G506" s="283">
        <v>51</v>
      </c>
      <c r="H506" s="284">
        <v>33</v>
      </c>
      <c r="I506" s="282">
        <f t="shared" si="56"/>
        <v>0</v>
      </c>
      <c r="J506" s="283">
        <v>0</v>
      </c>
      <c r="K506" s="284">
        <v>0</v>
      </c>
      <c r="L506" s="282">
        <f t="shared" si="54"/>
        <v>0</v>
      </c>
      <c r="M506" s="283">
        <v>0</v>
      </c>
      <c r="N506" s="284">
        <v>0</v>
      </c>
      <c r="O506" s="285">
        <f t="shared" si="51"/>
        <v>0</v>
      </c>
      <c r="P506" s="283">
        <v>0</v>
      </c>
      <c r="Q506" s="286">
        <v>0</v>
      </c>
      <c r="R506" s="287">
        <f t="shared" si="52"/>
        <v>0</v>
      </c>
      <c r="S506" s="283">
        <v>0</v>
      </c>
      <c r="T506" s="283">
        <v>0</v>
      </c>
      <c r="U506" s="283">
        <v>0</v>
      </c>
      <c r="V506" s="273">
        <f t="shared" si="55"/>
        <v>0</v>
      </c>
      <c r="W506" s="288">
        <v>0</v>
      </c>
      <c r="X506" s="289">
        <v>0</v>
      </c>
      <c r="Y506" s="283">
        <v>0</v>
      </c>
      <c r="Z506" s="284">
        <v>0</v>
      </c>
    </row>
    <row r="507" spans="1:26" s="290" customFormat="1" ht="15" customHeight="1" x14ac:dyDescent="0.2">
      <c r="A507" s="277" t="s">
        <v>18</v>
      </c>
      <c r="B507" s="278" t="s">
        <v>0</v>
      </c>
      <c r="C507" s="279">
        <v>50028308</v>
      </c>
      <c r="D507" s="280" t="s">
        <v>1381</v>
      </c>
      <c r="E507" s="281">
        <f t="shared" si="50"/>
        <v>100</v>
      </c>
      <c r="F507" s="282">
        <f t="shared" si="53"/>
        <v>100</v>
      </c>
      <c r="G507" s="283">
        <v>84</v>
      </c>
      <c r="H507" s="284">
        <v>16</v>
      </c>
      <c r="I507" s="282">
        <f t="shared" si="56"/>
        <v>0</v>
      </c>
      <c r="J507" s="283">
        <v>0</v>
      </c>
      <c r="K507" s="284">
        <v>0</v>
      </c>
      <c r="L507" s="282">
        <f t="shared" si="54"/>
        <v>0</v>
      </c>
      <c r="M507" s="283">
        <v>0</v>
      </c>
      <c r="N507" s="284">
        <v>0</v>
      </c>
      <c r="O507" s="285">
        <f t="shared" si="51"/>
        <v>0</v>
      </c>
      <c r="P507" s="283">
        <v>0</v>
      </c>
      <c r="Q507" s="286">
        <v>0</v>
      </c>
      <c r="R507" s="287">
        <f t="shared" si="52"/>
        <v>0</v>
      </c>
      <c r="S507" s="283">
        <v>0</v>
      </c>
      <c r="T507" s="283">
        <v>0</v>
      </c>
      <c r="U507" s="283">
        <v>0</v>
      </c>
      <c r="V507" s="273">
        <f t="shared" si="55"/>
        <v>0</v>
      </c>
      <c r="W507" s="288">
        <v>0</v>
      </c>
      <c r="X507" s="289">
        <v>0</v>
      </c>
      <c r="Y507" s="283">
        <v>0</v>
      </c>
      <c r="Z507" s="284">
        <v>0</v>
      </c>
    </row>
    <row r="508" spans="1:26" s="290" customFormat="1" ht="15" customHeight="1" x14ac:dyDescent="0.2">
      <c r="A508" s="277" t="s">
        <v>18</v>
      </c>
      <c r="B508" s="278" t="s">
        <v>0</v>
      </c>
      <c r="C508" s="279">
        <v>50025244</v>
      </c>
      <c r="D508" s="280" t="s">
        <v>576</v>
      </c>
      <c r="E508" s="281">
        <f t="shared" si="50"/>
        <v>93</v>
      </c>
      <c r="F508" s="282">
        <f t="shared" si="53"/>
        <v>93</v>
      </c>
      <c r="G508" s="283">
        <v>55</v>
      </c>
      <c r="H508" s="284">
        <v>38</v>
      </c>
      <c r="I508" s="282">
        <f t="shared" si="56"/>
        <v>0</v>
      </c>
      <c r="J508" s="283">
        <v>0</v>
      </c>
      <c r="K508" s="284">
        <v>0</v>
      </c>
      <c r="L508" s="282">
        <f t="shared" si="54"/>
        <v>0</v>
      </c>
      <c r="M508" s="283">
        <v>0</v>
      </c>
      <c r="N508" s="284">
        <v>0</v>
      </c>
      <c r="O508" s="285">
        <f t="shared" si="51"/>
        <v>0</v>
      </c>
      <c r="P508" s="283">
        <v>0</v>
      </c>
      <c r="Q508" s="286">
        <v>0</v>
      </c>
      <c r="R508" s="287">
        <f t="shared" si="52"/>
        <v>0</v>
      </c>
      <c r="S508" s="283">
        <v>0</v>
      </c>
      <c r="T508" s="283">
        <v>0</v>
      </c>
      <c r="U508" s="283">
        <v>0</v>
      </c>
      <c r="V508" s="273">
        <f t="shared" si="55"/>
        <v>0</v>
      </c>
      <c r="W508" s="288">
        <v>0</v>
      </c>
      <c r="X508" s="289">
        <v>0</v>
      </c>
      <c r="Y508" s="283">
        <v>0</v>
      </c>
      <c r="Z508" s="284">
        <v>0</v>
      </c>
    </row>
    <row r="509" spans="1:26" s="290" customFormat="1" ht="15" customHeight="1" x14ac:dyDescent="0.2">
      <c r="A509" s="277" t="s">
        <v>18</v>
      </c>
      <c r="B509" s="278" t="s">
        <v>0</v>
      </c>
      <c r="C509" s="279">
        <v>50027506</v>
      </c>
      <c r="D509" s="280" t="s">
        <v>1382</v>
      </c>
      <c r="E509" s="281">
        <f t="shared" si="50"/>
        <v>70</v>
      </c>
      <c r="F509" s="282">
        <f t="shared" si="53"/>
        <v>70</v>
      </c>
      <c r="G509" s="283">
        <v>62</v>
      </c>
      <c r="H509" s="284">
        <v>8</v>
      </c>
      <c r="I509" s="282">
        <f t="shared" si="56"/>
        <v>0</v>
      </c>
      <c r="J509" s="283">
        <v>0</v>
      </c>
      <c r="K509" s="284">
        <v>0</v>
      </c>
      <c r="L509" s="282">
        <f t="shared" si="54"/>
        <v>0</v>
      </c>
      <c r="M509" s="283">
        <v>0</v>
      </c>
      <c r="N509" s="284">
        <v>0</v>
      </c>
      <c r="O509" s="285">
        <f t="shared" si="51"/>
        <v>0</v>
      </c>
      <c r="P509" s="283">
        <v>0</v>
      </c>
      <c r="Q509" s="286">
        <v>0</v>
      </c>
      <c r="R509" s="287">
        <f t="shared" si="52"/>
        <v>0</v>
      </c>
      <c r="S509" s="283">
        <v>0</v>
      </c>
      <c r="T509" s="283">
        <v>0</v>
      </c>
      <c r="U509" s="283">
        <v>0</v>
      </c>
      <c r="V509" s="273">
        <f t="shared" si="55"/>
        <v>0</v>
      </c>
      <c r="W509" s="288">
        <v>0</v>
      </c>
      <c r="X509" s="289">
        <v>0</v>
      </c>
      <c r="Y509" s="283">
        <v>0</v>
      </c>
      <c r="Z509" s="284">
        <v>0</v>
      </c>
    </row>
    <row r="510" spans="1:26" s="290" customFormat="1" ht="15" customHeight="1" x14ac:dyDescent="0.2">
      <c r="A510" s="277" t="s">
        <v>18</v>
      </c>
      <c r="B510" s="278" t="s">
        <v>0</v>
      </c>
      <c r="C510" s="279">
        <v>50016091</v>
      </c>
      <c r="D510" s="280" t="s">
        <v>578</v>
      </c>
      <c r="E510" s="281">
        <f t="shared" si="50"/>
        <v>561</v>
      </c>
      <c r="F510" s="282">
        <f t="shared" si="53"/>
        <v>116</v>
      </c>
      <c r="G510" s="283">
        <v>0</v>
      </c>
      <c r="H510" s="284">
        <v>116</v>
      </c>
      <c r="I510" s="282">
        <f t="shared" si="56"/>
        <v>445</v>
      </c>
      <c r="J510" s="283">
        <v>445</v>
      </c>
      <c r="K510" s="284">
        <v>0</v>
      </c>
      <c r="L510" s="282">
        <f t="shared" si="54"/>
        <v>0</v>
      </c>
      <c r="M510" s="283">
        <v>0</v>
      </c>
      <c r="N510" s="284">
        <v>0</v>
      </c>
      <c r="O510" s="285">
        <f t="shared" si="51"/>
        <v>0</v>
      </c>
      <c r="P510" s="283">
        <v>0</v>
      </c>
      <c r="Q510" s="286">
        <v>0</v>
      </c>
      <c r="R510" s="287">
        <f t="shared" si="52"/>
        <v>0</v>
      </c>
      <c r="S510" s="283">
        <v>0</v>
      </c>
      <c r="T510" s="283">
        <v>0</v>
      </c>
      <c r="U510" s="283">
        <v>0</v>
      </c>
      <c r="V510" s="273">
        <f t="shared" si="55"/>
        <v>0</v>
      </c>
      <c r="W510" s="288">
        <v>0</v>
      </c>
      <c r="X510" s="289">
        <v>0</v>
      </c>
      <c r="Y510" s="283">
        <v>0</v>
      </c>
      <c r="Z510" s="284">
        <v>0</v>
      </c>
    </row>
    <row r="511" spans="1:26" s="290" customFormat="1" ht="15" customHeight="1" x14ac:dyDescent="0.2">
      <c r="A511" s="277" t="s">
        <v>18</v>
      </c>
      <c r="B511" s="278" t="s">
        <v>0</v>
      </c>
      <c r="C511" s="279">
        <v>50016040</v>
      </c>
      <c r="D511" s="280" t="s">
        <v>579</v>
      </c>
      <c r="E511" s="281">
        <f t="shared" si="50"/>
        <v>695</v>
      </c>
      <c r="F511" s="282">
        <f t="shared" si="53"/>
        <v>103</v>
      </c>
      <c r="G511" s="283">
        <v>0</v>
      </c>
      <c r="H511" s="284">
        <v>103</v>
      </c>
      <c r="I511" s="282">
        <f t="shared" si="56"/>
        <v>592</v>
      </c>
      <c r="J511" s="283">
        <v>420</v>
      </c>
      <c r="K511" s="284">
        <v>172</v>
      </c>
      <c r="L511" s="282">
        <f t="shared" si="54"/>
        <v>0</v>
      </c>
      <c r="M511" s="283">
        <v>0</v>
      </c>
      <c r="N511" s="284">
        <v>0</v>
      </c>
      <c r="O511" s="285">
        <f t="shared" si="51"/>
        <v>0</v>
      </c>
      <c r="P511" s="283">
        <v>0</v>
      </c>
      <c r="Q511" s="286">
        <v>0</v>
      </c>
      <c r="R511" s="287">
        <f t="shared" si="52"/>
        <v>0</v>
      </c>
      <c r="S511" s="283">
        <v>0</v>
      </c>
      <c r="T511" s="283">
        <v>0</v>
      </c>
      <c r="U511" s="283">
        <v>0</v>
      </c>
      <c r="V511" s="273">
        <f t="shared" si="55"/>
        <v>0</v>
      </c>
      <c r="W511" s="288">
        <v>0</v>
      </c>
      <c r="X511" s="289">
        <v>0</v>
      </c>
      <c r="Y511" s="283">
        <v>0</v>
      </c>
      <c r="Z511" s="284">
        <v>0</v>
      </c>
    </row>
    <row r="512" spans="1:26" s="290" customFormat="1" ht="15" customHeight="1" x14ac:dyDescent="0.2">
      <c r="A512" s="277" t="s">
        <v>18</v>
      </c>
      <c r="B512" s="278" t="s">
        <v>0</v>
      </c>
      <c r="C512" s="279">
        <v>50016512</v>
      </c>
      <c r="D512" s="280" t="s">
        <v>1383</v>
      </c>
      <c r="E512" s="281">
        <f t="shared" si="50"/>
        <v>206</v>
      </c>
      <c r="F512" s="282">
        <f t="shared" si="53"/>
        <v>0</v>
      </c>
      <c r="G512" s="283">
        <v>0</v>
      </c>
      <c r="H512" s="284">
        <v>0</v>
      </c>
      <c r="I512" s="282">
        <f t="shared" si="56"/>
        <v>206</v>
      </c>
      <c r="J512" s="283">
        <v>206</v>
      </c>
      <c r="K512" s="284">
        <v>0</v>
      </c>
      <c r="L512" s="282">
        <f t="shared" si="54"/>
        <v>0</v>
      </c>
      <c r="M512" s="283">
        <v>0</v>
      </c>
      <c r="N512" s="284">
        <v>0</v>
      </c>
      <c r="O512" s="285">
        <f t="shared" si="51"/>
        <v>0</v>
      </c>
      <c r="P512" s="283">
        <v>0</v>
      </c>
      <c r="Q512" s="286">
        <v>0</v>
      </c>
      <c r="R512" s="287">
        <f t="shared" si="52"/>
        <v>0</v>
      </c>
      <c r="S512" s="283">
        <v>0</v>
      </c>
      <c r="T512" s="283">
        <v>0</v>
      </c>
      <c r="U512" s="283">
        <v>0</v>
      </c>
      <c r="V512" s="273">
        <f t="shared" si="55"/>
        <v>0</v>
      </c>
      <c r="W512" s="288">
        <v>0</v>
      </c>
      <c r="X512" s="289">
        <v>0</v>
      </c>
      <c r="Y512" s="283">
        <v>0</v>
      </c>
      <c r="Z512" s="284">
        <v>0</v>
      </c>
    </row>
    <row r="513" spans="1:26" s="290" customFormat="1" ht="15" customHeight="1" x14ac:dyDescent="0.2">
      <c r="A513" s="277" t="s">
        <v>18</v>
      </c>
      <c r="B513" s="278" t="s">
        <v>0</v>
      </c>
      <c r="C513" s="279">
        <v>50016105</v>
      </c>
      <c r="D513" s="280" t="s">
        <v>581</v>
      </c>
      <c r="E513" s="281">
        <f t="shared" si="50"/>
        <v>1031</v>
      </c>
      <c r="F513" s="282">
        <f t="shared" si="53"/>
        <v>119</v>
      </c>
      <c r="G513" s="283">
        <v>0</v>
      </c>
      <c r="H513" s="284">
        <v>119</v>
      </c>
      <c r="I513" s="282">
        <f t="shared" si="56"/>
        <v>819</v>
      </c>
      <c r="J513" s="283">
        <v>496</v>
      </c>
      <c r="K513" s="284">
        <v>323</v>
      </c>
      <c r="L513" s="282">
        <f t="shared" si="54"/>
        <v>0</v>
      </c>
      <c r="M513" s="283">
        <v>0</v>
      </c>
      <c r="N513" s="284">
        <v>0</v>
      </c>
      <c r="O513" s="285">
        <f t="shared" si="51"/>
        <v>0</v>
      </c>
      <c r="P513" s="283">
        <v>0</v>
      </c>
      <c r="Q513" s="286">
        <v>0</v>
      </c>
      <c r="R513" s="287">
        <f t="shared" si="52"/>
        <v>93</v>
      </c>
      <c r="S513" s="283">
        <v>93</v>
      </c>
      <c r="T513" s="283">
        <v>0</v>
      </c>
      <c r="U513" s="283">
        <v>0</v>
      </c>
      <c r="V513" s="273">
        <f t="shared" si="55"/>
        <v>0</v>
      </c>
      <c r="W513" s="288">
        <v>0</v>
      </c>
      <c r="X513" s="289">
        <v>0</v>
      </c>
      <c r="Y513" s="283">
        <v>0</v>
      </c>
      <c r="Z513" s="284">
        <v>0</v>
      </c>
    </row>
    <row r="514" spans="1:26" s="290" customFormat="1" ht="15" customHeight="1" x14ac:dyDescent="0.2">
      <c r="A514" s="277" t="s">
        <v>18</v>
      </c>
      <c r="B514" s="278" t="s">
        <v>0</v>
      </c>
      <c r="C514" s="279">
        <v>50016598</v>
      </c>
      <c r="D514" s="280" t="s">
        <v>1384</v>
      </c>
      <c r="E514" s="281">
        <f t="shared" si="50"/>
        <v>755</v>
      </c>
      <c r="F514" s="282">
        <f t="shared" si="53"/>
        <v>55</v>
      </c>
      <c r="G514" s="283">
        <v>0</v>
      </c>
      <c r="H514" s="284">
        <v>55</v>
      </c>
      <c r="I514" s="282">
        <f t="shared" si="56"/>
        <v>551</v>
      </c>
      <c r="J514" s="283">
        <v>367</v>
      </c>
      <c r="K514" s="284">
        <v>184</v>
      </c>
      <c r="L514" s="282">
        <f t="shared" si="54"/>
        <v>0</v>
      </c>
      <c r="M514" s="283">
        <v>0</v>
      </c>
      <c r="N514" s="284">
        <v>0</v>
      </c>
      <c r="O514" s="285">
        <f t="shared" si="51"/>
        <v>0</v>
      </c>
      <c r="P514" s="283">
        <v>0</v>
      </c>
      <c r="Q514" s="286">
        <v>0</v>
      </c>
      <c r="R514" s="287">
        <f t="shared" si="52"/>
        <v>149</v>
      </c>
      <c r="S514" s="283">
        <v>149</v>
      </c>
      <c r="T514" s="283">
        <v>0</v>
      </c>
      <c r="U514" s="283">
        <v>0</v>
      </c>
      <c r="V514" s="273">
        <f t="shared" si="55"/>
        <v>0</v>
      </c>
      <c r="W514" s="288">
        <v>0</v>
      </c>
      <c r="X514" s="289">
        <v>0</v>
      </c>
      <c r="Y514" s="283">
        <v>0</v>
      </c>
      <c r="Z514" s="284">
        <v>0</v>
      </c>
    </row>
    <row r="515" spans="1:26" s="290" customFormat="1" ht="15" customHeight="1" x14ac:dyDescent="0.2">
      <c r="A515" s="277" t="s">
        <v>18</v>
      </c>
      <c r="B515" s="278" t="s">
        <v>0</v>
      </c>
      <c r="C515" s="279">
        <v>50016148</v>
      </c>
      <c r="D515" s="280" t="s">
        <v>583</v>
      </c>
      <c r="E515" s="281">
        <f t="shared" si="50"/>
        <v>573</v>
      </c>
      <c r="F515" s="282">
        <f t="shared" si="53"/>
        <v>79</v>
      </c>
      <c r="G515" s="283">
        <v>0</v>
      </c>
      <c r="H515" s="284">
        <v>79</v>
      </c>
      <c r="I515" s="282">
        <f t="shared" si="56"/>
        <v>494</v>
      </c>
      <c r="J515" s="283">
        <v>494</v>
      </c>
      <c r="K515" s="284">
        <v>0</v>
      </c>
      <c r="L515" s="282">
        <f t="shared" si="54"/>
        <v>0</v>
      </c>
      <c r="M515" s="283">
        <v>0</v>
      </c>
      <c r="N515" s="284">
        <v>0</v>
      </c>
      <c r="O515" s="285">
        <f t="shared" si="51"/>
        <v>0</v>
      </c>
      <c r="P515" s="283">
        <v>0</v>
      </c>
      <c r="Q515" s="286">
        <v>0</v>
      </c>
      <c r="R515" s="287">
        <f t="shared" si="52"/>
        <v>0</v>
      </c>
      <c r="S515" s="283">
        <v>0</v>
      </c>
      <c r="T515" s="283">
        <v>0</v>
      </c>
      <c r="U515" s="283">
        <v>0</v>
      </c>
      <c r="V515" s="273">
        <f t="shared" si="55"/>
        <v>0</v>
      </c>
      <c r="W515" s="288">
        <v>0</v>
      </c>
      <c r="X515" s="289">
        <v>0</v>
      </c>
      <c r="Y515" s="283">
        <v>0</v>
      </c>
      <c r="Z515" s="284">
        <v>0</v>
      </c>
    </row>
    <row r="516" spans="1:26" s="290" customFormat="1" ht="15" customHeight="1" x14ac:dyDescent="0.2">
      <c r="A516" s="277" t="s">
        <v>18</v>
      </c>
      <c r="B516" s="278" t="s">
        <v>0</v>
      </c>
      <c r="C516" s="279">
        <v>50016300</v>
      </c>
      <c r="D516" s="280" t="s">
        <v>1385</v>
      </c>
      <c r="E516" s="281">
        <f t="shared" si="50"/>
        <v>355</v>
      </c>
      <c r="F516" s="282">
        <f t="shared" si="53"/>
        <v>41</v>
      </c>
      <c r="G516" s="283">
        <v>0</v>
      </c>
      <c r="H516" s="284">
        <v>41</v>
      </c>
      <c r="I516" s="282">
        <f t="shared" si="56"/>
        <v>314</v>
      </c>
      <c r="J516" s="283">
        <v>314</v>
      </c>
      <c r="K516" s="284">
        <v>0</v>
      </c>
      <c r="L516" s="282">
        <f t="shared" si="54"/>
        <v>0</v>
      </c>
      <c r="M516" s="283">
        <v>0</v>
      </c>
      <c r="N516" s="284">
        <v>0</v>
      </c>
      <c r="O516" s="285">
        <f t="shared" si="51"/>
        <v>0</v>
      </c>
      <c r="P516" s="283">
        <v>0</v>
      </c>
      <c r="Q516" s="286">
        <v>0</v>
      </c>
      <c r="R516" s="287">
        <f t="shared" si="52"/>
        <v>0</v>
      </c>
      <c r="S516" s="283">
        <v>0</v>
      </c>
      <c r="T516" s="283">
        <v>0</v>
      </c>
      <c r="U516" s="283">
        <v>0</v>
      </c>
      <c r="V516" s="273">
        <f t="shared" si="55"/>
        <v>0</v>
      </c>
      <c r="W516" s="288">
        <v>0</v>
      </c>
      <c r="X516" s="289">
        <v>0</v>
      </c>
      <c r="Y516" s="283">
        <v>0</v>
      </c>
      <c r="Z516" s="284">
        <v>0</v>
      </c>
    </row>
    <row r="517" spans="1:26" s="290" customFormat="1" ht="15" customHeight="1" x14ac:dyDescent="0.2">
      <c r="A517" s="277" t="s">
        <v>18</v>
      </c>
      <c r="B517" s="278" t="s">
        <v>0</v>
      </c>
      <c r="C517" s="279">
        <v>50016156</v>
      </c>
      <c r="D517" s="280" t="s">
        <v>585</v>
      </c>
      <c r="E517" s="281">
        <f t="shared" si="50"/>
        <v>261</v>
      </c>
      <c r="F517" s="282">
        <f t="shared" si="53"/>
        <v>0</v>
      </c>
      <c r="G517" s="283">
        <v>0</v>
      </c>
      <c r="H517" s="284">
        <v>0</v>
      </c>
      <c r="I517" s="282">
        <f t="shared" si="56"/>
        <v>261</v>
      </c>
      <c r="J517" s="283">
        <v>261</v>
      </c>
      <c r="K517" s="284">
        <v>0</v>
      </c>
      <c r="L517" s="282">
        <f t="shared" si="54"/>
        <v>0</v>
      </c>
      <c r="M517" s="283">
        <v>0</v>
      </c>
      <c r="N517" s="284">
        <v>0</v>
      </c>
      <c r="O517" s="285">
        <f t="shared" si="51"/>
        <v>0</v>
      </c>
      <c r="P517" s="283">
        <v>0</v>
      </c>
      <c r="Q517" s="286">
        <v>0</v>
      </c>
      <c r="R517" s="287">
        <f t="shared" si="52"/>
        <v>0</v>
      </c>
      <c r="S517" s="283">
        <v>0</v>
      </c>
      <c r="T517" s="283">
        <v>0</v>
      </c>
      <c r="U517" s="283">
        <v>0</v>
      </c>
      <c r="V517" s="273">
        <f t="shared" si="55"/>
        <v>0</v>
      </c>
      <c r="W517" s="288">
        <v>0</v>
      </c>
      <c r="X517" s="289">
        <v>0</v>
      </c>
      <c r="Y517" s="283">
        <v>0</v>
      </c>
      <c r="Z517" s="284">
        <v>0</v>
      </c>
    </row>
    <row r="518" spans="1:26" s="290" customFormat="1" ht="15" customHeight="1" x14ac:dyDescent="0.2">
      <c r="A518" s="277" t="s">
        <v>18</v>
      </c>
      <c r="B518" s="278" t="s">
        <v>0</v>
      </c>
      <c r="C518" s="279">
        <v>50016164</v>
      </c>
      <c r="D518" s="280" t="s">
        <v>1386</v>
      </c>
      <c r="E518" s="281">
        <f t="shared" si="50"/>
        <v>555</v>
      </c>
      <c r="F518" s="282">
        <f t="shared" si="53"/>
        <v>41</v>
      </c>
      <c r="G518" s="283">
        <v>0</v>
      </c>
      <c r="H518" s="284">
        <v>41</v>
      </c>
      <c r="I518" s="282">
        <f t="shared" si="56"/>
        <v>440</v>
      </c>
      <c r="J518" s="283">
        <v>261</v>
      </c>
      <c r="K518" s="284">
        <v>179</v>
      </c>
      <c r="L518" s="282">
        <f t="shared" si="54"/>
        <v>0</v>
      </c>
      <c r="M518" s="283">
        <v>0</v>
      </c>
      <c r="N518" s="284">
        <v>0</v>
      </c>
      <c r="O518" s="285">
        <f t="shared" si="51"/>
        <v>0</v>
      </c>
      <c r="P518" s="283">
        <v>0</v>
      </c>
      <c r="Q518" s="286">
        <v>0</v>
      </c>
      <c r="R518" s="287">
        <f t="shared" si="52"/>
        <v>74</v>
      </c>
      <c r="S518" s="283">
        <v>74</v>
      </c>
      <c r="T518" s="283">
        <v>0</v>
      </c>
      <c r="U518" s="283">
        <v>0</v>
      </c>
      <c r="V518" s="273">
        <f t="shared" si="55"/>
        <v>0</v>
      </c>
      <c r="W518" s="288">
        <v>0</v>
      </c>
      <c r="X518" s="289">
        <v>0</v>
      </c>
      <c r="Y518" s="283">
        <v>0</v>
      </c>
      <c r="Z518" s="284">
        <v>0</v>
      </c>
    </row>
    <row r="519" spans="1:26" s="290" customFormat="1" ht="15" customHeight="1" x14ac:dyDescent="0.2">
      <c r="A519" s="277" t="s">
        <v>18</v>
      </c>
      <c r="B519" s="278" t="s">
        <v>0</v>
      </c>
      <c r="C519" s="279">
        <v>50016180</v>
      </c>
      <c r="D519" s="280" t="s">
        <v>587</v>
      </c>
      <c r="E519" s="281">
        <f t="shared" si="50"/>
        <v>405</v>
      </c>
      <c r="F519" s="282">
        <f t="shared" si="53"/>
        <v>60</v>
      </c>
      <c r="G519" s="283">
        <v>0</v>
      </c>
      <c r="H519" s="284">
        <v>60</v>
      </c>
      <c r="I519" s="282">
        <f t="shared" si="56"/>
        <v>345</v>
      </c>
      <c r="J519" s="283">
        <v>345</v>
      </c>
      <c r="K519" s="284">
        <v>0</v>
      </c>
      <c r="L519" s="282">
        <f t="shared" si="54"/>
        <v>0</v>
      </c>
      <c r="M519" s="283">
        <v>0</v>
      </c>
      <c r="N519" s="284">
        <v>0</v>
      </c>
      <c r="O519" s="285">
        <f t="shared" si="51"/>
        <v>0</v>
      </c>
      <c r="P519" s="283">
        <v>0</v>
      </c>
      <c r="Q519" s="286">
        <v>0</v>
      </c>
      <c r="R519" s="287">
        <f t="shared" si="52"/>
        <v>0</v>
      </c>
      <c r="S519" s="283">
        <v>0</v>
      </c>
      <c r="T519" s="283">
        <v>0</v>
      </c>
      <c r="U519" s="283">
        <v>0</v>
      </c>
      <c r="V519" s="273">
        <f t="shared" si="55"/>
        <v>0</v>
      </c>
      <c r="W519" s="288">
        <v>0</v>
      </c>
      <c r="X519" s="289">
        <v>0</v>
      </c>
      <c r="Y519" s="283">
        <v>0</v>
      </c>
      <c r="Z519" s="284">
        <v>0</v>
      </c>
    </row>
    <row r="520" spans="1:26" s="290" customFormat="1" ht="15" customHeight="1" x14ac:dyDescent="0.2">
      <c r="A520" s="277" t="s">
        <v>18</v>
      </c>
      <c r="B520" s="278" t="s">
        <v>0</v>
      </c>
      <c r="C520" s="279">
        <v>50016199</v>
      </c>
      <c r="D520" s="280" t="s">
        <v>588</v>
      </c>
      <c r="E520" s="281">
        <f t="shared" si="50"/>
        <v>702</v>
      </c>
      <c r="F520" s="282">
        <f t="shared" si="53"/>
        <v>71</v>
      </c>
      <c r="G520" s="283">
        <v>0</v>
      </c>
      <c r="H520" s="284">
        <v>71</v>
      </c>
      <c r="I520" s="282">
        <f t="shared" si="56"/>
        <v>631</v>
      </c>
      <c r="J520" s="283">
        <v>453</v>
      </c>
      <c r="K520" s="284">
        <v>178</v>
      </c>
      <c r="L520" s="282">
        <f t="shared" si="54"/>
        <v>0</v>
      </c>
      <c r="M520" s="283">
        <v>0</v>
      </c>
      <c r="N520" s="284">
        <v>0</v>
      </c>
      <c r="O520" s="285">
        <f t="shared" si="51"/>
        <v>0</v>
      </c>
      <c r="P520" s="283">
        <v>0</v>
      </c>
      <c r="Q520" s="286">
        <v>0</v>
      </c>
      <c r="R520" s="287">
        <f t="shared" si="52"/>
        <v>0</v>
      </c>
      <c r="S520" s="283">
        <v>0</v>
      </c>
      <c r="T520" s="283">
        <v>0</v>
      </c>
      <c r="U520" s="283">
        <v>0</v>
      </c>
      <c r="V520" s="273">
        <f t="shared" si="55"/>
        <v>0</v>
      </c>
      <c r="W520" s="288">
        <v>0</v>
      </c>
      <c r="X520" s="289">
        <v>0</v>
      </c>
      <c r="Y520" s="283">
        <v>0</v>
      </c>
      <c r="Z520" s="284">
        <v>0</v>
      </c>
    </row>
    <row r="521" spans="1:26" s="290" customFormat="1" ht="15" customHeight="1" x14ac:dyDescent="0.2">
      <c r="A521" s="277" t="s">
        <v>18</v>
      </c>
      <c r="B521" s="278" t="s">
        <v>0</v>
      </c>
      <c r="C521" s="279">
        <v>50016210</v>
      </c>
      <c r="D521" s="280" t="s">
        <v>1387</v>
      </c>
      <c r="E521" s="281">
        <f t="shared" si="50"/>
        <v>608</v>
      </c>
      <c r="F521" s="282">
        <f t="shared" si="53"/>
        <v>58</v>
      </c>
      <c r="G521" s="283">
        <v>0</v>
      </c>
      <c r="H521" s="284">
        <v>58</v>
      </c>
      <c r="I521" s="282">
        <f t="shared" si="56"/>
        <v>482</v>
      </c>
      <c r="J521" s="283">
        <v>249</v>
      </c>
      <c r="K521" s="284">
        <v>233</v>
      </c>
      <c r="L521" s="282">
        <f t="shared" si="54"/>
        <v>0</v>
      </c>
      <c r="M521" s="283">
        <v>0</v>
      </c>
      <c r="N521" s="284">
        <v>0</v>
      </c>
      <c r="O521" s="285">
        <f t="shared" si="51"/>
        <v>0</v>
      </c>
      <c r="P521" s="283">
        <v>0</v>
      </c>
      <c r="Q521" s="286">
        <v>0</v>
      </c>
      <c r="R521" s="287">
        <f t="shared" si="52"/>
        <v>68</v>
      </c>
      <c r="S521" s="283">
        <v>68</v>
      </c>
      <c r="T521" s="283">
        <v>0</v>
      </c>
      <c r="U521" s="283">
        <v>0</v>
      </c>
      <c r="V521" s="273">
        <f t="shared" si="55"/>
        <v>0</v>
      </c>
      <c r="W521" s="288">
        <v>0</v>
      </c>
      <c r="X521" s="289">
        <v>0</v>
      </c>
      <c r="Y521" s="283">
        <v>0</v>
      </c>
      <c r="Z521" s="284">
        <v>0</v>
      </c>
    </row>
    <row r="522" spans="1:26" s="290" customFormat="1" ht="15" customHeight="1" x14ac:dyDescent="0.2">
      <c r="A522" s="277" t="s">
        <v>18</v>
      </c>
      <c r="B522" s="278" t="s">
        <v>0</v>
      </c>
      <c r="C522" s="279">
        <v>50022512</v>
      </c>
      <c r="D522" s="280" t="s">
        <v>591</v>
      </c>
      <c r="E522" s="281">
        <f t="shared" si="50"/>
        <v>1092</v>
      </c>
      <c r="F522" s="282">
        <f t="shared" si="53"/>
        <v>99</v>
      </c>
      <c r="G522" s="283">
        <v>0</v>
      </c>
      <c r="H522" s="284">
        <v>99</v>
      </c>
      <c r="I522" s="282">
        <f t="shared" si="56"/>
        <v>993</v>
      </c>
      <c r="J522" s="283">
        <v>627</v>
      </c>
      <c r="K522" s="284">
        <v>366</v>
      </c>
      <c r="L522" s="282">
        <f t="shared" si="54"/>
        <v>0</v>
      </c>
      <c r="M522" s="283">
        <v>0</v>
      </c>
      <c r="N522" s="284">
        <v>0</v>
      </c>
      <c r="O522" s="285">
        <f t="shared" si="51"/>
        <v>0</v>
      </c>
      <c r="P522" s="283">
        <v>0</v>
      </c>
      <c r="Q522" s="286">
        <v>0</v>
      </c>
      <c r="R522" s="287">
        <f t="shared" si="52"/>
        <v>0</v>
      </c>
      <c r="S522" s="283">
        <v>0</v>
      </c>
      <c r="T522" s="283">
        <v>0</v>
      </c>
      <c r="U522" s="283">
        <v>0</v>
      </c>
      <c r="V522" s="273">
        <f t="shared" si="55"/>
        <v>0</v>
      </c>
      <c r="W522" s="288">
        <v>0</v>
      </c>
      <c r="X522" s="289">
        <v>0</v>
      </c>
      <c r="Y522" s="283">
        <v>0</v>
      </c>
      <c r="Z522" s="284">
        <v>0</v>
      </c>
    </row>
    <row r="523" spans="1:26" s="290" customFormat="1" ht="15" customHeight="1" x14ac:dyDescent="0.2">
      <c r="A523" s="277" t="s">
        <v>18</v>
      </c>
      <c r="B523" s="278" t="s">
        <v>0</v>
      </c>
      <c r="C523" s="279">
        <v>50040405</v>
      </c>
      <c r="D523" s="280" t="s">
        <v>592</v>
      </c>
      <c r="E523" s="281">
        <f t="shared" si="50"/>
        <v>101</v>
      </c>
      <c r="F523" s="282">
        <f t="shared" si="53"/>
        <v>0</v>
      </c>
      <c r="G523" s="283">
        <v>0</v>
      </c>
      <c r="H523" s="284">
        <v>0</v>
      </c>
      <c r="I523" s="282">
        <f t="shared" si="56"/>
        <v>101</v>
      </c>
      <c r="J523" s="283">
        <v>101</v>
      </c>
      <c r="K523" s="284">
        <v>0</v>
      </c>
      <c r="L523" s="282">
        <f t="shared" si="54"/>
        <v>0</v>
      </c>
      <c r="M523" s="283">
        <v>0</v>
      </c>
      <c r="N523" s="284">
        <v>0</v>
      </c>
      <c r="O523" s="285">
        <f t="shared" si="51"/>
        <v>0</v>
      </c>
      <c r="P523" s="283">
        <v>0</v>
      </c>
      <c r="Q523" s="286">
        <v>0</v>
      </c>
      <c r="R523" s="287">
        <f t="shared" si="52"/>
        <v>0</v>
      </c>
      <c r="S523" s="283">
        <v>0</v>
      </c>
      <c r="T523" s="283">
        <v>0</v>
      </c>
      <c r="U523" s="283">
        <v>0</v>
      </c>
      <c r="V523" s="273">
        <f t="shared" si="55"/>
        <v>0</v>
      </c>
      <c r="W523" s="288">
        <v>0</v>
      </c>
      <c r="X523" s="289">
        <v>0</v>
      </c>
      <c r="Y523" s="283">
        <v>0</v>
      </c>
      <c r="Z523" s="284">
        <v>0</v>
      </c>
    </row>
    <row r="524" spans="1:26" s="290" customFormat="1" ht="15" customHeight="1" x14ac:dyDescent="0.2">
      <c r="A524" s="277" t="s">
        <v>18</v>
      </c>
      <c r="B524" s="278" t="s">
        <v>0</v>
      </c>
      <c r="C524" s="279">
        <v>50016520</v>
      </c>
      <c r="D524" s="280" t="s">
        <v>1388</v>
      </c>
      <c r="E524" s="281">
        <f t="shared" si="50"/>
        <v>743</v>
      </c>
      <c r="F524" s="282">
        <f t="shared" si="53"/>
        <v>80</v>
      </c>
      <c r="G524" s="283">
        <v>0</v>
      </c>
      <c r="H524" s="284">
        <v>80</v>
      </c>
      <c r="I524" s="282">
        <f t="shared" si="56"/>
        <v>663</v>
      </c>
      <c r="J524" s="283">
        <v>461</v>
      </c>
      <c r="K524" s="284">
        <v>202</v>
      </c>
      <c r="L524" s="282">
        <f t="shared" si="54"/>
        <v>0</v>
      </c>
      <c r="M524" s="283">
        <v>0</v>
      </c>
      <c r="N524" s="284">
        <v>0</v>
      </c>
      <c r="O524" s="285">
        <f t="shared" si="51"/>
        <v>0</v>
      </c>
      <c r="P524" s="283">
        <v>0</v>
      </c>
      <c r="Q524" s="286">
        <v>0</v>
      </c>
      <c r="R524" s="287">
        <f t="shared" si="52"/>
        <v>0</v>
      </c>
      <c r="S524" s="283">
        <v>0</v>
      </c>
      <c r="T524" s="283">
        <v>0</v>
      </c>
      <c r="U524" s="283">
        <v>0</v>
      </c>
      <c r="V524" s="273">
        <f t="shared" si="55"/>
        <v>0</v>
      </c>
      <c r="W524" s="288">
        <v>0</v>
      </c>
      <c r="X524" s="289">
        <v>0</v>
      </c>
      <c r="Y524" s="283">
        <v>0</v>
      </c>
      <c r="Z524" s="284">
        <v>0</v>
      </c>
    </row>
    <row r="525" spans="1:26" s="290" customFormat="1" ht="15" customHeight="1" x14ac:dyDescent="0.2">
      <c r="A525" s="277" t="s">
        <v>18</v>
      </c>
      <c r="B525" s="278" t="s">
        <v>0</v>
      </c>
      <c r="C525" s="279">
        <v>50078801</v>
      </c>
      <c r="D525" s="280" t="s">
        <v>1389</v>
      </c>
      <c r="E525" s="281">
        <f t="shared" si="50"/>
        <v>519</v>
      </c>
      <c r="F525" s="282">
        <f t="shared" si="53"/>
        <v>83</v>
      </c>
      <c r="G525" s="283">
        <v>0</v>
      </c>
      <c r="H525" s="284">
        <v>83</v>
      </c>
      <c r="I525" s="282">
        <f t="shared" si="56"/>
        <v>436</v>
      </c>
      <c r="J525" s="283">
        <v>436</v>
      </c>
      <c r="K525" s="284">
        <v>0</v>
      </c>
      <c r="L525" s="282">
        <f t="shared" si="54"/>
        <v>0</v>
      </c>
      <c r="M525" s="283">
        <v>0</v>
      </c>
      <c r="N525" s="284">
        <v>0</v>
      </c>
      <c r="O525" s="285">
        <f t="shared" si="51"/>
        <v>0</v>
      </c>
      <c r="P525" s="283">
        <v>0</v>
      </c>
      <c r="Q525" s="286">
        <v>0</v>
      </c>
      <c r="R525" s="287">
        <f t="shared" si="52"/>
        <v>0</v>
      </c>
      <c r="S525" s="283">
        <v>0</v>
      </c>
      <c r="T525" s="283">
        <v>0</v>
      </c>
      <c r="U525" s="283">
        <v>0</v>
      </c>
      <c r="V525" s="273">
        <f t="shared" si="55"/>
        <v>0</v>
      </c>
      <c r="W525" s="288">
        <v>0</v>
      </c>
      <c r="X525" s="289">
        <v>0</v>
      </c>
      <c r="Y525" s="283">
        <v>0</v>
      </c>
      <c r="Z525" s="284">
        <v>0</v>
      </c>
    </row>
    <row r="526" spans="1:26" s="290" customFormat="1" ht="15" customHeight="1" x14ac:dyDescent="0.2">
      <c r="A526" s="277" t="s">
        <v>18</v>
      </c>
      <c r="B526" s="278" t="s">
        <v>0</v>
      </c>
      <c r="C526" s="279">
        <v>50016539</v>
      </c>
      <c r="D526" s="280" t="s">
        <v>1390</v>
      </c>
      <c r="E526" s="281">
        <f t="shared" si="50"/>
        <v>355</v>
      </c>
      <c r="F526" s="282">
        <f t="shared" si="53"/>
        <v>41</v>
      </c>
      <c r="G526" s="283">
        <v>0</v>
      </c>
      <c r="H526" s="284">
        <v>41</v>
      </c>
      <c r="I526" s="282">
        <f t="shared" si="56"/>
        <v>314</v>
      </c>
      <c r="J526" s="283">
        <v>314</v>
      </c>
      <c r="K526" s="284">
        <v>0</v>
      </c>
      <c r="L526" s="282">
        <f t="shared" si="54"/>
        <v>0</v>
      </c>
      <c r="M526" s="283">
        <v>0</v>
      </c>
      <c r="N526" s="284">
        <v>0</v>
      </c>
      <c r="O526" s="285">
        <f t="shared" si="51"/>
        <v>0</v>
      </c>
      <c r="P526" s="283">
        <v>0</v>
      </c>
      <c r="Q526" s="286">
        <v>0</v>
      </c>
      <c r="R526" s="287">
        <f t="shared" si="52"/>
        <v>0</v>
      </c>
      <c r="S526" s="283">
        <v>0</v>
      </c>
      <c r="T526" s="283">
        <v>0</v>
      </c>
      <c r="U526" s="283">
        <v>0</v>
      </c>
      <c r="V526" s="273">
        <f t="shared" si="55"/>
        <v>0</v>
      </c>
      <c r="W526" s="288">
        <v>0</v>
      </c>
      <c r="X526" s="289">
        <v>0</v>
      </c>
      <c r="Y526" s="283">
        <v>0</v>
      </c>
      <c r="Z526" s="284">
        <v>0</v>
      </c>
    </row>
    <row r="527" spans="1:26" s="290" customFormat="1" ht="15" customHeight="1" x14ac:dyDescent="0.2">
      <c r="A527" s="277" t="s">
        <v>18</v>
      </c>
      <c r="B527" s="278" t="s">
        <v>0</v>
      </c>
      <c r="C527" s="279">
        <v>50016504</v>
      </c>
      <c r="D527" s="280" t="s">
        <v>1391</v>
      </c>
      <c r="E527" s="281">
        <f t="shared" si="50"/>
        <v>432</v>
      </c>
      <c r="F527" s="282">
        <f t="shared" si="53"/>
        <v>74</v>
      </c>
      <c r="G527" s="283">
        <v>0</v>
      </c>
      <c r="H527" s="284">
        <v>74</v>
      </c>
      <c r="I527" s="282">
        <f t="shared" si="56"/>
        <v>358</v>
      </c>
      <c r="J527" s="283">
        <v>358</v>
      </c>
      <c r="K527" s="284">
        <v>0</v>
      </c>
      <c r="L527" s="282">
        <f t="shared" si="54"/>
        <v>0</v>
      </c>
      <c r="M527" s="283">
        <v>0</v>
      </c>
      <c r="N527" s="284">
        <v>0</v>
      </c>
      <c r="O527" s="285">
        <f t="shared" si="51"/>
        <v>0</v>
      </c>
      <c r="P527" s="283">
        <v>0</v>
      </c>
      <c r="Q527" s="286">
        <v>0</v>
      </c>
      <c r="R527" s="287">
        <f t="shared" si="52"/>
        <v>0</v>
      </c>
      <c r="S527" s="283">
        <v>0</v>
      </c>
      <c r="T527" s="283">
        <v>0</v>
      </c>
      <c r="U527" s="283">
        <v>0</v>
      </c>
      <c r="V527" s="273">
        <f t="shared" si="55"/>
        <v>0</v>
      </c>
      <c r="W527" s="288">
        <v>0</v>
      </c>
      <c r="X527" s="289">
        <v>0</v>
      </c>
      <c r="Y527" s="283">
        <v>0</v>
      </c>
      <c r="Z527" s="284">
        <v>0</v>
      </c>
    </row>
    <row r="528" spans="1:26" s="290" customFormat="1" ht="15" customHeight="1" x14ac:dyDescent="0.2">
      <c r="A528" s="277" t="s">
        <v>18</v>
      </c>
      <c r="B528" s="278" t="s">
        <v>0</v>
      </c>
      <c r="C528" s="279">
        <v>50016067</v>
      </c>
      <c r="D528" s="280" t="s">
        <v>1392</v>
      </c>
      <c r="E528" s="281">
        <f t="shared" si="50"/>
        <v>549</v>
      </c>
      <c r="F528" s="282">
        <f t="shared" si="53"/>
        <v>79</v>
      </c>
      <c r="G528" s="283">
        <v>0</v>
      </c>
      <c r="H528" s="284">
        <v>79</v>
      </c>
      <c r="I528" s="282">
        <f t="shared" si="56"/>
        <v>470</v>
      </c>
      <c r="J528" s="283">
        <v>470</v>
      </c>
      <c r="K528" s="284">
        <v>0</v>
      </c>
      <c r="L528" s="282">
        <f t="shared" si="54"/>
        <v>0</v>
      </c>
      <c r="M528" s="283">
        <v>0</v>
      </c>
      <c r="N528" s="284">
        <v>0</v>
      </c>
      <c r="O528" s="285">
        <f t="shared" si="51"/>
        <v>0</v>
      </c>
      <c r="P528" s="283">
        <v>0</v>
      </c>
      <c r="Q528" s="286">
        <v>0</v>
      </c>
      <c r="R528" s="287">
        <f t="shared" si="52"/>
        <v>0</v>
      </c>
      <c r="S528" s="283">
        <v>0</v>
      </c>
      <c r="T528" s="283">
        <v>0</v>
      </c>
      <c r="U528" s="283">
        <v>0</v>
      </c>
      <c r="V528" s="273">
        <f t="shared" si="55"/>
        <v>0</v>
      </c>
      <c r="W528" s="288">
        <v>0</v>
      </c>
      <c r="X528" s="289">
        <v>0</v>
      </c>
      <c r="Y528" s="283">
        <v>0</v>
      </c>
      <c r="Z528" s="284">
        <v>0</v>
      </c>
    </row>
    <row r="529" spans="1:26" s="290" customFormat="1" ht="15" customHeight="1" x14ac:dyDescent="0.2">
      <c r="A529" s="277" t="s">
        <v>18</v>
      </c>
      <c r="B529" s="278" t="s">
        <v>0</v>
      </c>
      <c r="C529" s="279">
        <v>50016555</v>
      </c>
      <c r="D529" s="280" t="s">
        <v>1393</v>
      </c>
      <c r="E529" s="281">
        <f t="shared" ref="E529:E592" si="57">SUM(F529+I529+L529+O529+R529+V529)</f>
        <v>756</v>
      </c>
      <c r="F529" s="282">
        <f t="shared" si="53"/>
        <v>153</v>
      </c>
      <c r="G529" s="283">
        <v>0</v>
      </c>
      <c r="H529" s="284">
        <v>153</v>
      </c>
      <c r="I529" s="282">
        <f t="shared" si="56"/>
        <v>603</v>
      </c>
      <c r="J529" s="283">
        <v>603</v>
      </c>
      <c r="K529" s="284">
        <v>0</v>
      </c>
      <c r="L529" s="282">
        <f t="shared" si="54"/>
        <v>0</v>
      </c>
      <c r="M529" s="283">
        <v>0</v>
      </c>
      <c r="N529" s="284">
        <v>0</v>
      </c>
      <c r="O529" s="285">
        <f t="shared" ref="O529:O592" si="58">SUM(P529:Q529)</f>
        <v>0</v>
      </c>
      <c r="P529" s="283">
        <v>0</v>
      </c>
      <c r="Q529" s="286">
        <v>0</v>
      </c>
      <c r="R529" s="287">
        <f t="shared" ref="R529:R592" si="59">SUM(S529:U529)</f>
        <v>0</v>
      </c>
      <c r="S529" s="283">
        <v>0</v>
      </c>
      <c r="T529" s="283">
        <v>0</v>
      </c>
      <c r="U529" s="283">
        <v>0</v>
      </c>
      <c r="V529" s="273">
        <f t="shared" si="55"/>
        <v>0</v>
      </c>
      <c r="W529" s="288">
        <v>0</v>
      </c>
      <c r="X529" s="289">
        <v>0</v>
      </c>
      <c r="Y529" s="283">
        <v>0</v>
      </c>
      <c r="Z529" s="284">
        <v>0</v>
      </c>
    </row>
    <row r="530" spans="1:26" s="290" customFormat="1" ht="15" customHeight="1" x14ac:dyDescent="0.2">
      <c r="A530" s="277" t="s">
        <v>18</v>
      </c>
      <c r="B530" s="278" t="s">
        <v>0</v>
      </c>
      <c r="C530" s="279">
        <v>50025295</v>
      </c>
      <c r="D530" s="280" t="s">
        <v>1394</v>
      </c>
      <c r="E530" s="281">
        <f t="shared" si="57"/>
        <v>771</v>
      </c>
      <c r="F530" s="282">
        <f t="shared" ref="F530:F593" si="60">SUM(G530:H530)</f>
        <v>60</v>
      </c>
      <c r="G530" s="283">
        <v>0</v>
      </c>
      <c r="H530" s="284">
        <v>60</v>
      </c>
      <c r="I530" s="282">
        <f t="shared" si="56"/>
        <v>711</v>
      </c>
      <c r="J530" s="283">
        <v>384</v>
      </c>
      <c r="K530" s="284">
        <v>327</v>
      </c>
      <c r="L530" s="282">
        <f t="shared" ref="L530:L593" si="61">SUM(M530:N530)</f>
        <v>0</v>
      </c>
      <c r="M530" s="283">
        <v>0</v>
      </c>
      <c r="N530" s="284">
        <v>0</v>
      </c>
      <c r="O530" s="285">
        <f t="shared" si="58"/>
        <v>0</v>
      </c>
      <c r="P530" s="283">
        <v>0</v>
      </c>
      <c r="Q530" s="286">
        <v>0</v>
      </c>
      <c r="R530" s="287">
        <f t="shared" si="59"/>
        <v>0</v>
      </c>
      <c r="S530" s="283">
        <v>0</v>
      </c>
      <c r="T530" s="283">
        <v>0</v>
      </c>
      <c r="U530" s="283">
        <v>0</v>
      </c>
      <c r="V530" s="273">
        <f t="shared" ref="V530:V593" si="62">SUM(W530:Z530)</f>
        <v>0</v>
      </c>
      <c r="W530" s="288">
        <v>0</v>
      </c>
      <c r="X530" s="289">
        <v>0</v>
      </c>
      <c r="Y530" s="283">
        <v>0</v>
      </c>
      <c r="Z530" s="284">
        <v>0</v>
      </c>
    </row>
    <row r="531" spans="1:26" s="290" customFormat="1" ht="15" customHeight="1" x14ac:dyDescent="0.2">
      <c r="A531" s="277" t="s">
        <v>18</v>
      </c>
      <c r="B531" s="278" t="s">
        <v>0</v>
      </c>
      <c r="C531" s="279">
        <v>50016113</v>
      </c>
      <c r="D531" s="280" t="s">
        <v>1395</v>
      </c>
      <c r="E531" s="281">
        <f t="shared" si="57"/>
        <v>232</v>
      </c>
      <c r="F531" s="282">
        <f t="shared" si="60"/>
        <v>0</v>
      </c>
      <c r="G531" s="283">
        <v>0</v>
      </c>
      <c r="H531" s="284">
        <v>0</v>
      </c>
      <c r="I531" s="282">
        <f t="shared" si="56"/>
        <v>232</v>
      </c>
      <c r="J531" s="283">
        <v>0</v>
      </c>
      <c r="K531" s="284">
        <v>232</v>
      </c>
      <c r="L531" s="282">
        <f t="shared" si="61"/>
        <v>0</v>
      </c>
      <c r="M531" s="283">
        <v>0</v>
      </c>
      <c r="N531" s="284">
        <v>0</v>
      </c>
      <c r="O531" s="285">
        <f t="shared" si="58"/>
        <v>0</v>
      </c>
      <c r="P531" s="283">
        <v>0</v>
      </c>
      <c r="Q531" s="286">
        <v>0</v>
      </c>
      <c r="R531" s="287">
        <f t="shared" si="59"/>
        <v>0</v>
      </c>
      <c r="S531" s="283">
        <v>0</v>
      </c>
      <c r="T531" s="283">
        <v>0</v>
      </c>
      <c r="U531" s="283">
        <v>0</v>
      </c>
      <c r="V531" s="273">
        <f t="shared" si="62"/>
        <v>0</v>
      </c>
      <c r="W531" s="288">
        <v>0</v>
      </c>
      <c r="X531" s="289">
        <v>0</v>
      </c>
      <c r="Y531" s="283">
        <v>0</v>
      </c>
      <c r="Z531" s="284">
        <v>0</v>
      </c>
    </row>
    <row r="532" spans="1:26" s="290" customFormat="1" ht="15" customHeight="1" x14ac:dyDescent="0.2">
      <c r="A532" s="277" t="s">
        <v>18</v>
      </c>
      <c r="B532" s="278" t="s">
        <v>0</v>
      </c>
      <c r="C532" s="279">
        <v>50032208</v>
      </c>
      <c r="D532" s="280" t="s">
        <v>1396</v>
      </c>
      <c r="E532" s="281">
        <f t="shared" si="57"/>
        <v>607</v>
      </c>
      <c r="F532" s="282">
        <f t="shared" si="60"/>
        <v>78</v>
      </c>
      <c r="G532" s="283">
        <v>0</v>
      </c>
      <c r="H532" s="284">
        <v>78</v>
      </c>
      <c r="I532" s="282">
        <f t="shared" si="56"/>
        <v>529</v>
      </c>
      <c r="J532" s="283">
        <v>529</v>
      </c>
      <c r="K532" s="284">
        <v>0</v>
      </c>
      <c r="L532" s="282">
        <f t="shared" si="61"/>
        <v>0</v>
      </c>
      <c r="M532" s="283">
        <v>0</v>
      </c>
      <c r="N532" s="284">
        <v>0</v>
      </c>
      <c r="O532" s="285">
        <f t="shared" si="58"/>
        <v>0</v>
      </c>
      <c r="P532" s="283">
        <v>0</v>
      </c>
      <c r="Q532" s="286">
        <v>0</v>
      </c>
      <c r="R532" s="287">
        <f t="shared" si="59"/>
        <v>0</v>
      </c>
      <c r="S532" s="283">
        <v>0</v>
      </c>
      <c r="T532" s="283">
        <v>0</v>
      </c>
      <c r="U532" s="283">
        <v>0</v>
      </c>
      <c r="V532" s="273">
        <f t="shared" si="62"/>
        <v>0</v>
      </c>
      <c r="W532" s="288">
        <v>0</v>
      </c>
      <c r="X532" s="289">
        <v>0</v>
      </c>
      <c r="Y532" s="283">
        <v>0</v>
      </c>
      <c r="Z532" s="284">
        <v>0</v>
      </c>
    </row>
    <row r="533" spans="1:26" s="290" customFormat="1" ht="15" customHeight="1" x14ac:dyDescent="0.2">
      <c r="A533" s="277" t="s">
        <v>18</v>
      </c>
      <c r="B533" s="278" t="s">
        <v>0</v>
      </c>
      <c r="C533" s="279">
        <v>50032410</v>
      </c>
      <c r="D533" s="280" t="s">
        <v>1397</v>
      </c>
      <c r="E533" s="281">
        <f t="shared" si="57"/>
        <v>726</v>
      </c>
      <c r="F533" s="282">
        <f t="shared" si="60"/>
        <v>0</v>
      </c>
      <c r="G533" s="283">
        <v>0</v>
      </c>
      <c r="H533" s="284">
        <v>0</v>
      </c>
      <c r="I533" s="282">
        <f t="shared" ref="I533:I596" si="63">SUM(J533:K533)</f>
        <v>643</v>
      </c>
      <c r="J533" s="283">
        <v>643</v>
      </c>
      <c r="K533" s="284">
        <v>0</v>
      </c>
      <c r="L533" s="282">
        <f t="shared" si="61"/>
        <v>0</v>
      </c>
      <c r="M533" s="283">
        <v>0</v>
      </c>
      <c r="N533" s="284">
        <v>0</v>
      </c>
      <c r="O533" s="285">
        <f t="shared" si="58"/>
        <v>0</v>
      </c>
      <c r="P533" s="283">
        <v>0</v>
      </c>
      <c r="Q533" s="286">
        <v>0</v>
      </c>
      <c r="R533" s="287">
        <f t="shared" si="59"/>
        <v>83</v>
      </c>
      <c r="S533" s="283">
        <v>83</v>
      </c>
      <c r="T533" s="283">
        <v>0</v>
      </c>
      <c r="U533" s="283">
        <v>0</v>
      </c>
      <c r="V533" s="273">
        <f t="shared" si="62"/>
        <v>0</v>
      </c>
      <c r="W533" s="288">
        <v>0</v>
      </c>
      <c r="X533" s="289">
        <v>0</v>
      </c>
      <c r="Y533" s="283">
        <v>0</v>
      </c>
      <c r="Z533" s="284">
        <v>0</v>
      </c>
    </row>
    <row r="534" spans="1:26" s="290" customFormat="1" ht="15" customHeight="1" x14ac:dyDescent="0.2">
      <c r="A534" s="277" t="s">
        <v>18</v>
      </c>
      <c r="B534" s="278" t="s">
        <v>0</v>
      </c>
      <c r="C534" s="279">
        <v>50016172</v>
      </c>
      <c r="D534" s="280" t="s">
        <v>1398</v>
      </c>
      <c r="E534" s="281">
        <f t="shared" si="57"/>
        <v>515</v>
      </c>
      <c r="F534" s="282">
        <f t="shared" si="60"/>
        <v>104</v>
      </c>
      <c r="G534" s="283">
        <v>0</v>
      </c>
      <c r="H534" s="284">
        <v>104</v>
      </c>
      <c r="I534" s="282">
        <f t="shared" si="63"/>
        <v>411</v>
      </c>
      <c r="J534" s="283">
        <v>411</v>
      </c>
      <c r="K534" s="284">
        <v>0</v>
      </c>
      <c r="L534" s="282">
        <f t="shared" si="61"/>
        <v>0</v>
      </c>
      <c r="M534" s="283">
        <v>0</v>
      </c>
      <c r="N534" s="284">
        <v>0</v>
      </c>
      <c r="O534" s="285">
        <f t="shared" si="58"/>
        <v>0</v>
      </c>
      <c r="P534" s="283">
        <v>0</v>
      </c>
      <c r="Q534" s="286">
        <v>0</v>
      </c>
      <c r="R534" s="287">
        <f t="shared" si="59"/>
        <v>0</v>
      </c>
      <c r="S534" s="283">
        <v>0</v>
      </c>
      <c r="T534" s="283">
        <v>0</v>
      </c>
      <c r="U534" s="283">
        <v>0</v>
      </c>
      <c r="V534" s="273">
        <f t="shared" si="62"/>
        <v>0</v>
      </c>
      <c r="W534" s="288">
        <v>0</v>
      </c>
      <c r="X534" s="289">
        <v>0</v>
      </c>
      <c r="Y534" s="283">
        <v>0</v>
      </c>
      <c r="Z534" s="284">
        <v>0</v>
      </c>
    </row>
    <row r="535" spans="1:26" s="290" customFormat="1" ht="15" customHeight="1" x14ac:dyDescent="0.2">
      <c r="A535" s="277" t="s">
        <v>18</v>
      </c>
      <c r="B535" s="278" t="s">
        <v>0</v>
      </c>
      <c r="C535" s="279">
        <v>50016342</v>
      </c>
      <c r="D535" s="280" t="s">
        <v>1399</v>
      </c>
      <c r="E535" s="281">
        <f t="shared" si="57"/>
        <v>307</v>
      </c>
      <c r="F535" s="282">
        <f t="shared" si="60"/>
        <v>40</v>
      </c>
      <c r="G535" s="283">
        <v>0</v>
      </c>
      <c r="H535" s="284">
        <v>40</v>
      </c>
      <c r="I535" s="282">
        <f t="shared" si="63"/>
        <v>267</v>
      </c>
      <c r="J535" s="283">
        <v>267</v>
      </c>
      <c r="K535" s="284">
        <v>0</v>
      </c>
      <c r="L535" s="282">
        <f t="shared" si="61"/>
        <v>0</v>
      </c>
      <c r="M535" s="283">
        <v>0</v>
      </c>
      <c r="N535" s="284">
        <v>0</v>
      </c>
      <c r="O535" s="285">
        <f t="shared" si="58"/>
        <v>0</v>
      </c>
      <c r="P535" s="283">
        <v>0</v>
      </c>
      <c r="Q535" s="286">
        <v>0</v>
      </c>
      <c r="R535" s="287">
        <f t="shared" si="59"/>
        <v>0</v>
      </c>
      <c r="S535" s="283">
        <v>0</v>
      </c>
      <c r="T535" s="283">
        <v>0</v>
      </c>
      <c r="U535" s="283">
        <v>0</v>
      </c>
      <c r="V535" s="273">
        <f t="shared" si="62"/>
        <v>0</v>
      </c>
      <c r="W535" s="288">
        <v>0</v>
      </c>
      <c r="X535" s="289">
        <v>0</v>
      </c>
      <c r="Y535" s="283">
        <v>0</v>
      </c>
      <c r="Z535" s="284">
        <v>0</v>
      </c>
    </row>
    <row r="536" spans="1:26" s="290" customFormat="1" ht="15" customHeight="1" x14ac:dyDescent="0.2">
      <c r="A536" s="277" t="s">
        <v>18</v>
      </c>
      <c r="B536" s="278" t="s">
        <v>0</v>
      </c>
      <c r="C536" s="279">
        <v>50016547</v>
      </c>
      <c r="D536" s="280" t="s">
        <v>1400</v>
      </c>
      <c r="E536" s="281">
        <f t="shared" si="57"/>
        <v>816</v>
      </c>
      <c r="F536" s="282">
        <f t="shared" si="60"/>
        <v>59</v>
      </c>
      <c r="G536" s="283">
        <v>0</v>
      </c>
      <c r="H536" s="284">
        <v>59</v>
      </c>
      <c r="I536" s="282">
        <f t="shared" si="63"/>
        <v>688</v>
      </c>
      <c r="J536" s="283">
        <v>318</v>
      </c>
      <c r="K536" s="284">
        <v>370</v>
      </c>
      <c r="L536" s="282">
        <f t="shared" si="61"/>
        <v>0</v>
      </c>
      <c r="M536" s="283">
        <v>0</v>
      </c>
      <c r="N536" s="284">
        <v>0</v>
      </c>
      <c r="O536" s="285">
        <f t="shared" si="58"/>
        <v>0</v>
      </c>
      <c r="P536" s="283">
        <v>0</v>
      </c>
      <c r="Q536" s="286">
        <v>0</v>
      </c>
      <c r="R536" s="287">
        <f t="shared" si="59"/>
        <v>69</v>
      </c>
      <c r="S536" s="283">
        <v>69</v>
      </c>
      <c r="T536" s="283">
        <v>0</v>
      </c>
      <c r="U536" s="283">
        <v>0</v>
      </c>
      <c r="V536" s="273">
        <f t="shared" si="62"/>
        <v>0</v>
      </c>
      <c r="W536" s="288">
        <v>0</v>
      </c>
      <c r="X536" s="289">
        <v>0</v>
      </c>
      <c r="Y536" s="283">
        <v>0</v>
      </c>
      <c r="Z536" s="284">
        <v>0</v>
      </c>
    </row>
    <row r="537" spans="1:26" s="290" customFormat="1" ht="15" customHeight="1" x14ac:dyDescent="0.2">
      <c r="A537" s="277" t="s">
        <v>18</v>
      </c>
      <c r="B537" s="278" t="s">
        <v>0</v>
      </c>
      <c r="C537" s="279">
        <v>50016083</v>
      </c>
      <c r="D537" s="280" t="s">
        <v>1401</v>
      </c>
      <c r="E537" s="281">
        <f t="shared" si="57"/>
        <v>719</v>
      </c>
      <c r="F537" s="282">
        <f t="shared" si="60"/>
        <v>41</v>
      </c>
      <c r="G537" s="283">
        <v>0</v>
      </c>
      <c r="H537" s="284">
        <v>41</v>
      </c>
      <c r="I537" s="282">
        <f t="shared" si="63"/>
        <v>596</v>
      </c>
      <c r="J537" s="283">
        <v>260</v>
      </c>
      <c r="K537" s="284">
        <v>336</v>
      </c>
      <c r="L537" s="282">
        <f t="shared" si="61"/>
        <v>0</v>
      </c>
      <c r="M537" s="283">
        <v>0</v>
      </c>
      <c r="N537" s="284">
        <v>0</v>
      </c>
      <c r="O537" s="285">
        <f t="shared" si="58"/>
        <v>0</v>
      </c>
      <c r="P537" s="283">
        <v>0</v>
      </c>
      <c r="Q537" s="286">
        <v>0</v>
      </c>
      <c r="R537" s="287">
        <f t="shared" si="59"/>
        <v>82</v>
      </c>
      <c r="S537" s="283">
        <v>82</v>
      </c>
      <c r="T537" s="283">
        <v>0</v>
      </c>
      <c r="U537" s="283">
        <v>0</v>
      </c>
      <c r="V537" s="273">
        <f t="shared" si="62"/>
        <v>0</v>
      </c>
      <c r="W537" s="288">
        <v>0</v>
      </c>
      <c r="X537" s="289">
        <v>0</v>
      </c>
      <c r="Y537" s="283">
        <v>0</v>
      </c>
      <c r="Z537" s="284">
        <v>0</v>
      </c>
    </row>
    <row r="538" spans="1:26" s="290" customFormat="1" ht="15" customHeight="1" x14ac:dyDescent="0.2">
      <c r="A538" s="277" t="s">
        <v>18</v>
      </c>
      <c r="B538" s="278" t="s">
        <v>0</v>
      </c>
      <c r="C538" s="279">
        <v>50016580</v>
      </c>
      <c r="D538" s="280" t="s">
        <v>1738</v>
      </c>
      <c r="E538" s="281">
        <f t="shared" si="57"/>
        <v>1250</v>
      </c>
      <c r="F538" s="282">
        <f t="shared" si="60"/>
        <v>128</v>
      </c>
      <c r="G538" s="283">
        <v>0</v>
      </c>
      <c r="H538" s="284">
        <v>128</v>
      </c>
      <c r="I538" s="282">
        <f t="shared" si="63"/>
        <v>1064</v>
      </c>
      <c r="J538" s="283">
        <v>663</v>
      </c>
      <c r="K538" s="284">
        <v>401</v>
      </c>
      <c r="L538" s="282">
        <f t="shared" si="61"/>
        <v>0</v>
      </c>
      <c r="M538" s="283">
        <v>0</v>
      </c>
      <c r="N538" s="284">
        <v>0</v>
      </c>
      <c r="O538" s="285">
        <f t="shared" si="58"/>
        <v>0</v>
      </c>
      <c r="P538" s="283">
        <v>0</v>
      </c>
      <c r="Q538" s="286">
        <v>0</v>
      </c>
      <c r="R538" s="287">
        <f t="shared" si="59"/>
        <v>58</v>
      </c>
      <c r="S538" s="283">
        <v>58</v>
      </c>
      <c r="T538" s="283">
        <v>0</v>
      </c>
      <c r="U538" s="283">
        <v>0</v>
      </c>
      <c r="V538" s="273">
        <f t="shared" si="62"/>
        <v>0</v>
      </c>
      <c r="W538" s="288">
        <v>0</v>
      </c>
      <c r="X538" s="289">
        <v>0</v>
      </c>
      <c r="Y538" s="283">
        <v>0</v>
      </c>
      <c r="Z538" s="284">
        <v>0</v>
      </c>
    </row>
    <row r="539" spans="1:26" s="290" customFormat="1" ht="15" customHeight="1" x14ac:dyDescent="0.2">
      <c r="A539" s="277" t="s">
        <v>18</v>
      </c>
      <c r="B539" s="278" t="s">
        <v>2</v>
      </c>
      <c r="C539" s="279">
        <v>50031325</v>
      </c>
      <c r="D539" s="280" t="s">
        <v>1402</v>
      </c>
      <c r="E539" s="281">
        <f t="shared" si="57"/>
        <v>77</v>
      </c>
      <c r="F539" s="282">
        <f t="shared" si="60"/>
        <v>77</v>
      </c>
      <c r="G539" s="283">
        <v>68</v>
      </c>
      <c r="H539" s="284">
        <v>9</v>
      </c>
      <c r="I539" s="282">
        <f t="shared" si="63"/>
        <v>0</v>
      </c>
      <c r="J539" s="283">
        <v>0</v>
      </c>
      <c r="K539" s="284">
        <v>0</v>
      </c>
      <c r="L539" s="282">
        <f t="shared" si="61"/>
        <v>0</v>
      </c>
      <c r="M539" s="283">
        <v>0</v>
      </c>
      <c r="N539" s="284">
        <v>0</v>
      </c>
      <c r="O539" s="285">
        <f t="shared" si="58"/>
        <v>0</v>
      </c>
      <c r="P539" s="283">
        <v>0</v>
      </c>
      <c r="Q539" s="286">
        <v>0</v>
      </c>
      <c r="R539" s="287">
        <f t="shared" si="59"/>
        <v>0</v>
      </c>
      <c r="S539" s="283">
        <v>0</v>
      </c>
      <c r="T539" s="283">
        <v>0</v>
      </c>
      <c r="U539" s="283">
        <v>0</v>
      </c>
      <c r="V539" s="273">
        <f t="shared" si="62"/>
        <v>0</v>
      </c>
      <c r="W539" s="288">
        <v>0</v>
      </c>
      <c r="X539" s="289">
        <v>0</v>
      </c>
      <c r="Y539" s="283">
        <v>0</v>
      </c>
      <c r="Z539" s="284">
        <v>0</v>
      </c>
    </row>
    <row r="540" spans="1:26" s="290" customFormat="1" ht="15" customHeight="1" x14ac:dyDescent="0.2">
      <c r="A540" s="277" t="s">
        <v>18</v>
      </c>
      <c r="B540" s="278" t="s">
        <v>2</v>
      </c>
      <c r="C540" s="279">
        <v>50022555</v>
      </c>
      <c r="D540" s="280" t="s">
        <v>1403</v>
      </c>
      <c r="E540" s="281">
        <f t="shared" si="57"/>
        <v>110</v>
      </c>
      <c r="F540" s="282">
        <f t="shared" si="60"/>
        <v>0</v>
      </c>
      <c r="G540" s="283">
        <v>0</v>
      </c>
      <c r="H540" s="284">
        <v>0</v>
      </c>
      <c r="I540" s="282">
        <f t="shared" si="63"/>
        <v>110</v>
      </c>
      <c r="J540" s="283">
        <v>0</v>
      </c>
      <c r="K540" s="284">
        <v>110</v>
      </c>
      <c r="L540" s="282">
        <f t="shared" si="61"/>
        <v>0</v>
      </c>
      <c r="M540" s="283">
        <v>0</v>
      </c>
      <c r="N540" s="284">
        <v>0</v>
      </c>
      <c r="O540" s="285">
        <f t="shared" si="58"/>
        <v>0</v>
      </c>
      <c r="P540" s="283">
        <v>0</v>
      </c>
      <c r="Q540" s="286">
        <v>0</v>
      </c>
      <c r="R540" s="287">
        <f t="shared" si="59"/>
        <v>0</v>
      </c>
      <c r="S540" s="283">
        <v>0</v>
      </c>
      <c r="T540" s="283">
        <v>0</v>
      </c>
      <c r="U540" s="283">
        <v>0</v>
      </c>
      <c r="V540" s="273">
        <f t="shared" si="62"/>
        <v>0</v>
      </c>
      <c r="W540" s="288">
        <v>0</v>
      </c>
      <c r="X540" s="289">
        <v>0</v>
      </c>
      <c r="Y540" s="283">
        <v>0</v>
      </c>
      <c r="Z540" s="284">
        <v>0</v>
      </c>
    </row>
    <row r="541" spans="1:26" s="290" customFormat="1" ht="15" customHeight="1" x14ac:dyDescent="0.2">
      <c r="A541" s="277" t="s">
        <v>18</v>
      </c>
      <c r="B541" s="278" t="s">
        <v>2</v>
      </c>
      <c r="C541" s="279">
        <v>50016768</v>
      </c>
      <c r="D541" s="280" t="s">
        <v>1404</v>
      </c>
      <c r="E541" s="281">
        <f t="shared" si="57"/>
        <v>183</v>
      </c>
      <c r="F541" s="282">
        <f t="shared" si="60"/>
        <v>26</v>
      </c>
      <c r="G541" s="283">
        <v>0</v>
      </c>
      <c r="H541" s="284">
        <v>26</v>
      </c>
      <c r="I541" s="282">
        <f t="shared" si="63"/>
        <v>157</v>
      </c>
      <c r="J541" s="283">
        <v>67</v>
      </c>
      <c r="K541" s="284">
        <v>90</v>
      </c>
      <c r="L541" s="282">
        <f t="shared" si="61"/>
        <v>0</v>
      </c>
      <c r="M541" s="283">
        <v>0</v>
      </c>
      <c r="N541" s="284">
        <v>0</v>
      </c>
      <c r="O541" s="285">
        <f t="shared" si="58"/>
        <v>0</v>
      </c>
      <c r="P541" s="283">
        <v>0</v>
      </c>
      <c r="Q541" s="286">
        <v>0</v>
      </c>
      <c r="R541" s="287">
        <f t="shared" si="59"/>
        <v>0</v>
      </c>
      <c r="S541" s="283">
        <v>0</v>
      </c>
      <c r="T541" s="283">
        <v>0</v>
      </c>
      <c r="U541" s="283">
        <v>0</v>
      </c>
      <c r="V541" s="273">
        <f t="shared" si="62"/>
        <v>0</v>
      </c>
      <c r="W541" s="288">
        <v>0</v>
      </c>
      <c r="X541" s="289">
        <v>0</v>
      </c>
      <c r="Y541" s="283">
        <v>0</v>
      </c>
      <c r="Z541" s="284">
        <v>0</v>
      </c>
    </row>
    <row r="542" spans="1:26" s="290" customFormat="1" ht="15" customHeight="1" x14ac:dyDescent="0.2">
      <c r="A542" s="277" t="s">
        <v>18</v>
      </c>
      <c r="B542" s="278" t="s">
        <v>2</v>
      </c>
      <c r="C542" s="279">
        <v>50016938</v>
      </c>
      <c r="D542" s="280" t="s">
        <v>1023</v>
      </c>
      <c r="E542" s="281">
        <f t="shared" si="57"/>
        <v>122</v>
      </c>
      <c r="F542" s="282">
        <f t="shared" si="60"/>
        <v>16</v>
      </c>
      <c r="G542" s="283">
        <v>0</v>
      </c>
      <c r="H542" s="284">
        <v>16</v>
      </c>
      <c r="I542" s="282">
        <f t="shared" si="63"/>
        <v>106</v>
      </c>
      <c r="J542" s="283">
        <v>58</v>
      </c>
      <c r="K542" s="284">
        <v>48</v>
      </c>
      <c r="L542" s="282">
        <f t="shared" si="61"/>
        <v>0</v>
      </c>
      <c r="M542" s="283">
        <v>0</v>
      </c>
      <c r="N542" s="284">
        <v>0</v>
      </c>
      <c r="O542" s="285">
        <f t="shared" si="58"/>
        <v>0</v>
      </c>
      <c r="P542" s="283">
        <v>0</v>
      </c>
      <c r="Q542" s="286">
        <v>0</v>
      </c>
      <c r="R542" s="287">
        <f t="shared" si="59"/>
        <v>0</v>
      </c>
      <c r="S542" s="283">
        <v>0</v>
      </c>
      <c r="T542" s="283">
        <v>0</v>
      </c>
      <c r="U542" s="283">
        <v>0</v>
      </c>
      <c r="V542" s="273">
        <f t="shared" si="62"/>
        <v>0</v>
      </c>
      <c r="W542" s="288">
        <v>0</v>
      </c>
      <c r="X542" s="289">
        <v>0</v>
      </c>
      <c r="Y542" s="283">
        <v>0</v>
      </c>
      <c r="Z542" s="284">
        <v>0</v>
      </c>
    </row>
    <row r="543" spans="1:26" s="290" customFormat="1" ht="15" customHeight="1" x14ac:dyDescent="0.2">
      <c r="A543" s="277" t="s">
        <v>18</v>
      </c>
      <c r="B543" s="278" t="s">
        <v>2</v>
      </c>
      <c r="C543" s="279">
        <v>50025473</v>
      </c>
      <c r="D543" s="280" t="s">
        <v>1405</v>
      </c>
      <c r="E543" s="281">
        <f t="shared" si="57"/>
        <v>70</v>
      </c>
      <c r="F543" s="282">
        <f t="shared" si="60"/>
        <v>18</v>
      </c>
      <c r="G543" s="283">
        <v>0</v>
      </c>
      <c r="H543" s="284">
        <v>18</v>
      </c>
      <c r="I543" s="282">
        <f t="shared" si="63"/>
        <v>52</v>
      </c>
      <c r="J543" s="283">
        <v>52</v>
      </c>
      <c r="K543" s="284">
        <v>0</v>
      </c>
      <c r="L543" s="282">
        <f t="shared" si="61"/>
        <v>0</v>
      </c>
      <c r="M543" s="283">
        <v>0</v>
      </c>
      <c r="N543" s="284">
        <v>0</v>
      </c>
      <c r="O543" s="285">
        <f t="shared" si="58"/>
        <v>0</v>
      </c>
      <c r="P543" s="283">
        <v>0</v>
      </c>
      <c r="Q543" s="286">
        <v>0</v>
      </c>
      <c r="R543" s="287">
        <f t="shared" si="59"/>
        <v>0</v>
      </c>
      <c r="S543" s="283">
        <v>0</v>
      </c>
      <c r="T543" s="283">
        <v>0</v>
      </c>
      <c r="U543" s="283">
        <v>0</v>
      </c>
      <c r="V543" s="273">
        <f t="shared" si="62"/>
        <v>0</v>
      </c>
      <c r="W543" s="288">
        <v>0</v>
      </c>
      <c r="X543" s="289">
        <v>0</v>
      </c>
      <c r="Y543" s="283">
        <v>0</v>
      </c>
      <c r="Z543" s="284">
        <v>0</v>
      </c>
    </row>
    <row r="544" spans="1:26" s="290" customFormat="1" ht="15" customHeight="1" x14ac:dyDescent="0.2">
      <c r="A544" s="277" t="s">
        <v>18</v>
      </c>
      <c r="B544" s="278" t="s">
        <v>2</v>
      </c>
      <c r="C544" s="279">
        <v>50025490</v>
      </c>
      <c r="D544" s="280" t="s">
        <v>1406</v>
      </c>
      <c r="E544" s="281">
        <f t="shared" si="57"/>
        <v>85</v>
      </c>
      <c r="F544" s="282">
        <f t="shared" si="60"/>
        <v>14</v>
      </c>
      <c r="G544" s="283">
        <v>0</v>
      </c>
      <c r="H544" s="284">
        <v>14</v>
      </c>
      <c r="I544" s="282">
        <f t="shared" si="63"/>
        <v>71</v>
      </c>
      <c r="J544" s="283">
        <v>71</v>
      </c>
      <c r="K544" s="284">
        <v>0</v>
      </c>
      <c r="L544" s="282">
        <f t="shared" si="61"/>
        <v>0</v>
      </c>
      <c r="M544" s="283">
        <v>0</v>
      </c>
      <c r="N544" s="284">
        <v>0</v>
      </c>
      <c r="O544" s="285">
        <f t="shared" si="58"/>
        <v>0</v>
      </c>
      <c r="P544" s="283">
        <v>0</v>
      </c>
      <c r="Q544" s="286">
        <v>0</v>
      </c>
      <c r="R544" s="287">
        <f t="shared" si="59"/>
        <v>0</v>
      </c>
      <c r="S544" s="283">
        <v>0</v>
      </c>
      <c r="T544" s="283">
        <v>0</v>
      </c>
      <c r="U544" s="283">
        <v>0</v>
      </c>
      <c r="V544" s="273">
        <f t="shared" si="62"/>
        <v>0</v>
      </c>
      <c r="W544" s="288">
        <v>0</v>
      </c>
      <c r="X544" s="289">
        <v>0</v>
      </c>
      <c r="Y544" s="283">
        <v>0</v>
      </c>
      <c r="Z544" s="284">
        <v>0</v>
      </c>
    </row>
    <row r="545" spans="1:26" s="290" customFormat="1" ht="15" customHeight="1" x14ac:dyDescent="0.2">
      <c r="A545" s="277" t="s">
        <v>18</v>
      </c>
      <c r="B545" s="278" t="s">
        <v>2</v>
      </c>
      <c r="C545" s="279">
        <v>50016130</v>
      </c>
      <c r="D545" s="280" t="s">
        <v>610</v>
      </c>
      <c r="E545" s="281">
        <f t="shared" si="57"/>
        <v>787</v>
      </c>
      <c r="F545" s="282">
        <f t="shared" si="60"/>
        <v>42</v>
      </c>
      <c r="G545" s="283">
        <v>0</v>
      </c>
      <c r="H545" s="284">
        <v>42</v>
      </c>
      <c r="I545" s="282">
        <f t="shared" si="63"/>
        <v>745</v>
      </c>
      <c r="J545" s="283">
        <v>430</v>
      </c>
      <c r="K545" s="284">
        <v>315</v>
      </c>
      <c r="L545" s="282">
        <f t="shared" si="61"/>
        <v>0</v>
      </c>
      <c r="M545" s="283">
        <v>0</v>
      </c>
      <c r="N545" s="284">
        <v>0</v>
      </c>
      <c r="O545" s="285">
        <f t="shared" si="58"/>
        <v>0</v>
      </c>
      <c r="P545" s="283">
        <v>0</v>
      </c>
      <c r="Q545" s="286">
        <v>0</v>
      </c>
      <c r="R545" s="287">
        <f t="shared" si="59"/>
        <v>0</v>
      </c>
      <c r="S545" s="283">
        <v>0</v>
      </c>
      <c r="T545" s="283">
        <v>0</v>
      </c>
      <c r="U545" s="283">
        <v>0</v>
      </c>
      <c r="V545" s="273">
        <f t="shared" si="62"/>
        <v>0</v>
      </c>
      <c r="W545" s="288">
        <v>0</v>
      </c>
      <c r="X545" s="289">
        <v>0</v>
      </c>
      <c r="Y545" s="283">
        <v>0</v>
      </c>
      <c r="Z545" s="284">
        <v>0</v>
      </c>
    </row>
    <row r="546" spans="1:26" s="290" customFormat="1" ht="15" customHeight="1" x14ac:dyDescent="0.2">
      <c r="A546" s="277" t="s">
        <v>18</v>
      </c>
      <c r="B546" s="278" t="s">
        <v>2</v>
      </c>
      <c r="C546" s="279">
        <v>50025481</v>
      </c>
      <c r="D546" s="280" t="s">
        <v>1407</v>
      </c>
      <c r="E546" s="281">
        <f t="shared" si="57"/>
        <v>106</v>
      </c>
      <c r="F546" s="282">
        <f t="shared" si="60"/>
        <v>9</v>
      </c>
      <c r="G546" s="283">
        <v>0</v>
      </c>
      <c r="H546" s="284">
        <v>9</v>
      </c>
      <c r="I546" s="282">
        <f t="shared" si="63"/>
        <v>97</v>
      </c>
      <c r="J546" s="283">
        <v>97</v>
      </c>
      <c r="K546" s="284">
        <v>0</v>
      </c>
      <c r="L546" s="282">
        <f t="shared" si="61"/>
        <v>0</v>
      </c>
      <c r="M546" s="283">
        <v>0</v>
      </c>
      <c r="N546" s="284">
        <v>0</v>
      </c>
      <c r="O546" s="285">
        <f t="shared" si="58"/>
        <v>0</v>
      </c>
      <c r="P546" s="283">
        <v>0</v>
      </c>
      <c r="Q546" s="286">
        <v>0</v>
      </c>
      <c r="R546" s="287">
        <f t="shared" si="59"/>
        <v>0</v>
      </c>
      <c r="S546" s="283">
        <v>0</v>
      </c>
      <c r="T546" s="283">
        <v>0</v>
      </c>
      <c r="U546" s="283">
        <v>0</v>
      </c>
      <c r="V546" s="273">
        <f t="shared" si="62"/>
        <v>0</v>
      </c>
      <c r="W546" s="288">
        <v>0</v>
      </c>
      <c r="X546" s="289">
        <v>0</v>
      </c>
      <c r="Y546" s="283">
        <v>0</v>
      </c>
      <c r="Z546" s="284">
        <v>0</v>
      </c>
    </row>
    <row r="547" spans="1:26" s="290" customFormat="1" ht="15" customHeight="1" x14ac:dyDescent="0.2">
      <c r="A547" s="277" t="s">
        <v>18</v>
      </c>
      <c r="B547" s="278" t="s">
        <v>2</v>
      </c>
      <c r="C547" s="279">
        <v>50030043</v>
      </c>
      <c r="D547" s="280" t="s">
        <v>1408</v>
      </c>
      <c r="E547" s="281">
        <f t="shared" si="57"/>
        <v>668</v>
      </c>
      <c r="F547" s="282">
        <f t="shared" si="60"/>
        <v>26</v>
      </c>
      <c r="G547" s="283">
        <v>0</v>
      </c>
      <c r="H547" s="284">
        <v>26</v>
      </c>
      <c r="I547" s="282">
        <f t="shared" si="63"/>
        <v>642</v>
      </c>
      <c r="J547" s="283">
        <v>430</v>
      </c>
      <c r="K547" s="284">
        <v>212</v>
      </c>
      <c r="L547" s="282">
        <f t="shared" si="61"/>
        <v>0</v>
      </c>
      <c r="M547" s="283">
        <v>0</v>
      </c>
      <c r="N547" s="284">
        <v>0</v>
      </c>
      <c r="O547" s="285">
        <f t="shared" si="58"/>
        <v>0</v>
      </c>
      <c r="P547" s="283">
        <v>0</v>
      </c>
      <c r="Q547" s="286">
        <v>0</v>
      </c>
      <c r="R547" s="287">
        <f t="shared" si="59"/>
        <v>0</v>
      </c>
      <c r="S547" s="283">
        <v>0</v>
      </c>
      <c r="T547" s="283">
        <v>0</v>
      </c>
      <c r="U547" s="283">
        <v>0</v>
      </c>
      <c r="V547" s="273">
        <f t="shared" si="62"/>
        <v>0</v>
      </c>
      <c r="W547" s="288">
        <v>0</v>
      </c>
      <c r="X547" s="289">
        <v>0</v>
      </c>
      <c r="Y547" s="283">
        <v>0</v>
      </c>
      <c r="Z547" s="284">
        <v>0</v>
      </c>
    </row>
    <row r="548" spans="1:26" s="290" customFormat="1" ht="15" customHeight="1" x14ac:dyDescent="0.2">
      <c r="A548" s="277" t="s">
        <v>18</v>
      </c>
      <c r="B548" s="278" t="s">
        <v>2</v>
      </c>
      <c r="C548" s="279">
        <v>50030426</v>
      </c>
      <c r="D548" s="280" t="s">
        <v>1409</v>
      </c>
      <c r="E548" s="281">
        <f t="shared" si="57"/>
        <v>573</v>
      </c>
      <c r="F548" s="282">
        <f t="shared" si="60"/>
        <v>0</v>
      </c>
      <c r="G548" s="283">
        <v>0</v>
      </c>
      <c r="H548" s="284">
        <v>0</v>
      </c>
      <c r="I548" s="282">
        <f t="shared" si="63"/>
        <v>573</v>
      </c>
      <c r="J548" s="283">
        <v>400</v>
      </c>
      <c r="K548" s="284">
        <v>173</v>
      </c>
      <c r="L548" s="282">
        <f t="shared" si="61"/>
        <v>0</v>
      </c>
      <c r="M548" s="283">
        <v>0</v>
      </c>
      <c r="N548" s="284">
        <v>0</v>
      </c>
      <c r="O548" s="285">
        <f t="shared" si="58"/>
        <v>0</v>
      </c>
      <c r="P548" s="283">
        <v>0</v>
      </c>
      <c r="Q548" s="286">
        <v>0</v>
      </c>
      <c r="R548" s="287">
        <f t="shared" si="59"/>
        <v>0</v>
      </c>
      <c r="S548" s="283">
        <v>0</v>
      </c>
      <c r="T548" s="283">
        <v>0</v>
      </c>
      <c r="U548" s="283">
        <v>0</v>
      </c>
      <c r="V548" s="273">
        <f t="shared" si="62"/>
        <v>0</v>
      </c>
      <c r="W548" s="288">
        <v>0</v>
      </c>
      <c r="X548" s="289">
        <v>0</v>
      </c>
      <c r="Y548" s="283">
        <v>0</v>
      </c>
      <c r="Z548" s="284">
        <v>0</v>
      </c>
    </row>
    <row r="549" spans="1:26" s="290" customFormat="1" ht="15" customHeight="1" x14ac:dyDescent="0.2">
      <c r="A549" s="277" t="s">
        <v>18</v>
      </c>
      <c r="B549" s="278" t="s">
        <v>2</v>
      </c>
      <c r="C549" s="279">
        <v>50029495</v>
      </c>
      <c r="D549" s="280" t="s">
        <v>1411</v>
      </c>
      <c r="E549" s="281">
        <f t="shared" si="57"/>
        <v>68</v>
      </c>
      <c r="F549" s="282">
        <f t="shared" si="60"/>
        <v>0</v>
      </c>
      <c r="G549" s="283">
        <v>0</v>
      </c>
      <c r="H549" s="284">
        <v>0</v>
      </c>
      <c r="I549" s="282">
        <f t="shared" si="63"/>
        <v>68</v>
      </c>
      <c r="J549" s="283">
        <v>36</v>
      </c>
      <c r="K549" s="284">
        <v>32</v>
      </c>
      <c r="L549" s="282">
        <f t="shared" si="61"/>
        <v>0</v>
      </c>
      <c r="M549" s="283">
        <v>0</v>
      </c>
      <c r="N549" s="284">
        <v>0</v>
      </c>
      <c r="O549" s="285">
        <f t="shared" si="58"/>
        <v>0</v>
      </c>
      <c r="P549" s="283">
        <v>0</v>
      </c>
      <c r="Q549" s="286">
        <v>0</v>
      </c>
      <c r="R549" s="287">
        <f t="shared" si="59"/>
        <v>0</v>
      </c>
      <c r="S549" s="283">
        <v>0</v>
      </c>
      <c r="T549" s="283">
        <v>0</v>
      </c>
      <c r="U549" s="283">
        <v>0</v>
      </c>
      <c r="V549" s="273">
        <f t="shared" si="62"/>
        <v>0</v>
      </c>
      <c r="W549" s="288">
        <v>0</v>
      </c>
      <c r="X549" s="289">
        <v>0</v>
      </c>
      <c r="Y549" s="283">
        <v>0</v>
      </c>
      <c r="Z549" s="284">
        <v>0</v>
      </c>
    </row>
    <row r="550" spans="1:26" s="290" customFormat="1" ht="15" customHeight="1" x14ac:dyDescent="0.2">
      <c r="A550" s="277" t="s">
        <v>18</v>
      </c>
      <c r="B550" s="278" t="s">
        <v>2</v>
      </c>
      <c r="C550" s="279">
        <v>50060007</v>
      </c>
      <c r="D550" s="280" t="s">
        <v>1412</v>
      </c>
      <c r="E550" s="281">
        <f t="shared" si="57"/>
        <v>475</v>
      </c>
      <c r="F550" s="282">
        <f t="shared" si="60"/>
        <v>75</v>
      </c>
      <c r="G550" s="283">
        <v>0</v>
      </c>
      <c r="H550" s="284">
        <v>75</v>
      </c>
      <c r="I550" s="282">
        <f t="shared" si="63"/>
        <v>400</v>
      </c>
      <c r="J550" s="283">
        <v>335</v>
      </c>
      <c r="K550" s="284">
        <v>65</v>
      </c>
      <c r="L550" s="282">
        <f t="shared" si="61"/>
        <v>0</v>
      </c>
      <c r="M550" s="283">
        <v>0</v>
      </c>
      <c r="N550" s="284">
        <v>0</v>
      </c>
      <c r="O550" s="285">
        <f t="shared" si="58"/>
        <v>0</v>
      </c>
      <c r="P550" s="283">
        <v>0</v>
      </c>
      <c r="Q550" s="286">
        <v>0</v>
      </c>
      <c r="R550" s="287">
        <f t="shared" si="59"/>
        <v>0</v>
      </c>
      <c r="S550" s="283">
        <v>0</v>
      </c>
      <c r="T550" s="283">
        <v>0</v>
      </c>
      <c r="U550" s="283">
        <v>0</v>
      </c>
      <c r="V550" s="273">
        <f t="shared" si="62"/>
        <v>0</v>
      </c>
      <c r="W550" s="288">
        <v>0</v>
      </c>
      <c r="X550" s="289">
        <v>0</v>
      </c>
      <c r="Y550" s="283">
        <v>0</v>
      </c>
      <c r="Z550" s="284">
        <v>0</v>
      </c>
    </row>
    <row r="551" spans="1:26" s="290" customFormat="1" ht="15" customHeight="1" x14ac:dyDescent="0.2">
      <c r="A551" s="277" t="s">
        <v>18</v>
      </c>
      <c r="B551" s="278" t="s">
        <v>2</v>
      </c>
      <c r="C551" s="279">
        <v>50016245</v>
      </c>
      <c r="D551" s="280" t="s">
        <v>1413</v>
      </c>
      <c r="E551" s="281">
        <f t="shared" si="57"/>
        <v>845</v>
      </c>
      <c r="F551" s="282">
        <f t="shared" si="60"/>
        <v>60</v>
      </c>
      <c r="G551" s="283">
        <v>0</v>
      </c>
      <c r="H551" s="284">
        <v>60</v>
      </c>
      <c r="I551" s="282">
        <f t="shared" si="63"/>
        <v>785</v>
      </c>
      <c r="J551" s="283">
        <v>546</v>
      </c>
      <c r="K551" s="284">
        <v>239</v>
      </c>
      <c r="L551" s="282">
        <f t="shared" si="61"/>
        <v>0</v>
      </c>
      <c r="M551" s="283">
        <v>0</v>
      </c>
      <c r="N551" s="284">
        <v>0</v>
      </c>
      <c r="O551" s="285">
        <f t="shared" si="58"/>
        <v>0</v>
      </c>
      <c r="P551" s="283">
        <v>0</v>
      </c>
      <c r="Q551" s="286">
        <v>0</v>
      </c>
      <c r="R551" s="287">
        <f t="shared" si="59"/>
        <v>0</v>
      </c>
      <c r="S551" s="283">
        <v>0</v>
      </c>
      <c r="T551" s="283">
        <v>0</v>
      </c>
      <c r="U551" s="283">
        <v>0</v>
      </c>
      <c r="V551" s="273">
        <f t="shared" si="62"/>
        <v>0</v>
      </c>
      <c r="W551" s="288">
        <v>0</v>
      </c>
      <c r="X551" s="289">
        <v>0</v>
      </c>
      <c r="Y551" s="283">
        <v>0</v>
      </c>
      <c r="Z551" s="284">
        <v>0</v>
      </c>
    </row>
    <row r="552" spans="1:26" s="290" customFormat="1" ht="15" customHeight="1" x14ac:dyDescent="0.2">
      <c r="A552" s="277" t="s">
        <v>18</v>
      </c>
      <c r="B552" s="278" t="s">
        <v>2</v>
      </c>
      <c r="C552" s="279">
        <v>50030434</v>
      </c>
      <c r="D552" s="280" t="s">
        <v>1414</v>
      </c>
      <c r="E552" s="281">
        <f t="shared" si="57"/>
        <v>275</v>
      </c>
      <c r="F552" s="282">
        <f t="shared" si="60"/>
        <v>54</v>
      </c>
      <c r="G552" s="283">
        <v>0</v>
      </c>
      <c r="H552" s="284">
        <v>54</v>
      </c>
      <c r="I552" s="282">
        <f t="shared" si="63"/>
        <v>221</v>
      </c>
      <c r="J552" s="283">
        <v>221</v>
      </c>
      <c r="K552" s="284">
        <v>0</v>
      </c>
      <c r="L552" s="282">
        <f t="shared" si="61"/>
        <v>0</v>
      </c>
      <c r="M552" s="283">
        <v>0</v>
      </c>
      <c r="N552" s="284">
        <v>0</v>
      </c>
      <c r="O552" s="285">
        <f t="shared" si="58"/>
        <v>0</v>
      </c>
      <c r="P552" s="283">
        <v>0</v>
      </c>
      <c r="Q552" s="286">
        <v>0</v>
      </c>
      <c r="R552" s="287">
        <f t="shared" si="59"/>
        <v>0</v>
      </c>
      <c r="S552" s="283">
        <v>0</v>
      </c>
      <c r="T552" s="283">
        <v>0</v>
      </c>
      <c r="U552" s="283">
        <v>0</v>
      </c>
      <c r="V552" s="273">
        <f t="shared" si="62"/>
        <v>0</v>
      </c>
      <c r="W552" s="288">
        <v>0</v>
      </c>
      <c r="X552" s="289">
        <v>0</v>
      </c>
      <c r="Y552" s="283">
        <v>0</v>
      </c>
      <c r="Z552" s="284">
        <v>0</v>
      </c>
    </row>
    <row r="553" spans="1:26" s="290" customFormat="1" ht="15" customHeight="1" x14ac:dyDescent="0.2">
      <c r="A553" s="277" t="s">
        <v>18</v>
      </c>
      <c r="B553" s="278" t="s">
        <v>2</v>
      </c>
      <c r="C553" s="279">
        <v>50017225</v>
      </c>
      <c r="D553" s="280" t="s">
        <v>619</v>
      </c>
      <c r="E553" s="281">
        <f t="shared" si="57"/>
        <v>211</v>
      </c>
      <c r="F553" s="282">
        <f t="shared" si="60"/>
        <v>35</v>
      </c>
      <c r="G553" s="283">
        <v>0</v>
      </c>
      <c r="H553" s="284">
        <v>35</v>
      </c>
      <c r="I553" s="282">
        <f t="shared" si="63"/>
        <v>176</v>
      </c>
      <c r="J553" s="283">
        <v>97</v>
      </c>
      <c r="K553" s="284">
        <v>79</v>
      </c>
      <c r="L553" s="282">
        <f t="shared" si="61"/>
        <v>0</v>
      </c>
      <c r="M553" s="283">
        <v>0</v>
      </c>
      <c r="N553" s="284">
        <v>0</v>
      </c>
      <c r="O553" s="285">
        <f t="shared" si="58"/>
        <v>0</v>
      </c>
      <c r="P553" s="283">
        <v>0</v>
      </c>
      <c r="Q553" s="286">
        <v>0</v>
      </c>
      <c r="R553" s="287">
        <f t="shared" si="59"/>
        <v>0</v>
      </c>
      <c r="S553" s="283">
        <v>0</v>
      </c>
      <c r="T553" s="283">
        <v>0</v>
      </c>
      <c r="U553" s="283">
        <v>0</v>
      </c>
      <c r="V553" s="273">
        <f t="shared" si="62"/>
        <v>0</v>
      </c>
      <c r="W553" s="288">
        <v>0</v>
      </c>
      <c r="X553" s="289">
        <v>0</v>
      </c>
      <c r="Y553" s="283">
        <v>0</v>
      </c>
      <c r="Z553" s="284">
        <v>0</v>
      </c>
    </row>
    <row r="554" spans="1:26" s="290" customFormat="1" ht="15" customHeight="1" x14ac:dyDescent="0.2">
      <c r="A554" s="277" t="s">
        <v>18</v>
      </c>
      <c r="B554" s="278" t="s">
        <v>2</v>
      </c>
      <c r="C554" s="279">
        <v>50017071</v>
      </c>
      <c r="D554" s="280" t="s">
        <v>1415</v>
      </c>
      <c r="E554" s="281">
        <f t="shared" si="57"/>
        <v>261</v>
      </c>
      <c r="F554" s="282">
        <f t="shared" si="60"/>
        <v>123</v>
      </c>
      <c r="G554" s="283">
        <v>0</v>
      </c>
      <c r="H554" s="284">
        <v>123</v>
      </c>
      <c r="I554" s="282">
        <f t="shared" si="63"/>
        <v>138</v>
      </c>
      <c r="J554" s="283">
        <v>99</v>
      </c>
      <c r="K554" s="284">
        <v>39</v>
      </c>
      <c r="L554" s="282">
        <f t="shared" si="61"/>
        <v>0</v>
      </c>
      <c r="M554" s="283">
        <v>0</v>
      </c>
      <c r="N554" s="284">
        <v>0</v>
      </c>
      <c r="O554" s="285">
        <f t="shared" si="58"/>
        <v>0</v>
      </c>
      <c r="P554" s="283">
        <v>0</v>
      </c>
      <c r="Q554" s="286">
        <v>0</v>
      </c>
      <c r="R554" s="287">
        <f t="shared" si="59"/>
        <v>0</v>
      </c>
      <c r="S554" s="283">
        <v>0</v>
      </c>
      <c r="T554" s="283">
        <v>0</v>
      </c>
      <c r="U554" s="283">
        <v>0</v>
      </c>
      <c r="V554" s="273">
        <f t="shared" si="62"/>
        <v>0</v>
      </c>
      <c r="W554" s="288">
        <v>0</v>
      </c>
      <c r="X554" s="289">
        <v>0</v>
      </c>
      <c r="Y554" s="283">
        <v>0</v>
      </c>
      <c r="Z554" s="284">
        <v>0</v>
      </c>
    </row>
    <row r="555" spans="1:26" s="290" customFormat="1" ht="15" customHeight="1" x14ac:dyDescent="0.2">
      <c r="A555" s="277" t="s">
        <v>18</v>
      </c>
      <c r="B555" s="278" t="s">
        <v>2</v>
      </c>
      <c r="C555" s="279">
        <v>50040600</v>
      </c>
      <c r="D555" s="280" t="s">
        <v>1739</v>
      </c>
      <c r="E555" s="281">
        <f t="shared" si="57"/>
        <v>189</v>
      </c>
      <c r="F555" s="282">
        <f t="shared" si="60"/>
        <v>24</v>
      </c>
      <c r="G555" s="283">
        <v>0</v>
      </c>
      <c r="H555" s="284">
        <v>24</v>
      </c>
      <c r="I555" s="282">
        <f t="shared" si="63"/>
        <v>165</v>
      </c>
      <c r="J555" s="283">
        <v>165</v>
      </c>
      <c r="K555" s="284">
        <v>0</v>
      </c>
      <c r="L555" s="282">
        <f t="shared" si="61"/>
        <v>0</v>
      </c>
      <c r="M555" s="283">
        <v>0</v>
      </c>
      <c r="N555" s="284">
        <v>0</v>
      </c>
      <c r="O555" s="285">
        <f t="shared" si="58"/>
        <v>0</v>
      </c>
      <c r="P555" s="283">
        <v>0</v>
      </c>
      <c r="Q555" s="286">
        <v>0</v>
      </c>
      <c r="R555" s="287">
        <f t="shared" si="59"/>
        <v>0</v>
      </c>
      <c r="S555" s="283">
        <v>0</v>
      </c>
      <c r="T555" s="283">
        <v>0</v>
      </c>
      <c r="U555" s="283">
        <v>0</v>
      </c>
      <c r="V555" s="273">
        <f t="shared" si="62"/>
        <v>0</v>
      </c>
      <c r="W555" s="288">
        <v>0</v>
      </c>
      <c r="X555" s="289">
        <v>0</v>
      </c>
      <c r="Y555" s="283">
        <v>0</v>
      </c>
      <c r="Z555" s="284">
        <v>0</v>
      </c>
    </row>
    <row r="556" spans="1:26" s="290" customFormat="1" ht="15" customHeight="1" x14ac:dyDescent="0.2">
      <c r="A556" s="277" t="s">
        <v>19</v>
      </c>
      <c r="B556" s="278" t="s">
        <v>0</v>
      </c>
      <c r="C556" s="279">
        <v>50020005</v>
      </c>
      <c r="D556" s="280" t="s">
        <v>1416</v>
      </c>
      <c r="E556" s="281">
        <f t="shared" si="57"/>
        <v>150</v>
      </c>
      <c r="F556" s="282">
        <f t="shared" si="60"/>
        <v>150</v>
      </c>
      <c r="G556" s="283">
        <v>66</v>
      </c>
      <c r="H556" s="284">
        <v>84</v>
      </c>
      <c r="I556" s="282">
        <f t="shared" si="63"/>
        <v>0</v>
      </c>
      <c r="J556" s="283">
        <v>0</v>
      </c>
      <c r="K556" s="284">
        <v>0</v>
      </c>
      <c r="L556" s="282">
        <f t="shared" si="61"/>
        <v>0</v>
      </c>
      <c r="M556" s="283">
        <v>0</v>
      </c>
      <c r="N556" s="284">
        <v>0</v>
      </c>
      <c r="O556" s="285">
        <f t="shared" si="58"/>
        <v>0</v>
      </c>
      <c r="P556" s="283">
        <v>0</v>
      </c>
      <c r="Q556" s="286">
        <v>0</v>
      </c>
      <c r="R556" s="287">
        <f t="shared" si="59"/>
        <v>0</v>
      </c>
      <c r="S556" s="283">
        <v>0</v>
      </c>
      <c r="T556" s="283">
        <v>0</v>
      </c>
      <c r="U556" s="283">
        <v>0</v>
      </c>
      <c r="V556" s="273">
        <f t="shared" si="62"/>
        <v>0</v>
      </c>
      <c r="W556" s="288">
        <v>0</v>
      </c>
      <c r="X556" s="289">
        <v>0</v>
      </c>
      <c r="Y556" s="283">
        <v>0</v>
      </c>
      <c r="Z556" s="284">
        <v>0</v>
      </c>
    </row>
    <row r="557" spans="1:26" s="290" customFormat="1" ht="15" customHeight="1" x14ac:dyDescent="0.2">
      <c r="A557" s="277" t="s">
        <v>19</v>
      </c>
      <c r="B557" s="278" t="s">
        <v>0</v>
      </c>
      <c r="C557" s="279">
        <v>50020307</v>
      </c>
      <c r="D557" s="280" t="s">
        <v>1417</v>
      </c>
      <c r="E557" s="281">
        <f t="shared" si="57"/>
        <v>236</v>
      </c>
      <c r="F557" s="282">
        <f t="shared" si="60"/>
        <v>236</v>
      </c>
      <c r="G557" s="283">
        <v>0</v>
      </c>
      <c r="H557" s="284">
        <v>236</v>
      </c>
      <c r="I557" s="282">
        <f t="shared" si="63"/>
        <v>0</v>
      </c>
      <c r="J557" s="283">
        <v>0</v>
      </c>
      <c r="K557" s="284">
        <v>0</v>
      </c>
      <c r="L557" s="282">
        <f t="shared" si="61"/>
        <v>0</v>
      </c>
      <c r="M557" s="283">
        <v>0</v>
      </c>
      <c r="N557" s="284">
        <v>0</v>
      </c>
      <c r="O557" s="285">
        <f t="shared" si="58"/>
        <v>0</v>
      </c>
      <c r="P557" s="283">
        <v>0</v>
      </c>
      <c r="Q557" s="286">
        <v>0</v>
      </c>
      <c r="R557" s="287">
        <f t="shared" si="59"/>
        <v>0</v>
      </c>
      <c r="S557" s="283">
        <v>0</v>
      </c>
      <c r="T557" s="283">
        <v>0</v>
      </c>
      <c r="U557" s="283">
        <v>0</v>
      </c>
      <c r="V557" s="273">
        <f t="shared" si="62"/>
        <v>0</v>
      </c>
      <c r="W557" s="288">
        <v>0</v>
      </c>
      <c r="X557" s="289">
        <v>0</v>
      </c>
      <c r="Y557" s="283">
        <v>0</v>
      </c>
      <c r="Z557" s="284">
        <v>0</v>
      </c>
    </row>
    <row r="558" spans="1:26" s="290" customFormat="1" ht="15" customHeight="1" x14ac:dyDescent="0.2">
      <c r="A558" s="277" t="s">
        <v>19</v>
      </c>
      <c r="B558" s="278" t="s">
        <v>0</v>
      </c>
      <c r="C558" s="279">
        <v>50022210</v>
      </c>
      <c r="D558" s="280" t="s">
        <v>1418</v>
      </c>
      <c r="E558" s="281">
        <f t="shared" si="57"/>
        <v>563</v>
      </c>
      <c r="F558" s="282">
        <f t="shared" si="60"/>
        <v>23</v>
      </c>
      <c r="G558" s="283">
        <v>0</v>
      </c>
      <c r="H558" s="284">
        <v>23</v>
      </c>
      <c r="I558" s="282">
        <f t="shared" si="63"/>
        <v>540</v>
      </c>
      <c r="J558" s="283">
        <v>351</v>
      </c>
      <c r="K558" s="284">
        <v>189</v>
      </c>
      <c r="L558" s="282">
        <f t="shared" si="61"/>
        <v>0</v>
      </c>
      <c r="M558" s="283">
        <v>0</v>
      </c>
      <c r="N558" s="284">
        <v>0</v>
      </c>
      <c r="O558" s="285">
        <f t="shared" si="58"/>
        <v>0</v>
      </c>
      <c r="P558" s="283">
        <v>0</v>
      </c>
      <c r="Q558" s="286">
        <v>0</v>
      </c>
      <c r="R558" s="287">
        <f t="shared" si="59"/>
        <v>0</v>
      </c>
      <c r="S558" s="283">
        <v>0</v>
      </c>
      <c r="T558" s="283">
        <v>0</v>
      </c>
      <c r="U558" s="283">
        <v>0</v>
      </c>
      <c r="V558" s="273">
        <f t="shared" si="62"/>
        <v>0</v>
      </c>
      <c r="W558" s="288">
        <v>0</v>
      </c>
      <c r="X558" s="289">
        <v>0</v>
      </c>
      <c r="Y558" s="283">
        <v>0</v>
      </c>
      <c r="Z558" s="284">
        <v>0</v>
      </c>
    </row>
    <row r="559" spans="1:26" s="290" customFormat="1" ht="15" customHeight="1" x14ac:dyDescent="0.2">
      <c r="A559" s="277" t="s">
        <v>19</v>
      </c>
      <c r="B559" s="278" t="s">
        <v>2</v>
      </c>
      <c r="C559" s="279">
        <v>50020315</v>
      </c>
      <c r="D559" s="280" t="s">
        <v>1419</v>
      </c>
      <c r="E559" s="281">
        <f t="shared" si="57"/>
        <v>29</v>
      </c>
      <c r="F559" s="282">
        <f t="shared" si="60"/>
        <v>29</v>
      </c>
      <c r="G559" s="283">
        <v>21</v>
      </c>
      <c r="H559" s="284">
        <v>8</v>
      </c>
      <c r="I559" s="282">
        <f t="shared" si="63"/>
        <v>0</v>
      </c>
      <c r="J559" s="283">
        <v>0</v>
      </c>
      <c r="K559" s="284">
        <v>0</v>
      </c>
      <c r="L559" s="282">
        <f t="shared" si="61"/>
        <v>0</v>
      </c>
      <c r="M559" s="283">
        <v>0</v>
      </c>
      <c r="N559" s="284">
        <v>0</v>
      </c>
      <c r="O559" s="285">
        <f t="shared" si="58"/>
        <v>0</v>
      </c>
      <c r="P559" s="283">
        <v>0</v>
      </c>
      <c r="Q559" s="286">
        <v>0</v>
      </c>
      <c r="R559" s="287">
        <f t="shared" si="59"/>
        <v>0</v>
      </c>
      <c r="S559" s="283">
        <v>0</v>
      </c>
      <c r="T559" s="283">
        <v>0</v>
      </c>
      <c r="U559" s="283">
        <v>0</v>
      </c>
      <c r="V559" s="273">
        <f t="shared" si="62"/>
        <v>0</v>
      </c>
      <c r="W559" s="288">
        <v>0</v>
      </c>
      <c r="X559" s="289">
        <v>0</v>
      </c>
      <c r="Y559" s="283">
        <v>0</v>
      </c>
      <c r="Z559" s="284">
        <v>0</v>
      </c>
    </row>
    <row r="560" spans="1:26" s="290" customFormat="1" ht="15" customHeight="1" x14ac:dyDescent="0.2">
      <c r="A560" s="277" t="s">
        <v>19</v>
      </c>
      <c r="B560" s="278" t="s">
        <v>2</v>
      </c>
      <c r="C560" s="279">
        <v>50029886</v>
      </c>
      <c r="D560" s="280" t="s">
        <v>1420</v>
      </c>
      <c r="E560" s="281">
        <f t="shared" si="57"/>
        <v>175</v>
      </c>
      <c r="F560" s="282">
        <f t="shared" si="60"/>
        <v>31</v>
      </c>
      <c r="G560" s="283">
        <v>0</v>
      </c>
      <c r="H560" s="284">
        <v>31</v>
      </c>
      <c r="I560" s="282">
        <f t="shared" si="63"/>
        <v>144</v>
      </c>
      <c r="J560" s="283">
        <v>98</v>
      </c>
      <c r="K560" s="284">
        <v>46</v>
      </c>
      <c r="L560" s="282">
        <f t="shared" si="61"/>
        <v>0</v>
      </c>
      <c r="M560" s="283">
        <v>0</v>
      </c>
      <c r="N560" s="284">
        <v>0</v>
      </c>
      <c r="O560" s="285">
        <f t="shared" si="58"/>
        <v>0</v>
      </c>
      <c r="P560" s="283">
        <v>0</v>
      </c>
      <c r="Q560" s="286">
        <v>0</v>
      </c>
      <c r="R560" s="287">
        <f t="shared" si="59"/>
        <v>0</v>
      </c>
      <c r="S560" s="283">
        <v>0</v>
      </c>
      <c r="T560" s="283">
        <v>0</v>
      </c>
      <c r="U560" s="283">
        <v>0</v>
      </c>
      <c r="V560" s="273">
        <f t="shared" si="62"/>
        <v>0</v>
      </c>
      <c r="W560" s="288">
        <v>0</v>
      </c>
      <c r="X560" s="289">
        <v>0</v>
      </c>
      <c r="Y560" s="283">
        <v>0</v>
      </c>
      <c r="Z560" s="284">
        <v>0</v>
      </c>
    </row>
    <row r="561" spans="1:26" s="290" customFormat="1" ht="15" customHeight="1" x14ac:dyDescent="0.2">
      <c r="A561" s="277" t="s">
        <v>1421</v>
      </c>
      <c r="B561" s="278" t="s">
        <v>0</v>
      </c>
      <c r="C561" s="279">
        <v>50064819</v>
      </c>
      <c r="D561" s="280" t="s">
        <v>627</v>
      </c>
      <c r="E561" s="281">
        <f t="shared" si="57"/>
        <v>101</v>
      </c>
      <c r="F561" s="282">
        <f t="shared" si="60"/>
        <v>101</v>
      </c>
      <c r="G561" s="283">
        <v>101</v>
      </c>
      <c r="H561" s="284">
        <v>0</v>
      </c>
      <c r="I561" s="282">
        <f t="shared" si="63"/>
        <v>0</v>
      </c>
      <c r="J561" s="283">
        <v>0</v>
      </c>
      <c r="K561" s="284">
        <v>0</v>
      </c>
      <c r="L561" s="282">
        <f t="shared" si="61"/>
        <v>0</v>
      </c>
      <c r="M561" s="283">
        <v>0</v>
      </c>
      <c r="N561" s="284">
        <v>0</v>
      </c>
      <c r="O561" s="285">
        <f t="shared" si="58"/>
        <v>0</v>
      </c>
      <c r="P561" s="283">
        <v>0</v>
      </c>
      <c r="Q561" s="286">
        <v>0</v>
      </c>
      <c r="R561" s="287">
        <f t="shared" si="59"/>
        <v>0</v>
      </c>
      <c r="S561" s="283">
        <v>0</v>
      </c>
      <c r="T561" s="283">
        <v>0</v>
      </c>
      <c r="U561" s="283">
        <v>0</v>
      </c>
      <c r="V561" s="273">
        <f t="shared" si="62"/>
        <v>0</v>
      </c>
      <c r="W561" s="288">
        <v>0</v>
      </c>
      <c r="X561" s="289">
        <v>0</v>
      </c>
      <c r="Y561" s="283">
        <v>0</v>
      </c>
      <c r="Z561" s="284">
        <v>0</v>
      </c>
    </row>
    <row r="562" spans="1:26" s="290" customFormat="1" ht="15" customHeight="1" x14ac:dyDescent="0.2">
      <c r="A562" s="277" t="s">
        <v>1421</v>
      </c>
      <c r="B562" s="278" t="s">
        <v>0</v>
      </c>
      <c r="C562" s="279">
        <v>50029851</v>
      </c>
      <c r="D562" s="280" t="s">
        <v>477</v>
      </c>
      <c r="E562" s="281">
        <f t="shared" si="57"/>
        <v>64</v>
      </c>
      <c r="F562" s="282">
        <f t="shared" si="60"/>
        <v>64</v>
      </c>
      <c r="G562" s="283">
        <v>64</v>
      </c>
      <c r="H562" s="284">
        <v>0</v>
      </c>
      <c r="I562" s="282">
        <f t="shared" si="63"/>
        <v>0</v>
      </c>
      <c r="J562" s="283">
        <v>0</v>
      </c>
      <c r="K562" s="284">
        <v>0</v>
      </c>
      <c r="L562" s="282">
        <f t="shared" si="61"/>
        <v>0</v>
      </c>
      <c r="M562" s="283">
        <v>0</v>
      </c>
      <c r="N562" s="284">
        <v>0</v>
      </c>
      <c r="O562" s="285">
        <f t="shared" si="58"/>
        <v>0</v>
      </c>
      <c r="P562" s="283">
        <v>0</v>
      </c>
      <c r="Q562" s="286">
        <v>0</v>
      </c>
      <c r="R562" s="287">
        <f t="shared" si="59"/>
        <v>0</v>
      </c>
      <c r="S562" s="283">
        <v>0</v>
      </c>
      <c r="T562" s="283">
        <v>0</v>
      </c>
      <c r="U562" s="283">
        <v>0</v>
      </c>
      <c r="V562" s="273">
        <f t="shared" si="62"/>
        <v>0</v>
      </c>
      <c r="W562" s="288">
        <v>0</v>
      </c>
      <c r="X562" s="289">
        <v>0</v>
      </c>
      <c r="Y562" s="283">
        <v>0</v>
      </c>
      <c r="Z562" s="284">
        <v>0</v>
      </c>
    </row>
    <row r="563" spans="1:26" s="290" customFormat="1" ht="15" customHeight="1" x14ac:dyDescent="0.2">
      <c r="A563" s="277" t="s">
        <v>1421</v>
      </c>
      <c r="B563" s="278" t="s">
        <v>0</v>
      </c>
      <c r="C563" s="279">
        <v>50031970</v>
      </c>
      <c r="D563" s="280" t="s">
        <v>1422</v>
      </c>
      <c r="E563" s="281">
        <f t="shared" si="57"/>
        <v>64</v>
      </c>
      <c r="F563" s="282">
        <f t="shared" si="60"/>
        <v>64</v>
      </c>
      <c r="G563" s="283">
        <v>64</v>
      </c>
      <c r="H563" s="284">
        <v>0</v>
      </c>
      <c r="I563" s="282">
        <f t="shared" si="63"/>
        <v>0</v>
      </c>
      <c r="J563" s="283">
        <v>0</v>
      </c>
      <c r="K563" s="284">
        <v>0</v>
      </c>
      <c r="L563" s="282">
        <f t="shared" si="61"/>
        <v>0</v>
      </c>
      <c r="M563" s="283">
        <v>0</v>
      </c>
      <c r="N563" s="284">
        <v>0</v>
      </c>
      <c r="O563" s="285">
        <f t="shared" si="58"/>
        <v>0</v>
      </c>
      <c r="P563" s="283">
        <v>0</v>
      </c>
      <c r="Q563" s="286">
        <v>0</v>
      </c>
      <c r="R563" s="287">
        <f t="shared" si="59"/>
        <v>0</v>
      </c>
      <c r="S563" s="283">
        <v>0</v>
      </c>
      <c r="T563" s="283">
        <v>0</v>
      </c>
      <c r="U563" s="283">
        <v>0</v>
      </c>
      <c r="V563" s="273">
        <f t="shared" si="62"/>
        <v>0</v>
      </c>
      <c r="W563" s="288">
        <v>0</v>
      </c>
      <c r="X563" s="289">
        <v>0</v>
      </c>
      <c r="Y563" s="283">
        <v>0</v>
      </c>
      <c r="Z563" s="284">
        <v>0</v>
      </c>
    </row>
    <row r="564" spans="1:26" s="290" customFormat="1" ht="15" customHeight="1" x14ac:dyDescent="0.2">
      <c r="A564" s="277" t="s">
        <v>1421</v>
      </c>
      <c r="B564" s="278" t="s">
        <v>0</v>
      </c>
      <c r="C564" s="279">
        <v>50063839</v>
      </c>
      <c r="D564" s="280" t="s">
        <v>1423</v>
      </c>
      <c r="E564" s="281">
        <f t="shared" si="57"/>
        <v>104</v>
      </c>
      <c r="F564" s="282">
        <f t="shared" si="60"/>
        <v>104</v>
      </c>
      <c r="G564" s="283">
        <v>104</v>
      </c>
      <c r="H564" s="284">
        <v>0</v>
      </c>
      <c r="I564" s="282">
        <f t="shared" si="63"/>
        <v>0</v>
      </c>
      <c r="J564" s="283">
        <v>0</v>
      </c>
      <c r="K564" s="284">
        <v>0</v>
      </c>
      <c r="L564" s="282">
        <f t="shared" si="61"/>
        <v>0</v>
      </c>
      <c r="M564" s="283">
        <v>0</v>
      </c>
      <c r="N564" s="284">
        <v>0</v>
      </c>
      <c r="O564" s="285">
        <f t="shared" si="58"/>
        <v>0</v>
      </c>
      <c r="P564" s="283">
        <v>0</v>
      </c>
      <c r="Q564" s="286">
        <v>0</v>
      </c>
      <c r="R564" s="287">
        <f t="shared" si="59"/>
        <v>0</v>
      </c>
      <c r="S564" s="283">
        <v>0</v>
      </c>
      <c r="T564" s="283">
        <v>0</v>
      </c>
      <c r="U564" s="283">
        <v>0</v>
      </c>
      <c r="V564" s="273">
        <f t="shared" si="62"/>
        <v>0</v>
      </c>
      <c r="W564" s="288">
        <v>0</v>
      </c>
      <c r="X564" s="289">
        <v>0</v>
      </c>
      <c r="Y564" s="283">
        <v>0</v>
      </c>
      <c r="Z564" s="284">
        <v>0</v>
      </c>
    </row>
    <row r="565" spans="1:26" s="290" customFormat="1" ht="15" customHeight="1" x14ac:dyDescent="0.2">
      <c r="A565" s="277" t="s">
        <v>1421</v>
      </c>
      <c r="B565" s="278" t="s">
        <v>0</v>
      </c>
      <c r="C565" s="279">
        <v>50022032</v>
      </c>
      <c r="D565" s="280" t="s">
        <v>1740</v>
      </c>
      <c r="E565" s="281">
        <f t="shared" si="57"/>
        <v>802</v>
      </c>
      <c r="F565" s="282">
        <f t="shared" si="60"/>
        <v>205</v>
      </c>
      <c r="G565" s="283">
        <v>0</v>
      </c>
      <c r="H565" s="284">
        <v>205</v>
      </c>
      <c r="I565" s="282">
        <f t="shared" si="63"/>
        <v>578</v>
      </c>
      <c r="J565" s="283">
        <v>578</v>
      </c>
      <c r="K565" s="284">
        <v>0</v>
      </c>
      <c r="L565" s="282">
        <f t="shared" si="61"/>
        <v>0</v>
      </c>
      <c r="M565" s="283">
        <v>0</v>
      </c>
      <c r="N565" s="284">
        <v>0</v>
      </c>
      <c r="O565" s="285">
        <f t="shared" si="58"/>
        <v>0</v>
      </c>
      <c r="P565" s="283">
        <v>0</v>
      </c>
      <c r="Q565" s="286">
        <v>0</v>
      </c>
      <c r="R565" s="287">
        <f t="shared" si="59"/>
        <v>19</v>
      </c>
      <c r="S565" s="283">
        <v>19</v>
      </c>
      <c r="T565" s="283">
        <v>0</v>
      </c>
      <c r="U565" s="283">
        <v>0</v>
      </c>
      <c r="V565" s="273">
        <f t="shared" si="62"/>
        <v>0</v>
      </c>
      <c r="W565" s="288">
        <v>0</v>
      </c>
      <c r="X565" s="289">
        <v>0</v>
      </c>
      <c r="Y565" s="283">
        <v>0</v>
      </c>
      <c r="Z565" s="284">
        <v>0</v>
      </c>
    </row>
    <row r="566" spans="1:26" s="290" customFormat="1" ht="15" customHeight="1" x14ac:dyDescent="0.2">
      <c r="A566" s="277" t="s">
        <v>1421</v>
      </c>
      <c r="B566" s="278" t="s">
        <v>0</v>
      </c>
      <c r="C566" s="279">
        <v>50032658</v>
      </c>
      <c r="D566" s="280" t="s">
        <v>1741</v>
      </c>
      <c r="E566" s="281">
        <f t="shared" si="57"/>
        <v>467</v>
      </c>
      <c r="F566" s="282">
        <f t="shared" si="60"/>
        <v>136</v>
      </c>
      <c r="G566" s="283">
        <v>0</v>
      </c>
      <c r="H566" s="284">
        <v>136</v>
      </c>
      <c r="I566" s="282">
        <f t="shared" si="63"/>
        <v>331</v>
      </c>
      <c r="J566" s="283">
        <v>331</v>
      </c>
      <c r="K566" s="284">
        <v>0</v>
      </c>
      <c r="L566" s="282">
        <f t="shared" si="61"/>
        <v>0</v>
      </c>
      <c r="M566" s="283">
        <v>0</v>
      </c>
      <c r="N566" s="284">
        <v>0</v>
      </c>
      <c r="O566" s="285">
        <f t="shared" si="58"/>
        <v>0</v>
      </c>
      <c r="P566" s="283">
        <v>0</v>
      </c>
      <c r="Q566" s="286">
        <v>0</v>
      </c>
      <c r="R566" s="287">
        <f t="shared" si="59"/>
        <v>0</v>
      </c>
      <c r="S566" s="283">
        <v>0</v>
      </c>
      <c r="T566" s="283">
        <v>0</v>
      </c>
      <c r="U566" s="283">
        <v>0</v>
      </c>
      <c r="V566" s="273">
        <f t="shared" si="62"/>
        <v>0</v>
      </c>
      <c r="W566" s="288">
        <v>0</v>
      </c>
      <c r="X566" s="289">
        <v>0</v>
      </c>
      <c r="Y566" s="283">
        <v>0</v>
      </c>
      <c r="Z566" s="284">
        <v>0</v>
      </c>
    </row>
    <row r="567" spans="1:26" s="290" customFormat="1" ht="15" customHeight="1" x14ac:dyDescent="0.2">
      <c r="A567" s="277" t="s">
        <v>1421</v>
      </c>
      <c r="B567" s="278" t="s">
        <v>2</v>
      </c>
      <c r="C567" s="279">
        <v>50028146</v>
      </c>
      <c r="D567" s="280" t="s">
        <v>1425</v>
      </c>
      <c r="E567" s="281">
        <f t="shared" si="57"/>
        <v>49</v>
      </c>
      <c r="F567" s="282">
        <f t="shared" si="60"/>
        <v>49</v>
      </c>
      <c r="G567" s="283">
        <v>49</v>
      </c>
      <c r="H567" s="284">
        <v>0</v>
      </c>
      <c r="I567" s="282">
        <f t="shared" si="63"/>
        <v>0</v>
      </c>
      <c r="J567" s="283">
        <v>0</v>
      </c>
      <c r="K567" s="284">
        <v>0</v>
      </c>
      <c r="L567" s="282">
        <f t="shared" si="61"/>
        <v>0</v>
      </c>
      <c r="M567" s="283">
        <v>0</v>
      </c>
      <c r="N567" s="284">
        <v>0</v>
      </c>
      <c r="O567" s="285">
        <f t="shared" si="58"/>
        <v>0</v>
      </c>
      <c r="P567" s="283">
        <v>0</v>
      </c>
      <c r="Q567" s="286">
        <v>0</v>
      </c>
      <c r="R567" s="287">
        <f t="shared" si="59"/>
        <v>0</v>
      </c>
      <c r="S567" s="283">
        <v>0</v>
      </c>
      <c r="T567" s="283">
        <v>0</v>
      </c>
      <c r="U567" s="283">
        <v>0</v>
      </c>
      <c r="V567" s="273">
        <f t="shared" si="62"/>
        <v>0</v>
      </c>
      <c r="W567" s="288">
        <v>0</v>
      </c>
      <c r="X567" s="289">
        <v>0</v>
      </c>
      <c r="Y567" s="283">
        <v>0</v>
      </c>
      <c r="Z567" s="284">
        <v>0</v>
      </c>
    </row>
    <row r="568" spans="1:26" s="290" customFormat="1" ht="15" customHeight="1" x14ac:dyDescent="0.2">
      <c r="A568" s="277" t="s">
        <v>1421</v>
      </c>
      <c r="B568" s="278" t="s">
        <v>2</v>
      </c>
      <c r="C568" s="279">
        <v>50031015</v>
      </c>
      <c r="D568" s="280" t="s">
        <v>631</v>
      </c>
      <c r="E568" s="281">
        <f t="shared" si="57"/>
        <v>221</v>
      </c>
      <c r="F568" s="282">
        <f t="shared" si="60"/>
        <v>52</v>
      </c>
      <c r="G568" s="283">
        <v>0</v>
      </c>
      <c r="H568" s="284">
        <v>52</v>
      </c>
      <c r="I568" s="282">
        <f t="shared" si="63"/>
        <v>148</v>
      </c>
      <c r="J568" s="283">
        <v>148</v>
      </c>
      <c r="K568" s="284">
        <v>0</v>
      </c>
      <c r="L568" s="282">
        <f t="shared" si="61"/>
        <v>0</v>
      </c>
      <c r="M568" s="283">
        <v>0</v>
      </c>
      <c r="N568" s="284">
        <v>0</v>
      </c>
      <c r="O568" s="285">
        <f t="shared" si="58"/>
        <v>0</v>
      </c>
      <c r="P568" s="283">
        <v>0</v>
      </c>
      <c r="Q568" s="286">
        <v>0</v>
      </c>
      <c r="R568" s="287">
        <f t="shared" si="59"/>
        <v>21</v>
      </c>
      <c r="S568" s="283">
        <v>21</v>
      </c>
      <c r="T568" s="283">
        <v>0</v>
      </c>
      <c r="U568" s="283">
        <v>0</v>
      </c>
      <c r="V568" s="273">
        <f t="shared" si="62"/>
        <v>0</v>
      </c>
      <c r="W568" s="288">
        <v>0</v>
      </c>
      <c r="X568" s="289">
        <v>0</v>
      </c>
      <c r="Y568" s="283">
        <v>0</v>
      </c>
      <c r="Z568" s="284">
        <v>0</v>
      </c>
    </row>
    <row r="569" spans="1:26" s="290" customFormat="1" ht="15" customHeight="1" x14ac:dyDescent="0.2">
      <c r="A569" s="277" t="s">
        <v>1426</v>
      </c>
      <c r="B569" s="278" t="s">
        <v>0</v>
      </c>
      <c r="C569" s="279">
        <v>50030078</v>
      </c>
      <c r="D569" s="280" t="s">
        <v>1427</v>
      </c>
      <c r="E569" s="281">
        <f t="shared" si="57"/>
        <v>276</v>
      </c>
      <c r="F569" s="282">
        <f t="shared" si="60"/>
        <v>70</v>
      </c>
      <c r="G569" s="283">
        <v>0</v>
      </c>
      <c r="H569" s="284">
        <v>70</v>
      </c>
      <c r="I569" s="282">
        <f t="shared" si="63"/>
        <v>206</v>
      </c>
      <c r="J569" s="283">
        <v>206</v>
      </c>
      <c r="K569" s="284">
        <v>0</v>
      </c>
      <c r="L569" s="282">
        <f t="shared" si="61"/>
        <v>0</v>
      </c>
      <c r="M569" s="283">
        <v>0</v>
      </c>
      <c r="N569" s="284">
        <v>0</v>
      </c>
      <c r="O569" s="285">
        <f t="shared" si="58"/>
        <v>0</v>
      </c>
      <c r="P569" s="283">
        <v>0</v>
      </c>
      <c r="Q569" s="286">
        <v>0</v>
      </c>
      <c r="R569" s="287">
        <f t="shared" si="59"/>
        <v>0</v>
      </c>
      <c r="S569" s="283">
        <v>0</v>
      </c>
      <c r="T569" s="283">
        <v>0</v>
      </c>
      <c r="U569" s="283">
        <v>0</v>
      </c>
      <c r="V569" s="273">
        <f t="shared" si="62"/>
        <v>0</v>
      </c>
      <c r="W569" s="288">
        <v>0</v>
      </c>
      <c r="X569" s="289">
        <v>0</v>
      </c>
      <c r="Y569" s="283">
        <v>0</v>
      </c>
      <c r="Z569" s="284">
        <v>0</v>
      </c>
    </row>
    <row r="570" spans="1:26" s="290" customFormat="1" ht="15" customHeight="1" x14ac:dyDescent="0.2">
      <c r="A570" s="277" t="s">
        <v>1428</v>
      </c>
      <c r="B570" s="278" t="s">
        <v>0</v>
      </c>
      <c r="C570" s="279">
        <v>50024248</v>
      </c>
      <c r="D570" s="280" t="s">
        <v>633</v>
      </c>
      <c r="E570" s="281">
        <f t="shared" si="57"/>
        <v>91</v>
      </c>
      <c r="F570" s="282">
        <f t="shared" si="60"/>
        <v>91</v>
      </c>
      <c r="G570" s="283">
        <v>91</v>
      </c>
      <c r="H570" s="284">
        <v>0</v>
      </c>
      <c r="I570" s="282">
        <f t="shared" si="63"/>
        <v>0</v>
      </c>
      <c r="J570" s="283">
        <v>0</v>
      </c>
      <c r="K570" s="284">
        <v>0</v>
      </c>
      <c r="L570" s="282">
        <f t="shared" si="61"/>
        <v>0</v>
      </c>
      <c r="M570" s="283">
        <v>0</v>
      </c>
      <c r="N570" s="284">
        <v>0</v>
      </c>
      <c r="O570" s="285">
        <f t="shared" si="58"/>
        <v>0</v>
      </c>
      <c r="P570" s="283">
        <v>0</v>
      </c>
      <c r="Q570" s="286">
        <v>0</v>
      </c>
      <c r="R570" s="287">
        <f t="shared" si="59"/>
        <v>0</v>
      </c>
      <c r="S570" s="283">
        <v>0</v>
      </c>
      <c r="T570" s="283">
        <v>0</v>
      </c>
      <c r="U570" s="283">
        <v>0</v>
      </c>
      <c r="V570" s="273">
        <f t="shared" si="62"/>
        <v>0</v>
      </c>
      <c r="W570" s="288">
        <v>0</v>
      </c>
      <c r="X570" s="289">
        <v>0</v>
      </c>
      <c r="Y570" s="283">
        <v>0</v>
      </c>
      <c r="Z570" s="284">
        <v>0</v>
      </c>
    </row>
    <row r="571" spans="1:26" s="290" customFormat="1" ht="15" customHeight="1" x14ac:dyDescent="0.2">
      <c r="A571" s="277" t="s">
        <v>1428</v>
      </c>
      <c r="B571" s="278" t="s">
        <v>0</v>
      </c>
      <c r="C571" s="279">
        <v>50020390</v>
      </c>
      <c r="D571" s="280" t="s">
        <v>1429</v>
      </c>
      <c r="E571" s="281">
        <f t="shared" si="57"/>
        <v>454</v>
      </c>
      <c r="F571" s="282">
        <f t="shared" si="60"/>
        <v>127</v>
      </c>
      <c r="G571" s="283">
        <v>0</v>
      </c>
      <c r="H571" s="284">
        <v>127</v>
      </c>
      <c r="I571" s="282">
        <f t="shared" si="63"/>
        <v>327</v>
      </c>
      <c r="J571" s="283">
        <v>327</v>
      </c>
      <c r="K571" s="284">
        <v>0</v>
      </c>
      <c r="L571" s="282">
        <f t="shared" si="61"/>
        <v>0</v>
      </c>
      <c r="M571" s="283">
        <v>0</v>
      </c>
      <c r="N571" s="284">
        <v>0</v>
      </c>
      <c r="O571" s="285">
        <f t="shared" si="58"/>
        <v>0</v>
      </c>
      <c r="P571" s="283">
        <v>0</v>
      </c>
      <c r="Q571" s="286">
        <v>0</v>
      </c>
      <c r="R571" s="287">
        <f t="shared" si="59"/>
        <v>0</v>
      </c>
      <c r="S571" s="283">
        <v>0</v>
      </c>
      <c r="T571" s="283">
        <v>0</v>
      </c>
      <c r="U571" s="283">
        <v>0</v>
      </c>
      <c r="V571" s="273">
        <f t="shared" si="62"/>
        <v>0</v>
      </c>
      <c r="W571" s="288">
        <v>0</v>
      </c>
      <c r="X571" s="289">
        <v>0</v>
      </c>
      <c r="Y571" s="283">
        <v>0</v>
      </c>
      <c r="Z571" s="284">
        <v>0</v>
      </c>
    </row>
    <row r="572" spans="1:26" s="290" customFormat="1" ht="15" customHeight="1" x14ac:dyDescent="0.2">
      <c r="A572" s="277" t="s">
        <v>1428</v>
      </c>
      <c r="B572" s="278" t="s">
        <v>0</v>
      </c>
      <c r="C572" s="279">
        <v>50020404</v>
      </c>
      <c r="D572" s="280" t="s">
        <v>635</v>
      </c>
      <c r="E572" s="281">
        <f t="shared" si="57"/>
        <v>265</v>
      </c>
      <c r="F572" s="282">
        <f t="shared" si="60"/>
        <v>73</v>
      </c>
      <c r="G572" s="283">
        <v>0</v>
      </c>
      <c r="H572" s="284">
        <v>73</v>
      </c>
      <c r="I572" s="282">
        <f t="shared" si="63"/>
        <v>192</v>
      </c>
      <c r="J572" s="283">
        <v>192</v>
      </c>
      <c r="K572" s="284">
        <v>0</v>
      </c>
      <c r="L572" s="282">
        <f t="shared" si="61"/>
        <v>0</v>
      </c>
      <c r="M572" s="283">
        <v>0</v>
      </c>
      <c r="N572" s="284">
        <v>0</v>
      </c>
      <c r="O572" s="285">
        <f t="shared" si="58"/>
        <v>0</v>
      </c>
      <c r="P572" s="283">
        <v>0</v>
      </c>
      <c r="Q572" s="286">
        <v>0</v>
      </c>
      <c r="R572" s="287">
        <f t="shared" si="59"/>
        <v>0</v>
      </c>
      <c r="S572" s="283">
        <v>0</v>
      </c>
      <c r="T572" s="283">
        <v>0</v>
      </c>
      <c r="U572" s="283">
        <v>0</v>
      </c>
      <c r="V572" s="273">
        <f t="shared" si="62"/>
        <v>0</v>
      </c>
      <c r="W572" s="288">
        <v>0</v>
      </c>
      <c r="X572" s="289">
        <v>0</v>
      </c>
      <c r="Y572" s="283">
        <v>0</v>
      </c>
      <c r="Z572" s="284">
        <v>0</v>
      </c>
    </row>
    <row r="573" spans="1:26" s="290" customFormat="1" ht="15" customHeight="1" x14ac:dyDescent="0.2">
      <c r="A573" s="277" t="s">
        <v>20</v>
      </c>
      <c r="B573" s="278" t="s">
        <v>0</v>
      </c>
      <c r="C573" s="279">
        <v>50025660</v>
      </c>
      <c r="D573" s="280" t="s">
        <v>636</v>
      </c>
      <c r="E573" s="281">
        <f t="shared" si="57"/>
        <v>129</v>
      </c>
      <c r="F573" s="282">
        <f t="shared" si="60"/>
        <v>129</v>
      </c>
      <c r="G573" s="283">
        <v>129</v>
      </c>
      <c r="H573" s="284">
        <v>0</v>
      </c>
      <c r="I573" s="282">
        <f t="shared" si="63"/>
        <v>0</v>
      </c>
      <c r="J573" s="283">
        <v>0</v>
      </c>
      <c r="K573" s="284">
        <v>0</v>
      </c>
      <c r="L573" s="282">
        <f t="shared" si="61"/>
        <v>0</v>
      </c>
      <c r="M573" s="283">
        <v>0</v>
      </c>
      <c r="N573" s="284">
        <v>0</v>
      </c>
      <c r="O573" s="285">
        <f t="shared" si="58"/>
        <v>0</v>
      </c>
      <c r="P573" s="283">
        <v>0</v>
      </c>
      <c r="Q573" s="286">
        <v>0</v>
      </c>
      <c r="R573" s="287">
        <f t="shared" si="59"/>
        <v>0</v>
      </c>
      <c r="S573" s="283">
        <v>0</v>
      </c>
      <c r="T573" s="283">
        <v>0</v>
      </c>
      <c r="U573" s="283">
        <v>0</v>
      </c>
      <c r="V573" s="273">
        <f t="shared" si="62"/>
        <v>0</v>
      </c>
      <c r="W573" s="288">
        <v>0</v>
      </c>
      <c r="X573" s="289">
        <v>0</v>
      </c>
      <c r="Y573" s="283">
        <v>0</v>
      </c>
      <c r="Z573" s="284">
        <v>0</v>
      </c>
    </row>
    <row r="574" spans="1:26" s="290" customFormat="1" ht="15" customHeight="1" x14ac:dyDescent="0.2">
      <c r="A574" s="277" t="s">
        <v>20</v>
      </c>
      <c r="B574" s="278" t="s">
        <v>0</v>
      </c>
      <c r="C574" s="279">
        <v>50022342</v>
      </c>
      <c r="D574" s="280" t="s">
        <v>1430</v>
      </c>
      <c r="E574" s="281">
        <f t="shared" si="57"/>
        <v>195</v>
      </c>
      <c r="F574" s="282">
        <f t="shared" si="60"/>
        <v>0</v>
      </c>
      <c r="G574" s="283">
        <v>0</v>
      </c>
      <c r="H574" s="284">
        <v>0</v>
      </c>
      <c r="I574" s="282">
        <f t="shared" si="63"/>
        <v>195</v>
      </c>
      <c r="J574" s="283">
        <v>138</v>
      </c>
      <c r="K574" s="284">
        <v>57</v>
      </c>
      <c r="L574" s="282">
        <f t="shared" si="61"/>
        <v>0</v>
      </c>
      <c r="M574" s="283">
        <v>0</v>
      </c>
      <c r="N574" s="284">
        <v>0</v>
      </c>
      <c r="O574" s="285">
        <f t="shared" si="58"/>
        <v>0</v>
      </c>
      <c r="P574" s="283">
        <v>0</v>
      </c>
      <c r="Q574" s="286">
        <v>0</v>
      </c>
      <c r="R574" s="287">
        <f t="shared" si="59"/>
        <v>0</v>
      </c>
      <c r="S574" s="283">
        <v>0</v>
      </c>
      <c r="T574" s="283">
        <v>0</v>
      </c>
      <c r="U574" s="283">
        <v>0</v>
      </c>
      <c r="V574" s="273">
        <f t="shared" si="62"/>
        <v>0</v>
      </c>
      <c r="W574" s="288">
        <v>0</v>
      </c>
      <c r="X574" s="289">
        <v>0</v>
      </c>
      <c r="Y574" s="283">
        <v>0</v>
      </c>
      <c r="Z574" s="284">
        <v>0</v>
      </c>
    </row>
    <row r="575" spans="1:26" s="290" customFormat="1" ht="15" customHeight="1" x14ac:dyDescent="0.2">
      <c r="A575" s="277" t="s">
        <v>20</v>
      </c>
      <c r="B575" s="278" t="s">
        <v>0</v>
      </c>
      <c r="C575" s="279">
        <v>50014463</v>
      </c>
      <c r="D575" s="280" t="s">
        <v>1431</v>
      </c>
      <c r="E575" s="281">
        <f t="shared" si="57"/>
        <v>915</v>
      </c>
      <c r="F575" s="282">
        <f t="shared" si="60"/>
        <v>0</v>
      </c>
      <c r="G575" s="283">
        <v>0</v>
      </c>
      <c r="H575" s="284">
        <v>0</v>
      </c>
      <c r="I575" s="282">
        <f t="shared" si="63"/>
        <v>747</v>
      </c>
      <c r="J575" s="283">
        <v>498</v>
      </c>
      <c r="K575" s="284">
        <v>249</v>
      </c>
      <c r="L575" s="282">
        <f t="shared" si="61"/>
        <v>0</v>
      </c>
      <c r="M575" s="283">
        <v>0</v>
      </c>
      <c r="N575" s="284">
        <v>0</v>
      </c>
      <c r="O575" s="285">
        <f t="shared" si="58"/>
        <v>0</v>
      </c>
      <c r="P575" s="283">
        <v>0</v>
      </c>
      <c r="Q575" s="286">
        <v>0</v>
      </c>
      <c r="R575" s="287">
        <f t="shared" si="59"/>
        <v>168</v>
      </c>
      <c r="S575" s="283">
        <v>168</v>
      </c>
      <c r="T575" s="283">
        <v>0</v>
      </c>
      <c r="U575" s="283">
        <v>0</v>
      </c>
      <c r="V575" s="273">
        <f t="shared" si="62"/>
        <v>0</v>
      </c>
      <c r="W575" s="288">
        <v>0</v>
      </c>
      <c r="X575" s="289">
        <v>0</v>
      </c>
      <c r="Y575" s="283">
        <v>0</v>
      </c>
      <c r="Z575" s="284">
        <v>0</v>
      </c>
    </row>
    <row r="576" spans="1:26" s="290" customFormat="1" ht="15" customHeight="1" x14ac:dyDescent="0.2">
      <c r="A576" s="277" t="s">
        <v>20</v>
      </c>
      <c r="B576" s="278" t="s">
        <v>0</v>
      </c>
      <c r="C576" s="279">
        <v>50014447</v>
      </c>
      <c r="D576" s="280" t="s">
        <v>1432</v>
      </c>
      <c r="E576" s="281">
        <f t="shared" si="57"/>
        <v>222</v>
      </c>
      <c r="F576" s="282">
        <f t="shared" si="60"/>
        <v>222</v>
      </c>
      <c r="G576" s="283">
        <v>0</v>
      </c>
      <c r="H576" s="284">
        <v>222</v>
      </c>
      <c r="I576" s="282">
        <f t="shared" si="63"/>
        <v>0</v>
      </c>
      <c r="J576" s="283">
        <v>0</v>
      </c>
      <c r="K576" s="284">
        <v>0</v>
      </c>
      <c r="L576" s="282">
        <f t="shared" si="61"/>
        <v>0</v>
      </c>
      <c r="M576" s="283">
        <v>0</v>
      </c>
      <c r="N576" s="284">
        <v>0</v>
      </c>
      <c r="O576" s="285">
        <f t="shared" si="58"/>
        <v>0</v>
      </c>
      <c r="P576" s="283">
        <v>0</v>
      </c>
      <c r="Q576" s="286">
        <v>0</v>
      </c>
      <c r="R576" s="287">
        <f t="shared" si="59"/>
        <v>0</v>
      </c>
      <c r="S576" s="283">
        <v>0</v>
      </c>
      <c r="T576" s="283">
        <v>0</v>
      </c>
      <c r="U576" s="283">
        <v>0</v>
      </c>
      <c r="V576" s="273">
        <f t="shared" si="62"/>
        <v>0</v>
      </c>
      <c r="W576" s="288">
        <v>0</v>
      </c>
      <c r="X576" s="289">
        <v>0</v>
      </c>
      <c r="Y576" s="283">
        <v>0</v>
      </c>
      <c r="Z576" s="284">
        <v>0</v>
      </c>
    </row>
    <row r="577" spans="1:26" s="290" customFormat="1" ht="15" customHeight="1" x14ac:dyDescent="0.2">
      <c r="A577" s="277" t="s">
        <v>21</v>
      </c>
      <c r="B577" s="278" t="s">
        <v>0</v>
      </c>
      <c r="C577" s="279">
        <v>50026666</v>
      </c>
      <c r="D577" s="280" t="s">
        <v>641</v>
      </c>
      <c r="E577" s="281">
        <f t="shared" si="57"/>
        <v>81</v>
      </c>
      <c r="F577" s="282">
        <f t="shared" si="60"/>
        <v>81</v>
      </c>
      <c r="G577" s="283">
        <v>61</v>
      </c>
      <c r="H577" s="284">
        <v>20</v>
      </c>
      <c r="I577" s="282">
        <f t="shared" si="63"/>
        <v>0</v>
      </c>
      <c r="J577" s="283">
        <v>0</v>
      </c>
      <c r="K577" s="284">
        <v>0</v>
      </c>
      <c r="L577" s="282">
        <f t="shared" si="61"/>
        <v>0</v>
      </c>
      <c r="M577" s="283">
        <v>0</v>
      </c>
      <c r="N577" s="284">
        <v>0</v>
      </c>
      <c r="O577" s="285">
        <f t="shared" si="58"/>
        <v>0</v>
      </c>
      <c r="P577" s="283">
        <v>0</v>
      </c>
      <c r="Q577" s="286">
        <v>0</v>
      </c>
      <c r="R577" s="287">
        <f t="shared" si="59"/>
        <v>0</v>
      </c>
      <c r="S577" s="283">
        <v>0</v>
      </c>
      <c r="T577" s="283">
        <v>0</v>
      </c>
      <c r="U577" s="283">
        <v>0</v>
      </c>
      <c r="V577" s="273">
        <f t="shared" si="62"/>
        <v>0</v>
      </c>
      <c r="W577" s="288">
        <v>0</v>
      </c>
      <c r="X577" s="289">
        <v>0</v>
      </c>
      <c r="Y577" s="283">
        <v>0</v>
      </c>
      <c r="Z577" s="284">
        <v>0</v>
      </c>
    </row>
    <row r="578" spans="1:26" s="290" customFormat="1" ht="15" customHeight="1" x14ac:dyDescent="0.2">
      <c r="A578" s="277" t="s">
        <v>21</v>
      </c>
      <c r="B578" s="278" t="s">
        <v>0</v>
      </c>
      <c r="C578" s="279">
        <v>50026550</v>
      </c>
      <c r="D578" s="280" t="s">
        <v>1433</v>
      </c>
      <c r="E578" s="281">
        <f t="shared" si="57"/>
        <v>73</v>
      </c>
      <c r="F578" s="282">
        <f t="shared" si="60"/>
        <v>73</v>
      </c>
      <c r="G578" s="283">
        <v>57</v>
      </c>
      <c r="H578" s="284">
        <v>16</v>
      </c>
      <c r="I578" s="282">
        <f t="shared" si="63"/>
        <v>0</v>
      </c>
      <c r="J578" s="283">
        <v>0</v>
      </c>
      <c r="K578" s="284">
        <v>0</v>
      </c>
      <c r="L578" s="282">
        <f t="shared" si="61"/>
        <v>0</v>
      </c>
      <c r="M578" s="283">
        <v>0</v>
      </c>
      <c r="N578" s="284">
        <v>0</v>
      </c>
      <c r="O578" s="285">
        <f t="shared" si="58"/>
        <v>0</v>
      </c>
      <c r="P578" s="283">
        <v>0</v>
      </c>
      <c r="Q578" s="286">
        <v>0</v>
      </c>
      <c r="R578" s="287">
        <f t="shared" si="59"/>
        <v>0</v>
      </c>
      <c r="S578" s="283">
        <v>0</v>
      </c>
      <c r="T578" s="283">
        <v>0</v>
      </c>
      <c r="U578" s="283">
        <v>0</v>
      </c>
      <c r="V578" s="273">
        <f t="shared" si="62"/>
        <v>0</v>
      </c>
      <c r="W578" s="288">
        <v>0</v>
      </c>
      <c r="X578" s="289">
        <v>0</v>
      </c>
      <c r="Y578" s="283">
        <v>0</v>
      </c>
      <c r="Z578" s="284">
        <v>0</v>
      </c>
    </row>
    <row r="579" spans="1:26" s="290" customFormat="1" ht="15" customHeight="1" x14ac:dyDescent="0.2">
      <c r="A579" s="277" t="s">
        <v>21</v>
      </c>
      <c r="B579" s="278" t="s">
        <v>0</v>
      </c>
      <c r="C579" s="279">
        <v>50024434</v>
      </c>
      <c r="D579" s="280" t="s">
        <v>1434</v>
      </c>
      <c r="E579" s="281">
        <f t="shared" si="57"/>
        <v>287</v>
      </c>
      <c r="F579" s="282">
        <f t="shared" si="60"/>
        <v>0</v>
      </c>
      <c r="G579" s="283">
        <v>0</v>
      </c>
      <c r="H579" s="284">
        <v>0</v>
      </c>
      <c r="I579" s="282">
        <f t="shared" si="63"/>
        <v>287</v>
      </c>
      <c r="J579" s="283">
        <v>287</v>
      </c>
      <c r="K579" s="284">
        <v>0</v>
      </c>
      <c r="L579" s="282">
        <f t="shared" si="61"/>
        <v>0</v>
      </c>
      <c r="M579" s="283">
        <v>0</v>
      </c>
      <c r="N579" s="284">
        <v>0</v>
      </c>
      <c r="O579" s="285">
        <f t="shared" si="58"/>
        <v>0</v>
      </c>
      <c r="P579" s="283">
        <v>0</v>
      </c>
      <c r="Q579" s="286">
        <v>0</v>
      </c>
      <c r="R579" s="287">
        <f t="shared" si="59"/>
        <v>0</v>
      </c>
      <c r="S579" s="283">
        <v>0</v>
      </c>
      <c r="T579" s="283">
        <v>0</v>
      </c>
      <c r="U579" s="283">
        <v>0</v>
      </c>
      <c r="V579" s="273">
        <f t="shared" si="62"/>
        <v>0</v>
      </c>
      <c r="W579" s="288">
        <v>0</v>
      </c>
      <c r="X579" s="289">
        <v>0</v>
      </c>
      <c r="Y579" s="283">
        <v>0</v>
      </c>
      <c r="Z579" s="284">
        <v>0</v>
      </c>
    </row>
    <row r="580" spans="1:26" s="290" customFormat="1" ht="15" customHeight="1" x14ac:dyDescent="0.2">
      <c r="A580" s="277" t="s">
        <v>21</v>
      </c>
      <c r="B580" s="278" t="s">
        <v>0</v>
      </c>
      <c r="C580" s="279">
        <v>50072870</v>
      </c>
      <c r="D580" s="280" t="s">
        <v>643</v>
      </c>
      <c r="E580" s="281">
        <f t="shared" si="57"/>
        <v>113</v>
      </c>
      <c r="F580" s="282">
        <f t="shared" si="60"/>
        <v>113</v>
      </c>
      <c r="G580" s="283">
        <v>96</v>
      </c>
      <c r="H580" s="284">
        <v>17</v>
      </c>
      <c r="I580" s="282">
        <f t="shared" si="63"/>
        <v>0</v>
      </c>
      <c r="J580" s="283">
        <v>0</v>
      </c>
      <c r="K580" s="284">
        <v>0</v>
      </c>
      <c r="L580" s="282">
        <f t="shared" si="61"/>
        <v>0</v>
      </c>
      <c r="M580" s="283">
        <v>0</v>
      </c>
      <c r="N580" s="284">
        <v>0</v>
      </c>
      <c r="O580" s="285">
        <f t="shared" si="58"/>
        <v>0</v>
      </c>
      <c r="P580" s="283">
        <v>0</v>
      </c>
      <c r="Q580" s="286">
        <v>0</v>
      </c>
      <c r="R580" s="287">
        <f t="shared" si="59"/>
        <v>0</v>
      </c>
      <c r="S580" s="283">
        <v>0</v>
      </c>
      <c r="T580" s="283">
        <v>0</v>
      </c>
      <c r="U580" s="283">
        <v>0</v>
      </c>
      <c r="V580" s="273">
        <f t="shared" si="62"/>
        <v>0</v>
      </c>
      <c r="W580" s="288">
        <v>0</v>
      </c>
      <c r="X580" s="289">
        <v>0</v>
      </c>
      <c r="Y580" s="283">
        <v>0</v>
      </c>
      <c r="Z580" s="284">
        <v>0</v>
      </c>
    </row>
    <row r="581" spans="1:26" s="290" customFormat="1" ht="24.95" customHeight="1" x14ac:dyDescent="0.2">
      <c r="A581" s="277" t="s">
        <v>21</v>
      </c>
      <c r="B581" s="278" t="s">
        <v>0</v>
      </c>
      <c r="C581" s="279">
        <v>50020749</v>
      </c>
      <c r="D581" s="280" t="s">
        <v>1435</v>
      </c>
      <c r="E581" s="281">
        <f t="shared" si="57"/>
        <v>258</v>
      </c>
      <c r="F581" s="282">
        <f t="shared" si="60"/>
        <v>258</v>
      </c>
      <c r="G581" s="283">
        <v>0</v>
      </c>
      <c r="H581" s="284">
        <v>258</v>
      </c>
      <c r="I581" s="282">
        <f t="shared" si="63"/>
        <v>0</v>
      </c>
      <c r="J581" s="283">
        <v>0</v>
      </c>
      <c r="K581" s="284">
        <v>0</v>
      </c>
      <c r="L581" s="282">
        <f t="shared" si="61"/>
        <v>0</v>
      </c>
      <c r="M581" s="283">
        <v>0</v>
      </c>
      <c r="N581" s="284">
        <v>0</v>
      </c>
      <c r="O581" s="285">
        <f t="shared" si="58"/>
        <v>0</v>
      </c>
      <c r="P581" s="283">
        <v>0</v>
      </c>
      <c r="Q581" s="286">
        <v>0</v>
      </c>
      <c r="R581" s="287">
        <f t="shared" si="59"/>
        <v>0</v>
      </c>
      <c r="S581" s="283">
        <v>0</v>
      </c>
      <c r="T581" s="283">
        <v>0</v>
      </c>
      <c r="U581" s="283">
        <v>0</v>
      </c>
      <c r="V581" s="273">
        <f t="shared" si="62"/>
        <v>0</v>
      </c>
      <c r="W581" s="288">
        <v>0</v>
      </c>
      <c r="X581" s="289">
        <v>0</v>
      </c>
      <c r="Y581" s="283">
        <v>0</v>
      </c>
      <c r="Z581" s="284">
        <v>0</v>
      </c>
    </row>
    <row r="582" spans="1:26" s="290" customFormat="1" ht="15" customHeight="1" x14ac:dyDescent="0.2">
      <c r="A582" s="277" t="s">
        <v>21</v>
      </c>
      <c r="B582" s="278" t="s">
        <v>0</v>
      </c>
      <c r="C582" s="279">
        <v>50020676</v>
      </c>
      <c r="D582" s="280" t="s">
        <v>1436</v>
      </c>
      <c r="E582" s="281">
        <f t="shared" si="57"/>
        <v>401</v>
      </c>
      <c r="F582" s="282">
        <f t="shared" si="60"/>
        <v>0</v>
      </c>
      <c r="G582" s="283">
        <v>0</v>
      </c>
      <c r="H582" s="284">
        <v>0</v>
      </c>
      <c r="I582" s="282">
        <f t="shared" si="63"/>
        <v>317</v>
      </c>
      <c r="J582" s="283">
        <v>234</v>
      </c>
      <c r="K582" s="284">
        <v>83</v>
      </c>
      <c r="L582" s="282">
        <f t="shared" si="61"/>
        <v>0</v>
      </c>
      <c r="M582" s="283">
        <v>0</v>
      </c>
      <c r="N582" s="284">
        <v>0</v>
      </c>
      <c r="O582" s="285">
        <f t="shared" si="58"/>
        <v>0</v>
      </c>
      <c r="P582" s="283">
        <v>0</v>
      </c>
      <c r="Q582" s="286">
        <v>0</v>
      </c>
      <c r="R582" s="287">
        <f t="shared" si="59"/>
        <v>84</v>
      </c>
      <c r="S582" s="283">
        <v>84</v>
      </c>
      <c r="T582" s="283">
        <v>0</v>
      </c>
      <c r="U582" s="283">
        <v>0</v>
      </c>
      <c r="V582" s="273">
        <f t="shared" si="62"/>
        <v>0</v>
      </c>
      <c r="W582" s="288">
        <v>0</v>
      </c>
      <c r="X582" s="289">
        <v>0</v>
      </c>
      <c r="Y582" s="283">
        <v>0</v>
      </c>
      <c r="Z582" s="284">
        <v>0</v>
      </c>
    </row>
    <row r="583" spans="1:26" s="290" customFormat="1" ht="15" customHeight="1" x14ac:dyDescent="0.2">
      <c r="A583" s="277" t="s">
        <v>21</v>
      </c>
      <c r="B583" s="278" t="s">
        <v>2</v>
      </c>
      <c r="C583" s="279">
        <v>50025198</v>
      </c>
      <c r="D583" s="280" t="s">
        <v>1437</v>
      </c>
      <c r="E583" s="281">
        <f t="shared" si="57"/>
        <v>193</v>
      </c>
      <c r="F583" s="282">
        <f t="shared" si="60"/>
        <v>36</v>
      </c>
      <c r="G583" s="283">
        <v>0</v>
      </c>
      <c r="H583" s="284">
        <v>36</v>
      </c>
      <c r="I583" s="282">
        <f t="shared" si="63"/>
        <v>157</v>
      </c>
      <c r="J583" s="283">
        <v>92</v>
      </c>
      <c r="K583" s="284">
        <v>65</v>
      </c>
      <c r="L583" s="282">
        <f t="shared" si="61"/>
        <v>0</v>
      </c>
      <c r="M583" s="283">
        <v>0</v>
      </c>
      <c r="N583" s="284">
        <v>0</v>
      </c>
      <c r="O583" s="285">
        <f t="shared" si="58"/>
        <v>0</v>
      </c>
      <c r="P583" s="283">
        <v>0</v>
      </c>
      <c r="Q583" s="286">
        <v>0</v>
      </c>
      <c r="R583" s="287">
        <f t="shared" si="59"/>
        <v>0</v>
      </c>
      <c r="S583" s="283">
        <v>0</v>
      </c>
      <c r="T583" s="283">
        <v>0</v>
      </c>
      <c r="U583" s="283">
        <v>0</v>
      </c>
      <c r="V583" s="273">
        <f t="shared" si="62"/>
        <v>0</v>
      </c>
      <c r="W583" s="288">
        <v>0</v>
      </c>
      <c r="X583" s="289">
        <v>0</v>
      </c>
      <c r="Y583" s="283">
        <v>0</v>
      </c>
      <c r="Z583" s="284">
        <v>0</v>
      </c>
    </row>
    <row r="584" spans="1:26" s="290" customFormat="1" ht="15" customHeight="1" x14ac:dyDescent="0.2">
      <c r="A584" s="277" t="s">
        <v>21</v>
      </c>
      <c r="B584" s="278" t="s">
        <v>2</v>
      </c>
      <c r="C584" s="279">
        <v>50020684</v>
      </c>
      <c r="D584" s="280" t="s">
        <v>1438</v>
      </c>
      <c r="E584" s="281">
        <f t="shared" si="57"/>
        <v>105</v>
      </c>
      <c r="F584" s="282">
        <f t="shared" si="60"/>
        <v>16</v>
      </c>
      <c r="G584" s="283">
        <v>0</v>
      </c>
      <c r="H584" s="284">
        <v>16</v>
      </c>
      <c r="I584" s="282">
        <f t="shared" si="63"/>
        <v>89</v>
      </c>
      <c r="J584" s="283">
        <v>48</v>
      </c>
      <c r="K584" s="284">
        <v>41</v>
      </c>
      <c r="L584" s="282">
        <f t="shared" si="61"/>
        <v>0</v>
      </c>
      <c r="M584" s="283">
        <v>0</v>
      </c>
      <c r="N584" s="284">
        <v>0</v>
      </c>
      <c r="O584" s="285">
        <f t="shared" si="58"/>
        <v>0</v>
      </c>
      <c r="P584" s="283">
        <v>0</v>
      </c>
      <c r="Q584" s="286">
        <v>0</v>
      </c>
      <c r="R584" s="287">
        <f t="shared" si="59"/>
        <v>0</v>
      </c>
      <c r="S584" s="283">
        <v>0</v>
      </c>
      <c r="T584" s="283">
        <v>0</v>
      </c>
      <c r="U584" s="283">
        <v>0</v>
      </c>
      <c r="V584" s="273">
        <f t="shared" si="62"/>
        <v>0</v>
      </c>
      <c r="W584" s="288">
        <v>0</v>
      </c>
      <c r="X584" s="289">
        <v>0</v>
      </c>
      <c r="Y584" s="283">
        <v>0</v>
      </c>
      <c r="Z584" s="284">
        <v>0</v>
      </c>
    </row>
    <row r="585" spans="1:26" s="290" customFormat="1" ht="15" customHeight="1" x14ac:dyDescent="0.2">
      <c r="A585" s="277" t="s">
        <v>1439</v>
      </c>
      <c r="B585" s="278" t="s">
        <v>0</v>
      </c>
      <c r="C585" s="279">
        <v>50025430</v>
      </c>
      <c r="D585" s="280" t="s">
        <v>1440</v>
      </c>
      <c r="E585" s="281">
        <f t="shared" si="57"/>
        <v>143</v>
      </c>
      <c r="F585" s="282">
        <f t="shared" si="60"/>
        <v>143</v>
      </c>
      <c r="G585" s="283">
        <v>143</v>
      </c>
      <c r="H585" s="284">
        <v>0</v>
      </c>
      <c r="I585" s="282">
        <f t="shared" si="63"/>
        <v>0</v>
      </c>
      <c r="J585" s="283">
        <v>0</v>
      </c>
      <c r="K585" s="284">
        <v>0</v>
      </c>
      <c r="L585" s="282">
        <f t="shared" si="61"/>
        <v>0</v>
      </c>
      <c r="M585" s="283">
        <v>0</v>
      </c>
      <c r="N585" s="284">
        <v>0</v>
      </c>
      <c r="O585" s="285">
        <f t="shared" si="58"/>
        <v>0</v>
      </c>
      <c r="P585" s="283">
        <v>0</v>
      </c>
      <c r="Q585" s="286">
        <v>0</v>
      </c>
      <c r="R585" s="287">
        <f t="shared" si="59"/>
        <v>0</v>
      </c>
      <c r="S585" s="283">
        <v>0</v>
      </c>
      <c r="T585" s="283">
        <v>0</v>
      </c>
      <c r="U585" s="283">
        <v>0</v>
      </c>
      <c r="V585" s="273">
        <f t="shared" si="62"/>
        <v>0</v>
      </c>
      <c r="W585" s="288">
        <v>0</v>
      </c>
      <c r="X585" s="289">
        <v>0</v>
      </c>
      <c r="Y585" s="283">
        <v>0</v>
      </c>
      <c r="Z585" s="284">
        <v>0</v>
      </c>
    </row>
    <row r="586" spans="1:26" s="290" customFormat="1" ht="15" customHeight="1" x14ac:dyDescent="0.2">
      <c r="A586" s="277" t="s">
        <v>1439</v>
      </c>
      <c r="B586" s="278" t="s">
        <v>0</v>
      </c>
      <c r="C586" s="279">
        <v>50011243</v>
      </c>
      <c r="D586" s="280" t="s">
        <v>1441</v>
      </c>
      <c r="E586" s="281">
        <f t="shared" si="57"/>
        <v>642</v>
      </c>
      <c r="F586" s="282">
        <f t="shared" si="60"/>
        <v>167</v>
      </c>
      <c r="G586" s="283">
        <v>0</v>
      </c>
      <c r="H586" s="284">
        <v>167</v>
      </c>
      <c r="I586" s="282">
        <f t="shared" si="63"/>
        <v>457</v>
      </c>
      <c r="J586" s="283">
        <v>457</v>
      </c>
      <c r="K586" s="284">
        <v>0</v>
      </c>
      <c r="L586" s="282">
        <f t="shared" si="61"/>
        <v>0</v>
      </c>
      <c r="M586" s="283">
        <v>0</v>
      </c>
      <c r="N586" s="284">
        <v>0</v>
      </c>
      <c r="O586" s="285">
        <f t="shared" si="58"/>
        <v>0</v>
      </c>
      <c r="P586" s="283">
        <v>0</v>
      </c>
      <c r="Q586" s="286">
        <v>0</v>
      </c>
      <c r="R586" s="287">
        <f t="shared" si="59"/>
        <v>18</v>
      </c>
      <c r="S586" s="283">
        <v>18</v>
      </c>
      <c r="T586" s="283">
        <v>0</v>
      </c>
      <c r="U586" s="283">
        <v>0</v>
      </c>
      <c r="V586" s="273">
        <f t="shared" si="62"/>
        <v>0</v>
      </c>
      <c r="W586" s="288">
        <v>0</v>
      </c>
      <c r="X586" s="289">
        <v>0</v>
      </c>
      <c r="Y586" s="283">
        <v>0</v>
      </c>
      <c r="Z586" s="284">
        <v>0</v>
      </c>
    </row>
    <row r="587" spans="1:26" s="290" customFormat="1" ht="15" customHeight="1" x14ac:dyDescent="0.2">
      <c r="A587" s="277" t="s">
        <v>1439</v>
      </c>
      <c r="B587" s="278" t="s">
        <v>2</v>
      </c>
      <c r="C587" s="279">
        <v>50011278</v>
      </c>
      <c r="D587" s="280" t="s">
        <v>1442</v>
      </c>
      <c r="E587" s="281">
        <f t="shared" si="57"/>
        <v>103</v>
      </c>
      <c r="F587" s="282">
        <f t="shared" si="60"/>
        <v>0</v>
      </c>
      <c r="G587" s="283">
        <v>0</v>
      </c>
      <c r="H587" s="284">
        <v>0</v>
      </c>
      <c r="I587" s="282">
        <f t="shared" si="63"/>
        <v>103</v>
      </c>
      <c r="J587" s="283">
        <v>53</v>
      </c>
      <c r="K587" s="284">
        <v>50</v>
      </c>
      <c r="L587" s="282">
        <f t="shared" si="61"/>
        <v>0</v>
      </c>
      <c r="M587" s="283">
        <v>0</v>
      </c>
      <c r="N587" s="284">
        <v>0</v>
      </c>
      <c r="O587" s="285">
        <f t="shared" si="58"/>
        <v>0</v>
      </c>
      <c r="P587" s="283">
        <v>0</v>
      </c>
      <c r="Q587" s="286">
        <v>0</v>
      </c>
      <c r="R587" s="287">
        <f t="shared" si="59"/>
        <v>0</v>
      </c>
      <c r="S587" s="283">
        <v>0</v>
      </c>
      <c r="T587" s="283">
        <v>0</v>
      </c>
      <c r="U587" s="283">
        <v>0</v>
      </c>
      <c r="V587" s="273">
        <f t="shared" si="62"/>
        <v>0</v>
      </c>
      <c r="W587" s="288">
        <v>0</v>
      </c>
      <c r="X587" s="289">
        <v>0</v>
      </c>
      <c r="Y587" s="283">
        <v>0</v>
      </c>
      <c r="Z587" s="284">
        <v>0</v>
      </c>
    </row>
    <row r="588" spans="1:26" s="290" customFormat="1" ht="15" customHeight="1" x14ac:dyDescent="0.2">
      <c r="A588" s="277" t="s">
        <v>1443</v>
      </c>
      <c r="B588" s="278" t="s">
        <v>0</v>
      </c>
      <c r="C588" s="279">
        <v>50026577</v>
      </c>
      <c r="D588" s="280" t="s">
        <v>651</v>
      </c>
      <c r="E588" s="281">
        <f t="shared" si="57"/>
        <v>257</v>
      </c>
      <c r="F588" s="282">
        <f t="shared" si="60"/>
        <v>257</v>
      </c>
      <c r="G588" s="283">
        <v>257</v>
      </c>
      <c r="H588" s="284">
        <v>0</v>
      </c>
      <c r="I588" s="282">
        <f t="shared" si="63"/>
        <v>0</v>
      </c>
      <c r="J588" s="283">
        <v>0</v>
      </c>
      <c r="K588" s="284">
        <v>0</v>
      </c>
      <c r="L588" s="282">
        <f t="shared" si="61"/>
        <v>0</v>
      </c>
      <c r="M588" s="283">
        <v>0</v>
      </c>
      <c r="N588" s="284">
        <v>0</v>
      </c>
      <c r="O588" s="285">
        <f t="shared" si="58"/>
        <v>0</v>
      </c>
      <c r="P588" s="283">
        <v>0</v>
      </c>
      <c r="Q588" s="286">
        <v>0</v>
      </c>
      <c r="R588" s="287">
        <f t="shared" si="59"/>
        <v>0</v>
      </c>
      <c r="S588" s="283">
        <v>0</v>
      </c>
      <c r="T588" s="283">
        <v>0</v>
      </c>
      <c r="U588" s="283">
        <v>0</v>
      </c>
      <c r="V588" s="273">
        <f t="shared" si="62"/>
        <v>0</v>
      </c>
      <c r="W588" s="288">
        <v>0</v>
      </c>
      <c r="X588" s="289">
        <v>0</v>
      </c>
      <c r="Y588" s="283">
        <v>0</v>
      </c>
      <c r="Z588" s="284">
        <v>0</v>
      </c>
    </row>
    <row r="589" spans="1:26" s="290" customFormat="1" ht="15" customHeight="1" x14ac:dyDescent="0.2">
      <c r="A589" s="277" t="s">
        <v>1443</v>
      </c>
      <c r="B589" s="278" t="s">
        <v>0</v>
      </c>
      <c r="C589" s="279">
        <v>50017713</v>
      </c>
      <c r="D589" s="280" t="s">
        <v>652</v>
      </c>
      <c r="E589" s="281">
        <f t="shared" si="57"/>
        <v>67</v>
      </c>
      <c r="F589" s="282">
        <f t="shared" si="60"/>
        <v>12</v>
      </c>
      <c r="G589" s="283">
        <v>0</v>
      </c>
      <c r="H589" s="284">
        <v>12</v>
      </c>
      <c r="I589" s="282">
        <f t="shared" si="63"/>
        <v>55</v>
      </c>
      <c r="J589" s="283">
        <v>55</v>
      </c>
      <c r="K589" s="284">
        <v>0</v>
      </c>
      <c r="L589" s="282">
        <f t="shared" si="61"/>
        <v>0</v>
      </c>
      <c r="M589" s="283">
        <v>0</v>
      </c>
      <c r="N589" s="284">
        <v>0</v>
      </c>
      <c r="O589" s="285">
        <f t="shared" si="58"/>
        <v>0</v>
      </c>
      <c r="P589" s="283">
        <v>0</v>
      </c>
      <c r="Q589" s="286">
        <v>0</v>
      </c>
      <c r="R589" s="287">
        <f t="shared" si="59"/>
        <v>0</v>
      </c>
      <c r="S589" s="283">
        <v>0</v>
      </c>
      <c r="T589" s="283">
        <v>0</v>
      </c>
      <c r="U589" s="283">
        <v>0</v>
      </c>
      <c r="V589" s="273">
        <f t="shared" si="62"/>
        <v>0</v>
      </c>
      <c r="W589" s="288">
        <v>0</v>
      </c>
      <c r="X589" s="289">
        <v>0</v>
      </c>
      <c r="Y589" s="283">
        <v>0</v>
      </c>
      <c r="Z589" s="284">
        <v>0</v>
      </c>
    </row>
    <row r="590" spans="1:26" s="290" customFormat="1" ht="15" customHeight="1" x14ac:dyDescent="0.2">
      <c r="A590" s="277" t="s">
        <v>1443</v>
      </c>
      <c r="B590" s="278" t="s">
        <v>0</v>
      </c>
      <c r="C590" s="279">
        <v>50017659</v>
      </c>
      <c r="D590" s="280" t="s">
        <v>1445</v>
      </c>
      <c r="E590" s="281">
        <f t="shared" si="57"/>
        <v>483</v>
      </c>
      <c r="F590" s="282">
        <f t="shared" si="60"/>
        <v>0</v>
      </c>
      <c r="G590" s="283">
        <v>0</v>
      </c>
      <c r="H590" s="284">
        <v>0</v>
      </c>
      <c r="I590" s="282">
        <f t="shared" si="63"/>
        <v>463</v>
      </c>
      <c r="J590" s="283">
        <v>463</v>
      </c>
      <c r="K590" s="284">
        <v>0</v>
      </c>
      <c r="L590" s="282">
        <f t="shared" si="61"/>
        <v>0</v>
      </c>
      <c r="M590" s="283">
        <v>0</v>
      </c>
      <c r="N590" s="284">
        <v>0</v>
      </c>
      <c r="O590" s="285">
        <f t="shared" si="58"/>
        <v>0</v>
      </c>
      <c r="P590" s="283">
        <v>0</v>
      </c>
      <c r="Q590" s="286">
        <v>0</v>
      </c>
      <c r="R590" s="287">
        <f t="shared" si="59"/>
        <v>20</v>
      </c>
      <c r="S590" s="283">
        <v>20</v>
      </c>
      <c r="T590" s="283">
        <v>0</v>
      </c>
      <c r="U590" s="283">
        <v>0</v>
      </c>
      <c r="V590" s="273">
        <f t="shared" si="62"/>
        <v>0</v>
      </c>
      <c r="W590" s="288">
        <v>0</v>
      </c>
      <c r="X590" s="289">
        <v>0</v>
      </c>
      <c r="Y590" s="283">
        <v>0</v>
      </c>
      <c r="Z590" s="284">
        <v>0</v>
      </c>
    </row>
    <row r="591" spans="1:26" s="290" customFormat="1" ht="15" customHeight="1" x14ac:dyDescent="0.2">
      <c r="A591" s="277" t="s">
        <v>1443</v>
      </c>
      <c r="B591" s="278" t="s">
        <v>0</v>
      </c>
      <c r="C591" s="279">
        <v>50032453</v>
      </c>
      <c r="D591" s="280" t="s">
        <v>1446</v>
      </c>
      <c r="E591" s="281">
        <f t="shared" si="57"/>
        <v>335</v>
      </c>
      <c r="F591" s="282">
        <f t="shared" si="60"/>
        <v>335</v>
      </c>
      <c r="G591" s="283">
        <v>0</v>
      </c>
      <c r="H591" s="284">
        <v>335</v>
      </c>
      <c r="I591" s="282">
        <f t="shared" si="63"/>
        <v>0</v>
      </c>
      <c r="J591" s="283">
        <v>0</v>
      </c>
      <c r="K591" s="284">
        <v>0</v>
      </c>
      <c r="L591" s="282">
        <f t="shared" si="61"/>
        <v>0</v>
      </c>
      <c r="M591" s="283">
        <v>0</v>
      </c>
      <c r="N591" s="284">
        <v>0</v>
      </c>
      <c r="O591" s="285">
        <f t="shared" si="58"/>
        <v>0</v>
      </c>
      <c r="P591" s="283">
        <v>0</v>
      </c>
      <c r="Q591" s="286">
        <v>0</v>
      </c>
      <c r="R591" s="287">
        <f t="shared" si="59"/>
        <v>0</v>
      </c>
      <c r="S591" s="283">
        <v>0</v>
      </c>
      <c r="T591" s="283">
        <v>0</v>
      </c>
      <c r="U591" s="283">
        <v>0</v>
      </c>
      <c r="V591" s="273">
        <f t="shared" si="62"/>
        <v>0</v>
      </c>
      <c r="W591" s="288">
        <v>0</v>
      </c>
      <c r="X591" s="289">
        <v>0</v>
      </c>
      <c r="Y591" s="283">
        <v>0</v>
      </c>
      <c r="Z591" s="284">
        <v>0</v>
      </c>
    </row>
    <row r="592" spans="1:26" s="290" customFormat="1" ht="15" customHeight="1" x14ac:dyDescent="0.2">
      <c r="A592" s="277" t="s">
        <v>1443</v>
      </c>
      <c r="B592" s="278" t="s">
        <v>0</v>
      </c>
      <c r="C592" s="279">
        <v>50024906</v>
      </c>
      <c r="D592" s="280" t="s">
        <v>1447</v>
      </c>
      <c r="E592" s="281">
        <f t="shared" si="57"/>
        <v>324</v>
      </c>
      <c r="F592" s="282">
        <f t="shared" si="60"/>
        <v>117</v>
      </c>
      <c r="G592" s="283">
        <v>14</v>
      </c>
      <c r="H592" s="284">
        <v>103</v>
      </c>
      <c r="I592" s="282">
        <f t="shared" si="63"/>
        <v>207</v>
      </c>
      <c r="J592" s="283">
        <v>207</v>
      </c>
      <c r="K592" s="284">
        <v>0</v>
      </c>
      <c r="L592" s="282">
        <f t="shared" si="61"/>
        <v>0</v>
      </c>
      <c r="M592" s="283">
        <v>0</v>
      </c>
      <c r="N592" s="284">
        <v>0</v>
      </c>
      <c r="O592" s="285">
        <f t="shared" si="58"/>
        <v>0</v>
      </c>
      <c r="P592" s="283">
        <v>0</v>
      </c>
      <c r="Q592" s="286"/>
      <c r="R592" s="287">
        <f t="shared" si="59"/>
        <v>0</v>
      </c>
      <c r="S592" s="283">
        <v>0</v>
      </c>
      <c r="T592" s="283">
        <v>0</v>
      </c>
      <c r="U592" s="283">
        <v>0</v>
      </c>
      <c r="V592" s="273">
        <f t="shared" si="62"/>
        <v>0</v>
      </c>
      <c r="W592" s="288">
        <v>0</v>
      </c>
      <c r="X592" s="289">
        <v>0</v>
      </c>
      <c r="Y592" s="283">
        <v>0</v>
      </c>
      <c r="Z592" s="284">
        <v>0</v>
      </c>
    </row>
    <row r="593" spans="1:26" s="290" customFormat="1" ht="15" customHeight="1" x14ac:dyDescent="0.2">
      <c r="A593" s="277" t="s">
        <v>1448</v>
      </c>
      <c r="B593" s="278" t="s">
        <v>0</v>
      </c>
      <c r="C593" s="279">
        <v>50029045</v>
      </c>
      <c r="D593" s="280" t="s">
        <v>862</v>
      </c>
      <c r="E593" s="281">
        <f t="shared" ref="E593:E656" si="64">SUM(F593+I593+L593+O593+R593+V593)</f>
        <v>94</v>
      </c>
      <c r="F593" s="282">
        <f t="shared" si="60"/>
        <v>94</v>
      </c>
      <c r="G593" s="283">
        <v>94</v>
      </c>
      <c r="H593" s="284">
        <v>0</v>
      </c>
      <c r="I593" s="282">
        <f t="shared" si="63"/>
        <v>0</v>
      </c>
      <c r="J593" s="283">
        <v>0</v>
      </c>
      <c r="K593" s="284">
        <v>0</v>
      </c>
      <c r="L593" s="282">
        <f t="shared" si="61"/>
        <v>0</v>
      </c>
      <c r="M593" s="283">
        <v>0</v>
      </c>
      <c r="N593" s="284">
        <v>0</v>
      </c>
      <c r="O593" s="285">
        <f t="shared" ref="O593:O656" si="65">SUM(P593:Q593)</f>
        <v>0</v>
      </c>
      <c r="P593" s="283">
        <v>0</v>
      </c>
      <c r="Q593" s="286">
        <v>0</v>
      </c>
      <c r="R593" s="287">
        <f t="shared" ref="R593:R656" si="66">SUM(S593:U593)</f>
        <v>0</v>
      </c>
      <c r="S593" s="283">
        <v>0</v>
      </c>
      <c r="T593" s="283">
        <v>0</v>
      </c>
      <c r="U593" s="283">
        <v>0</v>
      </c>
      <c r="V593" s="273">
        <f t="shared" si="62"/>
        <v>0</v>
      </c>
      <c r="W593" s="288">
        <v>0</v>
      </c>
      <c r="X593" s="289">
        <v>0</v>
      </c>
      <c r="Y593" s="283">
        <v>0</v>
      </c>
      <c r="Z593" s="284">
        <v>0</v>
      </c>
    </row>
    <row r="594" spans="1:26" s="290" customFormat="1" ht="15" customHeight="1" x14ac:dyDescent="0.2">
      <c r="A594" s="277" t="s">
        <v>1448</v>
      </c>
      <c r="B594" s="278" t="s">
        <v>0</v>
      </c>
      <c r="C594" s="279">
        <v>50020811</v>
      </c>
      <c r="D594" s="280" t="s">
        <v>1449</v>
      </c>
      <c r="E594" s="281">
        <f t="shared" si="64"/>
        <v>223</v>
      </c>
      <c r="F594" s="282">
        <f t="shared" ref="F594:F657" si="67">SUM(G594:H594)</f>
        <v>223</v>
      </c>
      <c r="G594" s="283">
        <v>0</v>
      </c>
      <c r="H594" s="284">
        <v>223</v>
      </c>
      <c r="I594" s="282">
        <f t="shared" si="63"/>
        <v>0</v>
      </c>
      <c r="J594" s="283">
        <v>0</v>
      </c>
      <c r="K594" s="284">
        <v>0</v>
      </c>
      <c r="L594" s="282">
        <f t="shared" ref="L594:L657" si="68">SUM(M594:N594)</f>
        <v>0</v>
      </c>
      <c r="M594" s="283">
        <v>0</v>
      </c>
      <c r="N594" s="284">
        <v>0</v>
      </c>
      <c r="O594" s="285">
        <f t="shared" si="65"/>
        <v>0</v>
      </c>
      <c r="P594" s="283">
        <v>0</v>
      </c>
      <c r="Q594" s="286">
        <v>0</v>
      </c>
      <c r="R594" s="287">
        <f t="shared" si="66"/>
        <v>0</v>
      </c>
      <c r="S594" s="283">
        <v>0</v>
      </c>
      <c r="T594" s="283">
        <v>0</v>
      </c>
      <c r="U594" s="283">
        <v>0</v>
      </c>
      <c r="V594" s="273">
        <f t="shared" ref="V594:V657" si="69">SUM(W594:Z594)</f>
        <v>0</v>
      </c>
      <c r="W594" s="288">
        <v>0</v>
      </c>
      <c r="X594" s="289">
        <v>0</v>
      </c>
      <c r="Y594" s="283">
        <v>0</v>
      </c>
      <c r="Z594" s="284">
        <v>0</v>
      </c>
    </row>
    <row r="595" spans="1:26" s="290" customFormat="1" ht="15" customHeight="1" x14ac:dyDescent="0.2">
      <c r="A595" s="277" t="s">
        <v>1448</v>
      </c>
      <c r="B595" s="278" t="s">
        <v>0</v>
      </c>
      <c r="C595" s="279">
        <v>50072889</v>
      </c>
      <c r="D595" s="280" t="s">
        <v>1450</v>
      </c>
      <c r="E595" s="281">
        <f t="shared" si="64"/>
        <v>160</v>
      </c>
      <c r="F595" s="282">
        <f t="shared" si="67"/>
        <v>160</v>
      </c>
      <c r="G595" s="283">
        <v>160</v>
      </c>
      <c r="H595" s="284">
        <v>0</v>
      </c>
      <c r="I595" s="282">
        <f t="shared" si="63"/>
        <v>0</v>
      </c>
      <c r="J595" s="283">
        <v>0</v>
      </c>
      <c r="K595" s="284">
        <v>0</v>
      </c>
      <c r="L595" s="282">
        <f t="shared" si="68"/>
        <v>0</v>
      </c>
      <c r="M595" s="283">
        <v>0</v>
      </c>
      <c r="N595" s="284">
        <v>0</v>
      </c>
      <c r="O595" s="285">
        <f t="shared" si="65"/>
        <v>0</v>
      </c>
      <c r="P595" s="283">
        <v>0</v>
      </c>
      <c r="Q595" s="286">
        <v>0</v>
      </c>
      <c r="R595" s="287">
        <f t="shared" si="66"/>
        <v>0</v>
      </c>
      <c r="S595" s="283">
        <v>0</v>
      </c>
      <c r="T595" s="283">
        <v>0</v>
      </c>
      <c r="U595" s="283">
        <v>0</v>
      </c>
      <c r="V595" s="273">
        <f t="shared" si="69"/>
        <v>0</v>
      </c>
      <c r="W595" s="288">
        <v>0</v>
      </c>
      <c r="X595" s="289">
        <v>0</v>
      </c>
      <c r="Y595" s="283">
        <v>0</v>
      </c>
      <c r="Z595" s="284">
        <v>0</v>
      </c>
    </row>
    <row r="596" spans="1:26" s="290" customFormat="1" ht="15" customHeight="1" x14ac:dyDescent="0.2">
      <c r="A596" s="277" t="s">
        <v>1448</v>
      </c>
      <c r="B596" s="278" t="s">
        <v>0</v>
      </c>
      <c r="C596" s="279">
        <v>50020773</v>
      </c>
      <c r="D596" s="280" t="s">
        <v>659</v>
      </c>
      <c r="E596" s="281">
        <f t="shared" si="64"/>
        <v>807</v>
      </c>
      <c r="F596" s="282">
        <f t="shared" si="67"/>
        <v>82</v>
      </c>
      <c r="G596" s="283">
        <v>0</v>
      </c>
      <c r="H596" s="284">
        <v>82</v>
      </c>
      <c r="I596" s="282">
        <f t="shared" si="63"/>
        <v>604</v>
      </c>
      <c r="J596" s="283">
        <v>604</v>
      </c>
      <c r="K596" s="284">
        <v>0</v>
      </c>
      <c r="L596" s="282">
        <f t="shared" si="68"/>
        <v>0</v>
      </c>
      <c r="M596" s="283">
        <v>0</v>
      </c>
      <c r="N596" s="284">
        <v>0</v>
      </c>
      <c r="O596" s="285">
        <f t="shared" si="65"/>
        <v>0</v>
      </c>
      <c r="P596" s="283">
        <v>0</v>
      </c>
      <c r="Q596" s="286">
        <v>0</v>
      </c>
      <c r="R596" s="287">
        <f t="shared" si="66"/>
        <v>121</v>
      </c>
      <c r="S596" s="283">
        <v>121</v>
      </c>
      <c r="T596" s="283">
        <v>0</v>
      </c>
      <c r="U596" s="283">
        <v>0</v>
      </c>
      <c r="V596" s="273">
        <f t="shared" si="69"/>
        <v>0</v>
      </c>
      <c r="W596" s="288">
        <v>0</v>
      </c>
      <c r="X596" s="289">
        <v>0</v>
      </c>
      <c r="Y596" s="283">
        <v>0</v>
      </c>
      <c r="Z596" s="284">
        <v>0</v>
      </c>
    </row>
    <row r="597" spans="1:26" s="290" customFormat="1" ht="15" customHeight="1" x14ac:dyDescent="0.2">
      <c r="A597" s="277" t="s">
        <v>1448</v>
      </c>
      <c r="B597" s="278" t="s">
        <v>2</v>
      </c>
      <c r="C597" s="279">
        <v>50020781</v>
      </c>
      <c r="D597" s="280" t="s">
        <v>1451</v>
      </c>
      <c r="E597" s="281">
        <f t="shared" si="64"/>
        <v>312</v>
      </c>
      <c r="F597" s="282">
        <f t="shared" si="67"/>
        <v>27</v>
      </c>
      <c r="G597" s="283">
        <v>0</v>
      </c>
      <c r="H597" s="284">
        <v>27</v>
      </c>
      <c r="I597" s="282">
        <f t="shared" ref="I597:I660" si="70">SUM(J597:K597)</f>
        <v>202</v>
      </c>
      <c r="J597" s="283">
        <v>110</v>
      </c>
      <c r="K597" s="284">
        <v>92</v>
      </c>
      <c r="L597" s="282">
        <f t="shared" si="68"/>
        <v>0</v>
      </c>
      <c r="M597" s="283">
        <v>0</v>
      </c>
      <c r="N597" s="284">
        <v>0</v>
      </c>
      <c r="O597" s="285">
        <f t="shared" si="65"/>
        <v>0</v>
      </c>
      <c r="P597" s="283">
        <v>0</v>
      </c>
      <c r="Q597" s="286">
        <v>0</v>
      </c>
      <c r="R597" s="287">
        <f t="shared" si="66"/>
        <v>83</v>
      </c>
      <c r="S597" s="283">
        <v>83</v>
      </c>
      <c r="T597" s="283">
        <v>0</v>
      </c>
      <c r="U597" s="283">
        <v>0</v>
      </c>
      <c r="V597" s="273">
        <f t="shared" si="69"/>
        <v>0</v>
      </c>
      <c r="W597" s="288">
        <v>0</v>
      </c>
      <c r="X597" s="289">
        <v>0</v>
      </c>
      <c r="Y597" s="283">
        <v>0</v>
      </c>
      <c r="Z597" s="284">
        <v>0</v>
      </c>
    </row>
    <row r="598" spans="1:26" s="290" customFormat="1" ht="15" customHeight="1" x14ac:dyDescent="0.2">
      <c r="A598" s="277" t="s">
        <v>1448</v>
      </c>
      <c r="B598" s="278" t="s">
        <v>2</v>
      </c>
      <c r="C598" s="279">
        <v>50031554</v>
      </c>
      <c r="D598" s="280" t="s">
        <v>1024</v>
      </c>
      <c r="E598" s="281">
        <f t="shared" si="64"/>
        <v>1313</v>
      </c>
      <c r="F598" s="282">
        <f t="shared" si="67"/>
        <v>137</v>
      </c>
      <c r="G598" s="283">
        <v>0</v>
      </c>
      <c r="H598" s="284">
        <v>137</v>
      </c>
      <c r="I598" s="282">
        <f t="shared" si="70"/>
        <v>1176</v>
      </c>
      <c r="J598" s="283">
        <v>666</v>
      </c>
      <c r="K598" s="284">
        <v>510</v>
      </c>
      <c r="L598" s="282">
        <f t="shared" si="68"/>
        <v>0</v>
      </c>
      <c r="M598" s="283">
        <v>0</v>
      </c>
      <c r="N598" s="284">
        <v>0</v>
      </c>
      <c r="O598" s="285">
        <f t="shared" si="65"/>
        <v>0</v>
      </c>
      <c r="P598" s="283">
        <v>0</v>
      </c>
      <c r="Q598" s="286">
        <v>0</v>
      </c>
      <c r="R598" s="287">
        <f t="shared" si="66"/>
        <v>0</v>
      </c>
      <c r="S598" s="283">
        <v>0</v>
      </c>
      <c r="T598" s="283">
        <v>0</v>
      </c>
      <c r="U598" s="283">
        <v>0</v>
      </c>
      <c r="V598" s="273">
        <f t="shared" si="69"/>
        <v>0</v>
      </c>
      <c r="W598" s="288">
        <v>0</v>
      </c>
      <c r="X598" s="289">
        <v>0</v>
      </c>
      <c r="Y598" s="283">
        <v>0</v>
      </c>
      <c r="Z598" s="284">
        <v>0</v>
      </c>
    </row>
    <row r="599" spans="1:26" s="290" customFormat="1" ht="15" customHeight="1" x14ac:dyDescent="0.2">
      <c r="A599" s="277" t="s">
        <v>22</v>
      </c>
      <c r="B599" s="278" t="s">
        <v>0</v>
      </c>
      <c r="C599" s="279">
        <v>50020960</v>
      </c>
      <c r="D599" s="280" t="s">
        <v>1452</v>
      </c>
      <c r="E599" s="281">
        <f t="shared" si="64"/>
        <v>902</v>
      </c>
      <c r="F599" s="282">
        <f t="shared" si="67"/>
        <v>902</v>
      </c>
      <c r="G599" s="283">
        <v>212</v>
      </c>
      <c r="H599" s="284">
        <v>690</v>
      </c>
      <c r="I599" s="282">
        <f t="shared" si="70"/>
        <v>0</v>
      </c>
      <c r="J599" s="283">
        <v>0</v>
      </c>
      <c r="K599" s="284">
        <v>0</v>
      </c>
      <c r="L599" s="282">
        <f t="shared" si="68"/>
        <v>0</v>
      </c>
      <c r="M599" s="283">
        <v>0</v>
      </c>
      <c r="N599" s="284">
        <v>0</v>
      </c>
      <c r="O599" s="285">
        <f t="shared" si="65"/>
        <v>0</v>
      </c>
      <c r="P599" s="283">
        <v>0</v>
      </c>
      <c r="Q599" s="286">
        <v>0</v>
      </c>
      <c r="R599" s="287">
        <f t="shared" si="66"/>
        <v>0</v>
      </c>
      <c r="S599" s="283">
        <v>0</v>
      </c>
      <c r="T599" s="283">
        <v>0</v>
      </c>
      <c r="U599" s="283">
        <v>0</v>
      </c>
      <c r="V599" s="273">
        <f t="shared" si="69"/>
        <v>0</v>
      </c>
      <c r="W599" s="288">
        <v>0</v>
      </c>
      <c r="X599" s="289">
        <v>0</v>
      </c>
      <c r="Y599" s="283">
        <v>0</v>
      </c>
      <c r="Z599" s="284">
        <v>0</v>
      </c>
    </row>
    <row r="600" spans="1:26" s="290" customFormat="1" ht="15" customHeight="1" x14ac:dyDescent="0.2">
      <c r="A600" s="277" t="s">
        <v>22</v>
      </c>
      <c r="B600" s="278" t="s">
        <v>0</v>
      </c>
      <c r="C600" s="279">
        <v>50020862</v>
      </c>
      <c r="D600" s="280" t="s">
        <v>1742</v>
      </c>
      <c r="E600" s="281">
        <f t="shared" si="64"/>
        <v>928</v>
      </c>
      <c r="F600" s="282">
        <f t="shared" si="67"/>
        <v>0</v>
      </c>
      <c r="G600" s="283">
        <v>0</v>
      </c>
      <c r="H600" s="284">
        <v>0</v>
      </c>
      <c r="I600" s="282">
        <f t="shared" si="70"/>
        <v>841</v>
      </c>
      <c r="J600" s="283">
        <v>714</v>
      </c>
      <c r="K600" s="284">
        <v>127</v>
      </c>
      <c r="L600" s="282">
        <f t="shared" si="68"/>
        <v>0</v>
      </c>
      <c r="M600" s="283">
        <v>0</v>
      </c>
      <c r="N600" s="284">
        <v>0</v>
      </c>
      <c r="O600" s="285">
        <f t="shared" si="65"/>
        <v>10</v>
      </c>
      <c r="P600" s="283">
        <v>0</v>
      </c>
      <c r="Q600" s="286">
        <v>10</v>
      </c>
      <c r="R600" s="287">
        <f t="shared" si="66"/>
        <v>77</v>
      </c>
      <c r="S600" s="283">
        <v>77</v>
      </c>
      <c r="T600" s="283">
        <v>0</v>
      </c>
      <c r="U600" s="283">
        <v>0</v>
      </c>
      <c r="V600" s="273">
        <f t="shared" si="69"/>
        <v>0</v>
      </c>
      <c r="W600" s="288">
        <v>0</v>
      </c>
      <c r="X600" s="289">
        <v>0</v>
      </c>
      <c r="Y600" s="283">
        <v>0</v>
      </c>
      <c r="Z600" s="284">
        <v>0</v>
      </c>
    </row>
    <row r="601" spans="1:26" s="290" customFormat="1" ht="15" customHeight="1" x14ac:dyDescent="0.2">
      <c r="A601" s="277" t="s">
        <v>22</v>
      </c>
      <c r="B601" s="278" t="s">
        <v>2</v>
      </c>
      <c r="C601" s="279">
        <v>50020870</v>
      </c>
      <c r="D601" s="280" t="s">
        <v>663</v>
      </c>
      <c r="E601" s="281">
        <f t="shared" si="64"/>
        <v>189</v>
      </c>
      <c r="F601" s="282">
        <f t="shared" si="67"/>
        <v>31</v>
      </c>
      <c r="G601" s="283">
        <v>16</v>
      </c>
      <c r="H601" s="284">
        <v>15</v>
      </c>
      <c r="I601" s="282">
        <f t="shared" si="70"/>
        <v>158</v>
      </c>
      <c r="J601" s="283">
        <v>82</v>
      </c>
      <c r="K601" s="284">
        <v>76</v>
      </c>
      <c r="L601" s="282">
        <f t="shared" si="68"/>
        <v>0</v>
      </c>
      <c r="M601" s="283">
        <v>0</v>
      </c>
      <c r="N601" s="284">
        <v>0</v>
      </c>
      <c r="O601" s="285">
        <f t="shared" si="65"/>
        <v>0</v>
      </c>
      <c r="P601" s="283">
        <v>0</v>
      </c>
      <c r="Q601" s="286">
        <v>0</v>
      </c>
      <c r="R601" s="287">
        <f t="shared" si="66"/>
        <v>0</v>
      </c>
      <c r="S601" s="283">
        <v>0</v>
      </c>
      <c r="T601" s="283">
        <v>0</v>
      </c>
      <c r="U601" s="283">
        <v>0</v>
      </c>
      <c r="V601" s="273">
        <f t="shared" si="69"/>
        <v>0</v>
      </c>
      <c r="W601" s="288">
        <v>0</v>
      </c>
      <c r="X601" s="289">
        <v>0</v>
      </c>
      <c r="Y601" s="283">
        <v>0</v>
      </c>
      <c r="Z601" s="284">
        <v>0</v>
      </c>
    </row>
    <row r="602" spans="1:26" s="290" customFormat="1" ht="15" customHeight="1" x14ac:dyDescent="0.2">
      <c r="A602" s="277" t="s">
        <v>22</v>
      </c>
      <c r="B602" s="278" t="s">
        <v>2</v>
      </c>
      <c r="C602" s="279">
        <v>50024116</v>
      </c>
      <c r="D602" s="280" t="s">
        <v>1743</v>
      </c>
      <c r="E602" s="281">
        <f t="shared" si="64"/>
        <v>119</v>
      </c>
      <c r="F602" s="282">
        <f t="shared" si="67"/>
        <v>18</v>
      </c>
      <c r="G602" s="283">
        <v>0</v>
      </c>
      <c r="H602" s="284">
        <v>18</v>
      </c>
      <c r="I602" s="282">
        <f t="shared" si="70"/>
        <v>101</v>
      </c>
      <c r="J602" s="283">
        <v>72</v>
      </c>
      <c r="K602" s="284">
        <v>29</v>
      </c>
      <c r="L602" s="282">
        <f t="shared" si="68"/>
        <v>0</v>
      </c>
      <c r="M602" s="283">
        <v>0</v>
      </c>
      <c r="N602" s="284">
        <v>0</v>
      </c>
      <c r="O602" s="285">
        <f t="shared" si="65"/>
        <v>0</v>
      </c>
      <c r="P602" s="283">
        <v>0</v>
      </c>
      <c r="Q602" s="286">
        <v>0</v>
      </c>
      <c r="R602" s="287">
        <f t="shared" si="66"/>
        <v>0</v>
      </c>
      <c r="S602" s="283">
        <v>0</v>
      </c>
      <c r="T602" s="283">
        <v>0</v>
      </c>
      <c r="U602" s="283">
        <v>0</v>
      </c>
      <c r="V602" s="273">
        <f t="shared" si="69"/>
        <v>0</v>
      </c>
      <c r="W602" s="288">
        <v>0</v>
      </c>
      <c r="X602" s="289">
        <v>0</v>
      </c>
      <c r="Y602" s="283">
        <v>0</v>
      </c>
      <c r="Z602" s="284">
        <v>0</v>
      </c>
    </row>
    <row r="603" spans="1:26" s="290" customFormat="1" ht="15" customHeight="1" x14ac:dyDescent="0.2">
      <c r="A603" s="277" t="s">
        <v>1455</v>
      </c>
      <c r="B603" s="278" t="s">
        <v>0</v>
      </c>
      <c r="C603" s="279">
        <v>50060830</v>
      </c>
      <c r="D603" s="280" t="s">
        <v>1456</v>
      </c>
      <c r="E603" s="281">
        <f t="shared" si="64"/>
        <v>153</v>
      </c>
      <c r="F603" s="282">
        <f t="shared" si="67"/>
        <v>153</v>
      </c>
      <c r="G603" s="283">
        <v>89</v>
      </c>
      <c r="H603" s="284">
        <v>64</v>
      </c>
      <c r="I603" s="282">
        <f t="shared" si="70"/>
        <v>0</v>
      </c>
      <c r="J603" s="283">
        <v>0</v>
      </c>
      <c r="K603" s="284">
        <v>0</v>
      </c>
      <c r="L603" s="282">
        <f t="shared" si="68"/>
        <v>0</v>
      </c>
      <c r="M603" s="283">
        <v>0</v>
      </c>
      <c r="N603" s="284">
        <v>0</v>
      </c>
      <c r="O603" s="285">
        <f t="shared" si="65"/>
        <v>0</v>
      </c>
      <c r="P603" s="283">
        <v>0</v>
      </c>
      <c r="Q603" s="286">
        <v>0</v>
      </c>
      <c r="R603" s="287">
        <f t="shared" si="66"/>
        <v>0</v>
      </c>
      <c r="S603" s="283">
        <v>0</v>
      </c>
      <c r="T603" s="283">
        <v>0</v>
      </c>
      <c r="U603" s="283">
        <v>0</v>
      </c>
      <c r="V603" s="273">
        <f t="shared" si="69"/>
        <v>0</v>
      </c>
      <c r="W603" s="288">
        <v>0</v>
      </c>
      <c r="X603" s="289">
        <v>0</v>
      </c>
      <c r="Y603" s="283">
        <v>0</v>
      </c>
      <c r="Z603" s="284">
        <v>0</v>
      </c>
    </row>
    <row r="604" spans="1:26" s="290" customFormat="1" ht="15" customHeight="1" x14ac:dyDescent="0.2">
      <c r="A604" s="277" t="s">
        <v>1455</v>
      </c>
      <c r="B604" s="278" t="s">
        <v>0</v>
      </c>
      <c r="C604" s="279">
        <v>50064800</v>
      </c>
      <c r="D604" s="280" t="s">
        <v>1457</v>
      </c>
      <c r="E604" s="281">
        <f t="shared" si="64"/>
        <v>134</v>
      </c>
      <c r="F604" s="282">
        <f t="shared" si="67"/>
        <v>134</v>
      </c>
      <c r="G604" s="283">
        <v>42</v>
      </c>
      <c r="H604" s="284">
        <v>92</v>
      </c>
      <c r="I604" s="282">
        <f t="shared" si="70"/>
        <v>0</v>
      </c>
      <c r="J604" s="283">
        <v>0</v>
      </c>
      <c r="K604" s="284">
        <v>0</v>
      </c>
      <c r="L604" s="282">
        <f t="shared" si="68"/>
        <v>0</v>
      </c>
      <c r="M604" s="283">
        <v>0</v>
      </c>
      <c r="N604" s="284">
        <v>0</v>
      </c>
      <c r="O604" s="285">
        <f t="shared" si="65"/>
        <v>0</v>
      </c>
      <c r="P604" s="283">
        <v>0</v>
      </c>
      <c r="Q604" s="286">
        <v>0</v>
      </c>
      <c r="R604" s="287">
        <f t="shared" si="66"/>
        <v>0</v>
      </c>
      <c r="S604" s="283">
        <v>0</v>
      </c>
      <c r="T604" s="283">
        <v>0</v>
      </c>
      <c r="U604" s="283">
        <v>0</v>
      </c>
      <c r="V604" s="273">
        <f t="shared" si="69"/>
        <v>0</v>
      </c>
      <c r="W604" s="288">
        <v>0</v>
      </c>
      <c r="X604" s="289">
        <v>0</v>
      </c>
      <c r="Y604" s="283">
        <v>0</v>
      </c>
      <c r="Z604" s="284">
        <v>0</v>
      </c>
    </row>
    <row r="605" spans="1:26" s="290" customFormat="1" ht="15" customHeight="1" x14ac:dyDescent="0.2">
      <c r="A605" s="277" t="s">
        <v>1455</v>
      </c>
      <c r="B605" s="278" t="s">
        <v>2</v>
      </c>
      <c r="C605" s="279">
        <v>50029460</v>
      </c>
      <c r="D605" s="280" t="s">
        <v>1744</v>
      </c>
      <c r="E605" s="281">
        <f t="shared" si="64"/>
        <v>1070</v>
      </c>
      <c r="F605" s="282">
        <f t="shared" si="67"/>
        <v>174</v>
      </c>
      <c r="G605" s="283">
        <v>14</v>
      </c>
      <c r="H605" s="284">
        <v>160</v>
      </c>
      <c r="I605" s="282">
        <f t="shared" si="70"/>
        <v>896</v>
      </c>
      <c r="J605" s="283">
        <v>623</v>
      </c>
      <c r="K605" s="284">
        <v>273</v>
      </c>
      <c r="L605" s="282">
        <f t="shared" si="68"/>
        <v>0</v>
      </c>
      <c r="M605" s="283">
        <v>0</v>
      </c>
      <c r="N605" s="284">
        <v>0</v>
      </c>
      <c r="O605" s="285">
        <f t="shared" si="65"/>
        <v>0</v>
      </c>
      <c r="P605" s="283">
        <v>0</v>
      </c>
      <c r="Q605" s="286">
        <v>0</v>
      </c>
      <c r="R605" s="287">
        <f t="shared" si="66"/>
        <v>0</v>
      </c>
      <c r="S605" s="283">
        <v>0</v>
      </c>
      <c r="T605" s="283">
        <v>0</v>
      </c>
      <c r="U605" s="283">
        <v>0</v>
      </c>
      <c r="V605" s="273">
        <f t="shared" si="69"/>
        <v>0</v>
      </c>
      <c r="W605" s="288">
        <v>0</v>
      </c>
      <c r="X605" s="289">
        <v>0</v>
      </c>
      <c r="Y605" s="283">
        <v>0</v>
      </c>
      <c r="Z605" s="284">
        <v>0</v>
      </c>
    </row>
    <row r="606" spans="1:26" s="290" customFormat="1" ht="15" customHeight="1" x14ac:dyDescent="0.2">
      <c r="A606" s="277" t="s">
        <v>1455</v>
      </c>
      <c r="B606" s="278" t="s">
        <v>2</v>
      </c>
      <c r="C606" s="279">
        <v>50021036</v>
      </c>
      <c r="D606" s="280" t="s">
        <v>1459</v>
      </c>
      <c r="E606" s="281">
        <f t="shared" si="64"/>
        <v>884</v>
      </c>
      <c r="F606" s="282">
        <f t="shared" si="67"/>
        <v>30</v>
      </c>
      <c r="G606" s="283">
        <v>0</v>
      </c>
      <c r="H606" s="284">
        <v>30</v>
      </c>
      <c r="I606" s="282">
        <f t="shared" si="70"/>
        <v>783</v>
      </c>
      <c r="J606" s="283">
        <v>446</v>
      </c>
      <c r="K606" s="284">
        <v>337</v>
      </c>
      <c r="L606" s="282">
        <f t="shared" si="68"/>
        <v>0</v>
      </c>
      <c r="M606" s="283">
        <v>0</v>
      </c>
      <c r="N606" s="284">
        <v>0</v>
      </c>
      <c r="O606" s="285">
        <f t="shared" si="65"/>
        <v>0</v>
      </c>
      <c r="P606" s="283">
        <v>0</v>
      </c>
      <c r="Q606" s="286">
        <v>0</v>
      </c>
      <c r="R606" s="287">
        <f t="shared" si="66"/>
        <v>71</v>
      </c>
      <c r="S606" s="283">
        <v>71</v>
      </c>
      <c r="T606" s="283">
        <v>0</v>
      </c>
      <c r="U606" s="283">
        <v>0</v>
      </c>
      <c r="V606" s="273">
        <f t="shared" si="69"/>
        <v>0</v>
      </c>
      <c r="W606" s="288">
        <v>0</v>
      </c>
      <c r="X606" s="289">
        <v>0</v>
      </c>
      <c r="Y606" s="283">
        <v>0</v>
      </c>
      <c r="Z606" s="284">
        <v>0</v>
      </c>
    </row>
    <row r="607" spans="1:26" s="290" customFormat="1" ht="15" customHeight="1" x14ac:dyDescent="0.2">
      <c r="A607" s="277" t="s">
        <v>23</v>
      </c>
      <c r="B607" s="278" t="s">
        <v>0</v>
      </c>
      <c r="C607" s="279">
        <v>50025457</v>
      </c>
      <c r="D607" s="280" t="s">
        <v>1460</v>
      </c>
      <c r="E607" s="281">
        <f t="shared" si="64"/>
        <v>142</v>
      </c>
      <c r="F607" s="282">
        <f t="shared" si="67"/>
        <v>142</v>
      </c>
      <c r="G607" s="283">
        <v>60</v>
      </c>
      <c r="H607" s="284">
        <v>82</v>
      </c>
      <c r="I607" s="282">
        <f t="shared" si="70"/>
        <v>0</v>
      </c>
      <c r="J607" s="283">
        <v>0</v>
      </c>
      <c r="K607" s="284">
        <v>0</v>
      </c>
      <c r="L607" s="282">
        <f t="shared" si="68"/>
        <v>0</v>
      </c>
      <c r="M607" s="283">
        <v>0</v>
      </c>
      <c r="N607" s="284">
        <v>0</v>
      </c>
      <c r="O607" s="285">
        <f t="shared" si="65"/>
        <v>0</v>
      </c>
      <c r="P607" s="283">
        <v>0</v>
      </c>
      <c r="Q607" s="286">
        <v>0</v>
      </c>
      <c r="R607" s="287">
        <f t="shared" si="66"/>
        <v>0</v>
      </c>
      <c r="S607" s="283">
        <v>0</v>
      </c>
      <c r="T607" s="283">
        <v>0</v>
      </c>
      <c r="U607" s="283">
        <v>0</v>
      </c>
      <c r="V607" s="273">
        <f t="shared" si="69"/>
        <v>0</v>
      </c>
      <c r="W607" s="288">
        <v>0</v>
      </c>
      <c r="X607" s="289">
        <v>0</v>
      </c>
      <c r="Y607" s="283">
        <v>0</v>
      </c>
      <c r="Z607" s="284">
        <v>0</v>
      </c>
    </row>
    <row r="608" spans="1:26" s="290" customFormat="1" ht="15" customHeight="1" x14ac:dyDescent="0.2">
      <c r="A608" s="277" t="s">
        <v>23</v>
      </c>
      <c r="B608" s="278" t="s">
        <v>0</v>
      </c>
      <c r="C608" s="279">
        <v>50009478</v>
      </c>
      <c r="D608" s="280" t="s">
        <v>1461</v>
      </c>
      <c r="E608" s="281">
        <f t="shared" si="64"/>
        <v>337</v>
      </c>
      <c r="F608" s="282">
        <f t="shared" si="67"/>
        <v>0</v>
      </c>
      <c r="G608" s="283">
        <v>0</v>
      </c>
      <c r="H608" s="284">
        <v>0</v>
      </c>
      <c r="I608" s="282">
        <f t="shared" si="70"/>
        <v>337</v>
      </c>
      <c r="J608" s="283">
        <v>337</v>
      </c>
      <c r="K608" s="284">
        <v>0</v>
      </c>
      <c r="L608" s="282">
        <f t="shared" si="68"/>
        <v>0</v>
      </c>
      <c r="M608" s="283">
        <v>0</v>
      </c>
      <c r="N608" s="284">
        <v>0</v>
      </c>
      <c r="O608" s="285">
        <f t="shared" si="65"/>
        <v>0</v>
      </c>
      <c r="P608" s="283">
        <v>0</v>
      </c>
      <c r="Q608" s="286">
        <v>0</v>
      </c>
      <c r="R608" s="287">
        <f t="shared" si="66"/>
        <v>0</v>
      </c>
      <c r="S608" s="283">
        <v>0</v>
      </c>
      <c r="T608" s="283">
        <v>0</v>
      </c>
      <c r="U608" s="283">
        <v>0</v>
      </c>
      <c r="V608" s="273">
        <f t="shared" si="69"/>
        <v>0</v>
      </c>
      <c r="W608" s="288">
        <v>0</v>
      </c>
      <c r="X608" s="289">
        <v>0</v>
      </c>
      <c r="Y608" s="283">
        <v>0</v>
      </c>
      <c r="Z608" s="284">
        <v>0</v>
      </c>
    </row>
    <row r="609" spans="1:26" s="290" customFormat="1" ht="15" customHeight="1" x14ac:dyDescent="0.2">
      <c r="A609" s="277" t="s">
        <v>23</v>
      </c>
      <c r="B609" s="278" t="s">
        <v>2</v>
      </c>
      <c r="C609" s="279">
        <v>50009630</v>
      </c>
      <c r="D609" s="280" t="s">
        <v>671</v>
      </c>
      <c r="E609" s="281">
        <f t="shared" si="64"/>
        <v>27</v>
      </c>
      <c r="F609" s="282">
        <f t="shared" si="67"/>
        <v>0</v>
      </c>
      <c r="G609" s="283">
        <v>0</v>
      </c>
      <c r="H609" s="284">
        <v>0</v>
      </c>
      <c r="I609" s="282">
        <f t="shared" si="70"/>
        <v>27</v>
      </c>
      <c r="J609" s="283">
        <v>27</v>
      </c>
      <c r="K609" s="284">
        <v>0</v>
      </c>
      <c r="L609" s="282">
        <f t="shared" si="68"/>
        <v>0</v>
      </c>
      <c r="M609" s="283">
        <v>0</v>
      </c>
      <c r="N609" s="284">
        <v>0</v>
      </c>
      <c r="O609" s="285">
        <f t="shared" si="65"/>
        <v>0</v>
      </c>
      <c r="P609" s="283">
        <v>0</v>
      </c>
      <c r="Q609" s="286">
        <v>0</v>
      </c>
      <c r="R609" s="287">
        <f t="shared" si="66"/>
        <v>0</v>
      </c>
      <c r="S609" s="283">
        <v>0</v>
      </c>
      <c r="T609" s="283">
        <v>0</v>
      </c>
      <c r="U609" s="283">
        <v>0</v>
      </c>
      <c r="V609" s="273">
        <f t="shared" si="69"/>
        <v>0</v>
      </c>
      <c r="W609" s="288">
        <v>0</v>
      </c>
      <c r="X609" s="289">
        <v>0</v>
      </c>
      <c r="Y609" s="283">
        <v>0</v>
      </c>
      <c r="Z609" s="284">
        <v>0</v>
      </c>
    </row>
    <row r="610" spans="1:26" s="290" customFormat="1" ht="15" customHeight="1" x14ac:dyDescent="0.2">
      <c r="A610" s="277" t="s">
        <v>23</v>
      </c>
      <c r="B610" s="278" t="s">
        <v>2</v>
      </c>
      <c r="C610" s="279">
        <v>50022385</v>
      </c>
      <c r="D610" s="280" t="s">
        <v>1462</v>
      </c>
      <c r="E610" s="281">
        <f t="shared" si="64"/>
        <v>96</v>
      </c>
      <c r="F610" s="282">
        <f t="shared" si="67"/>
        <v>0</v>
      </c>
      <c r="G610" s="283">
        <v>0</v>
      </c>
      <c r="H610" s="284">
        <v>0</v>
      </c>
      <c r="I610" s="282">
        <f t="shared" si="70"/>
        <v>96</v>
      </c>
      <c r="J610" s="283">
        <v>96</v>
      </c>
      <c r="K610" s="284">
        <v>0</v>
      </c>
      <c r="L610" s="282">
        <f t="shared" si="68"/>
        <v>0</v>
      </c>
      <c r="M610" s="283">
        <v>0</v>
      </c>
      <c r="N610" s="284">
        <v>0</v>
      </c>
      <c r="O610" s="285">
        <f t="shared" si="65"/>
        <v>0</v>
      </c>
      <c r="P610" s="283">
        <v>0</v>
      </c>
      <c r="Q610" s="286">
        <v>0</v>
      </c>
      <c r="R610" s="287">
        <f t="shared" si="66"/>
        <v>0</v>
      </c>
      <c r="S610" s="283">
        <v>0</v>
      </c>
      <c r="T610" s="283">
        <v>0</v>
      </c>
      <c r="U610" s="283">
        <v>0</v>
      </c>
      <c r="V610" s="273">
        <f t="shared" si="69"/>
        <v>0</v>
      </c>
      <c r="W610" s="288">
        <v>0</v>
      </c>
      <c r="X610" s="289">
        <v>0</v>
      </c>
      <c r="Y610" s="283">
        <v>0</v>
      </c>
      <c r="Z610" s="284">
        <v>0</v>
      </c>
    </row>
    <row r="611" spans="1:26" s="290" customFormat="1" ht="24.95" customHeight="1" x14ac:dyDescent="0.2">
      <c r="A611" s="277" t="s">
        <v>24</v>
      </c>
      <c r="B611" s="278" t="s">
        <v>0</v>
      </c>
      <c r="C611" s="279">
        <v>50033042</v>
      </c>
      <c r="D611" s="280" t="s">
        <v>1745</v>
      </c>
      <c r="E611" s="281">
        <f t="shared" si="64"/>
        <v>117</v>
      </c>
      <c r="F611" s="282">
        <f t="shared" si="67"/>
        <v>117</v>
      </c>
      <c r="G611" s="283">
        <v>117</v>
      </c>
      <c r="H611" s="284">
        <v>0</v>
      </c>
      <c r="I611" s="282">
        <f t="shared" si="70"/>
        <v>0</v>
      </c>
      <c r="J611" s="283">
        <v>0</v>
      </c>
      <c r="K611" s="284">
        <v>0</v>
      </c>
      <c r="L611" s="282">
        <f t="shared" si="68"/>
        <v>0</v>
      </c>
      <c r="M611" s="283">
        <v>0</v>
      </c>
      <c r="N611" s="284">
        <v>0</v>
      </c>
      <c r="O611" s="285">
        <f t="shared" si="65"/>
        <v>0</v>
      </c>
      <c r="P611" s="283">
        <v>0</v>
      </c>
      <c r="Q611" s="286">
        <v>0</v>
      </c>
      <c r="R611" s="287">
        <f t="shared" si="66"/>
        <v>0</v>
      </c>
      <c r="S611" s="283">
        <v>0</v>
      </c>
      <c r="T611" s="283">
        <v>0</v>
      </c>
      <c r="U611" s="283">
        <v>0</v>
      </c>
      <c r="V611" s="273">
        <f t="shared" si="69"/>
        <v>0</v>
      </c>
      <c r="W611" s="288">
        <v>0</v>
      </c>
      <c r="X611" s="289">
        <v>0</v>
      </c>
      <c r="Y611" s="283">
        <v>0</v>
      </c>
      <c r="Z611" s="284">
        <v>0</v>
      </c>
    </row>
    <row r="612" spans="1:26" s="290" customFormat="1" ht="15" customHeight="1" x14ac:dyDescent="0.2">
      <c r="A612" s="277" t="s">
        <v>24</v>
      </c>
      <c r="B612" s="278" t="s">
        <v>0</v>
      </c>
      <c r="C612" s="279">
        <v>50014617</v>
      </c>
      <c r="D612" s="280" t="s">
        <v>1463</v>
      </c>
      <c r="E612" s="281">
        <f t="shared" si="64"/>
        <v>50</v>
      </c>
      <c r="F612" s="282">
        <f t="shared" si="67"/>
        <v>50</v>
      </c>
      <c r="G612" s="283">
        <v>50</v>
      </c>
      <c r="H612" s="284">
        <v>0</v>
      </c>
      <c r="I612" s="282">
        <f t="shared" si="70"/>
        <v>0</v>
      </c>
      <c r="J612" s="283">
        <v>0</v>
      </c>
      <c r="K612" s="284">
        <v>0</v>
      </c>
      <c r="L612" s="282">
        <f t="shared" si="68"/>
        <v>0</v>
      </c>
      <c r="M612" s="283">
        <v>0</v>
      </c>
      <c r="N612" s="284">
        <v>0</v>
      </c>
      <c r="O612" s="285">
        <f t="shared" si="65"/>
        <v>0</v>
      </c>
      <c r="P612" s="283">
        <v>0</v>
      </c>
      <c r="Q612" s="286">
        <v>0</v>
      </c>
      <c r="R612" s="287">
        <f t="shared" si="66"/>
        <v>0</v>
      </c>
      <c r="S612" s="283">
        <v>0</v>
      </c>
      <c r="T612" s="283">
        <v>0</v>
      </c>
      <c r="U612" s="283">
        <v>0</v>
      </c>
      <c r="V612" s="273">
        <f t="shared" si="69"/>
        <v>0</v>
      </c>
      <c r="W612" s="288">
        <v>0</v>
      </c>
      <c r="X612" s="289">
        <v>0</v>
      </c>
      <c r="Y612" s="283">
        <v>0</v>
      </c>
      <c r="Z612" s="284">
        <v>0</v>
      </c>
    </row>
    <row r="613" spans="1:26" s="290" customFormat="1" ht="15" customHeight="1" x14ac:dyDescent="0.2">
      <c r="A613" s="277" t="s">
        <v>24</v>
      </c>
      <c r="B613" s="278" t="s">
        <v>0</v>
      </c>
      <c r="C613" s="279">
        <v>50029975</v>
      </c>
      <c r="D613" s="280" t="s">
        <v>674</v>
      </c>
      <c r="E613" s="281">
        <f t="shared" si="64"/>
        <v>111</v>
      </c>
      <c r="F613" s="282">
        <f t="shared" si="67"/>
        <v>111</v>
      </c>
      <c r="G613" s="283">
        <v>72</v>
      </c>
      <c r="H613" s="284">
        <v>39</v>
      </c>
      <c r="I613" s="282">
        <f t="shared" si="70"/>
        <v>0</v>
      </c>
      <c r="J613" s="283">
        <v>0</v>
      </c>
      <c r="K613" s="284">
        <v>0</v>
      </c>
      <c r="L613" s="282">
        <f t="shared" si="68"/>
        <v>0</v>
      </c>
      <c r="M613" s="283">
        <v>0</v>
      </c>
      <c r="N613" s="284">
        <v>0</v>
      </c>
      <c r="O613" s="285">
        <f t="shared" si="65"/>
        <v>0</v>
      </c>
      <c r="P613" s="283">
        <v>0</v>
      </c>
      <c r="Q613" s="286">
        <v>0</v>
      </c>
      <c r="R613" s="287">
        <f t="shared" si="66"/>
        <v>0</v>
      </c>
      <c r="S613" s="283">
        <v>0</v>
      </c>
      <c r="T613" s="283">
        <v>0</v>
      </c>
      <c r="U613" s="283">
        <v>0</v>
      </c>
      <c r="V613" s="273">
        <f t="shared" si="69"/>
        <v>0</v>
      </c>
      <c r="W613" s="288">
        <v>0</v>
      </c>
      <c r="X613" s="289">
        <v>0</v>
      </c>
      <c r="Y613" s="283">
        <v>0</v>
      </c>
      <c r="Z613" s="284">
        <v>0</v>
      </c>
    </row>
    <row r="614" spans="1:26" s="290" customFormat="1" ht="15" customHeight="1" x14ac:dyDescent="0.2">
      <c r="A614" s="277" t="s">
        <v>24</v>
      </c>
      <c r="B614" s="278" t="s">
        <v>0</v>
      </c>
      <c r="C614" s="279">
        <v>50028936</v>
      </c>
      <c r="D614" s="280" t="s">
        <v>675</v>
      </c>
      <c r="E614" s="281">
        <f t="shared" si="64"/>
        <v>78</v>
      </c>
      <c r="F614" s="282">
        <f t="shared" si="67"/>
        <v>78</v>
      </c>
      <c r="G614" s="283">
        <v>78</v>
      </c>
      <c r="H614" s="284">
        <v>0</v>
      </c>
      <c r="I614" s="282">
        <f t="shared" si="70"/>
        <v>0</v>
      </c>
      <c r="J614" s="283">
        <v>0</v>
      </c>
      <c r="K614" s="284">
        <v>0</v>
      </c>
      <c r="L614" s="282">
        <f t="shared" si="68"/>
        <v>0</v>
      </c>
      <c r="M614" s="283">
        <v>0</v>
      </c>
      <c r="N614" s="284">
        <v>0</v>
      </c>
      <c r="O614" s="285">
        <f t="shared" si="65"/>
        <v>0</v>
      </c>
      <c r="P614" s="283">
        <v>0</v>
      </c>
      <c r="Q614" s="286">
        <v>0</v>
      </c>
      <c r="R614" s="287">
        <f t="shared" si="66"/>
        <v>0</v>
      </c>
      <c r="S614" s="283">
        <v>0</v>
      </c>
      <c r="T614" s="283">
        <v>0</v>
      </c>
      <c r="U614" s="283">
        <v>0</v>
      </c>
      <c r="V614" s="273">
        <f t="shared" si="69"/>
        <v>0</v>
      </c>
      <c r="W614" s="288">
        <v>0</v>
      </c>
      <c r="X614" s="289">
        <v>0</v>
      </c>
      <c r="Y614" s="283">
        <v>0</v>
      </c>
      <c r="Z614" s="284">
        <v>0</v>
      </c>
    </row>
    <row r="615" spans="1:26" s="290" customFormat="1" ht="15" customHeight="1" x14ac:dyDescent="0.2">
      <c r="A615" s="277" t="s">
        <v>24</v>
      </c>
      <c r="B615" s="278" t="s">
        <v>0</v>
      </c>
      <c r="C615" s="279">
        <v>50014676</v>
      </c>
      <c r="D615" s="280" t="s">
        <v>677</v>
      </c>
      <c r="E615" s="281">
        <f t="shared" si="64"/>
        <v>531</v>
      </c>
      <c r="F615" s="282">
        <f t="shared" si="67"/>
        <v>50</v>
      </c>
      <c r="G615" s="283">
        <v>0</v>
      </c>
      <c r="H615" s="284">
        <v>50</v>
      </c>
      <c r="I615" s="282">
        <f t="shared" si="70"/>
        <v>481</v>
      </c>
      <c r="J615" s="283">
        <v>290</v>
      </c>
      <c r="K615" s="284">
        <v>191</v>
      </c>
      <c r="L615" s="282">
        <f t="shared" si="68"/>
        <v>0</v>
      </c>
      <c r="M615" s="283">
        <v>0</v>
      </c>
      <c r="N615" s="284">
        <v>0</v>
      </c>
      <c r="O615" s="285">
        <f t="shared" si="65"/>
        <v>0</v>
      </c>
      <c r="P615" s="283">
        <v>0</v>
      </c>
      <c r="Q615" s="286">
        <v>0</v>
      </c>
      <c r="R615" s="287">
        <f t="shared" si="66"/>
        <v>0</v>
      </c>
      <c r="S615" s="283">
        <v>0</v>
      </c>
      <c r="T615" s="283">
        <v>0</v>
      </c>
      <c r="U615" s="283">
        <v>0</v>
      </c>
      <c r="V615" s="273">
        <f t="shared" si="69"/>
        <v>0</v>
      </c>
      <c r="W615" s="288">
        <v>0</v>
      </c>
      <c r="X615" s="289">
        <v>0</v>
      </c>
      <c r="Y615" s="283">
        <v>0</v>
      </c>
      <c r="Z615" s="284">
        <v>0</v>
      </c>
    </row>
    <row r="616" spans="1:26" s="290" customFormat="1" ht="15" customHeight="1" x14ac:dyDescent="0.2">
      <c r="A616" s="277" t="s">
        <v>24</v>
      </c>
      <c r="B616" s="278" t="s">
        <v>0</v>
      </c>
      <c r="C616" s="279">
        <v>50014714</v>
      </c>
      <c r="D616" s="280" t="s">
        <v>678</v>
      </c>
      <c r="E616" s="281">
        <f t="shared" si="64"/>
        <v>366</v>
      </c>
      <c r="F616" s="282">
        <f t="shared" si="67"/>
        <v>48</v>
      </c>
      <c r="G616" s="283">
        <v>0</v>
      </c>
      <c r="H616" s="284">
        <v>48</v>
      </c>
      <c r="I616" s="282">
        <f t="shared" si="70"/>
        <v>318</v>
      </c>
      <c r="J616" s="283">
        <v>241</v>
      </c>
      <c r="K616" s="284">
        <v>77</v>
      </c>
      <c r="L616" s="282">
        <f t="shared" si="68"/>
        <v>0</v>
      </c>
      <c r="M616" s="283">
        <v>0</v>
      </c>
      <c r="N616" s="284">
        <v>0</v>
      </c>
      <c r="O616" s="285">
        <f t="shared" si="65"/>
        <v>0</v>
      </c>
      <c r="P616" s="283">
        <v>0</v>
      </c>
      <c r="Q616" s="286">
        <v>0</v>
      </c>
      <c r="R616" s="287">
        <f t="shared" si="66"/>
        <v>0</v>
      </c>
      <c r="S616" s="283">
        <v>0</v>
      </c>
      <c r="T616" s="283">
        <v>0</v>
      </c>
      <c r="U616" s="283">
        <v>0</v>
      </c>
      <c r="V616" s="273">
        <f t="shared" si="69"/>
        <v>0</v>
      </c>
      <c r="W616" s="288">
        <v>0</v>
      </c>
      <c r="X616" s="289">
        <v>0</v>
      </c>
      <c r="Y616" s="283">
        <v>0</v>
      </c>
      <c r="Z616" s="284">
        <v>0</v>
      </c>
    </row>
    <row r="617" spans="1:26" s="290" customFormat="1" ht="15" customHeight="1" x14ac:dyDescent="0.2">
      <c r="A617" s="277" t="s">
        <v>24</v>
      </c>
      <c r="B617" s="278" t="s">
        <v>0</v>
      </c>
      <c r="C617" s="279">
        <v>50014692</v>
      </c>
      <c r="D617" s="280" t="s">
        <v>680</v>
      </c>
      <c r="E617" s="281">
        <f t="shared" si="64"/>
        <v>575</v>
      </c>
      <c r="F617" s="282">
        <f t="shared" si="67"/>
        <v>50</v>
      </c>
      <c r="G617" s="283">
        <v>0</v>
      </c>
      <c r="H617" s="284">
        <v>50</v>
      </c>
      <c r="I617" s="282">
        <f t="shared" si="70"/>
        <v>525</v>
      </c>
      <c r="J617" s="283">
        <v>342</v>
      </c>
      <c r="K617" s="284">
        <v>183</v>
      </c>
      <c r="L617" s="282">
        <f t="shared" si="68"/>
        <v>0</v>
      </c>
      <c r="M617" s="283">
        <v>0</v>
      </c>
      <c r="N617" s="284">
        <v>0</v>
      </c>
      <c r="O617" s="285">
        <f t="shared" si="65"/>
        <v>0</v>
      </c>
      <c r="P617" s="283">
        <v>0</v>
      </c>
      <c r="Q617" s="286">
        <v>0</v>
      </c>
      <c r="R617" s="287">
        <f t="shared" si="66"/>
        <v>0</v>
      </c>
      <c r="S617" s="283">
        <v>0</v>
      </c>
      <c r="T617" s="283">
        <v>0</v>
      </c>
      <c r="U617" s="283">
        <v>0</v>
      </c>
      <c r="V617" s="273">
        <f t="shared" si="69"/>
        <v>0</v>
      </c>
      <c r="W617" s="288">
        <v>0</v>
      </c>
      <c r="X617" s="289">
        <v>0</v>
      </c>
      <c r="Y617" s="283">
        <v>0</v>
      </c>
      <c r="Z617" s="284">
        <v>0</v>
      </c>
    </row>
    <row r="618" spans="1:26" s="290" customFormat="1" ht="15" customHeight="1" x14ac:dyDescent="0.2">
      <c r="A618" s="277" t="s">
        <v>24</v>
      </c>
      <c r="B618" s="278" t="s">
        <v>0</v>
      </c>
      <c r="C618" s="279">
        <v>50014706</v>
      </c>
      <c r="D618" s="280" t="s">
        <v>1464</v>
      </c>
      <c r="E618" s="281">
        <f t="shared" si="64"/>
        <v>529</v>
      </c>
      <c r="F618" s="282">
        <f t="shared" si="67"/>
        <v>46</v>
      </c>
      <c r="G618" s="283">
        <v>0</v>
      </c>
      <c r="H618" s="284">
        <v>46</v>
      </c>
      <c r="I618" s="282">
        <f t="shared" si="70"/>
        <v>449</v>
      </c>
      <c r="J618" s="283">
        <v>195</v>
      </c>
      <c r="K618" s="284">
        <v>254</v>
      </c>
      <c r="L618" s="282">
        <f t="shared" si="68"/>
        <v>0</v>
      </c>
      <c r="M618" s="283">
        <v>0</v>
      </c>
      <c r="N618" s="284">
        <v>0</v>
      </c>
      <c r="O618" s="285">
        <f t="shared" si="65"/>
        <v>0</v>
      </c>
      <c r="P618" s="283">
        <v>0</v>
      </c>
      <c r="Q618" s="286">
        <v>0</v>
      </c>
      <c r="R618" s="287">
        <f t="shared" si="66"/>
        <v>34</v>
      </c>
      <c r="S618" s="283">
        <v>34</v>
      </c>
      <c r="T618" s="283">
        <v>0</v>
      </c>
      <c r="U618" s="283">
        <v>0</v>
      </c>
      <c r="V618" s="273">
        <f t="shared" si="69"/>
        <v>0</v>
      </c>
      <c r="W618" s="288">
        <v>0</v>
      </c>
      <c r="X618" s="289">
        <v>0</v>
      </c>
      <c r="Y618" s="283">
        <v>0</v>
      </c>
      <c r="Z618" s="284">
        <v>0</v>
      </c>
    </row>
    <row r="619" spans="1:26" s="290" customFormat="1" ht="15" customHeight="1" x14ac:dyDescent="0.2">
      <c r="A619" s="277" t="s">
        <v>24</v>
      </c>
      <c r="B619" s="278" t="s">
        <v>0</v>
      </c>
      <c r="C619" s="279">
        <v>50014730</v>
      </c>
      <c r="D619" s="280" t="s">
        <v>1465</v>
      </c>
      <c r="E619" s="281">
        <f t="shared" si="64"/>
        <v>165</v>
      </c>
      <c r="F619" s="282">
        <f t="shared" si="67"/>
        <v>40</v>
      </c>
      <c r="G619" s="283">
        <v>0</v>
      </c>
      <c r="H619" s="284">
        <v>40</v>
      </c>
      <c r="I619" s="282">
        <f t="shared" si="70"/>
        <v>125</v>
      </c>
      <c r="J619" s="283">
        <v>125</v>
      </c>
      <c r="K619" s="284">
        <v>0</v>
      </c>
      <c r="L619" s="282">
        <f t="shared" si="68"/>
        <v>0</v>
      </c>
      <c r="M619" s="283">
        <v>0</v>
      </c>
      <c r="N619" s="284">
        <v>0</v>
      </c>
      <c r="O619" s="285">
        <f t="shared" si="65"/>
        <v>0</v>
      </c>
      <c r="P619" s="283">
        <v>0</v>
      </c>
      <c r="Q619" s="286">
        <v>0</v>
      </c>
      <c r="R619" s="287">
        <f t="shared" si="66"/>
        <v>0</v>
      </c>
      <c r="S619" s="283">
        <v>0</v>
      </c>
      <c r="T619" s="283">
        <v>0</v>
      </c>
      <c r="U619" s="283">
        <v>0</v>
      </c>
      <c r="V619" s="273">
        <f t="shared" si="69"/>
        <v>0</v>
      </c>
      <c r="W619" s="288">
        <v>0</v>
      </c>
      <c r="X619" s="289">
        <v>0</v>
      </c>
      <c r="Y619" s="283">
        <v>0</v>
      </c>
      <c r="Z619" s="284">
        <v>0</v>
      </c>
    </row>
    <row r="620" spans="1:26" s="290" customFormat="1" ht="15" customHeight="1" x14ac:dyDescent="0.2">
      <c r="A620" s="277" t="s">
        <v>24</v>
      </c>
      <c r="B620" s="278" t="s">
        <v>0</v>
      </c>
      <c r="C620" s="279">
        <v>50014749</v>
      </c>
      <c r="D620" s="280" t="s">
        <v>1466</v>
      </c>
      <c r="E620" s="281">
        <f t="shared" si="64"/>
        <v>257</v>
      </c>
      <c r="F620" s="282">
        <f t="shared" si="67"/>
        <v>45</v>
      </c>
      <c r="G620" s="283">
        <v>0</v>
      </c>
      <c r="H620" s="284">
        <v>45</v>
      </c>
      <c r="I620" s="282">
        <f t="shared" si="70"/>
        <v>212</v>
      </c>
      <c r="J620" s="283">
        <v>135</v>
      </c>
      <c r="K620" s="284">
        <v>77</v>
      </c>
      <c r="L620" s="282">
        <f t="shared" si="68"/>
        <v>0</v>
      </c>
      <c r="M620" s="283">
        <v>0</v>
      </c>
      <c r="N620" s="284">
        <v>0</v>
      </c>
      <c r="O620" s="285">
        <f t="shared" si="65"/>
        <v>0</v>
      </c>
      <c r="P620" s="283">
        <v>0</v>
      </c>
      <c r="Q620" s="286">
        <v>0</v>
      </c>
      <c r="R620" s="287">
        <f t="shared" si="66"/>
        <v>0</v>
      </c>
      <c r="S620" s="283">
        <v>0</v>
      </c>
      <c r="T620" s="283">
        <v>0</v>
      </c>
      <c r="U620" s="283">
        <v>0</v>
      </c>
      <c r="V620" s="273">
        <f t="shared" si="69"/>
        <v>0</v>
      </c>
      <c r="W620" s="288">
        <v>0</v>
      </c>
      <c r="X620" s="289">
        <v>0</v>
      </c>
      <c r="Y620" s="283">
        <v>0</v>
      </c>
      <c r="Z620" s="284">
        <v>0</v>
      </c>
    </row>
    <row r="621" spans="1:26" s="290" customFormat="1" ht="15" customHeight="1" x14ac:dyDescent="0.2">
      <c r="A621" s="277" t="s">
        <v>24</v>
      </c>
      <c r="B621" s="278" t="s">
        <v>0</v>
      </c>
      <c r="C621" s="279">
        <v>50014765</v>
      </c>
      <c r="D621" s="280" t="s">
        <v>685</v>
      </c>
      <c r="E621" s="281">
        <f t="shared" si="64"/>
        <v>341</v>
      </c>
      <c r="F621" s="282">
        <f t="shared" si="67"/>
        <v>48</v>
      </c>
      <c r="G621" s="283">
        <v>0</v>
      </c>
      <c r="H621" s="284">
        <v>48</v>
      </c>
      <c r="I621" s="282">
        <f t="shared" si="70"/>
        <v>293</v>
      </c>
      <c r="J621" s="283">
        <v>176</v>
      </c>
      <c r="K621" s="284">
        <v>117</v>
      </c>
      <c r="L621" s="282">
        <f t="shared" si="68"/>
        <v>0</v>
      </c>
      <c r="M621" s="283">
        <v>0</v>
      </c>
      <c r="N621" s="284">
        <v>0</v>
      </c>
      <c r="O621" s="285">
        <f t="shared" si="65"/>
        <v>0</v>
      </c>
      <c r="P621" s="283">
        <v>0</v>
      </c>
      <c r="Q621" s="286">
        <v>0</v>
      </c>
      <c r="R621" s="287">
        <f t="shared" si="66"/>
        <v>0</v>
      </c>
      <c r="S621" s="283">
        <v>0</v>
      </c>
      <c r="T621" s="283">
        <v>0</v>
      </c>
      <c r="U621" s="283">
        <v>0</v>
      </c>
      <c r="V621" s="273">
        <f t="shared" si="69"/>
        <v>0</v>
      </c>
      <c r="W621" s="288">
        <v>0</v>
      </c>
      <c r="X621" s="289">
        <v>0</v>
      </c>
      <c r="Y621" s="283">
        <v>0</v>
      </c>
      <c r="Z621" s="284">
        <v>0</v>
      </c>
    </row>
    <row r="622" spans="1:26" s="290" customFormat="1" ht="15" customHeight="1" x14ac:dyDescent="0.2">
      <c r="A622" s="277" t="s">
        <v>24</v>
      </c>
      <c r="B622" s="278" t="s">
        <v>2</v>
      </c>
      <c r="C622" s="279">
        <v>50014854</v>
      </c>
      <c r="D622" s="280" t="s">
        <v>1467</v>
      </c>
      <c r="E622" s="281">
        <f t="shared" si="64"/>
        <v>165</v>
      </c>
      <c r="F622" s="282">
        <f t="shared" si="67"/>
        <v>11</v>
      </c>
      <c r="G622" s="283">
        <v>0</v>
      </c>
      <c r="H622" s="284">
        <v>11</v>
      </c>
      <c r="I622" s="282">
        <f t="shared" si="70"/>
        <v>154</v>
      </c>
      <c r="J622" s="283">
        <v>98</v>
      </c>
      <c r="K622" s="284">
        <v>56</v>
      </c>
      <c r="L622" s="282">
        <f t="shared" si="68"/>
        <v>0</v>
      </c>
      <c r="M622" s="283">
        <v>0</v>
      </c>
      <c r="N622" s="284">
        <v>0</v>
      </c>
      <c r="O622" s="285">
        <f t="shared" si="65"/>
        <v>0</v>
      </c>
      <c r="P622" s="283">
        <v>0</v>
      </c>
      <c r="Q622" s="286">
        <v>0</v>
      </c>
      <c r="R622" s="287">
        <f t="shared" si="66"/>
        <v>0</v>
      </c>
      <c r="S622" s="283">
        <v>0</v>
      </c>
      <c r="T622" s="283">
        <v>0</v>
      </c>
      <c r="U622" s="283">
        <v>0</v>
      </c>
      <c r="V622" s="273">
        <f t="shared" si="69"/>
        <v>0</v>
      </c>
      <c r="W622" s="288">
        <v>0</v>
      </c>
      <c r="X622" s="289">
        <v>0</v>
      </c>
      <c r="Y622" s="283">
        <v>0</v>
      </c>
      <c r="Z622" s="284">
        <v>0</v>
      </c>
    </row>
    <row r="623" spans="1:26" s="290" customFormat="1" ht="15" customHeight="1" x14ac:dyDescent="0.2">
      <c r="A623" s="277" t="s">
        <v>1468</v>
      </c>
      <c r="B623" s="278" t="s">
        <v>0</v>
      </c>
      <c r="C623" s="279">
        <v>50028928</v>
      </c>
      <c r="D623" s="280" t="s">
        <v>1469</v>
      </c>
      <c r="E623" s="281">
        <f t="shared" si="64"/>
        <v>155</v>
      </c>
      <c r="F623" s="282">
        <f t="shared" si="67"/>
        <v>155</v>
      </c>
      <c r="G623" s="283">
        <v>93</v>
      </c>
      <c r="H623" s="284">
        <v>62</v>
      </c>
      <c r="I623" s="282">
        <f t="shared" si="70"/>
        <v>0</v>
      </c>
      <c r="J623" s="283">
        <v>0</v>
      </c>
      <c r="K623" s="284">
        <v>0</v>
      </c>
      <c r="L623" s="282">
        <f t="shared" si="68"/>
        <v>0</v>
      </c>
      <c r="M623" s="283">
        <v>0</v>
      </c>
      <c r="N623" s="284">
        <v>0</v>
      </c>
      <c r="O623" s="285">
        <f t="shared" si="65"/>
        <v>0</v>
      </c>
      <c r="P623" s="283">
        <v>0</v>
      </c>
      <c r="Q623" s="286">
        <v>0</v>
      </c>
      <c r="R623" s="287">
        <f t="shared" si="66"/>
        <v>0</v>
      </c>
      <c r="S623" s="283">
        <v>0</v>
      </c>
      <c r="T623" s="283">
        <v>0</v>
      </c>
      <c r="U623" s="283">
        <v>0</v>
      </c>
      <c r="V623" s="273">
        <f t="shared" si="69"/>
        <v>0</v>
      </c>
      <c r="W623" s="288">
        <v>0</v>
      </c>
      <c r="X623" s="289">
        <v>0</v>
      </c>
      <c r="Y623" s="283">
        <v>0</v>
      </c>
      <c r="Z623" s="284">
        <v>0</v>
      </c>
    </row>
    <row r="624" spans="1:26" s="290" customFormat="1" ht="15" customHeight="1" x14ac:dyDescent="0.2">
      <c r="A624" s="277" t="s">
        <v>1468</v>
      </c>
      <c r="B624" s="278" t="s">
        <v>2</v>
      </c>
      <c r="C624" s="279">
        <v>50021109</v>
      </c>
      <c r="D624" s="280" t="s">
        <v>1470</v>
      </c>
      <c r="E624" s="281">
        <f t="shared" si="64"/>
        <v>211</v>
      </c>
      <c r="F624" s="282">
        <f t="shared" si="67"/>
        <v>29</v>
      </c>
      <c r="G624" s="283">
        <v>0</v>
      </c>
      <c r="H624" s="284">
        <v>29</v>
      </c>
      <c r="I624" s="282">
        <f t="shared" si="70"/>
        <v>143</v>
      </c>
      <c r="J624" s="283">
        <v>74</v>
      </c>
      <c r="K624" s="284">
        <v>69</v>
      </c>
      <c r="L624" s="282">
        <f t="shared" si="68"/>
        <v>0</v>
      </c>
      <c r="M624" s="283">
        <v>0</v>
      </c>
      <c r="N624" s="284">
        <v>0</v>
      </c>
      <c r="O624" s="285">
        <f t="shared" si="65"/>
        <v>0</v>
      </c>
      <c r="P624" s="283">
        <v>0</v>
      </c>
      <c r="Q624" s="286">
        <v>0</v>
      </c>
      <c r="R624" s="287">
        <f t="shared" si="66"/>
        <v>39</v>
      </c>
      <c r="S624" s="283">
        <v>39</v>
      </c>
      <c r="T624" s="283">
        <v>0</v>
      </c>
      <c r="U624" s="283">
        <v>0</v>
      </c>
      <c r="V624" s="273">
        <f t="shared" si="69"/>
        <v>0</v>
      </c>
      <c r="W624" s="288">
        <v>0</v>
      </c>
      <c r="X624" s="289">
        <v>0</v>
      </c>
      <c r="Y624" s="283">
        <v>0</v>
      </c>
      <c r="Z624" s="284">
        <v>0</v>
      </c>
    </row>
    <row r="625" spans="1:26" s="290" customFormat="1" ht="15" customHeight="1" x14ac:dyDescent="0.2">
      <c r="A625" s="277" t="s">
        <v>25</v>
      </c>
      <c r="B625" s="278" t="s">
        <v>0</v>
      </c>
      <c r="C625" s="279">
        <v>50031660</v>
      </c>
      <c r="D625" s="280" t="s">
        <v>1037</v>
      </c>
      <c r="E625" s="281">
        <f t="shared" si="64"/>
        <v>104</v>
      </c>
      <c r="F625" s="282">
        <f t="shared" si="67"/>
        <v>104</v>
      </c>
      <c r="G625" s="283">
        <v>104</v>
      </c>
      <c r="H625" s="284">
        <v>0</v>
      </c>
      <c r="I625" s="282">
        <f t="shared" si="70"/>
        <v>0</v>
      </c>
      <c r="J625" s="283">
        <v>0</v>
      </c>
      <c r="K625" s="284">
        <v>0</v>
      </c>
      <c r="L625" s="282">
        <f t="shared" si="68"/>
        <v>0</v>
      </c>
      <c r="M625" s="283">
        <v>0</v>
      </c>
      <c r="N625" s="284">
        <v>0</v>
      </c>
      <c r="O625" s="285">
        <f t="shared" si="65"/>
        <v>0</v>
      </c>
      <c r="P625" s="283">
        <v>0</v>
      </c>
      <c r="Q625" s="286">
        <v>0</v>
      </c>
      <c r="R625" s="287">
        <f t="shared" si="66"/>
        <v>0</v>
      </c>
      <c r="S625" s="283">
        <v>0</v>
      </c>
      <c r="T625" s="283">
        <v>0</v>
      </c>
      <c r="U625" s="283">
        <v>0</v>
      </c>
      <c r="V625" s="273">
        <f t="shared" si="69"/>
        <v>0</v>
      </c>
      <c r="W625" s="288">
        <v>0</v>
      </c>
      <c r="X625" s="289">
        <v>0</v>
      </c>
      <c r="Y625" s="283">
        <v>0</v>
      </c>
      <c r="Z625" s="284">
        <v>0</v>
      </c>
    </row>
    <row r="626" spans="1:26" s="290" customFormat="1" ht="15" customHeight="1" x14ac:dyDescent="0.2">
      <c r="A626" s="277" t="s">
        <v>25</v>
      </c>
      <c r="B626" s="278" t="s">
        <v>0</v>
      </c>
      <c r="C626" s="279">
        <v>50030795</v>
      </c>
      <c r="D626" s="280" t="s">
        <v>1746</v>
      </c>
      <c r="E626" s="281">
        <f t="shared" si="64"/>
        <v>150</v>
      </c>
      <c r="F626" s="282">
        <f t="shared" si="67"/>
        <v>150</v>
      </c>
      <c r="G626" s="283">
        <v>0</v>
      </c>
      <c r="H626" s="284">
        <v>150</v>
      </c>
      <c r="I626" s="282">
        <f t="shared" si="70"/>
        <v>0</v>
      </c>
      <c r="J626" s="283">
        <v>0</v>
      </c>
      <c r="K626" s="284">
        <v>0</v>
      </c>
      <c r="L626" s="282">
        <f t="shared" si="68"/>
        <v>0</v>
      </c>
      <c r="M626" s="283">
        <v>0</v>
      </c>
      <c r="N626" s="284">
        <v>0</v>
      </c>
      <c r="O626" s="285">
        <f t="shared" si="65"/>
        <v>0</v>
      </c>
      <c r="P626" s="283">
        <v>0</v>
      </c>
      <c r="Q626" s="286">
        <v>0</v>
      </c>
      <c r="R626" s="287">
        <f t="shared" si="66"/>
        <v>0</v>
      </c>
      <c r="S626" s="283">
        <v>0</v>
      </c>
      <c r="T626" s="283">
        <v>0</v>
      </c>
      <c r="U626" s="283">
        <v>0</v>
      </c>
      <c r="V626" s="273">
        <f t="shared" si="69"/>
        <v>0</v>
      </c>
      <c r="W626" s="288">
        <v>0</v>
      </c>
      <c r="X626" s="289">
        <v>0</v>
      </c>
      <c r="Y626" s="283">
        <v>0</v>
      </c>
      <c r="Z626" s="284">
        <v>0</v>
      </c>
    </row>
    <row r="627" spans="1:26" s="290" customFormat="1" ht="15" customHeight="1" x14ac:dyDescent="0.2">
      <c r="A627" s="277" t="s">
        <v>25</v>
      </c>
      <c r="B627" s="278" t="s">
        <v>0</v>
      </c>
      <c r="C627" s="279">
        <v>50017802</v>
      </c>
      <c r="D627" s="280" t="s">
        <v>690</v>
      </c>
      <c r="E627" s="281">
        <f t="shared" si="64"/>
        <v>626</v>
      </c>
      <c r="F627" s="282">
        <f t="shared" si="67"/>
        <v>0</v>
      </c>
      <c r="G627" s="283">
        <v>0</v>
      </c>
      <c r="H627" s="284">
        <v>0</v>
      </c>
      <c r="I627" s="282">
        <f t="shared" si="70"/>
        <v>570</v>
      </c>
      <c r="J627" s="283">
        <v>458</v>
      </c>
      <c r="K627" s="284">
        <v>112</v>
      </c>
      <c r="L627" s="282">
        <f t="shared" si="68"/>
        <v>0</v>
      </c>
      <c r="M627" s="283">
        <v>0</v>
      </c>
      <c r="N627" s="284">
        <v>0</v>
      </c>
      <c r="O627" s="285">
        <f t="shared" si="65"/>
        <v>0</v>
      </c>
      <c r="P627" s="283">
        <v>0</v>
      </c>
      <c r="Q627" s="286">
        <v>0</v>
      </c>
      <c r="R627" s="287">
        <f t="shared" si="66"/>
        <v>56</v>
      </c>
      <c r="S627" s="283">
        <v>56</v>
      </c>
      <c r="T627" s="283">
        <v>0</v>
      </c>
      <c r="U627" s="283">
        <v>0</v>
      </c>
      <c r="V627" s="273">
        <f t="shared" si="69"/>
        <v>0</v>
      </c>
      <c r="W627" s="288">
        <v>0</v>
      </c>
      <c r="X627" s="289">
        <v>0</v>
      </c>
      <c r="Y627" s="283">
        <v>0</v>
      </c>
      <c r="Z627" s="284">
        <v>0</v>
      </c>
    </row>
    <row r="628" spans="1:26" s="290" customFormat="1" ht="15" customHeight="1" x14ac:dyDescent="0.2">
      <c r="A628" s="277" t="s">
        <v>25</v>
      </c>
      <c r="B628" s="278" t="s">
        <v>2</v>
      </c>
      <c r="C628" s="279">
        <v>50079808</v>
      </c>
      <c r="D628" s="280" t="s">
        <v>1472</v>
      </c>
      <c r="E628" s="281">
        <f t="shared" si="64"/>
        <v>38</v>
      </c>
      <c r="F628" s="282">
        <f t="shared" si="67"/>
        <v>0</v>
      </c>
      <c r="G628" s="283">
        <v>0</v>
      </c>
      <c r="H628" s="284">
        <v>0</v>
      </c>
      <c r="I628" s="282">
        <f t="shared" si="70"/>
        <v>38</v>
      </c>
      <c r="J628" s="283">
        <v>38</v>
      </c>
      <c r="K628" s="284">
        <v>0</v>
      </c>
      <c r="L628" s="282">
        <f t="shared" si="68"/>
        <v>0</v>
      </c>
      <c r="M628" s="283">
        <v>0</v>
      </c>
      <c r="N628" s="284">
        <v>0</v>
      </c>
      <c r="O628" s="285">
        <f t="shared" si="65"/>
        <v>0</v>
      </c>
      <c r="P628" s="283">
        <v>0</v>
      </c>
      <c r="Q628" s="286">
        <v>0</v>
      </c>
      <c r="R628" s="287">
        <f t="shared" si="66"/>
        <v>0</v>
      </c>
      <c r="S628" s="283">
        <v>0</v>
      </c>
      <c r="T628" s="283">
        <v>0</v>
      </c>
      <c r="U628" s="283">
        <v>0</v>
      </c>
      <c r="V628" s="273">
        <f t="shared" si="69"/>
        <v>0</v>
      </c>
      <c r="W628" s="288">
        <v>0</v>
      </c>
      <c r="X628" s="289">
        <v>0</v>
      </c>
      <c r="Y628" s="283">
        <v>0</v>
      </c>
      <c r="Z628" s="284">
        <v>0</v>
      </c>
    </row>
    <row r="629" spans="1:26" s="290" customFormat="1" ht="15" customHeight="1" x14ac:dyDescent="0.2">
      <c r="A629" s="277" t="s">
        <v>25</v>
      </c>
      <c r="B629" s="278" t="s">
        <v>2</v>
      </c>
      <c r="C629" s="279">
        <v>50029959</v>
      </c>
      <c r="D629" s="280" t="s">
        <v>1473</v>
      </c>
      <c r="E629" s="281">
        <f t="shared" si="64"/>
        <v>19</v>
      </c>
      <c r="F629" s="282">
        <f t="shared" si="67"/>
        <v>0</v>
      </c>
      <c r="G629" s="283">
        <v>0</v>
      </c>
      <c r="H629" s="284">
        <v>0</v>
      </c>
      <c r="I629" s="282">
        <f t="shared" si="70"/>
        <v>19</v>
      </c>
      <c r="J629" s="283">
        <v>19</v>
      </c>
      <c r="K629" s="284">
        <v>0</v>
      </c>
      <c r="L629" s="282">
        <f t="shared" si="68"/>
        <v>0</v>
      </c>
      <c r="M629" s="283">
        <v>0</v>
      </c>
      <c r="N629" s="284">
        <v>0</v>
      </c>
      <c r="O629" s="285">
        <f t="shared" si="65"/>
        <v>0</v>
      </c>
      <c r="P629" s="283">
        <v>0</v>
      </c>
      <c r="Q629" s="286">
        <v>0</v>
      </c>
      <c r="R629" s="287">
        <f t="shared" si="66"/>
        <v>0</v>
      </c>
      <c r="S629" s="283">
        <v>0</v>
      </c>
      <c r="T629" s="283">
        <v>0</v>
      </c>
      <c r="U629" s="283">
        <v>0</v>
      </c>
      <c r="V629" s="273">
        <f t="shared" si="69"/>
        <v>0</v>
      </c>
      <c r="W629" s="288">
        <v>0</v>
      </c>
      <c r="X629" s="289">
        <v>0</v>
      </c>
      <c r="Y629" s="283">
        <v>0</v>
      </c>
      <c r="Z629" s="284">
        <v>0</v>
      </c>
    </row>
    <row r="630" spans="1:26" s="290" customFormat="1" ht="15" customHeight="1" x14ac:dyDescent="0.2">
      <c r="A630" s="277" t="s">
        <v>1474</v>
      </c>
      <c r="B630" s="278" t="s">
        <v>0</v>
      </c>
      <c r="C630" s="279">
        <v>50032666</v>
      </c>
      <c r="D630" s="280" t="s">
        <v>1747</v>
      </c>
      <c r="E630" s="281">
        <f t="shared" si="64"/>
        <v>38</v>
      </c>
      <c r="F630" s="282">
        <f t="shared" si="67"/>
        <v>38</v>
      </c>
      <c r="G630" s="283">
        <v>19</v>
      </c>
      <c r="H630" s="284">
        <v>19</v>
      </c>
      <c r="I630" s="282">
        <f t="shared" si="70"/>
        <v>0</v>
      </c>
      <c r="J630" s="283">
        <v>0</v>
      </c>
      <c r="K630" s="284">
        <v>0</v>
      </c>
      <c r="L630" s="282">
        <f t="shared" si="68"/>
        <v>0</v>
      </c>
      <c r="M630" s="283">
        <v>0</v>
      </c>
      <c r="N630" s="284">
        <v>0</v>
      </c>
      <c r="O630" s="285">
        <f t="shared" si="65"/>
        <v>0</v>
      </c>
      <c r="P630" s="283">
        <v>0</v>
      </c>
      <c r="Q630" s="286">
        <v>0</v>
      </c>
      <c r="R630" s="287">
        <f t="shared" si="66"/>
        <v>0</v>
      </c>
      <c r="S630" s="283">
        <v>0</v>
      </c>
      <c r="T630" s="283">
        <v>0</v>
      </c>
      <c r="U630" s="283">
        <v>0</v>
      </c>
      <c r="V630" s="273">
        <f t="shared" si="69"/>
        <v>0</v>
      </c>
      <c r="W630" s="288">
        <v>0</v>
      </c>
      <c r="X630" s="289">
        <v>0</v>
      </c>
      <c r="Y630" s="283">
        <v>0</v>
      </c>
      <c r="Z630" s="284">
        <v>0</v>
      </c>
    </row>
    <row r="631" spans="1:26" s="290" customFormat="1" ht="15" customHeight="1" x14ac:dyDescent="0.2">
      <c r="A631" s="277" t="s">
        <v>1474</v>
      </c>
      <c r="B631" s="278" t="s">
        <v>0</v>
      </c>
      <c r="C631" s="279">
        <v>50031767</v>
      </c>
      <c r="D631" s="280" t="s">
        <v>1038</v>
      </c>
      <c r="E631" s="281">
        <f t="shared" si="64"/>
        <v>163</v>
      </c>
      <c r="F631" s="282">
        <f t="shared" si="67"/>
        <v>163</v>
      </c>
      <c r="G631" s="283">
        <v>112</v>
      </c>
      <c r="H631" s="284">
        <v>51</v>
      </c>
      <c r="I631" s="282">
        <f t="shared" si="70"/>
        <v>0</v>
      </c>
      <c r="J631" s="283">
        <v>0</v>
      </c>
      <c r="K631" s="284">
        <v>0</v>
      </c>
      <c r="L631" s="282">
        <f t="shared" si="68"/>
        <v>0</v>
      </c>
      <c r="M631" s="283">
        <v>0</v>
      </c>
      <c r="N631" s="284">
        <v>0</v>
      </c>
      <c r="O631" s="285">
        <f t="shared" si="65"/>
        <v>0</v>
      </c>
      <c r="P631" s="283">
        <v>0</v>
      </c>
      <c r="Q631" s="286">
        <v>0</v>
      </c>
      <c r="R631" s="287">
        <f t="shared" si="66"/>
        <v>0</v>
      </c>
      <c r="S631" s="283">
        <v>0</v>
      </c>
      <c r="T631" s="283">
        <v>0</v>
      </c>
      <c r="U631" s="283">
        <v>0</v>
      </c>
      <c r="V631" s="273">
        <f t="shared" si="69"/>
        <v>0</v>
      </c>
      <c r="W631" s="288">
        <v>0</v>
      </c>
      <c r="X631" s="289">
        <v>0</v>
      </c>
      <c r="Y631" s="283">
        <v>0</v>
      </c>
      <c r="Z631" s="284">
        <v>0</v>
      </c>
    </row>
    <row r="632" spans="1:26" s="290" customFormat="1" ht="15" customHeight="1" x14ac:dyDescent="0.2">
      <c r="A632" s="277" t="s">
        <v>1474</v>
      </c>
      <c r="B632" s="278" t="s">
        <v>0</v>
      </c>
      <c r="C632" s="279">
        <v>50026607</v>
      </c>
      <c r="D632" s="280" t="s">
        <v>1475</v>
      </c>
      <c r="E632" s="281">
        <f t="shared" si="64"/>
        <v>126</v>
      </c>
      <c r="F632" s="282">
        <f t="shared" si="67"/>
        <v>110</v>
      </c>
      <c r="G632" s="283">
        <v>48</v>
      </c>
      <c r="H632" s="284">
        <v>62</v>
      </c>
      <c r="I632" s="282">
        <f t="shared" si="70"/>
        <v>16</v>
      </c>
      <c r="J632" s="283">
        <v>16</v>
      </c>
      <c r="K632" s="284">
        <v>0</v>
      </c>
      <c r="L632" s="282">
        <f t="shared" si="68"/>
        <v>0</v>
      </c>
      <c r="M632" s="283">
        <v>0</v>
      </c>
      <c r="N632" s="284">
        <v>0</v>
      </c>
      <c r="O632" s="285">
        <f t="shared" si="65"/>
        <v>0</v>
      </c>
      <c r="P632" s="283">
        <v>0</v>
      </c>
      <c r="Q632" s="286">
        <v>0</v>
      </c>
      <c r="R632" s="287">
        <f t="shared" si="66"/>
        <v>0</v>
      </c>
      <c r="S632" s="283">
        <v>0</v>
      </c>
      <c r="T632" s="283">
        <v>0</v>
      </c>
      <c r="U632" s="283">
        <v>0</v>
      </c>
      <c r="V632" s="273">
        <f t="shared" si="69"/>
        <v>0</v>
      </c>
      <c r="W632" s="288">
        <v>0</v>
      </c>
      <c r="X632" s="289">
        <v>0</v>
      </c>
      <c r="Y632" s="283">
        <v>0</v>
      </c>
      <c r="Z632" s="284">
        <v>0</v>
      </c>
    </row>
    <row r="633" spans="1:26" s="290" customFormat="1" ht="15" customHeight="1" x14ac:dyDescent="0.2">
      <c r="A633" s="277" t="s">
        <v>1474</v>
      </c>
      <c r="B633" s="278" t="s">
        <v>0</v>
      </c>
      <c r="C633" s="279">
        <v>50033204</v>
      </c>
      <c r="D633" s="280" t="s">
        <v>1476</v>
      </c>
      <c r="E633" s="281">
        <f t="shared" si="64"/>
        <v>143</v>
      </c>
      <c r="F633" s="282">
        <f t="shared" si="67"/>
        <v>143</v>
      </c>
      <c r="G633" s="283">
        <v>95</v>
      </c>
      <c r="H633" s="284">
        <v>48</v>
      </c>
      <c r="I633" s="282">
        <f t="shared" si="70"/>
        <v>0</v>
      </c>
      <c r="J633" s="283">
        <v>0</v>
      </c>
      <c r="K633" s="284">
        <v>0</v>
      </c>
      <c r="L633" s="282">
        <f t="shared" si="68"/>
        <v>0</v>
      </c>
      <c r="M633" s="283">
        <v>0</v>
      </c>
      <c r="N633" s="284">
        <v>0</v>
      </c>
      <c r="O633" s="285">
        <f t="shared" si="65"/>
        <v>0</v>
      </c>
      <c r="P633" s="283">
        <v>0</v>
      </c>
      <c r="Q633" s="286">
        <v>0</v>
      </c>
      <c r="R633" s="287">
        <f t="shared" si="66"/>
        <v>0</v>
      </c>
      <c r="S633" s="283">
        <v>0</v>
      </c>
      <c r="T633" s="283">
        <v>0</v>
      </c>
      <c r="U633" s="283">
        <v>0</v>
      </c>
      <c r="V633" s="273">
        <f t="shared" si="69"/>
        <v>0</v>
      </c>
      <c r="W633" s="288">
        <v>0</v>
      </c>
      <c r="X633" s="289">
        <v>0</v>
      </c>
      <c r="Y633" s="283">
        <v>0</v>
      </c>
      <c r="Z633" s="284">
        <v>0</v>
      </c>
    </row>
    <row r="634" spans="1:26" s="290" customFormat="1" ht="15" customHeight="1" x14ac:dyDescent="0.2">
      <c r="A634" s="277" t="s">
        <v>1474</v>
      </c>
      <c r="B634" s="278" t="s">
        <v>0</v>
      </c>
      <c r="C634" s="279">
        <v>50031880</v>
      </c>
      <c r="D634" s="280" t="s">
        <v>1477</v>
      </c>
      <c r="E634" s="281">
        <f t="shared" si="64"/>
        <v>213</v>
      </c>
      <c r="F634" s="282">
        <f t="shared" si="67"/>
        <v>213</v>
      </c>
      <c r="G634" s="283">
        <v>112</v>
      </c>
      <c r="H634" s="284">
        <v>101</v>
      </c>
      <c r="I634" s="282">
        <f t="shared" si="70"/>
        <v>0</v>
      </c>
      <c r="J634" s="283">
        <v>0</v>
      </c>
      <c r="K634" s="284">
        <v>0</v>
      </c>
      <c r="L634" s="282">
        <f t="shared" si="68"/>
        <v>0</v>
      </c>
      <c r="M634" s="283">
        <v>0</v>
      </c>
      <c r="N634" s="284">
        <v>0</v>
      </c>
      <c r="O634" s="285">
        <f t="shared" si="65"/>
        <v>0</v>
      </c>
      <c r="P634" s="283">
        <v>0</v>
      </c>
      <c r="Q634" s="286">
        <v>0</v>
      </c>
      <c r="R634" s="287">
        <f t="shared" si="66"/>
        <v>0</v>
      </c>
      <c r="S634" s="283">
        <v>0</v>
      </c>
      <c r="T634" s="283">
        <v>0</v>
      </c>
      <c r="U634" s="283">
        <v>0</v>
      </c>
      <c r="V634" s="273">
        <f t="shared" si="69"/>
        <v>0</v>
      </c>
      <c r="W634" s="288">
        <v>0</v>
      </c>
      <c r="X634" s="289">
        <v>0</v>
      </c>
      <c r="Y634" s="283">
        <v>0</v>
      </c>
      <c r="Z634" s="284">
        <v>0</v>
      </c>
    </row>
    <row r="635" spans="1:26" s="290" customFormat="1" ht="15" customHeight="1" x14ac:dyDescent="0.2">
      <c r="A635" s="277" t="s">
        <v>1474</v>
      </c>
      <c r="B635" s="278" t="s">
        <v>0</v>
      </c>
      <c r="C635" s="279">
        <v>50000683</v>
      </c>
      <c r="D635" s="280" t="s">
        <v>1478</v>
      </c>
      <c r="E635" s="281">
        <f t="shared" si="64"/>
        <v>82</v>
      </c>
      <c r="F635" s="282">
        <f t="shared" si="67"/>
        <v>0</v>
      </c>
      <c r="G635" s="283">
        <v>0</v>
      </c>
      <c r="H635" s="284">
        <v>0</v>
      </c>
      <c r="I635" s="282">
        <f t="shared" si="70"/>
        <v>82</v>
      </c>
      <c r="J635" s="283">
        <v>39</v>
      </c>
      <c r="K635" s="284">
        <v>43</v>
      </c>
      <c r="L635" s="282">
        <f t="shared" si="68"/>
        <v>0</v>
      </c>
      <c r="M635" s="283">
        <v>0</v>
      </c>
      <c r="N635" s="284">
        <v>0</v>
      </c>
      <c r="O635" s="285">
        <f t="shared" si="65"/>
        <v>0</v>
      </c>
      <c r="P635" s="283">
        <v>0</v>
      </c>
      <c r="Q635" s="286">
        <v>0</v>
      </c>
      <c r="R635" s="287">
        <f t="shared" si="66"/>
        <v>0</v>
      </c>
      <c r="S635" s="283">
        <v>0</v>
      </c>
      <c r="T635" s="283">
        <v>0</v>
      </c>
      <c r="U635" s="283">
        <v>0</v>
      </c>
      <c r="V635" s="273">
        <f t="shared" si="69"/>
        <v>0</v>
      </c>
      <c r="W635" s="288">
        <v>0</v>
      </c>
      <c r="X635" s="289">
        <v>0</v>
      </c>
      <c r="Y635" s="283">
        <v>0</v>
      </c>
      <c r="Z635" s="284">
        <v>0</v>
      </c>
    </row>
    <row r="636" spans="1:26" s="290" customFormat="1" ht="15" customHeight="1" x14ac:dyDescent="0.2">
      <c r="A636" s="277" t="s">
        <v>1474</v>
      </c>
      <c r="B636" s="278" t="s">
        <v>0</v>
      </c>
      <c r="C636" s="279">
        <v>50033409</v>
      </c>
      <c r="D636" s="280" t="s">
        <v>695</v>
      </c>
      <c r="E636" s="281">
        <f t="shared" si="64"/>
        <v>301</v>
      </c>
      <c r="F636" s="282">
        <f t="shared" si="67"/>
        <v>150</v>
      </c>
      <c r="G636" s="283">
        <v>0</v>
      </c>
      <c r="H636" s="284">
        <v>150</v>
      </c>
      <c r="I636" s="282">
        <f t="shared" si="70"/>
        <v>151</v>
      </c>
      <c r="J636" s="283">
        <v>151</v>
      </c>
      <c r="K636" s="284">
        <v>0</v>
      </c>
      <c r="L636" s="282">
        <f t="shared" si="68"/>
        <v>0</v>
      </c>
      <c r="M636" s="283">
        <v>0</v>
      </c>
      <c r="N636" s="284">
        <v>0</v>
      </c>
      <c r="O636" s="285">
        <f t="shared" si="65"/>
        <v>0</v>
      </c>
      <c r="P636" s="283">
        <v>0</v>
      </c>
      <c r="Q636" s="286">
        <v>0</v>
      </c>
      <c r="R636" s="287">
        <f t="shared" si="66"/>
        <v>0</v>
      </c>
      <c r="S636" s="283">
        <v>0</v>
      </c>
      <c r="T636" s="283">
        <v>0</v>
      </c>
      <c r="U636" s="283">
        <v>0</v>
      </c>
      <c r="V636" s="273">
        <f t="shared" si="69"/>
        <v>0</v>
      </c>
      <c r="W636" s="288">
        <v>0</v>
      </c>
      <c r="X636" s="289">
        <v>0</v>
      </c>
      <c r="Y636" s="283">
        <v>0</v>
      </c>
      <c r="Z636" s="284">
        <v>0</v>
      </c>
    </row>
    <row r="637" spans="1:26" s="290" customFormat="1" ht="15" customHeight="1" x14ac:dyDescent="0.2">
      <c r="A637" s="277" t="s">
        <v>1474</v>
      </c>
      <c r="B637" s="278" t="s">
        <v>0</v>
      </c>
      <c r="C637" s="279">
        <v>50000691</v>
      </c>
      <c r="D637" s="280" t="s">
        <v>1748</v>
      </c>
      <c r="E637" s="281">
        <f t="shared" si="64"/>
        <v>344</v>
      </c>
      <c r="F637" s="282">
        <f t="shared" si="67"/>
        <v>0</v>
      </c>
      <c r="G637" s="283">
        <v>0</v>
      </c>
      <c r="H637" s="284">
        <v>0</v>
      </c>
      <c r="I637" s="282">
        <f t="shared" si="70"/>
        <v>269</v>
      </c>
      <c r="J637" s="283">
        <v>240</v>
      </c>
      <c r="K637" s="284">
        <v>29</v>
      </c>
      <c r="L637" s="282">
        <f t="shared" si="68"/>
        <v>0</v>
      </c>
      <c r="M637" s="283">
        <v>0</v>
      </c>
      <c r="N637" s="284">
        <v>0</v>
      </c>
      <c r="O637" s="285">
        <f t="shared" si="65"/>
        <v>0</v>
      </c>
      <c r="P637" s="283">
        <v>0</v>
      </c>
      <c r="Q637" s="286">
        <v>0</v>
      </c>
      <c r="R637" s="287">
        <f t="shared" si="66"/>
        <v>75</v>
      </c>
      <c r="S637" s="283">
        <v>75</v>
      </c>
      <c r="T637" s="283">
        <v>0</v>
      </c>
      <c r="U637" s="283">
        <v>0</v>
      </c>
      <c r="V637" s="273">
        <f t="shared" si="69"/>
        <v>0</v>
      </c>
      <c r="W637" s="288">
        <v>0</v>
      </c>
      <c r="X637" s="289">
        <v>0</v>
      </c>
      <c r="Y637" s="283">
        <v>0</v>
      </c>
      <c r="Z637" s="284">
        <v>0</v>
      </c>
    </row>
    <row r="638" spans="1:26" s="290" customFormat="1" ht="15" customHeight="1" x14ac:dyDescent="0.2">
      <c r="A638" s="277" t="s">
        <v>1474</v>
      </c>
      <c r="B638" s="278" t="s">
        <v>0</v>
      </c>
      <c r="C638" s="279">
        <v>50032674</v>
      </c>
      <c r="D638" s="280" t="s">
        <v>1749</v>
      </c>
      <c r="E638" s="281">
        <f t="shared" si="64"/>
        <v>52</v>
      </c>
      <c r="F638" s="282">
        <f t="shared" si="67"/>
        <v>0</v>
      </c>
      <c r="G638" s="283">
        <v>0</v>
      </c>
      <c r="H638" s="284">
        <v>0</v>
      </c>
      <c r="I638" s="282">
        <f t="shared" si="70"/>
        <v>52</v>
      </c>
      <c r="J638" s="283">
        <v>52</v>
      </c>
      <c r="K638" s="284">
        <v>0</v>
      </c>
      <c r="L638" s="282">
        <f t="shared" si="68"/>
        <v>0</v>
      </c>
      <c r="M638" s="283">
        <v>0</v>
      </c>
      <c r="N638" s="284">
        <v>0</v>
      </c>
      <c r="O638" s="285">
        <f t="shared" si="65"/>
        <v>0</v>
      </c>
      <c r="P638" s="283">
        <v>0</v>
      </c>
      <c r="Q638" s="286">
        <v>0</v>
      </c>
      <c r="R638" s="287">
        <f t="shared" si="66"/>
        <v>0</v>
      </c>
      <c r="S638" s="283">
        <v>0</v>
      </c>
      <c r="T638" s="283">
        <v>0</v>
      </c>
      <c r="U638" s="283">
        <v>0</v>
      </c>
      <c r="V638" s="273">
        <f t="shared" si="69"/>
        <v>0</v>
      </c>
      <c r="W638" s="288">
        <v>0</v>
      </c>
      <c r="X638" s="289">
        <v>0</v>
      </c>
      <c r="Y638" s="283">
        <v>0</v>
      </c>
      <c r="Z638" s="284">
        <v>0</v>
      </c>
    </row>
    <row r="639" spans="1:26" s="290" customFormat="1" ht="15" customHeight="1" x14ac:dyDescent="0.2">
      <c r="A639" s="277" t="s">
        <v>1474</v>
      </c>
      <c r="B639" s="278" t="s">
        <v>0</v>
      </c>
      <c r="C639" s="279">
        <v>50031511</v>
      </c>
      <c r="D639" s="280" t="s">
        <v>1040</v>
      </c>
      <c r="E639" s="281">
        <f t="shared" si="64"/>
        <v>383</v>
      </c>
      <c r="F639" s="282">
        <f t="shared" si="67"/>
        <v>0</v>
      </c>
      <c r="G639" s="283">
        <v>0</v>
      </c>
      <c r="H639" s="284">
        <v>0</v>
      </c>
      <c r="I639" s="282">
        <f t="shared" si="70"/>
        <v>312</v>
      </c>
      <c r="J639" s="283">
        <v>240</v>
      </c>
      <c r="K639" s="284">
        <v>72</v>
      </c>
      <c r="L639" s="282">
        <f t="shared" si="68"/>
        <v>0</v>
      </c>
      <c r="M639" s="283">
        <v>0</v>
      </c>
      <c r="N639" s="284">
        <v>0</v>
      </c>
      <c r="O639" s="285">
        <f t="shared" si="65"/>
        <v>0</v>
      </c>
      <c r="P639" s="283">
        <v>0</v>
      </c>
      <c r="Q639" s="286">
        <v>0</v>
      </c>
      <c r="R639" s="287">
        <f t="shared" si="66"/>
        <v>71</v>
      </c>
      <c r="S639" s="283">
        <v>71</v>
      </c>
      <c r="T639" s="283">
        <v>0</v>
      </c>
      <c r="U639" s="283">
        <v>0</v>
      </c>
      <c r="V639" s="273">
        <f t="shared" si="69"/>
        <v>0</v>
      </c>
      <c r="W639" s="288">
        <v>0</v>
      </c>
      <c r="X639" s="289">
        <v>0</v>
      </c>
      <c r="Y639" s="283">
        <v>0</v>
      </c>
      <c r="Z639" s="284">
        <v>0</v>
      </c>
    </row>
    <row r="640" spans="1:26" s="290" customFormat="1" ht="15" customHeight="1" x14ac:dyDescent="0.2">
      <c r="A640" s="277" t="s">
        <v>1474</v>
      </c>
      <c r="B640" s="278" t="s">
        <v>0</v>
      </c>
      <c r="C640" s="279">
        <v>50000705</v>
      </c>
      <c r="D640" s="280" t="s">
        <v>1480</v>
      </c>
      <c r="E640" s="281">
        <f t="shared" si="64"/>
        <v>1045</v>
      </c>
      <c r="F640" s="282">
        <f t="shared" si="67"/>
        <v>128</v>
      </c>
      <c r="G640" s="283">
        <v>0</v>
      </c>
      <c r="H640" s="284">
        <v>128</v>
      </c>
      <c r="I640" s="282">
        <f t="shared" si="70"/>
        <v>823</v>
      </c>
      <c r="J640" s="283">
        <v>491</v>
      </c>
      <c r="K640" s="284">
        <v>332</v>
      </c>
      <c r="L640" s="282">
        <f t="shared" si="68"/>
        <v>0</v>
      </c>
      <c r="M640" s="283">
        <v>0</v>
      </c>
      <c r="N640" s="284">
        <v>0</v>
      </c>
      <c r="O640" s="285">
        <f t="shared" si="65"/>
        <v>0</v>
      </c>
      <c r="P640" s="283">
        <v>0</v>
      </c>
      <c r="Q640" s="286">
        <v>0</v>
      </c>
      <c r="R640" s="287">
        <f t="shared" si="66"/>
        <v>94</v>
      </c>
      <c r="S640" s="283">
        <v>94</v>
      </c>
      <c r="T640" s="283">
        <v>0</v>
      </c>
      <c r="U640" s="283">
        <v>0</v>
      </c>
      <c r="V640" s="273">
        <f t="shared" si="69"/>
        <v>0</v>
      </c>
      <c r="W640" s="288">
        <v>0</v>
      </c>
      <c r="X640" s="289">
        <v>0</v>
      </c>
      <c r="Y640" s="283">
        <v>0</v>
      </c>
      <c r="Z640" s="284">
        <v>0</v>
      </c>
    </row>
    <row r="641" spans="1:26" s="290" customFormat="1" ht="15" customHeight="1" x14ac:dyDescent="0.2">
      <c r="A641" s="277" t="s">
        <v>1474</v>
      </c>
      <c r="B641" s="278" t="s">
        <v>0</v>
      </c>
      <c r="C641" s="279">
        <v>50059998</v>
      </c>
      <c r="D641" s="280" t="s">
        <v>1481</v>
      </c>
      <c r="E641" s="281">
        <f t="shared" si="64"/>
        <v>312</v>
      </c>
      <c r="F641" s="282">
        <f t="shared" si="67"/>
        <v>0</v>
      </c>
      <c r="G641" s="283">
        <v>0</v>
      </c>
      <c r="H641" s="284">
        <v>0</v>
      </c>
      <c r="I641" s="282">
        <f t="shared" si="70"/>
        <v>312</v>
      </c>
      <c r="J641" s="283">
        <v>143</v>
      </c>
      <c r="K641" s="284">
        <v>169</v>
      </c>
      <c r="L641" s="282">
        <f t="shared" si="68"/>
        <v>0</v>
      </c>
      <c r="M641" s="283">
        <v>0</v>
      </c>
      <c r="N641" s="284">
        <v>0</v>
      </c>
      <c r="O641" s="285">
        <f t="shared" si="65"/>
        <v>0</v>
      </c>
      <c r="P641" s="283">
        <v>0</v>
      </c>
      <c r="Q641" s="286">
        <v>0</v>
      </c>
      <c r="R641" s="287">
        <f t="shared" si="66"/>
        <v>0</v>
      </c>
      <c r="S641" s="283">
        <v>0</v>
      </c>
      <c r="T641" s="283">
        <v>0</v>
      </c>
      <c r="U641" s="283">
        <v>0</v>
      </c>
      <c r="V641" s="273">
        <f t="shared" si="69"/>
        <v>0</v>
      </c>
      <c r="W641" s="288">
        <v>0</v>
      </c>
      <c r="X641" s="289">
        <v>0</v>
      </c>
      <c r="Y641" s="283">
        <v>0</v>
      </c>
      <c r="Z641" s="284">
        <v>0</v>
      </c>
    </row>
    <row r="642" spans="1:26" s="290" customFormat="1" ht="15" customHeight="1" x14ac:dyDescent="0.2">
      <c r="A642" s="277" t="s">
        <v>1474</v>
      </c>
      <c r="B642" s="278" t="s">
        <v>0</v>
      </c>
      <c r="C642" s="279">
        <v>50039407</v>
      </c>
      <c r="D642" s="280" t="s">
        <v>1482</v>
      </c>
      <c r="E642" s="281">
        <f t="shared" si="64"/>
        <v>430</v>
      </c>
      <c r="F642" s="282">
        <f t="shared" si="67"/>
        <v>0</v>
      </c>
      <c r="G642" s="283">
        <v>0</v>
      </c>
      <c r="H642" s="284">
        <v>0</v>
      </c>
      <c r="I642" s="282">
        <f t="shared" si="70"/>
        <v>405</v>
      </c>
      <c r="J642" s="283">
        <v>207</v>
      </c>
      <c r="K642" s="284">
        <v>198</v>
      </c>
      <c r="L642" s="282">
        <f t="shared" si="68"/>
        <v>0</v>
      </c>
      <c r="M642" s="283">
        <v>0</v>
      </c>
      <c r="N642" s="284">
        <v>0</v>
      </c>
      <c r="O642" s="285">
        <f t="shared" si="65"/>
        <v>0</v>
      </c>
      <c r="P642" s="283">
        <v>0</v>
      </c>
      <c r="Q642" s="286">
        <v>0</v>
      </c>
      <c r="R642" s="287">
        <f t="shared" si="66"/>
        <v>25</v>
      </c>
      <c r="S642" s="283">
        <v>25</v>
      </c>
      <c r="T642" s="283">
        <v>0</v>
      </c>
      <c r="U642" s="283">
        <v>0</v>
      </c>
      <c r="V642" s="273">
        <f t="shared" si="69"/>
        <v>0</v>
      </c>
      <c r="W642" s="288">
        <v>0</v>
      </c>
      <c r="X642" s="289">
        <v>0</v>
      </c>
      <c r="Y642" s="283">
        <v>0</v>
      </c>
      <c r="Z642" s="284">
        <v>0</v>
      </c>
    </row>
    <row r="643" spans="1:26" s="290" customFormat="1" ht="15" customHeight="1" x14ac:dyDescent="0.2">
      <c r="A643" s="277" t="s">
        <v>1474</v>
      </c>
      <c r="B643" s="278" t="s">
        <v>2</v>
      </c>
      <c r="C643" s="279">
        <v>50032798</v>
      </c>
      <c r="D643" s="280" t="s">
        <v>1750</v>
      </c>
      <c r="E643" s="281">
        <f t="shared" si="64"/>
        <v>55</v>
      </c>
      <c r="F643" s="282">
        <f t="shared" si="67"/>
        <v>2</v>
      </c>
      <c r="G643" s="283">
        <v>0</v>
      </c>
      <c r="H643" s="284">
        <v>2</v>
      </c>
      <c r="I643" s="282">
        <f t="shared" si="70"/>
        <v>30</v>
      </c>
      <c r="J643" s="283">
        <v>19</v>
      </c>
      <c r="K643" s="284">
        <v>11</v>
      </c>
      <c r="L643" s="282">
        <f t="shared" si="68"/>
        <v>0</v>
      </c>
      <c r="M643" s="283">
        <v>0</v>
      </c>
      <c r="N643" s="284">
        <v>0</v>
      </c>
      <c r="O643" s="285">
        <f t="shared" si="65"/>
        <v>0</v>
      </c>
      <c r="P643" s="283">
        <v>0</v>
      </c>
      <c r="Q643" s="286">
        <v>0</v>
      </c>
      <c r="R643" s="287">
        <f t="shared" si="66"/>
        <v>23</v>
      </c>
      <c r="S643" s="283">
        <v>23</v>
      </c>
      <c r="T643" s="283">
        <v>0</v>
      </c>
      <c r="U643" s="283">
        <v>0</v>
      </c>
      <c r="V643" s="273">
        <f t="shared" si="69"/>
        <v>0</v>
      </c>
      <c r="W643" s="288">
        <v>0</v>
      </c>
      <c r="X643" s="289">
        <v>0</v>
      </c>
      <c r="Y643" s="283">
        <v>0</v>
      </c>
      <c r="Z643" s="284">
        <v>0</v>
      </c>
    </row>
    <row r="644" spans="1:26" s="290" customFormat="1" ht="15" customHeight="1" x14ac:dyDescent="0.2">
      <c r="A644" s="277" t="s">
        <v>1483</v>
      </c>
      <c r="B644" s="278" t="s">
        <v>0</v>
      </c>
      <c r="C644" s="279">
        <v>50027662</v>
      </c>
      <c r="D644" s="280" t="s">
        <v>1484</v>
      </c>
      <c r="E644" s="281">
        <f t="shared" si="64"/>
        <v>248</v>
      </c>
      <c r="F644" s="282">
        <f t="shared" si="67"/>
        <v>248</v>
      </c>
      <c r="G644" s="283">
        <v>107</v>
      </c>
      <c r="H644" s="284">
        <v>141</v>
      </c>
      <c r="I644" s="282">
        <f t="shared" si="70"/>
        <v>0</v>
      </c>
      <c r="J644" s="283">
        <v>0</v>
      </c>
      <c r="K644" s="284">
        <v>0</v>
      </c>
      <c r="L644" s="282">
        <f t="shared" si="68"/>
        <v>0</v>
      </c>
      <c r="M644" s="283">
        <v>0</v>
      </c>
      <c r="N644" s="284">
        <v>0</v>
      </c>
      <c r="O644" s="285">
        <f t="shared" si="65"/>
        <v>0</v>
      </c>
      <c r="P644" s="283">
        <v>0</v>
      </c>
      <c r="Q644" s="286">
        <v>0</v>
      </c>
      <c r="R644" s="287">
        <f t="shared" si="66"/>
        <v>0</v>
      </c>
      <c r="S644" s="283">
        <v>0</v>
      </c>
      <c r="T644" s="283">
        <v>0</v>
      </c>
      <c r="U644" s="283">
        <v>0</v>
      </c>
      <c r="V644" s="273">
        <f t="shared" si="69"/>
        <v>0</v>
      </c>
      <c r="W644" s="288">
        <v>0</v>
      </c>
      <c r="X644" s="289">
        <v>0</v>
      </c>
      <c r="Y644" s="283">
        <v>0</v>
      </c>
      <c r="Z644" s="284">
        <v>0</v>
      </c>
    </row>
    <row r="645" spans="1:26" s="290" customFormat="1" ht="15" customHeight="1" x14ac:dyDescent="0.2">
      <c r="A645" s="277" t="s">
        <v>1483</v>
      </c>
      <c r="B645" s="278" t="s">
        <v>0</v>
      </c>
      <c r="C645" s="279">
        <v>50017845</v>
      </c>
      <c r="D645" s="280" t="s">
        <v>1485</v>
      </c>
      <c r="E645" s="281">
        <f t="shared" si="64"/>
        <v>758</v>
      </c>
      <c r="F645" s="282">
        <f t="shared" si="67"/>
        <v>0</v>
      </c>
      <c r="G645" s="283">
        <v>0</v>
      </c>
      <c r="H645" s="284">
        <v>0</v>
      </c>
      <c r="I645" s="282">
        <f t="shared" si="70"/>
        <v>710</v>
      </c>
      <c r="J645" s="283">
        <v>457</v>
      </c>
      <c r="K645" s="284">
        <v>253</v>
      </c>
      <c r="L645" s="282">
        <f t="shared" si="68"/>
        <v>0</v>
      </c>
      <c r="M645" s="283">
        <v>0</v>
      </c>
      <c r="N645" s="284">
        <v>0</v>
      </c>
      <c r="O645" s="285">
        <f t="shared" si="65"/>
        <v>0</v>
      </c>
      <c r="P645" s="283">
        <v>0</v>
      </c>
      <c r="Q645" s="286">
        <v>0</v>
      </c>
      <c r="R645" s="287">
        <f t="shared" si="66"/>
        <v>48</v>
      </c>
      <c r="S645" s="283">
        <v>48</v>
      </c>
      <c r="T645" s="283">
        <v>0</v>
      </c>
      <c r="U645" s="283">
        <v>0</v>
      </c>
      <c r="V645" s="273">
        <f t="shared" si="69"/>
        <v>0</v>
      </c>
      <c r="W645" s="288">
        <v>0</v>
      </c>
      <c r="X645" s="289">
        <v>0</v>
      </c>
      <c r="Y645" s="283">
        <v>0</v>
      </c>
      <c r="Z645" s="284">
        <v>0</v>
      </c>
    </row>
    <row r="646" spans="1:26" s="290" customFormat="1" ht="15" customHeight="1" x14ac:dyDescent="0.2">
      <c r="A646" s="277" t="s">
        <v>1483</v>
      </c>
      <c r="B646" s="278" t="s">
        <v>2</v>
      </c>
      <c r="C646" s="279">
        <v>50017810</v>
      </c>
      <c r="D646" s="280" t="s">
        <v>1486</v>
      </c>
      <c r="E646" s="281">
        <f t="shared" si="64"/>
        <v>157</v>
      </c>
      <c r="F646" s="282">
        <f t="shared" si="67"/>
        <v>31</v>
      </c>
      <c r="G646" s="283">
        <v>0</v>
      </c>
      <c r="H646" s="284">
        <v>31</v>
      </c>
      <c r="I646" s="282">
        <f t="shared" si="70"/>
        <v>126</v>
      </c>
      <c r="J646" s="283">
        <v>107</v>
      </c>
      <c r="K646" s="284">
        <v>19</v>
      </c>
      <c r="L646" s="282">
        <f t="shared" si="68"/>
        <v>0</v>
      </c>
      <c r="M646" s="283">
        <v>0</v>
      </c>
      <c r="N646" s="284">
        <v>0</v>
      </c>
      <c r="O646" s="285">
        <f t="shared" si="65"/>
        <v>0</v>
      </c>
      <c r="P646" s="283">
        <v>0</v>
      </c>
      <c r="Q646" s="286">
        <v>0</v>
      </c>
      <c r="R646" s="287">
        <f t="shared" si="66"/>
        <v>0</v>
      </c>
      <c r="S646" s="283">
        <v>0</v>
      </c>
      <c r="T646" s="283">
        <v>0</v>
      </c>
      <c r="U646" s="283">
        <v>0</v>
      </c>
      <c r="V646" s="273">
        <f t="shared" si="69"/>
        <v>0</v>
      </c>
      <c r="W646" s="288">
        <v>0</v>
      </c>
      <c r="X646" s="289">
        <v>0</v>
      </c>
      <c r="Y646" s="283">
        <v>0</v>
      </c>
      <c r="Z646" s="284">
        <v>0</v>
      </c>
    </row>
    <row r="647" spans="1:26" s="290" customFormat="1" ht="15" customHeight="1" x14ac:dyDescent="0.2">
      <c r="A647" s="277" t="s">
        <v>1483</v>
      </c>
      <c r="B647" s="278" t="s">
        <v>2</v>
      </c>
      <c r="C647" s="279">
        <v>50029916</v>
      </c>
      <c r="D647" s="280" t="s">
        <v>1487</v>
      </c>
      <c r="E647" s="281">
        <f t="shared" si="64"/>
        <v>140</v>
      </c>
      <c r="F647" s="282">
        <f t="shared" si="67"/>
        <v>9</v>
      </c>
      <c r="G647" s="283">
        <v>0</v>
      </c>
      <c r="H647" s="284">
        <v>9</v>
      </c>
      <c r="I647" s="282">
        <f t="shared" si="70"/>
        <v>120</v>
      </c>
      <c r="J647" s="283">
        <v>85</v>
      </c>
      <c r="K647" s="284">
        <v>35</v>
      </c>
      <c r="L647" s="282">
        <f t="shared" si="68"/>
        <v>0</v>
      </c>
      <c r="M647" s="283">
        <v>0</v>
      </c>
      <c r="N647" s="284">
        <v>0</v>
      </c>
      <c r="O647" s="285">
        <f t="shared" si="65"/>
        <v>0</v>
      </c>
      <c r="P647" s="283">
        <v>0</v>
      </c>
      <c r="Q647" s="286">
        <v>0</v>
      </c>
      <c r="R647" s="287">
        <f t="shared" si="66"/>
        <v>11</v>
      </c>
      <c r="S647" s="283">
        <v>11</v>
      </c>
      <c r="T647" s="283">
        <v>0</v>
      </c>
      <c r="U647" s="283">
        <v>0</v>
      </c>
      <c r="V647" s="273">
        <f t="shared" si="69"/>
        <v>0</v>
      </c>
      <c r="W647" s="288">
        <v>0</v>
      </c>
      <c r="X647" s="289">
        <v>0</v>
      </c>
      <c r="Y647" s="283">
        <v>0</v>
      </c>
      <c r="Z647" s="284">
        <v>0</v>
      </c>
    </row>
    <row r="648" spans="1:26" s="290" customFormat="1" ht="15" customHeight="1" x14ac:dyDescent="0.2">
      <c r="A648" s="277" t="s">
        <v>1483</v>
      </c>
      <c r="B648" s="278" t="s">
        <v>2</v>
      </c>
      <c r="C648" s="279">
        <v>50029908</v>
      </c>
      <c r="D648" s="280" t="s">
        <v>1488</v>
      </c>
      <c r="E648" s="281">
        <f t="shared" si="64"/>
        <v>150</v>
      </c>
      <c r="F648" s="282">
        <f t="shared" si="67"/>
        <v>23</v>
      </c>
      <c r="G648" s="283">
        <v>0</v>
      </c>
      <c r="H648" s="284">
        <v>23</v>
      </c>
      <c r="I648" s="282">
        <f t="shared" si="70"/>
        <v>127</v>
      </c>
      <c r="J648" s="283">
        <v>93</v>
      </c>
      <c r="K648" s="284">
        <v>34</v>
      </c>
      <c r="L648" s="282">
        <f t="shared" si="68"/>
        <v>0</v>
      </c>
      <c r="M648" s="283">
        <v>0</v>
      </c>
      <c r="N648" s="284">
        <v>0</v>
      </c>
      <c r="O648" s="285">
        <f t="shared" si="65"/>
        <v>0</v>
      </c>
      <c r="P648" s="283">
        <v>0</v>
      </c>
      <c r="Q648" s="286">
        <v>0</v>
      </c>
      <c r="R648" s="287">
        <f t="shared" si="66"/>
        <v>0</v>
      </c>
      <c r="S648" s="283">
        <v>0</v>
      </c>
      <c r="T648" s="283">
        <v>0</v>
      </c>
      <c r="U648" s="283">
        <v>0</v>
      </c>
      <c r="V648" s="273">
        <f t="shared" si="69"/>
        <v>0</v>
      </c>
      <c r="W648" s="288">
        <v>0</v>
      </c>
      <c r="X648" s="289">
        <v>0</v>
      </c>
      <c r="Y648" s="283">
        <v>0</v>
      </c>
      <c r="Z648" s="284">
        <v>0</v>
      </c>
    </row>
    <row r="649" spans="1:26" s="290" customFormat="1" ht="24.95" customHeight="1" x14ac:dyDescent="0.2">
      <c r="A649" s="277" t="s">
        <v>26</v>
      </c>
      <c r="B649" s="278" t="s">
        <v>0</v>
      </c>
      <c r="C649" s="279">
        <v>50022520</v>
      </c>
      <c r="D649" s="280" t="s">
        <v>1751</v>
      </c>
      <c r="E649" s="281">
        <f t="shared" si="64"/>
        <v>86</v>
      </c>
      <c r="F649" s="282">
        <f t="shared" si="67"/>
        <v>86</v>
      </c>
      <c r="G649" s="283">
        <v>86</v>
      </c>
      <c r="H649" s="284">
        <v>0</v>
      </c>
      <c r="I649" s="282">
        <f t="shared" si="70"/>
        <v>0</v>
      </c>
      <c r="J649" s="283">
        <v>0</v>
      </c>
      <c r="K649" s="284">
        <v>0</v>
      </c>
      <c r="L649" s="282">
        <f t="shared" si="68"/>
        <v>0</v>
      </c>
      <c r="M649" s="283">
        <v>0</v>
      </c>
      <c r="N649" s="284">
        <v>0</v>
      </c>
      <c r="O649" s="285">
        <f t="shared" si="65"/>
        <v>0</v>
      </c>
      <c r="P649" s="283">
        <v>0</v>
      </c>
      <c r="Q649" s="286">
        <v>0</v>
      </c>
      <c r="R649" s="287">
        <f t="shared" si="66"/>
        <v>0</v>
      </c>
      <c r="S649" s="283">
        <v>0</v>
      </c>
      <c r="T649" s="283">
        <v>0</v>
      </c>
      <c r="U649" s="283">
        <v>0</v>
      </c>
      <c r="V649" s="273">
        <f t="shared" si="69"/>
        <v>0</v>
      </c>
      <c r="W649" s="288">
        <v>0</v>
      </c>
      <c r="X649" s="289">
        <v>0</v>
      </c>
      <c r="Y649" s="283">
        <v>0</v>
      </c>
      <c r="Z649" s="284">
        <v>0</v>
      </c>
    </row>
    <row r="650" spans="1:26" s="290" customFormat="1" ht="15" customHeight="1" x14ac:dyDescent="0.2">
      <c r="A650" s="277" t="s">
        <v>26</v>
      </c>
      <c r="B650" s="278" t="s">
        <v>0</v>
      </c>
      <c r="C650" s="279">
        <v>50031392</v>
      </c>
      <c r="D650" s="280" t="s">
        <v>1489</v>
      </c>
      <c r="E650" s="281">
        <f t="shared" si="64"/>
        <v>144</v>
      </c>
      <c r="F650" s="282">
        <f t="shared" si="67"/>
        <v>144</v>
      </c>
      <c r="G650" s="283">
        <v>144</v>
      </c>
      <c r="H650" s="284">
        <v>0</v>
      </c>
      <c r="I650" s="282">
        <f t="shared" si="70"/>
        <v>0</v>
      </c>
      <c r="J650" s="283">
        <v>0</v>
      </c>
      <c r="K650" s="284">
        <v>0</v>
      </c>
      <c r="L650" s="282">
        <f t="shared" si="68"/>
        <v>0</v>
      </c>
      <c r="M650" s="283">
        <v>0</v>
      </c>
      <c r="N650" s="284">
        <v>0</v>
      </c>
      <c r="O650" s="285">
        <f t="shared" si="65"/>
        <v>0</v>
      </c>
      <c r="P650" s="283">
        <v>0</v>
      </c>
      <c r="Q650" s="286">
        <v>0</v>
      </c>
      <c r="R650" s="287">
        <f t="shared" si="66"/>
        <v>0</v>
      </c>
      <c r="S650" s="283">
        <v>0</v>
      </c>
      <c r="T650" s="283">
        <v>0</v>
      </c>
      <c r="U650" s="283">
        <v>0</v>
      </c>
      <c r="V650" s="273">
        <f t="shared" si="69"/>
        <v>0</v>
      </c>
      <c r="W650" s="288">
        <v>0</v>
      </c>
      <c r="X650" s="289">
        <v>0</v>
      </c>
      <c r="Y650" s="283">
        <v>0</v>
      </c>
      <c r="Z650" s="284">
        <v>0</v>
      </c>
    </row>
    <row r="651" spans="1:26" s="290" customFormat="1" ht="15" customHeight="1" x14ac:dyDescent="0.2">
      <c r="A651" s="277" t="s">
        <v>26</v>
      </c>
      <c r="B651" s="278" t="s">
        <v>0</v>
      </c>
      <c r="C651" s="279">
        <v>50025341</v>
      </c>
      <c r="D651" s="280" t="s">
        <v>1490</v>
      </c>
      <c r="E651" s="281">
        <f t="shared" si="64"/>
        <v>113</v>
      </c>
      <c r="F651" s="282">
        <f t="shared" si="67"/>
        <v>113</v>
      </c>
      <c r="G651" s="283">
        <v>113</v>
      </c>
      <c r="H651" s="284">
        <v>0</v>
      </c>
      <c r="I651" s="282">
        <f t="shared" si="70"/>
        <v>0</v>
      </c>
      <c r="J651" s="283">
        <v>0</v>
      </c>
      <c r="K651" s="284">
        <v>0</v>
      </c>
      <c r="L651" s="282">
        <f t="shared" si="68"/>
        <v>0</v>
      </c>
      <c r="M651" s="283">
        <v>0</v>
      </c>
      <c r="N651" s="284">
        <v>0</v>
      </c>
      <c r="O651" s="285">
        <f t="shared" si="65"/>
        <v>0</v>
      </c>
      <c r="P651" s="283">
        <v>0</v>
      </c>
      <c r="Q651" s="286">
        <v>0</v>
      </c>
      <c r="R651" s="287">
        <f t="shared" si="66"/>
        <v>0</v>
      </c>
      <c r="S651" s="283">
        <v>0</v>
      </c>
      <c r="T651" s="283">
        <v>0</v>
      </c>
      <c r="U651" s="283">
        <v>0</v>
      </c>
      <c r="V651" s="273">
        <f t="shared" si="69"/>
        <v>0</v>
      </c>
      <c r="W651" s="288">
        <v>0</v>
      </c>
      <c r="X651" s="289">
        <v>0</v>
      </c>
      <c r="Y651" s="283">
        <v>0</v>
      </c>
      <c r="Z651" s="284">
        <v>0</v>
      </c>
    </row>
    <row r="652" spans="1:26" s="290" customFormat="1" ht="15" customHeight="1" x14ac:dyDescent="0.2">
      <c r="A652" s="277" t="s">
        <v>26</v>
      </c>
      <c r="B652" s="278" t="s">
        <v>0</v>
      </c>
      <c r="C652" s="279">
        <v>50025350</v>
      </c>
      <c r="D652" s="280" t="s">
        <v>1491</v>
      </c>
      <c r="E652" s="281">
        <f t="shared" si="64"/>
        <v>125</v>
      </c>
      <c r="F652" s="282">
        <f t="shared" si="67"/>
        <v>125</v>
      </c>
      <c r="G652" s="283">
        <v>125</v>
      </c>
      <c r="H652" s="284">
        <v>0</v>
      </c>
      <c r="I652" s="282">
        <f t="shared" si="70"/>
        <v>0</v>
      </c>
      <c r="J652" s="283">
        <v>0</v>
      </c>
      <c r="K652" s="284">
        <v>0</v>
      </c>
      <c r="L652" s="282">
        <f t="shared" si="68"/>
        <v>0</v>
      </c>
      <c r="M652" s="283">
        <v>0</v>
      </c>
      <c r="N652" s="284">
        <v>0</v>
      </c>
      <c r="O652" s="285">
        <f t="shared" si="65"/>
        <v>0</v>
      </c>
      <c r="P652" s="283">
        <v>0</v>
      </c>
      <c r="Q652" s="286">
        <v>0</v>
      </c>
      <c r="R652" s="287">
        <f t="shared" si="66"/>
        <v>0</v>
      </c>
      <c r="S652" s="283">
        <v>0</v>
      </c>
      <c r="T652" s="283">
        <v>0</v>
      </c>
      <c r="U652" s="283">
        <v>0</v>
      </c>
      <c r="V652" s="273">
        <f t="shared" si="69"/>
        <v>0</v>
      </c>
      <c r="W652" s="288">
        <v>0</v>
      </c>
      <c r="X652" s="289">
        <v>0</v>
      </c>
      <c r="Y652" s="283">
        <v>0</v>
      </c>
      <c r="Z652" s="284">
        <v>0</v>
      </c>
    </row>
    <row r="653" spans="1:26" s="290" customFormat="1" ht="15" customHeight="1" x14ac:dyDescent="0.2">
      <c r="A653" s="277" t="s">
        <v>26</v>
      </c>
      <c r="B653" s="278" t="s">
        <v>0</v>
      </c>
      <c r="C653" s="279">
        <v>50028391</v>
      </c>
      <c r="D653" s="280" t="s">
        <v>1492</v>
      </c>
      <c r="E653" s="281">
        <f t="shared" si="64"/>
        <v>114</v>
      </c>
      <c r="F653" s="282">
        <f t="shared" si="67"/>
        <v>114</v>
      </c>
      <c r="G653" s="283">
        <v>114</v>
      </c>
      <c r="H653" s="284">
        <v>0</v>
      </c>
      <c r="I653" s="282">
        <f t="shared" si="70"/>
        <v>0</v>
      </c>
      <c r="J653" s="283">
        <v>0</v>
      </c>
      <c r="K653" s="284">
        <v>0</v>
      </c>
      <c r="L653" s="282">
        <f t="shared" si="68"/>
        <v>0</v>
      </c>
      <c r="M653" s="283">
        <v>0</v>
      </c>
      <c r="N653" s="284">
        <v>0</v>
      </c>
      <c r="O653" s="285">
        <f t="shared" si="65"/>
        <v>0</v>
      </c>
      <c r="P653" s="283">
        <v>0</v>
      </c>
      <c r="Q653" s="286">
        <v>0</v>
      </c>
      <c r="R653" s="287">
        <f t="shared" si="66"/>
        <v>0</v>
      </c>
      <c r="S653" s="283">
        <v>0</v>
      </c>
      <c r="T653" s="283">
        <v>0</v>
      </c>
      <c r="U653" s="283">
        <v>0</v>
      </c>
      <c r="V653" s="273">
        <f t="shared" si="69"/>
        <v>0</v>
      </c>
      <c r="W653" s="288">
        <v>0</v>
      </c>
      <c r="X653" s="289">
        <v>0</v>
      </c>
      <c r="Y653" s="283">
        <v>0</v>
      </c>
      <c r="Z653" s="284">
        <v>0</v>
      </c>
    </row>
    <row r="654" spans="1:26" s="290" customFormat="1" ht="15" customHeight="1" x14ac:dyDescent="0.2">
      <c r="A654" s="277" t="s">
        <v>26</v>
      </c>
      <c r="B654" s="278" t="s">
        <v>0</v>
      </c>
      <c r="C654" s="279">
        <v>50032160</v>
      </c>
      <c r="D654" s="280" t="s">
        <v>1493</v>
      </c>
      <c r="E654" s="281">
        <f t="shared" si="64"/>
        <v>240</v>
      </c>
      <c r="F654" s="282">
        <f t="shared" si="67"/>
        <v>91</v>
      </c>
      <c r="G654" s="283">
        <v>0</v>
      </c>
      <c r="H654" s="284">
        <v>91</v>
      </c>
      <c r="I654" s="282">
        <f t="shared" si="70"/>
        <v>149</v>
      </c>
      <c r="J654" s="283">
        <v>149</v>
      </c>
      <c r="K654" s="284">
        <v>0</v>
      </c>
      <c r="L654" s="282">
        <f t="shared" si="68"/>
        <v>0</v>
      </c>
      <c r="M654" s="283">
        <v>0</v>
      </c>
      <c r="N654" s="284">
        <v>0</v>
      </c>
      <c r="O654" s="285">
        <f t="shared" si="65"/>
        <v>0</v>
      </c>
      <c r="P654" s="283">
        <v>0</v>
      </c>
      <c r="Q654" s="286">
        <v>0</v>
      </c>
      <c r="R654" s="287">
        <f t="shared" si="66"/>
        <v>0</v>
      </c>
      <c r="S654" s="283">
        <v>0</v>
      </c>
      <c r="T654" s="283">
        <v>0</v>
      </c>
      <c r="U654" s="283">
        <v>0</v>
      </c>
      <c r="V654" s="273">
        <f t="shared" si="69"/>
        <v>0</v>
      </c>
      <c r="W654" s="288">
        <v>0</v>
      </c>
      <c r="X654" s="289">
        <v>0</v>
      </c>
      <c r="Y654" s="283">
        <v>0</v>
      </c>
      <c r="Z654" s="284">
        <v>0</v>
      </c>
    </row>
    <row r="655" spans="1:26" s="290" customFormat="1" ht="15" customHeight="1" x14ac:dyDescent="0.2">
      <c r="A655" s="277" t="s">
        <v>26</v>
      </c>
      <c r="B655" s="278" t="s">
        <v>0</v>
      </c>
      <c r="C655" s="279">
        <v>50060805</v>
      </c>
      <c r="D655" s="280" t="s">
        <v>709</v>
      </c>
      <c r="E655" s="281">
        <f t="shared" si="64"/>
        <v>755</v>
      </c>
      <c r="F655" s="282">
        <f t="shared" si="67"/>
        <v>354</v>
      </c>
      <c r="G655" s="283">
        <v>0</v>
      </c>
      <c r="H655" s="284">
        <v>354</v>
      </c>
      <c r="I655" s="282">
        <f t="shared" si="70"/>
        <v>401</v>
      </c>
      <c r="J655" s="283">
        <v>401</v>
      </c>
      <c r="K655" s="284">
        <v>0</v>
      </c>
      <c r="L655" s="282">
        <f t="shared" si="68"/>
        <v>0</v>
      </c>
      <c r="M655" s="283">
        <v>0</v>
      </c>
      <c r="N655" s="284">
        <v>0</v>
      </c>
      <c r="O655" s="285">
        <f t="shared" si="65"/>
        <v>0</v>
      </c>
      <c r="P655" s="283">
        <v>0</v>
      </c>
      <c r="Q655" s="286">
        <v>0</v>
      </c>
      <c r="R655" s="287">
        <f t="shared" si="66"/>
        <v>0</v>
      </c>
      <c r="S655" s="283">
        <v>0</v>
      </c>
      <c r="T655" s="283">
        <v>0</v>
      </c>
      <c r="U655" s="283">
        <v>0</v>
      </c>
      <c r="V655" s="273">
        <f t="shared" si="69"/>
        <v>0</v>
      </c>
      <c r="W655" s="288">
        <v>0</v>
      </c>
      <c r="X655" s="289">
        <v>0</v>
      </c>
      <c r="Y655" s="283">
        <v>0</v>
      </c>
      <c r="Z655" s="284">
        <v>0</v>
      </c>
    </row>
    <row r="656" spans="1:26" s="290" customFormat="1" ht="15" customHeight="1" x14ac:dyDescent="0.2">
      <c r="A656" s="277" t="s">
        <v>26</v>
      </c>
      <c r="B656" s="278" t="s">
        <v>0</v>
      </c>
      <c r="C656" s="279">
        <v>50018051</v>
      </c>
      <c r="D656" s="280" t="s">
        <v>1494</v>
      </c>
      <c r="E656" s="281">
        <f t="shared" si="64"/>
        <v>311</v>
      </c>
      <c r="F656" s="282">
        <f t="shared" si="67"/>
        <v>86</v>
      </c>
      <c r="G656" s="283">
        <v>0</v>
      </c>
      <c r="H656" s="284">
        <v>86</v>
      </c>
      <c r="I656" s="282">
        <f t="shared" si="70"/>
        <v>225</v>
      </c>
      <c r="J656" s="283">
        <v>225</v>
      </c>
      <c r="K656" s="284">
        <v>0</v>
      </c>
      <c r="L656" s="282">
        <f t="shared" si="68"/>
        <v>0</v>
      </c>
      <c r="M656" s="283">
        <v>0</v>
      </c>
      <c r="N656" s="284">
        <v>0</v>
      </c>
      <c r="O656" s="285">
        <f t="shared" si="65"/>
        <v>0</v>
      </c>
      <c r="P656" s="283">
        <v>0</v>
      </c>
      <c r="Q656" s="286">
        <v>0</v>
      </c>
      <c r="R656" s="287">
        <f t="shared" si="66"/>
        <v>0</v>
      </c>
      <c r="S656" s="283">
        <v>0</v>
      </c>
      <c r="T656" s="283">
        <v>0</v>
      </c>
      <c r="U656" s="283">
        <v>0</v>
      </c>
      <c r="V656" s="273">
        <f t="shared" si="69"/>
        <v>0</v>
      </c>
      <c r="W656" s="288">
        <v>0</v>
      </c>
      <c r="X656" s="289">
        <v>0</v>
      </c>
      <c r="Y656" s="283">
        <v>0</v>
      </c>
      <c r="Z656" s="284">
        <v>0</v>
      </c>
    </row>
    <row r="657" spans="1:26" s="290" customFormat="1" ht="15" customHeight="1" x14ac:dyDescent="0.2">
      <c r="A657" s="277" t="s">
        <v>26</v>
      </c>
      <c r="B657" s="278" t="s">
        <v>0</v>
      </c>
      <c r="C657" s="279">
        <v>50018060</v>
      </c>
      <c r="D657" s="280" t="s">
        <v>1495</v>
      </c>
      <c r="E657" s="281">
        <f t="shared" ref="E657:E720" si="71">SUM(F657+I657+L657+O657+R657+V657)</f>
        <v>573</v>
      </c>
      <c r="F657" s="282">
        <f t="shared" si="67"/>
        <v>0</v>
      </c>
      <c r="G657" s="283">
        <v>0</v>
      </c>
      <c r="H657" s="284">
        <v>0</v>
      </c>
      <c r="I657" s="282">
        <f t="shared" si="70"/>
        <v>573</v>
      </c>
      <c r="J657" s="283">
        <v>191</v>
      </c>
      <c r="K657" s="284">
        <v>382</v>
      </c>
      <c r="L657" s="282">
        <f t="shared" si="68"/>
        <v>0</v>
      </c>
      <c r="M657" s="283">
        <v>0</v>
      </c>
      <c r="N657" s="284">
        <v>0</v>
      </c>
      <c r="O657" s="285">
        <f t="shared" ref="O657:O720" si="72">SUM(P657:Q657)</f>
        <v>0</v>
      </c>
      <c r="P657" s="283">
        <v>0</v>
      </c>
      <c r="Q657" s="286">
        <v>0</v>
      </c>
      <c r="R657" s="287">
        <f t="shared" ref="R657:R720" si="73">SUM(S657:U657)</f>
        <v>0</v>
      </c>
      <c r="S657" s="283">
        <v>0</v>
      </c>
      <c r="T657" s="283">
        <v>0</v>
      </c>
      <c r="U657" s="283">
        <v>0</v>
      </c>
      <c r="V657" s="273">
        <f t="shared" si="69"/>
        <v>0</v>
      </c>
      <c r="W657" s="288">
        <v>0</v>
      </c>
      <c r="X657" s="289">
        <v>0</v>
      </c>
      <c r="Y657" s="283">
        <v>0</v>
      </c>
      <c r="Z657" s="284">
        <v>0</v>
      </c>
    </row>
    <row r="658" spans="1:26" s="290" customFormat="1" ht="15" customHeight="1" x14ac:dyDescent="0.2">
      <c r="A658" s="277" t="s">
        <v>26</v>
      </c>
      <c r="B658" s="278" t="s">
        <v>0</v>
      </c>
      <c r="C658" s="279">
        <v>50018078</v>
      </c>
      <c r="D658" s="280" t="s">
        <v>1496</v>
      </c>
      <c r="E658" s="281">
        <f t="shared" si="71"/>
        <v>762</v>
      </c>
      <c r="F658" s="282">
        <f t="shared" ref="F658:F721" si="74">SUM(G658:H658)</f>
        <v>0</v>
      </c>
      <c r="G658" s="283">
        <v>0</v>
      </c>
      <c r="H658" s="284">
        <v>0</v>
      </c>
      <c r="I658" s="282">
        <f t="shared" si="70"/>
        <v>762</v>
      </c>
      <c r="J658" s="283">
        <v>425</v>
      </c>
      <c r="K658" s="284">
        <v>337</v>
      </c>
      <c r="L658" s="282">
        <f t="shared" ref="L658:L721" si="75">SUM(M658:N658)</f>
        <v>0</v>
      </c>
      <c r="M658" s="283">
        <v>0</v>
      </c>
      <c r="N658" s="284">
        <v>0</v>
      </c>
      <c r="O658" s="285">
        <f t="shared" si="72"/>
        <v>0</v>
      </c>
      <c r="P658" s="283">
        <v>0</v>
      </c>
      <c r="Q658" s="286">
        <v>0</v>
      </c>
      <c r="R658" s="287">
        <f t="shared" si="73"/>
        <v>0</v>
      </c>
      <c r="S658" s="283">
        <v>0</v>
      </c>
      <c r="T658" s="283">
        <v>0</v>
      </c>
      <c r="U658" s="283">
        <v>0</v>
      </c>
      <c r="V658" s="273">
        <f t="shared" ref="V658:V721" si="76">SUM(W658:Z658)</f>
        <v>0</v>
      </c>
      <c r="W658" s="288">
        <v>0</v>
      </c>
      <c r="X658" s="289">
        <v>0</v>
      </c>
      <c r="Y658" s="283">
        <v>0</v>
      </c>
      <c r="Z658" s="284">
        <v>0</v>
      </c>
    </row>
    <row r="659" spans="1:26" s="290" customFormat="1" ht="15" customHeight="1" x14ac:dyDescent="0.2">
      <c r="A659" s="277" t="s">
        <v>26</v>
      </c>
      <c r="B659" s="278" t="s">
        <v>0</v>
      </c>
      <c r="C659" s="279">
        <v>50018221</v>
      </c>
      <c r="D659" s="280" t="s">
        <v>1499</v>
      </c>
      <c r="E659" s="281">
        <f t="shared" si="71"/>
        <v>332</v>
      </c>
      <c r="F659" s="282">
        <f t="shared" si="74"/>
        <v>0</v>
      </c>
      <c r="G659" s="283">
        <v>0</v>
      </c>
      <c r="H659" s="284">
        <v>0</v>
      </c>
      <c r="I659" s="282">
        <f t="shared" si="70"/>
        <v>332</v>
      </c>
      <c r="J659" s="283">
        <v>154</v>
      </c>
      <c r="K659" s="284">
        <v>178</v>
      </c>
      <c r="L659" s="282">
        <f t="shared" si="75"/>
        <v>0</v>
      </c>
      <c r="M659" s="283">
        <v>0</v>
      </c>
      <c r="N659" s="284">
        <v>0</v>
      </c>
      <c r="O659" s="285">
        <f t="shared" si="72"/>
        <v>0</v>
      </c>
      <c r="P659" s="283">
        <v>0</v>
      </c>
      <c r="Q659" s="286">
        <v>0</v>
      </c>
      <c r="R659" s="287">
        <f t="shared" si="73"/>
        <v>0</v>
      </c>
      <c r="S659" s="283">
        <v>0</v>
      </c>
      <c r="T659" s="283">
        <v>0</v>
      </c>
      <c r="U659" s="283">
        <v>0</v>
      </c>
      <c r="V659" s="273">
        <f t="shared" si="76"/>
        <v>0</v>
      </c>
      <c r="W659" s="288">
        <v>0</v>
      </c>
      <c r="X659" s="289">
        <v>0</v>
      </c>
      <c r="Y659" s="283">
        <v>0</v>
      </c>
      <c r="Z659" s="284">
        <v>0</v>
      </c>
    </row>
    <row r="660" spans="1:26" s="290" customFormat="1" ht="15" customHeight="1" x14ac:dyDescent="0.2">
      <c r="A660" s="277" t="s">
        <v>26</v>
      </c>
      <c r="B660" s="278" t="s">
        <v>0</v>
      </c>
      <c r="C660" s="279">
        <v>50018086</v>
      </c>
      <c r="D660" s="280" t="s">
        <v>1497</v>
      </c>
      <c r="E660" s="281">
        <f t="shared" si="71"/>
        <v>505</v>
      </c>
      <c r="F660" s="282">
        <f t="shared" si="74"/>
        <v>170</v>
      </c>
      <c r="G660" s="283">
        <v>0</v>
      </c>
      <c r="H660" s="284">
        <v>170</v>
      </c>
      <c r="I660" s="282">
        <f t="shared" si="70"/>
        <v>335</v>
      </c>
      <c r="J660" s="283">
        <v>335</v>
      </c>
      <c r="K660" s="284">
        <v>0</v>
      </c>
      <c r="L660" s="282">
        <f t="shared" si="75"/>
        <v>0</v>
      </c>
      <c r="M660" s="283">
        <v>0</v>
      </c>
      <c r="N660" s="284">
        <v>0</v>
      </c>
      <c r="O660" s="285">
        <f t="shared" si="72"/>
        <v>0</v>
      </c>
      <c r="P660" s="283">
        <v>0</v>
      </c>
      <c r="Q660" s="286">
        <v>0</v>
      </c>
      <c r="R660" s="287">
        <f t="shared" si="73"/>
        <v>0</v>
      </c>
      <c r="S660" s="283">
        <v>0</v>
      </c>
      <c r="T660" s="283">
        <v>0</v>
      </c>
      <c r="U660" s="283">
        <v>0</v>
      </c>
      <c r="V660" s="273">
        <f t="shared" si="76"/>
        <v>0</v>
      </c>
      <c r="W660" s="288">
        <v>0</v>
      </c>
      <c r="X660" s="289">
        <v>0</v>
      </c>
      <c r="Y660" s="283">
        <v>0</v>
      </c>
      <c r="Z660" s="284">
        <v>0</v>
      </c>
    </row>
    <row r="661" spans="1:26" s="290" customFormat="1" ht="15" customHeight="1" x14ac:dyDescent="0.2">
      <c r="A661" s="277" t="s">
        <v>26</v>
      </c>
      <c r="B661" s="278" t="s">
        <v>0</v>
      </c>
      <c r="C661" s="279">
        <v>50022539</v>
      </c>
      <c r="D661" s="280" t="s">
        <v>1498</v>
      </c>
      <c r="E661" s="281">
        <f t="shared" si="71"/>
        <v>776</v>
      </c>
      <c r="F661" s="282">
        <f t="shared" si="74"/>
        <v>237</v>
      </c>
      <c r="G661" s="283">
        <v>0</v>
      </c>
      <c r="H661" s="284">
        <v>237</v>
      </c>
      <c r="I661" s="282">
        <f t="shared" ref="I661:I724" si="77">SUM(J661:K661)</f>
        <v>539</v>
      </c>
      <c r="J661" s="283">
        <v>539</v>
      </c>
      <c r="K661" s="284">
        <v>0</v>
      </c>
      <c r="L661" s="282">
        <f t="shared" si="75"/>
        <v>0</v>
      </c>
      <c r="M661" s="283">
        <v>0</v>
      </c>
      <c r="N661" s="284">
        <v>0</v>
      </c>
      <c r="O661" s="285">
        <f t="shared" si="72"/>
        <v>0</v>
      </c>
      <c r="P661" s="283">
        <v>0</v>
      </c>
      <c r="Q661" s="286">
        <v>0</v>
      </c>
      <c r="R661" s="287">
        <f t="shared" si="73"/>
        <v>0</v>
      </c>
      <c r="S661" s="283">
        <v>0</v>
      </c>
      <c r="T661" s="283">
        <v>0</v>
      </c>
      <c r="U661" s="283">
        <v>0</v>
      </c>
      <c r="V661" s="273">
        <f t="shared" si="76"/>
        <v>0</v>
      </c>
      <c r="W661" s="288">
        <v>0</v>
      </c>
      <c r="X661" s="289">
        <v>0</v>
      </c>
      <c r="Y661" s="283">
        <v>0</v>
      </c>
      <c r="Z661" s="284">
        <v>0</v>
      </c>
    </row>
    <row r="662" spans="1:26" s="290" customFormat="1" ht="15" customHeight="1" x14ac:dyDescent="0.2">
      <c r="A662" s="277" t="s">
        <v>26</v>
      </c>
      <c r="B662" s="278" t="s">
        <v>2</v>
      </c>
      <c r="C662" s="279">
        <v>50018124</v>
      </c>
      <c r="D662" s="280" t="s">
        <v>716</v>
      </c>
      <c r="E662" s="281">
        <f t="shared" si="71"/>
        <v>124</v>
      </c>
      <c r="F662" s="282">
        <f t="shared" si="74"/>
        <v>11</v>
      </c>
      <c r="G662" s="283">
        <v>0</v>
      </c>
      <c r="H662" s="284">
        <v>11</v>
      </c>
      <c r="I662" s="282">
        <f t="shared" si="77"/>
        <v>113</v>
      </c>
      <c r="J662" s="283">
        <v>62</v>
      </c>
      <c r="K662" s="284">
        <v>51</v>
      </c>
      <c r="L662" s="282">
        <f t="shared" si="75"/>
        <v>0</v>
      </c>
      <c r="M662" s="283">
        <v>0</v>
      </c>
      <c r="N662" s="284">
        <v>0</v>
      </c>
      <c r="O662" s="285">
        <f t="shared" si="72"/>
        <v>0</v>
      </c>
      <c r="P662" s="283">
        <v>0</v>
      </c>
      <c r="Q662" s="286">
        <v>0</v>
      </c>
      <c r="R662" s="287">
        <f t="shared" si="73"/>
        <v>0</v>
      </c>
      <c r="S662" s="283">
        <v>0</v>
      </c>
      <c r="T662" s="283">
        <v>0</v>
      </c>
      <c r="U662" s="283">
        <v>0</v>
      </c>
      <c r="V662" s="273">
        <f t="shared" si="76"/>
        <v>0</v>
      </c>
      <c r="W662" s="288">
        <v>0</v>
      </c>
      <c r="X662" s="289">
        <v>0</v>
      </c>
      <c r="Y662" s="283">
        <v>0</v>
      </c>
      <c r="Z662" s="284">
        <v>0</v>
      </c>
    </row>
    <row r="663" spans="1:26" s="290" customFormat="1" ht="15" customHeight="1" x14ac:dyDescent="0.2">
      <c r="A663" s="277" t="s">
        <v>26</v>
      </c>
      <c r="B663" s="278" t="s">
        <v>2</v>
      </c>
      <c r="C663" s="279">
        <v>50028383</v>
      </c>
      <c r="D663" s="280" t="s">
        <v>1752</v>
      </c>
      <c r="E663" s="281">
        <f t="shared" si="71"/>
        <v>129</v>
      </c>
      <c r="F663" s="282">
        <f t="shared" si="74"/>
        <v>11</v>
      </c>
      <c r="G663" s="283">
        <v>0</v>
      </c>
      <c r="H663" s="284">
        <v>11</v>
      </c>
      <c r="I663" s="282">
        <f t="shared" si="77"/>
        <v>118</v>
      </c>
      <c r="J663" s="283">
        <v>75</v>
      </c>
      <c r="K663" s="284">
        <v>43</v>
      </c>
      <c r="L663" s="282">
        <f t="shared" si="75"/>
        <v>0</v>
      </c>
      <c r="M663" s="283">
        <v>0</v>
      </c>
      <c r="N663" s="284">
        <v>0</v>
      </c>
      <c r="O663" s="285">
        <f t="shared" si="72"/>
        <v>0</v>
      </c>
      <c r="P663" s="283">
        <v>0</v>
      </c>
      <c r="Q663" s="286">
        <v>0</v>
      </c>
      <c r="R663" s="287">
        <f t="shared" si="73"/>
        <v>0</v>
      </c>
      <c r="S663" s="283">
        <v>0</v>
      </c>
      <c r="T663" s="283">
        <v>0</v>
      </c>
      <c r="U663" s="283">
        <v>0</v>
      </c>
      <c r="V663" s="273">
        <f t="shared" si="76"/>
        <v>0</v>
      </c>
      <c r="W663" s="288">
        <v>0</v>
      </c>
      <c r="X663" s="289">
        <v>0</v>
      </c>
      <c r="Y663" s="283">
        <v>0</v>
      </c>
      <c r="Z663" s="284">
        <v>0</v>
      </c>
    </row>
    <row r="664" spans="1:26" s="290" customFormat="1" ht="15" customHeight="1" x14ac:dyDescent="0.2">
      <c r="A664" s="277" t="s">
        <v>27</v>
      </c>
      <c r="B664" s="278" t="s">
        <v>0</v>
      </c>
      <c r="C664" s="279">
        <v>50026461</v>
      </c>
      <c r="D664" s="280" t="s">
        <v>1500</v>
      </c>
      <c r="E664" s="281">
        <f t="shared" si="71"/>
        <v>840</v>
      </c>
      <c r="F664" s="282">
        <f t="shared" si="74"/>
        <v>100</v>
      </c>
      <c r="G664" s="283">
        <v>0</v>
      </c>
      <c r="H664" s="284">
        <v>100</v>
      </c>
      <c r="I664" s="282">
        <f t="shared" si="77"/>
        <v>740</v>
      </c>
      <c r="J664" s="283">
        <v>454</v>
      </c>
      <c r="K664" s="284">
        <v>286</v>
      </c>
      <c r="L664" s="282">
        <f t="shared" si="75"/>
        <v>0</v>
      </c>
      <c r="M664" s="283">
        <v>0</v>
      </c>
      <c r="N664" s="284">
        <v>0</v>
      </c>
      <c r="O664" s="285">
        <f t="shared" si="72"/>
        <v>0</v>
      </c>
      <c r="P664" s="283">
        <v>0</v>
      </c>
      <c r="Q664" s="286">
        <v>0</v>
      </c>
      <c r="R664" s="287">
        <f t="shared" si="73"/>
        <v>0</v>
      </c>
      <c r="S664" s="283">
        <v>0</v>
      </c>
      <c r="T664" s="283">
        <v>0</v>
      </c>
      <c r="U664" s="283">
        <v>0</v>
      </c>
      <c r="V664" s="273">
        <f t="shared" si="76"/>
        <v>0</v>
      </c>
      <c r="W664" s="288">
        <v>0</v>
      </c>
      <c r="X664" s="289">
        <v>0</v>
      </c>
      <c r="Y664" s="283">
        <v>0</v>
      </c>
      <c r="Z664" s="284">
        <v>0</v>
      </c>
    </row>
    <row r="665" spans="1:26" s="290" customFormat="1" ht="15" customHeight="1" x14ac:dyDescent="0.2">
      <c r="A665" s="277" t="s">
        <v>27</v>
      </c>
      <c r="B665" s="278" t="s">
        <v>0</v>
      </c>
      <c r="C665" s="279">
        <v>50002503</v>
      </c>
      <c r="D665" s="280" t="s">
        <v>1501</v>
      </c>
      <c r="E665" s="281">
        <f t="shared" si="71"/>
        <v>88</v>
      </c>
      <c r="F665" s="282">
        <f t="shared" si="74"/>
        <v>88</v>
      </c>
      <c r="G665" s="283">
        <v>64</v>
      </c>
      <c r="H665" s="284">
        <v>24</v>
      </c>
      <c r="I665" s="282">
        <f t="shared" si="77"/>
        <v>0</v>
      </c>
      <c r="J665" s="283">
        <v>0</v>
      </c>
      <c r="K665" s="284">
        <v>0</v>
      </c>
      <c r="L665" s="282">
        <f t="shared" si="75"/>
        <v>0</v>
      </c>
      <c r="M665" s="283">
        <v>0</v>
      </c>
      <c r="N665" s="284">
        <v>0</v>
      </c>
      <c r="O665" s="285">
        <f t="shared" si="72"/>
        <v>0</v>
      </c>
      <c r="P665" s="283">
        <v>0</v>
      </c>
      <c r="Q665" s="286">
        <v>0</v>
      </c>
      <c r="R665" s="287">
        <f t="shared" si="73"/>
        <v>0</v>
      </c>
      <c r="S665" s="283">
        <v>0</v>
      </c>
      <c r="T665" s="283">
        <v>0</v>
      </c>
      <c r="U665" s="283">
        <v>0</v>
      </c>
      <c r="V665" s="273">
        <f t="shared" si="76"/>
        <v>0</v>
      </c>
      <c r="W665" s="288">
        <v>0</v>
      </c>
      <c r="X665" s="289">
        <v>0</v>
      </c>
      <c r="Y665" s="283">
        <v>0</v>
      </c>
      <c r="Z665" s="284">
        <v>0</v>
      </c>
    </row>
    <row r="666" spans="1:26" s="290" customFormat="1" ht="15" customHeight="1" x14ac:dyDescent="0.2">
      <c r="A666" s="277" t="s">
        <v>27</v>
      </c>
      <c r="B666" s="278" t="s">
        <v>0</v>
      </c>
      <c r="C666" s="279">
        <v>50063804</v>
      </c>
      <c r="D666" s="280" t="s">
        <v>1502</v>
      </c>
      <c r="E666" s="281">
        <f t="shared" si="71"/>
        <v>62</v>
      </c>
      <c r="F666" s="282">
        <f t="shared" si="74"/>
        <v>62</v>
      </c>
      <c r="G666" s="283">
        <v>46</v>
      </c>
      <c r="H666" s="284">
        <v>16</v>
      </c>
      <c r="I666" s="282">
        <f t="shared" si="77"/>
        <v>0</v>
      </c>
      <c r="J666" s="283">
        <v>0</v>
      </c>
      <c r="K666" s="284">
        <v>0</v>
      </c>
      <c r="L666" s="282">
        <f t="shared" si="75"/>
        <v>0</v>
      </c>
      <c r="M666" s="283">
        <v>0</v>
      </c>
      <c r="N666" s="284">
        <v>0</v>
      </c>
      <c r="O666" s="285">
        <f t="shared" si="72"/>
        <v>0</v>
      </c>
      <c r="P666" s="283">
        <v>0</v>
      </c>
      <c r="Q666" s="286">
        <v>0</v>
      </c>
      <c r="R666" s="287">
        <f t="shared" si="73"/>
        <v>0</v>
      </c>
      <c r="S666" s="283">
        <v>0</v>
      </c>
      <c r="T666" s="283">
        <v>0</v>
      </c>
      <c r="U666" s="283">
        <v>0</v>
      </c>
      <c r="V666" s="273">
        <f t="shared" si="76"/>
        <v>0</v>
      </c>
      <c r="W666" s="288">
        <v>0</v>
      </c>
      <c r="X666" s="289">
        <v>0</v>
      </c>
      <c r="Y666" s="283">
        <v>0</v>
      </c>
      <c r="Z666" s="284">
        <v>0</v>
      </c>
    </row>
    <row r="667" spans="1:26" s="290" customFormat="1" ht="15" customHeight="1" x14ac:dyDescent="0.2">
      <c r="A667" s="277" t="s">
        <v>27</v>
      </c>
      <c r="B667" s="278" t="s">
        <v>0</v>
      </c>
      <c r="C667" s="279">
        <v>50028421</v>
      </c>
      <c r="D667" s="280" t="s">
        <v>1503</v>
      </c>
      <c r="E667" s="281">
        <f t="shared" si="71"/>
        <v>88</v>
      </c>
      <c r="F667" s="282">
        <f t="shared" si="74"/>
        <v>88</v>
      </c>
      <c r="G667" s="283">
        <v>66</v>
      </c>
      <c r="H667" s="284">
        <v>22</v>
      </c>
      <c r="I667" s="282">
        <f t="shared" si="77"/>
        <v>0</v>
      </c>
      <c r="J667" s="283">
        <v>0</v>
      </c>
      <c r="K667" s="284">
        <v>0</v>
      </c>
      <c r="L667" s="282">
        <f t="shared" si="75"/>
        <v>0</v>
      </c>
      <c r="M667" s="283">
        <v>0</v>
      </c>
      <c r="N667" s="284">
        <v>0</v>
      </c>
      <c r="O667" s="285">
        <f t="shared" si="72"/>
        <v>0</v>
      </c>
      <c r="P667" s="283">
        <v>0</v>
      </c>
      <c r="Q667" s="286">
        <v>0</v>
      </c>
      <c r="R667" s="287">
        <f t="shared" si="73"/>
        <v>0</v>
      </c>
      <c r="S667" s="283">
        <v>0</v>
      </c>
      <c r="T667" s="283">
        <v>0</v>
      </c>
      <c r="U667" s="283">
        <v>0</v>
      </c>
      <c r="V667" s="273">
        <f t="shared" si="76"/>
        <v>0</v>
      </c>
      <c r="W667" s="288">
        <v>0</v>
      </c>
      <c r="X667" s="289">
        <v>0</v>
      </c>
      <c r="Y667" s="283">
        <v>0</v>
      </c>
      <c r="Z667" s="284">
        <v>0</v>
      </c>
    </row>
    <row r="668" spans="1:26" s="290" customFormat="1" ht="15" customHeight="1" x14ac:dyDescent="0.2">
      <c r="A668" s="277" t="s">
        <v>27</v>
      </c>
      <c r="B668" s="278" t="s">
        <v>0</v>
      </c>
      <c r="C668" s="279">
        <v>50042009</v>
      </c>
      <c r="D668" s="280" t="s">
        <v>1504</v>
      </c>
      <c r="E668" s="281">
        <f t="shared" si="71"/>
        <v>104</v>
      </c>
      <c r="F668" s="282">
        <f t="shared" si="74"/>
        <v>35</v>
      </c>
      <c r="G668" s="283">
        <v>0</v>
      </c>
      <c r="H668" s="284">
        <v>35</v>
      </c>
      <c r="I668" s="282">
        <f t="shared" si="77"/>
        <v>69</v>
      </c>
      <c r="J668" s="283">
        <v>69</v>
      </c>
      <c r="K668" s="284">
        <v>0</v>
      </c>
      <c r="L668" s="282">
        <f t="shared" si="75"/>
        <v>0</v>
      </c>
      <c r="M668" s="283">
        <v>0</v>
      </c>
      <c r="N668" s="284">
        <v>0</v>
      </c>
      <c r="O668" s="285">
        <f t="shared" si="72"/>
        <v>0</v>
      </c>
      <c r="P668" s="283">
        <v>0</v>
      </c>
      <c r="Q668" s="286">
        <v>0</v>
      </c>
      <c r="R668" s="287">
        <f t="shared" si="73"/>
        <v>0</v>
      </c>
      <c r="S668" s="283">
        <v>0</v>
      </c>
      <c r="T668" s="283">
        <v>0</v>
      </c>
      <c r="U668" s="283">
        <v>0</v>
      </c>
      <c r="V668" s="273">
        <f t="shared" si="76"/>
        <v>0</v>
      </c>
      <c r="W668" s="288">
        <v>0</v>
      </c>
      <c r="X668" s="289">
        <v>0</v>
      </c>
      <c r="Y668" s="283">
        <v>0</v>
      </c>
      <c r="Z668" s="284">
        <v>0</v>
      </c>
    </row>
    <row r="669" spans="1:26" s="290" customFormat="1" ht="15" customHeight="1" x14ac:dyDescent="0.2">
      <c r="A669" s="277" t="s">
        <v>27</v>
      </c>
      <c r="B669" s="278" t="s">
        <v>0</v>
      </c>
      <c r="C669" s="279">
        <v>50002570</v>
      </c>
      <c r="D669" s="280" t="s">
        <v>724</v>
      </c>
      <c r="E669" s="281">
        <f t="shared" si="71"/>
        <v>256</v>
      </c>
      <c r="F669" s="282">
        <f t="shared" si="74"/>
        <v>36</v>
      </c>
      <c r="G669" s="283">
        <v>0</v>
      </c>
      <c r="H669" s="284">
        <v>36</v>
      </c>
      <c r="I669" s="282">
        <f t="shared" si="77"/>
        <v>220</v>
      </c>
      <c r="J669" s="283">
        <v>136</v>
      </c>
      <c r="K669" s="284">
        <v>84</v>
      </c>
      <c r="L669" s="282">
        <f t="shared" si="75"/>
        <v>0</v>
      </c>
      <c r="M669" s="283">
        <v>0</v>
      </c>
      <c r="N669" s="284">
        <v>0</v>
      </c>
      <c r="O669" s="285">
        <f t="shared" si="72"/>
        <v>0</v>
      </c>
      <c r="P669" s="283">
        <v>0</v>
      </c>
      <c r="Q669" s="286">
        <v>0</v>
      </c>
      <c r="R669" s="287">
        <f t="shared" si="73"/>
        <v>0</v>
      </c>
      <c r="S669" s="283">
        <v>0</v>
      </c>
      <c r="T669" s="283">
        <v>0</v>
      </c>
      <c r="U669" s="283">
        <v>0</v>
      </c>
      <c r="V669" s="273">
        <f t="shared" si="76"/>
        <v>0</v>
      </c>
      <c r="W669" s="288">
        <v>0</v>
      </c>
      <c r="X669" s="289">
        <v>0</v>
      </c>
      <c r="Y669" s="283">
        <v>0</v>
      </c>
      <c r="Z669" s="284">
        <v>0</v>
      </c>
    </row>
    <row r="670" spans="1:26" s="290" customFormat="1" ht="15" customHeight="1" x14ac:dyDescent="0.2">
      <c r="A670" s="277" t="s">
        <v>27</v>
      </c>
      <c r="B670" s="278" t="s">
        <v>0</v>
      </c>
      <c r="C670" s="279">
        <v>50024256</v>
      </c>
      <c r="D670" s="280" t="s">
        <v>725</v>
      </c>
      <c r="E670" s="281">
        <f t="shared" si="71"/>
        <v>316</v>
      </c>
      <c r="F670" s="282">
        <f t="shared" si="74"/>
        <v>40</v>
      </c>
      <c r="G670" s="283">
        <v>0</v>
      </c>
      <c r="H670" s="284">
        <v>40</v>
      </c>
      <c r="I670" s="282">
        <f t="shared" si="77"/>
        <v>185</v>
      </c>
      <c r="J670" s="283">
        <v>128</v>
      </c>
      <c r="K670" s="284">
        <v>57</v>
      </c>
      <c r="L670" s="282">
        <f t="shared" si="75"/>
        <v>0</v>
      </c>
      <c r="M670" s="283">
        <v>0</v>
      </c>
      <c r="N670" s="284">
        <v>0</v>
      </c>
      <c r="O670" s="285">
        <f t="shared" si="72"/>
        <v>0</v>
      </c>
      <c r="P670" s="283">
        <v>0</v>
      </c>
      <c r="Q670" s="286">
        <v>0</v>
      </c>
      <c r="R670" s="287">
        <f t="shared" si="73"/>
        <v>91</v>
      </c>
      <c r="S670" s="283">
        <v>91</v>
      </c>
      <c r="T670" s="283">
        <v>0</v>
      </c>
      <c r="U670" s="283">
        <v>0</v>
      </c>
      <c r="V670" s="273">
        <f t="shared" si="76"/>
        <v>0</v>
      </c>
      <c r="W670" s="288">
        <v>0</v>
      </c>
      <c r="X670" s="289">
        <v>0</v>
      </c>
      <c r="Y670" s="283">
        <v>0</v>
      </c>
      <c r="Z670" s="284">
        <v>0</v>
      </c>
    </row>
    <row r="671" spans="1:26" s="290" customFormat="1" ht="15" customHeight="1" x14ac:dyDescent="0.2">
      <c r="A671" s="277" t="s">
        <v>27</v>
      </c>
      <c r="B671" s="278" t="s">
        <v>0</v>
      </c>
      <c r="C671" s="279">
        <v>50002856</v>
      </c>
      <c r="D671" s="280" t="s">
        <v>1505</v>
      </c>
      <c r="E671" s="281">
        <f t="shared" si="71"/>
        <v>191</v>
      </c>
      <c r="F671" s="282">
        <f t="shared" si="74"/>
        <v>60</v>
      </c>
      <c r="G671" s="283">
        <v>0</v>
      </c>
      <c r="H671" s="284">
        <v>60</v>
      </c>
      <c r="I671" s="282">
        <f t="shared" si="77"/>
        <v>131</v>
      </c>
      <c r="J671" s="283">
        <v>131</v>
      </c>
      <c r="K671" s="284">
        <v>0</v>
      </c>
      <c r="L671" s="282">
        <f t="shared" si="75"/>
        <v>0</v>
      </c>
      <c r="M671" s="283">
        <v>0</v>
      </c>
      <c r="N671" s="284">
        <v>0</v>
      </c>
      <c r="O671" s="285">
        <f t="shared" si="72"/>
        <v>0</v>
      </c>
      <c r="P671" s="283">
        <v>0</v>
      </c>
      <c r="Q671" s="286">
        <v>0</v>
      </c>
      <c r="R671" s="287">
        <f t="shared" si="73"/>
        <v>0</v>
      </c>
      <c r="S671" s="283">
        <v>0</v>
      </c>
      <c r="T671" s="283">
        <v>0</v>
      </c>
      <c r="U671" s="283">
        <v>0</v>
      </c>
      <c r="V671" s="273">
        <f t="shared" si="76"/>
        <v>0</v>
      </c>
      <c r="W671" s="288">
        <v>0</v>
      </c>
      <c r="X671" s="289">
        <v>0</v>
      </c>
      <c r="Y671" s="283">
        <v>0</v>
      </c>
      <c r="Z671" s="284">
        <v>0</v>
      </c>
    </row>
    <row r="672" spans="1:26" s="290" customFormat="1" ht="15" customHeight="1" x14ac:dyDescent="0.2">
      <c r="A672" s="277" t="s">
        <v>27</v>
      </c>
      <c r="B672" s="278" t="s">
        <v>0</v>
      </c>
      <c r="C672" s="279">
        <v>50002830</v>
      </c>
      <c r="D672" s="280" t="s">
        <v>1506</v>
      </c>
      <c r="E672" s="281">
        <f t="shared" si="71"/>
        <v>371</v>
      </c>
      <c r="F672" s="282">
        <f t="shared" si="74"/>
        <v>46</v>
      </c>
      <c r="G672" s="283">
        <v>0</v>
      </c>
      <c r="H672" s="284">
        <v>46</v>
      </c>
      <c r="I672" s="282">
        <f t="shared" si="77"/>
        <v>325</v>
      </c>
      <c r="J672" s="283">
        <v>210</v>
      </c>
      <c r="K672" s="284">
        <v>115</v>
      </c>
      <c r="L672" s="282">
        <f t="shared" si="75"/>
        <v>0</v>
      </c>
      <c r="M672" s="283">
        <v>0</v>
      </c>
      <c r="N672" s="284">
        <v>0</v>
      </c>
      <c r="O672" s="285">
        <f t="shared" si="72"/>
        <v>0</v>
      </c>
      <c r="P672" s="283">
        <v>0</v>
      </c>
      <c r="Q672" s="286">
        <v>0</v>
      </c>
      <c r="R672" s="287">
        <f t="shared" si="73"/>
        <v>0</v>
      </c>
      <c r="S672" s="283">
        <v>0</v>
      </c>
      <c r="T672" s="283">
        <v>0</v>
      </c>
      <c r="U672" s="283">
        <v>0</v>
      </c>
      <c r="V672" s="273">
        <f t="shared" si="76"/>
        <v>0</v>
      </c>
      <c r="W672" s="288">
        <v>0</v>
      </c>
      <c r="X672" s="289">
        <v>0</v>
      </c>
      <c r="Y672" s="283">
        <v>0</v>
      </c>
      <c r="Z672" s="284">
        <v>0</v>
      </c>
    </row>
    <row r="673" spans="1:26" s="290" customFormat="1" ht="15" customHeight="1" x14ac:dyDescent="0.2">
      <c r="A673" s="277" t="s">
        <v>27</v>
      </c>
      <c r="B673" s="278" t="s">
        <v>2</v>
      </c>
      <c r="C673" s="279">
        <v>50002538</v>
      </c>
      <c r="D673" s="280" t="s">
        <v>1507</v>
      </c>
      <c r="E673" s="281">
        <f t="shared" si="71"/>
        <v>397</v>
      </c>
      <c r="F673" s="282">
        <f t="shared" si="74"/>
        <v>65</v>
      </c>
      <c r="G673" s="283">
        <v>0</v>
      </c>
      <c r="H673" s="284">
        <v>65</v>
      </c>
      <c r="I673" s="282">
        <f t="shared" si="77"/>
        <v>332</v>
      </c>
      <c r="J673" s="283">
        <v>211</v>
      </c>
      <c r="K673" s="284">
        <v>121</v>
      </c>
      <c r="L673" s="282">
        <f t="shared" si="75"/>
        <v>0</v>
      </c>
      <c r="M673" s="283">
        <v>0</v>
      </c>
      <c r="N673" s="284">
        <v>0</v>
      </c>
      <c r="O673" s="285">
        <f t="shared" si="72"/>
        <v>0</v>
      </c>
      <c r="P673" s="283">
        <v>0</v>
      </c>
      <c r="Q673" s="286">
        <v>0</v>
      </c>
      <c r="R673" s="287">
        <f t="shared" si="73"/>
        <v>0</v>
      </c>
      <c r="S673" s="283">
        <v>0</v>
      </c>
      <c r="T673" s="283">
        <v>0</v>
      </c>
      <c r="U673" s="283">
        <v>0</v>
      </c>
      <c r="V673" s="273">
        <f t="shared" si="76"/>
        <v>0</v>
      </c>
      <c r="W673" s="288">
        <v>0</v>
      </c>
      <c r="X673" s="289">
        <v>0</v>
      </c>
      <c r="Y673" s="283">
        <v>0</v>
      </c>
      <c r="Z673" s="284">
        <v>0</v>
      </c>
    </row>
    <row r="674" spans="1:26" s="290" customFormat="1" ht="15" customHeight="1" x14ac:dyDescent="0.2">
      <c r="A674" s="277" t="s">
        <v>27</v>
      </c>
      <c r="B674" s="278" t="s">
        <v>2</v>
      </c>
      <c r="C674" s="279">
        <v>50028413</v>
      </c>
      <c r="D674" s="280" t="s">
        <v>1508</v>
      </c>
      <c r="E674" s="281">
        <f t="shared" si="71"/>
        <v>354</v>
      </c>
      <c r="F674" s="282">
        <f t="shared" si="74"/>
        <v>65</v>
      </c>
      <c r="G674" s="283">
        <v>8</v>
      </c>
      <c r="H674" s="284">
        <v>57</v>
      </c>
      <c r="I674" s="282">
        <f t="shared" si="77"/>
        <v>289</v>
      </c>
      <c r="J674" s="283">
        <v>155</v>
      </c>
      <c r="K674" s="284">
        <v>134</v>
      </c>
      <c r="L674" s="282">
        <f t="shared" si="75"/>
        <v>0</v>
      </c>
      <c r="M674" s="283">
        <v>0</v>
      </c>
      <c r="N674" s="284">
        <v>0</v>
      </c>
      <c r="O674" s="285">
        <f t="shared" si="72"/>
        <v>0</v>
      </c>
      <c r="P674" s="283">
        <v>0</v>
      </c>
      <c r="Q674" s="286">
        <v>0</v>
      </c>
      <c r="R674" s="287">
        <f t="shared" si="73"/>
        <v>0</v>
      </c>
      <c r="S674" s="283">
        <v>0</v>
      </c>
      <c r="T674" s="283">
        <v>0</v>
      </c>
      <c r="U674" s="283">
        <v>0</v>
      </c>
      <c r="V674" s="273">
        <f t="shared" si="76"/>
        <v>0</v>
      </c>
      <c r="W674" s="288">
        <v>0</v>
      </c>
      <c r="X674" s="289">
        <v>0</v>
      </c>
      <c r="Y674" s="283">
        <v>0</v>
      </c>
      <c r="Z674" s="284">
        <v>0</v>
      </c>
    </row>
    <row r="675" spans="1:26" s="290" customFormat="1" ht="15" customHeight="1" x14ac:dyDescent="0.2">
      <c r="A675" s="277" t="s">
        <v>27</v>
      </c>
      <c r="B675" s="278" t="s">
        <v>2</v>
      </c>
      <c r="C675" s="279">
        <v>50002783</v>
      </c>
      <c r="D675" s="280" t="s">
        <v>1509</v>
      </c>
      <c r="E675" s="281">
        <f t="shared" si="71"/>
        <v>112</v>
      </c>
      <c r="F675" s="282">
        <f t="shared" si="74"/>
        <v>32</v>
      </c>
      <c r="G675" s="283">
        <v>0</v>
      </c>
      <c r="H675" s="284">
        <v>32</v>
      </c>
      <c r="I675" s="282">
        <f t="shared" si="77"/>
        <v>80</v>
      </c>
      <c r="J675" s="283">
        <v>80</v>
      </c>
      <c r="K675" s="284">
        <v>0</v>
      </c>
      <c r="L675" s="282">
        <f t="shared" si="75"/>
        <v>0</v>
      </c>
      <c r="M675" s="283">
        <v>0</v>
      </c>
      <c r="N675" s="284">
        <v>0</v>
      </c>
      <c r="O675" s="285">
        <f t="shared" si="72"/>
        <v>0</v>
      </c>
      <c r="P675" s="283">
        <v>0</v>
      </c>
      <c r="Q675" s="286">
        <v>0</v>
      </c>
      <c r="R675" s="287">
        <f t="shared" si="73"/>
        <v>0</v>
      </c>
      <c r="S675" s="283">
        <v>0</v>
      </c>
      <c r="T675" s="283">
        <v>0</v>
      </c>
      <c r="U675" s="283">
        <v>0</v>
      </c>
      <c r="V675" s="273">
        <f t="shared" si="76"/>
        <v>0</v>
      </c>
      <c r="W675" s="288">
        <v>0</v>
      </c>
      <c r="X675" s="289">
        <v>0</v>
      </c>
      <c r="Y675" s="283">
        <v>0</v>
      </c>
      <c r="Z675" s="284">
        <v>0</v>
      </c>
    </row>
    <row r="676" spans="1:26" s="290" customFormat="1" ht="24.95" customHeight="1" x14ac:dyDescent="0.2">
      <c r="A676" s="277" t="s">
        <v>27</v>
      </c>
      <c r="B676" s="278" t="s">
        <v>2</v>
      </c>
      <c r="C676" s="279">
        <v>50002520</v>
      </c>
      <c r="D676" s="280" t="s">
        <v>1510</v>
      </c>
      <c r="E676" s="281">
        <f t="shared" si="71"/>
        <v>890</v>
      </c>
      <c r="F676" s="282">
        <f t="shared" si="74"/>
        <v>126</v>
      </c>
      <c r="G676" s="283">
        <v>0</v>
      </c>
      <c r="H676" s="284">
        <v>126</v>
      </c>
      <c r="I676" s="282">
        <f t="shared" si="77"/>
        <v>764</v>
      </c>
      <c r="J676" s="283">
        <v>491</v>
      </c>
      <c r="K676" s="284">
        <v>273</v>
      </c>
      <c r="L676" s="282">
        <f t="shared" si="75"/>
        <v>0</v>
      </c>
      <c r="M676" s="283">
        <v>0</v>
      </c>
      <c r="N676" s="284">
        <v>0</v>
      </c>
      <c r="O676" s="285">
        <f t="shared" si="72"/>
        <v>0</v>
      </c>
      <c r="P676" s="283">
        <v>0</v>
      </c>
      <c r="Q676" s="286">
        <v>0</v>
      </c>
      <c r="R676" s="287">
        <f t="shared" si="73"/>
        <v>0</v>
      </c>
      <c r="S676" s="283">
        <v>0</v>
      </c>
      <c r="T676" s="283">
        <v>0</v>
      </c>
      <c r="U676" s="283">
        <v>0</v>
      </c>
      <c r="V676" s="273">
        <f t="shared" si="76"/>
        <v>0</v>
      </c>
      <c r="W676" s="288">
        <v>0</v>
      </c>
      <c r="X676" s="289">
        <v>0</v>
      </c>
      <c r="Y676" s="283">
        <v>0</v>
      </c>
      <c r="Z676" s="284">
        <v>0</v>
      </c>
    </row>
    <row r="677" spans="1:26" s="290" customFormat="1" ht="15" customHeight="1" x14ac:dyDescent="0.2">
      <c r="A677" s="277" t="s">
        <v>28</v>
      </c>
      <c r="B677" s="278" t="s">
        <v>0</v>
      </c>
      <c r="C677" s="279">
        <v>50082906</v>
      </c>
      <c r="D677" s="280" t="s">
        <v>997</v>
      </c>
      <c r="E677" s="281">
        <f t="shared" si="71"/>
        <v>152</v>
      </c>
      <c r="F677" s="282">
        <f t="shared" si="74"/>
        <v>152</v>
      </c>
      <c r="G677" s="283">
        <v>113</v>
      </c>
      <c r="H677" s="284">
        <v>39</v>
      </c>
      <c r="I677" s="282">
        <f t="shared" si="77"/>
        <v>0</v>
      </c>
      <c r="J677" s="283">
        <v>0</v>
      </c>
      <c r="K677" s="284">
        <v>0</v>
      </c>
      <c r="L677" s="282">
        <f t="shared" si="75"/>
        <v>0</v>
      </c>
      <c r="M677" s="283">
        <v>0</v>
      </c>
      <c r="N677" s="284">
        <v>0</v>
      </c>
      <c r="O677" s="285">
        <f t="shared" si="72"/>
        <v>0</v>
      </c>
      <c r="P677" s="283">
        <v>0</v>
      </c>
      <c r="Q677" s="286">
        <v>0</v>
      </c>
      <c r="R677" s="287">
        <f t="shared" si="73"/>
        <v>0</v>
      </c>
      <c r="S677" s="283">
        <v>0</v>
      </c>
      <c r="T677" s="283">
        <v>0</v>
      </c>
      <c r="U677" s="283">
        <v>0</v>
      </c>
      <c r="V677" s="273">
        <f t="shared" si="76"/>
        <v>0</v>
      </c>
      <c r="W677" s="288">
        <v>0</v>
      </c>
      <c r="X677" s="289">
        <v>0</v>
      </c>
      <c r="Y677" s="283">
        <v>0</v>
      </c>
      <c r="Z677" s="284">
        <v>0</v>
      </c>
    </row>
    <row r="678" spans="1:26" s="290" customFormat="1" ht="15" customHeight="1" x14ac:dyDescent="0.2">
      <c r="A678" s="277" t="s">
        <v>28</v>
      </c>
      <c r="B678" s="278" t="s">
        <v>0</v>
      </c>
      <c r="C678" s="279">
        <v>50030515</v>
      </c>
      <c r="D678" s="280" t="s">
        <v>734</v>
      </c>
      <c r="E678" s="281">
        <f t="shared" si="71"/>
        <v>119</v>
      </c>
      <c r="F678" s="282">
        <f t="shared" si="74"/>
        <v>119</v>
      </c>
      <c r="G678" s="283">
        <v>65</v>
      </c>
      <c r="H678" s="284">
        <v>54</v>
      </c>
      <c r="I678" s="282">
        <f t="shared" si="77"/>
        <v>0</v>
      </c>
      <c r="J678" s="283">
        <v>0</v>
      </c>
      <c r="K678" s="284">
        <v>0</v>
      </c>
      <c r="L678" s="282">
        <f t="shared" si="75"/>
        <v>0</v>
      </c>
      <c r="M678" s="283">
        <v>0</v>
      </c>
      <c r="N678" s="284">
        <v>0</v>
      </c>
      <c r="O678" s="285">
        <f t="shared" si="72"/>
        <v>0</v>
      </c>
      <c r="P678" s="283">
        <v>0</v>
      </c>
      <c r="Q678" s="286">
        <v>0</v>
      </c>
      <c r="R678" s="287">
        <f t="shared" si="73"/>
        <v>0</v>
      </c>
      <c r="S678" s="283">
        <v>0</v>
      </c>
      <c r="T678" s="283">
        <v>0</v>
      </c>
      <c r="U678" s="283">
        <v>0</v>
      </c>
      <c r="V678" s="273">
        <f t="shared" si="76"/>
        <v>0</v>
      </c>
      <c r="W678" s="288">
        <v>0</v>
      </c>
      <c r="X678" s="289">
        <v>0</v>
      </c>
      <c r="Y678" s="283">
        <v>0</v>
      </c>
      <c r="Z678" s="284">
        <v>0</v>
      </c>
    </row>
    <row r="679" spans="1:26" s="290" customFormat="1" ht="15" customHeight="1" x14ac:dyDescent="0.2">
      <c r="A679" s="277" t="s">
        <v>28</v>
      </c>
      <c r="B679" s="278" t="s">
        <v>0</v>
      </c>
      <c r="C679" s="279">
        <v>50027050</v>
      </c>
      <c r="D679" s="280" t="s">
        <v>1511</v>
      </c>
      <c r="E679" s="281">
        <f t="shared" si="71"/>
        <v>140</v>
      </c>
      <c r="F679" s="282">
        <f t="shared" si="74"/>
        <v>140</v>
      </c>
      <c r="G679" s="283">
        <v>101</v>
      </c>
      <c r="H679" s="284">
        <v>39</v>
      </c>
      <c r="I679" s="282">
        <f t="shared" si="77"/>
        <v>0</v>
      </c>
      <c r="J679" s="283">
        <v>0</v>
      </c>
      <c r="K679" s="284">
        <v>0</v>
      </c>
      <c r="L679" s="282">
        <f t="shared" si="75"/>
        <v>0</v>
      </c>
      <c r="M679" s="283">
        <v>0</v>
      </c>
      <c r="N679" s="284">
        <v>0</v>
      </c>
      <c r="O679" s="285">
        <f t="shared" si="72"/>
        <v>0</v>
      </c>
      <c r="P679" s="283">
        <v>0</v>
      </c>
      <c r="Q679" s="286">
        <v>0</v>
      </c>
      <c r="R679" s="287">
        <f t="shared" si="73"/>
        <v>0</v>
      </c>
      <c r="S679" s="283">
        <v>0</v>
      </c>
      <c r="T679" s="283">
        <v>0</v>
      </c>
      <c r="U679" s="283">
        <v>0</v>
      </c>
      <c r="V679" s="273">
        <f t="shared" si="76"/>
        <v>0</v>
      </c>
      <c r="W679" s="288">
        <v>0</v>
      </c>
      <c r="X679" s="289">
        <v>0</v>
      </c>
      <c r="Y679" s="283">
        <v>0</v>
      </c>
      <c r="Z679" s="284">
        <v>0</v>
      </c>
    </row>
    <row r="680" spans="1:26" s="290" customFormat="1" ht="15" customHeight="1" x14ac:dyDescent="0.2">
      <c r="A680" s="277" t="s">
        <v>28</v>
      </c>
      <c r="B680" s="278" t="s">
        <v>0</v>
      </c>
      <c r="C680" s="279">
        <v>50031996</v>
      </c>
      <c r="D680" s="280" t="s">
        <v>1512</v>
      </c>
      <c r="E680" s="281">
        <f t="shared" si="71"/>
        <v>174</v>
      </c>
      <c r="F680" s="282">
        <f t="shared" si="74"/>
        <v>174</v>
      </c>
      <c r="G680" s="283">
        <v>0</v>
      </c>
      <c r="H680" s="284">
        <v>174</v>
      </c>
      <c r="I680" s="282">
        <f t="shared" si="77"/>
        <v>0</v>
      </c>
      <c r="J680" s="283">
        <v>0</v>
      </c>
      <c r="K680" s="284">
        <v>0</v>
      </c>
      <c r="L680" s="282">
        <f t="shared" si="75"/>
        <v>0</v>
      </c>
      <c r="M680" s="283">
        <v>0</v>
      </c>
      <c r="N680" s="284">
        <v>0</v>
      </c>
      <c r="O680" s="285">
        <f t="shared" si="72"/>
        <v>0</v>
      </c>
      <c r="P680" s="283">
        <v>0</v>
      </c>
      <c r="Q680" s="286">
        <v>0</v>
      </c>
      <c r="R680" s="287">
        <f t="shared" si="73"/>
        <v>0</v>
      </c>
      <c r="S680" s="283">
        <v>0</v>
      </c>
      <c r="T680" s="283">
        <v>0</v>
      </c>
      <c r="U680" s="283">
        <v>0</v>
      </c>
      <c r="V680" s="273">
        <f t="shared" si="76"/>
        <v>0</v>
      </c>
      <c r="W680" s="288">
        <v>0</v>
      </c>
      <c r="X680" s="289">
        <v>0</v>
      </c>
      <c r="Y680" s="283">
        <v>0</v>
      </c>
      <c r="Z680" s="284">
        <v>0</v>
      </c>
    </row>
    <row r="681" spans="1:26" s="290" customFormat="1" ht="15" customHeight="1" x14ac:dyDescent="0.2">
      <c r="A681" s="277" t="s">
        <v>28</v>
      </c>
      <c r="B681" s="278" t="s">
        <v>0</v>
      </c>
      <c r="C681" s="279">
        <v>50021150</v>
      </c>
      <c r="D681" s="280" t="s">
        <v>1513</v>
      </c>
      <c r="E681" s="281">
        <f t="shared" si="71"/>
        <v>107</v>
      </c>
      <c r="F681" s="282">
        <f t="shared" si="74"/>
        <v>107</v>
      </c>
      <c r="G681" s="283">
        <v>65</v>
      </c>
      <c r="H681" s="284">
        <v>42</v>
      </c>
      <c r="I681" s="282">
        <f t="shared" si="77"/>
        <v>0</v>
      </c>
      <c r="J681" s="283">
        <v>0</v>
      </c>
      <c r="K681" s="284">
        <v>0</v>
      </c>
      <c r="L681" s="282">
        <f t="shared" si="75"/>
        <v>0</v>
      </c>
      <c r="M681" s="283">
        <v>0</v>
      </c>
      <c r="N681" s="284">
        <v>0</v>
      </c>
      <c r="O681" s="285">
        <f t="shared" si="72"/>
        <v>0</v>
      </c>
      <c r="P681" s="283">
        <v>0</v>
      </c>
      <c r="Q681" s="286">
        <v>0</v>
      </c>
      <c r="R681" s="287">
        <f t="shared" si="73"/>
        <v>0</v>
      </c>
      <c r="S681" s="283">
        <v>0</v>
      </c>
      <c r="T681" s="283">
        <v>0</v>
      </c>
      <c r="U681" s="283">
        <v>0</v>
      </c>
      <c r="V681" s="273">
        <f t="shared" si="76"/>
        <v>0</v>
      </c>
      <c r="W681" s="288">
        <v>0</v>
      </c>
      <c r="X681" s="289">
        <v>0</v>
      </c>
      <c r="Y681" s="283">
        <v>0</v>
      </c>
      <c r="Z681" s="284">
        <v>0</v>
      </c>
    </row>
    <row r="682" spans="1:26" s="290" customFormat="1" ht="15" customHeight="1" x14ac:dyDescent="0.2">
      <c r="A682" s="277" t="s">
        <v>28</v>
      </c>
      <c r="B682" s="278" t="s">
        <v>0</v>
      </c>
      <c r="C682" s="279">
        <v>50021257</v>
      </c>
      <c r="D682" s="280" t="s">
        <v>1514</v>
      </c>
      <c r="E682" s="281">
        <f t="shared" si="71"/>
        <v>574</v>
      </c>
      <c r="F682" s="282">
        <f t="shared" si="74"/>
        <v>0</v>
      </c>
      <c r="G682" s="283">
        <v>0</v>
      </c>
      <c r="H682" s="284">
        <v>0</v>
      </c>
      <c r="I682" s="282">
        <f t="shared" si="77"/>
        <v>400</v>
      </c>
      <c r="J682" s="283">
        <v>261</v>
      </c>
      <c r="K682" s="284">
        <v>139</v>
      </c>
      <c r="L682" s="282">
        <f t="shared" si="75"/>
        <v>0</v>
      </c>
      <c r="M682" s="283">
        <v>0</v>
      </c>
      <c r="N682" s="284">
        <v>0</v>
      </c>
      <c r="O682" s="285">
        <f t="shared" si="72"/>
        <v>0</v>
      </c>
      <c r="P682" s="283">
        <v>0</v>
      </c>
      <c r="Q682" s="286">
        <v>0</v>
      </c>
      <c r="R682" s="287">
        <f t="shared" si="73"/>
        <v>174</v>
      </c>
      <c r="S682" s="283">
        <v>174</v>
      </c>
      <c r="T682" s="283">
        <v>0</v>
      </c>
      <c r="U682" s="283">
        <v>0</v>
      </c>
      <c r="V682" s="273">
        <f t="shared" si="76"/>
        <v>0</v>
      </c>
      <c r="W682" s="288">
        <v>0</v>
      </c>
      <c r="X682" s="289">
        <v>0</v>
      </c>
      <c r="Y682" s="283">
        <v>0</v>
      </c>
      <c r="Z682" s="284">
        <v>0</v>
      </c>
    </row>
    <row r="683" spans="1:26" s="290" customFormat="1" ht="24.95" customHeight="1" x14ac:dyDescent="0.2">
      <c r="A683" s="277" t="s">
        <v>1515</v>
      </c>
      <c r="B683" s="278" t="s">
        <v>0</v>
      </c>
      <c r="C683" s="279">
        <v>50032917</v>
      </c>
      <c r="D683" s="280" t="s">
        <v>1753</v>
      </c>
      <c r="E683" s="281">
        <f t="shared" si="71"/>
        <v>172</v>
      </c>
      <c r="F683" s="282">
        <f t="shared" si="74"/>
        <v>172</v>
      </c>
      <c r="G683" s="283">
        <v>151</v>
      </c>
      <c r="H683" s="284">
        <v>21</v>
      </c>
      <c r="I683" s="282">
        <f t="shared" si="77"/>
        <v>0</v>
      </c>
      <c r="J683" s="283">
        <v>0</v>
      </c>
      <c r="K683" s="284">
        <v>0</v>
      </c>
      <c r="L683" s="282">
        <f t="shared" si="75"/>
        <v>0</v>
      </c>
      <c r="M683" s="283">
        <v>0</v>
      </c>
      <c r="N683" s="284">
        <v>0</v>
      </c>
      <c r="O683" s="285">
        <f t="shared" si="72"/>
        <v>0</v>
      </c>
      <c r="P683" s="283">
        <v>0</v>
      </c>
      <c r="Q683" s="286">
        <v>0</v>
      </c>
      <c r="R683" s="287">
        <f t="shared" si="73"/>
        <v>0</v>
      </c>
      <c r="S683" s="283">
        <v>0</v>
      </c>
      <c r="T683" s="283">
        <v>0</v>
      </c>
      <c r="U683" s="283">
        <v>0</v>
      </c>
      <c r="V683" s="273">
        <f t="shared" si="76"/>
        <v>0</v>
      </c>
      <c r="W683" s="288">
        <v>0</v>
      </c>
      <c r="X683" s="289">
        <v>0</v>
      </c>
      <c r="Y683" s="283">
        <v>0</v>
      </c>
      <c r="Z683" s="284">
        <v>0</v>
      </c>
    </row>
    <row r="684" spans="1:26" s="290" customFormat="1" ht="15" customHeight="1" x14ac:dyDescent="0.2">
      <c r="A684" s="277" t="s">
        <v>1515</v>
      </c>
      <c r="B684" s="278" t="s">
        <v>0</v>
      </c>
      <c r="C684" s="279">
        <v>50021290</v>
      </c>
      <c r="D684" s="280" t="s">
        <v>1516</v>
      </c>
      <c r="E684" s="281">
        <f t="shared" si="71"/>
        <v>749</v>
      </c>
      <c r="F684" s="282">
        <f t="shared" si="74"/>
        <v>749</v>
      </c>
      <c r="G684" s="283">
        <v>407</v>
      </c>
      <c r="H684" s="284">
        <v>342</v>
      </c>
      <c r="I684" s="282">
        <f t="shared" si="77"/>
        <v>0</v>
      </c>
      <c r="J684" s="283">
        <v>0</v>
      </c>
      <c r="K684" s="284">
        <v>0</v>
      </c>
      <c r="L684" s="282">
        <f t="shared" si="75"/>
        <v>0</v>
      </c>
      <c r="M684" s="283">
        <v>0</v>
      </c>
      <c r="N684" s="284">
        <v>0</v>
      </c>
      <c r="O684" s="285">
        <f t="shared" si="72"/>
        <v>0</v>
      </c>
      <c r="P684" s="283">
        <v>0</v>
      </c>
      <c r="Q684" s="286">
        <v>0</v>
      </c>
      <c r="R684" s="287">
        <f t="shared" si="73"/>
        <v>0</v>
      </c>
      <c r="S684" s="283">
        <v>0</v>
      </c>
      <c r="T684" s="283">
        <v>0</v>
      </c>
      <c r="U684" s="283">
        <v>0</v>
      </c>
      <c r="V684" s="273">
        <f t="shared" si="76"/>
        <v>0</v>
      </c>
      <c r="W684" s="288">
        <v>0</v>
      </c>
      <c r="X684" s="289">
        <v>0</v>
      </c>
      <c r="Y684" s="283">
        <v>0</v>
      </c>
      <c r="Z684" s="284">
        <v>0</v>
      </c>
    </row>
    <row r="685" spans="1:26" s="290" customFormat="1" ht="15" customHeight="1" x14ac:dyDescent="0.2">
      <c r="A685" s="277" t="s">
        <v>1515</v>
      </c>
      <c r="B685" s="278" t="s">
        <v>0</v>
      </c>
      <c r="C685" s="279">
        <v>50029991</v>
      </c>
      <c r="D685" s="280" t="s">
        <v>1517</v>
      </c>
      <c r="E685" s="281">
        <f t="shared" si="71"/>
        <v>496</v>
      </c>
      <c r="F685" s="282">
        <f t="shared" si="74"/>
        <v>496</v>
      </c>
      <c r="G685" s="283">
        <v>255</v>
      </c>
      <c r="H685" s="284">
        <v>241</v>
      </c>
      <c r="I685" s="282">
        <f t="shared" si="77"/>
        <v>0</v>
      </c>
      <c r="J685" s="283">
        <v>0</v>
      </c>
      <c r="K685" s="284">
        <v>0</v>
      </c>
      <c r="L685" s="282">
        <f t="shared" si="75"/>
        <v>0</v>
      </c>
      <c r="M685" s="283">
        <v>0</v>
      </c>
      <c r="N685" s="284">
        <v>0</v>
      </c>
      <c r="O685" s="285">
        <f t="shared" si="72"/>
        <v>0</v>
      </c>
      <c r="P685" s="283">
        <v>0</v>
      </c>
      <c r="Q685" s="286">
        <v>0</v>
      </c>
      <c r="R685" s="287">
        <f t="shared" si="73"/>
        <v>0</v>
      </c>
      <c r="S685" s="283">
        <v>0</v>
      </c>
      <c r="T685" s="283">
        <v>0</v>
      </c>
      <c r="U685" s="283">
        <v>0</v>
      </c>
      <c r="V685" s="273">
        <f t="shared" si="76"/>
        <v>0</v>
      </c>
      <c r="W685" s="288">
        <v>0</v>
      </c>
      <c r="X685" s="289">
        <v>0</v>
      </c>
      <c r="Y685" s="283">
        <v>0</v>
      </c>
      <c r="Z685" s="284">
        <v>0</v>
      </c>
    </row>
    <row r="686" spans="1:26" s="290" customFormat="1" ht="15" customHeight="1" x14ac:dyDescent="0.2">
      <c r="A686" s="277" t="s">
        <v>1515</v>
      </c>
      <c r="B686" s="278" t="s">
        <v>0</v>
      </c>
      <c r="C686" s="279">
        <v>50029568</v>
      </c>
      <c r="D686" s="280" t="s">
        <v>1518</v>
      </c>
      <c r="E686" s="281">
        <f t="shared" si="71"/>
        <v>423</v>
      </c>
      <c r="F686" s="282">
        <f t="shared" si="74"/>
        <v>423</v>
      </c>
      <c r="G686" s="283">
        <v>153</v>
      </c>
      <c r="H686" s="284">
        <v>270</v>
      </c>
      <c r="I686" s="282">
        <f t="shared" si="77"/>
        <v>0</v>
      </c>
      <c r="J686" s="283">
        <v>0</v>
      </c>
      <c r="K686" s="284">
        <v>0</v>
      </c>
      <c r="L686" s="282">
        <f t="shared" si="75"/>
        <v>0</v>
      </c>
      <c r="M686" s="283">
        <v>0</v>
      </c>
      <c r="N686" s="284">
        <v>0</v>
      </c>
      <c r="O686" s="285">
        <f t="shared" si="72"/>
        <v>0</v>
      </c>
      <c r="P686" s="283">
        <v>0</v>
      </c>
      <c r="Q686" s="286">
        <v>0</v>
      </c>
      <c r="R686" s="287">
        <f t="shared" si="73"/>
        <v>0</v>
      </c>
      <c r="S686" s="283">
        <v>0</v>
      </c>
      <c r="T686" s="283">
        <v>0</v>
      </c>
      <c r="U686" s="283">
        <v>0</v>
      </c>
      <c r="V686" s="273">
        <f t="shared" si="76"/>
        <v>0</v>
      </c>
      <c r="W686" s="288">
        <v>0</v>
      </c>
      <c r="X686" s="289">
        <v>0</v>
      </c>
      <c r="Y686" s="283">
        <v>0</v>
      </c>
      <c r="Z686" s="284">
        <v>0</v>
      </c>
    </row>
    <row r="687" spans="1:26" s="290" customFormat="1" ht="15" customHeight="1" x14ac:dyDescent="0.2">
      <c r="A687" s="277" t="s">
        <v>1515</v>
      </c>
      <c r="B687" s="278" t="s">
        <v>0</v>
      </c>
      <c r="C687" s="279">
        <v>50027107</v>
      </c>
      <c r="D687" s="280" t="s">
        <v>1519</v>
      </c>
      <c r="E687" s="281">
        <f t="shared" si="71"/>
        <v>401</v>
      </c>
      <c r="F687" s="282">
        <f t="shared" si="74"/>
        <v>401</v>
      </c>
      <c r="G687" s="283">
        <v>285</v>
      </c>
      <c r="H687" s="284">
        <v>116</v>
      </c>
      <c r="I687" s="282">
        <f t="shared" si="77"/>
        <v>0</v>
      </c>
      <c r="J687" s="283">
        <v>0</v>
      </c>
      <c r="K687" s="284">
        <v>0</v>
      </c>
      <c r="L687" s="282">
        <f t="shared" si="75"/>
        <v>0</v>
      </c>
      <c r="M687" s="283">
        <v>0</v>
      </c>
      <c r="N687" s="284">
        <v>0</v>
      </c>
      <c r="O687" s="285">
        <f t="shared" si="72"/>
        <v>0</v>
      </c>
      <c r="P687" s="283">
        <v>0</v>
      </c>
      <c r="Q687" s="286">
        <v>0</v>
      </c>
      <c r="R687" s="287">
        <f t="shared" si="73"/>
        <v>0</v>
      </c>
      <c r="S687" s="283">
        <v>0</v>
      </c>
      <c r="T687" s="283">
        <v>0</v>
      </c>
      <c r="U687" s="283">
        <v>0</v>
      </c>
      <c r="V687" s="273">
        <f t="shared" si="76"/>
        <v>0</v>
      </c>
      <c r="W687" s="288">
        <v>0</v>
      </c>
      <c r="X687" s="289">
        <v>0</v>
      </c>
      <c r="Y687" s="283">
        <v>0</v>
      </c>
      <c r="Z687" s="284">
        <v>0</v>
      </c>
    </row>
    <row r="688" spans="1:26" s="290" customFormat="1" ht="15" customHeight="1" x14ac:dyDescent="0.2">
      <c r="A688" s="277" t="s">
        <v>1515</v>
      </c>
      <c r="B688" s="278" t="s">
        <v>0</v>
      </c>
      <c r="C688" s="279">
        <v>50061801</v>
      </c>
      <c r="D688" s="280" t="s">
        <v>741</v>
      </c>
      <c r="E688" s="281">
        <f t="shared" si="71"/>
        <v>276</v>
      </c>
      <c r="F688" s="282">
        <f t="shared" si="74"/>
        <v>276</v>
      </c>
      <c r="G688" s="283">
        <v>253</v>
      </c>
      <c r="H688" s="284">
        <v>23</v>
      </c>
      <c r="I688" s="282">
        <f t="shared" si="77"/>
        <v>0</v>
      </c>
      <c r="J688" s="283">
        <v>0</v>
      </c>
      <c r="K688" s="284">
        <v>0</v>
      </c>
      <c r="L688" s="282">
        <f t="shared" si="75"/>
        <v>0</v>
      </c>
      <c r="M688" s="283">
        <v>0</v>
      </c>
      <c r="N688" s="284">
        <v>0</v>
      </c>
      <c r="O688" s="285">
        <f t="shared" si="72"/>
        <v>0</v>
      </c>
      <c r="P688" s="283">
        <v>0</v>
      </c>
      <c r="Q688" s="286">
        <v>0</v>
      </c>
      <c r="R688" s="287">
        <f t="shared" si="73"/>
        <v>0</v>
      </c>
      <c r="S688" s="283">
        <v>0</v>
      </c>
      <c r="T688" s="283">
        <v>0</v>
      </c>
      <c r="U688" s="283">
        <v>0</v>
      </c>
      <c r="V688" s="273">
        <f t="shared" si="76"/>
        <v>0</v>
      </c>
      <c r="W688" s="288">
        <v>0</v>
      </c>
      <c r="X688" s="289">
        <v>0</v>
      </c>
      <c r="Y688" s="283">
        <v>0</v>
      </c>
      <c r="Z688" s="284">
        <v>0</v>
      </c>
    </row>
    <row r="689" spans="1:26" s="290" customFormat="1" ht="15" customHeight="1" x14ac:dyDescent="0.2">
      <c r="A689" s="277" t="s">
        <v>1515</v>
      </c>
      <c r="B689" s="278" t="s">
        <v>0</v>
      </c>
      <c r="C689" s="279">
        <v>50021427</v>
      </c>
      <c r="D689" s="280" t="s">
        <v>1520</v>
      </c>
      <c r="E689" s="281">
        <f t="shared" si="71"/>
        <v>756</v>
      </c>
      <c r="F689" s="282">
        <f t="shared" si="74"/>
        <v>0</v>
      </c>
      <c r="G689" s="283">
        <v>0</v>
      </c>
      <c r="H689" s="284">
        <v>0</v>
      </c>
      <c r="I689" s="282">
        <f t="shared" si="77"/>
        <v>602</v>
      </c>
      <c r="J689" s="283">
        <v>449</v>
      </c>
      <c r="K689" s="284">
        <v>153</v>
      </c>
      <c r="L689" s="282">
        <f t="shared" si="75"/>
        <v>0</v>
      </c>
      <c r="M689" s="283">
        <v>0</v>
      </c>
      <c r="N689" s="284">
        <v>0</v>
      </c>
      <c r="O689" s="285">
        <f t="shared" si="72"/>
        <v>0</v>
      </c>
      <c r="P689" s="283">
        <v>0</v>
      </c>
      <c r="Q689" s="286">
        <v>0</v>
      </c>
      <c r="R689" s="287">
        <f t="shared" si="73"/>
        <v>154</v>
      </c>
      <c r="S689" s="283">
        <v>154</v>
      </c>
      <c r="T689" s="283">
        <v>0</v>
      </c>
      <c r="U689" s="283">
        <v>0</v>
      </c>
      <c r="V689" s="273">
        <f t="shared" si="76"/>
        <v>0</v>
      </c>
      <c r="W689" s="288">
        <v>0</v>
      </c>
      <c r="X689" s="289">
        <v>0</v>
      </c>
      <c r="Y689" s="283">
        <v>0</v>
      </c>
      <c r="Z689" s="284">
        <v>0</v>
      </c>
    </row>
    <row r="690" spans="1:26" s="290" customFormat="1" ht="15" customHeight="1" x14ac:dyDescent="0.2">
      <c r="A690" s="277" t="s">
        <v>1515</v>
      </c>
      <c r="B690" s="278" t="s">
        <v>0</v>
      </c>
      <c r="C690" s="279">
        <v>50041002</v>
      </c>
      <c r="D690" s="280" t="s">
        <v>1521</v>
      </c>
      <c r="E690" s="281">
        <f t="shared" si="71"/>
        <v>783</v>
      </c>
      <c r="F690" s="282">
        <f t="shared" si="74"/>
        <v>0</v>
      </c>
      <c r="G690" s="283">
        <v>0</v>
      </c>
      <c r="H690" s="284">
        <v>0</v>
      </c>
      <c r="I690" s="282">
        <f t="shared" si="77"/>
        <v>660</v>
      </c>
      <c r="J690" s="283">
        <v>380</v>
      </c>
      <c r="K690" s="284">
        <v>280</v>
      </c>
      <c r="L690" s="282">
        <f t="shared" si="75"/>
        <v>0</v>
      </c>
      <c r="M690" s="283">
        <v>0</v>
      </c>
      <c r="N690" s="284">
        <v>0</v>
      </c>
      <c r="O690" s="285">
        <f t="shared" si="72"/>
        <v>0</v>
      </c>
      <c r="P690" s="283">
        <v>0</v>
      </c>
      <c r="Q690" s="286">
        <v>0</v>
      </c>
      <c r="R690" s="287">
        <f t="shared" si="73"/>
        <v>123</v>
      </c>
      <c r="S690" s="283">
        <v>123</v>
      </c>
      <c r="T690" s="283">
        <v>0</v>
      </c>
      <c r="U690" s="283">
        <v>0</v>
      </c>
      <c r="V690" s="273">
        <f t="shared" si="76"/>
        <v>0</v>
      </c>
      <c r="W690" s="288">
        <v>0</v>
      </c>
      <c r="X690" s="289">
        <v>0</v>
      </c>
      <c r="Y690" s="283">
        <v>0</v>
      </c>
      <c r="Z690" s="284">
        <v>0</v>
      </c>
    </row>
    <row r="691" spans="1:26" s="290" customFormat="1" ht="15" customHeight="1" x14ac:dyDescent="0.2">
      <c r="A691" s="277" t="s">
        <v>1515</v>
      </c>
      <c r="B691" s="278" t="s">
        <v>0</v>
      </c>
      <c r="C691" s="279">
        <v>50022660</v>
      </c>
      <c r="D691" s="280" t="s">
        <v>1522</v>
      </c>
      <c r="E691" s="281">
        <f t="shared" si="71"/>
        <v>539</v>
      </c>
      <c r="F691" s="282">
        <f t="shared" si="74"/>
        <v>0</v>
      </c>
      <c r="G691" s="283">
        <v>0</v>
      </c>
      <c r="H691" s="284">
        <v>0</v>
      </c>
      <c r="I691" s="282">
        <f t="shared" si="77"/>
        <v>539</v>
      </c>
      <c r="J691" s="283">
        <v>339</v>
      </c>
      <c r="K691" s="284">
        <v>200</v>
      </c>
      <c r="L691" s="282">
        <f t="shared" si="75"/>
        <v>0</v>
      </c>
      <c r="M691" s="283">
        <v>0</v>
      </c>
      <c r="N691" s="284">
        <v>0</v>
      </c>
      <c r="O691" s="285">
        <f t="shared" si="72"/>
        <v>0</v>
      </c>
      <c r="P691" s="283">
        <v>0</v>
      </c>
      <c r="Q691" s="286">
        <v>0</v>
      </c>
      <c r="R691" s="287">
        <f t="shared" si="73"/>
        <v>0</v>
      </c>
      <c r="S691" s="283">
        <v>0</v>
      </c>
      <c r="T691" s="283">
        <v>0</v>
      </c>
      <c r="U691" s="283">
        <v>0</v>
      </c>
      <c r="V691" s="273">
        <f t="shared" si="76"/>
        <v>0</v>
      </c>
      <c r="W691" s="288">
        <v>0</v>
      </c>
      <c r="X691" s="289">
        <v>0</v>
      </c>
      <c r="Y691" s="283">
        <v>0</v>
      </c>
      <c r="Z691" s="284">
        <v>0</v>
      </c>
    </row>
    <row r="692" spans="1:26" s="290" customFormat="1" ht="15" customHeight="1" x14ac:dyDescent="0.2">
      <c r="A692" s="277" t="s">
        <v>1515</v>
      </c>
      <c r="B692" s="278" t="s">
        <v>0</v>
      </c>
      <c r="C692" s="279">
        <v>50021397</v>
      </c>
      <c r="D692" s="280" t="s">
        <v>744</v>
      </c>
      <c r="E692" s="281">
        <f t="shared" si="71"/>
        <v>872</v>
      </c>
      <c r="F692" s="282">
        <f t="shared" si="74"/>
        <v>0</v>
      </c>
      <c r="G692" s="283">
        <v>0</v>
      </c>
      <c r="H692" s="284">
        <v>0</v>
      </c>
      <c r="I692" s="282">
        <f t="shared" si="77"/>
        <v>872</v>
      </c>
      <c r="J692" s="283">
        <v>534</v>
      </c>
      <c r="K692" s="284">
        <v>338</v>
      </c>
      <c r="L692" s="282">
        <f t="shared" si="75"/>
        <v>0</v>
      </c>
      <c r="M692" s="283">
        <v>0</v>
      </c>
      <c r="N692" s="284">
        <v>0</v>
      </c>
      <c r="O692" s="285">
        <f t="shared" si="72"/>
        <v>0</v>
      </c>
      <c r="P692" s="283">
        <v>0</v>
      </c>
      <c r="Q692" s="286">
        <v>0</v>
      </c>
      <c r="R692" s="287">
        <f t="shared" si="73"/>
        <v>0</v>
      </c>
      <c r="S692" s="283">
        <v>0</v>
      </c>
      <c r="T692" s="283">
        <v>0</v>
      </c>
      <c r="U692" s="283">
        <v>0</v>
      </c>
      <c r="V692" s="273">
        <f t="shared" si="76"/>
        <v>0</v>
      </c>
      <c r="W692" s="288">
        <v>0</v>
      </c>
      <c r="X692" s="289">
        <v>0</v>
      </c>
      <c r="Y692" s="283">
        <v>0</v>
      </c>
      <c r="Z692" s="284">
        <v>0</v>
      </c>
    </row>
    <row r="693" spans="1:26" s="290" customFormat="1" ht="15" customHeight="1" x14ac:dyDescent="0.2">
      <c r="A693" s="277" t="s">
        <v>1515</v>
      </c>
      <c r="B693" s="278" t="s">
        <v>0</v>
      </c>
      <c r="C693" s="279">
        <v>50030639</v>
      </c>
      <c r="D693" s="280" t="s">
        <v>1523</v>
      </c>
      <c r="E693" s="281">
        <f t="shared" si="71"/>
        <v>833</v>
      </c>
      <c r="F693" s="282">
        <f t="shared" si="74"/>
        <v>99</v>
      </c>
      <c r="G693" s="283">
        <v>0</v>
      </c>
      <c r="H693" s="284">
        <v>99</v>
      </c>
      <c r="I693" s="282">
        <f t="shared" si="77"/>
        <v>734</v>
      </c>
      <c r="J693" s="283">
        <v>454</v>
      </c>
      <c r="K693" s="284">
        <v>280</v>
      </c>
      <c r="L693" s="282">
        <f t="shared" si="75"/>
        <v>0</v>
      </c>
      <c r="M693" s="283">
        <v>0</v>
      </c>
      <c r="N693" s="284">
        <v>0</v>
      </c>
      <c r="O693" s="285">
        <f t="shared" si="72"/>
        <v>0</v>
      </c>
      <c r="P693" s="283">
        <v>0</v>
      </c>
      <c r="Q693" s="286">
        <v>0</v>
      </c>
      <c r="R693" s="287">
        <f t="shared" si="73"/>
        <v>0</v>
      </c>
      <c r="S693" s="283">
        <v>0</v>
      </c>
      <c r="T693" s="283">
        <v>0</v>
      </c>
      <c r="U693" s="283">
        <v>0</v>
      </c>
      <c r="V693" s="273">
        <f t="shared" si="76"/>
        <v>0</v>
      </c>
      <c r="W693" s="288">
        <v>0</v>
      </c>
      <c r="X693" s="289">
        <v>0</v>
      </c>
      <c r="Y693" s="283">
        <v>0</v>
      </c>
      <c r="Z693" s="284">
        <v>0</v>
      </c>
    </row>
    <row r="694" spans="1:26" s="290" customFormat="1" ht="15" customHeight="1" x14ac:dyDescent="0.2">
      <c r="A694" s="277" t="s">
        <v>1515</v>
      </c>
      <c r="B694" s="278" t="s">
        <v>0</v>
      </c>
      <c r="C694" s="279">
        <v>50021400</v>
      </c>
      <c r="D694" s="280" t="s">
        <v>1524</v>
      </c>
      <c r="E694" s="281">
        <f t="shared" si="71"/>
        <v>777</v>
      </c>
      <c r="F694" s="282">
        <f>SUM(G694:H694)</f>
        <v>154</v>
      </c>
      <c r="G694" s="283">
        <v>0</v>
      </c>
      <c r="H694" s="284">
        <v>154</v>
      </c>
      <c r="I694" s="282">
        <f t="shared" si="77"/>
        <v>623</v>
      </c>
      <c r="J694" s="283">
        <v>386</v>
      </c>
      <c r="K694" s="284">
        <v>237</v>
      </c>
      <c r="L694" s="282">
        <f t="shared" si="75"/>
        <v>0</v>
      </c>
      <c r="M694" s="283">
        <v>0</v>
      </c>
      <c r="N694" s="284">
        <v>0</v>
      </c>
      <c r="O694" s="285">
        <f t="shared" si="72"/>
        <v>0</v>
      </c>
      <c r="P694" s="283">
        <v>0</v>
      </c>
      <c r="Q694" s="286">
        <v>0</v>
      </c>
      <c r="R694" s="287">
        <f t="shared" si="73"/>
        <v>0</v>
      </c>
      <c r="S694" s="283">
        <v>0</v>
      </c>
      <c r="T694" s="283">
        <v>0</v>
      </c>
      <c r="U694" s="283">
        <v>0</v>
      </c>
      <c r="V694" s="273">
        <f t="shared" si="76"/>
        <v>0</v>
      </c>
      <c r="W694" s="288">
        <v>0</v>
      </c>
      <c r="X694" s="289">
        <v>0</v>
      </c>
      <c r="Y694" s="283">
        <v>0</v>
      </c>
      <c r="Z694" s="284">
        <v>0</v>
      </c>
    </row>
    <row r="695" spans="1:26" s="290" customFormat="1" ht="15" customHeight="1" x14ac:dyDescent="0.2">
      <c r="A695" s="277" t="s">
        <v>1515</v>
      </c>
      <c r="B695" s="278" t="s">
        <v>2</v>
      </c>
      <c r="C695" s="279">
        <v>50021419</v>
      </c>
      <c r="D695" s="280" t="s">
        <v>1525</v>
      </c>
      <c r="E695" s="281">
        <f t="shared" si="71"/>
        <v>43</v>
      </c>
      <c r="F695" s="282">
        <f t="shared" si="74"/>
        <v>0</v>
      </c>
      <c r="G695" s="283">
        <v>0</v>
      </c>
      <c r="H695" s="284">
        <v>0</v>
      </c>
      <c r="I695" s="282">
        <f t="shared" si="77"/>
        <v>43</v>
      </c>
      <c r="J695" s="283">
        <v>43</v>
      </c>
      <c r="K695" s="284">
        <v>0</v>
      </c>
      <c r="L695" s="282">
        <f t="shared" si="75"/>
        <v>0</v>
      </c>
      <c r="M695" s="283">
        <v>0</v>
      </c>
      <c r="N695" s="284">
        <v>0</v>
      </c>
      <c r="O695" s="285">
        <f t="shared" si="72"/>
        <v>0</v>
      </c>
      <c r="P695" s="283">
        <v>0</v>
      </c>
      <c r="Q695" s="286">
        <v>0</v>
      </c>
      <c r="R695" s="287">
        <f t="shared" si="73"/>
        <v>0</v>
      </c>
      <c r="S695" s="283">
        <v>0</v>
      </c>
      <c r="T695" s="283">
        <v>0</v>
      </c>
      <c r="U695" s="283">
        <v>0</v>
      </c>
      <c r="V695" s="273">
        <f t="shared" si="76"/>
        <v>0</v>
      </c>
      <c r="W695" s="288">
        <v>0</v>
      </c>
      <c r="X695" s="289">
        <v>0</v>
      </c>
      <c r="Y695" s="283">
        <v>0</v>
      </c>
      <c r="Z695" s="284">
        <v>0</v>
      </c>
    </row>
    <row r="696" spans="1:26" s="290" customFormat="1" ht="15" customHeight="1" x14ac:dyDescent="0.2">
      <c r="A696" s="277" t="s">
        <v>29</v>
      </c>
      <c r="B696" s="278" t="s">
        <v>0</v>
      </c>
      <c r="C696" s="279">
        <v>50025619</v>
      </c>
      <c r="D696" s="280" t="s">
        <v>1754</v>
      </c>
      <c r="E696" s="281">
        <f t="shared" si="71"/>
        <v>430</v>
      </c>
      <c r="F696" s="282">
        <f t="shared" si="74"/>
        <v>430</v>
      </c>
      <c r="G696" s="283">
        <v>205</v>
      </c>
      <c r="H696" s="284">
        <v>225</v>
      </c>
      <c r="I696" s="282">
        <f t="shared" si="77"/>
        <v>0</v>
      </c>
      <c r="J696" s="283">
        <v>0</v>
      </c>
      <c r="K696" s="284">
        <v>0</v>
      </c>
      <c r="L696" s="282">
        <f t="shared" si="75"/>
        <v>0</v>
      </c>
      <c r="M696" s="283">
        <v>0</v>
      </c>
      <c r="N696" s="284">
        <v>0</v>
      </c>
      <c r="O696" s="285">
        <f t="shared" si="72"/>
        <v>0</v>
      </c>
      <c r="P696" s="283">
        <v>0</v>
      </c>
      <c r="Q696" s="286">
        <v>0</v>
      </c>
      <c r="R696" s="287">
        <f t="shared" si="73"/>
        <v>0</v>
      </c>
      <c r="S696" s="283">
        <v>0</v>
      </c>
      <c r="T696" s="283">
        <v>0</v>
      </c>
      <c r="U696" s="283">
        <v>0</v>
      </c>
      <c r="V696" s="273">
        <f t="shared" si="76"/>
        <v>0</v>
      </c>
      <c r="W696" s="288">
        <v>0</v>
      </c>
      <c r="X696" s="289">
        <v>0</v>
      </c>
      <c r="Y696" s="283">
        <v>0</v>
      </c>
      <c r="Z696" s="284">
        <v>0</v>
      </c>
    </row>
    <row r="697" spans="1:26" s="290" customFormat="1" ht="15" customHeight="1" x14ac:dyDescent="0.2">
      <c r="A697" s="277" t="s">
        <v>29</v>
      </c>
      <c r="B697" s="278" t="s">
        <v>0</v>
      </c>
      <c r="C697" s="279">
        <v>50014900</v>
      </c>
      <c r="D697" s="280" t="s">
        <v>1527</v>
      </c>
      <c r="E697" s="281">
        <f t="shared" si="71"/>
        <v>847</v>
      </c>
      <c r="F697" s="282">
        <f t="shared" si="74"/>
        <v>0</v>
      </c>
      <c r="G697" s="283">
        <v>0</v>
      </c>
      <c r="H697" s="284">
        <v>0</v>
      </c>
      <c r="I697" s="282">
        <f t="shared" si="77"/>
        <v>817</v>
      </c>
      <c r="J697" s="283">
        <v>599</v>
      </c>
      <c r="K697" s="284">
        <v>218</v>
      </c>
      <c r="L697" s="282">
        <f t="shared" si="75"/>
        <v>0</v>
      </c>
      <c r="M697" s="283">
        <v>0</v>
      </c>
      <c r="N697" s="284">
        <v>0</v>
      </c>
      <c r="O697" s="285">
        <f t="shared" si="72"/>
        <v>0</v>
      </c>
      <c r="P697" s="283">
        <v>0</v>
      </c>
      <c r="Q697" s="286">
        <v>0</v>
      </c>
      <c r="R697" s="287">
        <f t="shared" si="73"/>
        <v>30</v>
      </c>
      <c r="S697" s="283">
        <v>30</v>
      </c>
      <c r="T697" s="283">
        <v>0</v>
      </c>
      <c r="U697" s="283">
        <v>0</v>
      </c>
      <c r="V697" s="273">
        <f t="shared" si="76"/>
        <v>0</v>
      </c>
      <c r="W697" s="288">
        <v>0</v>
      </c>
      <c r="X697" s="289">
        <v>0</v>
      </c>
      <c r="Y697" s="283">
        <v>0</v>
      </c>
      <c r="Z697" s="284">
        <v>0</v>
      </c>
    </row>
    <row r="698" spans="1:26" s="290" customFormat="1" ht="15" customHeight="1" x14ac:dyDescent="0.2">
      <c r="A698" s="277" t="s">
        <v>29</v>
      </c>
      <c r="B698" s="278" t="s">
        <v>2</v>
      </c>
      <c r="C698" s="279">
        <v>50026836</v>
      </c>
      <c r="D698" s="280" t="s">
        <v>1528</v>
      </c>
      <c r="E698" s="281">
        <f t="shared" si="71"/>
        <v>279</v>
      </c>
      <c r="F698" s="282">
        <f t="shared" si="74"/>
        <v>0</v>
      </c>
      <c r="G698" s="283">
        <v>0</v>
      </c>
      <c r="H698" s="284">
        <v>0</v>
      </c>
      <c r="I698" s="282">
        <f t="shared" si="77"/>
        <v>279</v>
      </c>
      <c r="J698" s="283">
        <v>160</v>
      </c>
      <c r="K698" s="284">
        <v>119</v>
      </c>
      <c r="L698" s="282">
        <f t="shared" si="75"/>
        <v>0</v>
      </c>
      <c r="M698" s="283">
        <v>0</v>
      </c>
      <c r="N698" s="284">
        <v>0</v>
      </c>
      <c r="O698" s="285">
        <f t="shared" si="72"/>
        <v>0</v>
      </c>
      <c r="P698" s="283">
        <v>0</v>
      </c>
      <c r="Q698" s="286">
        <v>0</v>
      </c>
      <c r="R698" s="287">
        <f t="shared" si="73"/>
        <v>0</v>
      </c>
      <c r="S698" s="283">
        <v>0</v>
      </c>
      <c r="T698" s="283">
        <v>0</v>
      </c>
      <c r="U698" s="283">
        <v>0</v>
      </c>
      <c r="V698" s="273">
        <f t="shared" si="76"/>
        <v>0</v>
      </c>
      <c r="W698" s="288">
        <v>0</v>
      </c>
      <c r="X698" s="289">
        <v>0</v>
      </c>
      <c r="Y698" s="283">
        <v>0</v>
      </c>
      <c r="Z698" s="284">
        <v>0</v>
      </c>
    </row>
    <row r="699" spans="1:26" s="290" customFormat="1" ht="15" customHeight="1" x14ac:dyDescent="0.2">
      <c r="A699" s="277" t="s">
        <v>29</v>
      </c>
      <c r="B699" s="278" t="s">
        <v>2</v>
      </c>
      <c r="C699" s="279">
        <v>50026828</v>
      </c>
      <c r="D699" s="280" t="s">
        <v>751</v>
      </c>
      <c r="E699" s="281">
        <f t="shared" si="71"/>
        <v>192</v>
      </c>
      <c r="F699" s="282">
        <f t="shared" si="74"/>
        <v>0</v>
      </c>
      <c r="G699" s="283">
        <v>0</v>
      </c>
      <c r="H699" s="284">
        <v>0</v>
      </c>
      <c r="I699" s="282">
        <f t="shared" si="77"/>
        <v>192</v>
      </c>
      <c r="J699" s="283">
        <v>97</v>
      </c>
      <c r="K699" s="284">
        <v>95</v>
      </c>
      <c r="L699" s="282">
        <f t="shared" si="75"/>
        <v>0</v>
      </c>
      <c r="M699" s="283">
        <v>0</v>
      </c>
      <c r="N699" s="284">
        <v>0</v>
      </c>
      <c r="O699" s="285">
        <f t="shared" si="72"/>
        <v>0</v>
      </c>
      <c r="P699" s="283">
        <v>0</v>
      </c>
      <c r="Q699" s="286">
        <v>0</v>
      </c>
      <c r="R699" s="287">
        <f t="shared" si="73"/>
        <v>0</v>
      </c>
      <c r="S699" s="283">
        <v>0</v>
      </c>
      <c r="T699" s="283">
        <v>0</v>
      </c>
      <c r="U699" s="283">
        <v>0</v>
      </c>
      <c r="V699" s="273">
        <f t="shared" si="76"/>
        <v>0</v>
      </c>
      <c r="W699" s="288">
        <v>0</v>
      </c>
      <c r="X699" s="289">
        <v>0</v>
      </c>
      <c r="Y699" s="283">
        <v>0</v>
      </c>
      <c r="Z699" s="284">
        <v>0</v>
      </c>
    </row>
    <row r="700" spans="1:26" s="290" customFormat="1" ht="15" customHeight="1" x14ac:dyDescent="0.2">
      <c r="A700" s="277" t="s">
        <v>29</v>
      </c>
      <c r="B700" s="278" t="s">
        <v>2</v>
      </c>
      <c r="C700" s="279">
        <v>50014927</v>
      </c>
      <c r="D700" s="280" t="s">
        <v>1529</v>
      </c>
      <c r="E700" s="281">
        <f t="shared" si="71"/>
        <v>108</v>
      </c>
      <c r="F700" s="282">
        <f t="shared" si="74"/>
        <v>0</v>
      </c>
      <c r="G700" s="283">
        <v>0</v>
      </c>
      <c r="H700" s="284">
        <v>0</v>
      </c>
      <c r="I700" s="282">
        <f t="shared" si="77"/>
        <v>108</v>
      </c>
      <c r="J700" s="283">
        <v>62</v>
      </c>
      <c r="K700" s="284">
        <v>46</v>
      </c>
      <c r="L700" s="282">
        <f t="shared" si="75"/>
        <v>0</v>
      </c>
      <c r="M700" s="283">
        <v>0</v>
      </c>
      <c r="N700" s="284">
        <v>0</v>
      </c>
      <c r="O700" s="285">
        <f t="shared" si="72"/>
        <v>0</v>
      </c>
      <c r="P700" s="283">
        <v>0</v>
      </c>
      <c r="Q700" s="286">
        <v>0</v>
      </c>
      <c r="R700" s="287">
        <f t="shared" si="73"/>
        <v>0</v>
      </c>
      <c r="S700" s="283">
        <v>0</v>
      </c>
      <c r="T700" s="283">
        <v>0</v>
      </c>
      <c r="U700" s="283">
        <v>0</v>
      </c>
      <c r="V700" s="273">
        <f t="shared" si="76"/>
        <v>0</v>
      </c>
      <c r="W700" s="288">
        <v>0</v>
      </c>
      <c r="X700" s="289">
        <v>0</v>
      </c>
      <c r="Y700" s="283">
        <v>0</v>
      </c>
      <c r="Z700" s="284">
        <v>0</v>
      </c>
    </row>
    <row r="701" spans="1:26" s="290" customFormat="1" ht="15" customHeight="1" x14ac:dyDescent="0.2">
      <c r="A701" s="277" t="s">
        <v>29</v>
      </c>
      <c r="B701" s="278" t="s">
        <v>2</v>
      </c>
      <c r="C701" s="279">
        <v>50024264</v>
      </c>
      <c r="D701" s="280" t="s">
        <v>1530</v>
      </c>
      <c r="E701" s="281">
        <f t="shared" si="71"/>
        <v>333</v>
      </c>
      <c r="F701" s="282">
        <f t="shared" si="74"/>
        <v>0</v>
      </c>
      <c r="G701" s="283">
        <v>0</v>
      </c>
      <c r="H701" s="284">
        <v>0</v>
      </c>
      <c r="I701" s="282">
        <f t="shared" si="77"/>
        <v>333</v>
      </c>
      <c r="J701" s="283">
        <v>184</v>
      </c>
      <c r="K701" s="284">
        <v>149</v>
      </c>
      <c r="L701" s="282">
        <f t="shared" si="75"/>
        <v>0</v>
      </c>
      <c r="M701" s="283">
        <v>0</v>
      </c>
      <c r="N701" s="284">
        <v>0</v>
      </c>
      <c r="O701" s="285">
        <f t="shared" si="72"/>
        <v>0</v>
      </c>
      <c r="P701" s="283">
        <v>0</v>
      </c>
      <c r="Q701" s="286">
        <v>0</v>
      </c>
      <c r="R701" s="287">
        <f t="shared" si="73"/>
        <v>0</v>
      </c>
      <c r="S701" s="283">
        <v>0</v>
      </c>
      <c r="T701" s="283">
        <v>0</v>
      </c>
      <c r="U701" s="283">
        <v>0</v>
      </c>
      <c r="V701" s="273">
        <f t="shared" si="76"/>
        <v>0</v>
      </c>
      <c r="W701" s="288">
        <v>0</v>
      </c>
      <c r="X701" s="289">
        <v>0</v>
      </c>
      <c r="Y701" s="283">
        <v>0</v>
      </c>
      <c r="Z701" s="284">
        <v>0</v>
      </c>
    </row>
    <row r="702" spans="1:26" s="290" customFormat="1" ht="15" customHeight="1" x14ac:dyDescent="0.2">
      <c r="A702" s="277" t="s">
        <v>30</v>
      </c>
      <c r="B702" s="278" t="s">
        <v>0</v>
      </c>
      <c r="C702" s="279">
        <v>50025627</v>
      </c>
      <c r="D702" s="280" t="s">
        <v>1531</v>
      </c>
      <c r="E702" s="281">
        <f t="shared" si="71"/>
        <v>747</v>
      </c>
      <c r="F702" s="282">
        <f t="shared" si="74"/>
        <v>747</v>
      </c>
      <c r="G702" s="283">
        <v>407</v>
      </c>
      <c r="H702" s="284">
        <v>340</v>
      </c>
      <c r="I702" s="282">
        <f t="shared" si="77"/>
        <v>0</v>
      </c>
      <c r="J702" s="283">
        <v>0</v>
      </c>
      <c r="K702" s="284">
        <v>0</v>
      </c>
      <c r="L702" s="282">
        <f t="shared" si="75"/>
        <v>0</v>
      </c>
      <c r="M702" s="283">
        <v>0</v>
      </c>
      <c r="N702" s="284">
        <v>0</v>
      </c>
      <c r="O702" s="285">
        <f t="shared" si="72"/>
        <v>0</v>
      </c>
      <c r="P702" s="283">
        <v>0</v>
      </c>
      <c r="Q702" s="286">
        <v>0</v>
      </c>
      <c r="R702" s="287">
        <f t="shared" si="73"/>
        <v>0</v>
      </c>
      <c r="S702" s="283">
        <v>0</v>
      </c>
      <c r="T702" s="283">
        <v>0</v>
      </c>
      <c r="U702" s="283">
        <v>0</v>
      </c>
      <c r="V702" s="273">
        <f t="shared" si="76"/>
        <v>0</v>
      </c>
      <c r="W702" s="288">
        <v>0</v>
      </c>
      <c r="X702" s="289">
        <v>0</v>
      </c>
      <c r="Y702" s="283">
        <v>0</v>
      </c>
      <c r="Z702" s="284">
        <v>0</v>
      </c>
    </row>
    <row r="703" spans="1:26" s="290" customFormat="1" ht="15" customHeight="1" x14ac:dyDescent="0.2">
      <c r="A703" s="277" t="s">
        <v>30</v>
      </c>
      <c r="B703" s="278" t="s">
        <v>0</v>
      </c>
      <c r="C703" s="279">
        <v>50031791</v>
      </c>
      <c r="D703" s="280" t="s">
        <v>1041</v>
      </c>
      <c r="E703" s="281">
        <f t="shared" si="71"/>
        <v>462</v>
      </c>
      <c r="F703" s="282">
        <f t="shared" si="74"/>
        <v>462</v>
      </c>
      <c r="G703" s="283">
        <v>271</v>
      </c>
      <c r="H703" s="284">
        <v>191</v>
      </c>
      <c r="I703" s="282">
        <f t="shared" si="77"/>
        <v>0</v>
      </c>
      <c r="J703" s="283">
        <v>0</v>
      </c>
      <c r="K703" s="284">
        <v>0</v>
      </c>
      <c r="L703" s="282">
        <f t="shared" si="75"/>
        <v>0</v>
      </c>
      <c r="M703" s="283">
        <v>0</v>
      </c>
      <c r="N703" s="284">
        <v>0</v>
      </c>
      <c r="O703" s="285">
        <f t="shared" si="72"/>
        <v>0</v>
      </c>
      <c r="P703" s="283">
        <v>0</v>
      </c>
      <c r="Q703" s="286">
        <v>0</v>
      </c>
      <c r="R703" s="287">
        <f t="shared" si="73"/>
        <v>0</v>
      </c>
      <c r="S703" s="283">
        <v>0</v>
      </c>
      <c r="T703" s="283">
        <v>0</v>
      </c>
      <c r="U703" s="283">
        <v>0</v>
      </c>
      <c r="V703" s="273">
        <f t="shared" si="76"/>
        <v>0</v>
      </c>
      <c r="W703" s="288">
        <v>0</v>
      </c>
      <c r="X703" s="289">
        <v>0</v>
      </c>
      <c r="Y703" s="283">
        <v>0</v>
      </c>
      <c r="Z703" s="284">
        <v>0</v>
      </c>
    </row>
    <row r="704" spans="1:26" s="290" customFormat="1" ht="15" customHeight="1" x14ac:dyDescent="0.2">
      <c r="A704" s="277" t="s">
        <v>30</v>
      </c>
      <c r="B704" s="278" t="s">
        <v>0</v>
      </c>
      <c r="C704" s="279">
        <v>50018248</v>
      </c>
      <c r="D704" s="280" t="s">
        <v>1532</v>
      </c>
      <c r="E704" s="281">
        <f t="shared" si="71"/>
        <v>797</v>
      </c>
      <c r="F704" s="282">
        <f t="shared" si="74"/>
        <v>0</v>
      </c>
      <c r="G704" s="283">
        <v>0</v>
      </c>
      <c r="H704" s="284">
        <v>0</v>
      </c>
      <c r="I704" s="282">
        <f t="shared" si="77"/>
        <v>797</v>
      </c>
      <c r="J704" s="283">
        <v>797</v>
      </c>
      <c r="K704" s="284">
        <v>0</v>
      </c>
      <c r="L704" s="282">
        <f t="shared" si="75"/>
        <v>0</v>
      </c>
      <c r="M704" s="283">
        <v>0</v>
      </c>
      <c r="N704" s="284">
        <v>0</v>
      </c>
      <c r="O704" s="285">
        <f t="shared" si="72"/>
        <v>0</v>
      </c>
      <c r="P704" s="283">
        <v>0</v>
      </c>
      <c r="Q704" s="286"/>
      <c r="R704" s="287">
        <f t="shared" si="73"/>
        <v>0</v>
      </c>
      <c r="S704" s="283">
        <v>0</v>
      </c>
      <c r="T704" s="283">
        <v>0</v>
      </c>
      <c r="U704" s="283">
        <v>0</v>
      </c>
      <c r="V704" s="273">
        <f t="shared" si="76"/>
        <v>0</v>
      </c>
      <c r="W704" s="288">
        <v>0</v>
      </c>
      <c r="X704" s="289">
        <v>0</v>
      </c>
      <c r="Y704" s="283">
        <v>0</v>
      </c>
      <c r="Z704" s="284">
        <v>0</v>
      </c>
    </row>
    <row r="705" spans="1:26" s="290" customFormat="1" ht="15" customHeight="1" x14ac:dyDescent="0.2">
      <c r="A705" s="277" t="s">
        <v>30</v>
      </c>
      <c r="B705" s="278" t="s">
        <v>0</v>
      </c>
      <c r="C705" s="279">
        <v>50072897</v>
      </c>
      <c r="D705" s="280" t="s">
        <v>1533</v>
      </c>
      <c r="E705" s="281">
        <f t="shared" si="71"/>
        <v>236</v>
      </c>
      <c r="F705" s="282">
        <f t="shared" si="74"/>
        <v>0</v>
      </c>
      <c r="G705" s="283">
        <v>0</v>
      </c>
      <c r="H705" s="284">
        <v>0</v>
      </c>
      <c r="I705" s="282">
        <f t="shared" si="77"/>
        <v>236</v>
      </c>
      <c r="J705" s="283">
        <v>236</v>
      </c>
      <c r="K705" s="284">
        <v>0</v>
      </c>
      <c r="L705" s="282">
        <f t="shared" si="75"/>
        <v>0</v>
      </c>
      <c r="M705" s="283">
        <v>0</v>
      </c>
      <c r="N705" s="284">
        <v>0</v>
      </c>
      <c r="O705" s="285">
        <f t="shared" si="72"/>
        <v>0</v>
      </c>
      <c r="P705" s="283">
        <v>0</v>
      </c>
      <c r="Q705" s="286"/>
      <c r="R705" s="287">
        <f t="shared" si="73"/>
        <v>0</v>
      </c>
      <c r="S705" s="283">
        <v>0</v>
      </c>
      <c r="T705" s="283">
        <v>0</v>
      </c>
      <c r="U705" s="283">
        <v>0</v>
      </c>
      <c r="V705" s="273">
        <f t="shared" si="76"/>
        <v>0</v>
      </c>
      <c r="W705" s="288">
        <v>0</v>
      </c>
      <c r="X705" s="289">
        <v>0</v>
      </c>
      <c r="Y705" s="283">
        <v>0</v>
      </c>
      <c r="Z705" s="284">
        <v>0</v>
      </c>
    </row>
    <row r="706" spans="1:26" s="290" customFormat="1" ht="15" customHeight="1" x14ac:dyDescent="0.2">
      <c r="A706" s="277" t="s">
        <v>30</v>
      </c>
      <c r="B706" s="278" t="s">
        <v>0</v>
      </c>
      <c r="C706" s="279">
        <v>50032844</v>
      </c>
      <c r="D706" s="280" t="s">
        <v>1755</v>
      </c>
      <c r="E706" s="281">
        <f t="shared" si="71"/>
        <v>318</v>
      </c>
      <c r="F706" s="282">
        <f t="shared" si="74"/>
        <v>0</v>
      </c>
      <c r="G706" s="283">
        <v>0</v>
      </c>
      <c r="H706" s="284">
        <v>0</v>
      </c>
      <c r="I706" s="282">
        <f t="shared" si="77"/>
        <v>318</v>
      </c>
      <c r="J706" s="283">
        <v>260</v>
      </c>
      <c r="K706" s="284">
        <v>58</v>
      </c>
      <c r="L706" s="282">
        <f t="shared" si="75"/>
        <v>0</v>
      </c>
      <c r="M706" s="283">
        <v>0</v>
      </c>
      <c r="N706" s="284">
        <v>0</v>
      </c>
      <c r="O706" s="285">
        <f t="shared" si="72"/>
        <v>0</v>
      </c>
      <c r="P706" s="283">
        <v>0</v>
      </c>
      <c r="Q706" s="286">
        <v>0</v>
      </c>
      <c r="R706" s="287">
        <f t="shared" si="73"/>
        <v>0</v>
      </c>
      <c r="S706" s="283">
        <v>0</v>
      </c>
      <c r="T706" s="283">
        <v>0</v>
      </c>
      <c r="U706" s="283">
        <v>0</v>
      </c>
      <c r="V706" s="273">
        <f t="shared" si="76"/>
        <v>0</v>
      </c>
      <c r="W706" s="288">
        <v>0</v>
      </c>
      <c r="X706" s="289">
        <v>0</v>
      </c>
      <c r="Y706" s="283">
        <v>0</v>
      </c>
      <c r="Z706" s="284">
        <v>0</v>
      </c>
    </row>
    <row r="707" spans="1:26" s="290" customFormat="1" ht="15" customHeight="1" x14ac:dyDescent="0.2">
      <c r="A707" s="277" t="s">
        <v>30</v>
      </c>
      <c r="B707" s="278" t="s">
        <v>0</v>
      </c>
      <c r="C707" s="279">
        <v>50018256</v>
      </c>
      <c r="D707" s="280" t="s">
        <v>1534</v>
      </c>
      <c r="E707" s="281">
        <f t="shared" si="71"/>
        <v>459</v>
      </c>
      <c r="F707" s="282">
        <f t="shared" si="74"/>
        <v>0</v>
      </c>
      <c r="G707" s="283">
        <v>0</v>
      </c>
      <c r="H707" s="284">
        <v>0</v>
      </c>
      <c r="I707" s="282">
        <f t="shared" si="77"/>
        <v>459</v>
      </c>
      <c r="J707" s="283">
        <v>0</v>
      </c>
      <c r="K707" s="284">
        <v>459</v>
      </c>
      <c r="L707" s="282">
        <f t="shared" si="75"/>
        <v>0</v>
      </c>
      <c r="M707" s="283">
        <v>0</v>
      </c>
      <c r="N707" s="284">
        <v>0</v>
      </c>
      <c r="O707" s="285">
        <f t="shared" si="72"/>
        <v>0</v>
      </c>
      <c r="P707" s="283">
        <v>0</v>
      </c>
      <c r="Q707" s="286"/>
      <c r="R707" s="287">
        <f t="shared" si="73"/>
        <v>0</v>
      </c>
      <c r="S707" s="283">
        <v>0</v>
      </c>
      <c r="T707" s="283">
        <v>0</v>
      </c>
      <c r="U707" s="283">
        <v>0</v>
      </c>
      <c r="V707" s="273">
        <f t="shared" si="76"/>
        <v>0</v>
      </c>
      <c r="W707" s="288">
        <v>0</v>
      </c>
      <c r="X707" s="289">
        <v>0</v>
      </c>
      <c r="Y707" s="283">
        <v>0</v>
      </c>
      <c r="Z707" s="284">
        <v>0</v>
      </c>
    </row>
    <row r="708" spans="1:26" s="290" customFormat="1" ht="15" customHeight="1" x14ac:dyDescent="0.2">
      <c r="A708" s="277" t="s">
        <v>30</v>
      </c>
      <c r="B708" s="278" t="s">
        <v>2</v>
      </c>
      <c r="C708" s="279">
        <v>50018264</v>
      </c>
      <c r="D708" s="280" t="s">
        <v>760</v>
      </c>
      <c r="E708" s="281">
        <f t="shared" si="71"/>
        <v>105</v>
      </c>
      <c r="F708" s="282">
        <f t="shared" si="74"/>
        <v>0</v>
      </c>
      <c r="G708" s="283">
        <v>0</v>
      </c>
      <c r="H708" s="284">
        <v>0</v>
      </c>
      <c r="I708" s="282">
        <f t="shared" si="77"/>
        <v>105</v>
      </c>
      <c r="J708" s="283">
        <v>65</v>
      </c>
      <c r="K708" s="284">
        <v>40</v>
      </c>
      <c r="L708" s="282">
        <f t="shared" si="75"/>
        <v>0</v>
      </c>
      <c r="M708" s="283">
        <v>0</v>
      </c>
      <c r="N708" s="284">
        <v>0</v>
      </c>
      <c r="O708" s="285">
        <f t="shared" si="72"/>
        <v>0</v>
      </c>
      <c r="P708" s="283">
        <v>0</v>
      </c>
      <c r="Q708" s="286">
        <v>0</v>
      </c>
      <c r="R708" s="287">
        <f t="shared" si="73"/>
        <v>0</v>
      </c>
      <c r="S708" s="283">
        <v>0</v>
      </c>
      <c r="T708" s="283">
        <v>0</v>
      </c>
      <c r="U708" s="283">
        <v>0</v>
      </c>
      <c r="V708" s="273">
        <f t="shared" si="76"/>
        <v>0</v>
      </c>
      <c r="W708" s="288">
        <v>0</v>
      </c>
      <c r="X708" s="289">
        <v>0</v>
      </c>
      <c r="Y708" s="283">
        <v>0</v>
      </c>
      <c r="Z708" s="284">
        <v>0</v>
      </c>
    </row>
    <row r="709" spans="1:26" s="290" customFormat="1" ht="15" customHeight="1" x14ac:dyDescent="0.2">
      <c r="A709" s="277" t="s">
        <v>30</v>
      </c>
      <c r="B709" s="278" t="s">
        <v>2</v>
      </c>
      <c r="C709" s="279">
        <v>50031414</v>
      </c>
      <c r="D709" s="280" t="s">
        <v>1535</v>
      </c>
      <c r="E709" s="281">
        <f t="shared" si="71"/>
        <v>141</v>
      </c>
      <c r="F709" s="282">
        <f t="shared" si="74"/>
        <v>0</v>
      </c>
      <c r="G709" s="283">
        <v>0</v>
      </c>
      <c r="H709" s="284">
        <v>0</v>
      </c>
      <c r="I709" s="282">
        <f t="shared" si="77"/>
        <v>141</v>
      </c>
      <c r="J709" s="283">
        <v>89</v>
      </c>
      <c r="K709" s="284">
        <v>52</v>
      </c>
      <c r="L709" s="282">
        <f t="shared" si="75"/>
        <v>0</v>
      </c>
      <c r="M709" s="283">
        <v>0</v>
      </c>
      <c r="N709" s="284">
        <v>0</v>
      </c>
      <c r="O709" s="285">
        <f t="shared" si="72"/>
        <v>0</v>
      </c>
      <c r="P709" s="283">
        <v>0</v>
      </c>
      <c r="Q709" s="286">
        <v>0</v>
      </c>
      <c r="R709" s="287">
        <f t="shared" si="73"/>
        <v>0</v>
      </c>
      <c r="S709" s="283">
        <v>0</v>
      </c>
      <c r="T709" s="283">
        <v>0</v>
      </c>
      <c r="U709" s="283">
        <v>0</v>
      </c>
      <c r="V709" s="273">
        <f t="shared" si="76"/>
        <v>0</v>
      </c>
      <c r="W709" s="288">
        <v>0</v>
      </c>
      <c r="X709" s="289">
        <v>0</v>
      </c>
      <c r="Y709" s="283">
        <v>0</v>
      </c>
      <c r="Z709" s="284">
        <v>0</v>
      </c>
    </row>
    <row r="710" spans="1:26" s="290" customFormat="1" ht="15" customHeight="1" x14ac:dyDescent="0.2">
      <c r="A710" s="277" t="s">
        <v>30</v>
      </c>
      <c r="B710" s="278" t="s">
        <v>2</v>
      </c>
      <c r="C710" s="279">
        <v>50024531</v>
      </c>
      <c r="D710" s="280" t="s">
        <v>1536</v>
      </c>
      <c r="E710" s="281">
        <f t="shared" si="71"/>
        <v>519</v>
      </c>
      <c r="F710" s="282">
        <f t="shared" si="74"/>
        <v>71</v>
      </c>
      <c r="G710" s="283">
        <v>0</v>
      </c>
      <c r="H710" s="284">
        <v>71</v>
      </c>
      <c r="I710" s="282">
        <f t="shared" si="77"/>
        <v>448</v>
      </c>
      <c r="J710" s="283">
        <v>260</v>
      </c>
      <c r="K710" s="284">
        <v>188</v>
      </c>
      <c r="L710" s="282">
        <f t="shared" si="75"/>
        <v>0</v>
      </c>
      <c r="M710" s="283">
        <v>0</v>
      </c>
      <c r="N710" s="284">
        <v>0</v>
      </c>
      <c r="O710" s="285">
        <f t="shared" si="72"/>
        <v>0</v>
      </c>
      <c r="P710" s="283">
        <v>0</v>
      </c>
      <c r="Q710" s="286">
        <v>0</v>
      </c>
      <c r="R710" s="287">
        <f t="shared" si="73"/>
        <v>0</v>
      </c>
      <c r="S710" s="283">
        <v>0</v>
      </c>
      <c r="T710" s="283">
        <v>0</v>
      </c>
      <c r="U710" s="283">
        <v>0</v>
      </c>
      <c r="V710" s="273">
        <f t="shared" si="76"/>
        <v>0</v>
      </c>
      <c r="W710" s="288">
        <v>0</v>
      </c>
      <c r="X710" s="289">
        <v>0</v>
      </c>
      <c r="Y710" s="283">
        <v>0</v>
      </c>
      <c r="Z710" s="284">
        <v>0</v>
      </c>
    </row>
    <row r="711" spans="1:26" s="290" customFormat="1" ht="15" customHeight="1" x14ac:dyDescent="0.2">
      <c r="A711" s="277" t="s">
        <v>31</v>
      </c>
      <c r="B711" s="278" t="s">
        <v>0</v>
      </c>
      <c r="C711" s="279">
        <v>50027611</v>
      </c>
      <c r="D711" s="280" t="s">
        <v>765</v>
      </c>
      <c r="E711" s="281">
        <f t="shared" si="71"/>
        <v>62</v>
      </c>
      <c r="F711" s="282">
        <f t="shared" si="74"/>
        <v>62</v>
      </c>
      <c r="G711" s="283">
        <v>62</v>
      </c>
      <c r="H711" s="284">
        <v>0</v>
      </c>
      <c r="I711" s="282">
        <f t="shared" si="77"/>
        <v>0</v>
      </c>
      <c r="J711" s="283">
        <v>0</v>
      </c>
      <c r="K711" s="284">
        <v>0</v>
      </c>
      <c r="L711" s="282">
        <f t="shared" si="75"/>
        <v>0</v>
      </c>
      <c r="M711" s="283">
        <v>0</v>
      </c>
      <c r="N711" s="284">
        <v>0</v>
      </c>
      <c r="O711" s="285">
        <f t="shared" si="72"/>
        <v>0</v>
      </c>
      <c r="P711" s="283">
        <v>0</v>
      </c>
      <c r="Q711" s="286">
        <v>0</v>
      </c>
      <c r="R711" s="287">
        <f t="shared" si="73"/>
        <v>0</v>
      </c>
      <c r="S711" s="283">
        <v>0</v>
      </c>
      <c r="T711" s="283">
        <v>0</v>
      </c>
      <c r="U711" s="283">
        <v>0</v>
      </c>
      <c r="V711" s="273">
        <f t="shared" si="76"/>
        <v>0</v>
      </c>
      <c r="W711" s="288">
        <v>0</v>
      </c>
      <c r="X711" s="289">
        <v>0</v>
      </c>
      <c r="Y711" s="283">
        <v>0</v>
      </c>
      <c r="Z711" s="284">
        <v>0</v>
      </c>
    </row>
    <row r="712" spans="1:26" s="290" customFormat="1" ht="15" customHeight="1" x14ac:dyDescent="0.2">
      <c r="A712" s="277" t="s">
        <v>31</v>
      </c>
      <c r="B712" s="278" t="s">
        <v>0</v>
      </c>
      <c r="C712" s="279">
        <v>50062808</v>
      </c>
      <c r="D712" s="280" t="s">
        <v>862</v>
      </c>
      <c r="E712" s="281">
        <f t="shared" si="71"/>
        <v>80</v>
      </c>
      <c r="F712" s="282">
        <f t="shared" si="74"/>
        <v>80</v>
      </c>
      <c r="G712" s="283">
        <v>80</v>
      </c>
      <c r="H712" s="284">
        <v>0</v>
      </c>
      <c r="I712" s="282">
        <f t="shared" si="77"/>
        <v>0</v>
      </c>
      <c r="J712" s="283">
        <v>0</v>
      </c>
      <c r="K712" s="284">
        <v>0</v>
      </c>
      <c r="L712" s="282">
        <f t="shared" si="75"/>
        <v>0</v>
      </c>
      <c r="M712" s="283">
        <v>0</v>
      </c>
      <c r="N712" s="284">
        <v>0</v>
      </c>
      <c r="O712" s="285">
        <f t="shared" si="72"/>
        <v>0</v>
      </c>
      <c r="P712" s="283">
        <v>0</v>
      </c>
      <c r="Q712" s="286">
        <v>0</v>
      </c>
      <c r="R712" s="287">
        <f t="shared" si="73"/>
        <v>0</v>
      </c>
      <c r="S712" s="283">
        <v>0</v>
      </c>
      <c r="T712" s="283">
        <v>0</v>
      </c>
      <c r="U712" s="283">
        <v>0</v>
      </c>
      <c r="V712" s="273">
        <f t="shared" si="76"/>
        <v>0</v>
      </c>
      <c r="W712" s="288">
        <v>0</v>
      </c>
      <c r="X712" s="289">
        <v>0</v>
      </c>
      <c r="Y712" s="283">
        <v>0</v>
      </c>
      <c r="Z712" s="284">
        <v>0</v>
      </c>
    </row>
    <row r="713" spans="1:26" s="290" customFormat="1" ht="15" customHeight="1" x14ac:dyDescent="0.2">
      <c r="A713" s="277" t="s">
        <v>31</v>
      </c>
      <c r="B713" s="278" t="s">
        <v>0</v>
      </c>
      <c r="C713" s="279">
        <v>50063847</v>
      </c>
      <c r="D713" s="280" t="s">
        <v>1537</v>
      </c>
      <c r="E713" s="281">
        <f t="shared" si="71"/>
        <v>73</v>
      </c>
      <c r="F713" s="282">
        <f t="shared" si="74"/>
        <v>73</v>
      </c>
      <c r="G713" s="283">
        <v>73</v>
      </c>
      <c r="H713" s="284">
        <v>0</v>
      </c>
      <c r="I713" s="282">
        <f t="shared" si="77"/>
        <v>0</v>
      </c>
      <c r="J713" s="283">
        <v>0</v>
      </c>
      <c r="K713" s="284">
        <v>0</v>
      </c>
      <c r="L713" s="282">
        <f t="shared" si="75"/>
        <v>0</v>
      </c>
      <c r="M713" s="283">
        <v>0</v>
      </c>
      <c r="N713" s="284">
        <v>0</v>
      </c>
      <c r="O713" s="285">
        <f t="shared" si="72"/>
        <v>0</v>
      </c>
      <c r="P713" s="283">
        <v>0</v>
      </c>
      <c r="Q713" s="286">
        <v>0</v>
      </c>
      <c r="R713" s="287">
        <f t="shared" si="73"/>
        <v>0</v>
      </c>
      <c r="S713" s="283">
        <v>0</v>
      </c>
      <c r="T713" s="283">
        <v>0</v>
      </c>
      <c r="U713" s="283">
        <v>0</v>
      </c>
      <c r="V713" s="273">
        <f t="shared" si="76"/>
        <v>0</v>
      </c>
      <c r="W713" s="288">
        <v>0</v>
      </c>
      <c r="X713" s="289">
        <v>0</v>
      </c>
      <c r="Y713" s="283">
        <v>0</v>
      </c>
      <c r="Z713" s="284">
        <v>0</v>
      </c>
    </row>
    <row r="714" spans="1:26" s="290" customFormat="1" ht="15" customHeight="1" x14ac:dyDescent="0.2">
      <c r="A714" s="277" t="s">
        <v>31</v>
      </c>
      <c r="B714" s="278" t="s">
        <v>0</v>
      </c>
      <c r="C714" s="279">
        <v>50053809</v>
      </c>
      <c r="D714" s="280" t="s">
        <v>767</v>
      </c>
      <c r="E714" s="281">
        <f t="shared" si="71"/>
        <v>114</v>
      </c>
      <c r="F714" s="282">
        <f t="shared" si="74"/>
        <v>114</v>
      </c>
      <c r="G714" s="283">
        <v>114</v>
      </c>
      <c r="H714" s="284">
        <v>0</v>
      </c>
      <c r="I714" s="282">
        <f t="shared" si="77"/>
        <v>0</v>
      </c>
      <c r="J714" s="283">
        <v>0</v>
      </c>
      <c r="K714" s="284">
        <v>0</v>
      </c>
      <c r="L714" s="282">
        <f t="shared" si="75"/>
        <v>0</v>
      </c>
      <c r="M714" s="283">
        <v>0</v>
      </c>
      <c r="N714" s="284">
        <v>0</v>
      </c>
      <c r="O714" s="285">
        <f t="shared" si="72"/>
        <v>0</v>
      </c>
      <c r="P714" s="283">
        <v>0</v>
      </c>
      <c r="Q714" s="286">
        <v>0</v>
      </c>
      <c r="R714" s="287">
        <f t="shared" si="73"/>
        <v>0</v>
      </c>
      <c r="S714" s="283">
        <v>0</v>
      </c>
      <c r="T714" s="283">
        <v>0</v>
      </c>
      <c r="U714" s="283">
        <v>0</v>
      </c>
      <c r="V714" s="273">
        <f t="shared" si="76"/>
        <v>0</v>
      </c>
      <c r="W714" s="288">
        <v>0</v>
      </c>
      <c r="X714" s="289">
        <v>0</v>
      </c>
      <c r="Y714" s="283">
        <v>0</v>
      </c>
      <c r="Z714" s="284">
        <v>0</v>
      </c>
    </row>
    <row r="715" spans="1:26" s="290" customFormat="1" ht="15" customHeight="1" x14ac:dyDescent="0.2">
      <c r="A715" s="277" t="s">
        <v>31</v>
      </c>
      <c r="B715" s="278" t="s">
        <v>0</v>
      </c>
      <c r="C715" s="279">
        <v>50031449</v>
      </c>
      <c r="D715" s="280" t="s">
        <v>1027</v>
      </c>
      <c r="E715" s="281">
        <f t="shared" si="71"/>
        <v>131</v>
      </c>
      <c r="F715" s="282">
        <f t="shared" si="74"/>
        <v>131</v>
      </c>
      <c r="G715" s="283">
        <v>84</v>
      </c>
      <c r="H715" s="284">
        <v>47</v>
      </c>
      <c r="I715" s="282">
        <f t="shared" si="77"/>
        <v>0</v>
      </c>
      <c r="J715" s="283">
        <v>0</v>
      </c>
      <c r="K715" s="284">
        <v>0</v>
      </c>
      <c r="L715" s="282">
        <f t="shared" si="75"/>
        <v>0</v>
      </c>
      <c r="M715" s="283">
        <v>0</v>
      </c>
      <c r="N715" s="284">
        <v>0</v>
      </c>
      <c r="O715" s="285">
        <f t="shared" si="72"/>
        <v>0</v>
      </c>
      <c r="P715" s="283">
        <v>0</v>
      </c>
      <c r="Q715" s="286">
        <v>0</v>
      </c>
      <c r="R715" s="287">
        <f t="shared" si="73"/>
        <v>0</v>
      </c>
      <c r="S715" s="283">
        <v>0</v>
      </c>
      <c r="T715" s="283">
        <v>0</v>
      </c>
      <c r="U715" s="283">
        <v>0</v>
      </c>
      <c r="V715" s="273">
        <f t="shared" si="76"/>
        <v>0</v>
      </c>
      <c r="W715" s="288">
        <v>0</v>
      </c>
      <c r="X715" s="289">
        <v>0</v>
      </c>
      <c r="Y715" s="283">
        <v>0</v>
      </c>
      <c r="Z715" s="284">
        <v>0</v>
      </c>
    </row>
    <row r="716" spans="1:26" s="290" customFormat="1" ht="15" customHeight="1" x14ac:dyDescent="0.2">
      <c r="A716" s="277" t="s">
        <v>31</v>
      </c>
      <c r="B716" s="278" t="s">
        <v>0</v>
      </c>
      <c r="C716" s="279">
        <v>50034200</v>
      </c>
      <c r="D716" s="280" t="s">
        <v>1538</v>
      </c>
      <c r="E716" s="281">
        <f t="shared" si="71"/>
        <v>216</v>
      </c>
      <c r="F716" s="282">
        <f t="shared" si="74"/>
        <v>213</v>
      </c>
      <c r="G716" s="283">
        <v>213</v>
      </c>
      <c r="H716" s="284">
        <v>0</v>
      </c>
      <c r="I716" s="282">
        <f t="shared" si="77"/>
        <v>0</v>
      </c>
      <c r="J716" s="283">
        <v>0</v>
      </c>
      <c r="K716" s="284">
        <v>0</v>
      </c>
      <c r="L716" s="282">
        <f t="shared" si="75"/>
        <v>0</v>
      </c>
      <c r="M716" s="283">
        <v>0</v>
      </c>
      <c r="N716" s="284">
        <v>0</v>
      </c>
      <c r="O716" s="285">
        <f t="shared" si="72"/>
        <v>3</v>
      </c>
      <c r="P716" s="283">
        <v>0</v>
      </c>
      <c r="Q716" s="286">
        <v>3</v>
      </c>
      <c r="R716" s="287">
        <f t="shared" si="73"/>
        <v>0</v>
      </c>
      <c r="S716" s="283">
        <v>0</v>
      </c>
      <c r="T716" s="283">
        <v>0</v>
      </c>
      <c r="U716" s="283">
        <v>0</v>
      </c>
      <c r="V716" s="273">
        <f t="shared" si="76"/>
        <v>0</v>
      </c>
      <c r="W716" s="288">
        <v>0</v>
      </c>
      <c r="X716" s="289">
        <v>0</v>
      </c>
      <c r="Y716" s="283">
        <v>0</v>
      </c>
      <c r="Z716" s="284">
        <v>0</v>
      </c>
    </row>
    <row r="717" spans="1:26" s="290" customFormat="1" ht="15" customHeight="1" x14ac:dyDescent="0.2">
      <c r="A717" s="277" t="s">
        <v>31</v>
      </c>
      <c r="B717" s="278" t="s">
        <v>0</v>
      </c>
      <c r="C717" s="279">
        <v>50031856</v>
      </c>
      <c r="D717" s="280" t="s">
        <v>1539</v>
      </c>
      <c r="E717" s="281">
        <f t="shared" si="71"/>
        <v>292</v>
      </c>
      <c r="F717" s="282">
        <f t="shared" si="74"/>
        <v>291</v>
      </c>
      <c r="G717" s="283">
        <v>176</v>
      </c>
      <c r="H717" s="284">
        <v>115</v>
      </c>
      <c r="I717" s="282">
        <f t="shared" si="77"/>
        <v>0</v>
      </c>
      <c r="J717" s="283">
        <v>0</v>
      </c>
      <c r="K717" s="284">
        <v>0</v>
      </c>
      <c r="L717" s="282">
        <f t="shared" si="75"/>
        <v>0</v>
      </c>
      <c r="M717" s="283">
        <v>0</v>
      </c>
      <c r="N717" s="284">
        <v>0</v>
      </c>
      <c r="O717" s="285">
        <f t="shared" si="72"/>
        <v>1</v>
      </c>
      <c r="P717" s="283">
        <v>0</v>
      </c>
      <c r="Q717" s="286">
        <v>1</v>
      </c>
      <c r="R717" s="287">
        <f t="shared" si="73"/>
        <v>0</v>
      </c>
      <c r="S717" s="283">
        <v>0</v>
      </c>
      <c r="T717" s="283">
        <v>0</v>
      </c>
      <c r="U717" s="283">
        <v>0</v>
      </c>
      <c r="V717" s="273">
        <f t="shared" si="76"/>
        <v>0</v>
      </c>
      <c r="W717" s="288">
        <v>0</v>
      </c>
      <c r="X717" s="289">
        <v>0</v>
      </c>
      <c r="Y717" s="283">
        <v>0</v>
      </c>
      <c r="Z717" s="284">
        <v>0</v>
      </c>
    </row>
    <row r="718" spans="1:26" s="290" customFormat="1" ht="15" customHeight="1" x14ac:dyDescent="0.2">
      <c r="A718" s="277" t="s">
        <v>31</v>
      </c>
      <c r="B718" s="278" t="s">
        <v>0</v>
      </c>
      <c r="C718" s="279">
        <v>50030736</v>
      </c>
      <c r="D718" s="280" t="s">
        <v>1540</v>
      </c>
      <c r="E718" s="281">
        <f t="shared" si="71"/>
        <v>131</v>
      </c>
      <c r="F718" s="282">
        <f t="shared" si="74"/>
        <v>129</v>
      </c>
      <c r="G718" s="283">
        <v>129</v>
      </c>
      <c r="H718" s="284">
        <v>0</v>
      </c>
      <c r="I718" s="282">
        <f t="shared" si="77"/>
        <v>0</v>
      </c>
      <c r="J718" s="283">
        <v>0</v>
      </c>
      <c r="K718" s="284">
        <v>0</v>
      </c>
      <c r="L718" s="282">
        <f t="shared" si="75"/>
        <v>0</v>
      </c>
      <c r="M718" s="283">
        <v>0</v>
      </c>
      <c r="N718" s="284">
        <v>0</v>
      </c>
      <c r="O718" s="285">
        <f t="shared" si="72"/>
        <v>2</v>
      </c>
      <c r="P718" s="283">
        <v>0</v>
      </c>
      <c r="Q718" s="286">
        <v>2</v>
      </c>
      <c r="R718" s="287">
        <f t="shared" si="73"/>
        <v>0</v>
      </c>
      <c r="S718" s="283">
        <v>0</v>
      </c>
      <c r="T718" s="283">
        <v>0</v>
      </c>
      <c r="U718" s="283">
        <v>0</v>
      </c>
      <c r="V718" s="273">
        <f t="shared" si="76"/>
        <v>0</v>
      </c>
      <c r="W718" s="288">
        <v>0</v>
      </c>
      <c r="X718" s="289">
        <v>0</v>
      </c>
      <c r="Y718" s="283">
        <v>0</v>
      </c>
      <c r="Z718" s="284">
        <v>0</v>
      </c>
    </row>
    <row r="719" spans="1:26" s="290" customFormat="1" ht="15" customHeight="1" x14ac:dyDescent="0.2">
      <c r="A719" s="277" t="s">
        <v>31</v>
      </c>
      <c r="B719" s="278" t="s">
        <v>0</v>
      </c>
      <c r="C719" s="279">
        <v>50059971</v>
      </c>
      <c r="D719" s="280" t="s">
        <v>1541</v>
      </c>
      <c r="E719" s="281">
        <f t="shared" si="71"/>
        <v>218</v>
      </c>
      <c r="F719" s="282">
        <f t="shared" si="74"/>
        <v>218</v>
      </c>
      <c r="G719" s="283">
        <v>158</v>
      </c>
      <c r="H719" s="284">
        <v>60</v>
      </c>
      <c r="I719" s="282">
        <f t="shared" si="77"/>
        <v>0</v>
      </c>
      <c r="J719" s="283">
        <v>0</v>
      </c>
      <c r="K719" s="284">
        <v>0</v>
      </c>
      <c r="L719" s="282">
        <f t="shared" si="75"/>
        <v>0</v>
      </c>
      <c r="M719" s="283">
        <v>0</v>
      </c>
      <c r="N719" s="284">
        <v>0</v>
      </c>
      <c r="O719" s="285">
        <f t="shared" si="72"/>
        <v>0</v>
      </c>
      <c r="P719" s="283">
        <v>0</v>
      </c>
      <c r="Q719" s="286">
        <v>0</v>
      </c>
      <c r="R719" s="287">
        <f t="shared" si="73"/>
        <v>0</v>
      </c>
      <c r="S719" s="283">
        <v>0</v>
      </c>
      <c r="T719" s="283">
        <v>0</v>
      </c>
      <c r="U719" s="283">
        <v>0</v>
      </c>
      <c r="V719" s="273">
        <f t="shared" si="76"/>
        <v>0</v>
      </c>
      <c r="W719" s="288">
        <v>0</v>
      </c>
      <c r="X719" s="289">
        <v>0</v>
      </c>
      <c r="Y719" s="283">
        <v>0</v>
      </c>
      <c r="Z719" s="284">
        <v>0</v>
      </c>
    </row>
    <row r="720" spans="1:26" s="290" customFormat="1" ht="15" customHeight="1" x14ac:dyDescent="0.2">
      <c r="A720" s="277" t="s">
        <v>31</v>
      </c>
      <c r="B720" s="278" t="s">
        <v>0</v>
      </c>
      <c r="C720" s="279">
        <v>50026291</v>
      </c>
      <c r="D720" s="280" t="s">
        <v>1542</v>
      </c>
      <c r="E720" s="281">
        <f t="shared" si="71"/>
        <v>81</v>
      </c>
      <c r="F720" s="282">
        <f t="shared" si="74"/>
        <v>80</v>
      </c>
      <c r="G720" s="283">
        <v>80</v>
      </c>
      <c r="H720" s="284">
        <v>0</v>
      </c>
      <c r="I720" s="282">
        <f t="shared" si="77"/>
        <v>0</v>
      </c>
      <c r="J720" s="283">
        <v>0</v>
      </c>
      <c r="K720" s="284">
        <v>0</v>
      </c>
      <c r="L720" s="282">
        <f t="shared" si="75"/>
        <v>0</v>
      </c>
      <c r="M720" s="283">
        <v>0</v>
      </c>
      <c r="N720" s="284">
        <v>0</v>
      </c>
      <c r="O720" s="285">
        <f t="shared" si="72"/>
        <v>1</v>
      </c>
      <c r="P720" s="283">
        <v>0</v>
      </c>
      <c r="Q720" s="286">
        <v>1</v>
      </c>
      <c r="R720" s="287">
        <f t="shared" si="73"/>
        <v>0</v>
      </c>
      <c r="S720" s="283">
        <v>0</v>
      </c>
      <c r="T720" s="283">
        <v>0</v>
      </c>
      <c r="U720" s="283">
        <v>0</v>
      </c>
      <c r="V720" s="273">
        <f t="shared" si="76"/>
        <v>0</v>
      </c>
      <c r="W720" s="288">
        <v>0</v>
      </c>
      <c r="X720" s="289">
        <v>0</v>
      </c>
      <c r="Y720" s="283">
        <v>0</v>
      </c>
      <c r="Z720" s="284">
        <v>0</v>
      </c>
    </row>
    <row r="721" spans="1:26" s="290" customFormat="1" ht="15" customHeight="1" x14ac:dyDescent="0.2">
      <c r="A721" s="277" t="s">
        <v>31</v>
      </c>
      <c r="B721" s="278" t="s">
        <v>0</v>
      </c>
      <c r="C721" s="279">
        <v>50031430</v>
      </c>
      <c r="D721" s="280" t="s">
        <v>1543</v>
      </c>
      <c r="E721" s="281">
        <f t="shared" ref="E721:E784" si="78">SUM(F721+I721+L721+O721+R721+V721)</f>
        <v>472</v>
      </c>
      <c r="F721" s="282">
        <f t="shared" si="74"/>
        <v>472</v>
      </c>
      <c r="G721" s="283">
        <v>0</v>
      </c>
      <c r="H721" s="284">
        <v>472</v>
      </c>
      <c r="I721" s="282">
        <f t="shared" si="77"/>
        <v>0</v>
      </c>
      <c r="J721" s="283">
        <v>0</v>
      </c>
      <c r="K721" s="284">
        <v>0</v>
      </c>
      <c r="L721" s="282">
        <f t="shared" si="75"/>
        <v>0</v>
      </c>
      <c r="M721" s="283">
        <v>0</v>
      </c>
      <c r="N721" s="284">
        <v>0</v>
      </c>
      <c r="O721" s="285">
        <f t="shared" ref="O721:O784" si="79">SUM(P721:Q721)</f>
        <v>0</v>
      </c>
      <c r="P721" s="283">
        <v>0</v>
      </c>
      <c r="Q721" s="286">
        <v>0</v>
      </c>
      <c r="R721" s="287">
        <f t="shared" ref="R721:R784" si="80">SUM(S721:U721)</f>
        <v>0</v>
      </c>
      <c r="S721" s="283">
        <v>0</v>
      </c>
      <c r="T721" s="283">
        <v>0</v>
      </c>
      <c r="U721" s="283">
        <v>0</v>
      </c>
      <c r="V721" s="273">
        <f t="shared" si="76"/>
        <v>0</v>
      </c>
      <c r="W721" s="288">
        <v>0</v>
      </c>
      <c r="X721" s="289">
        <v>0</v>
      </c>
      <c r="Y721" s="283">
        <v>0</v>
      </c>
      <c r="Z721" s="284">
        <v>0</v>
      </c>
    </row>
    <row r="722" spans="1:26" s="290" customFormat="1" ht="15" customHeight="1" x14ac:dyDescent="0.2">
      <c r="A722" s="277" t="s">
        <v>31</v>
      </c>
      <c r="B722" s="278" t="s">
        <v>0</v>
      </c>
      <c r="C722" s="279">
        <v>50022580</v>
      </c>
      <c r="D722" s="280" t="s">
        <v>1544</v>
      </c>
      <c r="E722" s="281">
        <f t="shared" si="78"/>
        <v>331</v>
      </c>
      <c r="F722" s="282">
        <f t="shared" ref="F722:F785" si="81">SUM(G722:H722)</f>
        <v>0</v>
      </c>
      <c r="G722" s="283">
        <v>0</v>
      </c>
      <c r="H722" s="284">
        <v>0</v>
      </c>
      <c r="I722" s="282">
        <f t="shared" si="77"/>
        <v>331</v>
      </c>
      <c r="J722" s="283">
        <v>331</v>
      </c>
      <c r="K722" s="284">
        <v>0</v>
      </c>
      <c r="L722" s="282">
        <f t="shared" ref="L722:L785" si="82">SUM(M722:N722)</f>
        <v>0</v>
      </c>
      <c r="M722" s="283">
        <v>0</v>
      </c>
      <c r="N722" s="284">
        <v>0</v>
      </c>
      <c r="O722" s="285">
        <f t="shared" si="79"/>
        <v>0</v>
      </c>
      <c r="P722" s="283">
        <v>0</v>
      </c>
      <c r="Q722" s="286">
        <v>0</v>
      </c>
      <c r="R722" s="287">
        <f t="shared" si="80"/>
        <v>0</v>
      </c>
      <c r="S722" s="283">
        <v>0</v>
      </c>
      <c r="T722" s="283">
        <v>0</v>
      </c>
      <c r="U722" s="283">
        <v>0</v>
      </c>
      <c r="V722" s="273">
        <f t="shared" ref="V722:V785" si="83">SUM(W722:Z722)</f>
        <v>0</v>
      </c>
      <c r="W722" s="288">
        <v>0</v>
      </c>
      <c r="X722" s="289">
        <v>0</v>
      </c>
      <c r="Y722" s="283">
        <v>0</v>
      </c>
      <c r="Z722" s="284">
        <v>0</v>
      </c>
    </row>
    <row r="723" spans="1:26" s="290" customFormat="1" ht="15" customHeight="1" x14ac:dyDescent="0.2">
      <c r="A723" s="277" t="s">
        <v>31</v>
      </c>
      <c r="B723" s="278" t="s">
        <v>0</v>
      </c>
      <c r="C723" s="279">
        <v>50023632</v>
      </c>
      <c r="D723" s="280" t="s">
        <v>1545</v>
      </c>
      <c r="E723" s="281">
        <f t="shared" si="78"/>
        <v>341</v>
      </c>
      <c r="F723" s="282">
        <f t="shared" si="81"/>
        <v>59</v>
      </c>
      <c r="G723" s="283">
        <v>0</v>
      </c>
      <c r="H723" s="284">
        <v>59</v>
      </c>
      <c r="I723" s="282">
        <f t="shared" si="77"/>
        <v>282</v>
      </c>
      <c r="J723" s="283">
        <v>282</v>
      </c>
      <c r="K723" s="284">
        <v>0</v>
      </c>
      <c r="L723" s="282">
        <f t="shared" si="82"/>
        <v>0</v>
      </c>
      <c r="M723" s="283">
        <v>0</v>
      </c>
      <c r="N723" s="284">
        <v>0</v>
      </c>
      <c r="O723" s="285">
        <f t="shared" si="79"/>
        <v>0</v>
      </c>
      <c r="P723" s="283">
        <v>0</v>
      </c>
      <c r="Q723" s="286">
        <v>0</v>
      </c>
      <c r="R723" s="287">
        <f t="shared" si="80"/>
        <v>0</v>
      </c>
      <c r="S723" s="283">
        <v>0</v>
      </c>
      <c r="T723" s="283">
        <v>0</v>
      </c>
      <c r="U723" s="283">
        <v>0</v>
      </c>
      <c r="V723" s="273">
        <f t="shared" si="83"/>
        <v>0</v>
      </c>
      <c r="W723" s="288">
        <v>0</v>
      </c>
      <c r="X723" s="289">
        <v>0</v>
      </c>
      <c r="Y723" s="283">
        <v>0</v>
      </c>
      <c r="Z723" s="284">
        <v>0</v>
      </c>
    </row>
    <row r="724" spans="1:26" s="290" customFormat="1" ht="15" customHeight="1" x14ac:dyDescent="0.2">
      <c r="A724" s="277" t="s">
        <v>31</v>
      </c>
      <c r="B724" s="278" t="s">
        <v>0</v>
      </c>
      <c r="C724" s="279">
        <v>50013440</v>
      </c>
      <c r="D724" s="280" t="s">
        <v>1546</v>
      </c>
      <c r="E724" s="281">
        <f t="shared" si="78"/>
        <v>418</v>
      </c>
      <c r="F724" s="282">
        <f t="shared" si="81"/>
        <v>118</v>
      </c>
      <c r="G724" s="283">
        <v>0</v>
      </c>
      <c r="H724" s="284">
        <v>118</v>
      </c>
      <c r="I724" s="282">
        <f t="shared" si="77"/>
        <v>300</v>
      </c>
      <c r="J724" s="283">
        <v>300</v>
      </c>
      <c r="K724" s="284">
        <v>0</v>
      </c>
      <c r="L724" s="282">
        <f t="shared" si="82"/>
        <v>0</v>
      </c>
      <c r="M724" s="283">
        <v>0</v>
      </c>
      <c r="N724" s="284">
        <v>0</v>
      </c>
      <c r="O724" s="285">
        <f t="shared" si="79"/>
        <v>0</v>
      </c>
      <c r="P724" s="283">
        <v>0</v>
      </c>
      <c r="Q724" s="286">
        <v>0</v>
      </c>
      <c r="R724" s="287">
        <f t="shared" si="80"/>
        <v>0</v>
      </c>
      <c r="S724" s="283">
        <v>0</v>
      </c>
      <c r="T724" s="283">
        <v>0</v>
      </c>
      <c r="U724" s="283">
        <v>0</v>
      </c>
      <c r="V724" s="273">
        <f t="shared" si="83"/>
        <v>0</v>
      </c>
      <c r="W724" s="288">
        <v>0</v>
      </c>
      <c r="X724" s="289">
        <v>0</v>
      </c>
      <c r="Y724" s="283">
        <v>0</v>
      </c>
      <c r="Z724" s="284">
        <v>0</v>
      </c>
    </row>
    <row r="725" spans="1:26" s="290" customFormat="1" ht="15" customHeight="1" x14ac:dyDescent="0.2">
      <c r="A725" s="277" t="s">
        <v>31</v>
      </c>
      <c r="B725" s="278" t="s">
        <v>0</v>
      </c>
      <c r="C725" s="279">
        <v>50013459</v>
      </c>
      <c r="D725" s="280" t="s">
        <v>1547</v>
      </c>
      <c r="E725" s="281">
        <f t="shared" si="78"/>
        <v>499</v>
      </c>
      <c r="F725" s="282">
        <f t="shared" si="81"/>
        <v>51</v>
      </c>
      <c r="G725" s="283">
        <v>0</v>
      </c>
      <c r="H725" s="284">
        <v>51</v>
      </c>
      <c r="I725" s="282">
        <f t="shared" ref="I725:I788" si="84">SUM(J725:K725)</f>
        <v>448</v>
      </c>
      <c r="J725" s="283">
        <v>448</v>
      </c>
      <c r="K725" s="284">
        <v>0</v>
      </c>
      <c r="L725" s="282">
        <f t="shared" si="82"/>
        <v>0</v>
      </c>
      <c r="M725" s="283">
        <v>0</v>
      </c>
      <c r="N725" s="284">
        <v>0</v>
      </c>
      <c r="O725" s="285">
        <f t="shared" si="79"/>
        <v>0</v>
      </c>
      <c r="P725" s="283">
        <v>0</v>
      </c>
      <c r="Q725" s="286">
        <v>0</v>
      </c>
      <c r="R725" s="287">
        <f t="shared" si="80"/>
        <v>0</v>
      </c>
      <c r="S725" s="283">
        <v>0</v>
      </c>
      <c r="T725" s="283">
        <v>0</v>
      </c>
      <c r="U725" s="283">
        <v>0</v>
      </c>
      <c r="V725" s="273">
        <f t="shared" si="83"/>
        <v>0</v>
      </c>
      <c r="W725" s="288">
        <v>0</v>
      </c>
      <c r="X725" s="289">
        <v>0</v>
      </c>
      <c r="Y725" s="283">
        <v>0</v>
      </c>
      <c r="Z725" s="284">
        <v>0</v>
      </c>
    </row>
    <row r="726" spans="1:26" s="290" customFormat="1" ht="15" customHeight="1" x14ac:dyDescent="0.2">
      <c r="A726" s="277" t="s">
        <v>31</v>
      </c>
      <c r="B726" s="278" t="s">
        <v>0</v>
      </c>
      <c r="C726" s="279">
        <v>50013467</v>
      </c>
      <c r="D726" s="280" t="s">
        <v>1548</v>
      </c>
      <c r="E726" s="281">
        <f t="shared" si="78"/>
        <v>853</v>
      </c>
      <c r="F726" s="282">
        <f t="shared" si="81"/>
        <v>0</v>
      </c>
      <c r="G726" s="283">
        <v>0</v>
      </c>
      <c r="H726" s="284">
        <v>0</v>
      </c>
      <c r="I726" s="282">
        <f t="shared" si="84"/>
        <v>564</v>
      </c>
      <c r="J726" s="283">
        <v>237</v>
      </c>
      <c r="K726" s="284">
        <v>327</v>
      </c>
      <c r="L726" s="282">
        <f t="shared" si="82"/>
        <v>0</v>
      </c>
      <c r="M726" s="283">
        <v>0</v>
      </c>
      <c r="N726" s="284">
        <v>0</v>
      </c>
      <c r="O726" s="285">
        <f t="shared" si="79"/>
        <v>0</v>
      </c>
      <c r="P726" s="283">
        <v>0</v>
      </c>
      <c r="Q726" s="286">
        <v>0</v>
      </c>
      <c r="R726" s="287">
        <f t="shared" si="80"/>
        <v>289</v>
      </c>
      <c r="S726" s="283">
        <v>289</v>
      </c>
      <c r="T726" s="283">
        <v>0</v>
      </c>
      <c r="U726" s="283">
        <v>0</v>
      </c>
      <c r="V726" s="273">
        <f t="shared" si="83"/>
        <v>0</v>
      </c>
      <c r="W726" s="288">
        <v>0</v>
      </c>
      <c r="X726" s="289">
        <v>0</v>
      </c>
      <c r="Y726" s="283">
        <v>0</v>
      </c>
      <c r="Z726" s="284">
        <v>0</v>
      </c>
    </row>
    <row r="727" spans="1:26" s="290" customFormat="1" ht="15" customHeight="1" x14ac:dyDescent="0.2">
      <c r="A727" s="277" t="s">
        <v>31</v>
      </c>
      <c r="B727" s="278" t="s">
        <v>0</v>
      </c>
      <c r="C727" s="279">
        <v>50029576</v>
      </c>
      <c r="D727" s="280" t="s">
        <v>1394</v>
      </c>
      <c r="E727" s="281">
        <f t="shared" si="78"/>
        <v>867</v>
      </c>
      <c r="F727" s="282">
        <f t="shared" si="81"/>
        <v>0</v>
      </c>
      <c r="G727" s="283">
        <v>0</v>
      </c>
      <c r="H727" s="284">
        <v>0</v>
      </c>
      <c r="I727" s="282">
        <f t="shared" si="84"/>
        <v>604</v>
      </c>
      <c r="J727" s="283">
        <v>288</v>
      </c>
      <c r="K727" s="284">
        <v>316</v>
      </c>
      <c r="L727" s="282">
        <f t="shared" si="82"/>
        <v>0</v>
      </c>
      <c r="M727" s="283">
        <v>0</v>
      </c>
      <c r="N727" s="284">
        <v>0</v>
      </c>
      <c r="O727" s="285">
        <f t="shared" si="79"/>
        <v>0</v>
      </c>
      <c r="P727" s="283">
        <v>0</v>
      </c>
      <c r="Q727" s="286">
        <v>0</v>
      </c>
      <c r="R727" s="287">
        <f t="shared" si="80"/>
        <v>263</v>
      </c>
      <c r="S727" s="283">
        <v>263</v>
      </c>
      <c r="T727" s="283">
        <v>0</v>
      </c>
      <c r="U727" s="283">
        <v>0</v>
      </c>
      <c r="V727" s="273">
        <f t="shared" si="83"/>
        <v>0</v>
      </c>
      <c r="W727" s="288">
        <v>0</v>
      </c>
      <c r="X727" s="289">
        <v>0</v>
      </c>
      <c r="Y727" s="283">
        <v>0</v>
      </c>
      <c r="Z727" s="284">
        <v>0</v>
      </c>
    </row>
    <row r="728" spans="1:26" s="290" customFormat="1" ht="15" customHeight="1" x14ac:dyDescent="0.2">
      <c r="A728" s="277" t="s">
        <v>31</v>
      </c>
      <c r="B728" s="278" t="s">
        <v>2</v>
      </c>
      <c r="C728" s="279">
        <v>50027620</v>
      </c>
      <c r="D728" s="280" t="s">
        <v>1549</v>
      </c>
      <c r="E728" s="281">
        <f t="shared" si="78"/>
        <v>1034</v>
      </c>
      <c r="F728" s="282">
        <f t="shared" si="81"/>
        <v>76</v>
      </c>
      <c r="G728" s="283">
        <v>0</v>
      </c>
      <c r="H728" s="284">
        <v>76</v>
      </c>
      <c r="I728" s="282">
        <f t="shared" si="84"/>
        <v>891</v>
      </c>
      <c r="J728" s="283">
        <v>543</v>
      </c>
      <c r="K728" s="284">
        <v>348</v>
      </c>
      <c r="L728" s="282">
        <f t="shared" si="82"/>
        <v>0</v>
      </c>
      <c r="M728" s="283">
        <v>0</v>
      </c>
      <c r="N728" s="284">
        <v>0</v>
      </c>
      <c r="O728" s="285">
        <f t="shared" si="79"/>
        <v>0</v>
      </c>
      <c r="P728" s="283">
        <v>0</v>
      </c>
      <c r="Q728" s="286">
        <v>0</v>
      </c>
      <c r="R728" s="287">
        <f t="shared" si="80"/>
        <v>67</v>
      </c>
      <c r="S728" s="283">
        <v>67</v>
      </c>
      <c r="T728" s="283">
        <v>0</v>
      </c>
      <c r="U728" s="283">
        <v>0</v>
      </c>
      <c r="V728" s="273">
        <f t="shared" si="83"/>
        <v>0</v>
      </c>
      <c r="W728" s="288">
        <v>0</v>
      </c>
      <c r="X728" s="289">
        <v>0</v>
      </c>
      <c r="Y728" s="283">
        <v>0</v>
      </c>
      <c r="Z728" s="284">
        <v>0</v>
      </c>
    </row>
    <row r="729" spans="1:26" s="290" customFormat="1" ht="15" customHeight="1" x14ac:dyDescent="0.2">
      <c r="A729" s="277" t="s">
        <v>31</v>
      </c>
      <c r="B729" s="278" t="s">
        <v>2</v>
      </c>
      <c r="C729" s="279">
        <v>50013491</v>
      </c>
      <c r="D729" s="280" t="s">
        <v>1550</v>
      </c>
      <c r="E729" s="281">
        <f t="shared" si="78"/>
        <v>91</v>
      </c>
      <c r="F729" s="282">
        <f t="shared" si="81"/>
        <v>5</v>
      </c>
      <c r="G729" s="283">
        <v>0</v>
      </c>
      <c r="H729" s="284">
        <v>5</v>
      </c>
      <c r="I729" s="282">
        <f t="shared" si="84"/>
        <v>86</v>
      </c>
      <c r="J729" s="283">
        <v>47</v>
      </c>
      <c r="K729" s="284">
        <v>39</v>
      </c>
      <c r="L729" s="282">
        <f t="shared" si="82"/>
        <v>0</v>
      </c>
      <c r="M729" s="283">
        <v>0</v>
      </c>
      <c r="N729" s="284">
        <v>0</v>
      </c>
      <c r="O729" s="285">
        <f t="shared" si="79"/>
        <v>0</v>
      </c>
      <c r="P729" s="283">
        <v>0</v>
      </c>
      <c r="Q729" s="286">
        <v>0</v>
      </c>
      <c r="R729" s="287">
        <f t="shared" si="80"/>
        <v>0</v>
      </c>
      <c r="S729" s="283">
        <v>0</v>
      </c>
      <c r="T729" s="283">
        <v>0</v>
      </c>
      <c r="U729" s="283">
        <v>0</v>
      </c>
      <c r="V729" s="273">
        <f t="shared" si="83"/>
        <v>0</v>
      </c>
      <c r="W729" s="288">
        <v>0</v>
      </c>
      <c r="X729" s="289">
        <v>0</v>
      </c>
      <c r="Y729" s="283">
        <v>0</v>
      </c>
      <c r="Z729" s="284">
        <v>0</v>
      </c>
    </row>
    <row r="730" spans="1:26" s="290" customFormat="1" ht="15" customHeight="1" x14ac:dyDescent="0.2">
      <c r="A730" s="277" t="s">
        <v>31</v>
      </c>
      <c r="B730" s="278" t="s">
        <v>2</v>
      </c>
      <c r="C730" s="279">
        <v>50023624</v>
      </c>
      <c r="D730" s="280" t="s">
        <v>1551</v>
      </c>
      <c r="E730" s="281">
        <f t="shared" si="78"/>
        <v>130</v>
      </c>
      <c r="F730" s="282">
        <f t="shared" si="81"/>
        <v>15</v>
      </c>
      <c r="G730" s="283">
        <v>0</v>
      </c>
      <c r="H730" s="284">
        <v>15</v>
      </c>
      <c r="I730" s="282">
        <f t="shared" si="84"/>
        <v>115</v>
      </c>
      <c r="J730" s="283">
        <v>67</v>
      </c>
      <c r="K730" s="284">
        <v>48</v>
      </c>
      <c r="L730" s="282">
        <f t="shared" si="82"/>
        <v>0</v>
      </c>
      <c r="M730" s="283">
        <v>0</v>
      </c>
      <c r="N730" s="284">
        <v>0</v>
      </c>
      <c r="O730" s="285">
        <f t="shared" si="79"/>
        <v>0</v>
      </c>
      <c r="P730" s="283">
        <v>0</v>
      </c>
      <c r="Q730" s="286">
        <v>0</v>
      </c>
      <c r="R730" s="287">
        <f t="shared" si="80"/>
        <v>0</v>
      </c>
      <c r="S730" s="283">
        <v>0</v>
      </c>
      <c r="T730" s="283">
        <v>0</v>
      </c>
      <c r="U730" s="283">
        <v>0</v>
      </c>
      <c r="V730" s="273">
        <f t="shared" si="83"/>
        <v>0</v>
      </c>
      <c r="W730" s="288">
        <v>0</v>
      </c>
      <c r="X730" s="289">
        <v>0</v>
      </c>
      <c r="Y730" s="283">
        <v>0</v>
      </c>
      <c r="Z730" s="284">
        <v>0</v>
      </c>
    </row>
    <row r="731" spans="1:26" s="290" customFormat="1" ht="15" customHeight="1" x14ac:dyDescent="0.2">
      <c r="A731" s="277" t="s">
        <v>32</v>
      </c>
      <c r="B731" s="278" t="s">
        <v>0</v>
      </c>
      <c r="C731" s="279">
        <v>50030833</v>
      </c>
      <c r="D731" s="280" t="s">
        <v>778</v>
      </c>
      <c r="E731" s="281">
        <f t="shared" si="78"/>
        <v>250</v>
      </c>
      <c r="F731" s="282">
        <f t="shared" si="81"/>
        <v>250</v>
      </c>
      <c r="G731" s="283">
        <v>118</v>
      </c>
      <c r="H731" s="284">
        <v>132</v>
      </c>
      <c r="I731" s="282">
        <f t="shared" si="84"/>
        <v>0</v>
      </c>
      <c r="J731" s="283">
        <v>0</v>
      </c>
      <c r="K731" s="284">
        <v>0</v>
      </c>
      <c r="L731" s="282">
        <f t="shared" si="82"/>
        <v>0</v>
      </c>
      <c r="M731" s="283">
        <v>0</v>
      </c>
      <c r="N731" s="284">
        <v>0</v>
      </c>
      <c r="O731" s="285">
        <f t="shared" si="79"/>
        <v>0</v>
      </c>
      <c r="P731" s="283">
        <v>0</v>
      </c>
      <c r="Q731" s="286">
        <v>0</v>
      </c>
      <c r="R731" s="287">
        <f t="shared" si="80"/>
        <v>0</v>
      </c>
      <c r="S731" s="283">
        <v>0</v>
      </c>
      <c r="T731" s="283">
        <v>0</v>
      </c>
      <c r="U731" s="283">
        <v>0</v>
      </c>
      <c r="V731" s="273">
        <f t="shared" si="83"/>
        <v>0</v>
      </c>
      <c r="W731" s="288">
        <v>0</v>
      </c>
      <c r="X731" s="289">
        <v>0</v>
      </c>
      <c r="Y731" s="283">
        <v>0</v>
      </c>
      <c r="Z731" s="284">
        <v>0</v>
      </c>
    </row>
    <row r="732" spans="1:26" s="290" customFormat="1" ht="15" customHeight="1" x14ac:dyDescent="0.2">
      <c r="A732" s="277" t="s">
        <v>32</v>
      </c>
      <c r="B732" s="278" t="s">
        <v>0</v>
      </c>
      <c r="C732" s="279">
        <v>50021494</v>
      </c>
      <c r="D732" s="280" t="s">
        <v>1552</v>
      </c>
      <c r="E732" s="281">
        <f t="shared" si="78"/>
        <v>704</v>
      </c>
      <c r="F732" s="282">
        <f t="shared" si="81"/>
        <v>0</v>
      </c>
      <c r="G732" s="283">
        <v>0</v>
      </c>
      <c r="H732" s="284">
        <v>0</v>
      </c>
      <c r="I732" s="282">
        <f t="shared" si="84"/>
        <v>704</v>
      </c>
      <c r="J732" s="283">
        <v>449</v>
      </c>
      <c r="K732" s="284">
        <v>255</v>
      </c>
      <c r="L732" s="282">
        <f t="shared" si="82"/>
        <v>0</v>
      </c>
      <c r="M732" s="283">
        <v>0</v>
      </c>
      <c r="N732" s="284">
        <v>0</v>
      </c>
      <c r="O732" s="285">
        <f t="shared" si="79"/>
        <v>0</v>
      </c>
      <c r="P732" s="283">
        <v>0</v>
      </c>
      <c r="Q732" s="286">
        <v>0</v>
      </c>
      <c r="R732" s="287">
        <f t="shared" si="80"/>
        <v>0</v>
      </c>
      <c r="S732" s="283">
        <v>0</v>
      </c>
      <c r="T732" s="283">
        <v>0</v>
      </c>
      <c r="U732" s="283">
        <v>0</v>
      </c>
      <c r="V732" s="273">
        <f t="shared" si="83"/>
        <v>0</v>
      </c>
      <c r="W732" s="288">
        <v>0</v>
      </c>
      <c r="X732" s="289">
        <v>0</v>
      </c>
      <c r="Y732" s="283">
        <v>0</v>
      </c>
      <c r="Z732" s="284">
        <v>0</v>
      </c>
    </row>
    <row r="733" spans="1:26" s="290" customFormat="1" ht="15" customHeight="1" x14ac:dyDescent="0.2">
      <c r="A733" s="277" t="s">
        <v>1043</v>
      </c>
      <c r="B733" s="278" t="s">
        <v>0</v>
      </c>
      <c r="C733" s="279">
        <v>50030663</v>
      </c>
      <c r="D733" s="280" t="s">
        <v>1554</v>
      </c>
      <c r="E733" s="281">
        <f t="shared" si="78"/>
        <v>1085</v>
      </c>
      <c r="F733" s="282">
        <f t="shared" si="81"/>
        <v>202</v>
      </c>
      <c r="G733" s="283">
        <v>56</v>
      </c>
      <c r="H733" s="284">
        <v>146</v>
      </c>
      <c r="I733" s="282">
        <f t="shared" si="84"/>
        <v>768</v>
      </c>
      <c r="J733" s="283">
        <v>501</v>
      </c>
      <c r="K733" s="284">
        <v>267</v>
      </c>
      <c r="L733" s="282">
        <f t="shared" si="82"/>
        <v>0</v>
      </c>
      <c r="M733" s="283">
        <v>0</v>
      </c>
      <c r="N733" s="284">
        <v>0</v>
      </c>
      <c r="O733" s="285">
        <f t="shared" si="79"/>
        <v>0</v>
      </c>
      <c r="P733" s="283">
        <v>0</v>
      </c>
      <c r="Q733" s="286">
        <v>0</v>
      </c>
      <c r="R733" s="287">
        <f t="shared" si="80"/>
        <v>115</v>
      </c>
      <c r="S733" s="283">
        <v>115</v>
      </c>
      <c r="T733" s="283">
        <v>0</v>
      </c>
      <c r="U733" s="283">
        <v>0</v>
      </c>
      <c r="V733" s="273">
        <f t="shared" si="83"/>
        <v>0</v>
      </c>
      <c r="W733" s="288">
        <v>0</v>
      </c>
      <c r="X733" s="289">
        <v>0</v>
      </c>
      <c r="Y733" s="283">
        <v>0</v>
      </c>
      <c r="Z733" s="284">
        <v>0</v>
      </c>
    </row>
    <row r="734" spans="1:26" s="290" customFormat="1" ht="15" customHeight="1" x14ac:dyDescent="0.2">
      <c r="A734" s="277" t="s">
        <v>1555</v>
      </c>
      <c r="B734" s="278" t="s">
        <v>0</v>
      </c>
      <c r="C734" s="279">
        <v>50030949</v>
      </c>
      <c r="D734" s="280" t="s">
        <v>780</v>
      </c>
      <c r="E734" s="281">
        <f t="shared" si="78"/>
        <v>339</v>
      </c>
      <c r="F734" s="282">
        <f t="shared" si="81"/>
        <v>339</v>
      </c>
      <c r="G734" s="283">
        <v>314</v>
      </c>
      <c r="H734" s="284">
        <v>25</v>
      </c>
      <c r="I734" s="282">
        <f t="shared" si="84"/>
        <v>0</v>
      </c>
      <c r="J734" s="283">
        <v>0</v>
      </c>
      <c r="K734" s="284">
        <v>0</v>
      </c>
      <c r="L734" s="282">
        <f t="shared" si="82"/>
        <v>0</v>
      </c>
      <c r="M734" s="283">
        <v>0</v>
      </c>
      <c r="N734" s="284">
        <v>0</v>
      </c>
      <c r="O734" s="285">
        <f t="shared" si="79"/>
        <v>0</v>
      </c>
      <c r="P734" s="283">
        <v>0</v>
      </c>
      <c r="Q734" s="286">
        <v>0</v>
      </c>
      <c r="R734" s="287">
        <f t="shared" si="80"/>
        <v>0</v>
      </c>
      <c r="S734" s="283">
        <v>0</v>
      </c>
      <c r="T734" s="283">
        <v>0</v>
      </c>
      <c r="U734" s="283">
        <v>0</v>
      </c>
      <c r="V734" s="273">
        <f t="shared" si="83"/>
        <v>0</v>
      </c>
      <c r="W734" s="288">
        <v>0</v>
      </c>
      <c r="X734" s="289">
        <v>0</v>
      </c>
      <c r="Y734" s="283">
        <v>0</v>
      </c>
      <c r="Z734" s="284">
        <v>0</v>
      </c>
    </row>
    <row r="735" spans="1:26" s="290" customFormat="1" ht="15" customHeight="1" x14ac:dyDescent="0.2">
      <c r="A735" s="277" t="s">
        <v>1555</v>
      </c>
      <c r="B735" s="278" t="s">
        <v>0</v>
      </c>
      <c r="C735" s="279">
        <v>50032119</v>
      </c>
      <c r="D735" s="280" t="s">
        <v>1756</v>
      </c>
      <c r="E735" s="281">
        <f t="shared" si="78"/>
        <v>104</v>
      </c>
      <c r="F735" s="282">
        <f t="shared" si="81"/>
        <v>104</v>
      </c>
      <c r="G735" s="283">
        <v>74</v>
      </c>
      <c r="H735" s="284">
        <v>30</v>
      </c>
      <c r="I735" s="282">
        <f t="shared" si="84"/>
        <v>0</v>
      </c>
      <c r="J735" s="283">
        <v>0</v>
      </c>
      <c r="K735" s="284">
        <v>0</v>
      </c>
      <c r="L735" s="282">
        <f t="shared" si="82"/>
        <v>0</v>
      </c>
      <c r="M735" s="283">
        <v>0</v>
      </c>
      <c r="N735" s="284">
        <v>0</v>
      </c>
      <c r="O735" s="285">
        <f t="shared" si="79"/>
        <v>0</v>
      </c>
      <c r="P735" s="283">
        <v>0</v>
      </c>
      <c r="Q735" s="286">
        <v>0</v>
      </c>
      <c r="R735" s="287">
        <f t="shared" si="80"/>
        <v>0</v>
      </c>
      <c r="S735" s="283">
        <v>0</v>
      </c>
      <c r="T735" s="283">
        <v>0</v>
      </c>
      <c r="U735" s="283">
        <v>0</v>
      </c>
      <c r="V735" s="273">
        <f t="shared" si="83"/>
        <v>0</v>
      </c>
      <c r="W735" s="288">
        <v>0</v>
      </c>
      <c r="X735" s="289">
        <v>0</v>
      </c>
      <c r="Y735" s="283">
        <v>0</v>
      </c>
      <c r="Z735" s="284">
        <v>0</v>
      </c>
    </row>
    <row r="736" spans="1:26" s="290" customFormat="1" ht="15" customHeight="1" x14ac:dyDescent="0.2">
      <c r="A736" s="277" t="s">
        <v>1555</v>
      </c>
      <c r="B736" s="278" t="s">
        <v>0</v>
      </c>
      <c r="C736" s="279">
        <v>50022709</v>
      </c>
      <c r="D736" s="280" t="s">
        <v>1557</v>
      </c>
      <c r="E736" s="281">
        <f t="shared" si="78"/>
        <v>625</v>
      </c>
      <c r="F736" s="282">
        <f t="shared" si="81"/>
        <v>625</v>
      </c>
      <c r="G736" s="283">
        <v>407</v>
      </c>
      <c r="H736" s="284">
        <v>218</v>
      </c>
      <c r="I736" s="282">
        <f t="shared" si="84"/>
        <v>0</v>
      </c>
      <c r="J736" s="283">
        <v>0</v>
      </c>
      <c r="K736" s="284">
        <v>0</v>
      </c>
      <c r="L736" s="282">
        <f t="shared" si="82"/>
        <v>0</v>
      </c>
      <c r="M736" s="283">
        <v>0</v>
      </c>
      <c r="N736" s="284">
        <v>0</v>
      </c>
      <c r="O736" s="285">
        <f t="shared" si="79"/>
        <v>0</v>
      </c>
      <c r="P736" s="283">
        <v>0</v>
      </c>
      <c r="Q736" s="286">
        <v>0</v>
      </c>
      <c r="R736" s="287">
        <f t="shared" si="80"/>
        <v>0</v>
      </c>
      <c r="S736" s="283">
        <v>0</v>
      </c>
      <c r="T736" s="283">
        <v>0</v>
      </c>
      <c r="U736" s="283">
        <v>0</v>
      </c>
      <c r="V736" s="273">
        <f t="shared" si="83"/>
        <v>0</v>
      </c>
      <c r="W736" s="288">
        <v>0</v>
      </c>
      <c r="X736" s="289">
        <v>0</v>
      </c>
      <c r="Y736" s="283">
        <v>0</v>
      </c>
      <c r="Z736" s="284">
        <v>0</v>
      </c>
    </row>
    <row r="737" spans="1:26" s="290" customFormat="1" ht="15" customHeight="1" x14ac:dyDescent="0.2">
      <c r="A737" s="277" t="s">
        <v>1555</v>
      </c>
      <c r="B737" s="278" t="s">
        <v>0</v>
      </c>
      <c r="C737" s="279">
        <v>50011448</v>
      </c>
      <c r="D737" s="280" t="s">
        <v>783</v>
      </c>
      <c r="E737" s="281">
        <f t="shared" si="78"/>
        <v>685</v>
      </c>
      <c r="F737" s="282">
        <f t="shared" si="81"/>
        <v>85</v>
      </c>
      <c r="G737" s="283">
        <v>0</v>
      </c>
      <c r="H737" s="284">
        <v>85</v>
      </c>
      <c r="I737" s="282">
        <f t="shared" si="84"/>
        <v>600</v>
      </c>
      <c r="J737" s="283">
        <v>438</v>
      </c>
      <c r="K737" s="284">
        <v>162</v>
      </c>
      <c r="L737" s="282">
        <f t="shared" si="82"/>
        <v>0</v>
      </c>
      <c r="M737" s="283">
        <v>0</v>
      </c>
      <c r="N737" s="284">
        <v>0</v>
      </c>
      <c r="O737" s="285">
        <f t="shared" si="79"/>
        <v>0</v>
      </c>
      <c r="P737" s="283">
        <v>0</v>
      </c>
      <c r="Q737" s="286">
        <v>0</v>
      </c>
      <c r="R737" s="287">
        <f t="shared" si="80"/>
        <v>0</v>
      </c>
      <c r="S737" s="283">
        <v>0</v>
      </c>
      <c r="T737" s="283">
        <v>0</v>
      </c>
      <c r="U737" s="283">
        <v>0</v>
      </c>
      <c r="V737" s="273">
        <f t="shared" si="83"/>
        <v>0</v>
      </c>
      <c r="W737" s="288">
        <v>0</v>
      </c>
      <c r="X737" s="289">
        <v>0</v>
      </c>
      <c r="Y737" s="283">
        <v>0</v>
      </c>
      <c r="Z737" s="284">
        <v>0</v>
      </c>
    </row>
    <row r="738" spans="1:26" s="290" customFormat="1" ht="15" customHeight="1" x14ac:dyDescent="0.2">
      <c r="A738" s="277" t="s">
        <v>1555</v>
      </c>
      <c r="B738" s="278" t="s">
        <v>0</v>
      </c>
      <c r="C738" s="279">
        <v>50025678</v>
      </c>
      <c r="D738" s="280" t="s">
        <v>1558</v>
      </c>
      <c r="E738" s="281">
        <f t="shared" si="78"/>
        <v>260</v>
      </c>
      <c r="F738" s="282">
        <f t="shared" si="81"/>
        <v>121</v>
      </c>
      <c r="G738" s="283">
        <v>0</v>
      </c>
      <c r="H738" s="284">
        <v>121</v>
      </c>
      <c r="I738" s="282">
        <f t="shared" si="84"/>
        <v>139</v>
      </c>
      <c r="J738" s="283">
        <v>139</v>
      </c>
      <c r="K738" s="284">
        <v>0</v>
      </c>
      <c r="L738" s="282">
        <f t="shared" si="82"/>
        <v>0</v>
      </c>
      <c r="M738" s="283">
        <v>0</v>
      </c>
      <c r="N738" s="284">
        <v>0</v>
      </c>
      <c r="O738" s="285">
        <f t="shared" si="79"/>
        <v>0</v>
      </c>
      <c r="P738" s="283">
        <v>0</v>
      </c>
      <c r="Q738" s="286">
        <v>0</v>
      </c>
      <c r="R738" s="287">
        <f t="shared" si="80"/>
        <v>0</v>
      </c>
      <c r="S738" s="283">
        <v>0</v>
      </c>
      <c r="T738" s="283">
        <v>0</v>
      </c>
      <c r="U738" s="283">
        <v>0</v>
      </c>
      <c r="V738" s="273">
        <f t="shared" si="83"/>
        <v>0</v>
      </c>
      <c r="W738" s="288">
        <v>0</v>
      </c>
      <c r="X738" s="289">
        <v>0</v>
      </c>
      <c r="Y738" s="283">
        <v>0</v>
      </c>
      <c r="Z738" s="284">
        <v>0</v>
      </c>
    </row>
    <row r="739" spans="1:26" s="290" customFormat="1" ht="15" customHeight="1" x14ac:dyDescent="0.2">
      <c r="A739" s="277" t="s">
        <v>1555</v>
      </c>
      <c r="B739" s="278" t="s">
        <v>0</v>
      </c>
      <c r="C739" s="279">
        <v>50011456</v>
      </c>
      <c r="D739" s="280" t="s">
        <v>1559</v>
      </c>
      <c r="E739" s="281">
        <f t="shared" si="78"/>
        <v>558</v>
      </c>
      <c r="F739" s="282">
        <f t="shared" si="81"/>
        <v>29</v>
      </c>
      <c r="G739" s="283">
        <v>0</v>
      </c>
      <c r="H739" s="284">
        <v>29</v>
      </c>
      <c r="I739" s="282">
        <f t="shared" si="84"/>
        <v>529</v>
      </c>
      <c r="J739" s="283">
        <v>270</v>
      </c>
      <c r="K739" s="284">
        <v>259</v>
      </c>
      <c r="L739" s="282">
        <f t="shared" si="82"/>
        <v>0</v>
      </c>
      <c r="M739" s="283">
        <v>0</v>
      </c>
      <c r="N739" s="284">
        <v>0</v>
      </c>
      <c r="O739" s="285">
        <f t="shared" si="79"/>
        <v>0</v>
      </c>
      <c r="P739" s="283">
        <v>0</v>
      </c>
      <c r="Q739" s="286">
        <v>0</v>
      </c>
      <c r="R739" s="287">
        <f t="shared" si="80"/>
        <v>0</v>
      </c>
      <c r="S739" s="283">
        <v>0</v>
      </c>
      <c r="T739" s="283">
        <v>0</v>
      </c>
      <c r="U739" s="283">
        <v>0</v>
      </c>
      <c r="V739" s="273">
        <f t="shared" si="83"/>
        <v>0</v>
      </c>
      <c r="W739" s="288">
        <v>0</v>
      </c>
      <c r="X739" s="289">
        <v>0</v>
      </c>
      <c r="Y739" s="283">
        <v>0</v>
      </c>
      <c r="Z739" s="284">
        <v>0</v>
      </c>
    </row>
    <row r="740" spans="1:26" s="290" customFormat="1" ht="15" customHeight="1" x14ac:dyDescent="0.2">
      <c r="A740" s="277" t="s">
        <v>1555</v>
      </c>
      <c r="B740" s="278" t="s">
        <v>0</v>
      </c>
      <c r="C740" s="279">
        <v>50011464</v>
      </c>
      <c r="D740" s="280" t="s">
        <v>1560</v>
      </c>
      <c r="E740" s="281">
        <f t="shared" si="78"/>
        <v>474</v>
      </c>
      <c r="F740" s="282">
        <f t="shared" si="81"/>
        <v>75</v>
      </c>
      <c r="G740" s="283">
        <v>0</v>
      </c>
      <c r="H740" s="284">
        <v>75</v>
      </c>
      <c r="I740" s="282">
        <f t="shared" si="84"/>
        <v>399</v>
      </c>
      <c r="J740" s="283">
        <v>321</v>
      </c>
      <c r="K740" s="284">
        <v>78</v>
      </c>
      <c r="L740" s="282">
        <f t="shared" si="82"/>
        <v>0</v>
      </c>
      <c r="M740" s="283">
        <v>0</v>
      </c>
      <c r="N740" s="284">
        <v>0</v>
      </c>
      <c r="O740" s="285">
        <f t="shared" si="79"/>
        <v>0</v>
      </c>
      <c r="P740" s="283">
        <v>0</v>
      </c>
      <c r="Q740" s="286">
        <v>0</v>
      </c>
      <c r="R740" s="287">
        <f t="shared" si="80"/>
        <v>0</v>
      </c>
      <c r="S740" s="283">
        <v>0</v>
      </c>
      <c r="T740" s="283">
        <v>0</v>
      </c>
      <c r="U740" s="283">
        <v>0</v>
      </c>
      <c r="V740" s="273">
        <f t="shared" si="83"/>
        <v>0</v>
      </c>
      <c r="W740" s="288">
        <v>0</v>
      </c>
      <c r="X740" s="289">
        <v>0</v>
      </c>
      <c r="Y740" s="283">
        <v>0</v>
      </c>
      <c r="Z740" s="284">
        <v>0</v>
      </c>
    </row>
    <row r="741" spans="1:26" s="290" customFormat="1" ht="15" customHeight="1" x14ac:dyDescent="0.2">
      <c r="A741" s="277" t="s">
        <v>1555</v>
      </c>
      <c r="B741" s="278" t="s">
        <v>2</v>
      </c>
      <c r="C741" s="279">
        <v>50022717</v>
      </c>
      <c r="D741" s="280" t="s">
        <v>1561</v>
      </c>
      <c r="E741" s="281">
        <f t="shared" si="78"/>
        <v>42</v>
      </c>
      <c r="F741" s="282">
        <f t="shared" si="81"/>
        <v>9</v>
      </c>
      <c r="G741" s="283">
        <v>0</v>
      </c>
      <c r="H741" s="284">
        <v>9</v>
      </c>
      <c r="I741" s="282">
        <f t="shared" si="84"/>
        <v>33</v>
      </c>
      <c r="J741" s="283">
        <v>33</v>
      </c>
      <c r="K741" s="284">
        <v>0</v>
      </c>
      <c r="L741" s="282">
        <f t="shared" si="82"/>
        <v>0</v>
      </c>
      <c r="M741" s="283">
        <v>0</v>
      </c>
      <c r="N741" s="284">
        <v>0</v>
      </c>
      <c r="O741" s="285">
        <f t="shared" si="79"/>
        <v>0</v>
      </c>
      <c r="P741" s="283">
        <v>0</v>
      </c>
      <c r="Q741" s="286">
        <v>0</v>
      </c>
      <c r="R741" s="287">
        <f t="shared" si="80"/>
        <v>0</v>
      </c>
      <c r="S741" s="283">
        <v>0</v>
      </c>
      <c r="T741" s="283">
        <v>0</v>
      </c>
      <c r="U741" s="283">
        <v>0</v>
      </c>
      <c r="V741" s="273">
        <f t="shared" si="83"/>
        <v>0</v>
      </c>
      <c r="W741" s="288">
        <v>0</v>
      </c>
      <c r="X741" s="289">
        <v>0</v>
      </c>
      <c r="Y741" s="283">
        <v>0</v>
      </c>
      <c r="Z741" s="284">
        <v>0</v>
      </c>
    </row>
    <row r="742" spans="1:26" s="290" customFormat="1" ht="15" customHeight="1" x14ac:dyDescent="0.2">
      <c r="A742" s="277" t="s">
        <v>1555</v>
      </c>
      <c r="B742" s="278" t="s">
        <v>2</v>
      </c>
      <c r="C742" s="279">
        <v>50011600</v>
      </c>
      <c r="D742" s="280" t="s">
        <v>1562</v>
      </c>
      <c r="E742" s="281">
        <f t="shared" si="78"/>
        <v>122</v>
      </c>
      <c r="F742" s="282">
        <f t="shared" si="81"/>
        <v>20</v>
      </c>
      <c r="G742" s="283">
        <v>0</v>
      </c>
      <c r="H742" s="284">
        <v>20</v>
      </c>
      <c r="I742" s="282">
        <f t="shared" si="84"/>
        <v>102</v>
      </c>
      <c r="J742" s="283">
        <v>52</v>
      </c>
      <c r="K742" s="284">
        <v>50</v>
      </c>
      <c r="L742" s="282">
        <f t="shared" si="82"/>
        <v>0</v>
      </c>
      <c r="M742" s="283">
        <v>0</v>
      </c>
      <c r="N742" s="284">
        <v>0</v>
      </c>
      <c r="O742" s="285">
        <f t="shared" si="79"/>
        <v>0</v>
      </c>
      <c r="P742" s="283">
        <v>0</v>
      </c>
      <c r="Q742" s="286">
        <v>0</v>
      </c>
      <c r="R742" s="287">
        <f t="shared" si="80"/>
        <v>0</v>
      </c>
      <c r="S742" s="283">
        <v>0</v>
      </c>
      <c r="T742" s="283">
        <v>0</v>
      </c>
      <c r="U742" s="283">
        <v>0</v>
      </c>
      <c r="V742" s="273">
        <f t="shared" si="83"/>
        <v>0</v>
      </c>
      <c r="W742" s="288">
        <v>0</v>
      </c>
      <c r="X742" s="289">
        <v>0</v>
      </c>
      <c r="Y742" s="283">
        <v>0</v>
      </c>
      <c r="Z742" s="284">
        <v>0</v>
      </c>
    </row>
    <row r="743" spans="1:26" s="290" customFormat="1" ht="15" customHeight="1" x14ac:dyDescent="0.2">
      <c r="A743" s="277" t="s">
        <v>1555</v>
      </c>
      <c r="B743" s="278" t="s">
        <v>2</v>
      </c>
      <c r="C743" s="279">
        <v>50011499</v>
      </c>
      <c r="D743" s="280" t="s">
        <v>1757</v>
      </c>
      <c r="E743" s="281">
        <f t="shared" si="78"/>
        <v>152</v>
      </c>
      <c r="F743" s="282">
        <f t="shared" si="81"/>
        <v>17</v>
      </c>
      <c r="G743" s="283">
        <v>0</v>
      </c>
      <c r="H743" s="284">
        <v>17</v>
      </c>
      <c r="I743" s="282">
        <f t="shared" si="84"/>
        <v>135</v>
      </c>
      <c r="J743" s="283">
        <v>59</v>
      </c>
      <c r="K743" s="284">
        <v>76</v>
      </c>
      <c r="L743" s="282">
        <f t="shared" si="82"/>
        <v>0</v>
      </c>
      <c r="M743" s="283">
        <v>0</v>
      </c>
      <c r="N743" s="284">
        <v>0</v>
      </c>
      <c r="O743" s="285">
        <f t="shared" si="79"/>
        <v>0</v>
      </c>
      <c r="P743" s="283">
        <v>0</v>
      </c>
      <c r="Q743" s="286">
        <v>0</v>
      </c>
      <c r="R743" s="287">
        <f t="shared" si="80"/>
        <v>0</v>
      </c>
      <c r="S743" s="283">
        <v>0</v>
      </c>
      <c r="T743" s="283">
        <v>0</v>
      </c>
      <c r="U743" s="283">
        <v>0</v>
      </c>
      <c r="V743" s="273">
        <f t="shared" si="83"/>
        <v>0</v>
      </c>
      <c r="W743" s="288">
        <v>0</v>
      </c>
      <c r="X743" s="289">
        <v>0</v>
      </c>
      <c r="Y743" s="283">
        <v>0</v>
      </c>
      <c r="Z743" s="284">
        <v>0</v>
      </c>
    </row>
    <row r="744" spans="1:26" s="290" customFormat="1" ht="15" customHeight="1" x14ac:dyDescent="0.2">
      <c r="A744" s="277" t="s">
        <v>33</v>
      </c>
      <c r="B744" s="278" t="s">
        <v>0</v>
      </c>
      <c r="C744" s="279">
        <v>50028600</v>
      </c>
      <c r="D744" s="280" t="s">
        <v>1564</v>
      </c>
      <c r="E744" s="281">
        <f t="shared" si="78"/>
        <v>115</v>
      </c>
      <c r="F744" s="282">
        <f t="shared" si="81"/>
        <v>115</v>
      </c>
      <c r="G744" s="283">
        <v>75</v>
      </c>
      <c r="H744" s="284">
        <v>40</v>
      </c>
      <c r="I744" s="282">
        <f t="shared" si="84"/>
        <v>0</v>
      </c>
      <c r="J744" s="283">
        <v>0</v>
      </c>
      <c r="K744" s="284">
        <v>0</v>
      </c>
      <c r="L744" s="282">
        <f t="shared" si="82"/>
        <v>0</v>
      </c>
      <c r="M744" s="283">
        <v>0</v>
      </c>
      <c r="N744" s="284">
        <v>0</v>
      </c>
      <c r="O744" s="285">
        <f t="shared" si="79"/>
        <v>0</v>
      </c>
      <c r="P744" s="283">
        <v>0</v>
      </c>
      <c r="Q744" s="286">
        <v>0</v>
      </c>
      <c r="R744" s="287">
        <f t="shared" si="80"/>
        <v>0</v>
      </c>
      <c r="S744" s="283">
        <v>0</v>
      </c>
      <c r="T744" s="283">
        <v>0</v>
      </c>
      <c r="U744" s="283">
        <v>0</v>
      </c>
      <c r="V744" s="273">
        <f t="shared" si="83"/>
        <v>0</v>
      </c>
      <c r="W744" s="288">
        <v>0</v>
      </c>
      <c r="X744" s="289">
        <v>0</v>
      </c>
      <c r="Y744" s="283">
        <v>0</v>
      </c>
      <c r="Z744" s="284">
        <v>0</v>
      </c>
    </row>
    <row r="745" spans="1:26" s="290" customFormat="1" ht="15" customHeight="1" x14ac:dyDescent="0.2">
      <c r="A745" s="277" t="s">
        <v>33</v>
      </c>
      <c r="B745" s="278" t="s">
        <v>0</v>
      </c>
      <c r="C745" s="279">
        <v>50022628</v>
      </c>
      <c r="D745" s="280" t="s">
        <v>1565</v>
      </c>
      <c r="E745" s="281">
        <f t="shared" si="78"/>
        <v>178</v>
      </c>
      <c r="F745" s="282">
        <f t="shared" si="81"/>
        <v>178</v>
      </c>
      <c r="G745" s="283">
        <v>132</v>
      </c>
      <c r="H745" s="284">
        <v>46</v>
      </c>
      <c r="I745" s="282">
        <f t="shared" si="84"/>
        <v>0</v>
      </c>
      <c r="J745" s="283">
        <v>0</v>
      </c>
      <c r="K745" s="284">
        <v>0</v>
      </c>
      <c r="L745" s="282">
        <f t="shared" si="82"/>
        <v>0</v>
      </c>
      <c r="M745" s="283">
        <v>0</v>
      </c>
      <c r="N745" s="284">
        <v>0</v>
      </c>
      <c r="O745" s="285">
        <f t="shared" si="79"/>
        <v>0</v>
      </c>
      <c r="P745" s="283">
        <v>0</v>
      </c>
      <c r="Q745" s="286">
        <v>0</v>
      </c>
      <c r="R745" s="287">
        <f t="shared" si="80"/>
        <v>0</v>
      </c>
      <c r="S745" s="283">
        <v>0</v>
      </c>
      <c r="T745" s="283">
        <v>0</v>
      </c>
      <c r="U745" s="283">
        <v>0</v>
      </c>
      <c r="V745" s="273">
        <f t="shared" si="83"/>
        <v>0</v>
      </c>
      <c r="W745" s="288">
        <v>0</v>
      </c>
      <c r="X745" s="289">
        <v>0</v>
      </c>
      <c r="Y745" s="283">
        <v>0</v>
      </c>
      <c r="Z745" s="284">
        <v>0</v>
      </c>
    </row>
    <row r="746" spans="1:26" s="290" customFormat="1" ht="15" customHeight="1" x14ac:dyDescent="0.2">
      <c r="A746" s="277" t="s">
        <v>33</v>
      </c>
      <c r="B746" s="278" t="s">
        <v>0</v>
      </c>
      <c r="C746" s="279">
        <v>50031210</v>
      </c>
      <c r="D746" s="280" t="s">
        <v>1566</v>
      </c>
      <c r="E746" s="281">
        <f t="shared" si="78"/>
        <v>177</v>
      </c>
      <c r="F746" s="282">
        <f t="shared" si="81"/>
        <v>177</v>
      </c>
      <c r="G746" s="283">
        <v>105</v>
      </c>
      <c r="H746" s="284">
        <v>72</v>
      </c>
      <c r="I746" s="282">
        <f t="shared" si="84"/>
        <v>0</v>
      </c>
      <c r="J746" s="283">
        <v>0</v>
      </c>
      <c r="K746" s="284">
        <v>0</v>
      </c>
      <c r="L746" s="282">
        <f t="shared" si="82"/>
        <v>0</v>
      </c>
      <c r="M746" s="283">
        <v>0</v>
      </c>
      <c r="N746" s="284">
        <v>0</v>
      </c>
      <c r="O746" s="285">
        <f t="shared" si="79"/>
        <v>0</v>
      </c>
      <c r="P746" s="283">
        <v>0</v>
      </c>
      <c r="Q746" s="286">
        <v>0</v>
      </c>
      <c r="R746" s="287">
        <f t="shared" si="80"/>
        <v>0</v>
      </c>
      <c r="S746" s="283">
        <v>0</v>
      </c>
      <c r="T746" s="283">
        <v>0</v>
      </c>
      <c r="U746" s="283">
        <v>0</v>
      </c>
      <c r="V746" s="273">
        <f t="shared" si="83"/>
        <v>0</v>
      </c>
      <c r="W746" s="288">
        <v>0</v>
      </c>
      <c r="X746" s="289">
        <v>0</v>
      </c>
      <c r="Y746" s="283">
        <v>0</v>
      </c>
      <c r="Z746" s="284">
        <v>0</v>
      </c>
    </row>
    <row r="747" spans="1:26" s="290" customFormat="1" ht="15" customHeight="1" x14ac:dyDescent="0.2">
      <c r="A747" s="277" t="s">
        <v>33</v>
      </c>
      <c r="B747" s="278" t="s">
        <v>0</v>
      </c>
      <c r="C747" s="279">
        <v>50021559</v>
      </c>
      <c r="D747" s="280" t="s">
        <v>1567</v>
      </c>
      <c r="E747" s="281">
        <f t="shared" si="78"/>
        <v>1473</v>
      </c>
      <c r="F747" s="282">
        <f t="shared" si="81"/>
        <v>0</v>
      </c>
      <c r="G747" s="283">
        <v>0</v>
      </c>
      <c r="H747" s="284">
        <v>0</v>
      </c>
      <c r="I747" s="282">
        <f t="shared" si="84"/>
        <v>1319</v>
      </c>
      <c r="J747" s="283">
        <v>497</v>
      </c>
      <c r="K747" s="284">
        <v>822</v>
      </c>
      <c r="L747" s="282">
        <f t="shared" si="82"/>
        <v>0</v>
      </c>
      <c r="M747" s="283">
        <v>0</v>
      </c>
      <c r="N747" s="284">
        <v>0</v>
      </c>
      <c r="O747" s="285">
        <f t="shared" si="79"/>
        <v>29</v>
      </c>
      <c r="P747" s="283">
        <v>0</v>
      </c>
      <c r="Q747" s="286">
        <v>29</v>
      </c>
      <c r="R747" s="287">
        <f t="shared" si="80"/>
        <v>125</v>
      </c>
      <c r="S747" s="283">
        <v>125</v>
      </c>
      <c r="T747" s="283">
        <v>0</v>
      </c>
      <c r="U747" s="283">
        <v>0</v>
      </c>
      <c r="V747" s="273">
        <f t="shared" si="83"/>
        <v>0</v>
      </c>
      <c r="W747" s="288">
        <v>0</v>
      </c>
      <c r="X747" s="289">
        <v>0</v>
      </c>
      <c r="Y747" s="283">
        <v>0</v>
      </c>
      <c r="Z747" s="284">
        <v>0</v>
      </c>
    </row>
    <row r="748" spans="1:26" s="290" customFormat="1" ht="15" customHeight="1" x14ac:dyDescent="0.2">
      <c r="A748" s="277" t="s">
        <v>33</v>
      </c>
      <c r="B748" s="278" t="s">
        <v>0</v>
      </c>
      <c r="C748" s="279">
        <v>50030574</v>
      </c>
      <c r="D748" s="280" t="s">
        <v>1758</v>
      </c>
      <c r="E748" s="281">
        <f t="shared" si="78"/>
        <v>406</v>
      </c>
      <c r="F748" s="282">
        <f t="shared" si="81"/>
        <v>47</v>
      </c>
      <c r="G748" s="283">
        <v>0</v>
      </c>
      <c r="H748" s="284">
        <v>47</v>
      </c>
      <c r="I748" s="282">
        <f t="shared" si="84"/>
        <v>359</v>
      </c>
      <c r="J748" s="283">
        <v>359</v>
      </c>
      <c r="K748" s="284">
        <v>0</v>
      </c>
      <c r="L748" s="282">
        <f t="shared" si="82"/>
        <v>0</v>
      </c>
      <c r="M748" s="283">
        <v>0</v>
      </c>
      <c r="N748" s="284">
        <v>0</v>
      </c>
      <c r="O748" s="285">
        <f t="shared" si="79"/>
        <v>0</v>
      </c>
      <c r="P748" s="283">
        <v>0</v>
      </c>
      <c r="Q748" s="286">
        <v>0</v>
      </c>
      <c r="R748" s="287">
        <f t="shared" si="80"/>
        <v>0</v>
      </c>
      <c r="S748" s="283">
        <v>0</v>
      </c>
      <c r="T748" s="283">
        <v>0</v>
      </c>
      <c r="U748" s="283">
        <v>0</v>
      </c>
      <c r="V748" s="273">
        <f t="shared" si="83"/>
        <v>0</v>
      </c>
      <c r="W748" s="288">
        <v>0</v>
      </c>
      <c r="X748" s="289">
        <v>0</v>
      </c>
      <c r="Y748" s="283">
        <v>0</v>
      </c>
      <c r="Z748" s="284">
        <v>0</v>
      </c>
    </row>
    <row r="749" spans="1:26" s="290" customFormat="1" ht="15" customHeight="1" x14ac:dyDescent="0.2">
      <c r="A749" s="277" t="s">
        <v>33</v>
      </c>
      <c r="B749" s="278" t="s">
        <v>2</v>
      </c>
      <c r="C749" s="279">
        <v>50022636</v>
      </c>
      <c r="D749" s="280" t="s">
        <v>793</v>
      </c>
      <c r="E749" s="281">
        <f t="shared" si="78"/>
        <v>576</v>
      </c>
      <c r="F749" s="282">
        <f t="shared" si="81"/>
        <v>80</v>
      </c>
      <c r="G749" s="283">
        <v>0</v>
      </c>
      <c r="H749" s="284">
        <v>80</v>
      </c>
      <c r="I749" s="282">
        <f t="shared" si="84"/>
        <v>435</v>
      </c>
      <c r="J749" s="283">
        <v>435</v>
      </c>
      <c r="K749" s="284">
        <v>0</v>
      </c>
      <c r="L749" s="282">
        <f t="shared" si="82"/>
        <v>0</v>
      </c>
      <c r="M749" s="283">
        <v>0</v>
      </c>
      <c r="N749" s="284">
        <v>0</v>
      </c>
      <c r="O749" s="285">
        <f t="shared" si="79"/>
        <v>0</v>
      </c>
      <c r="P749" s="283">
        <v>0</v>
      </c>
      <c r="Q749" s="286">
        <v>0</v>
      </c>
      <c r="R749" s="287">
        <f t="shared" si="80"/>
        <v>61</v>
      </c>
      <c r="S749" s="283">
        <v>61</v>
      </c>
      <c r="T749" s="283">
        <v>0</v>
      </c>
      <c r="U749" s="283">
        <v>0</v>
      </c>
      <c r="V749" s="273">
        <f t="shared" si="83"/>
        <v>0</v>
      </c>
      <c r="W749" s="288">
        <v>0</v>
      </c>
      <c r="X749" s="289">
        <v>0</v>
      </c>
      <c r="Y749" s="283">
        <v>0</v>
      </c>
      <c r="Z749" s="284">
        <v>0</v>
      </c>
    </row>
    <row r="750" spans="1:26" s="290" customFormat="1" ht="15" customHeight="1" x14ac:dyDescent="0.2">
      <c r="A750" s="277" t="s">
        <v>33</v>
      </c>
      <c r="B750" s="278" t="s">
        <v>2</v>
      </c>
      <c r="C750" s="279">
        <v>50021621</v>
      </c>
      <c r="D750" s="280" t="s">
        <v>1569</v>
      </c>
      <c r="E750" s="281">
        <f t="shared" si="78"/>
        <v>56</v>
      </c>
      <c r="F750" s="282">
        <f t="shared" si="81"/>
        <v>13</v>
      </c>
      <c r="G750" s="283">
        <v>0</v>
      </c>
      <c r="H750" s="284">
        <v>13</v>
      </c>
      <c r="I750" s="282">
        <f t="shared" si="84"/>
        <v>23</v>
      </c>
      <c r="J750" s="283">
        <v>23</v>
      </c>
      <c r="K750" s="284">
        <v>0</v>
      </c>
      <c r="L750" s="282">
        <f t="shared" si="82"/>
        <v>0</v>
      </c>
      <c r="M750" s="283">
        <v>0</v>
      </c>
      <c r="N750" s="284">
        <v>0</v>
      </c>
      <c r="O750" s="285">
        <f t="shared" si="79"/>
        <v>0</v>
      </c>
      <c r="P750" s="283">
        <v>0</v>
      </c>
      <c r="Q750" s="286">
        <v>0</v>
      </c>
      <c r="R750" s="287">
        <f t="shared" si="80"/>
        <v>20</v>
      </c>
      <c r="S750" s="283">
        <v>20</v>
      </c>
      <c r="T750" s="283">
        <v>0</v>
      </c>
      <c r="U750" s="283">
        <v>0</v>
      </c>
      <c r="V750" s="273">
        <f t="shared" si="83"/>
        <v>0</v>
      </c>
      <c r="W750" s="288">
        <v>0</v>
      </c>
      <c r="X750" s="289">
        <v>0</v>
      </c>
      <c r="Y750" s="283">
        <v>0</v>
      </c>
      <c r="Z750" s="284">
        <v>0</v>
      </c>
    </row>
    <row r="751" spans="1:26" s="290" customFormat="1" ht="15" customHeight="1" x14ac:dyDescent="0.2">
      <c r="A751" s="277" t="s">
        <v>33</v>
      </c>
      <c r="B751" s="278" t="s">
        <v>2</v>
      </c>
      <c r="C751" s="279">
        <v>50021591</v>
      </c>
      <c r="D751" s="280" t="s">
        <v>1570</v>
      </c>
      <c r="E751" s="281">
        <f t="shared" si="78"/>
        <v>727</v>
      </c>
      <c r="F751" s="282">
        <f t="shared" si="81"/>
        <v>95</v>
      </c>
      <c r="G751" s="283">
        <v>0</v>
      </c>
      <c r="H751" s="284">
        <v>95</v>
      </c>
      <c r="I751" s="282">
        <f t="shared" si="84"/>
        <v>519</v>
      </c>
      <c r="J751" s="283">
        <v>519</v>
      </c>
      <c r="K751" s="284">
        <v>0</v>
      </c>
      <c r="L751" s="282">
        <f t="shared" si="82"/>
        <v>0</v>
      </c>
      <c r="M751" s="283">
        <v>0</v>
      </c>
      <c r="N751" s="284">
        <v>0</v>
      </c>
      <c r="O751" s="285">
        <f t="shared" si="79"/>
        <v>0</v>
      </c>
      <c r="P751" s="283">
        <v>0</v>
      </c>
      <c r="Q751" s="286">
        <v>0</v>
      </c>
      <c r="R751" s="287">
        <f t="shared" si="80"/>
        <v>113</v>
      </c>
      <c r="S751" s="283">
        <v>113</v>
      </c>
      <c r="T751" s="283">
        <v>0</v>
      </c>
      <c r="U751" s="283">
        <v>0</v>
      </c>
      <c r="V751" s="273">
        <f t="shared" si="83"/>
        <v>0</v>
      </c>
      <c r="W751" s="288">
        <v>0</v>
      </c>
      <c r="X751" s="289">
        <v>0</v>
      </c>
      <c r="Y751" s="283">
        <v>0</v>
      </c>
      <c r="Z751" s="284">
        <v>0</v>
      </c>
    </row>
    <row r="752" spans="1:26" s="290" customFormat="1" ht="15" customHeight="1" x14ac:dyDescent="0.2">
      <c r="A752" s="277" t="s">
        <v>34</v>
      </c>
      <c r="B752" s="278" t="s">
        <v>0</v>
      </c>
      <c r="C752" s="279">
        <v>50003844</v>
      </c>
      <c r="D752" s="280" t="s">
        <v>1571</v>
      </c>
      <c r="E752" s="281">
        <f t="shared" si="78"/>
        <v>122</v>
      </c>
      <c r="F752" s="282">
        <f t="shared" si="81"/>
        <v>122</v>
      </c>
      <c r="G752" s="283">
        <v>122</v>
      </c>
      <c r="H752" s="284">
        <v>0</v>
      </c>
      <c r="I752" s="282">
        <f t="shared" si="84"/>
        <v>0</v>
      </c>
      <c r="J752" s="283">
        <v>0</v>
      </c>
      <c r="K752" s="284">
        <v>0</v>
      </c>
      <c r="L752" s="282">
        <f t="shared" si="82"/>
        <v>0</v>
      </c>
      <c r="M752" s="283">
        <v>0</v>
      </c>
      <c r="N752" s="284">
        <v>0</v>
      </c>
      <c r="O752" s="285">
        <f t="shared" si="79"/>
        <v>0</v>
      </c>
      <c r="P752" s="283">
        <v>0</v>
      </c>
      <c r="Q752" s="286">
        <v>0</v>
      </c>
      <c r="R752" s="287">
        <f t="shared" si="80"/>
        <v>0</v>
      </c>
      <c r="S752" s="283">
        <v>0</v>
      </c>
      <c r="T752" s="283">
        <v>0</v>
      </c>
      <c r="U752" s="283">
        <v>0</v>
      </c>
      <c r="V752" s="273">
        <f t="shared" si="83"/>
        <v>0</v>
      </c>
      <c r="W752" s="288">
        <v>0</v>
      </c>
      <c r="X752" s="289">
        <v>0</v>
      </c>
      <c r="Y752" s="283">
        <v>0</v>
      </c>
      <c r="Z752" s="284">
        <v>0</v>
      </c>
    </row>
    <row r="753" spans="1:26" s="290" customFormat="1" ht="15" customHeight="1" x14ac:dyDescent="0.2">
      <c r="A753" s="277" t="s">
        <v>34</v>
      </c>
      <c r="B753" s="278" t="s">
        <v>0</v>
      </c>
      <c r="C753" s="279">
        <v>50003895</v>
      </c>
      <c r="D753" s="280" t="s">
        <v>1572</v>
      </c>
      <c r="E753" s="281">
        <f t="shared" si="78"/>
        <v>175</v>
      </c>
      <c r="F753" s="282">
        <f t="shared" si="81"/>
        <v>36</v>
      </c>
      <c r="G753" s="283">
        <v>0</v>
      </c>
      <c r="H753" s="284">
        <v>36</v>
      </c>
      <c r="I753" s="282">
        <f t="shared" si="84"/>
        <v>139</v>
      </c>
      <c r="J753" s="283">
        <v>139</v>
      </c>
      <c r="K753" s="284">
        <v>0</v>
      </c>
      <c r="L753" s="282">
        <f t="shared" si="82"/>
        <v>0</v>
      </c>
      <c r="M753" s="283">
        <v>0</v>
      </c>
      <c r="N753" s="284">
        <v>0</v>
      </c>
      <c r="O753" s="285">
        <f t="shared" si="79"/>
        <v>0</v>
      </c>
      <c r="P753" s="283">
        <v>0</v>
      </c>
      <c r="Q753" s="286">
        <v>0</v>
      </c>
      <c r="R753" s="287">
        <f t="shared" si="80"/>
        <v>0</v>
      </c>
      <c r="S753" s="283">
        <v>0</v>
      </c>
      <c r="T753" s="283">
        <v>0</v>
      </c>
      <c r="U753" s="283">
        <v>0</v>
      </c>
      <c r="V753" s="273">
        <f t="shared" si="83"/>
        <v>0</v>
      </c>
      <c r="W753" s="288">
        <v>0</v>
      </c>
      <c r="X753" s="289">
        <v>0</v>
      </c>
      <c r="Y753" s="283">
        <v>0</v>
      </c>
      <c r="Z753" s="284">
        <v>0</v>
      </c>
    </row>
    <row r="754" spans="1:26" s="290" customFormat="1" ht="15" customHeight="1" x14ac:dyDescent="0.2">
      <c r="A754" s="277" t="s">
        <v>34</v>
      </c>
      <c r="B754" s="278" t="s">
        <v>0</v>
      </c>
      <c r="C754" s="279">
        <v>50003992</v>
      </c>
      <c r="D754" s="280" t="s">
        <v>798</v>
      </c>
      <c r="E754" s="281">
        <f t="shared" si="78"/>
        <v>129</v>
      </c>
      <c r="F754" s="282">
        <f t="shared" si="81"/>
        <v>34</v>
      </c>
      <c r="G754" s="283">
        <v>0</v>
      </c>
      <c r="H754" s="284">
        <v>34</v>
      </c>
      <c r="I754" s="282">
        <f t="shared" si="84"/>
        <v>95</v>
      </c>
      <c r="J754" s="283">
        <v>95</v>
      </c>
      <c r="K754" s="284">
        <v>0</v>
      </c>
      <c r="L754" s="282">
        <f t="shared" si="82"/>
        <v>0</v>
      </c>
      <c r="M754" s="283">
        <v>0</v>
      </c>
      <c r="N754" s="284">
        <v>0</v>
      </c>
      <c r="O754" s="285">
        <f t="shared" si="79"/>
        <v>0</v>
      </c>
      <c r="P754" s="283">
        <v>0</v>
      </c>
      <c r="Q754" s="286">
        <v>0</v>
      </c>
      <c r="R754" s="287">
        <f t="shared" si="80"/>
        <v>0</v>
      </c>
      <c r="S754" s="283">
        <v>0</v>
      </c>
      <c r="T754" s="283">
        <v>0</v>
      </c>
      <c r="U754" s="283">
        <v>0</v>
      </c>
      <c r="V754" s="273">
        <f t="shared" si="83"/>
        <v>0</v>
      </c>
      <c r="W754" s="288">
        <v>0</v>
      </c>
      <c r="X754" s="289">
        <v>0</v>
      </c>
      <c r="Y754" s="283">
        <v>0</v>
      </c>
      <c r="Z754" s="284">
        <v>0</v>
      </c>
    </row>
    <row r="755" spans="1:26" s="290" customFormat="1" ht="15" customHeight="1" x14ac:dyDescent="0.2">
      <c r="A755" s="277" t="s">
        <v>34</v>
      </c>
      <c r="B755" s="278" t="s">
        <v>0</v>
      </c>
      <c r="C755" s="279">
        <v>50003887</v>
      </c>
      <c r="D755" s="280" t="s">
        <v>1573</v>
      </c>
      <c r="E755" s="281">
        <f t="shared" si="78"/>
        <v>250</v>
      </c>
      <c r="F755" s="282">
        <f t="shared" si="81"/>
        <v>79</v>
      </c>
      <c r="G755" s="283">
        <v>0</v>
      </c>
      <c r="H755" s="284">
        <v>79</v>
      </c>
      <c r="I755" s="282">
        <f t="shared" si="84"/>
        <v>149</v>
      </c>
      <c r="J755" s="283">
        <v>149</v>
      </c>
      <c r="K755" s="284">
        <v>0</v>
      </c>
      <c r="L755" s="282">
        <f t="shared" si="82"/>
        <v>0</v>
      </c>
      <c r="M755" s="283">
        <v>0</v>
      </c>
      <c r="N755" s="284">
        <v>0</v>
      </c>
      <c r="O755" s="285">
        <f t="shared" si="79"/>
        <v>0</v>
      </c>
      <c r="P755" s="283">
        <v>0</v>
      </c>
      <c r="Q755" s="286">
        <v>0</v>
      </c>
      <c r="R755" s="287">
        <f t="shared" si="80"/>
        <v>22</v>
      </c>
      <c r="S755" s="283">
        <v>22</v>
      </c>
      <c r="T755" s="283">
        <v>0</v>
      </c>
      <c r="U755" s="283">
        <v>0</v>
      </c>
      <c r="V755" s="273">
        <f t="shared" si="83"/>
        <v>0</v>
      </c>
      <c r="W755" s="288">
        <v>0</v>
      </c>
      <c r="X755" s="289">
        <v>0</v>
      </c>
      <c r="Y755" s="283">
        <v>0</v>
      </c>
      <c r="Z755" s="284">
        <v>0</v>
      </c>
    </row>
    <row r="756" spans="1:26" s="290" customFormat="1" ht="15" customHeight="1" x14ac:dyDescent="0.2">
      <c r="A756" s="277" t="s">
        <v>1574</v>
      </c>
      <c r="B756" s="278" t="s">
        <v>0</v>
      </c>
      <c r="C756" s="279">
        <v>50031309</v>
      </c>
      <c r="D756" s="280" t="s">
        <v>1575</v>
      </c>
      <c r="E756" s="281">
        <f t="shared" si="78"/>
        <v>245</v>
      </c>
      <c r="F756" s="282">
        <f t="shared" si="81"/>
        <v>245</v>
      </c>
      <c r="G756" s="283">
        <v>157</v>
      </c>
      <c r="H756" s="284">
        <v>88</v>
      </c>
      <c r="I756" s="282">
        <f t="shared" si="84"/>
        <v>0</v>
      </c>
      <c r="J756" s="283">
        <v>0</v>
      </c>
      <c r="K756" s="284">
        <v>0</v>
      </c>
      <c r="L756" s="282">
        <f t="shared" si="82"/>
        <v>0</v>
      </c>
      <c r="M756" s="283">
        <v>0</v>
      </c>
      <c r="N756" s="284">
        <v>0</v>
      </c>
      <c r="O756" s="285">
        <f t="shared" si="79"/>
        <v>0</v>
      </c>
      <c r="P756" s="283">
        <v>0</v>
      </c>
      <c r="Q756" s="286">
        <v>0</v>
      </c>
      <c r="R756" s="287">
        <f t="shared" si="80"/>
        <v>0</v>
      </c>
      <c r="S756" s="283">
        <v>0</v>
      </c>
      <c r="T756" s="283">
        <v>0</v>
      </c>
      <c r="U756" s="283">
        <v>0</v>
      </c>
      <c r="V756" s="273">
        <f t="shared" si="83"/>
        <v>0</v>
      </c>
      <c r="W756" s="288">
        <v>0</v>
      </c>
      <c r="X756" s="289">
        <v>0</v>
      </c>
      <c r="Y756" s="283">
        <v>0</v>
      </c>
      <c r="Z756" s="284">
        <v>0</v>
      </c>
    </row>
    <row r="757" spans="1:26" s="290" customFormat="1" ht="15" customHeight="1" x14ac:dyDescent="0.2">
      <c r="A757" s="277" t="s">
        <v>1574</v>
      </c>
      <c r="B757" s="278" t="s">
        <v>0</v>
      </c>
      <c r="C757" s="279">
        <v>50028405</v>
      </c>
      <c r="D757" s="280" t="s">
        <v>1576</v>
      </c>
      <c r="E757" s="281">
        <f t="shared" si="78"/>
        <v>155</v>
      </c>
      <c r="F757" s="282">
        <f t="shared" si="81"/>
        <v>155</v>
      </c>
      <c r="G757" s="283">
        <v>69</v>
      </c>
      <c r="H757" s="284">
        <v>86</v>
      </c>
      <c r="I757" s="282">
        <f t="shared" si="84"/>
        <v>0</v>
      </c>
      <c r="J757" s="283">
        <v>0</v>
      </c>
      <c r="K757" s="284">
        <v>0</v>
      </c>
      <c r="L757" s="282">
        <f t="shared" si="82"/>
        <v>0</v>
      </c>
      <c r="M757" s="283">
        <v>0</v>
      </c>
      <c r="N757" s="284">
        <v>0</v>
      </c>
      <c r="O757" s="285">
        <f t="shared" si="79"/>
        <v>0</v>
      </c>
      <c r="P757" s="283">
        <v>0</v>
      </c>
      <c r="Q757" s="286">
        <v>0</v>
      </c>
      <c r="R757" s="287">
        <f t="shared" si="80"/>
        <v>0</v>
      </c>
      <c r="S757" s="283">
        <v>0</v>
      </c>
      <c r="T757" s="283">
        <v>0</v>
      </c>
      <c r="U757" s="283">
        <v>0</v>
      </c>
      <c r="V757" s="273">
        <f t="shared" si="83"/>
        <v>0</v>
      </c>
      <c r="W757" s="288">
        <v>0</v>
      </c>
      <c r="X757" s="289">
        <v>0</v>
      </c>
      <c r="Y757" s="283">
        <v>0</v>
      </c>
      <c r="Z757" s="284">
        <v>0</v>
      </c>
    </row>
    <row r="758" spans="1:26" s="290" customFormat="1" ht="15" customHeight="1" x14ac:dyDescent="0.2">
      <c r="A758" s="277" t="s">
        <v>1574</v>
      </c>
      <c r="B758" s="278" t="s">
        <v>0</v>
      </c>
      <c r="C758" s="279">
        <v>50027441</v>
      </c>
      <c r="D758" s="280" t="s">
        <v>1577</v>
      </c>
      <c r="E758" s="281">
        <f t="shared" si="78"/>
        <v>172</v>
      </c>
      <c r="F758" s="282">
        <f t="shared" si="81"/>
        <v>172</v>
      </c>
      <c r="G758" s="283">
        <v>119</v>
      </c>
      <c r="H758" s="284">
        <v>53</v>
      </c>
      <c r="I758" s="282">
        <f t="shared" si="84"/>
        <v>0</v>
      </c>
      <c r="J758" s="283">
        <v>0</v>
      </c>
      <c r="K758" s="284">
        <v>0</v>
      </c>
      <c r="L758" s="282">
        <f t="shared" si="82"/>
        <v>0</v>
      </c>
      <c r="M758" s="283">
        <v>0</v>
      </c>
      <c r="N758" s="284">
        <v>0</v>
      </c>
      <c r="O758" s="285">
        <f t="shared" si="79"/>
        <v>0</v>
      </c>
      <c r="P758" s="283">
        <v>0</v>
      </c>
      <c r="Q758" s="286">
        <v>0</v>
      </c>
      <c r="R758" s="287">
        <f t="shared" si="80"/>
        <v>0</v>
      </c>
      <c r="S758" s="283">
        <v>0</v>
      </c>
      <c r="T758" s="283">
        <v>0</v>
      </c>
      <c r="U758" s="283">
        <v>0</v>
      </c>
      <c r="V758" s="273">
        <f t="shared" si="83"/>
        <v>0</v>
      </c>
      <c r="W758" s="288">
        <v>0</v>
      </c>
      <c r="X758" s="289">
        <v>0</v>
      </c>
      <c r="Y758" s="283">
        <v>0</v>
      </c>
      <c r="Z758" s="284">
        <v>0</v>
      </c>
    </row>
    <row r="759" spans="1:26" s="290" customFormat="1" ht="15" customHeight="1" x14ac:dyDescent="0.2">
      <c r="A759" s="277" t="s">
        <v>1574</v>
      </c>
      <c r="B759" s="278" t="s">
        <v>0</v>
      </c>
      <c r="C759" s="279">
        <v>50023608</v>
      </c>
      <c r="D759" s="280" t="s">
        <v>1578</v>
      </c>
      <c r="E759" s="281">
        <f t="shared" si="78"/>
        <v>105</v>
      </c>
      <c r="F759" s="282">
        <f t="shared" si="81"/>
        <v>105</v>
      </c>
      <c r="G759" s="283">
        <v>63</v>
      </c>
      <c r="H759" s="284">
        <v>42</v>
      </c>
      <c r="I759" s="282">
        <f t="shared" si="84"/>
        <v>0</v>
      </c>
      <c r="J759" s="283">
        <v>0</v>
      </c>
      <c r="K759" s="284">
        <v>0</v>
      </c>
      <c r="L759" s="282">
        <f t="shared" si="82"/>
        <v>0</v>
      </c>
      <c r="M759" s="283">
        <v>0</v>
      </c>
      <c r="N759" s="284">
        <v>0</v>
      </c>
      <c r="O759" s="285">
        <f t="shared" si="79"/>
        <v>0</v>
      </c>
      <c r="P759" s="283">
        <v>0</v>
      </c>
      <c r="Q759" s="286">
        <v>0</v>
      </c>
      <c r="R759" s="287">
        <f t="shared" si="80"/>
        <v>0</v>
      </c>
      <c r="S759" s="283">
        <v>0</v>
      </c>
      <c r="T759" s="283">
        <v>0</v>
      </c>
      <c r="U759" s="283">
        <v>0</v>
      </c>
      <c r="V759" s="273">
        <f t="shared" si="83"/>
        <v>0</v>
      </c>
      <c r="W759" s="288">
        <v>0</v>
      </c>
      <c r="X759" s="289">
        <v>0</v>
      </c>
      <c r="Y759" s="283">
        <v>0</v>
      </c>
      <c r="Z759" s="284">
        <v>0</v>
      </c>
    </row>
    <row r="760" spans="1:26" s="290" customFormat="1" ht="15" customHeight="1" x14ac:dyDescent="0.2">
      <c r="A760" s="277" t="s">
        <v>1574</v>
      </c>
      <c r="B760" s="278" t="s">
        <v>0</v>
      </c>
      <c r="C760" s="279">
        <v>50062824</v>
      </c>
      <c r="D760" s="280" t="s">
        <v>1579</v>
      </c>
      <c r="E760" s="281">
        <f t="shared" si="78"/>
        <v>218</v>
      </c>
      <c r="F760" s="282">
        <f t="shared" si="81"/>
        <v>218</v>
      </c>
      <c r="G760" s="283">
        <v>75</v>
      </c>
      <c r="H760" s="284">
        <v>143</v>
      </c>
      <c r="I760" s="282">
        <f t="shared" si="84"/>
        <v>0</v>
      </c>
      <c r="J760" s="283">
        <v>0</v>
      </c>
      <c r="K760" s="284">
        <v>0</v>
      </c>
      <c r="L760" s="282">
        <f t="shared" si="82"/>
        <v>0</v>
      </c>
      <c r="M760" s="283">
        <v>0</v>
      </c>
      <c r="N760" s="284">
        <v>0</v>
      </c>
      <c r="O760" s="285">
        <f t="shared" si="79"/>
        <v>0</v>
      </c>
      <c r="P760" s="283">
        <v>0</v>
      </c>
      <c r="Q760" s="286">
        <v>0</v>
      </c>
      <c r="R760" s="287">
        <f t="shared" si="80"/>
        <v>0</v>
      </c>
      <c r="S760" s="283">
        <v>0</v>
      </c>
      <c r="T760" s="283">
        <v>0</v>
      </c>
      <c r="U760" s="283">
        <v>0</v>
      </c>
      <c r="V760" s="273">
        <f t="shared" si="83"/>
        <v>0</v>
      </c>
      <c r="W760" s="288">
        <v>0</v>
      </c>
      <c r="X760" s="289">
        <v>0</v>
      </c>
      <c r="Y760" s="283">
        <v>0</v>
      </c>
      <c r="Z760" s="284">
        <v>0</v>
      </c>
    </row>
    <row r="761" spans="1:26" s="290" customFormat="1" ht="24.95" customHeight="1" x14ac:dyDescent="0.2">
      <c r="A761" s="277" t="s">
        <v>1574</v>
      </c>
      <c r="B761" s="278" t="s">
        <v>0</v>
      </c>
      <c r="C761" s="279">
        <v>50027450</v>
      </c>
      <c r="D761" s="280" t="s">
        <v>1580</v>
      </c>
      <c r="E761" s="281">
        <f t="shared" si="78"/>
        <v>454</v>
      </c>
      <c r="F761" s="282">
        <f t="shared" si="81"/>
        <v>454</v>
      </c>
      <c r="G761" s="283">
        <v>313</v>
      </c>
      <c r="H761" s="284">
        <v>141</v>
      </c>
      <c r="I761" s="282">
        <f t="shared" si="84"/>
        <v>0</v>
      </c>
      <c r="J761" s="283">
        <v>0</v>
      </c>
      <c r="K761" s="284">
        <v>0</v>
      </c>
      <c r="L761" s="282">
        <f t="shared" si="82"/>
        <v>0</v>
      </c>
      <c r="M761" s="283">
        <v>0</v>
      </c>
      <c r="N761" s="284">
        <v>0</v>
      </c>
      <c r="O761" s="285">
        <f t="shared" si="79"/>
        <v>0</v>
      </c>
      <c r="P761" s="283">
        <v>0</v>
      </c>
      <c r="Q761" s="286">
        <v>0</v>
      </c>
      <c r="R761" s="287">
        <f t="shared" si="80"/>
        <v>0</v>
      </c>
      <c r="S761" s="283">
        <v>0</v>
      </c>
      <c r="T761" s="283">
        <v>0</v>
      </c>
      <c r="U761" s="283">
        <v>0</v>
      </c>
      <c r="V761" s="273">
        <f t="shared" si="83"/>
        <v>0</v>
      </c>
      <c r="W761" s="288">
        <v>0</v>
      </c>
      <c r="X761" s="289">
        <v>0</v>
      </c>
      <c r="Y761" s="283">
        <v>0</v>
      </c>
      <c r="Z761" s="284">
        <v>0</v>
      </c>
    </row>
    <row r="762" spans="1:26" s="290" customFormat="1" ht="15" customHeight="1" x14ac:dyDescent="0.2">
      <c r="A762" s="277" t="s">
        <v>1574</v>
      </c>
      <c r="B762" s="278" t="s">
        <v>0</v>
      </c>
      <c r="C762" s="279">
        <v>50018493</v>
      </c>
      <c r="D762" s="280" t="s">
        <v>1759</v>
      </c>
      <c r="E762" s="281">
        <f t="shared" si="78"/>
        <v>760</v>
      </c>
      <c r="F762" s="282">
        <f t="shared" si="81"/>
        <v>0</v>
      </c>
      <c r="G762" s="283">
        <v>0</v>
      </c>
      <c r="H762" s="284">
        <v>0</v>
      </c>
      <c r="I762" s="282">
        <f t="shared" si="84"/>
        <v>685</v>
      </c>
      <c r="J762" s="283">
        <v>257</v>
      </c>
      <c r="K762" s="284">
        <v>428</v>
      </c>
      <c r="L762" s="282">
        <f t="shared" si="82"/>
        <v>0</v>
      </c>
      <c r="M762" s="283">
        <v>0</v>
      </c>
      <c r="N762" s="284">
        <v>0</v>
      </c>
      <c r="O762" s="285">
        <f t="shared" si="79"/>
        <v>0</v>
      </c>
      <c r="P762" s="283">
        <v>0</v>
      </c>
      <c r="Q762" s="286">
        <v>0</v>
      </c>
      <c r="R762" s="287">
        <f t="shared" si="80"/>
        <v>75</v>
      </c>
      <c r="S762" s="283">
        <v>75</v>
      </c>
      <c r="T762" s="283">
        <v>0</v>
      </c>
      <c r="U762" s="283">
        <v>0</v>
      </c>
      <c r="V762" s="273">
        <f t="shared" si="83"/>
        <v>0</v>
      </c>
      <c r="W762" s="288">
        <v>0</v>
      </c>
      <c r="X762" s="289">
        <v>0</v>
      </c>
      <c r="Y762" s="283">
        <v>0</v>
      </c>
      <c r="Z762" s="284">
        <v>0</v>
      </c>
    </row>
    <row r="763" spans="1:26" s="290" customFormat="1" ht="15" customHeight="1" x14ac:dyDescent="0.2">
      <c r="A763" s="277" t="s">
        <v>1574</v>
      </c>
      <c r="B763" s="278" t="s">
        <v>0</v>
      </c>
      <c r="C763" s="279">
        <v>50018639</v>
      </c>
      <c r="D763" s="280" t="s">
        <v>1582</v>
      </c>
      <c r="E763" s="281">
        <f t="shared" si="78"/>
        <v>370</v>
      </c>
      <c r="F763" s="282">
        <f t="shared" si="81"/>
        <v>35</v>
      </c>
      <c r="G763" s="283">
        <v>0</v>
      </c>
      <c r="H763" s="284">
        <v>35</v>
      </c>
      <c r="I763" s="282">
        <f t="shared" si="84"/>
        <v>335</v>
      </c>
      <c r="J763" s="283">
        <v>335</v>
      </c>
      <c r="K763" s="284">
        <v>0</v>
      </c>
      <c r="L763" s="282">
        <f t="shared" si="82"/>
        <v>0</v>
      </c>
      <c r="M763" s="283">
        <v>0</v>
      </c>
      <c r="N763" s="284">
        <v>0</v>
      </c>
      <c r="O763" s="285">
        <f t="shared" si="79"/>
        <v>0</v>
      </c>
      <c r="P763" s="283">
        <v>0</v>
      </c>
      <c r="Q763" s="286">
        <v>0</v>
      </c>
      <c r="R763" s="287">
        <f t="shared" si="80"/>
        <v>0</v>
      </c>
      <c r="S763" s="283">
        <v>0</v>
      </c>
      <c r="T763" s="283">
        <v>0</v>
      </c>
      <c r="U763" s="283">
        <v>0</v>
      </c>
      <c r="V763" s="273">
        <f t="shared" si="83"/>
        <v>0</v>
      </c>
      <c r="W763" s="288">
        <v>0</v>
      </c>
      <c r="X763" s="289">
        <v>0</v>
      </c>
      <c r="Y763" s="283">
        <v>0</v>
      </c>
      <c r="Z763" s="284">
        <v>0</v>
      </c>
    </row>
    <row r="764" spans="1:26" s="290" customFormat="1" ht="15" customHeight="1" x14ac:dyDescent="0.2">
      <c r="A764" s="277" t="s">
        <v>1574</v>
      </c>
      <c r="B764" s="278" t="s">
        <v>0</v>
      </c>
      <c r="C764" s="279">
        <v>50028111</v>
      </c>
      <c r="D764" s="280" t="s">
        <v>809</v>
      </c>
      <c r="E764" s="281">
        <f t="shared" si="78"/>
        <v>723</v>
      </c>
      <c r="F764" s="282">
        <f t="shared" si="81"/>
        <v>92</v>
      </c>
      <c r="G764" s="283">
        <v>0</v>
      </c>
      <c r="H764" s="284">
        <v>92</v>
      </c>
      <c r="I764" s="282">
        <f t="shared" si="84"/>
        <v>631</v>
      </c>
      <c r="J764" s="283">
        <v>454</v>
      </c>
      <c r="K764" s="284">
        <v>177</v>
      </c>
      <c r="L764" s="282">
        <f t="shared" si="82"/>
        <v>0</v>
      </c>
      <c r="M764" s="283">
        <v>0</v>
      </c>
      <c r="N764" s="284">
        <v>0</v>
      </c>
      <c r="O764" s="285">
        <f t="shared" si="79"/>
        <v>0</v>
      </c>
      <c r="P764" s="283">
        <v>0</v>
      </c>
      <c r="Q764" s="286">
        <v>0</v>
      </c>
      <c r="R764" s="287">
        <f t="shared" si="80"/>
        <v>0</v>
      </c>
      <c r="S764" s="283">
        <v>0</v>
      </c>
      <c r="T764" s="283">
        <v>0</v>
      </c>
      <c r="U764" s="283">
        <v>0</v>
      </c>
      <c r="V764" s="273">
        <f t="shared" si="83"/>
        <v>0</v>
      </c>
      <c r="W764" s="288">
        <v>0</v>
      </c>
      <c r="X764" s="289">
        <v>0</v>
      </c>
      <c r="Y764" s="283">
        <v>0</v>
      </c>
      <c r="Z764" s="284">
        <v>0</v>
      </c>
    </row>
    <row r="765" spans="1:26" s="290" customFormat="1" ht="15" customHeight="1" x14ac:dyDescent="0.2">
      <c r="A765" s="277" t="s">
        <v>1574</v>
      </c>
      <c r="B765" s="278" t="s">
        <v>0</v>
      </c>
      <c r="C765" s="279">
        <v>50018540</v>
      </c>
      <c r="D765" s="280" t="s">
        <v>1583</v>
      </c>
      <c r="E765" s="281">
        <f t="shared" si="78"/>
        <v>375</v>
      </c>
      <c r="F765" s="282">
        <f t="shared" si="81"/>
        <v>87</v>
      </c>
      <c r="G765" s="283">
        <v>0</v>
      </c>
      <c r="H765" s="284">
        <v>87</v>
      </c>
      <c r="I765" s="282">
        <f t="shared" si="84"/>
        <v>288</v>
      </c>
      <c r="J765" s="283">
        <v>288</v>
      </c>
      <c r="K765" s="284">
        <v>0</v>
      </c>
      <c r="L765" s="282">
        <f t="shared" si="82"/>
        <v>0</v>
      </c>
      <c r="M765" s="283">
        <v>0</v>
      </c>
      <c r="N765" s="284">
        <v>0</v>
      </c>
      <c r="O765" s="285">
        <f t="shared" si="79"/>
        <v>0</v>
      </c>
      <c r="P765" s="283">
        <v>0</v>
      </c>
      <c r="Q765" s="286">
        <v>0</v>
      </c>
      <c r="R765" s="287">
        <f t="shared" si="80"/>
        <v>0</v>
      </c>
      <c r="S765" s="283">
        <v>0</v>
      </c>
      <c r="T765" s="283">
        <v>0</v>
      </c>
      <c r="U765" s="283">
        <v>0</v>
      </c>
      <c r="V765" s="273">
        <f t="shared" si="83"/>
        <v>0</v>
      </c>
      <c r="W765" s="288">
        <v>0</v>
      </c>
      <c r="X765" s="289">
        <v>0</v>
      </c>
      <c r="Y765" s="283">
        <v>0</v>
      </c>
      <c r="Z765" s="284">
        <v>0</v>
      </c>
    </row>
    <row r="766" spans="1:26" s="290" customFormat="1" ht="15" customHeight="1" x14ac:dyDescent="0.2">
      <c r="A766" s="277" t="s">
        <v>1574</v>
      </c>
      <c r="B766" s="278" t="s">
        <v>0</v>
      </c>
      <c r="C766" s="279">
        <v>50023578</v>
      </c>
      <c r="D766" s="280" t="s">
        <v>1584</v>
      </c>
      <c r="E766" s="281">
        <f t="shared" si="78"/>
        <v>288</v>
      </c>
      <c r="F766" s="282">
        <f t="shared" si="81"/>
        <v>28</v>
      </c>
      <c r="G766" s="283">
        <v>0</v>
      </c>
      <c r="H766" s="284">
        <v>28</v>
      </c>
      <c r="I766" s="282">
        <f t="shared" si="84"/>
        <v>260</v>
      </c>
      <c r="J766" s="283">
        <v>260</v>
      </c>
      <c r="K766" s="284">
        <v>0</v>
      </c>
      <c r="L766" s="282">
        <f t="shared" si="82"/>
        <v>0</v>
      </c>
      <c r="M766" s="283">
        <v>0</v>
      </c>
      <c r="N766" s="284">
        <v>0</v>
      </c>
      <c r="O766" s="285">
        <f t="shared" si="79"/>
        <v>0</v>
      </c>
      <c r="P766" s="283">
        <v>0</v>
      </c>
      <c r="Q766" s="286">
        <v>0</v>
      </c>
      <c r="R766" s="287">
        <f t="shared" si="80"/>
        <v>0</v>
      </c>
      <c r="S766" s="283">
        <v>0</v>
      </c>
      <c r="T766" s="283">
        <v>0</v>
      </c>
      <c r="U766" s="283">
        <v>0</v>
      </c>
      <c r="V766" s="273">
        <f t="shared" si="83"/>
        <v>0</v>
      </c>
      <c r="W766" s="288">
        <v>0</v>
      </c>
      <c r="X766" s="289">
        <v>0</v>
      </c>
      <c r="Y766" s="283">
        <v>0</v>
      </c>
      <c r="Z766" s="284">
        <v>0</v>
      </c>
    </row>
    <row r="767" spans="1:26" s="290" customFormat="1" ht="15" customHeight="1" x14ac:dyDescent="0.2">
      <c r="A767" s="277" t="s">
        <v>1574</v>
      </c>
      <c r="B767" s="278" t="s">
        <v>0</v>
      </c>
      <c r="C767" s="279">
        <v>50031473</v>
      </c>
      <c r="D767" s="280" t="s">
        <v>1585</v>
      </c>
      <c r="E767" s="281">
        <f t="shared" si="78"/>
        <v>659</v>
      </c>
      <c r="F767" s="282">
        <f t="shared" si="81"/>
        <v>415</v>
      </c>
      <c r="G767" s="283">
        <v>130</v>
      </c>
      <c r="H767" s="284">
        <v>285</v>
      </c>
      <c r="I767" s="282">
        <f t="shared" si="84"/>
        <v>244</v>
      </c>
      <c r="J767" s="283">
        <v>244</v>
      </c>
      <c r="K767" s="284">
        <v>0</v>
      </c>
      <c r="L767" s="282">
        <f t="shared" si="82"/>
        <v>0</v>
      </c>
      <c r="M767" s="283">
        <v>0</v>
      </c>
      <c r="N767" s="284">
        <v>0</v>
      </c>
      <c r="O767" s="285">
        <f t="shared" si="79"/>
        <v>0</v>
      </c>
      <c r="P767" s="283">
        <v>0</v>
      </c>
      <c r="Q767" s="286">
        <v>0</v>
      </c>
      <c r="R767" s="287">
        <f t="shared" si="80"/>
        <v>0</v>
      </c>
      <c r="S767" s="283">
        <v>0</v>
      </c>
      <c r="T767" s="283">
        <v>0</v>
      </c>
      <c r="U767" s="283">
        <v>0</v>
      </c>
      <c r="V767" s="273">
        <f t="shared" si="83"/>
        <v>0</v>
      </c>
      <c r="W767" s="288">
        <v>0</v>
      </c>
      <c r="X767" s="289">
        <v>0</v>
      </c>
      <c r="Y767" s="283">
        <v>0</v>
      </c>
      <c r="Z767" s="284">
        <v>0</v>
      </c>
    </row>
    <row r="768" spans="1:26" s="290" customFormat="1" ht="15" customHeight="1" x14ac:dyDescent="0.2">
      <c r="A768" s="277" t="s">
        <v>1574</v>
      </c>
      <c r="B768" s="278" t="s">
        <v>0</v>
      </c>
      <c r="C768" s="279">
        <v>50018604</v>
      </c>
      <c r="D768" s="280" t="s">
        <v>1586</v>
      </c>
      <c r="E768" s="281">
        <f t="shared" si="78"/>
        <v>471</v>
      </c>
      <c r="F768" s="282">
        <f t="shared" si="81"/>
        <v>51</v>
      </c>
      <c r="G768" s="283">
        <v>0</v>
      </c>
      <c r="H768" s="284">
        <v>51</v>
      </c>
      <c r="I768" s="282">
        <f t="shared" si="84"/>
        <v>420</v>
      </c>
      <c r="J768" s="283">
        <v>259</v>
      </c>
      <c r="K768" s="284">
        <v>161</v>
      </c>
      <c r="L768" s="282">
        <f t="shared" si="82"/>
        <v>0</v>
      </c>
      <c r="M768" s="283">
        <v>0</v>
      </c>
      <c r="N768" s="284">
        <v>0</v>
      </c>
      <c r="O768" s="285">
        <f t="shared" si="79"/>
        <v>0</v>
      </c>
      <c r="P768" s="283">
        <v>0</v>
      </c>
      <c r="Q768" s="286">
        <v>0</v>
      </c>
      <c r="R768" s="287">
        <f t="shared" si="80"/>
        <v>0</v>
      </c>
      <c r="S768" s="283">
        <v>0</v>
      </c>
      <c r="T768" s="283">
        <v>0</v>
      </c>
      <c r="U768" s="283">
        <v>0</v>
      </c>
      <c r="V768" s="273">
        <f t="shared" si="83"/>
        <v>0</v>
      </c>
      <c r="W768" s="288">
        <v>0</v>
      </c>
      <c r="X768" s="289">
        <v>0</v>
      </c>
      <c r="Y768" s="283">
        <v>0</v>
      </c>
      <c r="Z768" s="284">
        <v>0</v>
      </c>
    </row>
    <row r="769" spans="1:26" s="290" customFormat="1" ht="15" customHeight="1" x14ac:dyDescent="0.2">
      <c r="A769" s="277" t="s">
        <v>1574</v>
      </c>
      <c r="B769" s="278" t="s">
        <v>0</v>
      </c>
      <c r="C769" s="279">
        <v>50018469</v>
      </c>
      <c r="D769" s="280" t="s">
        <v>819</v>
      </c>
      <c r="E769" s="281">
        <f t="shared" si="78"/>
        <v>887</v>
      </c>
      <c r="F769" s="282">
        <f t="shared" si="81"/>
        <v>51</v>
      </c>
      <c r="G769" s="283">
        <v>0</v>
      </c>
      <c r="H769" s="284">
        <v>51</v>
      </c>
      <c r="I769" s="282">
        <f t="shared" si="84"/>
        <v>757</v>
      </c>
      <c r="J769" s="283">
        <v>524</v>
      </c>
      <c r="K769" s="284">
        <v>233</v>
      </c>
      <c r="L769" s="282">
        <f t="shared" si="82"/>
        <v>0</v>
      </c>
      <c r="M769" s="283">
        <v>0</v>
      </c>
      <c r="N769" s="284">
        <v>0</v>
      </c>
      <c r="O769" s="285">
        <f t="shared" si="79"/>
        <v>0</v>
      </c>
      <c r="P769" s="283">
        <v>0</v>
      </c>
      <c r="Q769" s="286">
        <v>0</v>
      </c>
      <c r="R769" s="287">
        <f t="shared" si="80"/>
        <v>79</v>
      </c>
      <c r="S769" s="283">
        <v>79</v>
      </c>
      <c r="T769" s="283">
        <v>0</v>
      </c>
      <c r="U769" s="283">
        <v>0</v>
      </c>
      <c r="V769" s="273">
        <f t="shared" si="83"/>
        <v>0</v>
      </c>
      <c r="W769" s="288">
        <v>0</v>
      </c>
      <c r="X769" s="289">
        <v>0</v>
      </c>
      <c r="Y769" s="283">
        <v>0</v>
      </c>
      <c r="Z769" s="284">
        <v>0</v>
      </c>
    </row>
    <row r="770" spans="1:26" s="290" customFormat="1" ht="15" customHeight="1" x14ac:dyDescent="0.2">
      <c r="A770" s="277" t="s">
        <v>1574</v>
      </c>
      <c r="B770" s="278" t="s">
        <v>0</v>
      </c>
      <c r="C770" s="279">
        <v>50018477</v>
      </c>
      <c r="D770" s="280" t="s">
        <v>1760</v>
      </c>
      <c r="E770" s="281">
        <f t="shared" si="78"/>
        <v>667</v>
      </c>
      <c r="F770" s="282">
        <f t="shared" si="81"/>
        <v>54</v>
      </c>
      <c r="G770" s="283">
        <v>0</v>
      </c>
      <c r="H770" s="284">
        <v>54</v>
      </c>
      <c r="I770" s="282">
        <f t="shared" si="84"/>
        <v>557</v>
      </c>
      <c r="J770" s="283">
        <v>359</v>
      </c>
      <c r="K770" s="284">
        <v>198</v>
      </c>
      <c r="L770" s="282">
        <f t="shared" si="82"/>
        <v>0</v>
      </c>
      <c r="M770" s="283">
        <v>0</v>
      </c>
      <c r="N770" s="284">
        <v>0</v>
      </c>
      <c r="O770" s="285">
        <f t="shared" si="79"/>
        <v>0</v>
      </c>
      <c r="P770" s="283">
        <v>0</v>
      </c>
      <c r="Q770" s="286">
        <v>0</v>
      </c>
      <c r="R770" s="287">
        <f t="shared" si="80"/>
        <v>56</v>
      </c>
      <c r="S770" s="283">
        <v>56</v>
      </c>
      <c r="T770" s="283">
        <v>0</v>
      </c>
      <c r="U770" s="283">
        <v>0</v>
      </c>
      <c r="V770" s="273">
        <f t="shared" si="83"/>
        <v>0</v>
      </c>
      <c r="W770" s="288">
        <v>0</v>
      </c>
      <c r="X770" s="289">
        <v>0</v>
      </c>
      <c r="Y770" s="283">
        <v>0</v>
      </c>
      <c r="Z770" s="284">
        <v>0</v>
      </c>
    </row>
    <row r="771" spans="1:26" s="290" customFormat="1" ht="15" customHeight="1" x14ac:dyDescent="0.2">
      <c r="A771" s="277" t="s">
        <v>1574</v>
      </c>
      <c r="B771" s="278" t="s">
        <v>0</v>
      </c>
      <c r="C771" s="279">
        <v>50018485</v>
      </c>
      <c r="D771" s="280" t="s">
        <v>1589</v>
      </c>
      <c r="E771" s="281">
        <f t="shared" si="78"/>
        <v>534</v>
      </c>
      <c r="F771" s="282">
        <f t="shared" si="81"/>
        <v>60</v>
      </c>
      <c r="G771" s="283">
        <v>0</v>
      </c>
      <c r="H771" s="284">
        <v>60</v>
      </c>
      <c r="I771" s="282">
        <f t="shared" si="84"/>
        <v>415</v>
      </c>
      <c r="J771" s="283">
        <v>260</v>
      </c>
      <c r="K771" s="284">
        <v>155</v>
      </c>
      <c r="L771" s="282">
        <f t="shared" si="82"/>
        <v>0</v>
      </c>
      <c r="M771" s="283">
        <v>0</v>
      </c>
      <c r="N771" s="284">
        <v>0</v>
      </c>
      <c r="O771" s="285">
        <f t="shared" si="79"/>
        <v>0</v>
      </c>
      <c r="P771" s="283">
        <v>0</v>
      </c>
      <c r="Q771" s="286">
        <v>0</v>
      </c>
      <c r="R771" s="287">
        <f t="shared" si="80"/>
        <v>59</v>
      </c>
      <c r="S771" s="283">
        <v>59</v>
      </c>
      <c r="T771" s="283">
        <v>0</v>
      </c>
      <c r="U771" s="283">
        <v>0</v>
      </c>
      <c r="V771" s="273">
        <f t="shared" si="83"/>
        <v>0</v>
      </c>
      <c r="W771" s="288">
        <v>0</v>
      </c>
      <c r="X771" s="289">
        <v>0</v>
      </c>
      <c r="Y771" s="283">
        <v>0</v>
      </c>
      <c r="Z771" s="284">
        <v>0</v>
      </c>
    </row>
    <row r="772" spans="1:26" s="290" customFormat="1" ht="15" customHeight="1" x14ac:dyDescent="0.2">
      <c r="A772" s="277" t="s">
        <v>1574</v>
      </c>
      <c r="B772" s="278" t="s">
        <v>0</v>
      </c>
      <c r="C772" s="279">
        <v>50018515</v>
      </c>
      <c r="D772" s="280" t="s">
        <v>1590</v>
      </c>
      <c r="E772" s="281">
        <f t="shared" si="78"/>
        <v>338</v>
      </c>
      <c r="F772" s="282">
        <f t="shared" si="81"/>
        <v>0</v>
      </c>
      <c r="G772" s="283">
        <v>0</v>
      </c>
      <c r="H772" s="284">
        <v>0</v>
      </c>
      <c r="I772" s="282">
        <f t="shared" si="84"/>
        <v>338</v>
      </c>
      <c r="J772" s="283">
        <v>338</v>
      </c>
      <c r="K772" s="284">
        <v>0</v>
      </c>
      <c r="L772" s="282">
        <f t="shared" si="82"/>
        <v>0</v>
      </c>
      <c r="M772" s="283">
        <v>0</v>
      </c>
      <c r="N772" s="284">
        <v>0</v>
      </c>
      <c r="O772" s="285">
        <f t="shared" si="79"/>
        <v>0</v>
      </c>
      <c r="P772" s="283">
        <v>0</v>
      </c>
      <c r="Q772" s="286">
        <v>0</v>
      </c>
      <c r="R772" s="287">
        <f t="shared" si="80"/>
        <v>0</v>
      </c>
      <c r="S772" s="283">
        <v>0</v>
      </c>
      <c r="T772" s="283">
        <v>0</v>
      </c>
      <c r="U772" s="283">
        <v>0</v>
      </c>
      <c r="V772" s="273">
        <f t="shared" si="83"/>
        <v>0</v>
      </c>
      <c r="W772" s="288">
        <v>0</v>
      </c>
      <c r="X772" s="289">
        <v>0</v>
      </c>
      <c r="Y772" s="283">
        <v>0</v>
      </c>
      <c r="Z772" s="284">
        <v>0</v>
      </c>
    </row>
    <row r="773" spans="1:26" s="290" customFormat="1" ht="15" customHeight="1" x14ac:dyDescent="0.2">
      <c r="A773" s="277" t="s">
        <v>1574</v>
      </c>
      <c r="B773" s="278" t="s">
        <v>0</v>
      </c>
      <c r="C773" s="279">
        <v>50018531</v>
      </c>
      <c r="D773" s="280" t="s">
        <v>1591</v>
      </c>
      <c r="E773" s="281">
        <f t="shared" si="78"/>
        <v>567</v>
      </c>
      <c r="F773" s="282">
        <f t="shared" si="81"/>
        <v>56</v>
      </c>
      <c r="G773" s="283">
        <v>0</v>
      </c>
      <c r="H773" s="284">
        <v>56</v>
      </c>
      <c r="I773" s="282">
        <f t="shared" si="84"/>
        <v>474</v>
      </c>
      <c r="J773" s="283">
        <v>474</v>
      </c>
      <c r="K773" s="284">
        <v>0</v>
      </c>
      <c r="L773" s="282">
        <f t="shared" si="82"/>
        <v>0</v>
      </c>
      <c r="M773" s="283">
        <v>0</v>
      </c>
      <c r="N773" s="284">
        <v>0</v>
      </c>
      <c r="O773" s="285">
        <f t="shared" si="79"/>
        <v>0</v>
      </c>
      <c r="P773" s="283">
        <v>0</v>
      </c>
      <c r="Q773" s="286">
        <v>0</v>
      </c>
      <c r="R773" s="287">
        <f t="shared" si="80"/>
        <v>37</v>
      </c>
      <c r="S773" s="283">
        <v>37</v>
      </c>
      <c r="T773" s="283">
        <v>0</v>
      </c>
      <c r="U773" s="283">
        <v>0</v>
      </c>
      <c r="V773" s="273">
        <f t="shared" si="83"/>
        <v>0</v>
      </c>
      <c r="W773" s="288">
        <v>0</v>
      </c>
      <c r="X773" s="289">
        <v>0</v>
      </c>
      <c r="Y773" s="283">
        <v>0</v>
      </c>
      <c r="Z773" s="284">
        <v>0</v>
      </c>
    </row>
    <row r="774" spans="1:26" s="290" customFormat="1" ht="15" customHeight="1" x14ac:dyDescent="0.2">
      <c r="A774" s="277" t="s">
        <v>1574</v>
      </c>
      <c r="B774" s="278" t="s">
        <v>0</v>
      </c>
      <c r="C774" s="279">
        <v>50018566</v>
      </c>
      <c r="D774" s="280" t="s">
        <v>1592</v>
      </c>
      <c r="E774" s="281">
        <f t="shared" si="78"/>
        <v>732</v>
      </c>
      <c r="F774" s="282">
        <f t="shared" si="81"/>
        <v>51</v>
      </c>
      <c r="G774" s="283">
        <v>0</v>
      </c>
      <c r="H774" s="284">
        <v>51</v>
      </c>
      <c r="I774" s="282">
        <f t="shared" si="84"/>
        <v>681</v>
      </c>
      <c r="J774" s="283">
        <v>681</v>
      </c>
      <c r="K774" s="284">
        <v>0</v>
      </c>
      <c r="L774" s="282">
        <f t="shared" si="82"/>
        <v>0</v>
      </c>
      <c r="M774" s="283">
        <v>0</v>
      </c>
      <c r="N774" s="284">
        <v>0</v>
      </c>
      <c r="O774" s="285">
        <f t="shared" si="79"/>
        <v>0</v>
      </c>
      <c r="P774" s="283">
        <v>0</v>
      </c>
      <c r="Q774" s="286">
        <v>0</v>
      </c>
      <c r="R774" s="287">
        <f t="shared" si="80"/>
        <v>0</v>
      </c>
      <c r="S774" s="283">
        <v>0</v>
      </c>
      <c r="T774" s="283">
        <v>0</v>
      </c>
      <c r="U774" s="283">
        <v>0</v>
      </c>
      <c r="V774" s="273">
        <f t="shared" si="83"/>
        <v>0</v>
      </c>
      <c r="W774" s="288">
        <v>0</v>
      </c>
      <c r="X774" s="289">
        <v>0</v>
      </c>
      <c r="Y774" s="283">
        <v>0</v>
      </c>
      <c r="Z774" s="284">
        <v>0</v>
      </c>
    </row>
    <row r="775" spans="1:26" s="290" customFormat="1" ht="15" customHeight="1" x14ac:dyDescent="0.2">
      <c r="A775" s="277" t="s">
        <v>1574</v>
      </c>
      <c r="B775" s="278" t="s">
        <v>0</v>
      </c>
      <c r="C775" s="279">
        <v>50030922</v>
      </c>
      <c r="D775" s="280" t="s">
        <v>1593</v>
      </c>
      <c r="E775" s="281">
        <f t="shared" si="78"/>
        <v>615</v>
      </c>
      <c r="F775" s="282">
        <f t="shared" si="81"/>
        <v>133</v>
      </c>
      <c r="G775" s="283">
        <v>0</v>
      </c>
      <c r="H775" s="284">
        <v>133</v>
      </c>
      <c r="I775" s="282">
        <f t="shared" si="84"/>
        <v>482</v>
      </c>
      <c r="J775" s="283">
        <v>482</v>
      </c>
      <c r="K775" s="284">
        <v>0</v>
      </c>
      <c r="L775" s="282">
        <f t="shared" si="82"/>
        <v>0</v>
      </c>
      <c r="M775" s="283">
        <v>0</v>
      </c>
      <c r="N775" s="284">
        <v>0</v>
      </c>
      <c r="O775" s="285">
        <f t="shared" si="79"/>
        <v>0</v>
      </c>
      <c r="P775" s="283">
        <v>0</v>
      </c>
      <c r="Q775" s="286">
        <v>0</v>
      </c>
      <c r="R775" s="287">
        <f t="shared" si="80"/>
        <v>0</v>
      </c>
      <c r="S775" s="283">
        <v>0</v>
      </c>
      <c r="T775" s="283">
        <v>0</v>
      </c>
      <c r="U775" s="283">
        <v>0</v>
      </c>
      <c r="V775" s="273">
        <f t="shared" si="83"/>
        <v>0</v>
      </c>
      <c r="W775" s="288">
        <v>0</v>
      </c>
      <c r="X775" s="289">
        <v>0</v>
      </c>
      <c r="Y775" s="283">
        <v>0</v>
      </c>
      <c r="Z775" s="284">
        <v>0</v>
      </c>
    </row>
    <row r="776" spans="1:26" s="290" customFormat="1" ht="15" customHeight="1" x14ac:dyDescent="0.2">
      <c r="A776" s="277" t="s">
        <v>1574</v>
      </c>
      <c r="B776" s="278" t="s">
        <v>0</v>
      </c>
      <c r="C776" s="279">
        <v>50018574</v>
      </c>
      <c r="D776" s="280" t="s">
        <v>1761</v>
      </c>
      <c r="E776" s="281">
        <f t="shared" si="78"/>
        <v>285</v>
      </c>
      <c r="F776" s="282">
        <f t="shared" si="81"/>
        <v>0</v>
      </c>
      <c r="G776" s="283">
        <v>0</v>
      </c>
      <c r="H776" s="284">
        <v>0</v>
      </c>
      <c r="I776" s="282">
        <f t="shared" si="84"/>
        <v>285</v>
      </c>
      <c r="J776" s="283">
        <v>285</v>
      </c>
      <c r="K776" s="284">
        <v>0</v>
      </c>
      <c r="L776" s="282">
        <f t="shared" si="82"/>
        <v>0</v>
      </c>
      <c r="M776" s="283">
        <v>0</v>
      </c>
      <c r="N776" s="284">
        <v>0</v>
      </c>
      <c r="O776" s="285">
        <f t="shared" si="79"/>
        <v>0</v>
      </c>
      <c r="P776" s="283">
        <v>0</v>
      </c>
      <c r="Q776" s="286">
        <v>0</v>
      </c>
      <c r="R776" s="287">
        <f t="shared" si="80"/>
        <v>0</v>
      </c>
      <c r="S776" s="283">
        <v>0</v>
      </c>
      <c r="T776" s="283">
        <v>0</v>
      </c>
      <c r="U776" s="283">
        <v>0</v>
      </c>
      <c r="V776" s="273">
        <f t="shared" si="83"/>
        <v>0</v>
      </c>
      <c r="W776" s="288">
        <v>0</v>
      </c>
      <c r="X776" s="289">
        <v>0</v>
      </c>
      <c r="Y776" s="283">
        <v>0</v>
      </c>
      <c r="Z776" s="284">
        <v>0</v>
      </c>
    </row>
    <row r="777" spans="1:26" s="290" customFormat="1" ht="15" customHeight="1" x14ac:dyDescent="0.2">
      <c r="A777" s="277" t="s">
        <v>1574</v>
      </c>
      <c r="B777" s="278" t="s">
        <v>2</v>
      </c>
      <c r="C777" s="279">
        <v>50019058</v>
      </c>
      <c r="D777" s="280" t="s">
        <v>1594</v>
      </c>
      <c r="E777" s="281">
        <f t="shared" si="78"/>
        <v>59</v>
      </c>
      <c r="F777" s="282">
        <f t="shared" si="81"/>
        <v>0</v>
      </c>
      <c r="G777" s="283">
        <v>0</v>
      </c>
      <c r="H777" s="284">
        <v>0</v>
      </c>
      <c r="I777" s="282">
        <f t="shared" si="84"/>
        <v>59</v>
      </c>
      <c r="J777" s="283">
        <v>59</v>
      </c>
      <c r="K777" s="284">
        <v>0</v>
      </c>
      <c r="L777" s="282">
        <f t="shared" si="82"/>
        <v>0</v>
      </c>
      <c r="M777" s="283">
        <v>0</v>
      </c>
      <c r="N777" s="284">
        <v>0</v>
      </c>
      <c r="O777" s="285">
        <f t="shared" si="79"/>
        <v>0</v>
      </c>
      <c r="P777" s="283">
        <v>0</v>
      </c>
      <c r="Q777" s="286">
        <v>0</v>
      </c>
      <c r="R777" s="287">
        <f t="shared" si="80"/>
        <v>0</v>
      </c>
      <c r="S777" s="283">
        <v>0</v>
      </c>
      <c r="T777" s="283">
        <v>0</v>
      </c>
      <c r="U777" s="283">
        <v>0</v>
      </c>
      <c r="V777" s="273">
        <f t="shared" si="83"/>
        <v>0</v>
      </c>
      <c r="W777" s="288">
        <v>0</v>
      </c>
      <c r="X777" s="289">
        <v>0</v>
      </c>
      <c r="Y777" s="283">
        <v>0</v>
      </c>
      <c r="Z777" s="284">
        <v>0</v>
      </c>
    </row>
    <row r="778" spans="1:26" s="290" customFormat="1" ht="15" customHeight="1" x14ac:dyDescent="0.2">
      <c r="A778" s="277" t="s">
        <v>1574</v>
      </c>
      <c r="B778" s="278" t="s">
        <v>2</v>
      </c>
      <c r="C778" s="279">
        <v>50029860</v>
      </c>
      <c r="D778" s="280" t="s">
        <v>1595</v>
      </c>
      <c r="E778" s="281">
        <f t="shared" si="78"/>
        <v>285</v>
      </c>
      <c r="F778" s="282">
        <f t="shared" si="81"/>
        <v>158</v>
      </c>
      <c r="G778" s="283">
        <v>0</v>
      </c>
      <c r="H778" s="284">
        <v>158</v>
      </c>
      <c r="I778" s="282">
        <f t="shared" si="84"/>
        <v>127</v>
      </c>
      <c r="J778" s="283">
        <v>127</v>
      </c>
      <c r="K778" s="284">
        <v>0</v>
      </c>
      <c r="L778" s="282">
        <f t="shared" si="82"/>
        <v>0</v>
      </c>
      <c r="M778" s="283">
        <v>0</v>
      </c>
      <c r="N778" s="284">
        <v>0</v>
      </c>
      <c r="O778" s="285">
        <f t="shared" si="79"/>
        <v>0</v>
      </c>
      <c r="P778" s="283">
        <v>0</v>
      </c>
      <c r="Q778" s="286">
        <v>0</v>
      </c>
      <c r="R778" s="287">
        <f t="shared" si="80"/>
        <v>0</v>
      </c>
      <c r="S778" s="283">
        <v>0</v>
      </c>
      <c r="T778" s="283">
        <v>0</v>
      </c>
      <c r="U778" s="283">
        <v>0</v>
      </c>
      <c r="V778" s="273">
        <f t="shared" si="83"/>
        <v>0</v>
      </c>
      <c r="W778" s="288">
        <v>0</v>
      </c>
      <c r="X778" s="289">
        <v>0</v>
      </c>
      <c r="Y778" s="283">
        <v>0</v>
      </c>
      <c r="Z778" s="284">
        <v>0</v>
      </c>
    </row>
    <row r="779" spans="1:26" s="290" customFormat="1" ht="15" customHeight="1" x14ac:dyDescent="0.2">
      <c r="A779" s="277" t="s">
        <v>1574</v>
      </c>
      <c r="B779" s="278" t="s">
        <v>2</v>
      </c>
      <c r="C779" s="279">
        <v>50030647</v>
      </c>
      <c r="D779" s="280" t="s">
        <v>1596</v>
      </c>
      <c r="E779" s="281">
        <f t="shared" si="78"/>
        <v>206</v>
      </c>
      <c r="F779" s="282">
        <f t="shared" si="81"/>
        <v>13</v>
      </c>
      <c r="G779" s="283">
        <v>0</v>
      </c>
      <c r="H779" s="284">
        <v>13</v>
      </c>
      <c r="I779" s="282">
        <f t="shared" si="84"/>
        <v>166</v>
      </c>
      <c r="J779" s="283">
        <v>90</v>
      </c>
      <c r="K779" s="284">
        <v>76</v>
      </c>
      <c r="L779" s="282">
        <f t="shared" si="82"/>
        <v>0</v>
      </c>
      <c r="M779" s="283">
        <v>0</v>
      </c>
      <c r="N779" s="284">
        <v>0</v>
      </c>
      <c r="O779" s="285">
        <f t="shared" si="79"/>
        <v>0</v>
      </c>
      <c r="P779" s="283">
        <v>0</v>
      </c>
      <c r="Q779" s="286">
        <v>0</v>
      </c>
      <c r="R779" s="287">
        <f t="shared" si="80"/>
        <v>27</v>
      </c>
      <c r="S779" s="283">
        <v>27</v>
      </c>
      <c r="T779" s="283">
        <v>0</v>
      </c>
      <c r="U779" s="283">
        <v>0</v>
      </c>
      <c r="V779" s="273">
        <f t="shared" si="83"/>
        <v>0</v>
      </c>
      <c r="W779" s="288">
        <v>0</v>
      </c>
      <c r="X779" s="289">
        <v>0</v>
      </c>
      <c r="Y779" s="283">
        <v>0</v>
      </c>
      <c r="Z779" s="284">
        <v>0</v>
      </c>
    </row>
    <row r="780" spans="1:26" s="290" customFormat="1" ht="15" customHeight="1" x14ac:dyDescent="0.2">
      <c r="A780" s="277" t="s">
        <v>1574</v>
      </c>
      <c r="B780" s="278" t="s">
        <v>2</v>
      </c>
      <c r="C780" s="279">
        <v>50018949</v>
      </c>
      <c r="D780" s="280" t="s">
        <v>827</v>
      </c>
      <c r="E780" s="281">
        <f t="shared" si="78"/>
        <v>341</v>
      </c>
      <c r="F780" s="282">
        <f t="shared" si="81"/>
        <v>36</v>
      </c>
      <c r="G780" s="283">
        <v>0</v>
      </c>
      <c r="H780" s="284">
        <v>36</v>
      </c>
      <c r="I780" s="282">
        <f t="shared" si="84"/>
        <v>267</v>
      </c>
      <c r="J780" s="283">
        <v>173</v>
      </c>
      <c r="K780" s="284">
        <v>94</v>
      </c>
      <c r="L780" s="282">
        <f t="shared" si="82"/>
        <v>0</v>
      </c>
      <c r="M780" s="283">
        <v>0</v>
      </c>
      <c r="N780" s="284">
        <v>0</v>
      </c>
      <c r="O780" s="285">
        <f t="shared" si="79"/>
        <v>0</v>
      </c>
      <c r="P780" s="283">
        <v>0</v>
      </c>
      <c r="Q780" s="286">
        <v>0</v>
      </c>
      <c r="R780" s="287">
        <f t="shared" si="80"/>
        <v>38</v>
      </c>
      <c r="S780" s="283">
        <v>38</v>
      </c>
      <c r="T780" s="283">
        <v>0</v>
      </c>
      <c r="U780" s="283">
        <v>0</v>
      </c>
      <c r="V780" s="273">
        <f t="shared" si="83"/>
        <v>0</v>
      </c>
      <c r="W780" s="288">
        <v>0</v>
      </c>
      <c r="X780" s="289">
        <v>0</v>
      </c>
      <c r="Y780" s="283">
        <v>0</v>
      </c>
      <c r="Z780" s="284">
        <v>0</v>
      </c>
    </row>
    <row r="781" spans="1:26" s="290" customFormat="1" ht="15" customHeight="1" x14ac:dyDescent="0.2">
      <c r="A781" s="277" t="s">
        <v>1574</v>
      </c>
      <c r="B781" s="278" t="s">
        <v>2</v>
      </c>
      <c r="C781" s="279">
        <v>50019040</v>
      </c>
      <c r="D781" s="280" t="s">
        <v>1599</v>
      </c>
      <c r="E781" s="281">
        <f t="shared" si="78"/>
        <v>213</v>
      </c>
      <c r="F781" s="282">
        <f t="shared" si="81"/>
        <v>0</v>
      </c>
      <c r="G781" s="283">
        <v>0</v>
      </c>
      <c r="H781" s="284">
        <v>0</v>
      </c>
      <c r="I781" s="282">
        <f t="shared" si="84"/>
        <v>213</v>
      </c>
      <c r="J781" s="283">
        <v>128</v>
      </c>
      <c r="K781" s="284">
        <v>85</v>
      </c>
      <c r="L781" s="282">
        <f t="shared" si="82"/>
        <v>0</v>
      </c>
      <c r="M781" s="283">
        <v>0</v>
      </c>
      <c r="N781" s="284">
        <v>0</v>
      </c>
      <c r="O781" s="285">
        <f t="shared" si="79"/>
        <v>0</v>
      </c>
      <c r="P781" s="283">
        <v>0</v>
      </c>
      <c r="Q781" s="286">
        <v>0</v>
      </c>
      <c r="R781" s="287">
        <f t="shared" si="80"/>
        <v>0</v>
      </c>
      <c r="S781" s="283">
        <v>0</v>
      </c>
      <c r="T781" s="283">
        <v>0</v>
      </c>
      <c r="U781" s="283">
        <v>0</v>
      </c>
      <c r="V781" s="273">
        <f t="shared" si="83"/>
        <v>0</v>
      </c>
      <c r="W781" s="288">
        <v>0</v>
      </c>
      <c r="X781" s="289">
        <v>0</v>
      </c>
      <c r="Y781" s="283">
        <v>0</v>
      </c>
      <c r="Z781" s="284">
        <v>0</v>
      </c>
    </row>
    <row r="782" spans="1:26" s="290" customFormat="1" ht="15" customHeight="1" x14ac:dyDescent="0.2">
      <c r="A782" s="277" t="s">
        <v>35</v>
      </c>
      <c r="B782" s="278" t="s">
        <v>0</v>
      </c>
      <c r="C782" s="279">
        <v>50023691</v>
      </c>
      <c r="D782" s="280" t="s">
        <v>1600</v>
      </c>
      <c r="E782" s="281">
        <f t="shared" si="78"/>
        <v>130</v>
      </c>
      <c r="F782" s="282">
        <f t="shared" si="81"/>
        <v>130</v>
      </c>
      <c r="G782" s="283">
        <v>130</v>
      </c>
      <c r="H782" s="284">
        <v>0</v>
      </c>
      <c r="I782" s="282">
        <f t="shared" si="84"/>
        <v>0</v>
      </c>
      <c r="J782" s="283">
        <v>0</v>
      </c>
      <c r="K782" s="284">
        <v>0</v>
      </c>
      <c r="L782" s="282">
        <f t="shared" si="82"/>
        <v>0</v>
      </c>
      <c r="M782" s="283">
        <v>0</v>
      </c>
      <c r="N782" s="284">
        <v>0</v>
      </c>
      <c r="O782" s="285">
        <f t="shared" si="79"/>
        <v>0</v>
      </c>
      <c r="P782" s="283">
        <v>0</v>
      </c>
      <c r="Q782" s="286">
        <v>0</v>
      </c>
      <c r="R782" s="287">
        <f t="shared" si="80"/>
        <v>0</v>
      </c>
      <c r="S782" s="283">
        <v>0</v>
      </c>
      <c r="T782" s="283">
        <v>0</v>
      </c>
      <c r="U782" s="283">
        <v>0</v>
      </c>
      <c r="V782" s="273">
        <f t="shared" si="83"/>
        <v>0</v>
      </c>
      <c r="W782" s="288">
        <v>0</v>
      </c>
      <c r="X782" s="289">
        <v>0</v>
      </c>
      <c r="Y782" s="283">
        <v>0</v>
      </c>
      <c r="Z782" s="284">
        <v>0</v>
      </c>
    </row>
    <row r="783" spans="1:26" s="290" customFormat="1" ht="15" customHeight="1" x14ac:dyDescent="0.2">
      <c r="A783" s="277" t="s">
        <v>35</v>
      </c>
      <c r="B783" s="278" t="s">
        <v>0</v>
      </c>
      <c r="C783" s="279">
        <v>50031805</v>
      </c>
      <c r="D783" s="280" t="s">
        <v>1046</v>
      </c>
      <c r="E783" s="281">
        <f t="shared" si="78"/>
        <v>105</v>
      </c>
      <c r="F783" s="282">
        <f t="shared" si="81"/>
        <v>105</v>
      </c>
      <c r="G783" s="283">
        <v>105</v>
      </c>
      <c r="H783" s="284">
        <v>0</v>
      </c>
      <c r="I783" s="282">
        <f t="shared" si="84"/>
        <v>0</v>
      </c>
      <c r="J783" s="283">
        <v>0</v>
      </c>
      <c r="K783" s="284">
        <v>0</v>
      </c>
      <c r="L783" s="282">
        <f t="shared" si="82"/>
        <v>0</v>
      </c>
      <c r="M783" s="283">
        <v>0</v>
      </c>
      <c r="N783" s="284">
        <v>0</v>
      </c>
      <c r="O783" s="285">
        <f t="shared" si="79"/>
        <v>0</v>
      </c>
      <c r="P783" s="283">
        <v>0</v>
      </c>
      <c r="Q783" s="286">
        <v>0</v>
      </c>
      <c r="R783" s="287">
        <f t="shared" si="80"/>
        <v>0</v>
      </c>
      <c r="S783" s="283">
        <v>0</v>
      </c>
      <c r="T783" s="283">
        <v>0</v>
      </c>
      <c r="U783" s="283">
        <v>0</v>
      </c>
      <c r="V783" s="273">
        <f t="shared" si="83"/>
        <v>0</v>
      </c>
      <c r="W783" s="288">
        <v>0</v>
      </c>
      <c r="X783" s="289">
        <v>0</v>
      </c>
      <c r="Y783" s="283">
        <v>0</v>
      </c>
      <c r="Z783" s="284">
        <v>0</v>
      </c>
    </row>
    <row r="784" spans="1:26" s="290" customFormat="1" ht="15" customHeight="1" x14ac:dyDescent="0.2">
      <c r="A784" s="277" t="s">
        <v>35</v>
      </c>
      <c r="B784" s="278" t="s">
        <v>0</v>
      </c>
      <c r="C784" s="279">
        <v>50000802</v>
      </c>
      <c r="D784" s="280" t="s">
        <v>1601</v>
      </c>
      <c r="E784" s="281">
        <f t="shared" si="78"/>
        <v>464</v>
      </c>
      <c r="F784" s="282">
        <f t="shared" si="81"/>
        <v>0</v>
      </c>
      <c r="G784" s="283">
        <v>0</v>
      </c>
      <c r="H784" s="284">
        <v>0</v>
      </c>
      <c r="I784" s="282">
        <f t="shared" si="84"/>
        <v>464</v>
      </c>
      <c r="J784" s="283">
        <v>248</v>
      </c>
      <c r="K784" s="284">
        <v>216</v>
      </c>
      <c r="L784" s="282">
        <f t="shared" si="82"/>
        <v>0</v>
      </c>
      <c r="M784" s="283">
        <v>0</v>
      </c>
      <c r="N784" s="284">
        <v>0</v>
      </c>
      <c r="O784" s="285">
        <f t="shared" si="79"/>
        <v>0</v>
      </c>
      <c r="P784" s="283">
        <v>0</v>
      </c>
      <c r="Q784" s="286">
        <v>0</v>
      </c>
      <c r="R784" s="287">
        <f t="shared" si="80"/>
        <v>0</v>
      </c>
      <c r="S784" s="283">
        <v>0</v>
      </c>
      <c r="T784" s="283">
        <v>0</v>
      </c>
      <c r="U784" s="283">
        <v>0</v>
      </c>
      <c r="V784" s="273">
        <f t="shared" si="83"/>
        <v>0</v>
      </c>
      <c r="W784" s="288">
        <v>0</v>
      </c>
      <c r="X784" s="289">
        <v>0</v>
      </c>
      <c r="Y784" s="283">
        <v>0</v>
      </c>
      <c r="Z784" s="284">
        <v>0</v>
      </c>
    </row>
    <row r="785" spans="1:26" s="290" customFormat="1" ht="15" customHeight="1" x14ac:dyDescent="0.2">
      <c r="A785" s="277" t="s">
        <v>35</v>
      </c>
      <c r="B785" s="278" t="s">
        <v>0</v>
      </c>
      <c r="C785" s="279">
        <v>50023705</v>
      </c>
      <c r="D785" s="280" t="s">
        <v>1602</v>
      </c>
      <c r="E785" s="281">
        <f t="shared" ref="E785:E848" si="85">SUM(F785+I785+L785+O785+R785+V785)</f>
        <v>235</v>
      </c>
      <c r="F785" s="282">
        <f t="shared" si="81"/>
        <v>44</v>
      </c>
      <c r="G785" s="283">
        <v>0</v>
      </c>
      <c r="H785" s="284">
        <v>44</v>
      </c>
      <c r="I785" s="282">
        <f t="shared" si="84"/>
        <v>191</v>
      </c>
      <c r="J785" s="283">
        <v>157</v>
      </c>
      <c r="K785" s="284">
        <v>34</v>
      </c>
      <c r="L785" s="282">
        <f t="shared" si="82"/>
        <v>0</v>
      </c>
      <c r="M785" s="283">
        <v>0</v>
      </c>
      <c r="N785" s="284">
        <v>0</v>
      </c>
      <c r="O785" s="285">
        <f t="shared" ref="O785:O848" si="86">SUM(P785:Q785)</f>
        <v>0</v>
      </c>
      <c r="P785" s="283">
        <v>0</v>
      </c>
      <c r="Q785" s="286">
        <v>0</v>
      </c>
      <c r="R785" s="287">
        <f t="shared" ref="R785:R848" si="87">SUM(S785:U785)</f>
        <v>0</v>
      </c>
      <c r="S785" s="283">
        <v>0</v>
      </c>
      <c r="T785" s="283">
        <v>0</v>
      </c>
      <c r="U785" s="283">
        <v>0</v>
      </c>
      <c r="V785" s="273">
        <f t="shared" si="83"/>
        <v>0</v>
      </c>
      <c r="W785" s="288">
        <v>0</v>
      </c>
      <c r="X785" s="289">
        <v>0</v>
      </c>
      <c r="Y785" s="283">
        <v>0</v>
      </c>
      <c r="Z785" s="284">
        <v>0</v>
      </c>
    </row>
    <row r="786" spans="1:26" s="290" customFormat="1" ht="15" customHeight="1" x14ac:dyDescent="0.2">
      <c r="A786" s="277" t="s">
        <v>35</v>
      </c>
      <c r="B786" s="278" t="s">
        <v>0</v>
      </c>
      <c r="C786" s="279">
        <v>50039202</v>
      </c>
      <c r="D786" s="280" t="s">
        <v>1603</v>
      </c>
      <c r="E786" s="281">
        <f t="shared" si="85"/>
        <v>184</v>
      </c>
      <c r="F786" s="282">
        <f t="shared" ref="F786:F849" si="88">SUM(G786:H786)</f>
        <v>0</v>
      </c>
      <c r="G786" s="283">
        <v>0</v>
      </c>
      <c r="H786" s="284">
        <v>0</v>
      </c>
      <c r="I786" s="282">
        <f t="shared" si="84"/>
        <v>184</v>
      </c>
      <c r="J786" s="283">
        <v>184</v>
      </c>
      <c r="K786" s="284">
        <v>0</v>
      </c>
      <c r="L786" s="282">
        <f t="shared" ref="L786:L849" si="89">SUM(M786:N786)</f>
        <v>0</v>
      </c>
      <c r="M786" s="283">
        <v>0</v>
      </c>
      <c r="N786" s="284">
        <v>0</v>
      </c>
      <c r="O786" s="285">
        <f t="shared" si="86"/>
        <v>0</v>
      </c>
      <c r="P786" s="283">
        <v>0</v>
      </c>
      <c r="Q786" s="286">
        <v>0</v>
      </c>
      <c r="R786" s="287">
        <f t="shared" si="87"/>
        <v>0</v>
      </c>
      <c r="S786" s="283">
        <v>0</v>
      </c>
      <c r="T786" s="283">
        <v>0</v>
      </c>
      <c r="U786" s="283">
        <v>0</v>
      </c>
      <c r="V786" s="273">
        <f t="shared" ref="V786:V849" si="90">SUM(W786:Z786)</f>
        <v>0</v>
      </c>
      <c r="W786" s="288">
        <v>0</v>
      </c>
      <c r="X786" s="289">
        <v>0</v>
      </c>
      <c r="Y786" s="283">
        <v>0</v>
      </c>
      <c r="Z786" s="284">
        <v>0</v>
      </c>
    </row>
    <row r="787" spans="1:26" s="290" customFormat="1" ht="15" customHeight="1" x14ac:dyDescent="0.2">
      <c r="A787" s="277" t="s">
        <v>35</v>
      </c>
      <c r="B787" s="278" t="s">
        <v>0</v>
      </c>
      <c r="C787" s="279">
        <v>50000810</v>
      </c>
      <c r="D787" s="280" t="s">
        <v>832</v>
      </c>
      <c r="E787" s="281">
        <f t="shared" si="85"/>
        <v>697</v>
      </c>
      <c r="F787" s="282">
        <f t="shared" si="88"/>
        <v>0</v>
      </c>
      <c r="G787" s="283">
        <v>0</v>
      </c>
      <c r="H787" s="284">
        <v>0</v>
      </c>
      <c r="I787" s="282">
        <f t="shared" si="84"/>
        <v>578</v>
      </c>
      <c r="J787" s="283">
        <v>266</v>
      </c>
      <c r="K787" s="284">
        <v>312</v>
      </c>
      <c r="L787" s="282">
        <f t="shared" si="89"/>
        <v>0</v>
      </c>
      <c r="M787" s="283">
        <v>0</v>
      </c>
      <c r="N787" s="284">
        <v>0</v>
      </c>
      <c r="O787" s="285">
        <f t="shared" si="86"/>
        <v>0</v>
      </c>
      <c r="P787" s="283">
        <v>0</v>
      </c>
      <c r="Q787" s="286">
        <v>0</v>
      </c>
      <c r="R787" s="287">
        <f t="shared" si="87"/>
        <v>119</v>
      </c>
      <c r="S787" s="283">
        <v>119</v>
      </c>
      <c r="T787" s="283">
        <v>0</v>
      </c>
      <c r="U787" s="283">
        <v>0</v>
      </c>
      <c r="V787" s="273">
        <f t="shared" si="90"/>
        <v>0</v>
      </c>
      <c r="W787" s="288">
        <v>0</v>
      </c>
      <c r="X787" s="289">
        <v>0</v>
      </c>
      <c r="Y787" s="283">
        <v>0</v>
      </c>
      <c r="Z787" s="284">
        <v>0</v>
      </c>
    </row>
    <row r="788" spans="1:26" s="290" customFormat="1" ht="15" customHeight="1" x14ac:dyDescent="0.2">
      <c r="A788" s="277" t="s">
        <v>35</v>
      </c>
      <c r="B788" s="278" t="s">
        <v>0</v>
      </c>
      <c r="C788" s="279">
        <v>50028944</v>
      </c>
      <c r="D788" s="280" t="s">
        <v>833</v>
      </c>
      <c r="E788" s="281">
        <f t="shared" si="85"/>
        <v>232</v>
      </c>
      <c r="F788" s="282">
        <f t="shared" si="88"/>
        <v>232</v>
      </c>
      <c r="G788" s="283">
        <v>0</v>
      </c>
      <c r="H788" s="284">
        <v>232</v>
      </c>
      <c r="I788" s="282">
        <f t="shared" si="84"/>
        <v>0</v>
      </c>
      <c r="J788" s="283">
        <v>0</v>
      </c>
      <c r="K788" s="284">
        <v>0</v>
      </c>
      <c r="L788" s="282">
        <f t="shared" si="89"/>
        <v>0</v>
      </c>
      <c r="M788" s="283">
        <v>0</v>
      </c>
      <c r="N788" s="284">
        <v>0</v>
      </c>
      <c r="O788" s="285">
        <f t="shared" si="86"/>
        <v>0</v>
      </c>
      <c r="P788" s="283">
        <v>0</v>
      </c>
      <c r="Q788" s="286">
        <v>0</v>
      </c>
      <c r="R788" s="287">
        <f t="shared" si="87"/>
        <v>0</v>
      </c>
      <c r="S788" s="283">
        <v>0</v>
      </c>
      <c r="T788" s="283">
        <v>0</v>
      </c>
      <c r="U788" s="283">
        <v>0</v>
      </c>
      <c r="V788" s="273">
        <f t="shared" si="90"/>
        <v>0</v>
      </c>
      <c r="W788" s="288">
        <v>0</v>
      </c>
      <c r="X788" s="289">
        <v>0</v>
      </c>
      <c r="Y788" s="283">
        <v>0</v>
      </c>
      <c r="Z788" s="284">
        <v>0</v>
      </c>
    </row>
    <row r="789" spans="1:26" s="290" customFormat="1" ht="15" customHeight="1" x14ac:dyDescent="0.2">
      <c r="A789" s="277" t="s">
        <v>35</v>
      </c>
      <c r="B789" s="278" t="s">
        <v>2</v>
      </c>
      <c r="C789" s="279">
        <v>50000764</v>
      </c>
      <c r="D789" s="280" t="s">
        <v>1604</v>
      </c>
      <c r="E789" s="281">
        <f t="shared" si="85"/>
        <v>244</v>
      </c>
      <c r="F789" s="282">
        <f t="shared" si="88"/>
        <v>23</v>
      </c>
      <c r="G789" s="283">
        <v>0</v>
      </c>
      <c r="H789" s="284">
        <v>23</v>
      </c>
      <c r="I789" s="282">
        <f t="shared" ref="I789:I852" si="91">SUM(J789:K789)</f>
        <v>221</v>
      </c>
      <c r="J789" s="283">
        <v>148</v>
      </c>
      <c r="K789" s="284">
        <v>73</v>
      </c>
      <c r="L789" s="282">
        <f t="shared" si="89"/>
        <v>0</v>
      </c>
      <c r="M789" s="283">
        <v>0</v>
      </c>
      <c r="N789" s="284">
        <v>0</v>
      </c>
      <c r="O789" s="285">
        <f t="shared" si="86"/>
        <v>0</v>
      </c>
      <c r="P789" s="283">
        <v>0</v>
      </c>
      <c r="Q789" s="286">
        <v>0</v>
      </c>
      <c r="R789" s="287">
        <f t="shared" si="87"/>
        <v>0</v>
      </c>
      <c r="S789" s="283">
        <v>0</v>
      </c>
      <c r="T789" s="283">
        <v>0</v>
      </c>
      <c r="U789" s="283">
        <v>0</v>
      </c>
      <c r="V789" s="273">
        <f t="shared" si="90"/>
        <v>0</v>
      </c>
      <c r="W789" s="288">
        <v>0</v>
      </c>
      <c r="X789" s="289">
        <v>0</v>
      </c>
      <c r="Y789" s="283">
        <v>0</v>
      </c>
      <c r="Z789" s="284">
        <v>0</v>
      </c>
    </row>
    <row r="790" spans="1:26" s="290" customFormat="1" ht="15" customHeight="1" x14ac:dyDescent="0.2">
      <c r="A790" s="277" t="s">
        <v>35</v>
      </c>
      <c r="B790" s="278" t="s">
        <v>2</v>
      </c>
      <c r="C790" s="279">
        <v>50034405</v>
      </c>
      <c r="D790" s="280" t="s">
        <v>1605</v>
      </c>
      <c r="E790" s="281">
        <f t="shared" si="85"/>
        <v>61</v>
      </c>
      <c r="F790" s="282">
        <f t="shared" si="88"/>
        <v>7</v>
      </c>
      <c r="G790" s="283">
        <v>0</v>
      </c>
      <c r="H790" s="284">
        <v>7</v>
      </c>
      <c r="I790" s="282">
        <f t="shared" si="91"/>
        <v>54</v>
      </c>
      <c r="J790" s="283">
        <v>21</v>
      </c>
      <c r="K790" s="284">
        <v>33</v>
      </c>
      <c r="L790" s="282">
        <f t="shared" si="89"/>
        <v>0</v>
      </c>
      <c r="M790" s="283">
        <v>0</v>
      </c>
      <c r="N790" s="284">
        <v>0</v>
      </c>
      <c r="O790" s="285">
        <f t="shared" si="86"/>
        <v>0</v>
      </c>
      <c r="P790" s="283">
        <v>0</v>
      </c>
      <c r="Q790" s="286">
        <v>0</v>
      </c>
      <c r="R790" s="287">
        <f t="shared" si="87"/>
        <v>0</v>
      </c>
      <c r="S790" s="283">
        <v>0</v>
      </c>
      <c r="T790" s="283">
        <v>0</v>
      </c>
      <c r="U790" s="283">
        <v>0</v>
      </c>
      <c r="V790" s="273">
        <f t="shared" si="90"/>
        <v>0</v>
      </c>
      <c r="W790" s="288">
        <v>0</v>
      </c>
      <c r="X790" s="289">
        <v>0</v>
      </c>
      <c r="Y790" s="283">
        <v>0</v>
      </c>
      <c r="Z790" s="284">
        <v>0</v>
      </c>
    </row>
    <row r="791" spans="1:26" s="290" customFormat="1" ht="24.95" customHeight="1" x14ac:dyDescent="0.2">
      <c r="A791" s="277" t="s">
        <v>35</v>
      </c>
      <c r="B791" s="278" t="s">
        <v>2</v>
      </c>
      <c r="C791" s="279">
        <v>50000829</v>
      </c>
      <c r="D791" s="280" t="s">
        <v>1606</v>
      </c>
      <c r="E791" s="281">
        <f t="shared" si="85"/>
        <v>488</v>
      </c>
      <c r="F791" s="282">
        <f t="shared" si="88"/>
        <v>46</v>
      </c>
      <c r="G791" s="283">
        <v>0</v>
      </c>
      <c r="H791" s="284">
        <v>46</v>
      </c>
      <c r="I791" s="282">
        <f t="shared" si="91"/>
        <v>434</v>
      </c>
      <c r="J791" s="283">
        <v>265</v>
      </c>
      <c r="K791" s="284">
        <v>169</v>
      </c>
      <c r="L791" s="282">
        <f t="shared" si="89"/>
        <v>0</v>
      </c>
      <c r="M791" s="283">
        <v>0</v>
      </c>
      <c r="N791" s="284">
        <v>0</v>
      </c>
      <c r="O791" s="285">
        <f t="shared" si="86"/>
        <v>0</v>
      </c>
      <c r="P791" s="283">
        <v>0</v>
      </c>
      <c r="Q791" s="286">
        <v>0</v>
      </c>
      <c r="R791" s="287">
        <f t="shared" si="87"/>
        <v>8</v>
      </c>
      <c r="S791" s="283">
        <v>8</v>
      </c>
      <c r="T791" s="283">
        <v>0</v>
      </c>
      <c r="U791" s="283">
        <v>0</v>
      </c>
      <c r="V791" s="273">
        <f t="shared" si="90"/>
        <v>0</v>
      </c>
      <c r="W791" s="288">
        <v>0</v>
      </c>
      <c r="X791" s="289">
        <v>0</v>
      </c>
      <c r="Y791" s="283">
        <v>0</v>
      </c>
      <c r="Z791" s="284">
        <v>0</v>
      </c>
    </row>
    <row r="792" spans="1:26" s="290" customFormat="1" ht="15" customHeight="1" x14ac:dyDescent="0.2">
      <c r="A792" s="277" t="s">
        <v>36</v>
      </c>
      <c r="B792" s="278" t="s">
        <v>0</v>
      </c>
      <c r="C792" s="279">
        <v>50076809</v>
      </c>
      <c r="D792" s="280" t="s">
        <v>837</v>
      </c>
      <c r="E792" s="281">
        <f t="shared" si="85"/>
        <v>252</v>
      </c>
      <c r="F792" s="282">
        <f t="shared" si="88"/>
        <v>252</v>
      </c>
      <c r="G792" s="283">
        <v>148</v>
      </c>
      <c r="H792" s="284">
        <v>104</v>
      </c>
      <c r="I792" s="282">
        <f t="shared" si="91"/>
        <v>0</v>
      </c>
      <c r="J792" s="283">
        <v>0</v>
      </c>
      <c r="K792" s="284">
        <v>0</v>
      </c>
      <c r="L792" s="282">
        <f t="shared" si="89"/>
        <v>0</v>
      </c>
      <c r="M792" s="283">
        <v>0</v>
      </c>
      <c r="N792" s="284">
        <v>0</v>
      </c>
      <c r="O792" s="285">
        <f t="shared" si="86"/>
        <v>0</v>
      </c>
      <c r="P792" s="283">
        <v>0</v>
      </c>
      <c r="Q792" s="286">
        <v>0</v>
      </c>
      <c r="R792" s="287">
        <f t="shared" si="87"/>
        <v>0</v>
      </c>
      <c r="S792" s="283">
        <v>0</v>
      </c>
      <c r="T792" s="283">
        <v>0</v>
      </c>
      <c r="U792" s="283">
        <v>0</v>
      </c>
      <c r="V792" s="273">
        <f t="shared" si="90"/>
        <v>0</v>
      </c>
      <c r="W792" s="288">
        <v>0</v>
      </c>
      <c r="X792" s="289">
        <v>0</v>
      </c>
      <c r="Y792" s="283">
        <v>0</v>
      </c>
      <c r="Z792" s="284">
        <v>0</v>
      </c>
    </row>
    <row r="793" spans="1:26" s="290" customFormat="1" ht="15" customHeight="1" x14ac:dyDescent="0.2">
      <c r="A793" s="277" t="s">
        <v>36</v>
      </c>
      <c r="B793" s="278" t="s">
        <v>0</v>
      </c>
      <c r="C793" s="279">
        <v>50033026</v>
      </c>
      <c r="D793" s="280" t="s">
        <v>1762</v>
      </c>
      <c r="E793" s="281">
        <f t="shared" si="85"/>
        <v>150</v>
      </c>
      <c r="F793" s="282">
        <f t="shared" si="88"/>
        <v>150</v>
      </c>
      <c r="G793" s="283">
        <v>150</v>
      </c>
      <c r="H793" s="284">
        <v>0</v>
      </c>
      <c r="I793" s="282">
        <f t="shared" si="91"/>
        <v>0</v>
      </c>
      <c r="J793" s="283">
        <v>0</v>
      </c>
      <c r="K793" s="284">
        <v>0</v>
      </c>
      <c r="L793" s="282">
        <f t="shared" si="89"/>
        <v>0</v>
      </c>
      <c r="M793" s="283">
        <v>0</v>
      </c>
      <c r="N793" s="284">
        <v>0</v>
      </c>
      <c r="O793" s="285">
        <f t="shared" si="86"/>
        <v>0</v>
      </c>
      <c r="P793" s="283">
        <v>0</v>
      </c>
      <c r="Q793" s="286">
        <v>0</v>
      </c>
      <c r="R793" s="287">
        <f t="shared" si="87"/>
        <v>0</v>
      </c>
      <c r="S793" s="283">
        <v>0</v>
      </c>
      <c r="T793" s="283">
        <v>0</v>
      </c>
      <c r="U793" s="283">
        <v>0</v>
      </c>
      <c r="V793" s="273">
        <f t="shared" si="90"/>
        <v>0</v>
      </c>
      <c r="W793" s="288">
        <v>0</v>
      </c>
      <c r="X793" s="289">
        <v>0</v>
      </c>
      <c r="Y793" s="283">
        <v>0</v>
      </c>
      <c r="Z793" s="284">
        <v>0</v>
      </c>
    </row>
    <row r="794" spans="1:26" s="290" customFormat="1" ht="15" customHeight="1" x14ac:dyDescent="0.2">
      <c r="A794" s="277" t="s">
        <v>36</v>
      </c>
      <c r="B794" s="278" t="s">
        <v>0</v>
      </c>
      <c r="C794" s="279">
        <v>50031643</v>
      </c>
      <c r="D794" s="280" t="s">
        <v>1047</v>
      </c>
      <c r="E794" s="281">
        <f t="shared" si="85"/>
        <v>116</v>
      </c>
      <c r="F794" s="282">
        <f t="shared" si="88"/>
        <v>116</v>
      </c>
      <c r="G794" s="283">
        <v>116</v>
      </c>
      <c r="H794" s="284">
        <v>0</v>
      </c>
      <c r="I794" s="282">
        <f t="shared" si="91"/>
        <v>0</v>
      </c>
      <c r="J794" s="283">
        <v>0</v>
      </c>
      <c r="K794" s="284">
        <v>0</v>
      </c>
      <c r="L794" s="282">
        <f t="shared" si="89"/>
        <v>0</v>
      </c>
      <c r="M794" s="283">
        <v>0</v>
      </c>
      <c r="N794" s="284">
        <v>0</v>
      </c>
      <c r="O794" s="285">
        <f t="shared" si="86"/>
        <v>0</v>
      </c>
      <c r="P794" s="283">
        <v>0</v>
      </c>
      <c r="Q794" s="286">
        <v>0</v>
      </c>
      <c r="R794" s="287">
        <f t="shared" si="87"/>
        <v>0</v>
      </c>
      <c r="S794" s="283">
        <v>0</v>
      </c>
      <c r="T794" s="283">
        <v>0</v>
      </c>
      <c r="U794" s="283">
        <v>0</v>
      </c>
      <c r="V794" s="273">
        <f t="shared" si="90"/>
        <v>0</v>
      </c>
      <c r="W794" s="288">
        <v>0</v>
      </c>
      <c r="X794" s="289">
        <v>0</v>
      </c>
      <c r="Y794" s="283">
        <v>0</v>
      </c>
      <c r="Z794" s="284">
        <v>0</v>
      </c>
    </row>
    <row r="795" spans="1:26" s="290" customFormat="1" ht="15" customHeight="1" x14ac:dyDescent="0.2">
      <c r="A795" s="277" t="s">
        <v>36</v>
      </c>
      <c r="B795" s="278" t="s">
        <v>0</v>
      </c>
      <c r="C795" s="279">
        <v>50028979</v>
      </c>
      <c r="D795" s="280" t="s">
        <v>838</v>
      </c>
      <c r="E795" s="281">
        <f t="shared" si="85"/>
        <v>355</v>
      </c>
      <c r="F795" s="282">
        <f t="shared" si="88"/>
        <v>0</v>
      </c>
      <c r="G795" s="283">
        <v>0</v>
      </c>
      <c r="H795" s="284">
        <v>0</v>
      </c>
      <c r="I795" s="282">
        <f t="shared" si="91"/>
        <v>308</v>
      </c>
      <c r="J795" s="283">
        <v>308</v>
      </c>
      <c r="K795" s="284">
        <v>0</v>
      </c>
      <c r="L795" s="282">
        <f t="shared" si="89"/>
        <v>0</v>
      </c>
      <c r="M795" s="283">
        <v>0</v>
      </c>
      <c r="N795" s="284">
        <v>0</v>
      </c>
      <c r="O795" s="285">
        <f t="shared" si="86"/>
        <v>0</v>
      </c>
      <c r="P795" s="283">
        <v>0</v>
      </c>
      <c r="Q795" s="286">
        <v>0</v>
      </c>
      <c r="R795" s="287">
        <f t="shared" si="87"/>
        <v>47</v>
      </c>
      <c r="S795" s="283">
        <v>47</v>
      </c>
      <c r="T795" s="283">
        <v>0</v>
      </c>
      <c r="U795" s="283">
        <v>0</v>
      </c>
      <c r="V795" s="273">
        <f t="shared" si="90"/>
        <v>0</v>
      </c>
      <c r="W795" s="288">
        <v>0</v>
      </c>
      <c r="X795" s="289">
        <v>0</v>
      </c>
      <c r="Y795" s="283">
        <v>0</v>
      </c>
      <c r="Z795" s="284">
        <v>0</v>
      </c>
    </row>
    <row r="796" spans="1:26" s="290" customFormat="1" ht="15" customHeight="1" x14ac:dyDescent="0.2">
      <c r="A796" s="277" t="s">
        <v>36</v>
      </c>
      <c r="B796" s="278" t="s">
        <v>0</v>
      </c>
      <c r="C796" s="279">
        <v>50023640</v>
      </c>
      <c r="D796" s="280" t="s">
        <v>1607</v>
      </c>
      <c r="E796" s="281">
        <f t="shared" si="85"/>
        <v>319</v>
      </c>
      <c r="F796" s="282">
        <f t="shared" si="88"/>
        <v>251</v>
      </c>
      <c r="G796" s="283">
        <v>0</v>
      </c>
      <c r="H796" s="284">
        <v>251</v>
      </c>
      <c r="I796" s="282">
        <f t="shared" si="91"/>
        <v>68</v>
      </c>
      <c r="J796" s="283">
        <v>68</v>
      </c>
      <c r="K796" s="284">
        <v>0</v>
      </c>
      <c r="L796" s="282">
        <f t="shared" si="89"/>
        <v>0</v>
      </c>
      <c r="M796" s="283">
        <v>0</v>
      </c>
      <c r="N796" s="284">
        <v>0</v>
      </c>
      <c r="O796" s="285">
        <f t="shared" si="86"/>
        <v>0</v>
      </c>
      <c r="P796" s="283">
        <v>0</v>
      </c>
      <c r="Q796" s="286">
        <v>0</v>
      </c>
      <c r="R796" s="287">
        <f t="shared" si="87"/>
        <v>0</v>
      </c>
      <c r="S796" s="283">
        <v>0</v>
      </c>
      <c r="T796" s="283">
        <v>0</v>
      </c>
      <c r="U796" s="283">
        <v>0</v>
      </c>
      <c r="V796" s="273">
        <f t="shared" si="90"/>
        <v>0</v>
      </c>
      <c r="W796" s="288">
        <v>0</v>
      </c>
      <c r="X796" s="289">
        <v>0</v>
      </c>
      <c r="Y796" s="283">
        <v>0</v>
      </c>
      <c r="Z796" s="284">
        <v>0</v>
      </c>
    </row>
    <row r="797" spans="1:26" s="290" customFormat="1" ht="15" customHeight="1" x14ac:dyDescent="0.2">
      <c r="A797" s="277" t="s">
        <v>36</v>
      </c>
      <c r="B797" s="278" t="s">
        <v>0</v>
      </c>
      <c r="C797" s="279">
        <v>50027603</v>
      </c>
      <c r="D797" s="280" t="s">
        <v>840</v>
      </c>
      <c r="E797" s="281">
        <f t="shared" si="85"/>
        <v>822</v>
      </c>
      <c r="F797" s="282">
        <f t="shared" si="88"/>
        <v>128</v>
      </c>
      <c r="G797" s="283">
        <v>0</v>
      </c>
      <c r="H797" s="284">
        <v>128</v>
      </c>
      <c r="I797" s="282">
        <f t="shared" si="91"/>
        <v>694</v>
      </c>
      <c r="J797" s="283">
        <v>424</v>
      </c>
      <c r="K797" s="284">
        <v>270</v>
      </c>
      <c r="L797" s="282">
        <f t="shared" si="89"/>
        <v>0</v>
      </c>
      <c r="M797" s="283">
        <v>0</v>
      </c>
      <c r="N797" s="284">
        <v>0</v>
      </c>
      <c r="O797" s="285">
        <f t="shared" si="86"/>
        <v>0</v>
      </c>
      <c r="P797" s="283">
        <v>0</v>
      </c>
      <c r="Q797" s="286">
        <v>0</v>
      </c>
      <c r="R797" s="287">
        <f t="shared" si="87"/>
        <v>0</v>
      </c>
      <c r="S797" s="283">
        <v>0</v>
      </c>
      <c r="T797" s="283">
        <v>0</v>
      </c>
      <c r="U797" s="283">
        <v>0</v>
      </c>
      <c r="V797" s="273">
        <f t="shared" si="90"/>
        <v>0</v>
      </c>
      <c r="W797" s="288">
        <v>0</v>
      </c>
      <c r="X797" s="289">
        <v>0</v>
      </c>
      <c r="Y797" s="283">
        <v>0</v>
      </c>
      <c r="Z797" s="284">
        <v>0</v>
      </c>
    </row>
    <row r="798" spans="1:26" s="290" customFormat="1" ht="15" customHeight="1" x14ac:dyDescent="0.2">
      <c r="A798" s="277" t="s">
        <v>36</v>
      </c>
      <c r="B798" s="278" t="s">
        <v>0</v>
      </c>
      <c r="C798" s="279">
        <v>50031007</v>
      </c>
      <c r="D798" s="291" t="s">
        <v>841</v>
      </c>
      <c r="E798" s="281">
        <f t="shared" si="85"/>
        <v>345</v>
      </c>
      <c r="F798" s="282">
        <f t="shared" si="88"/>
        <v>0</v>
      </c>
      <c r="G798" s="283">
        <v>0</v>
      </c>
      <c r="H798" s="284">
        <v>0</v>
      </c>
      <c r="I798" s="282">
        <f t="shared" si="91"/>
        <v>300</v>
      </c>
      <c r="J798" s="283">
        <v>300</v>
      </c>
      <c r="K798" s="284">
        <v>0</v>
      </c>
      <c r="L798" s="282">
        <f t="shared" si="89"/>
        <v>0</v>
      </c>
      <c r="M798" s="283">
        <v>0</v>
      </c>
      <c r="N798" s="284">
        <v>0</v>
      </c>
      <c r="O798" s="285">
        <f t="shared" si="86"/>
        <v>0</v>
      </c>
      <c r="P798" s="283">
        <v>0</v>
      </c>
      <c r="Q798" s="286">
        <v>0</v>
      </c>
      <c r="R798" s="287">
        <f t="shared" si="87"/>
        <v>45</v>
      </c>
      <c r="S798" s="283">
        <v>45</v>
      </c>
      <c r="T798" s="283">
        <v>0</v>
      </c>
      <c r="U798" s="283">
        <v>0</v>
      </c>
      <c r="V798" s="273">
        <f t="shared" si="90"/>
        <v>0</v>
      </c>
      <c r="W798" s="288">
        <v>0</v>
      </c>
      <c r="X798" s="289">
        <v>0</v>
      </c>
      <c r="Y798" s="283">
        <v>0</v>
      </c>
      <c r="Z798" s="284">
        <v>0</v>
      </c>
    </row>
    <row r="799" spans="1:26" s="290" customFormat="1" ht="15" customHeight="1" x14ac:dyDescent="0.2">
      <c r="A799" s="277" t="s">
        <v>36</v>
      </c>
      <c r="B799" s="278" t="s">
        <v>0</v>
      </c>
      <c r="C799" s="279">
        <v>50022024</v>
      </c>
      <c r="D799" s="291" t="s">
        <v>1608</v>
      </c>
      <c r="E799" s="281">
        <f t="shared" si="85"/>
        <v>376</v>
      </c>
      <c r="F799" s="282">
        <f t="shared" si="88"/>
        <v>0</v>
      </c>
      <c r="G799" s="283">
        <v>0</v>
      </c>
      <c r="H799" s="284">
        <v>0</v>
      </c>
      <c r="I799" s="282">
        <f t="shared" si="91"/>
        <v>376</v>
      </c>
      <c r="J799" s="283">
        <v>214</v>
      </c>
      <c r="K799" s="284">
        <v>162</v>
      </c>
      <c r="L799" s="282">
        <f t="shared" si="89"/>
        <v>0</v>
      </c>
      <c r="M799" s="283">
        <v>0</v>
      </c>
      <c r="N799" s="284">
        <v>0</v>
      </c>
      <c r="O799" s="285">
        <f t="shared" si="86"/>
        <v>0</v>
      </c>
      <c r="P799" s="283">
        <v>0</v>
      </c>
      <c r="Q799" s="286">
        <v>0</v>
      </c>
      <c r="R799" s="287">
        <f t="shared" si="87"/>
        <v>0</v>
      </c>
      <c r="S799" s="283">
        <v>0</v>
      </c>
      <c r="T799" s="283">
        <v>0</v>
      </c>
      <c r="U799" s="283">
        <v>0</v>
      </c>
      <c r="V799" s="273">
        <f t="shared" si="90"/>
        <v>0</v>
      </c>
      <c r="W799" s="288">
        <v>0</v>
      </c>
      <c r="X799" s="289">
        <v>0</v>
      </c>
      <c r="Y799" s="283">
        <v>0</v>
      </c>
      <c r="Z799" s="284">
        <v>0</v>
      </c>
    </row>
    <row r="800" spans="1:26" s="290" customFormat="1" ht="15" customHeight="1" x14ac:dyDescent="0.2">
      <c r="A800" s="277" t="s">
        <v>36</v>
      </c>
      <c r="B800" s="278" t="s">
        <v>2</v>
      </c>
      <c r="C800" s="279">
        <v>50011960</v>
      </c>
      <c r="D800" s="291" t="s">
        <v>1609</v>
      </c>
      <c r="E800" s="281">
        <f t="shared" si="85"/>
        <v>614</v>
      </c>
      <c r="F800" s="282">
        <f t="shared" si="88"/>
        <v>0</v>
      </c>
      <c r="G800" s="283">
        <v>0</v>
      </c>
      <c r="H800" s="284">
        <v>0</v>
      </c>
      <c r="I800" s="282">
        <f t="shared" si="91"/>
        <v>614</v>
      </c>
      <c r="J800" s="283">
        <v>365</v>
      </c>
      <c r="K800" s="284">
        <v>249</v>
      </c>
      <c r="L800" s="282">
        <f t="shared" si="89"/>
        <v>0</v>
      </c>
      <c r="M800" s="283">
        <v>0</v>
      </c>
      <c r="N800" s="284">
        <v>0</v>
      </c>
      <c r="O800" s="285">
        <f t="shared" si="86"/>
        <v>0</v>
      </c>
      <c r="P800" s="283">
        <v>0</v>
      </c>
      <c r="Q800" s="286"/>
      <c r="R800" s="287">
        <f t="shared" si="87"/>
        <v>0</v>
      </c>
      <c r="S800" s="283">
        <v>0</v>
      </c>
      <c r="T800" s="283">
        <v>0</v>
      </c>
      <c r="U800" s="283">
        <v>0</v>
      </c>
      <c r="V800" s="273">
        <f t="shared" si="90"/>
        <v>0</v>
      </c>
      <c r="W800" s="288">
        <v>0</v>
      </c>
      <c r="X800" s="289">
        <v>0</v>
      </c>
      <c r="Y800" s="283">
        <v>0</v>
      </c>
      <c r="Z800" s="284">
        <v>0</v>
      </c>
    </row>
    <row r="801" spans="1:26" s="290" customFormat="1" ht="15" customHeight="1" x14ac:dyDescent="0.2">
      <c r="A801" s="277" t="s">
        <v>37</v>
      </c>
      <c r="B801" s="278" t="s">
        <v>0</v>
      </c>
      <c r="C801" s="279">
        <v>50019236</v>
      </c>
      <c r="D801" s="280" t="s">
        <v>1610</v>
      </c>
      <c r="E801" s="281">
        <f t="shared" si="85"/>
        <v>762</v>
      </c>
      <c r="F801" s="282">
        <f t="shared" si="88"/>
        <v>129</v>
      </c>
      <c r="G801" s="283">
        <v>0</v>
      </c>
      <c r="H801" s="284">
        <v>129</v>
      </c>
      <c r="I801" s="282">
        <f t="shared" si="91"/>
        <v>633</v>
      </c>
      <c r="J801" s="283">
        <v>348</v>
      </c>
      <c r="K801" s="284">
        <v>285</v>
      </c>
      <c r="L801" s="282">
        <f t="shared" si="89"/>
        <v>0</v>
      </c>
      <c r="M801" s="283">
        <v>0</v>
      </c>
      <c r="N801" s="284">
        <v>0</v>
      </c>
      <c r="O801" s="285">
        <f t="shared" si="86"/>
        <v>0</v>
      </c>
      <c r="P801" s="283">
        <v>0</v>
      </c>
      <c r="Q801" s="286">
        <v>0</v>
      </c>
      <c r="R801" s="287">
        <f t="shared" si="87"/>
        <v>0</v>
      </c>
      <c r="S801" s="283">
        <v>0</v>
      </c>
      <c r="T801" s="283">
        <v>0</v>
      </c>
      <c r="U801" s="283">
        <v>0</v>
      </c>
      <c r="V801" s="273">
        <f t="shared" si="90"/>
        <v>0</v>
      </c>
      <c r="W801" s="288">
        <v>0</v>
      </c>
      <c r="X801" s="289">
        <v>0</v>
      </c>
      <c r="Y801" s="283">
        <v>0</v>
      </c>
      <c r="Z801" s="284">
        <v>0</v>
      </c>
    </row>
    <row r="802" spans="1:26" s="290" customFormat="1" ht="15" customHeight="1" x14ac:dyDescent="0.2">
      <c r="A802" s="277" t="s">
        <v>37</v>
      </c>
      <c r="B802" s="278" t="s">
        <v>0</v>
      </c>
      <c r="C802" s="279">
        <v>50019228</v>
      </c>
      <c r="D802" s="280" t="s">
        <v>1611</v>
      </c>
      <c r="E802" s="281">
        <f t="shared" si="85"/>
        <v>707</v>
      </c>
      <c r="F802" s="282">
        <f t="shared" si="88"/>
        <v>74</v>
      </c>
      <c r="G802" s="283">
        <v>0</v>
      </c>
      <c r="H802" s="284">
        <v>74</v>
      </c>
      <c r="I802" s="282">
        <f t="shared" si="91"/>
        <v>633</v>
      </c>
      <c r="J802" s="283">
        <v>387</v>
      </c>
      <c r="K802" s="284">
        <v>246</v>
      </c>
      <c r="L802" s="282">
        <f t="shared" si="89"/>
        <v>0</v>
      </c>
      <c r="M802" s="283">
        <v>0</v>
      </c>
      <c r="N802" s="284">
        <v>0</v>
      </c>
      <c r="O802" s="285">
        <f t="shared" si="86"/>
        <v>0</v>
      </c>
      <c r="P802" s="283">
        <v>0</v>
      </c>
      <c r="Q802" s="286">
        <v>0</v>
      </c>
      <c r="R802" s="287">
        <f t="shared" si="87"/>
        <v>0</v>
      </c>
      <c r="S802" s="283">
        <v>0</v>
      </c>
      <c r="T802" s="283">
        <v>0</v>
      </c>
      <c r="U802" s="283">
        <v>0</v>
      </c>
      <c r="V802" s="273">
        <f t="shared" si="90"/>
        <v>0</v>
      </c>
      <c r="W802" s="288">
        <v>0</v>
      </c>
      <c r="X802" s="289">
        <v>0</v>
      </c>
      <c r="Y802" s="283">
        <v>0</v>
      </c>
      <c r="Z802" s="284">
        <v>0</v>
      </c>
    </row>
    <row r="803" spans="1:26" s="290" customFormat="1" ht="15" customHeight="1" x14ac:dyDescent="0.2">
      <c r="A803" s="277" t="s">
        <v>37</v>
      </c>
      <c r="B803" s="278" t="s">
        <v>0</v>
      </c>
      <c r="C803" s="279">
        <v>50019368</v>
      </c>
      <c r="D803" s="280" t="s">
        <v>1612</v>
      </c>
      <c r="E803" s="281">
        <f t="shared" si="85"/>
        <v>447</v>
      </c>
      <c r="F803" s="282">
        <f t="shared" si="88"/>
        <v>83</v>
      </c>
      <c r="G803" s="283">
        <v>0</v>
      </c>
      <c r="H803" s="284">
        <v>83</v>
      </c>
      <c r="I803" s="282">
        <f t="shared" si="91"/>
        <v>364</v>
      </c>
      <c r="J803" s="283">
        <v>364</v>
      </c>
      <c r="K803" s="284">
        <v>0</v>
      </c>
      <c r="L803" s="282">
        <f t="shared" si="89"/>
        <v>0</v>
      </c>
      <c r="M803" s="283">
        <v>0</v>
      </c>
      <c r="N803" s="284">
        <v>0</v>
      </c>
      <c r="O803" s="285">
        <f t="shared" si="86"/>
        <v>0</v>
      </c>
      <c r="P803" s="283">
        <v>0</v>
      </c>
      <c r="Q803" s="286">
        <v>0</v>
      </c>
      <c r="R803" s="287">
        <f t="shared" si="87"/>
        <v>0</v>
      </c>
      <c r="S803" s="283">
        <v>0</v>
      </c>
      <c r="T803" s="283">
        <v>0</v>
      </c>
      <c r="U803" s="283">
        <v>0</v>
      </c>
      <c r="V803" s="273">
        <f t="shared" si="90"/>
        <v>0</v>
      </c>
      <c r="W803" s="288">
        <v>0</v>
      </c>
      <c r="X803" s="289">
        <v>0</v>
      </c>
      <c r="Y803" s="283">
        <v>0</v>
      </c>
      <c r="Z803" s="284">
        <v>0</v>
      </c>
    </row>
    <row r="804" spans="1:26" s="290" customFormat="1" ht="15" customHeight="1" x14ac:dyDescent="0.2">
      <c r="A804" s="277" t="s">
        <v>37</v>
      </c>
      <c r="B804" s="278" t="s">
        <v>0</v>
      </c>
      <c r="C804" s="279">
        <v>50043404</v>
      </c>
      <c r="D804" s="280" t="s">
        <v>1613</v>
      </c>
      <c r="E804" s="281">
        <f t="shared" si="85"/>
        <v>289</v>
      </c>
      <c r="F804" s="282">
        <f t="shared" si="88"/>
        <v>113</v>
      </c>
      <c r="G804" s="283">
        <v>0</v>
      </c>
      <c r="H804" s="284">
        <v>113</v>
      </c>
      <c r="I804" s="282">
        <f t="shared" si="91"/>
        <v>176</v>
      </c>
      <c r="J804" s="283">
        <v>176</v>
      </c>
      <c r="K804" s="284">
        <v>0</v>
      </c>
      <c r="L804" s="282">
        <f t="shared" si="89"/>
        <v>0</v>
      </c>
      <c r="M804" s="283">
        <v>0</v>
      </c>
      <c r="N804" s="284">
        <v>0</v>
      </c>
      <c r="O804" s="285">
        <f t="shared" si="86"/>
        <v>0</v>
      </c>
      <c r="P804" s="283">
        <v>0</v>
      </c>
      <c r="Q804" s="286">
        <v>0</v>
      </c>
      <c r="R804" s="287">
        <f t="shared" si="87"/>
        <v>0</v>
      </c>
      <c r="S804" s="283">
        <v>0</v>
      </c>
      <c r="T804" s="283">
        <v>0</v>
      </c>
      <c r="U804" s="283">
        <v>0</v>
      </c>
      <c r="V804" s="273">
        <f t="shared" si="90"/>
        <v>0</v>
      </c>
      <c r="W804" s="288">
        <v>0</v>
      </c>
      <c r="X804" s="289">
        <v>0</v>
      </c>
      <c r="Y804" s="283">
        <v>0</v>
      </c>
      <c r="Z804" s="284">
        <v>0</v>
      </c>
    </row>
    <row r="805" spans="1:26" s="290" customFormat="1" ht="15" customHeight="1" x14ac:dyDescent="0.2">
      <c r="A805" s="277" t="s">
        <v>37</v>
      </c>
      <c r="B805" s="278" t="s">
        <v>0</v>
      </c>
      <c r="C805" s="279">
        <v>50031759</v>
      </c>
      <c r="D805" s="280" t="s">
        <v>1614</v>
      </c>
      <c r="E805" s="281">
        <f t="shared" si="85"/>
        <v>487</v>
      </c>
      <c r="F805" s="282">
        <f t="shared" si="88"/>
        <v>149</v>
      </c>
      <c r="G805" s="283">
        <v>0</v>
      </c>
      <c r="H805" s="284">
        <v>149</v>
      </c>
      <c r="I805" s="282">
        <f t="shared" si="91"/>
        <v>338</v>
      </c>
      <c r="J805" s="283">
        <v>338</v>
      </c>
      <c r="K805" s="284">
        <v>0</v>
      </c>
      <c r="L805" s="282">
        <f t="shared" si="89"/>
        <v>0</v>
      </c>
      <c r="M805" s="283">
        <v>0</v>
      </c>
      <c r="N805" s="284">
        <v>0</v>
      </c>
      <c r="O805" s="285">
        <f t="shared" si="86"/>
        <v>0</v>
      </c>
      <c r="P805" s="283">
        <v>0</v>
      </c>
      <c r="Q805" s="286">
        <v>0</v>
      </c>
      <c r="R805" s="287">
        <f t="shared" si="87"/>
        <v>0</v>
      </c>
      <c r="S805" s="283">
        <v>0</v>
      </c>
      <c r="T805" s="283">
        <v>0</v>
      </c>
      <c r="U805" s="283">
        <v>0</v>
      </c>
      <c r="V805" s="273">
        <f t="shared" si="90"/>
        <v>0</v>
      </c>
      <c r="W805" s="288">
        <v>0</v>
      </c>
      <c r="X805" s="289">
        <v>0</v>
      </c>
      <c r="Y805" s="283">
        <v>0</v>
      </c>
      <c r="Z805" s="284">
        <v>0</v>
      </c>
    </row>
    <row r="806" spans="1:26" s="290" customFormat="1" ht="15" customHeight="1" x14ac:dyDescent="0.2">
      <c r="A806" s="277" t="s">
        <v>37</v>
      </c>
      <c r="B806" s="278" t="s">
        <v>0</v>
      </c>
      <c r="C806" s="279">
        <v>50026798</v>
      </c>
      <c r="D806" s="280" t="s">
        <v>1615</v>
      </c>
      <c r="E806" s="281">
        <f t="shared" si="85"/>
        <v>505</v>
      </c>
      <c r="F806" s="282">
        <f t="shared" si="88"/>
        <v>136</v>
      </c>
      <c r="G806" s="283">
        <v>0</v>
      </c>
      <c r="H806" s="284">
        <v>136</v>
      </c>
      <c r="I806" s="282">
        <f t="shared" si="91"/>
        <v>369</v>
      </c>
      <c r="J806" s="283">
        <v>369</v>
      </c>
      <c r="K806" s="284">
        <v>0</v>
      </c>
      <c r="L806" s="282">
        <f t="shared" si="89"/>
        <v>0</v>
      </c>
      <c r="M806" s="283">
        <v>0</v>
      </c>
      <c r="N806" s="284">
        <v>0</v>
      </c>
      <c r="O806" s="285">
        <f t="shared" si="86"/>
        <v>0</v>
      </c>
      <c r="P806" s="283">
        <v>0</v>
      </c>
      <c r="Q806" s="286">
        <v>0</v>
      </c>
      <c r="R806" s="287">
        <f t="shared" si="87"/>
        <v>0</v>
      </c>
      <c r="S806" s="283">
        <v>0</v>
      </c>
      <c r="T806" s="283">
        <v>0</v>
      </c>
      <c r="U806" s="283">
        <v>0</v>
      </c>
      <c r="V806" s="273">
        <f t="shared" si="90"/>
        <v>0</v>
      </c>
      <c r="W806" s="288">
        <v>0</v>
      </c>
      <c r="X806" s="289">
        <v>0</v>
      </c>
      <c r="Y806" s="283">
        <v>0</v>
      </c>
      <c r="Z806" s="284">
        <v>0</v>
      </c>
    </row>
    <row r="807" spans="1:26" s="290" customFormat="1" ht="15" customHeight="1" x14ac:dyDescent="0.2">
      <c r="A807" s="277" t="s">
        <v>37</v>
      </c>
      <c r="B807" s="278" t="s">
        <v>0</v>
      </c>
      <c r="C807" s="279">
        <v>50031538</v>
      </c>
      <c r="D807" s="280" t="s">
        <v>1030</v>
      </c>
      <c r="E807" s="281">
        <f t="shared" si="85"/>
        <v>140</v>
      </c>
      <c r="F807" s="282">
        <f t="shared" si="88"/>
        <v>140</v>
      </c>
      <c r="G807" s="283">
        <v>140</v>
      </c>
      <c r="H807" s="284">
        <v>0</v>
      </c>
      <c r="I807" s="282">
        <f t="shared" si="91"/>
        <v>0</v>
      </c>
      <c r="J807" s="283">
        <v>0</v>
      </c>
      <c r="K807" s="284">
        <v>0</v>
      </c>
      <c r="L807" s="282">
        <f t="shared" si="89"/>
        <v>0</v>
      </c>
      <c r="M807" s="283">
        <v>0</v>
      </c>
      <c r="N807" s="284">
        <v>0</v>
      </c>
      <c r="O807" s="285">
        <f t="shared" si="86"/>
        <v>0</v>
      </c>
      <c r="P807" s="283">
        <v>0</v>
      </c>
      <c r="Q807" s="286">
        <v>0</v>
      </c>
      <c r="R807" s="287">
        <f t="shared" si="87"/>
        <v>0</v>
      </c>
      <c r="S807" s="283">
        <v>0</v>
      </c>
      <c r="T807" s="283">
        <v>0</v>
      </c>
      <c r="U807" s="283">
        <v>0</v>
      </c>
      <c r="V807" s="273">
        <f t="shared" si="90"/>
        <v>0</v>
      </c>
      <c r="W807" s="288">
        <v>0</v>
      </c>
      <c r="X807" s="289">
        <v>0</v>
      </c>
      <c r="Y807" s="283">
        <v>0</v>
      </c>
      <c r="Z807" s="284">
        <v>0</v>
      </c>
    </row>
    <row r="808" spans="1:26" s="290" customFormat="1" ht="15" customHeight="1" x14ac:dyDescent="0.2">
      <c r="A808" s="277" t="s">
        <v>37</v>
      </c>
      <c r="B808" s="278" t="s">
        <v>0</v>
      </c>
      <c r="C808" s="279">
        <v>50059920</v>
      </c>
      <c r="D808" s="280" t="s">
        <v>849</v>
      </c>
      <c r="E808" s="281">
        <f t="shared" si="85"/>
        <v>136</v>
      </c>
      <c r="F808" s="282">
        <f t="shared" si="88"/>
        <v>136</v>
      </c>
      <c r="G808" s="283">
        <v>136</v>
      </c>
      <c r="H808" s="284">
        <v>0</v>
      </c>
      <c r="I808" s="282">
        <f t="shared" si="91"/>
        <v>0</v>
      </c>
      <c r="J808" s="283">
        <v>0</v>
      </c>
      <c r="K808" s="284">
        <v>0</v>
      </c>
      <c r="L808" s="282">
        <f t="shared" si="89"/>
        <v>0</v>
      </c>
      <c r="M808" s="283">
        <v>0</v>
      </c>
      <c r="N808" s="284">
        <v>0</v>
      </c>
      <c r="O808" s="285">
        <f t="shared" si="86"/>
        <v>0</v>
      </c>
      <c r="P808" s="283">
        <v>0</v>
      </c>
      <c r="Q808" s="286">
        <v>0</v>
      </c>
      <c r="R808" s="287">
        <f t="shared" si="87"/>
        <v>0</v>
      </c>
      <c r="S808" s="283">
        <v>0</v>
      </c>
      <c r="T808" s="283">
        <v>0</v>
      </c>
      <c r="U808" s="283">
        <v>0</v>
      </c>
      <c r="V808" s="273">
        <f t="shared" si="90"/>
        <v>0</v>
      </c>
      <c r="W808" s="288">
        <v>0</v>
      </c>
      <c r="X808" s="289">
        <v>0</v>
      </c>
      <c r="Y808" s="283">
        <v>0</v>
      </c>
      <c r="Z808" s="284">
        <v>0</v>
      </c>
    </row>
    <row r="809" spans="1:26" s="290" customFormat="1" ht="15" customHeight="1" x14ac:dyDescent="0.2">
      <c r="A809" s="277" t="s">
        <v>37</v>
      </c>
      <c r="B809" s="278" t="s">
        <v>0</v>
      </c>
      <c r="C809" s="279">
        <v>50026780</v>
      </c>
      <c r="D809" s="280" t="s">
        <v>1616</v>
      </c>
      <c r="E809" s="281">
        <f t="shared" si="85"/>
        <v>151</v>
      </c>
      <c r="F809" s="282">
        <f t="shared" si="88"/>
        <v>151</v>
      </c>
      <c r="G809" s="283">
        <v>151</v>
      </c>
      <c r="H809" s="284">
        <v>0</v>
      </c>
      <c r="I809" s="282">
        <f t="shared" si="91"/>
        <v>0</v>
      </c>
      <c r="J809" s="283">
        <v>0</v>
      </c>
      <c r="K809" s="284">
        <v>0</v>
      </c>
      <c r="L809" s="282">
        <f t="shared" si="89"/>
        <v>0</v>
      </c>
      <c r="M809" s="283">
        <v>0</v>
      </c>
      <c r="N809" s="284">
        <v>0</v>
      </c>
      <c r="O809" s="285">
        <f t="shared" si="86"/>
        <v>0</v>
      </c>
      <c r="P809" s="283">
        <v>0</v>
      </c>
      <c r="Q809" s="286">
        <v>0</v>
      </c>
      <c r="R809" s="287">
        <f t="shared" si="87"/>
        <v>0</v>
      </c>
      <c r="S809" s="283">
        <v>0</v>
      </c>
      <c r="T809" s="283">
        <v>0</v>
      </c>
      <c r="U809" s="283">
        <v>0</v>
      </c>
      <c r="V809" s="273">
        <f t="shared" si="90"/>
        <v>0</v>
      </c>
      <c r="W809" s="288">
        <v>0</v>
      </c>
      <c r="X809" s="289">
        <v>0</v>
      </c>
      <c r="Y809" s="283">
        <v>0</v>
      </c>
      <c r="Z809" s="284">
        <v>0</v>
      </c>
    </row>
    <row r="810" spans="1:26" s="290" customFormat="1" ht="15" customHeight="1" x14ac:dyDescent="0.2">
      <c r="A810" s="277" t="s">
        <v>37</v>
      </c>
      <c r="B810" s="278" t="s">
        <v>0</v>
      </c>
      <c r="C810" s="279">
        <v>50064843</v>
      </c>
      <c r="D810" s="280" t="s">
        <v>1617</v>
      </c>
      <c r="E810" s="281">
        <f t="shared" si="85"/>
        <v>139</v>
      </c>
      <c r="F810" s="282">
        <f t="shared" si="88"/>
        <v>139</v>
      </c>
      <c r="G810" s="283">
        <v>139</v>
      </c>
      <c r="H810" s="284">
        <v>0</v>
      </c>
      <c r="I810" s="282">
        <f t="shared" si="91"/>
        <v>0</v>
      </c>
      <c r="J810" s="283">
        <v>0</v>
      </c>
      <c r="K810" s="284">
        <v>0</v>
      </c>
      <c r="L810" s="282">
        <f t="shared" si="89"/>
        <v>0</v>
      </c>
      <c r="M810" s="283">
        <v>0</v>
      </c>
      <c r="N810" s="284">
        <v>0</v>
      </c>
      <c r="O810" s="285">
        <f t="shared" si="86"/>
        <v>0</v>
      </c>
      <c r="P810" s="283">
        <v>0</v>
      </c>
      <c r="Q810" s="286">
        <v>0</v>
      </c>
      <c r="R810" s="287">
        <f t="shared" si="87"/>
        <v>0</v>
      </c>
      <c r="S810" s="283">
        <v>0</v>
      </c>
      <c r="T810" s="283">
        <v>0</v>
      </c>
      <c r="U810" s="283">
        <v>0</v>
      </c>
      <c r="V810" s="273">
        <f t="shared" si="90"/>
        <v>0</v>
      </c>
      <c r="W810" s="288">
        <v>0</v>
      </c>
      <c r="X810" s="289">
        <v>0</v>
      </c>
      <c r="Y810" s="283">
        <v>0</v>
      </c>
      <c r="Z810" s="284">
        <v>0</v>
      </c>
    </row>
    <row r="811" spans="1:26" s="290" customFormat="1" ht="15" customHeight="1" x14ac:dyDescent="0.2">
      <c r="A811" s="277" t="s">
        <v>37</v>
      </c>
      <c r="B811" s="278" t="s">
        <v>0</v>
      </c>
      <c r="C811" s="279">
        <v>50030876</v>
      </c>
      <c r="D811" s="280" t="s">
        <v>1618</v>
      </c>
      <c r="E811" s="281">
        <f t="shared" si="85"/>
        <v>169</v>
      </c>
      <c r="F811" s="282">
        <f t="shared" si="88"/>
        <v>169</v>
      </c>
      <c r="G811" s="283">
        <v>169</v>
      </c>
      <c r="H811" s="284">
        <v>0</v>
      </c>
      <c r="I811" s="282">
        <f t="shared" si="91"/>
        <v>0</v>
      </c>
      <c r="J811" s="283">
        <v>0</v>
      </c>
      <c r="K811" s="284">
        <v>0</v>
      </c>
      <c r="L811" s="282">
        <f t="shared" si="89"/>
        <v>0</v>
      </c>
      <c r="M811" s="283">
        <v>0</v>
      </c>
      <c r="N811" s="284">
        <v>0</v>
      </c>
      <c r="O811" s="285">
        <f t="shared" si="86"/>
        <v>0</v>
      </c>
      <c r="P811" s="283">
        <v>0</v>
      </c>
      <c r="Q811" s="286">
        <v>0</v>
      </c>
      <c r="R811" s="287">
        <f t="shared" si="87"/>
        <v>0</v>
      </c>
      <c r="S811" s="283">
        <v>0</v>
      </c>
      <c r="T811" s="283">
        <v>0</v>
      </c>
      <c r="U811" s="283">
        <v>0</v>
      </c>
      <c r="V811" s="273">
        <f t="shared" si="90"/>
        <v>0</v>
      </c>
      <c r="W811" s="288">
        <v>0</v>
      </c>
      <c r="X811" s="289">
        <v>0</v>
      </c>
      <c r="Y811" s="283">
        <v>0</v>
      </c>
      <c r="Z811" s="284">
        <v>0</v>
      </c>
    </row>
    <row r="812" spans="1:26" s="290" customFormat="1" ht="15" customHeight="1" x14ac:dyDescent="0.2">
      <c r="A812" s="277" t="s">
        <v>37</v>
      </c>
      <c r="B812" s="278" t="s">
        <v>0</v>
      </c>
      <c r="C812" s="279">
        <v>50031740</v>
      </c>
      <c r="D812" s="280" t="s">
        <v>1049</v>
      </c>
      <c r="E812" s="281">
        <f t="shared" si="85"/>
        <v>153</v>
      </c>
      <c r="F812" s="282">
        <f t="shared" si="88"/>
        <v>153</v>
      </c>
      <c r="G812" s="283">
        <v>153</v>
      </c>
      <c r="H812" s="284">
        <v>0</v>
      </c>
      <c r="I812" s="282">
        <f t="shared" si="91"/>
        <v>0</v>
      </c>
      <c r="J812" s="283">
        <v>0</v>
      </c>
      <c r="K812" s="284">
        <v>0</v>
      </c>
      <c r="L812" s="282">
        <f t="shared" si="89"/>
        <v>0</v>
      </c>
      <c r="M812" s="283">
        <v>0</v>
      </c>
      <c r="N812" s="284">
        <v>0</v>
      </c>
      <c r="O812" s="285">
        <f t="shared" si="86"/>
        <v>0</v>
      </c>
      <c r="P812" s="283">
        <v>0</v>
      </c>
      <c r="Q812" s="286">
        <v>0</v>
      </c>
      <c r="R812" s="287">
        <f t="shared" si="87"/>
        <v>0</v>
      </c>
      <c r="S812" s="283">
        <v>0</v>
      </c>
      <c r="T812" s="283">
        <v>0</v>
      </c>
      <c r="U812" s="283">
        <v>0</v>
      </c>
      <c r="V812" s="273">
        <f t="shared" si="90"/>
        <v>0</v>
      </c>
      <c r="W812" s="288">
        <v>0</v>
      </c>
      <c r="X812" s="289">
        <v>0</v>
      </c>
      <c r="Y812" s="283">
        <v>0</v>
      </c>
      <c r="Z812" s="284">
        <v>0</v>
      </c>
    </row>
    <row r="813" spans="1:26" s="290" customFormat="1" ht="15" customHeight="1" x14ac:dyDescent="0.2">
      <c r="A813" s="277" t="s">
        <v>37</v>
      </c>
      <c r="B813" s="278" t="s">
        <v>0</v>
      </c>
      <c r="C813" s="279">
        <v>50022776</v>
      </c>
      <c r="D813" s="280" t="s">
        <v>853</v>
      </c>
      <c r="E813" s="281">
        <f t="shared" si="85"/>
        <v>158</v>
      </c>
      <c r="F813" s="282">
        <f t="shared" si="88"/>
        <v>158</v>
      </c>
      <c r="G813" s="283">
        <v>158</v>
      </c>
      <c r="H813" s="284">
        <v>0</v>
      </c>
      <c r="I813" s="282">
        <f t="shared" si="91"/>
        <v>0</v>
      </c>
      <c r="J813" s="283">
        <v>0</v>
      </c>
      <c r="K813" s="284">
        <v>0</v>
      </c>
      <c r="L813" s="282">
        <f t="shared" si="89"/>
        <v>0</v>
      </c>
      <c r="M813" s="283">
        <v>0</v>
      </c>
      <c r="N813" s="284">
        <v>0</v>
      </c>
      <c r="O813" s="285">
        <f t="shared" si="86"/>
        <v>0</v>
      </c>
      <c r="P813" s="283">
        <v>0</v>
      </c>
      <c r="Q813" s="286">
        <v>0</v>
      </c>
      <c r="R813" s="287">
        <f t="shared" si="87"/>
        <v>0</v>
      </c>
      <c r="S813" s="283">
        <v>0</v>
      </c>
      <c r="T813" s="283">
        <v>0</v>
      </c>
      <c r="U813" s="283">
        <v>0</v>
      </c>
      <c r="V813" s="273">
        <f t="shared" si="90"/>
        <v>0</v>
      </c>
      <c r="W813" s="288">
        <v>0</v>
      </c>
      <c r="X813" s="289">
        <v>0</v>
      </c>
      <c r="Y813" s="283">
        <v>0</v>
      </c>
      <c r="Z813" s="284">
        <v>0</v>
      </c>
    </row>
    <row r="814" spans="1:26" s="290" customFormat="1" ht="15" customHeight="1" x14ac:dyDescent="0.2">
      <c r="A814" s="277" t="s">
        <v>37</v>
      </c>
      <c r="B814" s="278" t="s">
        <v>0</v>
      </c>
      <c r="C814" s="279">
        <v>50019376</v>
      </c>
      <c r="D814" s="280" t="s">
        <v>854</v>
      </c>
      <c r="E814" s="281">
        <f t="shared" si="85"/>
        <v>231</v>
      </c>
      <c r="F814" s="282">
        <f t="shared" si="88"/>
        <v>0</v>
      </c>
      <c r="G814" s="283">
        <v>0</v>
      </c>
      <c r="H814" s="284">
        <v>0</v>
      </c>
      <c r="I814" s="282">
        <f t="shared" si="91"/>
        <v>231</v>
      </c>
      <c r="J814" s="283">
        <v>0</v>
      </c>
      <c r="K814" s="284">
        <v>231</v>
      </c>
      <c r="L814" s="282">
        <f t="shared" si="89"/>
        <v>0</v>
      </c>
      <c r="M814" s="283">
        <v>0</v>
      </c>
      <c r="N814" s="284">
        <v>0</v>
      </c>
      <c r="O814" s="285">
        <f t="shared" si="86"/>
        <v>0</v>
      </c>
      <c r="P814" s="283">
        <v>0</v>
      </c>
      <c r="Q814" s="286">
        <v>0</v>
      </c>
      <c r="R814" s="287">
        <f t="shared" si="87"/>
        <v>0</v>
      </c>
      <c r="S814" s="283">
        <v>0</v>
      </c>
      <c r="T814" s="283">
        <v>0</v>
      </c>
      <c r="U814" s="283">
        <v>0</v>
      </c>
      <c r="V814" s="273">
        <f t="shared" si="90"/>
        <v>0</v>
      </c>
      <c r="W814" s="288">
        <v>0</v>
      </c>
      <c r="X814" s="289">
        <v>0</v>
      </c>
      <c r="Y814" s="283">
        <v>0</v>
      </c>
      <c r="Z814" s="284">
        <v>0</v>
      </c>
    </row>
    <row r="815" spans="1:26" s="290" customFormat="1" ht="15" customHeight="1" x14ac:dyDescent="0.2">
      <c r="A815" s="277" t="s">
        <v>37</v>
      </c>
      <c r="B815" s="278" t="s">
        <v>0</v>
      </c>
      <c r="C815" s="279">
        <v>50019279</v>
      </c>
      <c r="D815" s="280" t="s">
        <v>856</v>
      </c>
      <c r="E815" s="281">
        <f t="shared" si="85"/>
        <v>508</v>
      </c>
      <c r="F815" s="282">
        <f t="shared" si="88"/>
        <v>43</v>
      </c>
      <c r="G815" s="283">
        <v>0</v>
      </c>
      <c r="H815" s="284">
        <v>43</v>
      </c>
      <c r="I815" s="282">
        <f t="shared" si="91"/>
        <v>465</v>
      </c>
      <c r="J815" s="283">
        <v>465</v>
      </c>
      <c r="K815" s="284">
        <v>0</v>
      </c>
      <c r="L815" s="282">
        <f t="shared" si="89"/>
        <v>0</v>
      </c>
      <c r="M815" s="283">
        <v>0</v>
      </c>
      <c r="N815" s="284">
        <v>0</v>
      </c>
      <c r="O815" s="285">
        <f t="shared" si="86"/>
        <v>0</v>
      </c>
      <c r="P815" s="283">
        <v>0</v>
      </c>
      <c r="Q815" s="286">
        <v>0</v>
      </c>
      <c r="R815" s="287">
        <f t="shared" si="87"/>
        <v>0</v>
      </c>
      <c r="S815" s="283">
        <v>0</v>
      </c>
      <c r="T815" s="283">
        <v>0</v>
      </c>
      <c r="U815" s="283">
        <v>0</v>
      </c>
      <c r="V815" s="273">
        <f t="shared" si="90"/>
        <v>0</v>
      </c>
      <c r="W815" s="288">
        <v>0</v>
      </c>
      <c r="X815" s="289">
        <v>0</v>
      </c>
      <c r="Y815" s="283">
        <v>0</v>
      </c>
      <c r="Z815" s="284">
        <v>0</v>
      </c>
    </row>
    <row r="816" spans="1:26" s="290" customFormat="1" ht="15" customHeight="1" x14ac:dyDescent="0.2">
      <c r="A816" s="277" t="s">
        <v>37</v>
      </c>
      <c r="B816" s="278" t="s">
        <v>0</v>
      </c>
      <c r="C816" s="279">
        <v>50019287</v>
      </c>
      <c r="D816" s="280" t="s">
        <v>1619</v>
      </c>
      <c r="E816" s="281">
        <f t="shared" si="85"/>
        <v>527</v>
      </c>
      <c r="F816" s="282">
        <f t="shared" si="88"/>
        <v>58</v>
      </c>
      <c r="G816" s="283">
        <v>0</v>
      </c>
      <c r="H816" s="284">
        <v>58</v>
      </c>
      <c r="I816" s="282">
        <f t="shared" si="91"/>
        <v>469</v>
      </c>
      <c r="J816" s="283">
        <v>264</v>
      </c>
      <c r="K816" s="284">
        <v>205</v>
      </c>
      <c r="L816" s="282">
        <f t="shared" si="89"/>
        <v>0</v>
      </c>
      <c r="M816" s="283">
        <v>0</v>
      </c>
      <c r="N816" s="284">
        <v>0</v>
      </c>
      <c r="O816" s="285">
        <f t="shared" si="86"/>
        <v>0</v>
      </c>
      <c r="P816" s="283">
        <v>0</v>
      </c>
      <c r="Q816" s="286">
        <v>0</v>
      </c>
      <c r="R816" s="287">
        <f t="shared" si="87"/>
        <v>0</v>
      </c>
      <c r="S816" s="283">
        <v>0</v>
      </c>
      <c r="T816" s="283">
        <v>0</v>
      </c>
      <c r="U816" s="283">
        <v>0</v>
      </c>
      <c r="V816" s="273">
        <f t="shared" si="90"/>
        <v>0</v>
      </c>
      <c r="W816" s="288">
        <v>0</v>
      </c>
      <c r="X816" s="289">
        <v>0</v>
      </c>
      <c r="Y816" s="283">
        <v>0</v>
      </c>
      <c r="Z816" s="284">
        <v>0</v>
      </c>
    </row>
    <row r="817" spans="1:26" s="290" customFormat="1" ht="15" customHeight="1" x14ac:dyDescent="0.2">
      <c r="A817" s="277" t="s">
        <v>37</v>
      </c>
      <c r="B817" s="278" t="s">
        <v>0</v>
      </c>
      <c r="C817" s="279">
        <v>50019309</v>
      </c>
      <c r="D817" s="280" t="s">
        <v>1620</v>
      </c>
      <c r="E817" s="281">
        <f t="shared" si="85"/>
        <v>267</v>
      </c>
      <c r="F817" s="282">
        <f t="shared" si="88"/>
        <v>0</v>
      </c>
      <c r="G817" s="283">
        <v>0</v>
      </c>
      <c r="H817" s="284">
        <v>0</v>
      </c>
      <c r="I817" s="282">
        <f t="shared" si="91"/>
        <v>128</v>
      </c>
      <c r="J817" s="283">
        <v>0</v>
      </c>
      <c r="K817" s="284">
        <v>128</v>
      </c>
      <c r="L817" s="282">
        <f t="shared" si="89"/>
        <v>0</v>
      </c>
      <c r="M817" s="283">
        <v>0</v>
      </c>
      <c r="N817" s="284">
        <v>0</v>
      </c>
      <c r="O817" s="285">
        <f t="shared" si="86"/>
        <v>0</v>
      </c>
      <c r="P817" s="283">
        <v>0</v>
      </c>
      <c r="Q817" s="286">
        <v>0</v>
      </c>
      <c r="R817" s="287">
        <f t="shared" si="87"/>
        <v>139</v>
      </c>
      <c r="S817" s="283">
        <v>139</v>
      </c>
      <c r="T817" s="283">
        <v>0</v>
      </c>
      <c r="U817" s="283">
        <v>0</v>
      </c>
      <c r="V817" s="273">
        <f t="shared" si="90"/>
        <v>0</v>
      </c>
      <c r="W817" s="288">
        <v>0</v>
      </c>
      <c r="X817" s="289">
        <v>0</v>
      </c>
      <c r="Y817" s="283">
        <v>0</v>
      </c>
      <c r="Z817" s="284">
        <v>0</v>
      </c>
    </row>
    <row r="818" spans="1:26" s="290" customFormat="1" ht="15" customHeight="1" x14ac:dyDescent="0.2">
      <c r="A818" s="277" t="s">
        <v>37</v>
      </c>
      <c r="B818" s="278" t="s">
        <v>2</v>
      </c>
      <c r="C818" s="279">
        <v>50019244</v>
      </c>
      <c r="D818" s="280" t="s">
        <v>1004</v>
      </c>
      <c r="E818" s="281">
        <f t="shared" si="85"/>
        <v>178</v>
      </c>
      <c r="F818" s="282">
        <f t="shared" si="88"/>
        <v>28</v>
      </c>
      <c r="G818" s="283">
        <v>0</v>
      </c>
      <c r="H818" s="284">
        <v>28</v>
      </c>
      <c r="I818" s="282">
        <f t="shared" si="91"/>
        <v>150</v>
      </c>
      <c r="J818" s="283">
        <v>79</v>
      </c>
      <c r="K818" s="284">
        <v>71</v>
      </c>
      <c r="L818" s="282">
        <f t="shared" si="89"/>
        <v>0</v>
      </c>
      <c r="M818" s="283">
        <v>0</v>
      </c>
      <c r="N818" s="284">
        <v>0</v>
      </c>
      <c r="O818" s="285">
        <f t="shared" si="86"/>
        <v>0</v>
      </c>
      <c r="P818" s="283">
        <v>0</v>
      </c>
      <c r="Q818" s="286">
        <v>0</v>
      </c>
      <c r="R818" s="287">
        <f t="shared" si="87"/>
        <v>0</v>
      </c>
      <c r="S818" s="283">
        <v>0</v>
      </c>
      <c r="T818" s="283">
        <v>0</v>
      </c>
      <c r="U818" s="283">
        <v>0</v>
      </c>
      <c r="V818" s="273">
        <f t="shared" si="90"/>
        <v>0</v>
      </c>
      <c r="W818" s="288">
        <v>0</v>
      </c>
      <c r="X818" s="289">
        <v>0</v>
      </c>
      <c r="Y818" s="283">
        <v>0</v>
      </c>
      <c r="Z818" s="284">
        <v>0</v>
      </c>
    </row>
    <row r="819" spans="1:26" s="290" customFormat="1" ht="15" customHeight="1" x14ac:dyDescent="0.2">
      <c r="A819" s="277" t="s">
        <v>37</v>
      </c>
      <c r="B819" s="278" t="s">
        <v>2</v>
      </c>
      <c r="C819" s="279">
        <v>50031201</v>
      </c>
      <c r="D819" s="280" t="s">
        <v>1621</v>
      </c>
      <c r="E819" s="281">
        <f t="shared" si="85"/>
        <v>145</v>
      </c>
      <c r="F819" s="282">
        <f t="shared" si="88"/>
        <v>11</v>
      </c>
      <c r="G819" s="283">
        <v>0</v>
      </c>
      <c r="H819" s="284">
        <v>11</v>
      </c>
      <c r="I819" s="282">
        <f t="shared" si="91"/>
        <v>134</v>
      </c>
      <c r="J819" s="283">
        <v>72</v>
      </c>
      <c r="K819" s="284">
        <v>62</v>
      </c>
      <c r="L819" s="282">
        <f t="shared" si="89"/>
        <v>0</v>
      </c>
      <c r="M819" s="283">
        <v>0</v>
      </c>
      <c r="N819" s="284">
        <v>0</v>
      </c>
      <c r="O819" s="285">
        <f t="shared" si="86"/>
        <v>0</v>
      </c>
      <c r="P819" s="283">
        <v>0</v>
      </c>
      <c r="Q819" s="286">
        <v>0</v>
      </c>
      <c r="R819" s="287">
        <f t="shared" si="87"/>
        <v>0</v>
      </c>
      <c r="S819" s="283">
        <v>0</v>
      </c>
      <c r="T819" s="283">
        <v>0</v>
      </c>
      <c r="U819" s="283">
        <v>0</v>
      </c>
      <c r="V819" s="273">
        <f t="shared" si="90"/>
        <v>0</v>
      </c>
      <c r="W819" s="288">
        <v>0</v>
      </c>
      <c r="X819" s="289">
        <v>0</v>
      </c>
      <c r="Y819" s="283">
        <v>0</v>
      </c>
      <c r="Z819" s="284">
        <v>0</v>
      </c>
    </row>
    <row r="820" spans="1:26" s="290" customFormat="1" ht="15" customHeight="1" x14ac:dyDescent="0.2">
      <c r="A820" s="277" t="s">
        <v>38</v>
      </c>
      <c r="B820" s="278" t="s">
        <v>0</v>
      </c>
      <c r="C820" s="279">
        <v>50026542</v>
      </c>
      <c r="D820" s="280" t="s">
        <v>1763</v>
      </c>
      <c r="E820" s="281">
        <f t="shared" si="85"/>
        <v>221</v>
      </c>
      <c r="F820" s="282">
        <f t="shared" si="88"/>
        <v>221</v>
      </c>
      <c r="G820" s="283">
        <v>116</v>
      </c>
      <c r="H820" s="284">
        <v>105</v>
      </c>
      <c r="I820" s="282">
        <f t="shared" si="91"/>
        <v>0</v>
      </c>
      <c r="J820" s="283">
        <v>0</v>
      </c>
      <c r="K820" s="284">
        <v>0</v>
      </c>
      <c r="L820" s="282">
        <f t="shared" si="89"/>
        <v>0</v>
      </c>
      <c r="M820" s="283">
        <v>0</v>
      </c>
      <c r="N820" s="284">
        <v>0</v>
      </c>
      <c r="O820" s="285">
        <f t="shared" si="86"/>
        <v>0</v>
      </c>
      <c r="P820" s="283">
        <v>0</v>
      </c>
      <c r="Q820" s="286">
        <v>0</v>
      </c>
      <c r="R820" s="287">
        <f t="shared" si="87"/>
        <v>0</v>
      </c>
      <c r="S820" s="283">
        <v>0</v>
      </c>
      <c r="T820" s="283">
        <v>0</v>
      </c>
      <c r="U820" s="283">
        <v>0</v>
      </c>
      <c r="V820" s="273">
        <f t="shared" si="90"/>
        <v>0</v>
      </c>
      <c r="W820" s="288">
        <v>0</v>
      </c>
      <c r="X820" s="289">
        <v>0</v>
      </c>
      <c r="Y820" s="283">
        <v>0</v>
      </c>
      <c r="Z820" s="284">
        <v>0</v>
      </c>
    </row>
    <row r="821" spans="1:26" s="290" customFormat="1" ht="15" customHeight="1" x14ac:dyDescent="0.2">
      <c r="A821" s="277" t="s">
        <v>38</v>
      </c>
      <c r="B821" s="278" t="s">
        <v>0</v>
      </c>
      <c r="C821" s="279">
        <v>50009656</v>
      </c>
      <c r="D821" s="280" t="s">
        <v>1623</v>
      </c>
      <c r="E821" s="281">
        <f t="shared" si="85"/>
        <v>395</v>
      </c>
      <c r="F821" s="282">
        <f t="shared" si="88"/>
        <v>49</v>
      </c>
      <c r="G821" s="283">
        <v>31</v>
      </c>
      <c r="H821" s="284">
        <v>18</v>
      </c>
      <c r="I821" s="282">
        <f t="shared" si="91"/>
        <v>318</v>
      </c>
      <c r="J821" s="283">
        <v>228</v>
      </c>
      <c r="K821" s="284">
        <v>90</v>
      </c>
      <c r="L821" s="282">
        <f t="shared" si="89"/>
        <v>0</v>
      </c>
      <c r="M821" s="283">
        <v>0</v>
      </c>
      <c r="N821" s="284">
        <v>0</v>
      </c>
      <c r="O821" s="285">
        <f t="shared" si="86"/>
        <v>0</v>
      </c>
      <c r="P821" s="283">
        <v>0</v>
      </c>
      <c r="Q821" s="286">
        <v>0</v>
      </c>
      <c r="R821" s="287">
        <f t="shared" si="87"/>
        <v>28</v>
      </c>
      <c r="S821" s="283">
        <v>28</v>
      </c>
      <c r="T821" s="283">
        <v>0</v>
      </c>
      <c r="U821" s="283">
        <v>0</v>
      </c>
      <c r="V821" s="273">
        <f t="shared" si="90"/>
        <v>0</v>
      </c>
      <c r="W821" s="288">
        <v>0</v>
      </c>
      <c r="X821" s="289">
        <v>0</v>
      </c>
      <c r="Y821" s="283">
        <v>0</v>
      </c>
      <c r="Z821" s="284">
        <v>0</v>
      </c>
    </row>
    <row r="822" spans="1:26" s="290" customFormat="1" ht="15" customHeight="1" x14ac:dyDescent="0.2">
      <c r="A822" s="277" t="s">
        <v>39</v>
      </c>
      <c r="B822" s="278" t="s">
        <v>0</v>
      </c>
      <c r="C822" s="279">
        <v>50004280</v>
      </c>
      <c r="D822" s="280" t="s">
        <v>861</v>
      </c>
      <c r="E822" s="281">
        <f t="shared" si="85"/>
        <v>133</v>
      </c>
      <c r="F822" s="282">
        <f t="shared" si="88"/>
        <v>133</v>
      </c>
      <c r="G822" s="283">
        <v>93</v>
      </c>
      <c r="H822" s="284">
        <v>40</v>
      </c>
      <c r="I822" s="282">
        <f t="shared" si="91"/>
        <v>0</v>
      </c>
      <c r="J822" s="283">
        <v>0</v>
      </c>
      <c r="K822" s="284">
        <v>0</v>
      </c>
      <c r="L822" s="282">
        <f t="shared" si="89"/>
        <v>0</v>
      </c>
      <c r="M822" s="283">
        <v>0</v>
      </c>
      <c r="N822" s="284">
        <v>0</v>
      </c>
      <c r="O822" s="285">
        <f t="shared" si="86"/>
        <v>0</v>
      </c>
      <c r="P822" s="283">
        <v>0</v>
      </c>
      <c r="Q822" s="286">
        <v>0</v>
      </c>
      <c r="R822" s="287">
        <f t="shared" si="87"/>
        <v>0</v>
      </c>
      <c r="S822" s="283">
        <v>0</v>
      </c>
      <c r="T822" s="283">
        <v>0</v>
      </c>
      <c r="U822" s="283">
        <v>0</v>
      </c>
      <c r="V822" s="273">
        <f t="shared" si="90"/>
        <v>0</v>
      </c>
      <c r="W822" s="288">
        <v>0</v>
      </c>
      <c r="X822" s="289">
        <v>0</v>
      </c>
      <c r="Y822" s="283">
        <v>0</v>
      </c>
      <c r="Z822" s="284">
        <v>0</v>
      </c>
    </row>
    <row r="823" spans="1:26" s="290" customFormat="1" ht="15" customHeight="1" x14ac:dyDescent="0.2">
      <c r="A823" s="277" t="s">
        <v>39</v>
      </c>
      <c r="B823" s="278" t="s">
        <v>0</v>
      </c>
      <c r="C823" s="279">
        <v>50029304</v>
      </c>
      <c r="D823" s="280" t="s">
        <v>862</v>
      </c>
      <c r="E823" s="281">
        <f t="shared" si="85"/>
        <v>83</v>
      </c>
      <c r="F823" s="282">
        <f t="shared" si="88"/>
        <v>83</v>
      </c>
      <c r="G823" s="283">
        <v>83</v>
      </c>
      <c r="H823" s="284">
        <v>0</v>
      </c>
      <c r="I823" s="282">
        <f t="shared" si="91"/>
        <v>0</v>
      </c>
      <c r="J823" s="283">
        <v>0</v>
      </c>
      <c r="K823" s="284">
        <v>0</v>
      </c>
      <c r="L823" s="282">
        <f t="shared" si="89"/>
        <v>0</v>
      </c>
      <c r="M823" s="283">
        <v>0</v>
      </c>
      <c r="N823" s="284">
        <v>0</v>
      </c>
      <c r="O823" s="285">
        <f t="shared" si="86"/>
        <v>0</v>
      </c>
      <c r="P823" s="283">
        <v>0</v>
      </c>
      <c r="Q823" s="286">
        <v>0</v>
      </c>
      <c r="R823" s="287">
        <f t="shared" si="87"/>
        <v>0</v>
      </c>
      <c r="S823" s="283">
        <v>0</v>
      </c>
      <c r="T823" s="283">
        <v>0</v>
      </c>
      <c r="U823" s="283">
        <v>0</v>
      </c>
      <c r="V823" s="273">
        <f t="shared" si="90"/>
        <v>0</v>
      </c>
      <c r="W823" s="288">
        <v>0</v>
      </c>
      <c r="X823" s="289">
        <v>0</v>
      </c>
      <c r="Y823" s="283">
        <v>0</v>
      </c>
      <c r="Z823" s="284">
        <v>0</v>
      </c>
    </row>
    <row r="824" spans="1:26" s="290" customFormat="1" ht="15" customHeight="1" x14ac:dyDescent="0.2">
      <c r="A824" s="277" t="s">
        <v>39</v>
      </c>
      <c r="B824" s="278" t="s">
        <v>0</v>
      </c>
      <c r="C824" s="279">
        <v>50031937</v>
      </c>
      <c r="D824" s="280" t="s">
        <v>1624</v>
      </c>
      <c r="E824" s="281">
        <f t="shared" si="85"/>
        <v>20</v>
      </c>
      <c r="F824" s="282">
        <f t="shared" si="88"/>
        <v>20</v>
      </c>
      <c r="G824" s="283">
        <v>0</v>
      </c>
      <c r="H824" s="284">
        <v>20</v>
      </c>
      <c r="I824" s="282">
        <f t="shared" si="91"/>
        <v>0</v>
      </c>
      <c r="J824" s="283">
        <v>0</v>
      </c>
      <c r="K824" s="284">
        <v>0</v>
      </c>
      <c r="L824" s="282">
        <f t="shared" si="89"/>
        <v>0</v>
      </c>
      <c r="M824" s="283">
        <v>0</v>
      </c>
      <c r="N824" s="284">
        <v>0</v>
      </c>
      <c r="O824" s="285">
        <f t="shared" si="86"/>
        <v>0</v>
      </c>
      <c r="P824" s="283">
        <v>0</v>
      </c>
      <c r="Q824" s="286">
        <v>0</v>
      </c>
      <c r="R824" s="287">
        <f t="shared" si="87"/>
        <v>0</v>
      </c>
      <c r="S824" s="283">
        <v>0</v>
      </c>
      <c r="T824" s="283">
        <v>0</v>
      </c>
      <c r="U824" s="283">
        <v>0</v>
      </c>
      <c r="V824" s="273">
        <f t="shared" si="90"/>
        <v>0</v>
      </c>
      <c r="W824" s="288">
        <v>0</v>
      </c>
      <c r="X824" s="289">
        <v>0</v>
      </c>
      <c r="Y824" s="283">
        <v>0</v>
      </c>
      <c r="Z824" s="284">
        <v>0</v>
      </c>
    </row>
    <row r="825" spans="1:26" s="290" customFormat="1" ht="15" customHeight="1" x14ac:dyDescent="0.2">
      <c r="A825" s="277" t="s">
        <v>39</v>
      </c>
      <c r="B825" s="278" t="s">
        <v>0</v>
      </c>
      <c r="C825" s="279">
        <v>50004115</v>
      </c>
      <c r="D825" s="280" t="s">
        <v>1625</v>
      </c>
      <c r="E825" s="281">
        <f t="shared" si="85"/>
        <v>240</v>
      </c>
      <c r="F825" s="282">
        <f t="shared" si="88"/>
        <v>57</v>
      </c>
      <c r="G825" s="283">
        <v>0</v>
      </c>
      <c r="H825" s="284">
        <v>57</v>
      </c>
      <c r="I825" s="282">
        <f t="shared" si="91"/>
        <v>97</v>
      </c>
      <c r="J825" s="283">
        <v>97</v>
      </c>
      <c r="K825" s="284">
        <v>0</v>
      </c>
      <c r="L825" s="282">
        <f t="shared" si="89"/>
        <v>0</v>
      </c>
      <c r="M825" s="283">
        <v>0</v>
      </c>
      <c r="N825" s="284">
        <v>0</v>
      </c>
      <c r="O825" s="285">
        <f t="shared" si="86"/>
        <v>0</v>
      </c>
      <c r="P825" s="283">
        <v>0</v>
      </c>
      <c r="Q825" s="286">
        <v>0</v>
      </c>
      <c r="R825" s="287">
        <f t="shared" si="87"/>
        <v>86</v>
      </c>
      <c r="S825" s="283">
        <v>86</v>
      </c>
      <c r="T825" s="283">
        <v>0</v>
      </c>
      <c r="U825" s="283">
        <v>0</v>
      </c>
      <c r="V825" s="273">
        <f t="shared" si="90"/>
        <v>0</v>
      </c>
      <c r="W825" s="288">
        <v>0</v>
      </c>
      <c r="X825" s="289">
        <v>0</v>
      </c>
      <c r="Y825" s="283">
        <v>0</v>
      </c>
      <c r="Z825" s="284">
        <v>0</v>
      </c>
    </row>
    <row r="826" spans="1:26" s="290" customFormat="1" ht="15" customHeight="1" x14ac:dyDescent="0.2">
      <c r="A826" s="277" t="s">
        <v>39</v>
      </c>
      <c r="B826" s="278" t="s">
        <v>0</v>
      </c>
      <c r="C826" s="279">
        <v>50004140</v>
      </c>
      <c r="D826" s="280" t="s">
        <v>1626</v>
      </c>
      <c r="E826" s="281">
        <f t="shared" si="85"/>
        <v>387</v>
      </c>
      <c r="F826" s="282">
        <f t="shared" si="88"/>
        <v>47</v>
      </c>
      <c r="G826" s="283">
        <v>0</v>
      </c>
      <c r="H826" s="284">
        <v>47</v>
      </c>
      <c r="I826" s="282">
        <f t="shared" si="91"/>
        <v>340</v>
      </c>
      <c r="J826" s="283">
        <v>340</v>
      </c>
      <c r="K826" s="284">
        <v>0</v>
      </c>
      <c r="L826" s="282">
        <f t="shared" si="89"/>
        <v>0</v>
      </c>
      <c r="M826" s="283">
        <v>0</v>
      </c>
      <c r="N826" s="284">
        <v>0</v>
      </c>
      <c r="O826" s="285">
        <f t="shared" si="86"/>
        <v>0</v>
      </c>
      <c r="P826" s="283">
        <v>0</v>
      </c>
      <c r="Q826" s="286">
        <v>0</v>
      </c>
      <c r="R826" s="287">
        <f t="shared" si="87"/>
        <v>0</v>
      </c>
      <c r="S826" s="283">
        <v>0</v>
      </c>
      <c r="T826" s="283">
        <v>0</v>
      </c>
      <c r="U826" s="283">
        <v>0</v>
      </c>
      <c r="V826" s="273">
        <f t="shared" si="90"/>
        <v>0</v>
      </c>
      <c r="W826" s="288">
        <v>0</v>
      </c>
      <c r="X826" s="289">
        <v>0</v>
      </c>
      <c r="Y826" s="283">
        <v>0</v>
      </c>
      <c r="Z826" s="284">
        <v>0</v>
      </c>
    </row>
    <row r="827" spans="1:26" s="290" customFormat="1" ht="15" customHeight="1" x14ac:dyDescent="0.2">
      <c r="A827" s="277" t="s">
        <v>39</v>
      </c>
      <c r="B827" s="278" t="s">
        <v>0</v>
      </c>
      <c r="C827" s="279">
        <v>50004204</v>
      </c>
      <c r="D827" s="280" t="s">
        <v>1627</v>
      </c>
      <c r="E827" s="281">
        <f t="shared" si="85"/>
        <v>239</v>
      </c>
      <c r="F827" s="282">
        <f t="shared" si="88"/>
        <v>40</v>
      </c>
      <c r="G827" s="283">
        <v>0</v>
      </c>
      <c r="H827" s="284">
        <v>40</v>
      </c>
      <c r="I827" s="282">
        <f t="shared" si="91"/>
        <v>199</v>
      </c>
      <c r="J827" s="283">
        <v>199</v>
      </c>
      <c r="K827" s="284">
        <v>0</v>
      </c>
      <c r="L827" s="282">
        <f t="shared" si="89"/>
        <v>0</v>
      </c>
      <c r="M827" s="283">
        <v>0</v>
      </c>
      <c r="N827" s="284">
        <v>0</v>
      </c>
      <c r="O827" s="285">
        <f t="shared" si="86"/>
        <v>0</v>
      </c>
      <c r="P827" s="283">
        <v>0</v>
      </c>
      <c r="Q827" s="286">
        <v>0</v>
      </c>
      <c r="R827" s="287">
        <f t="shared" si="87"/>
        <v>0</v>
      </c>
      <c r="S827" s="283">
        <v>0</v>
      </c>
      <c r="T827" s="283">
        <v>0</v>
      </c>
      <c r="U827" s="283">
        <v>0</v>
      </c>
      <c r="V827" s="273">
        <f t="shared" si="90"/>
        <v>0</v>
      </c>
      <c r="W827" s="288">
        <v>0</v>
      </c>
      <c r="X827" s="289">
        <v>0</v>
      </c>
      <c r="Y827" s="283">
        <v>0</v>
      </c>
      <c r="Z827" s="284">
        <v>0</v>
      </c>
    </row>
    <row r="828" spans="1:26" s="290" customFormat="1" ht="15" customHeight="1" x14ac:dyDescent="0.2">
      <c r="A828" s="277" t="s">
        <v>39</v>
      </c>
      <c r="B828" s="278" t="s">
        <v>0</v>
      </c>
      <c r="C828" s="279">
        <v>50004247</v>
      </c>
      <c r="D828" s="280" t="s">
        <v>1628</v>
      </c>
      <c r="E828" s="281">
        <f t="shared" si="85"/>
        <v>318</v>
      </c>
      <c r="F828" s="282">
        <f t="shared" si="88"/>
        <v>84</v>
      </c>
      <c r="G828" s="283">
        <v>0</v>
      </c>
      <c r="H828" s="284">
        <v>84</v>
      </c>
      <c r="I828" s="282">
        <f t="shared" si="91"/>
        <v>234</v>
      </c>
      <c r="J828" s="283">
        <v>234</v>
      </c>
      <c r="K828" s="284">
        <v>0</v>
      </c>
      <c r="L828" s="282">
        <f t="shared" si="89"/>
        <v>0</v>
      </c>
      <c r="M828" s="283">
        <v>0</v>
      </c>
      <c r="N828" s="284">
        <v>0</v>
      </c>
      <c r="O828" s="285">
        <f t="shared" si="86"/>
        <v>0</v>
      </c>
      <c r="P828" s="283">
        <v>0</v>
      </c>
      <c r="Q828" s="286">
        <v>0</v>
      </c>
      <c r="R828" s="287">
        <f t="shared" si="87"/>
        <v>0</v>
      </c>
      <c r="S828" s="283">
        <v>0</v>
      </c>
      <c r="T828" s="283">
        <v>0</v>
      </c>
      <c r="U828" s="283">
        <v>0</v>
      </c>
      <c r="V828" s="273">
        <f t="shared" si="90"/>
        <v>0</v>
      </c>
      <c r="W828" s="288">
        <v>0</v>
      </c>
      <c r="X828" s="289">
        <v>0</v>
      </c>
      <c r="Y828" s="283">
        <v>0</v>
      </c>
      <c r="Z828" s="284">
        <v>0</v>
      </c>
    </row>
    <row r="829" spans="1:26" s="290" customFormat="1" ht="15" customHeight="1" x14ac:dyDescent="0.2">
      <c r="A829" s="277" t="s">
        <v>39</v>
      </c>
      <c r="B829" s="278" t="s">
        <v>0</v>
      </c>
      <c r="C829" s="279">
        <v>50004158</v>
      </c>
      <c r="D829" s="280" t="s">
        <v>1629</v>
      </c>
      <c r="E829" s="281">
        <f t="shared" si="85"/>
        <v>545</v>
      </c>
      <c r="F829" s="282">
        <f t="shared" si="88"/>
        <v>189</v>
      </c>
      <c r="G829" s="283">
        <v>78</v>
      </c>
      <c r="H829" s="284">
        <v>111</v>
      </c>
      <c r="I829" s="282">
        <f t="shared" si="91"/>
        <v>356</v>
      </c>
      <c r="J829" s="283">
        <v>356</v>
      </c>
      <c r="K829" s="284">
        <v>0</v>
      </c>
      <c r="L829" s="282">
        <f t="shared" si="89"/>
        <v>0</v>
      </c>
      <c r="M829" s="283">
        <v>0</v>
      </c>
      <c r="N829" s="284">
        <v>0</v>
      </c>
      <c r="O829" s="285">
        <f t="shared" si="86"/>
        <v>0</v>
      </c>
      <c r="P829" s="283">
        <v>0</v>
      </c>
      <c r="Q829" s="286">
        <v>0</v>
      </c>
      <c r="R829" s="287">
        <f t="shared" si="87"/>
        <v>0</v>
      </c>
      <c r="S829" s="283">
        <v>0</v>
      </c>
      <c r="T829" s="283">
        <v>0</v>
      </c>
      <c r="U829" s="283">
        <v>0</v>
      </c>
      <c r="V829" s="273">
        <f t="shared" si="90"/>
        <v>0</v>
      </c>
      <c r="W829" s="288">
        <v>0</v>
      </c>
      <c r="X829" s="289">
        <v>0</v>
      </c>
      <c r="Y829" s="283">
        <v>0</v>
      </c>
      <c r="Z829" s="284">
        <v>0</v>
      </c>
    </row>
    <row r="830" spans="1:26" s="290" customFormat="1" ht="15" customHeight="1" x14ac:dyDescent="0.2">
      <c r="A830" s="277" t="s">
        <v>40</v>
      </c>
      <c r="B830" s="278" t="s">
        <v>0</v>
      </c>
      <c r="C830" s="279">
        <v>50045814</v>
      </c>
      <c r="D830" s="280" t="s">
        <v>1764</v>
      </c>
      <c r="E830" s="281">
        <f t="shared" si="85"/>
        <v>0</v>
      </c>
      <c r="F830" s="282">
        <f t="shared" si="88"/>
        <v>0</v>
      </c>
      <c r="G830" s="283">
        <v>0</v>
      </c>
      <c r="H830" s="284">
        <v>0</v>
      </c>
      <c r="I830" s="282">
        <f t="shared" si="91"/>
        <v>0</v>
      </c>
      <c r="J830" s="283">
        <v>0</v>
      </c>
      <c r="K830" s="284">
        <v>0</v>
      </c>
      <c r="L830" s="282">
        <f t="shared" si="89"/>
        <v>0</v>
      </c>
      <c r="M830" s="283">
        <v>0</v>
      </c>
      <c r="N830" s="284">
        <v>0</v>
      </c>
      <c r="O830" s="285">
        <f t="shared" si="86"/>
        <v>0</v>
      </c>
      <c r="P830" s="283">
        <v>0</v>
      </c>
      <c r="Q830" s="286">
        <v>0</v>
      </c>
      <c r="R830" s="287">
        <f t="shared" si="87"/>
        <v>0</v>
      </c>
      <c r="S830" s="283">
        <v>0</v>
      </c>
      <c r="T830" s="283">
        <v>0</v>
      </c>
      <c r="U830" s="283">
        <v>0</v>
      </c>
      <c r="V830" s="273">
        <f t="shared" si="90"/>
        <v>0</v>
      </c>
      <c r="W830" s="288">
        <v>0</v>
      </c>
      <c r="X830" s="289">
        <v>0</v>
      </c>
      <c r="Y830" s="283">
        <v>0</v>
      </c>
      <c r="Z830" s="284">
        <v>0</v>
      </c>
    </row>
    <row r="831" spans="1:26" s="290" customFormat="1" ht="15" customHeight="1" x14ac:dyDescent="0.2">
      <c r="A831" s="277" t="s">
        <v>40</v>
      </c>
      <c r="B831" s="278" t="s">
        <v>0</v>
      </c>
      <c r="C831" s="279">
        <v>50028359</v>
      </c>
      <c r="D831" s="280" t="s">
        <v>1632</v>
      </c>
      <c r="E831" s="281">
        <f t="shared" si="85"/>
        <v>157</v>
      </c>
      <c r="F831" s="282">
        <f t="shared" si="88"/>
        <v>0</v>
      </c>
      <c r="G831" s="283">
        <v>0</v>
      </c>
      <c r="H831" s="284">
        <v>0</v>
      </c>
      <c r="I831" s="282">
        <f t="shared" si="91"/>
        <v>157</v>
      </c>
      <c r="J831" s="283">
        <v>157</v>
      </c>
      <c r="K831" s="284">
        <v>0</v>
      </c>
      <c r="L831" s="282">
        <f t="shared" si="89"/>
        <v>0</v>
      </c>
      <c r="M831" s="283">
        <v>0</v>
      </c>
      <c r="N831" s="284">
        <v>0</v>
      </c>
      <c r="O831" s="285">
        <f t="shared" si="86"/>
        <v>0</v>
      </c>
      <c r="P831" s="283">
        <v>0</v>
      </c>
      <c r="Q831" s="286">
        <v>0</v>
      </c>
      <c r="R831" s="287">
        <f t="shared" si="87"/>
        <v>0</v>
      </c>
      <c r="S831" s="283">
        <v>0</v>
      </c>
      <c r="T831" s="283">
        <v>0</v>
      </c>
      <c r="U831" s="283">
        <v>0</v>
      </c>
      <c r="V831" s="273">
        <f t="shared" si="90"/>
        <v>0</v>
      </c>
      <c r="W831" s="288">
        <v>0</v>
      </c>
      <c r="X831" s="289">
        <v>0</v>
      </c>
      <c r="Y831" s="283">
        <v>0</v>
      </c>
      <c r="Z831" s="284">
        <v>0</v>
      </c>
    </row>
    <row r="832" spans="1:26" s="290" customFormat="1" ht="24.95" customHeight="1" x14ac:dyDescent="0.2">
      <c r="A832" s="277" t="s">
        <v>40</v>
      </c>
      <c r="B832" s="278" t="s">
        <v>0</v>
      </c>
      <c r="C832" s="279">
        <v>50009796</v>
      </c>
      <c r="D832" s="280" t="s">
        <v>1633</v>
      </c>
      <c r="E832" s="281">
        <f t="shared" si="85"/>
        <v>313</v>
      </c>
      <c r="F832" s="282">
        <f t="shared" si="88"/>
        <v>0</v>
      </c>
      <c r="G832" s="283">
        <v>0</v>
      </c>
      <c r="H832" s="284">
        <v>0</v>
      </c>
      <c r="I832" s="282">
        <f t="shared" si="91"/>
        <v>313</v>
      </c>
      <c r="J832" s="283">
        <v>157</v>
      </c>
      <c r="K832" s="284">
        <v>156</v>
      </c>
      <c r="L832" s="282">
        <f t="shared" si="89"/>
        <v>0</v>
      </c>
      <c r="M832" s="283">
        <v>0</v>
      </c>
      <c r="N832" s="284">
        <v>0</v>
      </c>
      <c r="O832" s="285">
        <f t="shared" si="86"/>
        <v>0</v>
      </c>
      <c r="P832" s="283">
        <v>0</v>
      </c>
      <c r="Q832" s="286">
        <v>0</v>
      </c>
      <c r="R832" s="287">
        <f t="shared" si="87"/>
        <v>0</v>
      </c>
      <c r="S832" s="283">
        <v>0</v>
      </c>
      <c r="T832" s="283">
        <v>0</v>
      </c>
      <c r="U832" s="283">
        <v>0</v>
      </c>
      <c r="V832" s="273">
        <f t="shared" si="90"/>
        <v>0</v>
      </c>
      <c r="W832" s="288">
        <v>0</v>
      </c>
      <c r="X832" s="289">
        <v>0</v>
      </c>
      <c r="Y832" s="283">
        <v>0</v>
      </c>
      <c r="Z832" s="284">
        <v>0</v>
      </c>
    </row>
    <row r="833" spans="1:26" s="290" customFormat="1" ht="15" customHeight="1" x14ac:dyDescent="0.2">
      <c r="A833" s="277" t="s">
        <v>41</v>
      </c>
      <c r="B833" s="278" t="s">
        <v>0</v>
      </c>
      <c r="C833" s="279">
        <v>50029967</v>
      </c>
      <c r="D833" s="280" t="s">
        <v>872</v>
      </c>
      <c r="E833" s="281">
        <f t="shared" si="85"/>
        <v>80</v>
      </c>
      <c r="F833" s="282">
        <f t="shared" si="88"/>
        <v>80</v>
      </c>
      <c r="G833" s="283">
        <v>80</v>
      </c>
      <c r="H833" s="284">
        <v>0</v>
      </c>
      <c r="I833" s="282">
        <f t="shared" si="91"/>
        <v>0</v>
      </c>
      <c r="J833" s="283">
        <v>0</v>
      </c>
      <c r="K833" s="284">
        <v>0</v>
      </c>
      <c r="L833" s="282">
        <f t="shared" si="89"/>
        <v>0</v>
      </c>
      <c r="M833" s="283">
        <v>0</v>
      </c>
      <c r="N833" s="284">
        <v>0</v>
      </c>
      <c r="O833" s="285">
        <f t="shared" si="86"/>
        <v>0</v>
      </c>
      <c r="P833" s="283">
        <v>0</v>
      </c>
      <c r="Q833" s="286">
        <v>0</v>
      </c>
      <c r="R833" s="287">
        <f t="shared" si="87"/>
        <v>0</v>
      </c>
      <c r="S833" s="283">
        <v>0</v>
      </c>
      <c r="T833" s="283">
        <v>0</v>
      </c>
      <c r="U833" s="283">
        <v>0</v>
      </c>
      <c r="V833" s="273">
        <f t="shared" si="90"/>
        <v>0</v>
      </c>
      <c r="W833" s="288">
        <v>0</v>
      </c>
      <c r="X833" s="289">
        <v>0</v>
      </c>
      <c r="Y833" s="283">
        <v>0</v>
      </c>
      <c r="Z833" s="284">
        <v>0</v>
      </c>
    </row>
    <row r="834" spans="1:26" s="290" customFormat="1" ht="15" customHeight="1" x14ac:dyDescent="0.2">
      <c r="A834" s="277" t="s">
        <v>41</v>
      </c>
      <c r="B834" s="278" t="s">
        <v>0</v>
      </c>
      <c r="C834" s="279">
        <v>50025023</v>
      </c>
      <c r="D834" s="280" t="s">
        <v>1634</v>
      </c>
      <c r="E834" s="281">
        <f t="shared" si="85"/>
        <v>602</v>
      </c>
      <c r="F834" s="282">
        <f t="shared" si="88"/>
        <v>0</v>
      </c>
      <c r="G834" s="283">
        <v>0</v>
      </c>
      <c r="H834" s="284">
        <v>0</v>
      </c>
      <c r="I834" s="282">
        <f t="shared" si="91"/>
        <v>564</v>
      </c>
      <c r="J834" s="283">
        <v>353</v>
      </c>
      <c r="K834" s="284">
        <v>211</v>
      </c>
      <c r="L834" s="282">
        <f t="shared" si="89"/>
        <v>0</v>
      </c>
      <c r="M834" s="283">
        <v>0</v>
      </c>
      <c r="N834" s="284">
        <v>0</v>
      </c>
      <c r="O834" s="285">
        <f t="shared" si="86"/>
        <v>0</v>
      </c>
      <c r="P834" s="283">
        <v>0</v>
      </c>
      <c r="Q834" s="286">
        <v>0</v>
      </c>
      <c r="R834" s="287">
        <f t="shared" si="87"/>
        <v>38</v>
      </c>
      <c r="S834" s="283">
        <v>38</v>
      </c>
      <c r="T834" s="283">
        <v>0</v>
      </c>
      <c r="U834" s="283">
        <v>0</v>
      </c>
      <c r="V834" s="273">
        <f t="shared" si="90"/>
        <v>0</v>
      </c>
      <c r="W834" s="288">
        <v>0</v>
      </c>
      <c r="X834" s="289">
        <v>0</v>
      </c>
      <c r="Y834" s="283">
        <v>0</v>
      </c>
      <c r="Z834" s="284">
        <v>0</v>
      </c>
    </row>
    <row r="835" spans="1:26" s="290" customFormat="1" ht="15" customHeight="1" x14ac:dyDescent="0.2">
      <c r="A835" s="277" t="s">
        <v>41</v>
      </c>
      <c r="B835" s="278" t="s">
        <v>0</v>
      </c>
      <c r="C835" s="279">
        <v>50025015</v>
      </c>
      <c r="D835" s="280" t="s">
        <v>874</v>
      </c>
      <c r="E835" s="281">
        <f t="shared" si="85"/>
        <v>120</v>
      </c>
      <c r="F835" s="282">
        <f t="shared" si="88"/>
        <v>120</v>
      </c>
      <c r="G835" s="283">
        <v>0</v>
      </c>
      <c r="H835" s="284">
        <v>120</v>
      </c>
      <c r="I835" s="282">
        <f t="shared" si="91"/>
        <v>0</v>
      </c>
      <c r="J835" s="283">
        <v>0</v>
      </c>
      <c r="K835" s="284">
        <v>0</v>
      </c>
      <c r="L835" s="282">
        <f t="shared" si="89"/>
        <v>0</v>
      </c>
      <c r="M835" s="283">
        <v>0</v>
      </c>
      <c r="N835" s="284">
        <v>0</v>
      </c>
      <c r="O835" s="285">
        <f t="shared" si="86"/>
        <v>0</v>
      </c>
      <c r="P835" s="283">
        <v>0</v>
      </c>
      <c r="Q835" s="286">
        <v>0</v>
      </c>
      <c r="R835" s="287">
        <f t="shared" si="87"/>
        <v>0</v>
      </c>
      <c r="S835" s="283">
        <v>0</v>
      </c>
      <c r="T835" s="283">
        <v>0</v>
      </c>
      <c r="U835" s="283">
        <v>0</v>
      </c>
      <c r="V835" s="273">
        <f t="shared" si="90"/>
        <v>0</v>
      </c>
      <c r="W835" s="288">
        <v>0</v>
      </c>
      <c r="X835" s="289">
        <v>0</v>
      </c>
      <c r="Y835" s="283">
        <v>0</v>
      </c>
      <c r="Z835" s="284">
        <v>0</v>
      </c>
    </row>
    <row r="836" spans="1:26" s="290" customFormat="1" ht="15" customHeight="1" x14ac:dyDescent="0.2">
      <c r="A836" s="277" t="s">
        <v>41</v>
      </c>
      <c r="B836" s="278" t="s">
        <v>2</v>
      </c>
      <c r="C836" s="279">
        <v>50022369</v>
      </c>
      <c r="D836" s="280" t="s">
        <v>1635</v>
      </c>
      <c r="E836" s="281">
        <f t="shared" si="85"/>
        <v>267</v>
      </c>
      <c r="F836" s="282">
        <f t="shared" si="88"/>
        <v>0</v>
      </c>
      <c r="G836" s="283">
        <v>0</v>
      </c>
      <c r="H836" s="284">
        <v>0</v>
      </c>
      <c r="I836" s="282">
        <f t="shared" si="91"/>
        <v>267</v>
      </c>
      <c r="J836" s="283">
        <v>157</v>
      </c>
      <c r="K836" s="284">
        <v>110</v>
      </c>
      <c r="L836" s="282">
        <f t="shared" si="89"/>
        <v>0</v>
      </c>
      <c r="M836" s="283">
        <v>0</v>
      </c>
      <c r="N836" s="284">
        <v>0</v>
      </c>
      <c r="O836" s="285">
        <f t="shared" si="86"/>
        <v>0</v>
      </c>
      <c r="P836" s="283">
        <v>0</v>
      </c>
      <c r="Q836" s="286">
        <v>0</v>
      </c>
      <c r="R836" s="287">
        <f t="shared" si="87"/>
        <v>0</v>
      </c>
      <c r="S836" s="283">
        <v>0</v>
      </c>
      <c r="T836" s="283">
        <v>0</v>
      </c>
      <c r="U836" s="283">
        <v>0</v>
      </c>
      <c r="V836" s="273">
        <f t="shared" si="90"/>
        <v>0</v>
      </c>
      <c r="W836" s="288">
        <v>0</v>
      </c>
      <c r="X836" s="289">
        <v>0</v>
      </c>
      <c r="Y836" s="283">
        <v>0</v>
      </c>
      <c r="Z836" s="284">
        <v>0</v>
      </c>
    </row>
    <row r="837" spans="1:26" s="290" customFormat="1" ht="15" customHeight="1" x14ac:dyDescent="0.2">
      <c r="A837" s="277" t="s">
        <v>1636</v>
      </c>
      <c r="B837" s="278" t="s">
        <v>0</v>
      </c>
      <c r="C837" s="279">
        <v>50031864</v>
      </c>
      <c r="D837" s="280" t="s">
        <v>1765</v>
      </c>
      <c r="E837" s="281">
        <f t="shared" si="85"/>
        <v>128</v>
      </c>
      <c r="F837" s="282">
        <f t="shared" si="88"/>
        <v>128</v>
      </c>
      <c r="G837" s="283">
        <v>128</v>
      </c>
      <c r="H837" s="284">
        <v>0</v>
      </c>
      <c r="I837" s="282">
        <f t="shared" si="91"/>
        <v>0</v>
      </c>
      <c r="J837" s="283">
        <v>0</v>
      </c>
      <c r="K837" s="284">
        <v>0</v>
      </c>
      <c r="L837" s="282">
        <f t="shared" si="89"/>
        <v>0</v>
      </c>
      <c r="M837" s="283">
        <v>0</v>
      </c>
      <c r="N837" s="284">
        <v>0</v>
      </c>
      <c r="O837" s="285">
        <f t="shared" si="86"/>
        <v>0</v>
      </c>
      <c r="P837" s="283">
        <v>0</v>
      </c>
      <c r="Q837" s="286">
        <v>0</v>
      </c>
      <c r="R837" s="287">
        <f t="shared" si="87"/>
        <v>0</v>
      </c>
      <c r="S837" s="283">
        <v>0</v>
      </c>
      <c r="T837" s="283">
        <v>0</v>
      </c>
      <c r="U837" s="283">
        <v>0</v>
      </c>
      <c r="V837" s="273">
        <f t="shared" si="90"/>
        <v>0</v>
      </c>
      <c r="W837" s="288">
        <v>0</v>
      </c>
      <c r="X837" s="289">
        <v>0</v>
      </c>
      <c r="Y837" s="283">
        <v>0</v>
      </c>
      <c r="Z837" s="284">
        <v>0</v>
      </c>
    </row>
    <row r="838" spans="1:26" s="290" customFormat="1" ht="15" customHeight="1" x14ac:dyDescent="0.2">
      <c r="A838" s="277" t="s">
        <v>1636</v>
      </c>
      <c r="B838" s="278" t="s">
        <v>0</v>
      </c>
      <c r="C838" s="279">
        <v>50024671</v>
      </c>
      <c r="D838" s="280" t="s">
        <v>1766</v>
      </c>
      <c r="E838" s="281">
        <f t="shared" si="85"/>
        <v>202</v>
      </c>
      <c r="F838" s="282">
        <f t="shared" si="88"/>
        <v>202</v>
      </c>
      <c r="G838" s="283">
        <v>202</v>
      </c>
      <c r="H838" s="284">
        <v>0</v>
      </c>
      <c r="I838" s="282">
        <f t="shared" si="91"/>
        <v>0</v>
      </c>
      <c r="J838" s="283">
        <v>0</v>
      </c>
      <c r="K838" s="284">
        <v>0</v>
      </c>
      <c r="L838" s="282">
        <f t="shared" si="89"/>
        <v>0</v>
      </c>
      <c r="M838" s="283">
        <v>0</v>
      </c>
      <c r="N838" s="284">
        <v>0</v>
      </c>
      <c r="O838" s="285">
        <f t="shared" si="86"/>
        <v>0</v>
      </c>
      <c r="P838" s="283">
        <v>0</v>
      </c>
      <c r="Q838" s="286">
        <v>0</v>
      </c>
      <c r="R838" s="287">
        <f t="shared" si="87"/>
        <v>0</v>
      </c>
      <c r="S838" s="283">
        <v>0</v>
      </c>
      <c r="T838" s="283">
        <v>0</v>
      </c>
      <c r="U838" s="283">
        <v>0</v>
      </c>
      <c r="V838" s="273">
        <f t="shared" si="90"/>
        <v>0</v>
      </c>
      <c r="W838" s="288">
        <v>0</v>
      </c>
      <c r="X838" s="289">
        <v>0</v>
      </c>
      <c r="Y838" s="283">
        <v>0</v>
      </c>
      <c r="Z838" s="284">
        <v>0</v>
      </c>
    </row>
    <row r="839" spans="1:26" s="290" customFormat="1" ht="15" customHeight="1" x14ac:dyDescent="0.2">
      <c r="A839" s="277" t="s">
        <v>1636</v>
      </c>
      <c r="B839" s="278" t="s">
        <v>0</v>
      </c>
      <c r="C839" s="279">
        <v>50024663</v>
      </c>
      <c r="D839" s="280" t="s">
        <v>1767</v>
      </c>
      <c r="E839" s="281">
        <f t="shared" si="85"/>
        <v>189</v>
      </c>
      <c r="F839" s="282">
        <f t="shared" si="88"/>
        <v>189</v>
      </c>
      <c r="G839" s="283">
        <v>189</v>
      </c>
      <c r="H839" s="284">
        <v>0</v>
      </c>
      <c r="I839" s="282">
        <f t="shared" si="91"/>
        <v>0</v>
      </c>
      <c r="J839" s="283">
        <v>0</v>
      </c>
      <c r="K839" s="284">
        <v>0</v>
      </c>
      <c r="L839" s="282">
        <f t="shared" si="89"/>
        <v>0</v>
      </c>
      <c r="M839" s="283"/>
      <c r="N839" s="284">
        <v>0</v>
      </c>
      <c r="O839" s="285">
        <f t="shared" si="86"/>
        <v>0</v>
      </c>
      <c r="P839" s="283">
        <v>0</v>
      </c>
      <c r="Q839" s="286">
        <v>0</v>
      </c>
      <c r="R839" s="287">
        <f t="shared" si="87"/>
        <v>0</v>
      </c>
      <c r="S839" s="283">
        <v>0</v>
      </c>
      <c r="T839" s="283">
        <v>0</v>
      </c>
      <c r="U839" s="283">
        <v>0</v>
      </c>
      <c r="V839" s="273">
        <f t="shared" si="90"/>
        <v>0</v>
      </c>
      <c r="W839" s="288">
        <v>0</v>
      </c>
      <c r="X839" s="289">
        <v>0</v>
      </c>
      <c r="Y839" s="283">
        <v>0</v>
      </c>
      <c r="Z839" s="284">
        <v>0</v>
      </c>
    </row>
    <row r="840" spans="1:26" s="290" customFormat="1" ht="15" customHeight="1" x14ac:dyDescent="0.2">
      <c r="A840" s="277" t="s">
        <v>1636</v>
      </c>
      <c r="B840" s="278" t="s">
        <v>0</v>
      </c>
      <c r="C840" s="279">
        <v>50030540</v>
      </c>
      <c r="D840" s="280" t="s">
        <v>1768</v>
      </c>
      <c r="E840" s="281">
        <f t="shared" si="85"/>
        <v>173</v>
      </c>
      <c r="F840" s="282">
        <f t="shared" si="88"/>
        <v>173</v>
      </c>
      <c r="G840" s="283">
        <v>155</v>
      </c>
      <c r="H840" s="284">
        <v>18</v>
      </c>
      <c r="I840" s="282">
        <f t="shared" si="91"/>
        <v>0</v>
      </c>
      <c r="J840" s="283">
        <v>0</v>
      </c>
      <c r="K840" s="284">
        <v>0</v>
      </c>
      <c r="L840" s="282">
        <f t="shared" si="89"/>
        <v>0</v>
      </c>
      <c r="M840" s="283">
        <v>0</v>
      </c>
      <c r="N840" s="284">
        <v>0</v>
      </c>
      <c r="O840" s="285">
        <f t="shared" si="86"/>
        <v>0</v>
      </c>
      <c r="P840" s="283">
        <v>0</v>
      </c>
      <c r="Q840" s="286">
        <v>0</v>
      </c>
      <c r="R840" s="287">
        <f t="shared" si="87"/>
        <v>0</v>
      </c>
      <c r="S840" s="283">
        <v>0</v>
      </c>
      <c r="T840" s="283">
        <v>0</v>
      </c>
      <c r="U840" s="283">
        <v>0</v>
      </c>
      <c r="V840" s="273">
        <f t="shared" si="90"/>
        <v>0</v>
      </c>
      <c r="W840" s="288">
        <v>0</v>
      </c>
      <c r="X840" s="289">
        <v>0</v>
      </c>
      <c r="Y840" s="283">
        <v>0</v>
      </c>
      <c r="Z840" s="284">
        <v>0</v>
      </c>
    </row>
    <row r="841" spans="1:26" s="290" customFormat="1" ht="15" customHeight="1" x14ac:dyDescent="0.2">
      <c r="A841" s="277" t="s">
        <v>1636</v>
      </c>
      <c r="B841" s="278" t="s">
        <v>0</v>
      </c>
      <c r="C841" s="279">
        <v>50004409</v>
      </c>
      <c r="D841" s="280" t="s">
        <v>1769</v>
      </c>
      <c r="E841" s="281">
        <f t="shared" si="85"/>
        <v>434</v>
      </c>
      <c r="F841" s="282">
        <f t="shared" si="88"/>
        <v>97</v>
      </c>
      <c r="G841" s="283">
        <v>0</v>
      </c>
      <c r="H841" s="284">
        <v>97</v>
      </c>
      <c r="I841" s="282">
        <f t="shared" si="91"/>
        <v>337</v>
      </c>
      <c r="J841" s="283">
        <v>337</v>
      </c>
      <c r="K841" s="284">
        <v>0</v>
      </c>
      <c r="L841" s="282">
        <f t="shared" si="89"/>
        <v>0</v>
      </c>
      <c r="M841" s="283">
        <v>0</v>
      </c>
      <c r="N841" s="284">
        <v>0</v>
      </c>
      <c r="O841" s="285">
        <f t="shared" si="86"/>
        <v>0</v>
      </c>
      <c r="P841" s="283">
        <v>0</v>
      </c>
      <c r="Q841" s="286">
        <v>0</v>
      </c>
      <c r="R841" s="287">
        <f t="shared" si="87"/>
        <v>0</v>
      </c>
      <c r="S841" s="283">
        <v>0</v>
      </c>
      <c r="T841" s="283">
        <v>0</v>
      </c>
      <c r="U841" s="283">
        <v>0</v>
      </c>
      <c r="V841" s="273">
        <f t="shared" si="90"/>
        <v>0</v>
      </c>
      <c r="W841" s="288">
        <v>0</v>
      </c>
      <c r="X841" s="289">
        <v>0</v>
      </c>
      <c r="Y841" s="283">
        <v>0</v>
      </c>
      <c r="Z841" s="284">
        <v>0</v>
      </c>
    </row>
    <row r="842" spans="1:26" s="290" customFormat="1" ht="15" customHeight="1" x14ac:dyDescent="0.2">
      <c r="A842" s="277" t="s">
        <v>1636</v>
      </c>
      <c r="B842" s="278" t="s">
        <v>0</v>
      </c>
      <c r="C842" s="279">
        <v>50004417</v>
      </c>
      <c r="D842" s="280" t="s">
        <v>1770</v>
      </c>
      <c r="E842" s="281">
        <f t="shared" si="85"/>
        <v>421</v>
      </c>
      <c r="F842" s="282">
        <f t="shared" si="88"/>
        <v>55</v>
      </c>
      <c r="G842" s="283">
        <v>0</v>
      </c>
      <c r="H842" s="284">
        <v>55</v>
      </c>
      <c r="I842" s="282">
        <f t="shared" si="91"/>
        <v>352</v>
      </c>
      <c r="J842" s="283">
        <v>352</v>
      </c>
      <c r="K842" s="284">
        <v>0</v>
      </c>
      <c r="L842" s="282">
        <f t="shared" si="89"/>
        <v>0</v>
      </c>
      <c r="M842" s="283">
        <v>0</v>
      </c>
      <c r="N842" s="284">
        <v>0</v>
      </c>
      <c r="O842" s="285">
        <f t="shared" si="86"/>
        <v>7</v>
      </c>
      <c r="P842" s="283">
        <v>0</v>
      </c>
      <c r="Q842" s="286">
        <v>7</v>
      </c>
      <c r="R842" s="287">
        <f t="shared" si="87"/>
        <v>7</v>
      </c>
      <c r="S842" s="283">
        <v>7</v>
      </c>
      <c r="T842" s="283">
        <v>0</v>
      </c>
      <c r="U842" s="283">
        <v>0</v>
      </c>
      <c r="V842" s="273">
        <f t="shared" si="90"/>
        <v>0</v>
      </c>
      <c r="W842" s="288">
        <v>0</v>
      </c>
      <c r="X842" s="289">
        <v>0</v>
      </c>
      <c r="Y842" s="283">
        <v>0</v>
      </c>
      <c r="Z842" s="284">
        <v>0</v>
      </c>
    </row>
    <row r="843" spans="1:26" s="290" customFormat="1" ht="15" customHeight="1" x14ac:dyDescent="0.2">
      <c r="A843" s="277" t="s">
        <v>1636</v>
      </c>
      <c r="B843" s="278" t="s">
        <v>0</v>
      </c>
      <c r="C843" s="279">
        <v>50004425</v>
      </c>
      <c r="D843" s="280" t="s">
        <v>1771</v>
      </c>
      <c r="E843" s="281">
        <f t="shared" si="85"/>
        <v>873</v>
      </c>
      <c r="F843" s="282">
        <f t="shared" si="88"/>
        <v>91</v>
      </c>
      <c r="G843" s="283">
        <v>0</v>
      </c>
      <c r="H843" s="284">
        <v>91</v>
      </c>
      <c r="I843" s="282">
        <f t="shared" si="91"/>
        <v>768</v>
      </c>
      <c r="J843" s="283">
        <v>593</v>
      </c>
      <c r="K843" s="284">
        <v>175</v>
      </c>
      <c r="L843" s="282">
        <f t="shared" si="89"/>
        <v>0</v>
      </c>
      <c r="M843" s="283">
        <v>0</v>
      </c>
      <c r="N843" s="284">
        <v>0</v>
      </c>
      <c r="O843" s="285">
        <f t="shared" si="86"/>
        <v>0</v>
      </c>
      <c r="P843" s="283">
        <v>0</v>
      </c>
      <c r="Q843" s="286">
        <v>0</v>
      </c>
      <c r="R843" s="287">
        <f t="shared" si="87"/>
        <v>14</v>
      </c>
      <c r="S843" s="283">
        <v>14</v>
      </c>
      <c r="T843" s="283">
        <v>0</v>
      </c>
      <c r="U843" s="283">
        <v>0</v>
      </c>
      <c r="V843" s="273">
        <f t="shared" si="90"/>
        <v>0</v>
      </c>
      <c r="W843" s="288">
        <v>0</v>
      </c>
      <c r="X843" s="289">
        <v>0</v>
      </c>
      <c r="Y843" s="283">
        <v>0</v>
      </c>
      <c r="Z843" s="284">
        <v>0</v>
      </c>
    </row>
    <row r="844" spans="1:26" s="290" customFormat="1" ht="15" customHeight="1" x14ac:dyDescent="0.2">
      <c r="A844" s="277" t="s">
        <v>1636</v>
      </c>
      <c r="B844" s="278" t="s">
        <v>0</v>
      </c>
      <c r="C844" s="279">
        <v>50004360</v>
      </c>
      <c r="D844" s="280" t="s">
        <v>1772</v>
      </c>
      <c r="E844" s="281">
        <f t="shared" si="85"/>
        <v>679</v>
      </c>
      <c r="F844" s="282">
        <f t="shared" si="88"/>
        <v>98</v>
      </c>
      <c r="G844" s="283">
        <v>0</v>
      </c>
      <c r="H844" s="284">
        <v>98</v>
      </c>
      <c r="I844" s="282">
        <f t="shared" si="91"/>
        <v>581</v>
      </c>
      <c r="J844" s="283">
        <v>401</v>
      </c>
      <c r="K844" s="284">
        <v>180</v>
      </c>
      <c r="L844" s="282">
        <f t="shared" si="89"/>
        <v>0</v>
      </c>
      <c r="M844" s="283">
        <v>0</v>
      </c>
      <c r="N844" s="284">
        <v>0</v>
      </c>
      <c r="O844" s="285">
        <f t="shared" si="86"/>
        <v>0</v>
      </c>
      <c r="P844" s="283">
        <v>0</v>
      </c>
      <c r="Q844" s="286">
        <v>0</v>
      </c>
      <c r="R844" s="287">
        <f t="shared" si="87"/>
        <v>0</v>
      </c>
      <c r="S844" s="283">
        <v>0</v>
      </c>
      <c r="T844" s="283">
        <v>0</v>
      </c>
      <c r="U844" s="283">
        <v>0</v>
      </c>
      <c r="V844" s="273">
        <f t="shared" si="90"/>
        <v>0</v>
      </c>
      <c r="W844" s="288">
        <v>0</v>
      </c>
      <c r="X844" s="289">
        <v>0</v>
      </c>
      <c r="Y844" s="283">
        <v>0</v>
      </c>
      <c r="Z844" s="284">
        <v>0</v>
      </c>
    </row>
    <row r="845" spans="1:26" s="290" customFormat="1" ht="15" customHeight="1" x14ac:dyDescent="0.2">
      <c r="A845" s="277" t="s">
        <v>1636</v>
      </c>
      <c r="B845" s="278" t="s">
        <v>2</v>
      </c>
      <c r="C845" s="279">
        <v>50004522</v>
      </c>
      <c r="D845" s="280" t="s">
        <v>1773</v>
      </c>
      <c r="E845" s="281">
        <f t="shared" si="85"/>
        <v>102</v>
      </c>
      <c r="F845" s="282">
        <f t="shared" si="88"/>
        <v>13</v>
      </c>
      <c r="G845" s="283">
        <v>0</v>
      </c>
      <c r="H845" s="284">
        <v>13</v>
      </c>
      <c r="I845" s="282">
        <f t="shared" si="91"/>
        <v>89</v>
      </c>
      <c r="J845" s="283">
        <v>50</v>
      </c>
      <c r="K845" s="284">
        <v>39</v>
      </c>
      <c r="L845" s="282">
        <f t="shared" si="89"/>
        <v>0</v>
      </c>
      <c r="M845" s="283">
        <v>0</v>
      </c>
      <c r="N845" s="284">
        <v>0</v>
      </c>
      <c r="O845" s="285">
        <f t="shared" si="86"/>
        <v>0</v>
      </c>
      <c r="P845" s="283">
        <v>0</v>
      </c>
      <c r="Q845" s="286">
        <v>0</v>
      </c>
      <c r="R845" s="287">
        <f t="shared" si="87"/>
        <v>0</v>
      </c>
      <c r="S845" s="283">
        <v>0</v>
      </c>
      <c r="T845" s="283">
        <v>0</v>
      </c>
      <c r="U845" s="283">
        <v>0</v>
      </c>
      <c r="V845" s="273">
        <f t="shared" si="90"/>
        <v>0</v>
      </c>
      <c r="W845" s="288">
        <v>0</v>
      </c>
      <c r="X845" s="289">
        <v>0</v>
      </c>
      <c r="Y845" s="283">
        <v>0</v>
      </c>
      <c r="Z845" s="284">
        <v>0</v>
      </c>
    </row>
    <row r="846" spans="1:26" s="290" customFormat="1" ht="15" customHeight="1" x14ac:dyDescent="0.2">
      <c r="A846" s="277" t="s">
        <v>1642</v>
      </c>
      <c r="B846" s="278" t="s">
        <v>0</v>
      </c>
      <c r="C846" s="279">
        <v>50030752</v>
      </c>
      <c r="D846" s="280" t="s">
        <v>1643</v>
      </c>
      <c r="E846" s="281">
        <f t="shared" si="85"/>
        <v>127</v>
      </c>
      <c r="F846" s="282">
        <f t="shared" si="88"/>
        <v>127</v>
      </c>
      <c r="G846" s="283">
        <v>45</v>
      </c>
      <c r="H846" s="284">
        <v>82</v>
      </c>
      <c r="I846" s="282">
        <f t="shared" si="91"/>
        <v>0</v>
      </c>
      <c r="J846" s="283">
        <v>0</v>
      </c>
      <c r="K846" s="284">
        <v>0</v>
      </c>
      <c r="L846" s="282">
        <f t="shared" si="89"/>
        <v>0</v>
      </c>
      <c r="M846" s="283">
        <v>0</v>
      </c>
      <c r="N846" s="284">
        <v>0</v>
      </c>
      <c r="O846" s="285">
        <f t="shared" si="86"/>
        <v>0</v>
      </c>
      <c r="P846" s="283">
        <v>0</v>
      </c>
      <c r="Q846" s="286">
        <v>0</v>
      </c>
      <c r="R846" s="287">
        <f t="shared" si="87"/>
        <v>0</v>
      </c>
      <c r="S846" s="283">
        <v>0</v>
      </c>
      <c r="T846" s="283">
        <v>0</v>
      </c>
      <c r="U846" s="283">
        <v>0</v>
      </c>
      <c r="V846" s="273">
        <f t="shared" si="90"/>
        <v>0</v>
      </c>
      <c r="W846" s="288">
        <v>0</v>
      </c>
      <c r="X846" s="289">
        <v>0</v>
      </c>
      <c r="Y846" s="283">
        <v>0</v>
      </c>
      <c r="Z846" s="284">
        <v>0</v>
      </c>
    </row>
    <row r="847" spans="1:26" s="290" customFormat="1" ht="15" customHeight="1" x14ac:dyDescent="0.2">
      <c r="A847" s="277" t="s">
        <v>1642</v>
      </c>
      <c r="B847" s="278" t="s">
        <v>0</v>
      </c>
      <c r="C847" s="279">
        <v>50011626</v>
      </c>
      <c r="D847" s="280" t="s">
        <v>885</v>
      </c>
      <c r="E847" s="281">
        <f t="shared" si="85"/>
        <v>272</v>
      </c>
      <c r="F847" s="282">
        <f t="shared" si="88"/>
        <v>47</v>
      </c>
      <c r="G847" s="283">
        <v>0</v>
      </c>
      <c r="H847" s="284">
        <v>47</v>
      </c>
      <c r="I847" s="282">
        <f t="shared" si="91"/>
        <v>225</v>
      </c>
      <c r="J847" s="283">
        <v>158</v>
      </c>
      <c r="K847" s="284">
        <v>67</v>
      </c>
      <c r="L847" s="282">
        <f t="shared" si="89"/>
        <v>0</v>
      </c>
      <c r="M847" s="283">
        <v>0</v>
      </c>
      <c r="N847" s="284">
        <v>0</v>
      </c>
      <c r="O847" s="285">
        <f t="shared" si="86"/>
        <v>0</v>
      </c>
      <c r="P847" s="283">
        <v>0</v>
      </c>
      <c r="Q847" s="286">
        <v>0</v>
      </c>
      <c r="R847" s="287">
        <f t="shared" si="87"/>
        <v>0</v>
      </c>
      <c r="S847" s="283">
        <v>0</v>
      </c>
      <c r="T847" s="283">
        <v>0</v>
      </c>
      <c r="U847" s="283">
        <v>0</v>
      </c>
      <c r="V847" s="273">
        <f t="shared" si="90"/>
        <v>0</v>
      </c>
      <c r="W847" s="288">
        <v>0</v>
      </c>
      <c r="X847" s="289">
        <v>0</v>
      </c>
      <c r="Y847" s="283">
        <v>0</v>
      </c>
      <c r="Z847" s="284">
        <v>0</v>
      </c>
    </row>
    <row r="848" spans="1:26" s="290" customFormat="1" ht="15" customHeight="1" x14ac:dyDescent="0.2">
      <c r="A848" s="277" t="s">
        <v>1642</v>
      </c>
      <c r="B848" s="278" t="s">
        <v>0</v>
      </c>
      <c r="C848" s="279">
        <v>50011634</v>
      </c>
      <c r="D848" s="280" t="s">
        <v>1644</v>
      </c>
      <c r="E848" s="281">
        <f t="shared" si="85"/>
        <v>454</v>
      </c>
      <c r="F848" s="282">
        <f t="shared" si="88"/>
        <v>78</v>
      </c>
      <c r="G848" s="283">
        <v>0</v>
      </c>
      <c r="H848" s="284">
        <v>78</v>
      </c>
      <c r="I848" s="282">
        <f t="shared" si="91"/>
        <v>376</v>
      </c>
      <c r="J848" s="283">
        <v>282</v>
      </c>
      <c r="K848" s="284">
        <v>94</v>
      </c>
      <c r="L848" s="282">
        <f t="shared" si="89"/>
        <v>0</v>
      </c>
      <c r="M848" s="283">
        <v>0</v>
      </c>
      <c r="N848" s="284">
        <v>0</v>
      </c>
      <c r="O848" s="285">
        <f t="shared" si="86"/>
        <v>0</v>
      </c>
      <c r="P848" s="283">
        <v>0</v>
      </c>
      <c r="Q848" s="286">
        <v>0</v>
      </c>
      <c r="R848" s="287">
        <f t="shared" si="87"/>
        <v>0</v>
      </c>
      <c r="S848" s="283">
        <v>0</v>
      </c>
      <c r="T848" s="283">
        <v>0</v>
      </c>
      <c r="U848" s="283">
        <v>0</v>
      </c>
      <c r="V848" s="273">
        <f t="shared" si="90"/>
        <v>0</v>
      </c>
      <c r="W848" s="288">
        <v>0</v>
      </c>
      <c r="X848" s="289">
        <v>0</v>
      </c>
      <c r="Y848" s="283">
        <v>0</v>
      </c>
      <c r="Z848" s="284">
        <v>0</v>
      </c>
    </row>
    <row r="849" spans="1:26" s="290" customFormat="1" ht="15" customHeight="1" x14ac:dyDescent="0.2">
      <c r="A849" s="277" t="s">
        <v>1642</v>
      </c>
      <c r="B849" s="278" t="s">
        <v>2</v>
      </c>
      <c r="C849" s="279">
        <v>50022768</v>
      </c>
      <c r="D849" s="280" t="s">
        <v>1645</v>
      </c>
      <c r="E849" s="281">
        <f t="shared" ref="E849:E912" si="92">SUM(F849+I849+L849+O849+R849+V849)</f>
        <v>257</v>
      </c>
      <c r="F849" s="282">
        <f t="shared" si="88"/>
        <v>19</v>
      </c>
      <c r="G849" s="283">
        <v>0</v>
      </c>
      <c r="H849" s="284">
        <v>19</v>
      </c>
      <c r="I849" s="282">
        <f t="shared" si="91"/>
        <v>200</v>
      </c>
      <c r="J849" s="283">
        <v>102</v>
      </c>
      <c r="K849" s="284">
        <v>98</v>
      </c>
      <c r="L849" s="282">
        <f t="shared" si="89"/>
        <v>38</v>
      </c>
      <c r="M849" s="283">
        <v>38</v>
      </c>
      <c r="N849" s="284">
        <v>0</v>
      </c>
      <c r="O849" s="285">
        <f t="shared" ref="O849:O912" si="93">SUM(P849:Q849)</f>
        <v>0</v>
      </c>
      <c r="P849" s="283">
        <v>0</v>
      </c>
      <c r="Q849" s="286">
        <v>0</v>
      </c>
      <c r="R849" s="287">
        <f t="shared" ref="R849:R912" si="94">SUM(S849:U849)</f>
        <v>0</v>
      </c>
      <c r="S849" s="283">
        <v>0</v>
      </c>
      <c r="T849" s="283">
        <v>0</v>
      </c>
      <c r="U849" s="283">
        <v>0</v>
      </c>
      <c r="V849" s="273">
        <f t="shared" si="90"/>
        <v>0</v>
      </c>
      <c r="W849" s="288">
        <v>0</v>
      </c>
      <c r="X849" s="289">
        <v>0</v>
      </c>
      <c r="Y849" s="283">
        <v>0</v>
      </c>
      <c r="Z849" s="284">
        <v>0</v>
      </c>
    </row>
    <row r="850" spans="1:26" s="290" customFormat="1" ht="15" customHeight="1" x14ac:dyDescent="0.2">
      <c r="A850" s="277" t="s">
        <v>42</v>
      </c>
      <c r="B850" s="278" t="s">
        <v>0</v>
      </c>
      <c r="C850" s="279">
        <v>50030019</v>
      </c>
      <c r="D850" s="280" t="s">
        <v>1646</v>
      </c>
      <c r="E850" s="281">
        <f t="shared" si="92"/>
        <v>135</v>
      </c>
      <c r="F850" s="282">
        <f t="shared" ref="F850:F913" si="95">SUM(G850:H850)</f>
        <v>135</v>
      </c>
      <c r="G850" s="283">
        <v>75</v>
      </c>
      <c r="H850" s="284">
        <v>60</v>
      </c>
      <c r="I850" s="282">
        <f t="shared" si="91"/>
        <v>0</v>
      </c>
      <c r="J850" s="283">
        <v>0</v>
      </c>
      <c r="K850" s="284">
        <v>0</v>
      </c>
      <c r="L850" s="282">
        <f t="shared" ref="L850:L913" si="96">SUM(M850:N850)</f>
        <v>0</v>
      </c>
      <c r="M850" s="283">
        <v>0</v>
      </c>
      <c r="N850" s="284">
        <v>0</v>
      </c>
      <c r="O850" s="285">
        <f t="shared" si="93"/>
        <v>0</v>
      </c>
      <c r="P850" s="283">
        <v>0</v>
      </c>
      <c r="Q850" s="286">
        <v>0</v>
      </c>
      <c r="R850" s="287">
        <f t="shared" si="94"/>
        <v>0</v>
      </c>
      <c r="S850" s="283">
        <v>0</v>
      </c>
      <c r="T850" s="283">
        <v>0</v>
      </c>
      <c r="U850" s="283">
        <v>0</v>
      </c>
      <c r="V850" s="273">
        <f t="shared" ref="V850:V913" si="97">SUM(W850:Z850)</f>
        <v>0</v>
      </c>
      <c r="W850" s="288">
        <v>0</v>
      </c>
      <c r="X850" s="289">
        <v>0</v>
      </c>
      <c r="Y850" s="283">
        <v>0</v>
      </c>
      <c r="Z850" s="284">
        <v>0</v>
      </c>
    </row>
    <row r="851" spans="1:26" s="290" customFormat="1" ht="15" customHeight="1" x14ac:dyDescent="0.2">
      <c r="A851" s="277" t="s">
        <v>42</v>
      </c>
      <c r="B851" s="278" t="s">
        <v>0</v>
      </c>
      <c r="C851" s="279">
        <v>50026526</v>
      </c>
      <c r="D851" s="280" t="s">
        <v>1647</v>
      </c>
      <c r="E851" s="281">
        <f t="shared" si="92"/>
        <v>202</v>
      </c>
      <c r="F851" s="282">
        <f t="shared" si="95"/>
        <v>202</v>
      </c>
      <c r="G851" s="283">
        <v>71</v>
      </c>
      <c r="H851" s="284">
        <v>131</v>
      </c>
      <c r="I851" s="282">
        <f t="shared" si="91"/>
        <v>0</v>
      </c>
      <c r="J851" s="283">
        <v>0</v>
      </c>
      <c r="K851" s="284">
        <v>0</v>
      </c>
      <c r="L851" s="282">
        <f t="shared" si="96"/>
        <v>0</v>
      </c>
      <c r="M851" s="283">
        <v>0</v>
      </c>
      <c r="N851" s="284">
        <v>0</v>
      </c>
      <c r="O851" s="285">
        <f t="shared" si="93"/>
        <v>0</v>
      </c>
      <c r="P851" s="283">
        <v>0</v>
      </c>
      <c r="Q851" s="286">
        <v>0</v>
      </c>
      <c r="R851" s="287">
        <f t="shared" si="94"/>
        <v>0</v>
      </c>
      <c r="S851" s="283">
        <v>0</v>
      </c>
      <c r="T851" s="283">
        <v>0</v>
      </c>
      <c r="U851" s="283">
        <v>0</v>
      </c>
      <c r="V851" s="273">
        <f t="shared" si="97"/>
        <v>0</v>
      </c>
      <c r="W851" s="288">
        <v>0</v>
      </c>
      <c r="X851" s="289">
        <v>0</v>
      </c>
      <c r="Y851" s="283">
        <v>0</v>
      </c>
      <c r="Z851" s="284">
        <v>0</v>
      </c>
    </row>
    <row r="852" spans="1:26" s="290" customFormat="1" ht="15" customHeight="1" x14ac:dyDescent="0.2">
      <c r="A852" s="277" t="s">
        <v>42</v>
      </c>
      <c r="B852" s="278" t="s">
        <v>0</v>
      </c>
      <c r="C852" s="279">
        <v>50030000</v>
      </c>
      <c r="D852" s="280" t="s">
        <v>1648</v>
      </c>
      <c r="E852" s="281">
        <f t="shared" si="92"/>
        <v>374</v>
      </c>
      <c r="F852" s="282">
        <f t="shared" si="95"/>
        <v>0</v>
      </c>
      <c r="G852" s="283">
        <v>0</v>
      </c>
      <c r="H852" s="284">
        <v>0</v>
      </c>
      <c r="I852" s="282">
        <f t="shared" si="91"/>
        <v>333</v>
      </c>
      <c r="J852" s="283">
        <v>214</v>
      </c>
      <c r="K852" s="284">
        <v>119</v>
      </c>
      <c r="L852" s="282">
        <f t="shared" si="96"/>
        <v>0</v>
      </c>
      <c r="M852" s="283">
        <v>0</v>
      </c>
      <c r="N852" s="284">
        <v>0</v>
      </c>
      <c r="O852" s="285">
        <f t="shared" si="93"/>
        <v>0</v>
      </c>
      <c r="P852" s="283">
        <v>0</v>
      </c>
      <c r="Q852" s="286">
        <v>0</v>
      </c>
      <c r="R852" s="287">
        <f t="shared" si="94"/>
        <v>41</v>
      </c>
      <c r="S852" s="283">
        <v>41</v>
      </c>
      <c r="T852" s="283">
        <v>0</v>
      </c>
      <c r="U852" s="283">
        <v>0</v>
      </c>
      <c r="V852" s="273">
        <f t="shared" si="97"/>
        <v>0</v>
      </c>
      <c r="W852" s="288">
        <v>0</v>
      </c>
      <c r="X852" s="289">
        <v>0</v>
      </c>
      <c r="Y852" s="283">
        <v>0</v>
      </c>
      <c r="Z852" s="284">
        <v>0</v>
      </c>
    </row>
    <row r="853" spans="1:26" s="290" customFormat="1" ht="15" customHeight="1" x14ac:dyDescent="0.2">
      <c r="A853" s="277" t="s">
        <v>42</v>
      </c>
      <c r="B853" s="278" t="s">
        <v>2</v>
      </c>
      <c r="C853" s="279">
        <v>50021680</v>
      </c>
      <c r="D853" s="280" t="s">
        <v>1649</v>
      </c>
      <c r="E853" s="281">
        <f t="shared" si="92"/>
        <v>150</v>
      </c>
      <c r="F853" s="282">
        <f t="shared" si="95"/>
        <v>0</v>
      </c>
      <c r="G853" s="283">
        <v>0</v>
      </c>
      <c r="H853" s="284">
        <v>0</v>
      </c>
      <c r="I853" s="282">
        <f t="shared" ref="I853:I915" si="98">SUM(J853:K853)</f>
        <v>150</v>
      </c>
      <c r="J853" s="283">
        <v>102</v>
      </c>
      <c r="K853" s="284">
        <v>48</v>
      </c>
      <c r="L853" s="282">
        <f t="shared" si="96"/>
        <v>0</v>
      </c>
      <c r="M853" s="283">
        <v>0</v>
      </c>
      <c r="N853" s="284">
        <v>0</v>
      </c>
      <c r="O853" s="285">
        <f t="shared" si="93"/>
        <v>0</v>
      </c>
      <c r="P853" s="283">
        <v>0</v>
      </c>
      <c r="Q853" s="286">
        <v>0</v>
      </c>
      <c r="R853" s="287">
        <f t="shared" si="94"/>
        <v>0</v>
      </c>
      <c r="S853" s="283">
        <v>0</v>
      </c>
      <c r="T853" s="283">
        <v>0</v>
      </c>
      <c r="U853" s="283">
        <v>0</v>
      </c>
      <c r="V853" s="273">
        <f t="shared" si="97"/>
        <v>0</v>
      </c>
      <c r="W853" s="288">
        <v>0</v>
      </c>
      <c r="X853" s="289">
        <v>0</v>
      </c>
      <c r="Y853" s="283">
        <v>0</v>
      </c>
      <c r="Z853" s="284">
        <v>0</v>
      </c>
    </row>
    <row r="854" spans="1:26" s="290" customFormat="1" ht="15" customHeight="1" x14ac:dyDescent="0.2">
      <c r="A854" s="277" t="s">
        <v>1650</v>
      </c>
      <c r="B854" s="278" t="s">
        <v>0</v>
      </c>
      <c r="C854" s="279">
        <v>50037803</v>
      </c>
      <c r="D854" s="280" t="s">
        <v>892</v>
      </c>
      <c r="E854" s="281">
        <f t="shared" si="92"/>
        <v>112</v>
      </c>
      <c r="F854" s="282">
        <f t="shared" si="95"/>
        <v>112</v>
      </c>
      <c r="G854" s="283">
        <v>112</v>
      </c>
      <c r="H854" s="284">
        <v>0</v>
      </c>
      <c r="I854" s="282">
        <f t="shared" si="98"/>
        <v>0</v>
      </c>
      <c r="J854" s="283">
        <v>0</v>
      </c>
      <c r="K854" s="284">
        <v>0</v>
      </c>
      <c r="L854" s="282">
        <f t="shared" si="96"/>
        <v>0</v>
      </c>
      <c r="M854" s="283">
        <v>0</v>
      </c>
      <c r="N854" s="284">
        <v>0</v>
      </c>
      <c r="O854" s="285">
        <f t="shared" si="93"/>
        <v>0</v>
      </c>
      <c r="P854" s="283">
        <v>0</v>
      </c>
      <c r="Q854" s="286">
        <v>0</v>
      </c>
      <c r="R854" s="287">
        <f t="shared" si="94"/>
        <v>0</v>
      </c>
      <c r="S854" s="283">
        <v>0</v>
      </c>
      <c r="T854" s="283">
        <v>0</v>
      </c>
      <c r="U854" s="283">
        <v>0</v>
      </c>
      <c r="V854" s="273">
        <f t="shared" si="97"/>
        <v>0</v>
      </c>
      <c r="W854" s="288">
        <v>0</v>
      </c>
      <c r="X854" s="289">
        <v>0</v>
      </c>
      <c r="Y854" s="283">
        <v>0</v>
      </c>
      <c r="Z854" s="284">
        <v>0</v>
      </c>
    </row>
    <row r="855" spans="1:26" s="290" customFormat="1" ht="15" customHeight="1" x14ac:dyDescent="0.2">
      <c r="A855" s="277" t="s">
        <v>1650</v>
      </c>
      <c r="B855" s="278" t="s">
        <v>0</v>
      </c>
      <c r="C855" s="279">
        <v>50026968</v>
      </c>
      <c r="D855" s="280" t="s">
        <v>1651</v>
      </c>
      <c r="E855" s="281">
        <f t="shared" si="92"/>
        <v>229</v>
      </c>
      <c r="F855" s="282">
        <f t="shared" si="95"/>
        <v>229</v>
      </c>
      <c r="G855" s="283">
        <v>126</v>
      </c>
      <c r="H855" s="284">
        <v>103</v>
      </c>
      <c r="I855" s="282">
        <f t="shared" si="98"/>
        <v>0</v>
      </c>
      <c r="J855" s="283">
        <v>0</v>
      </c>
      <c r="K855" s="284">
        <v>0</v>
      </c>
      <c r="L855" s="282">
        <f t="shared" si="96"/>
        <v>0</v>
      </c>
      <c r="M855" s="283">
        <v>0</v>
      </c>
      <c r="N855" s="284">
        <v>0</v>
      </c>
      <c r="O855" s="285">
        <f t="shared" si="93"/>
        <v>0</v>
      </c>
      <c r="P855" s="283">
        <v>0</v>
      </c>
      <c r="Q855" s="286">
        <v>0</v>
      </c>
      <c r="R855" s="287">
        <f t="shared" si="94"/>
        <v>0</v>
      </c>
      <c r="S855" s="283">
        <v>0</v>
      </c>
      <c r="T855" s="283">
        <v>0</v>
      </c>
      <c r="U855" s="283">
        <v>0</v>
      </c>
      <c r="V855" s="273">
        <f t="shared" si="97"/>
        <v>0</v>
      </c>
      <c r="W855" s="288">
        <v>0</v>
      </c>
      <c r="X855" s="289">
        <v>0</v>
      </c>
      <c r="Y855" s="283">
        <v>0</v>
      </c>
      <c r="Z855" s="284">
        <v>0</v>
      </c>
    </row>
    <row r="856" spans="1:26" s="290" customFormat="1" ht="15" customHeight="1" x14ac:dyDescent="0.2">
      <c r="A856" s="277" t="s">
        <v>1650</v>
      </c>
      <c r="B856" s="278" t="s">
        <v>0</v>
      </c>
      <c r="C856" s="279">
        <v>50028448</v>
      </c>
      <c r="D856" s="280" t="s">
        <v>1652</v>
      </c>
      <c r="E856" s="281">
        <f t="shared" si="92"/>
        <v>316</v>
      </c>
      <c r="F856" s="282">
        <f t="shared" si="95"/>
        <v>316</v>
      </c>
      <c r="G856" s="283">
        <v>0</v>
      </c>
      <c r="H856" s="284">
        <v>316</v>
      </c>
      <c r="I856" s="282">
        <f t="shared" si="98"/>
        <v>0</v>
      </c>
      <c r="J856" s="283">
        <v>0</v>
      </c>
      <c r="K856" s="284">
        <v>0</v>
      </c>
      <c r="L856" s="282">
        <f t="shared" si="96"/>
        <v>0</v>
      </c>
      <c r="M856" s="283">
        <v>0</v>
      </c>
      <c r="N856" s="284">
        <v>0</v>
      </c>
      <c r="O856" s="285">
        <f t="shared" si="93"/>
        <v>0</v>
      </c>
      <c r="P856" s="283">
        <v>0</v>
      </c>
      <c r="Q856" s="286">
        <v>0</v>
      </c>
      <c r="R856" s="287">
        <f t="shared" si="94"/>
        <v>0</v>
      </c>
      <c r="S856" s="283">
        <v>0</v>
      </c>
      <c r="T856" s="283">
        <v>0</v>
      </c>
      <c r="U856" s="283">
        <v>0</v>
      </c>
      <c r="V856" s="273">
        <f t="shared" si="97"/>
        <v>0</v>
      </c>
      <c r="W856" s="288">
        <v>0</v>
      </c>
      <c r="X856" s="289">
        <v>0</v>
      </c>
      <c r="Y856" s="283">
        <v>0</v>
      </c>
      <c r="Z856" s="284">
        <v>0</v>
      </c>
    </row>
    <row r="857" spans="1:26" s="290" customFormat="1" ht="15" customHeight="1" x14ac:dyDescent="0.2">
      <c r="A857" s="277" t="s">
        <v>1650</v>
      </c>
      <c r="B857" s="278" t="s">
        <v>0</v>
      </c>
      <c r="C857" s="279">
        <v>50060813</v>
      </c>
      <c r="D857" s="280" t="s">
        <v>895</v>
      </c>
      <c r="E857" s="281">
        <f t="shared" si="92"/>
        <v>342</v>
      </c>
      <c r="F857" s="282">
        <f t="shared" si="95"/>
        <v>342</v>
      </c>
      <c r="G857" s="283">
        <v>140</v>
      </c>
      <c r="H857" s="284">
        <v>202</v>
      </c>
      <c r="I857" s="282">
        <f t="shared" si="98"/>
        <v>0</v>
      </c>
      <c r="J857" s="283">
        <v>0</v>
      </c>
      <c r="K857" s="284">
        <v>0</v>
      </c>
      <c r="L857" s="282">
        <f t="shared" si="96"/>
        <v>0</v>
      </c>
      <c r="M857" s="283">
        <v>0</v>
      </c>
      <c r="N857" s="284">
        <v>0</v>
      </c>
      <c r="O857" s="285">
        <f t="shared" si="93"/>
        <v>0</v>
      </c>
      <c r="P857" s="283">
        <v>0</v>
      </c>
      <c r="Q857" s="286">
        <v>0</v>
      </c>
      <c r="R857" s="287">
        <f t="shared" si="94"/>
        <v>0</v>
      </c>
      <c r="S857" s="283">
        <v>0</v>
      </c>
      <c r="T857" s="283">
        <v>0</v>
      </c>
      <c r="U857" s="283">
        <v>0</v>
      </c>
      <c r="V857" s="273">
        <f t="shared" si="97"/>
        <v>0</v>
      </c>
      <c r="W857" s="288">
        <v>0</v>
      </c>
      <c r="X857" s="289">
        <v>0</v>
      </c>
      <c r="Y857" s="283">
        <v>0</v>
      </c>
      <c r="Z857" s="284">
        <v>0</v>
      </c>
    </row>
    <row r="858" spans="1:26" s="290" customFormat="1" ht="15" customHeight="1" x14ac:dyDescent="0.2">
      <c r="A858" s="277" t="s">
        <v>1650</v>
      </c>
      <c r="B858" s="278" t="s">
        <v>0</v>
      </c>
      <c r="C858" s="279">
        <v>50009834</v>
      </c>
      <c r="D858" s="280" t="s">
        <v>1653</v>
      </c>
      <c r="E858" s="281">
        <f t="shared" si="92"/>
        <v>168</v>
      </c>
      <c r="F858" s="282">
        <f t="shared" si="95"/>
        <v>168</v>
      </c>
      <c r="G858" s="283">
        <v>168</v>
      </c>
      <c r="H858" s="284">
        <v>0</v>
      </c>
      <c r="I858" s="282">
        <f t="shared" si="98"/>
        <v>0</v>
      </c>
      <c r="J858" s="283">
        <v>0</v>
      </c>
      <c r="K858" s="284">
        <v>0</v>
      </c>
      <c r="L858" s="282">
        <f t="shared" si="96"/>
        <v>0</v>
      </c>
      <c r="M858" s="283">
        <v>0</v>
      </c>
      <c r="N858" s="284">
        <v>0</v>
      </c>
      <c r="O858" s="285">
        <f t="shared" si="93"/>
        <v>0</v>
      </c>
      <c r="P858" s="283">
        <v>0</v>
      </c>
      <c r="Q858" s="286">
        <v>0</v>
      </c>
      <c r="R858" s="287">
        <f t="shared" si="94"/>
        <v>0</v>
      </c>
      <c r="S858" s="283">
        <v>0</v>
      </c>
      <c r="T858" s="283">
        <v>0</v>
      </c>
      <c r="U858" s="283">
        <v>0</v>
      </c>
      <c r="V858" s="273">
        <f t="shared" si="97"/>
        <v>0</v>
      </c>
      <c r="W858" s="288">
        <v>0</v>
      </c>
      <c r="X858" s="289">
        <v>0</v>
      </c>
      <c r="Y858" s="283">
        <v>0</v>
      </c>
      <c r="Z858" s="284">
        <v>0</v>
      </c>
    </row>
    <row r="859" spans="1:26" s="290" customFormat="1" ht="15" customHeight="1" x14ac:dyDescent="0.2">
      <c r="A859" s="277" t="s">
        <v>1650</v>
      </c>
      <c r="B859" s="278" t="s">
        <v>0</v>
      </c>
      <c r="C859" s="279">
        <v>50009842</v>
      </c>
      <c r="D859" s="280" t="s">
        <v>1654</v>
      </c>
      <c r="E859" s="281">
        <f t="shared" si="92"/>
        <v>135</v>
      </c>
      <c r="F859" s="282">
        <f t="shared" si="95"/>
        <v>135</v>
      </c>
      <c r="G859" s="283">
        <v>135</v>
      </c>
      <c r="H859" s="284">
        <v>0</v>
      </c>
      <c r="I859" s="282">
        <f t="shared" si="98"/>
        <v>0</v>
      </c>
      <c r="J859" s="283">
        <v>0</v>
      </c>
      <c r="K859" s="284">
        <v>0</v>
      </c>
      <c r="L859" s="282">
        <f t="shared" si="96"/>
        <v>0</v>
      </c>
      <c r="M859" s="283">
        <v>0</v>
      </c>
      <c r="N859" s="284">
        <v>0</v>
      </c>
      <c r="O859" s="285">
        <f t="shared" si="93"/>
        <v>0</v>
      </c>
      <c r="P859" s="283">
        <v>0</v>
      </c>
      <c r="Q859" s="286">
        <v>0</v>
      </c>
      <c r="R859" s="287">
        <f t="shared" si="94"/>
        <v>0</v>
      </c>
      <c r="S859" s="283">
        <v>0</v>
      </c>
      <c r="T859" s="283">
        <v>0</v>
      </c>
      <c r="U859" s="283">
        <v>0</v>
      </c>
      <c r="V859" s="273">
        <f t="shared" si="97"/>
        <v>0</v>
      </c>
      <c r="W859" s="288">
        <v>0</v>
      </c>
      <c r="X859" s="289">
        <v>0</v>
      </c>
      <c r="Y859" s="283">
        <v>0</v>
      </c>
      <c r="Z859" s="284">
        <v>0</v>
      </c>
    </row>
    <row r="860" spans="1:26" s="290" customFormat="1" ht="15" customHeight="1" x14ac:dyDescent="0.2">
      <c r="A860" s="277" t="s">
        <v>1650</v>
      </c>
      <c r="B860" s="278" t="s">
        <v>0</v>
      </c>
      <c r="C860" s="279">
        <v>50031627</v>
      </c>
      <c r="D860" s="280" t="s">
        <v>1655</v>
      </c>
      <c r="E860" s="281">
        <f t="shared" si="92"/>
        <v>348</v>
      </c>
      <c r="F860" s="282">
        <f t="shared" si="95"/>
        <v>348</v>
      </c>
      <c r="G860" s="283">
        <v>194</v>
      </c>
      <c r="H860" s="284">
        <v>154</v>
      </c>
      <c r="I860" s="282">
        <f t="shared" si="98"/>
        <v>0</v>
      </c>
      <c r="J860" s="283">
        <v>0</v>
      </c>
      <c r="K860" s="284">
        <v>0</v>
      </c>
      <c r="L860" s="282">
        <f t="shared" si="96"/>
        <v>0</v>
      </c>
      <c r="M860" s="283">
        <v>0</v>
      </c>
      <c r="N860" s="284">
        <v>0</v>
      </c>
      <c r="O860" s="285">
        <f t="shared" si="93"/>
        <v>0</v>
      </c>
      <c r="P860" s="283">
        <v>0</v>
      </c>
      <c r="Q860" s="286">
        <v>0</v>
      </c>
      <c r="R860" s="287">
        <f t="shared" si="94"/>
        <v>0</v>
      </c>
      <c r="S860" s="283">
        <v>0</v>
      </c>
      <c r="T860" s="283">
        <v>0</v>
      </c>
      <c r="U860" s="283">
        <v>0</v>
      </c>
      <c r="V860" s="273">
        <f t="shared" si="97"/>
        <v>0</v>
      </c>
      <c r="W860" s="288">
        <v>0</v>
      </c>
      <c r="X860" s="289">
        <v>0</v>
      </c>
      <c r="Y860" s="283">
        <v>0</v>
      </c>
      <c r="Z860" s="284">
        <v>0</v>
      </c>
    </row>
    <row r="861" spans="1:26" s="290" customFormat="1" ht="15" customHeight="1" x14ac:dyDescent="0.2">
      <c r="A861" s="277" t="s">
        <v>1650</v>
      </c>
      <c r="B861" s="278" t="s">
        <v>0</v>
      </c>
      <c r="C861" s="279">
        <v>50009923</v>
      </c>
      <c r="D861" s="280" t="s">
        <v>898</v>
      </c>
      <c r="E861" s="281">
        <f t="shared" si="92"/>
        <v>695</v>
      </c>
      <c r="F861" s="282">
        <f t="shared" si="95"/>
        <v>0</v>
      </c>
      <c r="G861" s="283">
        <v>0</v>
      </c>
      <c r="H861" s="284">
        <v>0</v>
      </c>
      <c r="I861" s="282">
        <f t="shared" si="98"/>
        <v>695</v>
      </c>
      <c r="J861" s="283">
        <v>332</v>
      </c>
      <c r="K861" s="284">
        <v>363</v>
      </c>
      <c r="L861" s="282">
        <f t="shared" si="96"/>
        <v>0</v>
      </c>
      <c r="M861" s="283">
        <v>0</v>
      </c>
      <c r="N861" s="284">
        <v>0</v>
      </c>
      <c r="O861" s="285">
        <f t="shared" si="93"/>
        <v>0</v>
      </c>
      <c r="P861" s="283">
        <v>0</v>
      </c>
      <c r="Q861" s="286">
        <v>0</v>
      </c>
      <c r="R861" s="287">
        <f t="shared" si="94"/>
        <v>0</v>
      </c>
      <c r="S861" s="283">
        <v>0</v>
      </c>
      <c r="T861" s="283">
        <v>0</v>
      </c>
      <c r="U861" s="283">
        <v>0</v>
      </c>
      <c r="V861" s="273">
        <f t="shared" si="97"/>
        <v>0</v>
      </c>
      <c r="W861" s="288">
        <v>0</v>
      </c>
      <c r="X861" s="289">
        <v>0</v>
      </c>
      <c r="Y861" s="283">
        <v>0</v>
      </c>
      <c r="Z861" s="284">
        <v>0</v>
      </c>
    </row>
    <row r="862" spans="1:26" s="290" customFormat="1" ht="15" customHeight="1" x14ac:dyDescent="0.2">
      <c r="A862" s="277" t="s">
        <v>1650</v>
      </c>
      <c r="B862" s="278" t="s">
        <v>0</v>
      </c>
      <c r="C862" s="279">
        <v>50009877</v>
      </c>
      <c r="D862" s="280" t="s">
        <v>899</v>
      </c>
      <c r="E862" s="281">
        <f t="shared" si="92"/>
        <v>1285</v>
      </c>
      <c r="F862" s="282">
        <f t="shared" si="95"/>
        <v>0</v>
      </c>
      <c r="G862" s="283">
        <v>0</v>
      </c>
      <c r="H862" s="284">
        <v>0</v>
      </c>
      <c r="I862" s="282">
        <f t="shared" si="98"/>
        <v>1060</v>
      </c>
      <c r="J862" s="283">
        <v>584</v>
      </c>
      <c r="K862" s="284">
        <v>476</v>
      </c>
      <c r="L862" s="282">
        <f t="shared" si="96"/>
        <v>0</v>
      </c>
      <c r="M862" s="283">
        <v>0</v>
      </c>
      <c r="N862" s="284">
        <v>0</v>
      </c>
      <c r="O862" s="285">
        <f t="shared" si="93"/>
        <v>0</v>
      </c>
      <c r="P862" s="283">
        <v>0</v>
      </c>
      <c r="Q862" s="286">
        <v>0</v>
      </c>
      <c r="R862" s="287">
        <f t="shared" si="94"/>
        <v>225</v>
      </c>
      <c r="S862" s="283">
        <v>225</v>
      </c>
      <c r="T862" s="283">
        <v>0</v>
      </c>
      <c r="U862" s="283">
        <v>0</v>
      </c>
      <c r="V862" s="273">
        <f t="shared" si="97"/>
        <v>0</v>
      </c>
      <c r="W862" s="288">
        <v>0</v>
      </c>
      <c r="X862" s="289">
        <v>0</v>
      </c>
      <c r="Y862" s="283">
        <v>0</v>
      </c>
      <c r="Z862" s="284">
        <v>0</v>
      </c>
    </row>
    <row r="863" spans="1:26" s="290" customFormat="1" ht="15" customHeight="1" x14ac:dyDescent="0.2">
      <c r="A863" s="277" t="s">
        <v>1650</v>
      </c>
      <c r="B863" s="278" t="s">
        <v>0</v>
      </c>
      <c r="C863" s="279">
        <v>50009885</v>
      </c>
      <c r="D863" s="280" t="s">
        <v>1656</v>
      </c>
      <c r="E863" s="281">
        <f t="shared" si="92"/>
        <v>866</v>
      </c>
      <c r="F863" s="282">
        <f t="shared" si="95"/>
        <v>0</v>
      </c>
      <c r="G863" s="283">
        <v>0</v>
      </c>
      <c r="H863" s="284">
        <v>0</v>
      </c>
      <c r="I863" s="282">
        <f t="shared" si="98"/>
        <v>866</v>
      </c>
      <c r="J863" s="283">
        <v>562</v>
      </c>
      <c r="K863" s="284">
        <v>304</v>
      </c>
      <c r="L863" s="282">
        <f t="shared" si="96"/>
        <v>0</v>
      </c>
      <c r="M863" s="283">
        <v>0</v>
      </c>
      <c r="N863" s="284">
        <v>0</v>
      </c>
      <c r="O863" s="285">
        <f t="shared" si="93"/>
        <v>0</v>
      </c>
      <c r="P863" s="283">
        <v>0</v>
      </c>
      <c r="Q863" s="286">
        <v>0</v>
      </c>
      <c r="R863" s="287">
        <f t="shared" si="94"/>
        <v>0</v>
      </c>
      <c r="S863" s="283">
        <v>0</v>
      </c>
      <c r="T863" s="283">
        <v>0</v>
      </c>
      <c r="U863" s="283">
        <v>0</v>
      </c>
      <c r="V863" s="273">
        <f t="shared" si="97"/>
        <v>0</v>
      </c>
      <c r="W863" s="288">
        <v>0</v>
      </c>
      <c r="X863" s="289">
        <v>0</v>
      </c>
      <c r="Y863" s="283">
        <v>0</v>
      </c>
      <c r="Z863" s="284">
        <v>0</v>
      </c>
    </row>
    <row r="864" spans="1:26" s="290" customFormat="1" ht="15" customHeight="1" x14ac:dyDescent="0.2">
      <c r="A864" s="277" t="s">
        <v>1650</v>
      </c>
      <c r="B864" s="278" t="s">
        <v>0</v>
      </c>
      <c r="C864" s="279">
        <v>50009893</v>
      </c>
      <c r="D864" s="280" t="s">
        <v>1657</v>
      </c>
      <c r="E864" s="281">
        <f t="shared" si="92"/>
        <v>398</v>
      </c>
      <c r="F864" s="282">
        <f t="shared" si="95"/>
        <v>0</v>
      </c>
      <c r="G864" s="283">
        <v>0</v>
      </c>
      <c r="H864" s="284">
        <v>0</v>
      </c>
      <c r="I864" s="282">
        <f t="shared" si="98"/>
        <v>398</v>
      </c>
      <c r="J864" s="283">
        <v>240</v>
      </c>
      <c r="K864" s="284">
        <v>158</v>
      </c>
      <c r="L864" s="282">
        <f t="shared" si="96"/>
        <v>0</v>
      </c>
      <c r="M864" s="283">
        <v>0</v>
      </c>
      <c r="N864" s="284">
        <v>0</v>
      </c>
      <c r="O864" s="285">
        <f t="shared" si="93"/>
        <v>0</v>
      </c>
      <c r="P864" s="283">
        <v>0</v>
      </c>
      <c r="Q864" s="286">
        <v>0</v>
      </c>
      <c r="R864" s="287">
        <f t="shared" si="94"/>
        <v>0</v>
      </c>
      <c r="S864" s="283">
        <v>0</v>
      </c>
      <c r="T864" s="283">
        <v>0</v>
      </c>
      <c r="U864" s="283">
        <v>0</v>
      </c>
      <c r="V864" s="273">
        <f t="shared" si="97"/>
        <v>0</v>
      </c>
      <c r="W864" s="288">
        <v>0</v>
      </c>
      <c r="X864" s="289">
        <v>0</v>
      </c>
      <c r="Y864" s="283">
        <v>0</v>
      </c>
      <c r="Z864" s="284">
        <v>0</v>
      </c>
    </row>
    <row r="865" spans="1:26" s="290" customFormat="1" ht="15" customHeight="1" x14ac:dyDescent="0.2">
      <c r="A865" s="277" t="s">
        <v>1650</v>
      </c>
      <c r="B865" s="278" t="s">
        <v>0</v>
      </c>
      <c r="C865" s="279">
        <v>50009907</v>
      </c>
      <c r="D865" s="280" t="s">
        <v>1658</v>
      </c>
      <c r="E865" s="281">
        <f t="shared" si="92"/>
        <v>598</v>
      </c>
      <c r="F865" s="282">
        <f t="shared" si="95"/>
        <v>0</v>
      </c>
      <c r="G865" s="283">
        <v>0</v>
      </c>
      <c r="H865" s="284">
        <v>0</v>
      </c>
      <c r="I865" s="282">
        <f t="shared" si="98"/>
        <v>598</v>
      </c>
      <c r="J865" s="283">
        <v>436</v>
      </c>
      <c r="K865" s="284">
        <v>162</v>
      </c>
      <c r="L865" s="282">
        <f t="shared" si="96"/>
        <v>0</v>
      </c>
      <c r="M865" s="283">
        <v>0</v>
      </c>
      <c r="N865" s="284">
        <v>0</v>
      </c>
      <c r="O865" s="285">
        <f t="shared" si="93"/>
        <v>0</v>
      </c>
      <c r="P865" s="283">
        <v>0</v>
      </c>
      <c r="Q865" s="286">
        <v>0</v>
      </c>
      <c r="R865" s="287">
        <f t="shared" si="94"/>
        <v>0</v>
      </c>
      <c r="S865" s="283">
        <v>0</v>
      </c>
      <c r="T865" s="283">
        <v>0</v>
      </c>
      <c r="U865" s="283">
        <v>0</v>
      </c>
      <c r="V865" s="273">
        <f t="shared" si="97"/>
        <v>0</v>
      </c>
      <c r="W865" s="288">
        <v>0</v>
      </c>
      <c r="X865" s="289">
        <v>0</v>
      </c>
      <c r="Y865" s="283">
        <v>0</v>
      </c>
      <c r="Z865" s="284">
        <v>0</v>
      </c>
    </row>
    <row r="866" spans="1:26" s="290" customFormat="1" ht="15" customHeight="1" x14ac:dyDescent="0.2">
      <c r="A866" s="277" t="s">
        <v>1650</v>
      </c>
      <c r="B866" s="278" t="s">
        <v>2</v>
      </c>
      <c r="C866" s="279">
        <v>50030086</v>
      </c>
      <c r="D866" s="280" t="s">
        <v>1659</v>
      </c>
      <c r="E866" s="281">
        <f t="shared" si="92"/>
        <v>62</v>
      </c>
      <c r="F866" s="282">
        <f t="shared" si="95"/>
        <v>62</v>
      </c>
      <c r="G866" s="283">
        <v>44</v>
      </c>
      <c r="H866" s="284">
        <v>18</v>
      </c>
      <c r="I866" s="282">
        <f t="shared" si="98"/>
        <v>0</v>
      </c>
      <c r="J866" s="283">
        <v>0</v>
      </c>
      <c r="K866" s="284">
        <v>0</v>
      </c>
      <c r="L866" s="282">
        <f t="shared" si="96"/>
        <v>0</v>
      </c>
      <c r="M866" s="283">
        <v>0</v>
      </c>
      <c r="N866" s="284">
        <v>0</v>
      </c>
      <c r="O866" s="285">
        <f t="shared" si="93"/>
        <v>0</v>
      </c>
      <c r="P866" s="283">
        <v>0</v>
      </c>
      <c r="Q866" s="286">
        <v>0</v>
      </c>
      <c r="R866" s="287">
        <f t="shared" si="94"/>
        <v>0</v>
      </c>
      <c r="S866" s="283">
        <v>0</v>
      </c>
      <c r="T866" s="283">
        <v>0</v>
      </c>
      <c r="U866" s="283">
        <v>0</v>
      </c>
      <c r="V866" s="273">
        <f t="shared" si="97"/>
        <v>0</v>
      </c>
      <c r="W866" s="288">
        <v>0</v>
      </c>
      <c r="X866" s="289">
        <v>0</v>
      </c>
      <c r="Y866" s="283">
        <v>0</v>
      </c>
      <c r="Z866" s="284">
        <v>0</v>
      </c>
    </row>
    <row r="867" spans="1:26" s="290" customFormat="1" ht="15" customHeight="1" x14ac:dyDescent="0.2">
      <c r="A867" s="277" t="s">
        <v>1650</v>
      </c>
      <c r="B867" s="278" t="s">
        <v>2</v>
      </c>
      <c r="C867" s="279">
        <v>50032771</v>
      </c>
      <c r="D867" s="280" t="s">
        <v>1774</v>
      </c>
      <c r="E867" s="281">
        <f t="shared" si="92"/>
        <v>146</v>
      </c>
      <c r="F867" s="282">
        <f t="shared" si="95"/>
        <v>20</v>
      </c>
      <c r="G867" s="283">
        <v>0</v>
      </c>
      <c r="H867" s="284">
        <v>20</v>
      </c>
      <c r="I867" s="282">
        <f t="shared" si="98"/>
        <v>126</v>
      </c>
      <c r="J867" s="283">
        <v>64</v>
      </c>
      <c r="K867" s="284">
        <v>62</v>
      </c>
      <c r="L867" s="282">
        <f t="shared" si="96"/>
        <v>0</v>
      </c>
      <c r="M867" s="283">
        <v>0</v>
      </c>
      <c r="N867" s="284">
        <v>0</v>
      </c>
      <c r="O867" s="285">
        <f t="shared" si="93"/>
        <v>0</v>
      </c>
      <c r="P867" s="283">
        <v>0</v>
      </c>
      <c r="Q867" s="286">
        <v>0</v>
      </c>
      <c r="R867" s="287">
        <f t="shared" si="94"/>
        <v>0</v>
      </c>
      <c r="S867" s="283">
        <v>0</v>
      </c>
      <c r="T867" s="283">
        <v>0</v>
      </c>
      <c r="U867" s="283">
        <v>0</v>
      </c>
      <c r="V867" s="273">
        <f t="shared" si="97"/>
        <v>0</v>
      </c>
      <c r="W867" s="288">
        <v>0</v>
      </c>
      <c r="X867" s="289">
        <v>0</v>
      </c>
      <c r="Y867" s="283">
        <v>0</v>
      </c>
      <c r="Z867" s="284">
        <v>0</v>
      </c>
    </row>
    <row r="868" spans="1:26" s="290" customFormat="1" ht="15" customHeight="1" x14ac:dyDescent="0.2">
      <c r="A868" s="277" t="s">
        <v>1650</v>
      </c>
      <c r="B868" s="278" t="s">
        <v>2</v>
      </c>
      <c r="C868" s="279">
        <v>50024892</v>
      </c>
      <c r="D868" s="280" t="s">
        <v>1660</v>
      </c>
      <c r="E868" s="281">
        <f t="shared" si="92"/>
        <v>177</v>
      </c>
      <c r="F868" s="282">
        <f t="shared" si="95"/>
        <v>30</v>
      </c>
      <c r="G868" s="283">
        <v>0</v>
      </c>
      <c r="H868" s="284">
        <v>30</v>
      </c>
      <c r="I868" s="282">
        <f t="shared" si="98"/>
        <v>147</v>
      </c>
      <c r="J868" s="283">
        <v>78</v>
      </c>
      <c r="K868" s="284">
        <v>69</v>
      </c>
      <c r="L868" s="282">
        <f t="shared" si="96"/>
        <v>0</v>
      </c>
      <c r="M868" s="283">
        <v>0</v>
      </c>
      <c r="N868" s="284">
        <v>0</v>
      </c>
      <c r="O868" s="285">
        <f t="shared" si="93"/>
        <v>0</v>
      </c>
      <c r="P868" s="283">
        <v>0</v>
      </c>
      <c r="Q868" s="286">
        <v>0</v>
      </c>
      <c r="R868" s="287">
        <f t="shared" si="94"/>
        <v>0</v>
      </c>
      <c r="S868" s="283">
        <v>0</v>
      </c>
      <c r="T868" s="283">
        <v>0</v>
      </c>
      <c r="U868" s="283">
        <v>0</v>
      </c>
      <c r="V868" s="273">
        <f t="shared" si="97"/>
        <v>0</v>
      </c>
      <c r="W868" s="288">
        <v>0</v>
      </c>
      <c r="X868" s="289">
        <v>0</v>
      </c>
      <c r="Y868" s="283">
        <v>0</v>
      </c>
      <c r="Z868" s="284">
        <v>0</v>
      </c>
    </row>
    <row r="869" spans="1:26" s="290" customFormat="1" ht="15" customHeight="1" x14ac:dyDescent="0.2">
      <c r="A869" s="277" t="s">
        <v>1650</v>
      </c>
      <c r="B869" s="278" t="s">
        <v>2</v>
      </c>
      <c r="C869" s="279">
        <v>50009982</v>
      </c>
      <c r="D869" s="280" t="s">
        <v>1661</v>
      </c>
      <c r="E869" s="281">
        <f t="shared" si="92"/>
        <v>51</v>
      </c>
      <c r="F869" s="282">
        <f t="shared" si="95"/>
        <v>0</v>
      </c>
      <c r="G869" s="283">
        <v>0</v>
      </c>
      <c r="H869" s="284">
        <v>0</v>
      </c>
      <c r="I869" s="282">
        <f t="shared" si="98"/>
        <v>51</v>
      </c>
      <c r="J869" s="283">
        <v>51</v>
      </c>
      <c r="K869" s="284">
        <v>0</v>
      </c>
      <c r="L869" s="282">
        <f t="shared" si="96"/>
        <v>0</v>
      </c>
      <c r="M869" s="283">
        <v>0</v>
      </c>
      <c r="N869" s="284">
        <v>0</v>
      </c>
      <c r="O869" s="285">
        <f t="shared" si="93"/>
        <v>0</v>
      </c>
      <c r="P869" s="283">
        <v>0</v>
      </c>
      <c r="Q869" s="286">
        <v>0</v>
      </c>
      <c r="R869" s="287">
        <f t="shared" si="94"/>
        <v>0</v>
      </c>
      <c r="S869" s="283">
        <v>0</v>
      </c>
      <c r="T869" s="283">
        <v>0</v>
      </c>
      <c r="U869" s="283">
        <v>0</v>
      </c>
      <c r="V869" s="273">
        <f t="shared" si="97"/>
        <v>0</v>
      </c>
      <c r="W869" s="288">
        <v>0</v>
      </c>
      <c r="X869" s="289">
        <v>0</v>
      </c>
      <c r="Y869" s="283">
        <v>0</v>
      </c>
      <c r="Z869" s="284">
        <v>0</v>
      </c>
    </row>
    <row r="870" spans="1:26" s="290" customFormat="1" ht="15" customHeight="1" x14ac:dyDescent="0.2">
      <c r="A870" s="277" t="s">
        <v>1650</v>
      </c>
      <c r="B870" s="278" t="s">
        <v>2</v>
      </c>
      <c r="C870" s="279">
        <v>50044826</v>
      </c>
      <c r="D870" s="280" t="s">
        <v>907</v>
      </c>
      <c r="E870" s="281">
        <f t="shared" si="92"/>
        <v>631</v>
      </c>
      <c r="F870" s="282">
        <f t="shared" si="95"/>
        <v>85</v>
      </c>
      <c r="G870" s="283">
        <v>0</v>
      </c>
      <c r="H870" s="284">
        <v>85</v>
      </c>
      <c r="I870" s="282">
        <f t="shared" si="98"/>
        <v>546</v>
      </c>
      <c r="J870" s="283">
        <v>306</v>
      </c>
      <c r="K870" s="284">
        <v>240</v>
      </c>
      <c r="L870" s="282">
        <f t="shared" si="96"/>
        <v>0</v>
      </c>
      <c r="M870" s="283">
        <v>0</v>
      </c>
      <c r="N870" s="284">
        <v>0</v>
      </c>
      <c r="O870" s="285">
        <f t="shared" si="93"/>
        <v>0</v>
      </c>
      <c r="P870" s="283">
        <v>0</v>
      </c>
      <c r="Q870" s="286">
        <v>0</v>
      </c>
      <c r="R870" s="287">
        <f t="shared" si="94"/>
        <v>0</v>
      </c>
      <c r="S870" s="283">
        <v>0</v>
      </c>
      <c r="T870" s="283">
        <v>0</v>
      </c>
      <c r="U870" s="283">
        <v>0</v>
      </c>
      <c r="V870" s="273">
        <f t="shared" si="97"/>
        <v>0</v>
      </c>
      <c r="W870" s="288">
        <v>0</v>
      </c>
      <c r="X870" s="289">
        <v>0</v>
      </c>
      <c r="Y870" s="283">
        <v>0</v>
      </c>
      <c r="Z870" s="284">
        <v>0</v>
      </c>
    </row>
    <row r="871" spans="1:26" s="290" customFormat="1" ht="15" customHeight="1" x14ac:dyDescent="0.2">
      <c r="A871" s="277" t="s">
        <v>1650</v>
      </c>
      <c r="B871" s="278" t="s">
        <v>2</v>
      </c>
      <c r="C871" s="279">
        <v>50032780</v>
      </c>
      <c r="D871" s="280" t="s">
        <v>1775</v>
      </c>
      <c r="E871" s="281">
        <f t="shared" si="92"/>
        <v>365</v>
      </c>
      <c r="F871" s="282">
        <f t="shared" si="95"/>
        <v>54</v>
      </c>
      <c r="G871" s="283">
        <v>0</v>
      </c>
      <c r="H871" s="284">
        <v>54</v>
      </c>
      <c r="I871" s="282">
        <f t="shared" si="98"/>
        <v>208</v>
      </c>
      <c r="J871" s="283">
        <v>142</v>
      </c>
      <c r="K871" s="284">
        <v>66</v>
      </c>
      <c r="L871" s="282">
        <f t="shared" si="96"/>
        <v>0</v>
      </c>
      <c r="M871" s="283">
        <v>0</v>
      </c>
      <c r="N871" s="284">
        <v>0</v>
      </c>
      <c r="O871" s="285">
        <f t="shared" si="93"/>
        <v>0</v>
      </c>
      <c r="P871" s="283">
        <v>0</v>
      </c>
      <c r="Q871" s="286">
        <v>0</v>
      </c>
      <c r="R871" s="287">
        <f t="shared" si="94"/>
        <v>103</v>
      </c>
      <c r="S871" s="283">
        <v>103</v>
      </c>
      <c r="T871" s="283">
        <v>0</v>
      </c>
      <c r="U871" s="283">
        <v>0</v>
      </c>
      <c r="V871" s="273">
        <f t="shared" si="97"/>
        <v>0</v>
      </c>
      <c r="W871" s="288">
        <v>0</v>
      </c>
      <c r="X871" s="289">
        <v>0</v>
      </c>
      <c r="Y871" s="283">
        <v>0</v>
      </c>
      <c r="Z871" s="284">
        <v>0</v>
      </c>
    </row>
    <row r="872" spans="1:26" s="290" customFormat="1" ht="15" customHeight="1" x14ac:dyDescent="0.2">
      <c r="A872" s="277" t="s">
        <v>1650</v>
      </c>
      <c r="B872" s="278" t="s">
        <v>2</v>
      </c>
      <c r="C872" s="279">
        <v>50031619</v>
      </c>
      <c r="D872" s="280" t="s">
        <v>1032</v>
      </c>
      <c r="E872" s="281">
        <f t="shared" si="92"/>
        <v>313</v>
      </c>
      <c r="F872" s="282">
        <f t="shared" si="95"/>
        <v>29</v>
      </c>
      <c r="G872" s="283">
        <v>0</v>
      </c>
      <c r="H872" s="284">
        <v>29</v>
      </c>
      <c r="I872" s="282">
        <f t="shared" si="98"/>
        <v>219</v>
      </c>
      <c r="J872" s="283">
        <v>125</v>
      </c>
      <c r="K872" s="284">
        <v>94</v>
      </c>
      <c r="L872" s="282">
        <f t="shared" si="96"/>
        <v>0</v>
      </c>
      <c r="M872" s="283">
        <v>0</v>
      </c>
      <c r="N872" s="284">
        <v>0</v>
      </c>
      <c r="O872" s="285">
        <f t="shared" si="93"/>
        <v>0</v>
      </c>
      <c r="P872" s="283">
        <v>0</v>
      </c>
      <c r="Q872" s="286">
        <v>0</v>
      </c>
      <c r="R872" s="287">
        <f t="shared" si="94"/>
        <v>65</v>
      </c>
      <c r="S872" s="283">
        <v>65</v>
      </c>
      <c r="T872" s="283">
        <v>0</v>
      </c>
      <c r="U872" s="283">
        <v>0</v>
      </c>
      <c r="V872" s="273">
        <f t="shared" si="97"/>
        <v>0</v>
      </c>
      <c r="W872" s="288">
        <v>0</v>
      </c>
      <c r="X872" s="289">
        <v>0</v>
      </c>
      <c r="Y872" s="283">
        <v>0</v>
      </c>
      <c r="Z872" s="284">
        <v>0</v>
      </c>
    </row>
    <row r="873" spans="1:26" s="290" customFormat="1" ht="15" customHeight="1" x14ac:dyDescent="0.2">
      <c r="A873" s="277" t="s">
        <v>1650</v>
      </c>
      <c r="B873" s="278" t="s">
        <v>2</v>
      </c>
      <c r="C873" s="279">
        <v>50026976</v>
      </c>
      <c r="D873" s="280" t="s">
        <v>908</v>
      </c>
      <c r="E873" s="281">
        <f t="shared" si="92"/>
        <v>189</v>
      </c>
      <c r="F873" s="282">
        <f t="shared" si="95"/>
        <v>22</v>
      </c>
      <c r="G873" s="283">
        <v>0</v>
      </c>
      <c r="H873" s="284">
        <v>22</v>
      </c>
      <c r="I873" s="282">
        <f t="shared" si="98"/>
        <v>167</v>
      </c>
      <c r="J873" s="283">
        <v>88</v>
      </c>
      <c r="K873" s="284">
        <v>79</v>
      </c>
      <c r="L873" s="282">
        <f t="shared" si="96"/>
        <v>0</v>
      </c>
      <c r="M873" s="283">
        <v>0</v>
      </c>
      <c r="N873" s="284">
        <v>0</v>
      </c>
      <c r="O873" s="285">
        <f t="shared" si="93"/>
        <v>0</v>
      </c>
      <c r="P873" s="283">
        <v>0</v>
      </c>
      <c r="Q873" s="286">
        <v>0</v>
      </c>
      <c r="R873" s="287">
        <f t="shared" si="94"/>
        <v>0</v>
      </c>
      <c r="S873" s="283">
        <v>0</v>
      </c>
      <c r="T873" s="283">
        <v>0</v>
      </c>
      <c r="U873" s="283">
        <v>0</v>
      </c>
      <c r="V873" s="273">
        <f t="shared" si="97"/>
        <v>0</v>
      </c>
      <c r="W873" s="288">
        <v>0</v>
      </c>
      <c r="X873" s="289">
        <v>0</v>
      </c>
      <c r="Y873" s="283">
        <v>0</v>
      </c>
      <c r="Z873" s="284">
        <v>0</v>
      </c>
    </row>
    <row r="874" spans="1:26" s="290" customFormat="1" ht="15" customHeight="1" x14ac:dyDescent="0.2">
      <c r="A874" s="277" t="s">
        <v>1650</v>
      </c>
      <c r="B874" s="278" t="s">
        <v>2</v>
      </c>
      <c r="C874" s="279">
        <v>50030523</v>
      </c>
      <c r="D874" s="280" t="s">
        <v>1662</v>
      </c>
      <c r="E874" s="281">
        <f t="shared" si="92"/>
        <v>106</v>
      </c>
      <c r="F874" s="282">
        <f t="shared" si="95"/>
        <v>11</v>
      </c>
      <c r="G874" s="283">
        <v>0</v>
      </c>
      <c r="H874" s="284">
        <v>11</v>
      </c>
      <c r="I874" s="282">
        <f t="shared" si="98"/>
        <v>95</v>
      </c>
      <c r="J874" s="283">
        <v>48</v>
      </c>
      <c r="K874" s="284">
        <v>47</v>
      </c>
      <c r="L874" s="282">
        <f t="shared" si="96"/>
        <v>0</v>
      </c>
      <c r="M874" s="283">
        <v>0</v>
      </c>
      <c r="N874" s="284">
        <v>0</v>
      </c>
      <c r="O874" s="285">
        <f t="shared" si="93"/>
        <v>0</v>
      </c>
      <c r="P874" s="283">
        <v>0</v>
      </c>
      <c r="Q874" s="286">
        <v>0</v>
      </c>
      <c r="R874" s="287">
        <f t="shared" si="94"/>
        <v>0</v>
      </c>
      <c r="S874" s="283">
        <v>0</v>
      </c>
      <c r="T874" s="283">
        <v>0</v>
      </c>
      <c r="U874" s="283">
        <v>0</v>
      </c>
      <c r="V874" s="273">
        <f t="shared" si="97"/>
        <v>0</v>
      </c>
      <c r="W874" s="288">
        <v>0</v>
      </c>
      <c r="X874" s="289">
        <v>0</v>
      </c>
      <c r="Y874" s="283">
        <v>0</v>
      </c>
      <c r="Z874" s="284">
        <v>0</v>
      </c>
    </row>
    <row r="875" spans="1:26" s="290" customFormat="1" ht="15" customHeight="1" x14ac:dyDescent="0.2">
      <c r="A875" s="277" t="s">
        <v>1650</v>
      </c>
      <c r="B875" s="278" t="s">
        <v>2</v>
      </c>
      <c r="C875" s="279">
        <v>50024183</v>
      </c>
      <c r="D875" s="280" t="s">
        <v>1663</v>
      </c>
      <c r="E875" s="281">
        <f t="shared" si="92"/>
        <v>336</v>
      </c>
      <c r="F875" s="282">
        <f t="shared" si="95"/>
        <v>54</v>
      </c>
      <c r="G875" s="283">
        <v>0</v>
      </c>
      <c r="H875" s="284">
        <v>54</v>
      </c>
      <c r="I875" s="282">
        <f t="shared" si="98"/>
        <v>282</v>
      </c>
      <c r="J875" s="283">
        <v>185</v>
      </c>
      <c r="K875" s="284">
        <v>97</v>
      </c>
      <c r="L875" s="282">
        <f t="shared" si="96"/>
        <v>0</v>
      </c>
      <c r="M875" s="283">
        <v>0</v>
      </c>
      <c r="N875" s="284">
        <v>0</v>
      </c>
      <c r="O875" s="285">
        <f t="shared" si="93"/>
        <v>0</v>
      </c>
      <c r="P875" s="283">
        <v>0</v>
      </c>
      <c r="Q875" s="286">
        <v>0</v>
      </c>
      <c r="R875" s="287">
        <f t="shared" si="94"/>
        <v>0</v>
      </c>
      <c r="S875" s="283">
        <v>0</v>
      </c>
      <c r="T875" s="283">
        <v>0</v>
      </c>
      <c r="U875" s="283">
        <v>0</v>
      </c>
      <c r="V875" s="273">
        <f t="shared" si="97"/>
        <v>0</v>
      </c>
      <c r="W875" s="288">
        <v>0</v>
      </c>
      <c r="X875" s="289">
        <v>0</v>
      </c>
      <c r="Y875" s="283">
        <v>0</v>
      </c>
      <c r="Z875" s="284">
        <v>0</v>
      </c>
    </row>
    <row r="876" spans="1:26" s="290" customFormat="1" ht="15" customHeight="1" x14ac:dyDescent="0.2">
      <c r="A876" s="277" t="s">
        <v>43</v>
      </c>
      <c r="B876" s="278" t="s">
        <v>0</v>
      </c>
      <c r="C876" s="279">
        <v>50027670</v>
      </c>
      <c r="D876" s="280" t="s">
        <v>911</v>
      </c>
      <c r="E876" s="281">
        <f t="shared" si="92"/>
        <v>146</v>
      </c>
      <c r="F876" s="282">
        <f t="shared" si="95"/>
        <v>146</v>
      </c>
      <c r="G876" s="283">
        <v>146</v>
      </c>
      <c r="H876" s="284">
        <v>0</v>
      </c>
      <c r="I876" s="282">
        <f t="shared" si="98"/>
        <v>0</v>
      </c>
      <c r="J876" s="283">
        <v>0</v>
      </c>
      <c r="K876" s="284">
        <v>0</v>
      </c>
      <c r="L876" s="282">
        <f t="shared" si="96"/>
        <v>0</v>
      </c>
      <c r="M876" s="283">
        <v>0</v>
      </c>
      <c r="N876" s="284">
        <v>0</v>
      </c>
      <c r="O876" s="285">
        <f t="shared" si="93"/>
        <v>0</v>
      </c>
      <c r="P876" s="283">
        <v>0</v>
      </c>
      <c r="Q876" s="286">
        <v>0</v>
      </c>
      <c r="R876" s="287">
        <f t="shared" si="94"/>
        <v>0</v>
      </c>
      <c r="S876" s="283">
        <v>0</v>
      </c>
      <c r="T876" s="283">
        <v>0</v>
      </c>
      <c r="U876" s="283">
        <v>0</v>
      </c>
      <c r="V876" s="273">
        <f t="shared" si="97"/>
        <v>0</v>
      </c>
      <c r="W876" s="288">
        <v>0</v>
      </c>
      <c r="X876" s="289">
        <v>0</v>
      </c>
      <c r="Y876" s="283">
        <v>0</v>
      </c>
      <c r="Z876" s="284">
        <v>0</v>
      </c>
    </row>
    <row r="877" spans="1:26" s="290" customFormat="1" ht="15" customHeight="1" x14ac:dyDescent="0.2">
      <c r="A877" s="277" t="s">
        <v>43</v>
      </c>
      <c r="B877" s="278" t="s">
        <v>0</v>
      </c>
      <c r="C877" s="279">
        <v>50044800</v>
      </c>
      <c r="D877" s="280" t="s">
        <v>1664</v>
      </c>
      <c r="E877" s="281">
        <f t="shared" si="92"/>
        <v>70</v>
      </c>
      <c r="F877" s="282">
        <f t="shared" si="95"/>
        <v>70</v>
      </c>
      <c r="G877" s="283">
        <v>70</v>
      </c>
      <c r="H877" s="284">
        <v>0</v>
      </c>
      <c r="I877" s="282">
        <f t="shared" si="98"/>
        <v>0</v>
      </c>
      <c r="J877" s="283">
        <v>0</v>
      </c>
      <c r="K877" s="284">
        <v>0</v>
      </c>
      <c r="L877" s="282">
        <f t="shared" si="96"/>
        <v>0</v>
      </c>
      <c r="M877" s="283">
        <v>0</v>
      </c>
      <c r="N877" s="284">
        <v>0</v>
      </c>
      <c r="O877" s="285">
        <f t="shared" si="93"/>
        <v>0</v>
      </c>
      <c r="P877" s="283">
        <v>0</v>
      </c>
      <c r="Q877" s="286">
        <v>0</v>
      </c>
      <c r="R877" s="287">
        <f t="shared" si="94"/>
        <v>0</v>
      </c>
      <c r="S877" s="283">
        <v>0</v>
      </c>
      <c r="T877" s="283">
        <v>0</v>
      </c>
      <c r="U877" s="283">
        <v>0</v>
      </c>
      <c r="V877" s="273">
        <f t="shared" si="97"/>
        <v>0</v>
      </c>
      <c r="W877" s="288">
        <v>0</v>
      </c>
      <c r="X877" s="289">
        <v>0</v>
      </c>
      <c r="Y877" s="283">
        <v>0</v>
      </c>
      <c r="Z877" s="284">
        <v>0</v>
      </c>
    </row>
    <row r="878" spans="1:26" s="290" customFormat="1" ht="15" customHeight="1" x14ac:dyDescent="0.2">
      <c r="A878" s="277" t="s">
        <v>43</v>
      </c>
      <c r="B878" s="278" t="s">
        <v>0</v>
      </c>
      <c r="C878" s="279">
        <v>50029550</v>
      </c>
      <c r="D878" s="280" t="s">
        <v>1665</v>
      </c>
      <c r="E878" s="281">
        <f t="shared" si="92"/>
        <v>326</v>
      </c>
      <c r="F878" s="282">
        <f t="shared" si="95"/>
        <v>326</v>
      </c>
      <c r="G878" s="283">
        <v>0</v>
      </c>
      <c r="H878" s="284">
        <v>326</v>
      </c>
      <c r="I878" s="282">
        <f t="shared" si="98"/>
        <v>0</v>
      </c>
      <c r="J878" s="283">
        <v>0</v>
      </c>
      <c r="K878" s="284">
        <v>0</v>
      </c>
      <c r="L878" s="282">
        <f t="shared" si="96"/>
        <v>0</v>
      </c>
      <c r="M878" s="283">
        <v>0</v>
      </c>
      <c r="N878" s="284">
        <v>0</v>
      </c>
      <c r="O878" s="285">
        <f t="shared" si="93"/>
        <v>0</v>
      </c>
      <c r="P878" s="283">
        <v>0</v>
      </c>
      <c r="Q878" s="286">
        <v>0</v>
      </c>
      <c r="R878" s="287">
        <f t="shared" si="94"/>
        <v>0</v>
      </c>
      <c r="S878" s="283">
        <v>0</v>
      </c>
      <c r="T878" s="283">
        <v>0</v>
      </c>
      <c r="U878" s="283">
        <v>0</v>
      </c>
      <c r="V878" s="273">
        <f t="shared" si="97"/>
        <v>0</v>
      </c>
      <c r="W878" s="288">
        <v>0</v>
      </c>
      <c r="X878" s="289">
        <v>0</v>
      </c>
      <c r="Y878" s="283">
        <v>0</v>
      </c>
      <c r="Z878" s="284">
        <v>0</v>
      </c>
    </row>
    <row r="879" spans="1:26" s="290" customFormat="1" ht="15" customHeight="1" x14ac:dyDescent="0.2">
      <c r="A879" s="277" t="s">
        <v>43</v>
      </c>
      <c r="B879" s="278" t="s">
        <v>0</v>
      </c>
      <c r="C879" s="279">
        <v>50004638</v>
      </c>
      <c r="D879" s="280" t="s">
        <v>914</v>
      </c>
      <c r="E879" s="281">
        <f t="shared" si="92"/>
        <v>879</v>
      </c>
      <c r="F879" s="282">
        <f t="shared" si="95"/>
        <v>0</v>
      </c>
      <c r="G879" s="283">
        <v>0</v>
      </c>
      <c r="H879" s="284">
        <v>0</v>
      </c>
      <c r="I879" s="282">
        <f t="shared" si="98"/>
        <v>664</v>
      </c>
      <c r="J879" s="283">
        <v>380</v>
      </c>
      <c r="K879" s="284">
        <v>284</v>
      </c>
      <c r="L879" s="282">
        <f t="shared" si="96"/>
        <v>0</v>
      </c>
      <c r="M879" s="283">
        <v>0</v>
      </c>
      <c r="N879" s="284">
        <v>0</v>
      </c>
      <c r="O879" s="285">
        <f t="shared" si="93"/>
        <v>0</v>
      </c>
      <c r="P879" s="283">
        <v>0</v>
      </c>
      <c r="Q879" s="286">
        <v>0</v>
      </c>
      <c r="R879" s="287">
        <f t="shared" si="94"/>
        <v>215</v>
      </c>
      <c r="S879" s="283">
        <v>215</v>
      </c>
      <c r="T879" s="283">
        <v>0</v>
      </c>
      <c r="U879" s="283">
        <v>0</v>
      </c>
      <c r="V879" s="273">
        <f t="shared" si="97"/>
        <v>0</v>
      </c>
      <c r="W879" s="288">
        <v>0</v>
      </c>
      <c r="X879" s="289">
        <v>0</v>
      </c>
      <c r="Y879" s="283">
        <v>0</v>
      </c>
      <c r="Z879" s="284">
        <v>0</v>
      </c>
    </row>
    <row r="880" spans="1:26" s="290" customFormat="1" ht="15" customHeight="1" x14ac:dyDescent="0.2">
      <c r="A880" s="277" t="s">
        <v>43</v>
      </c>
      <c r="B880" s="278" t="s">
        <v>0</v>
      </c>
      <c r="C880" s="279">
        <v>50039601</v>
      </c>
      <c r="D880" s="280" t="s">
        <v>1666</v>
      </c>
      <c r="E880" s="281">
        <f t="shared" si="92"/>
        <v>541</v>
      </c>
      <c r="F880" s="282">
        <f t="shared" si="95"/>
        <v>0</v>
      </c>
      <c r="G880" s="283">
        <v>0</v>
      </c>
      <c r="H880" s="284">
        <v>0</v>
      </c>
      <c r="I880" s="282">
        <f t="shared" si="98"/>
        <v>541</v>
      </c>
      <c r="J880" s="283">
        <v>385</v>
      </c>
      <c r="K880" s="284">
        <v>156</v>
      </c>
      <c r="L880" s="282">
        <f t="shared" si="96"/>
        <v>0</v>
      </c>
      <c r="M880" s="283">
        <v>0</v>
      </c>
      <c r="N880" s="284">
        <v>0</v>
      </c>
      <c r="O880" s="285">
        <f t="shared" si="93"/>
        <v>0</v>
      </c>
      <c r="P880" s="283">
        <v>0</v>
      </c>
      <c r="Q880" s="286">
        <v>0</v>
      </c>
      <c r="R880" s="287">
        <f t="shared" si="94"/>
        <v>0</v>
      </c>
      <c r="S880" s="283">
        <v>0</v>
      </c>
      <c r="T880" s="283">
        <v>0</v>
      </c>
      <c r="U880" s="283">
        <v>0</v>
      </c>
      <c r="V880" s="273">
        <f t="shared" si="97"/>
        <v>0</v>
      </c>
      <c r="W880" s="288">
        <v>0</v>
      </c>
      <c r="X880" s="289">
        <v>0</v>
      </c>
      <c r="Y880" s="283">
        <v>0</v>
      </c>
      <c r="Z880" s="284">
        <v>0</v>
      </c>
    </row>
    <row r="881" spans="1:26" s="290" customFormat="1" ht="15" customHeight="1" x14ac:dyDescent="0.2">
      <c r="A881" s="277" t="s">
        <v>43</v>
      </c>
      <c r="B881" s="278" t="s">
        <v>0</v>
      </c>
      <c r="C881" s="279">
        <v>50022652</v>
      </c>
      <c r="D881" s="280" t="s">
        <v>916</v>
      </c>
      <c r="E881" s="281">
        <f t="shared" si="92"/>
        <v>449</v>
      </c>
      <c r="F881" s="282">
        <f t="shared" si="95"/>
        <v>0</v>
      </c>
      <c r="G881" s="283">
        <v>0</v>
      </c>
      <c r="H881" s="284">
        <v>0</v>
      </c>
      <c r="I881" s="282">
        <f t="shared" si="98"/>
        <v>449</v>
      </c>
      <c r="J881" s="283">
        <v>221</v>
      </c>
      <c r="K881" s="284">
        <v>228</v>
      </c>
      <c r="L881" s="282">
        <f t="shared" si="96"/>
        <v>0</v>
      </c>
      <c r="M881" s="283">
        <v>0</v>
      </c>
      <c r="N881" s="284">
        <v>0</v>
      </c>
      <c r="O881" s="285">
        <f t="shared" si="93"/>
        <v>0</v>
      </c>
      <c r="P881" s="283">
        <v>0</v>
      </c>
      <c r="Q881" s="286">
        <v>0</v>
      </c>
      <c r="R881" s="287">
        <f t="shared" si="94"/>
        <v>0</v>
      </c>
      <c r="S881" s="283">
        <v>0</v>
      </c>
      <c r="T881" s="283">
        <v>0</v>
      </c>
      <c r="U881" s="283">
        <v>0</v>
      </c>
      <c r="V881" s="273">
        <f t="shared" si="97"/>
        <v>0</v>
      </c>
      <c r="W881" s="288">
        <v>0</v>
      </c>
      <c r="X881" s="289">
        <v>0</v>
      </c>
      <c r="Y881" s="283">
        <v>0</v>
      </c>
      <c r="Z881" s="284">
        <v>0</v>
      </c>
    </row>
    <row r="882" spans="1:26" s="290" customFormat="1" ht="15" customHeight="1" x14ac:dyDescent="0.2">
      <c r="A882" s="277" t="s">
        <v>43</v>
      </c>
      <c r="B882" s="278" t="s">
        <v>2</v>
      </c>
      <c r="C882" s="279">
        <v>50004646</v>
      </c>
      <c r="D882" s="280" t="s">
        <v>1667</v>
      </c>
      <c r="E882" s="281">
        <f t="shared" si="92"/>
        <v>139</v>
      </c>
      <c r="F882" s="282">
        <f t="shared" si="95"/>
        <v>20</v>
      </c>
      <c r="G882" s="283">
        <v>0</v>
      </c>
      <c r="H882" s="284">
        <v>20</v>
      </c>
      <c r="I882" s="282">
        <f t="shared" si="98"/>
        <v>119</v>
      </c>
      <c r="J882" s="283">
        <v>63</v>
      </c>
      <c r="K882" s="284">
        <v>56</v>
      </c>
      <c r="L882" s="282">
        <f t="shared" si="96"/>
        <v>0</v>
      </c>
      <c r="M882" s="283">
        <v>0</v>
      </c>
      <c r="N882" s="284">
        <v>0</v>
      </c>
      <c r="O882" s="285">
        <f t="shared" si="93"/>
        <v>0</v>
      </c>
      <c r="P882" s="283">
        <v>0</v>
      </c>
      <c r="Q882" s="286">
        <v>0</v>
      </c>
      <c r="R882" s="287">
        <f t="shared" si="94"/>
        <v>0</v>
      </c>
      <c r="S882" s="283">
        <v>0</v>
      </c>
      <c r="T882" s="283">
        <v>0</v>
      </c>
      <c r="U882" s="283">
        <v>0</v>
      </c>
      <c r="V882" s="273">
        <f t="shared" si="97"/>
        <v>0</v>
      </c>
      <c r="W882" s="288">
        <v>0</v>
      </c>
      <c r="X882" s="289">
        <v>0</v>
      </c>
      <c r="Y882" s="283">
        <v>0</v>
      </c>
      <c r="Z882" s="284">
        <v>0</v>
      </c>
    </row>
    <row r="883" spans="1:26" s="290" customFormat="1" ht="15" customHeight="1" x14ac:dyDescent="0.2">
      <c r="A883" s="277" t="s">
        <v>44</v>
      </c>
      <c r="B883" s="278" t="s">
        <v>0</v>
      </c>
      <c r="C883" s="279">
        <v>50026518</v>
      </c>
      <c r="D883" s="280" t="s">
        <v>1668</v>
      </c>
      <c r="E883" s="281">
        <f t="shared" si="92"/>
        <v>128</v>
      </c>
      <c r="F883" s="282">
        <f t="shared" si="95"/>
        <v>128</v>
      </c>
      <c r="G883" s="283">
        <v>81</v>
      </c>
      <c r="H883" s="284">
        <v>47</v>
      </c>
      <c r="I883" s="282">
        <f t="shared" si="98"/>
        <v>0</v>
      </c>
      <c r="J883" s="283">
        <v>0</v>
      </c>
      <c r="K883" s="284">
        <v>0</v>
      </c>
      <c r="L883" s="282">
        <f t="shared" si="96"/>
        <v>0</v>
      </c>
      <c r="M883" s="283">
        <v>0</v>
      </c>
      <c r="N883" s="284">
        <v>0</v>
      </c>
      <c r="O883" s="285">
        <f t="shared" si="93"/>
        <v>0</v>
      </c>
      <c r="P883" s="283">
        <v>0</v>
      </c>
      <c r="Q883" s="286">
        <v>0</v>
      </c>
      <c r="R883" s="287">
        <f t="shared" si="94"/>
        <v>0</v>
      </c>
      <c r="S883" s="283">
        <v>0</v>
      </c>
      <c r="T883" s="283">
        <v>0</v>
      </c>
      <c r="U883" s="283">
        <v>0</v>
      </c>
      <c r="V883" s="273">
        <f t="shared" si="97"/>
        <v>0</v>
      </c>
      <c r="W883" s="288">
        <v>0</v>
      </c>
      <c r="X883" s="289">
        <v>0</v>
      </c>
      <c r="Y883" s="283">
        <v>0</v>
      </c>
      <c r="Z883" s="284">
        <v>0</v>
      </c>
    </row>
    <row r="884" spans="1:26" s="290" customFormat="1" ht="24.95" customHeight="1" x14ac:dyDescent="0.2">
      <c r="A884" s="277" t="s">
        <v>44</v>
      </c>
      <c r="B884" s="278" t="s">
        <v>0</v>
      </c>
      <c r="C884" s="279">
        <v>50021818</v>
      </c>
      <c r="D884" s="280" t="s">
        <v>1669</v>
      </c>
      <c r="E884" s="281">
        <f t="shared" si="92"/>
        <v>863</v>
      </c>
      <c r="F884" s="282">
        <f t="shared" si="95"/>
        <v>116</v>
      </c>
      <c r="G884" s="283">
        <v>0</v>
      </c>
      <c r="H884" s="284">
        <v>116</v>
      </c>
      <c r="I884" s="282">
        <f t="shared" si="98"/>
        <v>694</v>
      </c>
      <c r="J884" s="283">
        <v>460</v>
      </c>
      <c r="K884" s="284">
        <v>234</v>
      </c>
      <c r="L884" s="282">
        <f t="shared" si="96"/>
        <v>0</v>
      </c>
      <c r="M884" s="283">
        <v>0</v>
      </c>
      <c r="N884" s="284">
        <v>0</v>
      </c>
      <c r="O884" s="285">
        <f t="shared" si="93"/>
        <v>0</v>
      </c>
      <c r="P884" s="283">
        <v>0</v>
      </c>
      <c r="Q884" s="286">
        <v>0</v>
      </c>
      <c r="R884" s="287">
        <f t="shared" si="94"/>
        <v>53</v>
      </c>
      <c r="S884" s="283">
        <v>53</v>
      </c>
      <c r="T884" s="283">
        <v>0</v>
      </c>
      <c r="U884" s="283">
        <v>0</v>
      </c>
      <c r="V884" s="273">
        <f t="shared" si="97"/>
        <v>0</v>
      </c>
      <c r="W884" s="288">
        <v>0</v>
      </c>
      <c r="X884" s="289">
        <v>0</v>
      </c>
      <c r="Y884" s="283">
        <v>0</v>
      </c>
      <c r="Z884" s="284">
        <v>0</v>
      </c>
    </row>
    <row r="885" spans="1:26" s="290" customFormat="1" ht="15" customHeight="1" x14ac:dyDescent="0.2">
      <c r="A885" s="277" t="s">
        <v>44</v>
      </c>
      <c r="B885" s="278" t="s">
        <v>2</v>
      </c>
      <c r="C885" s="279">
        <v>50029894</v>
      </c>
      <c r="D885" s="280" t="s">
        <v>1670</v>
      </c>
      <c r="E885" s="281">
        <f t="shared" si="92"/>
        <v>714</v>
      </c>
      <c r="F885" s="282">
        <f t="shared" si="95"/>
        <v>70</v>
      </c>
      <c r="G885" s="283">
        <v>0</v>
      </c>
      <c r="H885" s="284">
        <v>70</v>
      </c>
      <c r="I885" s="282">
        <f t="shared" si="98"/>
        <v>611</v>
      </c>
      <c r="J885" s="283">
        <v>396</v>
      </c>
      <c r="K885" s="284">
        <v>215</v>
      </c>
      <c r="L885" s="282">
        <f t="shared" si="96"/>
        <v>0</v>
      </c>
      <c r="M885" s="283">
        <v>0</v>
      </c>
      <c r="N885" s="284">
        <v>0</v>
      </c>
      <c r="O885" s="285">
        <f t="shared" si="93"/>
        <v>0</v>
      </c>
      <c r="P885" s="283">
        <v>0</v>
      </c>
      <c r="Q885" s="286">
        <v>0</v>
      </c>
      <c r="R885" s="287">
        <f t="shared" si="94"/>
        <v>33</v>
      </c>
      <c r="S885" s="283">
        <v>33</v>
      </c>
      <c r="T885" s="283">
        <v>0</v>
      </c>
      <c r="U885" s="283">
        <v>0</v>
      </c>
      <c r="V885" s="273">
        <f t="shared" si="97"/>
        <v>0</v>
      </c>
      <c r="W885" s="288">
        <v>0</v>
      </c>
      <c r="X885" s="289">
        <v>0</v>
      </c>
      <c r="Y885" s="283">
        <v>0</v>
      </c>
      <c r="Z885" s="284">
        <v>0</v>
      </c>
    </row>
    <row r="886" spans="1:26" s="290" customFormat="1" ht="15" customHeight="1" x14ac:dyDescent="0.2">
      <c r="A886" s="277" t="s">
        <v>44</v>
      </c>
      <c r="B886" s="278" t="s">
        <v>2</v>
      </c>
      <c r="C886" s="279">
        <v>50033050</v>
      </c>
      <c r="D886" s="280" t="s">
        <v>1776</v>
      </c>
      <c r="E886" s="281">
        <f t="shared" si="92"/>
        <v>318</v>
      </c>
      <c r="F886" s="282">
        <f t="shared" si="95"/>
        <v>34</v>
      </c>
      <c r="G886" s="283">
        <v>0</v>
      </c>
      <c r="H886" s="284">
        <v>34</v>
      </c>
      <c r="I886" s="282">
        <f t="shared" si="98"/>
        <v>271</v>
      </c>
      <c r="J886" s="283">
        <v>192</v>
      </c>
      <c r="K886" s="284">
        <v>79</v>
      </c>
      <c r="L886" s="282">
        <f t="shared" si="96"/>
        <v>0</v>
      </c>
      <c r="M886" s="283">
        <v>0</v>
      </c>
      <c r="N886" s="284">
        <v>0</v>
      </c>
      <c r="O886" s="285">
        <f t="shared" si="93"/>
        <v>0</v>
      </c>
      <c r="P886" s="283">
        <v>0</v>
      </c>
      <c r="Q886" s="286">
        <v>0</v>
      </c>
      <c r="R886" s="287">
        <f t="shared" si="94"/>
        <v>13</v>
      </c>
      <c r="S886" s="283">
        <v>13</v>
      </c>
      <c r="T886" s="283">
        <v>0</v>
      </c>
      <c r="U886" s="283">
        <v>0</v>
      </c>
      <c r="V886" s="273">
        <f t="shared" si="97"/>
        <v>0</v>
      </c>
      <c r="W886" s="288">
        <v>0</v>
      </c>
      <c r="X886" s="289">
        <v>0</v>
      </c>
      <c r="Y886" s="283">
        <v>0</v>
      </c>
      <c r="Z886" s="284">
        <v>0</v>
      </c>
    </row>
    <row r="887" spans="1:26" s="290" customFormat="1" ht="15" customHeight="1" x14ac:dyDescent="0.2">
      <c r="A887" s="277" t="s">
        <v>45</v>
      </c>
      <c r="B887" s="278" t="s">
        <v>0</v>
      </c>
      <c r="C887" s="279">
        <v>50026470</v>
      </c>
      <c r="D887" s="280" t="s">
        <v>921</v>
      </c>
      <c r="E887" s="281">
        <f t="shared" si="92"/>
        <v>191</v>
      </c>
      <c r="F887" s="282">
        <f t="shared" si="95"/>
        <v>191</v>
      </c>
      <c r="G887" s="283">
        <v>111</v>
      </c>
      <c r="H887" s="284">
        <v>80</v>
      </c>
      <c r="I887" s="282">
        <f t="shared" si="98"/>
        <v>0</v>
      </c>
      <c r="J887" s="283">
        <v>0</v>
      </c>
      <c r="K887" s="284">
        <v>0</v>
      </c>
      <c r="L887" s="282">
        <f t="shared" si="96"/>
        <v>0</v>
      </c>
      <c r="M887" s="283">
        <v>0</v>
      </c>
      <c r="N887" s="284">
        <v>0</v>
      </c>
      <c r="O887" s="285">
        <f t="shared" si="93"/>
        <v>0</v>
      </c>
      <c r="P887" s="283">
        <v>0</v>
      </c>
      <c r="Q887" s="286">
        <v>0</v>
      </c>
      <c r="R887" s="287">
        <f t="shared" si="94"/>
        <v>0</v>
      </c>
      <c r="S887" s="283">
        <v>0</v>
      </c>
      <c r="T887" s="283">
        <v>0</v>
      </c>
      <c r="U887" s="283">
        <v>0</v>
      </c>
      <c r="V887" s="273">
        <f t="shared" si="97"/>
        <v>0</v>
      </c>
      <c r="W887" s="288">
        <v>0</v>
      </c>
      <c r="X887" s="289">
        <v>0</v>
      </c>
      <c r="Y887" s="283">
        <v>0</v>
      </c>
      <c r="Z887" s="284">
        <v>0</v>
      </c>
    </row>
    <row r="888" spans="1:26" s="290" customFormat="1" ht="15" customHeight="1" x14ac:dyDescent="0.2">
      <c r="A888" s="277" t="s">
        <v>45</v>
      </c>
      <c r="B888" s="278" t="s">
        <v>0</v>
      </c>
      <c r="C888" s="279">
        <v>50029541</v>
      </c>
      <c r="D888" s="280" t="s">
        <v>1777</v>
      </c>
      <c r="E888" s="281">
        <f t="shared" si="92"/>
        <v>344</v>
      </c>
      <c r="F888" s="282">
        <f t="shared" si="95"/>
        <v>6</v>
      </c>
      <c r="G888" s="283">
        <v>0</v>
      </c>
      <c r="H888" s="284">
        <v>6</v>
      </c>
      <c r="I888" s="282">
        <f t="shared" si="98"/>
        <v>338</v>
      </c>
      <c r="J888" s="283">
        <v>206</v>
      </c>
      <c r="K888" s="284">
        <v>132</v>
      </c>
      <c r="L888" s="282">
        <f t="shared" si="96"/>
        <v>0</v>
      </c>
      <c r="M888" s="283">
        <v>0</v>
      </c>
      <c r="N888" s="284">
        <v>0</v>
      </c>
      <c r="O888" s="285">
        <f t="shared" si="93"/>
        <v>0</v>
      </c>
      <c r="P888" s="283">
        <v>0</v>
      </c>
      <c r="Q888" s="286">
        <v>0</v>
      </c>
      <c r="R888" s="287">
        <f t="shared" si="94"/>
        <v>0</v>
      </c>
      <c r="S888" s="283">
        <v>0</v>
      </c>
      <c r="T888" s="283">
        <v>0</v>
      </c>
      <c r="U888" s="283">
        <v>0</v>
      </c>
      <c r="V888" s="273">
        <f t="shared" si="97"/>
        <v>0</v>
      </c>
      <c r="W888" s="288">
        <v>0</v>
      </c>
      <c r="X888" s="289">
        <v>0</v>
      </c>
      <c r="Y888" s="283">
        <v>0</v>
      </c>
      <c r="Z888" s="284">
        <v>0</v>
      </c>
    </row>
    <row r="889" spans="1:26" s="290" customFormat="1" ht="15" customHeight="1" x14ac:dyDescent="0.2">
      <c r="A889" s="277" t="s">
        <v>46</v>
      </c>
      <c r="B889" s="278" t="s">
        <v>0</v>
      </c>
      <c r="C889" s="279">
        <v>50031082</v>
      </c>
      <c r="D889" s="280" t="s">
        <v>1671</v>
      </c>
      <c r="E889" s="281">
        <f t="shared" si="92"/>
        <v>149</v>
      </c>
      <c r="F889" s="282">
        <f t="shared" si="95"/>
        <v>149</v>
      </c>
      <c r="G889" s="283">
        <v>0</v>
      </c>
      <c r="H889" s="284">
        <v>149</v>
      </c>
      <c r="I889" s="282">
        <f t="shared" si="98"/>
        <v>0</v>
      </c>
      <c r="J889" s="283">
        <v>0</v>
      </c>
      <c r="K889" s="284">
        <v>0</v>
      </c>
      <c r="L889" s="282">
        <f t="shared" si="96"/>
        <v>0</v>
      </c>
      <c r="M889" s="283">
        <v>0</v>
      </c>
      <c r="N889" s="284">
        <v>0</v>
      </c>
      <c r="O889" s="285">
        <f t="shared" si="93"/>
        <v>0</v>
      </c>
      <c r="P889" s="283">
        <v>0</v>
      </c>
      <c r="Q889" s="286">
        <v>0</v>
      </c>
      <c r="R889" s="287">
        <f t="shared" si="94"/>
        <v>0</v>
      </c>
      <c r="S889" s="283">
        <v>0</v>
      </c>
      <c r="T889" s="283">
        <v>0</v>
      </c>
      <c r="U889" s="283">
        <v>0</v>
      </c>
      <c r="V889" s="273">
        <f t="shared" si="97"/>
        <v>0</v>
      </c>
      <c r="W889" s="288">
        <v>0</v>
      </c>
      <c r="X889" s="289">
        <v>0</v>
      </c>
      <c r="Y889" s="283">
        <v>0</v>
      </c>
      <c r="Z889" s="284">
        <v>0</v>
      </c>
    </row>
    <row r="890" spans="1:26" s="290" customFormat="1" ht="15" customHeight="1" x14ac:dyDescent="0.2">
      <c r="A890" s="277" t="s">
        <v>46</v>
      </c>
      <c r="B890" s="278" t="s">
        <v>0</v>
      </c>
      <c r="C890" s="279">
        <v>50032925</v>
      </c>
      <c r="D890" s="280" t="s">
        <v>1778</v>
      </c>
      <c r="E890" s="281">
        <f t="shared" si="92"/>
        <v>117</v>
      </c>
      <c r="F890" s="282">
        <f t="shared" si="95"/>
        <v>117</v>
      </c>
      <c r="G890" s="283">
        <v>74</v>
      </c>
      <c r="H890" s="284">
        <v>43</v>
      </c>
      <c r="I890" s="282">
        <f t="shared" si="98"/>
        <v>0</v>
      </c>
      <c r="J890" s="283">
        <v>0</v>
      </c>
      <c r="K890" s="284">
        <v>0</v>
      </c>
      <c r="L890" s="282">
        <f t="shared" si="96"/>
        <v>0</v>
      </c>
      <c r="M890" s="283">
        <v>0</v>
      </c>
      <c r="N890" s="284">
        <v>0</v>
      </c>
      <c r="O890" s="285">
        <f t="shared" si="93"/>
        <v>0</v>
      </c>
      <c r="P890" s="283">
        <v>0</v>
      </c>
      <c r="Q890" s="286">
        <v>0</v>
      </c>
      <c r="R890" s="287">
        <f t="shared" si="94"/>
        <v>0</v>
      </c>
      <c r="S890" s="283">
        <v>0</v>
      </c>
      <c r="T890" s="283">
        <v>0</v>
      </c>
      <c r="U890" s="283">
        <v>0</v>
      </c>
      <c r="V890" s="273">
        <f t="shared" si="97"/>
        <v>0</v>
      </c>
      <c r="W890" s="288">
        <v>0</v>
      </c>
      <c r="X890" s="289">
        <v>0</v>
      </c>
      <c r="Y890" s="283">
        <v>0</v>
      </c>
      <c r="Z890" s="284">
        <v>0</v>
      </c>
    </row>
    <row r="891" spans="1:26" s="290" customFormat="1" ht="15" customHeight="1" x14ac:dyDescent="0.2">
      <c r="A891" s="277" t="s">
        <v>46</v>
      </c>
      <c r="B891" s="278" t="s">
        <v>0</v>
      </c>
      <c r="C891" s="279">
        <v>50025635</v>
      </c>
      <c r="D891" s="280" t="s">
        <v>924</v>
      </c>
      <c r="E891" s="281">
        <f t="shared" si="92"/>
        <v>186</v>
      </c>
      <c r="F891" s="282">
        <f t="shared" si="95"/>
        <v>186</v>
      </c>
      <c r="G891" s="283">
        <v>134</v>
      </c>
      <c r="H891" s="284">
        <v>52</v>
      </c>
      <c r="I891" s="282">
        <f t="shared" si="98"/>
        <v>0</v>
      </c>
      <c r="J891" s="283">
        <v>0</v>
      </c>
      <c r="K891" s="284">
        <v>0</v>
      </c>
      <c r="L891" s="282">
        <f t="shared" si="96"/>
        <v>0</v>
      </c>
      <c r="M891" s="283">
        <v>0</v>
      </c>
      <c r="N891" s="284">
        <v>0</v>
      </c>
      <c r="O891" s="285">
        <f t="shared" si="93"/>
        <v>0</v>
      </c>
      <c r="P891" s="283">
        <v>0</v>
      </c>
      <c r="Q891" s="286">
        <v>0</v>
      </c>
      <c r="R891" s="287">
        <f t="shared" si="94"/>
        <v>0</v>
      </c>
      <c r="S891" s="283">
        <v>0</v>
      </c>
      <c r="T891" s="283">
        <v>0</v>
      </c>
      <c r="U891" s="283">
        <v>0</v>
      </c>
      <c r="V891" s="273">
        <f t="shared" si="97"/>
        <v>0</v>
      </c>
      <c r="W891" s="288">
        <v>0</v>
      </c>
      <c r="X891" s="289">
        <v>0</v>
      </c>
      <c r="Y891" s="283">
        <v>0</v>
      </c>
      <c r="Z891" s="284">
        <v>0</v>
      </c>
    </row>
    <row r="892" spans="1:26" s="290" customFormat="1" ht="15" customHeight="1" x14ac:dyDescent="0.2">
      <c r="A892" s="277" t="s">
        <v>46</v>
      </c>
      <c r="B892" s="278" t="s">
        <v>0</v>
      </c>
      <c r="C892" s="279">
        <v>50010042</v>
      </c>
      <c r="D892" s="280" t="s">
        <v>1672</v>
      </c>
      <c r="E892" s="281">
        <f t="shared" si="92"/>
        <v>854</v>
      </c>
      <c r="F892" s="282">
        <f t="shared" si="95"/>
        <v>0</v>
      </c>
      <c r="G892" s="283">
        <v>0</v>
      </c>
      <c r="H892" s="284">
        <v>0</v>
      </c>
      <c r="I892" s="282">
        <f t="shared" si="98"/>
        <v>854</v>
      </c>
      <c r="J892" s="283">
        <v>554</v>
      </c>
      <c r="K892" s="284">
        <v>300</v>
      </c>
      <c r="L892" s="282">
        <f t="shared" si="96"/>
        <v>0</v>
      </c>
      <c r="M892" s="283">
        <v>0</v>
      </c>
      <c r="N892" s="284">
        <v>0</v>
      </c>
      <c r="O892" s="285">
        <f t="shared" si="93"/>
        <v>0</v>
      </c>
      <c r="P892" s="283">
        <v>0</v>
      </c>
      <c r="Q892" s="286">
        <v>0</v>
      </c>
      <c r="R892" s="287">
        <f t="shared" si="94"/>
        <v>0</v>
      </c>
      <c r="S892" s="283">
        <v>0</v>
      </c>
      <c r="T892" s="283">
        <v>0</v>
      </c>
      <c r="U892" s="283">
        <v>0</v>
      </c>
      <c r="V892" s="273">
        <f t="shared" si="97"/>
        <v>0</v>
      </c>
      <c r="W892" s="288">
        <v>0</v>
      </c>
      <c r="X892" s="289">
        <v>0</v>
      </c>
      <c r="Y892" s="283">
        <v>0</v>
      </c>
      <c r="Z892" s="284">
        <v>0</v>
      </c>
    </row>
    <row r="893" spans="1:26" s="290" customFormat="1" ht="15" customHeight="1" x14ac:dyDescent="0.2">
      <c r="A893" s="277" t="s">
        <v>46</v>
      </c>
      <c r="B893" s="278" t="s">
        <v>2</v>
      </c>
      <c r="C893" s="279">
        <v>50010050</v>
      </c>
      <c r="D893" s="280" t="s">
        <v>1673</v>
      </c>
      <c r="E893" s="281">
        <f t="shared" si="92"/>
        <v>129</v>
      </c>
      <c r="F893" s="282">
        <f t="shared" si="95"/>
        <v>0</v>
      </c>
      <c r="G893" s="283">
        <v>0</v>
      </c>
      <c r="H893" s="284">
        <v>0</v>
      </c>
      <c r="I893" s="282">
        <f t="shared" si="98"/>
        <v>129</v>
      </c>
      <c r="J893" s="283">
        <v>67</v>
      </c>
      <c r="K893" s="284">
        <v>62</v>
      </c>
      <c r="L893" s="282">
        <f t="shared" si="96"/>
        <v>0</v>
      </c>
      <c r="M893" s="283">
        <v>0</v>
      </c>
      <c r="N893" s="284">
        <v>0</v>
      </c>
      <c r="O893" s="285">
        <f t="shared" si="93"/>
        <v>0</v>
      </c>
      <c r="P893" s="283">
        <v>0</v>
      </c>
      <c r="Q893" s="286">
        <v>0</v>
      </c>
      <c r="R893" s="287">
        <f t="shared" si="94"/>
        <v>0</v>
      </c>
      <c r="S893" s="283">
        <v>0</v>
      </c>
      <c r="T893" s="283">
        <v>0</v>
      </c>
      <c r="U893" s="283">
        <v>0</v>
      </c>
      <c r="V893" s="273">
        <f t="shared" si="97"/>
        <v>0</v>
      </c>
      <c r="W893" s="288">
        <v>0</v>
      </c>
      <c r="X893" s="289">
        <v>0</v>
      </c>
      <c r="Y893" s="283">
        <v>0</v>
      </c>
      <c r="Z893" s="284">
        <v>0</v>
      </c>
    </row>
    <row r="894" spans="1:26" s="290" customFormat="1" ht="15" customHeight="1" x14ac:dyDescent="0.2">
      <c r="A894" s="277" t="s">
        <v>46</v>
      </c>
      <c r="B894" s="278" t="s">
        <v>2</v>
      </c>
      <c r="C894" s="279">
        <v>50010069</v>
      </c>
      <c r="D894" s="280" t="s">
        <v>927</v>
      </c>
      <c r="E894" s="281">
        <f t="shared" si="92"/>
        <v>126</v>
      </c>
      <c r="F894" s="282">
        <f t="shared" si="95"/>
        <v>22</v>
      </c>
      <c r="G894" s="283">
        <v>0</v>
      </c>
      <c r="H894" s="284">
        <v>22</v>
      </c>
      <c r="I894" s="282">
        <f t="shared" si="98"/>
        <v>104</v>
      </c>
      <c r="J894" s="283">
        <v>104</v>
      </c>
      <c r="K894" s="284">
        <v>0</v>
      </c>
      <c r="L894" s="282">
        <f t="shared" si="96"/>
        <v>0</v>
      </c>
      <c r="M894" s="283">
        <v>0</v>
      </c>
      <c r="N894" s="284">
        <v>0</v>
      </c>
      <c r="O894" s="285">
        <f t="shared" si="93"/>
        <v>0</v>
      </c>
      <c r="P894" s="283">
        <v>0</v>
      </c>
      <c r="Q894" s="286">
        <v>0</v>
      </c>
      <c r="R894" s="287">
        <f t="shared" si="94"/>
        <v>0</v>
      </c>
      <c r="S894" s="283">
        <v>0</v>
      </c>
      <c r="T894" s="283">
        <v>0</v>
      </c>
      <c r="U894" s="283">
        <v>0</v>
      </c>
      <c r="V894" s="273">
        <f t="shared" si="97"/>
        <v>0</v>
      </c>
      <c r="W894" s="288">
        <v>0</v>
      </c>
      <c r="X894" s="289">
        <v>0</v>
      </c>
      <c r="Y894" s="283">
        <v>0</v>
      </c>
      <c r="Z894" s="284">
        <v>0</v>
      </c>
    </row>
    <row r="895" spans="1:26" s="290" customFormat="1" ht="15" customHeight="1" x14ac:dyDescent="0.2">
      <c r="A895" s="277" t="s">
        <v>46</v>
      </c>
      <c r="B895" s="278" t="s">
        <v>2</v>
      </c>
      <c r="C895" s="279">
        <v>50029533</v>
      </c>
      <c r="D895" s="280" t="s">
        <v>928</v>
      </c>
      <c r="E895" s="281">
        <f t="shared" si="92"/>
        <v>206</v>
      </c>
      <c r="F895" s="282">
        <f t="shared" si="95"/>
        <v>17</v>
      </c>
      <c r="G895" s="283">
        <v>0</v>
      </c>
      <c r="H895" s="284">
        <v>17</v>
      </c>
      <c r="I895" s="282">
        <f t="shared" si="98"/>
        <v>189</v>
      </c>
      <c r="J895" s="283">
        <v>105</v>
      </c>
      <c r="K895" s="284">
        <v>84</v>
      </c>
      <c r="L895" s="282">
        <f t="shared" si="96"/>
        <v>0</v>
      </c>
      <c r="M895" s="283">
        <v>0</v>
      </c>
      <c r="N895" s="284">
        <v>0</v>
      </c>
      <c r="O895" s="285">
        <f t="shared" si="93"/>
        <v>0</v>
      </c>
      <c r="P895" s="283">
        <v>0</v>
      </c>
      <c r="Q895" s="286">
        <v>0</v>
      </c>
      <c r="R895" s="287">
        <f t="shared" si="94"/>
        <v>0</v>
      </c>
      <c r="S895" s="283">
        <v>0</v>
      </c>
      <c r="T895" s="283">
        <v>0</v>
      </c>
      <c r="U895" s="283">
        <v>0</v>
      </c>
      <c r="V895" s="273">
        <f t="shared" si="97"/>
        <v>0</v>
      </c>
      <c r="W895" s="288">
        <v>0</v>
      </c>
      <c r="X895" s="289">
        <v>0</v>
      </c>
      <c r="Y895" s="283">
        <v>0</v>
      </c>
      <c r="Z895" s="284">
        <v>0</v>
      </c>
    </row>
    <row r="896" spans="1:26" s="290" customFormat="1" ht="15" customHeight="1" x14ac:dyDescent="0.2">
      <c r="A896" s="277" t="s">
        <v>46</v>
      </c>
      <c r="B896" s="278" t="s">
        <v>2</v>
      </c>
      <c r="C896" s="279">
        <v>50010077</v>
      </c>
      <c r="D896" s="280" t="s">
        <v>1674</v>
      </c>
      <c r="E896" s="281">
        <f t="shared" si="92"/>
        <v>234</v>
      </c>
      <c r="F896" s="282">
        <f t="shared" si="95"/>
        <v>22</v>
      </c>
      <c r="G896" s="283">
        <v>0</v>
      </c>
      <c r="H896" s="284">
        <v>22</v>
      </c>
      <c r="I896" s="282">
        <f t="shared" si="98"/>
        <v>212</v>
      </c>
      <c r="J896" s="283">
        <v>128</v>
      </c>
      <c r="K896" s="284">
        <v>84</v>
      </c>
      <c r="L896" s="282">
        <f t="shared" si="96"/>
        <v>0</v>
      </c>
      <c r="M896" s="283">
        <v>0</v>
      </c>
      <c r="N896" s="284">
        <v>0</v>
      </c>
      <c r="O896" s="285">
        <f t="shared" si="93"/>
        <v>0</v>
      </c>
      <c r="P896" s="283">
        <v>0</v>
      </c>
      <c r="Q896" s="286">
        <v>0</v>
      </c>
      <c r="R896" s="287">
        <f t="shared" si="94"/>
        <v>0</v>
      </c>
      <c r="S896" s="283">
        <v>0</v>
      </c>
      <c r="T896" s="283">
        <v>0</v>
      </c>
      <c r="U896" s="283">
        <v>0</v>
      </c>
      <c r="V896" s="273">
        <f t="shared" si="97"/>
        <v>0</v>
      </c>
      <c r="W896" s="288">
        <v>0</v>
      </c>
      <c r="X896" s="289">
        <v>0</v>
      </c>
      <c r="Y896" s="283">
        <v>0</v>
      </c>
      <c r="Z896" s="284">
        <v>0</v>
      </c>
    </row>
    <row r="897" spans="1:26" s="290" customFormat="1" ht="15" customHeight="1" x14ac:dyDescent="0.2">
      <c r="A897" s="277" t="s">
        <v>46</v>
      </c>
      <c r="B897" s="278" t="s">
        <v>2</v>
      </c>
      <c r="C897" s="279">
        <v>50031090</v>
      </c>
      <c r="D897" s="280" t="s">
        <v>930</v>
      </c>
      <c r="E897" s="281">
        <f t="shared" si="92"/>
        <v>204</v>
      </c>
      <c r="F897" s="282">
        <f t="shared" si="95"/>
        <v>0</v>
      </c>
      <c r="G897" s="283">
        <v>0</v>
      </c>
      <c r="H897" s="284">
        <v>0</v>
      </c>
      <c r="I897" s="282">
        <f t="shared" si="98"/>
        <v>204</v>
      </c>
      <c r="J897" s="283">
        <v>68</v>
      </c>
      <c r="K897" s="284">
        <v>136</v>
      </c>
      <c r="L897" s="282">
        <f t="shared" si="96"/>
        <v>0</v>
      </c>
      <c r="M897" s="283">
        <v>0</v>
      </c>
      <c r="N897" s="284">
        <v>0</v>
      </c>
      <c r="O897" s="285">
        <f t="shared" si="93"/>
        <v>0</v>
      </c>
      <c r="P897" s="283">
        <v>0</v>
      </c>
      <c r="Q897" s="286">
        <v>0</v>
      </c>
      <c r="R897" s="287">
        <f t="shared" si="94"/>
        <v>0</v>
      </c>
      <c r="S897" s="283">
        <v>0</v>
      </c>
      <c r="T897" s="283">
        <v>0</v>
      </c>
      <c r="U897" s="283">
        <v>0</v>
      </c>
      <c r="V897" s="273">
        <f t="shared" si="97"/>
        <v>0</v>
      </c>
      <c r="W897" s="288">
        <v>0</v>
      </c>
      <c r="X897" s="289">
        <v>0</v>
      </c>
      <c r="Y897" s="283">
        <v>0</v>
      </c>
      <c r="Z897" s="284">
        <v>0</v>
      </c>
    </row>
    <row r="898" spans="1:26" s="290" customFormat="1" ht="15" customHeight="1" x14ac:dyDescent="0.2">
      <c r="A898" s="277" t="s">
        <v>46</v>
      </c>
      <c r="B898" s="278" t="s">
        <v>2</v>
      </c>
      <c r="C898" s="279">
        <v>50032151</v>
      </c>
      <c r="D898" s="280" t="s">
        <v>1675</v>
      </c>
      <c r="E898" s="281">
        <f t="shared" si="92"/>
        <v>229</v>
      </c>
      <c r="F898" s="282">
        <f t="shared" si="95"/>
        <v>14</v>
      </c>
      <c r="G898" s="283">
        <v>0</v>
      </c>
      <c r="H898" s="284">
        <v>14</v>
      </c>
      <c r="I898" s="282">
        <f t="shared" si="98"/>
        <v>215</v>
      </c>
      <c r="J898" s="283">
        <v>118</v>
      </c>
      <c r="K898" s="284">
        <v>97</v>
      </c>
      <c r="L898" s="282">
        <f t="shared" si="96"/>
        <v>0</v>
      </c>
      <c r="M898" s="283">
        <v>0</v>
      </c>
      <c r="N898" s="284">
        <v>0</v>
      </c>
      <c r="O898" s="285">
        <f t="shared" si="93"/>
        <v>0</v>
      </c>
      <c r="P898" s="283">
        <v>0</v>
      </c>
      <c r="Q898" s="286">
        <v>0</v>
      </c>
      <c r="R898" s="287">
        <f t="shared" si="94"/>
        <v>0</v>
      </c>
      <c r="S898" s="283">
        <v>0</v>
      </c>
      <c r="T898" s="283">
        <v>0</v>
      </c>
      <c r="U898" s="283">
        <v>0</v>
      </c>
      <c r="V898" s="273">
        <f t="shared" si="97"/>
        <v>0</v>
      </c>
      <c r="W898" s="288">
        <v>0</v>
      </c>
      <c r="X898" s="289">
        <v>0</v>
      </c>
      <c r="Y898" s="283">
        <v>0</v>
      </c>
      <c r="Z898" s="284">
        <v>0</v>
      </c>
    </row>
    <row r="899" spans="1:26" s="290" customFormat="1" ht="15" customHeight="1" x14ac:dyDescent="0.2">
      <c r="A899" s="277" t="s">
        <v>1676</v>
      </c>
      <c r="B899" s="278" t="s">
        <v>0</v>
      </c>
      <c r="C899" s="279">
        <v>50012185</v>
      </c>
      <c r="D899" s="280" t="s">
        <v>1677</v>
      </c>
      <c r="E899" s="281">
        <f t="shared" si="92"/>
        <v>243</v>
      </c>
      <c r="F899" s="282">
        <f t="shared" si="95"/>
        <v>243</v>
      </c>
      <c r="G899" s="283">
        <v>168</v>
      </c>
      <c r="H899" s="284">
        <v>75</v>
      </c>
      <c r="I899" s="282">
        <f t="shared" si="98"/>
        <v>0</v>
      </c>
      <c r="J899" s="283">
        <v>0</v>
      </c>
      <c r="K899" s="284">
        <v>0</v>
      </c>
      <c r="L899" s="282">
        <f t="shared" si="96"/>
        <v>0</v>
      </c>
      <c r="M899" s="283">
        <v>0</v>
      </c>
      <c r="N899" s="284">
        <v>0</v>
      </c>
      <c r="O899" s="285">
        <f t="shared" si="93"/>
        <v>0</v>
      </c>
      <c r="P899" s="283">
        <v>0</v>
      </c>
      <c r="Q899" s="286">
        <v>0</v>
      </c>
      <c r="R899" s="287">
        <f t="shared" si="94"/>
        <v>0</v>
      </c>
      <c r="S899" s="283">
        <v>0</v>
      </c>
      <c r="T899" s="283">
        <v>0</v>
      </c>
      <c r="U899" s="283">
        <v>0</v>
      </c>
      <c r="V899" s="273">
        <f t="shared" si="97"/>
        <v>0</v>
      </c>
      <c r="W899" s="288">
        <v>0</v>
      </c>
      <c r="X899" s="289">
        <v>0</v>
      </c>
      <c r="Y899" s="283">
        <v>0</v>
      </c>
      <c r="Z899" s="284">
        <v>0</v>
      </c>
    </row>
    <row r="900" spans="1:26" s="290" customFormat="1" ht="15" customHeight="1" x14ac:dyDescent="0.2">
      <c r="A900" s="277" t="s">
        <v>1676</v>
      </c>
      <c r="B900" s="278" t="s">
        <v>0</v>
      </c>
      <c r="C900" s="279">
        <v>50023799</v>
      </c>
      <c r="D900" s="280" t="s">
        <v>932</v>
      </c>
      <c r="E900" s="281">
        <f t="shared" si="92"/>
        <v>115</v>
      </c>
      <c r="F900" s="282">
        <f t="shared" si="95"/>
        <v>115</v>
      </c>
      <c r="G900" s="283">
        <v>115</v>
      </c>
      <c r="H900" s="284">
        <v>0</v>
      </c>
      <c r="I900" s="282">
        <f t="shared" si="98"/>
        <v>0</v>
      </c>
      <c r="J900" s="283">
        <v>0</v>
      </c>
      <c r="K900" s="284">
        <v>0</v>
      </c>
      <c r="L900" s="282">
        <f t="shared" si="96"/>
        <v>0</v>
      </c>
      <c r="M900" s="283">
        <v>0</v>
      </c>
      <c r="N900" s="284">
        <v>0</v>
      </c>
      <c r="O900" s="285">
        <f t="shared" si="93"/>
        <v>0</v>
      </c>
      <c r="P900" s="283">
        <v>0</v>
      </c>
      <c r="Q900" s="286">
        <v>0</v>
      </c>
      <c r="R900" s="287">
        <f t="shared" si="94"/>
        <v>0</v>
      </c>
      <c r="S900" s="283">
        <v>0</v>
      </c>
      <c r="T900" s="283">
        <v>0</v>
      </c>
      <c r="U900" s="283">
        <v>0</v>
      </c>
      <c r="V900" s="273">
        <f t="shared" si="97"/>
        <v>0</v>
      </c>
      <c r="W900" s="288">
        <v>0</v>
      </c>
      <c r="X900" s="289">
        <v>0</v>
      </c>
      <c r="Y900" s="283">
        <v>0</v>
      </c>
      <c r="Z900" s="284">
        <v>0</v>
      </c>
    </row>
    <row r="901" spans="1:26" s="290" customFormat="1" ht="15" customHeight="1" x14ac:dyDescent="0.2">
      <c r="A901" s="277" t="s">
        <v>1676</v>
      </c>
      <c r="B901" s="278" t="s">
        <v>0</v>
      </c>
      <c r="C901" s="279">
        <v>50023772</v>
      </c>
      <c r="D901" s="280" t="s">
        <v>933</v>
      </c>
      <c r="E901" s="281">
        <f t="shared" si="92"/>
        <v>275</v>
      </c>
      <c r="F901" s="282">
        <f t="shared" si="95"/>
        <v>275</v>
      </c>
      <c r="G901" s="283">
        <v>133</v>
      </c>
      <c r="H901" s="284">
        <v>142</v>
      </c>
      <c r="I901" s="282">
        <f t="shared" si="98"/>
        <v>0</v>
      </c>
      <c r="J901" s="283">
        <v>0</v>
      </c>
      <c r="K901" s="284">
        <v>0</v>
      </c>
      <c r="L901" s="282">
        <f t="shared" si="96"/>
        <v>0</v>
      </c>
      <c r="M901" s="283">
        <v>0</v>
      </c>
      <c r="N901" s="284">
        <v>0</v>
      </c>
      <c r="O901" s="285">
        <f t="shared" si="93"/>
        <v>0</v>
      </c>
      <c r="P901" s="283">
        <v>0</v>
      </c>
      <c r="Q901" s="286"/>
      <c r="R901" s="287">
        <f t="shared" si="94"/>
        <v>0</v>
      </c>
      <c r="S901" s="283">
        <v>0</v>
      </c>
      <c r="T901" s="283">
        <v>0</v>
      </c>
      <c r="U901" s="283">
        <v>0</v>
      </c>
      <c r="V901" s="273">
        <f t="shared" si="97"/>
        <v>0</v>
      </c>
      <c r="W901" s="288">
        <v>0</v>
      </c>
      <c r="X901" s="289">
        <v>0</v>
      </c>
      <c r="Y901" s="283">
        <v>0</v>
      </c>
      <c r="Z901" s="284">
        <v>0</v>
      </c>
    </row>
    <row r="902" spans="1:26" s="290" customFormat="1" ht="15" customHeight="1" x14ac:dyDescent="0.2">
      <c r="A902" s="277" t="s">
        <v>1676</v>
      </c>
      <c r="B902" s="278" t="s">
        <v>0</v>
      </c>
      <c r="C902" s="279">
        <v>50027425</v>
      </c>
      <c r="D902" s="280" t="s">
        <v>1678</v>
      </c>
      <c r="E902" s="281">
        <f t="shared" si="92"/>
        <v>196</v>
      </c>
      <c r="F902" s="282">
        <f t="shared" si="95"/>
        <v>196</v>
      </c>
      <c r="G902" s="283">
        <v>126</v>
      </c>
      <c r="H902" s="284">
        <v>70</v>
      </c>
      <c r="I902" s="282">
        <f t="shared" si="98"/>
        <v>0</v>
      </c>
      <c r="J902" s="283">
        <v>0</v>
      </c>
      <c r="K902" s="284">
        <v>0</v>
      </c>
      <c r="L902" s="282">
        <f t="shared" si="96"/>
        <v>0</v>
      </c>
      <c r="M902" s="283">
        <v>0</v>
      </c>
      <c r="N902" s="284">
        <v>0</v>
      </c>
      <c r="O902" s="285">
        <f t="shared" si="93"/>
        <v>0</v>
      </c>
      <c r="P902" s="283">
        <v>0</v>
      </c>
      <c r="Q902" s="286">
        <v>0</v>
      </c>
      <c r="R902" s="287">
        <f t="shared" si="94"/>
        <v>0</v>
      </c>
      <c r="S902" s="283">
        <v>0</v>
      </c>
      <c r="T902" s="283">
        <v>0</v>
      </c>
      <c r="U902" s="283">
        <v>0</v>
      </c>
      <c r="V902" s="273">
        <f t="shared" si="97"/>
        <v>0</v>
      </c>
      <c r="W902" s="288">
        <v>0</v>
      </c>
      <c r="X902" s="289">
        <v>0</v>
      </c>
      <c r="Y902" s="283">
        <v>0</v>
      </c>
      <c r="Z902" s="284">
        <v>0</v>
      </c>
    </row>
    <row r="903" spans="1:26" s="290" customFormat="1" ht="15" customHeight="1" x14ac:dyDescent="0.2">
      <c r="A903" s="277" t="s">
        <v>1676</v>
      </c>
      <c r="B903" s="278" t="s">
        <v>0</v>
      </c>
      <c r="C903" s="279">
        <v>50023810</v>
      </c>
      <c r="D903" s="280" t="s">
        <v>1680</v>
      </c>
      <c r="E903" s="281">
        <f t="shared" si="92"/>
        <v>302</v>
      </c>
      <c r="F903" s="282">
        <f t="shared" si="95"/>
        <v>302</v>
      </c>
      <c r="G903" s="283">
        <v>115</v>
      </c>
      <c r="H903" s="284">
        <v>187</v>
      </c>
      <c r="I903" s="282">
        <f t="shared" si="98"/>
        <v>0</v>
      </c>
      <c r="J903" s="283">
        <v>0</v>
      </c>
      <c r="K903" s="284">
        <v>0</v>
      </c>
      <c r="L903" s="282">
        <f t="shared" si="96"/>
        <v>0</v>
      </c>
      <c r="M903" s="283">
        <v>0</v>
      </c>
      <c r="N903" s="284">
        <v>0</v>
      </c>
      <c r="O903" s="285">
        <f t="shared" si="93"/>
        <v>0</v>
      </c>
      <c r="P903" s="283">
        <v>0</v>
      </c>
      <c r="Q903" s="286">
        <v>0</v>
      </c>
      <c r="R903" s="287">
        <f t="shared" si="94"/>
        <v>0</v>
      </c>
      <c r="S903" s="283">
        <v>0</v>
      </c>
      <c r="T903" s="283">
        <v>0</v>
      </c>
      <c r="U903" s="283">
        <v>0</v>
      </c>
      <c r="V903" s="273">
        <f t="shared" si="97"/>
        <v>0</v>
      </c>
      <c r="W903" s="288">
        <v>0</v>
      </c>
      <c r="X903" s="289">
        <v>0</v>
      </c>
      <c r="Y903" s="283">
        <v>0</v>
      </c>
      <c r="Z903" s="284">
        <v>0</v>
      </c>
    </row>
    <row r="904" spans="1:26" s="290" customFormat="1" ht="15" customHeight="1" x14ac:dyDescent="0.2">
      <c r="A904" s="277" t="s">
        <v>1676</v>
      </c>
      <c r="B904" s="278" t="s">
        <v>0</v>
      </c>
      <c r="C904" s="279">
        <v>50023829</v>
      </c>
      <c r="D904" s="280" t="s">
        <v>621</v>
      </c>
      <c r="E904" s="281">
        <f t="shared" si="92"/>
        <v>315</v>
      </c>
      <c r="F904" s="282">
        <f t="shared" si="95"/>
        <v>315</v>
      </c>
      <c r="G904" s="283">
        <v>315</v>
      </c>
      <c r="H904" s="284">
        <v>0</v>
      </c>
      <c r="I904" s="282">
        <f t="shared" si="98"/>
        <v>0</v>
      </c>
      <c r="J904" s="283">
        <v>0</v>
      </c>
      <c r="K904" s="284">
        <v>0</v>
      </c>
      <c r="L904" s="282">
        <f t="shared" si="96"/>
        <v>0</v>
      </c>
      <c r="M904" s="283">
        <v>0</v>
      </c>
      <c r="N904" s="284">
        <v>0</v>
      </c>
      <c r="O904" s="285">
        <f t="shared" si="93"/>
        <v>0</v>
      </c>
      <c r="P904" s="283">
        <v>0</v>
      </c>
      <c r="Q904" s="286">
        <v>0</v>
      </c>
      <c r="R904" s="287">
        <f t="shared" si="94"/>
        <v>0</v>
      </c>
      <c r="S904" s="283">
        <v>0</v>
      </c>
      <c r="T904" s="283">
        <v>0</v>
      </c>
      <c r="U904" s="283">
        <v>0</v>
      </c>
      <c r="V904" s="273">
        <f t="shared" si="97"/>
        <v>0</v>
      </c>
      <c r="W904" s="288">
        <v>0</v>
      </c>
      <c r="X904" s="289">
        <v>0</v>
      </c>
      <c r="Y904" s="283">
        <v>0</v>
      </c>
      <c r="Z904" s="284">
        <v>0</v>
      </c>
    </row>
    <row r="905" spans="1:26" s="290" customFormat="1" ht="15" customHeight="1" x14ac:dyDescent="0.2">
      <c r="A905" s="277" t="s">
        <v>1676</v>
      </c>
      <c r="B905" s="278" t="s">
        <v>0</v>
      </c>
      <c r="C905" s="279">
        <v>50030965</v>
      </c>
      <c r="D905" s="280" t="s">
        <v>938</v>
      </c>
      <c r="E905" s="281">
        <f t="shared" si="92"/>
        <v>330</v>
      </c>
      <c r="F905" s="282">
        <f t="shared" si="95"/>
        <v>330</v>
      </c>
      <c r="G905" s="283">
        <v>330</v>
      </c>
      <c r="H905" s="284">
        <v>0</v>
      </c>
      <c r="I905" s="282">
        <f t="shared" si="98"/>
        <v>0</v>
      </c>
      <c r="J905" s="283">
        <v>0</v>
      </c>
      <c r="K905" s="284">
        <v>0</v>
      </c>
      <c r="L905" s="282">
        <f t="shared" si="96"/>
        <v>0</v>
      </c>
      <c r="M905" s="283">
        <v>0</v>
      </c>
      <c r="N905" s="284">
        <v>0</v>
      </c>
      <c r="O905" s="285">
        <f t="shared" si="93"/>
        <v>0</v>
      </c>
      <c r="P905" s="283">
        <v>0</v>
      </c>
      <c r="Q905" s="286">
        <v>0</v>
      </c>
      <c r="R905" s="287">
        <f t="shared" si="94"/>
        <v>0</v>
      </c>
      <c r="S905" s="283">
        <v>0</v>
      </c>
      <c r="T905" s="283">
        <v>0</v>
      </c>
      <c r="U905" s="283">
        <v>0</v>
      </c>
      <c r="V905" s="273">
        <f t="shared" si="97"/>
        <v>0</v>
      </c>
      <c r="W905" s="288">
        <v>0</v>
      </c>
      <c r="X905" s="289">
        <v>0</v>
      </c>
      <c r="Y905" s="283">
        <v>0</v>
      </c>
      <c r="Z905" s="284">
        <v>0</v>
      </c>
    </row>
    <row r="906" spans="1:26" s="290" customFormat="1" ht="15" customHeight="1" x14ac:dyDescent="0.2">
      <c r="A906" s="277" t="s">
        <v>1676</v>
      </c>
      <c r="B906" s="278" t="s">
        <v>0</v>
      </c>
      <c r="C906" s="279">
        <v>50024787</v>
      </c>
      <c r="D906" s="280" t="s">
        <v>939</v>
      </c>
      <c r="E906" s="281">
        <f t="shared" si="92"/>
        <v>179</v>
      </c>
      <c r="F906" s="282">
        <f t="shared" si="95"/>
        <v>179</v>
      </c>
      <c r="G906" s="283">
        <v>179</v>
      </c>
      <c r="H906" s="284">
        <v>0</v>
      </c>
      <c r="I906" s="282">
        <f t="shared" si="98"/>
        <v>0</v>
      </c>
      <c r="J906" s="283">
        <v>0</v>
      </c>
      <c r="K906" s="284">
        <v>0</v>
      </c>
      <c r="L906" s="282">
        <f t="shared" si="96"/>
        <v>0</v>
      </c>
      <c r="M906" s="283">
        <v>0</v>
      </c>
      <c r="N906" s="284">
        <v>0</v>
      </c>
      <c r="O906" s="285">
        <f t="shared" si="93"/>
        <v>0</v>
      </c>
      <c r="P906" s="283">
        <v>0</v>
      </c>
      <c r="Q906" s="286">
        <v>0</v>
      </c>
      <c r="R906" s="287">
        <f t="shared" si="94"/>
        <v>0</v>
      </c>
      <c r="S906" s="283">
        <v>0</v>
      </c>
      <c r="T906" s="283">
        <v>0</v>
      </c>
      <c r="U906" s="283">
        <v>0</v>
      </c>
      <c r="V906" s="273">
        <f t="shared" si="97"/>
        <v>0</v>
      </c>
      <c r="W906" s="288">
        <v>0</v>
      </c>
      <c r="X906" s="289">
        <v>0</v>
      </c>
      <c r="Y906" s="283">
        <v>0</v>
      </c>
      <c r="Z906" s="284">
        <v>0</v>
      </c>
    </row>
    <row r="907" spans="1:26" s="290" customFormat="1" ht="15" customHeight="1" x14ac:dyDescent="0.2">
      <c r="A907" s="277" t="s">
        <v>1676</v>
      </c>
      <c r="B907" s="278" t="s">
        <v>0</v>
      </c>
      <c r="C907" s="279">
        <v>50031490</v>
      </c>
      <c r="D907" s="280" t="s">
        <v>1681</v>
      </c>
      <c r="E907" s="281">
        <f t="shared" si="92"/>
        <v>248</v>
      </c>
      <c r="F907" s="282">
        <f t="shared" si="95"/>
        <v>248</v>
      </c>
      <c r="G907" s="283">
        <v>248</v>
      </c>
      <c r="H907" s="284">
        <v>0</v>
      </c>
      <c r="I907" s="282">
        <f t="shared" si="98"/>
        <v>0</v>
      </c>
      <c r="J907" s="283">
        <v>0</v>
      </c>
      <c r="K907" s="284">
        <v>0</v>
      </c>
      <c r="L907" s="282">
        <f t="shared" si="96"/>
        <v>0</v>
      </c>
      <c r="M907" s="283">
        <v>0</v>
      </c>
      <c r="N907" s="284">
        <v>0</v>
      </c>
      <c r="O907" s="285">
        <f t="shared" si="93"/>
        <v>0</v>
      </c>
      <c r="P907" s="283">
        <v>0</v>
      </c>
      <c r="Q907" s="286">
        <v>0</v>
      </c>
      <c r="R907" s="287">
        <f t="shared" si="94"/>
        <v>0</v>
      </c>
      <c r="S907" s="283">
        <v>0</v>
      </c>
      <c r="T907" s="283">
        <v>0</v>
      </c>
      <c r="U907" s="283">
        <v>0</v>
      </c>
      <c r="V907" s="273">
        <f t="shared" si="97"/>
        <v>0</v>
      </c>
      <c r="W907" s="288">
        <v>0</v>
      </c>
      <c r="X907" s="289">
        <v>0</v>
      </c>
      <c r="Y907" s="283">
        <v>0</v>
      </c>
      <c r="Z907" s="284">
        <v>0</v>
      </c>
    </row>
    <row r="908" spans="1:26" s="290" customFormat="1" ht="15" customHeight="1" x14ac:dyDescent="0.2">
      <c r="A908" s="277" t="s">
        <v>1676</v>
      </c>
      <c r="B908" s="278" t="s">
        <v>0</v>
      </c>
      <c r="C908" s="279">
        <v>50039008</v>
      </c>
      <c r="D908" s="280" t="s">
        <v>1682</v>
      </c>
      <c r="E908" s="281">
        <f t="shared" si="92"/>
        <v>137</v>
      </c>
      <c r="F908" s="282">
        <f t="shared" si="95"/>
        <v>137</v>
      </c>
      <c r="G908" s="283">
        <v>137</v>
      </c>
      <c r="H908" s="284">
        <v>0</v>
      </c>
      <c r="I908" s="282">
        <f t="shared" si="98"/>
        <v>0</v>
      </c>
      <c r="J908" s="283">
        <v>0</v>
      </c>
      <c r="K908" s="284">
        <v>0</v>
      </c>
      <c r="L908" s="282">
        <f t="shared" si="96"/>
        <v>0</v>
      </c>
      <c r="M908" s="283">
        <v>0</v>
      </c>
      <c r="N908" s="284">
        <v>0</v>
      </c>
      <c r="O908" s="285">
        <f t="shared" si="93"/>
        <v>0</v>
      </c>
      <c r="P908" s="283">
        <v>0</v>
      </c>
      <c r="Q908" s="286">
        <v>0</v>
      </c>
      <c r="R908" s="287">
        <f t="shared" si="94"/>
        <v>0</v>
      </c>
      <c r="S908" s="283">
        <v>0</v>
      </c>
      <c r="T908" s="283">
        <v>0</v>
      </c>
      <c r="U908" s="283">
        <v>0</v>
      </c>
      <c r="V908" s="273">
        <f t="shared" si="97"/>
        <v>0</v>
      </c>
      <c r="W908" s="288">
        <v>0</v>
      </c>
      <c r="X908" s="289">
        <v>0</v>
      </c>
      <c r="Y908" s="283">
        <v>0</v>
      </c>
      <c r="Z908" s="284">
        <v>0</v>
      </c>
    </row>
    <row r="909" spans="1:26" s="290" customFormat="1" ht="15" customHeight="1" x14ac:dyDescent="0.2">
      <c r="A909" s="277" t="s">
        <v>1676</v>
      </c>
      <c r="B909" s="278" t="s">
        <v>0</v>
      </c>
      <c r="C909" s="279">
        <v>50031481</v>
      </c>
      <c r="D909" s="280" t="s">
        <v>1683</v>
      </c>
      <c r="E909" s="281">
        <f t="shared" si="92"/>
        <v>453</v>
      </c>
      <c r="F909" s="282">
        <f t="shared" si="95"/>
        <v>453</v>
      </c>
      <c r="G909" s="283">
        <v>150</v>
      </c>
      <c r="H909" s="284">
        <v>303</v>
      </c>
      <c r="I909" s="282">
        <f t="shared" si="98"/>
        <v>0</v>
      </c>
      <c r="J909" s="283">
        <v>0</v>
      </c>
      <c r="K909" s="284">
        <v>0</v>
      </c>
      <c r="L909" s="282">
        <f t="shared" si="96"/>
        <v>0</v>
      </c>
      <c r="M909" s="283">
        <v>0</v>
      </c>
      <c r="N909" s="284">
        <v>0</v>
      </c>
      <c r="O909" s="285">
        <f t="shared" si="93"/>
        <v>0</v>
      </c>
      <c r="P909" s="283">
        <v>0</v>
      </c>
      <c r="Q909" s="286">
        <v>0</v>
      </c>
      <c r="R909" s="287">
        <f t="shared" si="94"/>
        <v>0</v>
      </c>
      <c r="S909" s="283">
        <v>0</v>
      </c>
      <c r="T909" s="283">
        <v>0</v>
      </c>
      <c r="U909" s="283">
        <v>0</v>
      </c>
      <c r="V909" s="273">
        <f t="shared" si="97"/>
        <v>0</v>
      </c>
      <c r="W909" s="288">
        <v>0</v>
      </c>
      <c r="X909" s="289">
        <v>0</v>
      </c>
      <c r="Y909" s="283">
        <v>0</v>
      </c>
      <c r="Z909" s="284">
        <v>0</v>
      </c>
    </row>
    <row r="910" spans="1:26" s="290" customFormat="1" ht="15" customHeight="1" x14ac:dyDescent="0.2">
      <c r="A910" s="277" t="s">
        <v>1676</v>
      </c>
      <c r="B910" s="278" t="s">
        <v>0</v>
      </c>
      <c r="C910" s="279">
        <v>50023802</v>
      </c>
      <c r="D910" s="280" t="s">
        <v>941</v>
      </c>
      <c r="E910" s="281">
        <f t="shared" si="92"/>
        <v>180</v>
      </c>
      <c r="F910" s="282">
        <f t="shared" si="95"/>
        <v>180</v>
      </c>
      <c r="G910" s="283">
        <v>132</v>
      </c>
      <c r="H910" s="284">
        <v>48</v>
      </c>
      <c r="I910" s="282">
        <f t="shared" si="98"/>
        <v>0</v>
      </c>
      <c r="J910" s="283">
        <v>0</v>
      </c>
      <c r="K910" s="284">
        <v>0</v>
      </c>
      <c r="L910" s="282">
        <f t="shared" si="96"/>
        <v>0</v>
      </c>
      <c r="M910" s="283">
        <v>0</v>
      </c>
      <c r="N910" s="284">
        <v>0</v>
      </c>
      <c r="O910" s="285">
        <f t="shared" si="93"/>
        <v>0</v>
      </c>
      <c r="P910" s="283">
        <v>0</v>
      </c>
      <c r="Q910" s="286">
        <v>0</v>
      </c>
      <c r="R910" s="287">
        <f t="shared" si="94"/>
        <v>0</v>
      </c>
      <c r="S910" s="283">
        <v>0</v>
      </c>
      <c r="T910" s="283">
        <v>0</v>
      </c>
      <c r="U910" s="283">
        <v>0</v>
      </c>
      <c r="V910" s="273">
        <f t="shared" si="97"/>
        <v>0</v>
      </c>
      <c r="W910" s="288">
        <v>0</v>
      </c>
      <c r="X910" s="289">
        <v>0</v>
      </c>
      <c r="Y910" s="283">
        <v>0</v>
      </c>
      <c r="Z910" s="284">
        <v>0</v>
      </c>
    </row>
    <row r="911" spans="1:26" s="290" customFormat="1" ht="15" customHeight="1" x14ac:dyDescent="0.2">
      <c r="A911" s="277" t="s">
        <v>1676</v>
      </c>
      <c r="B911" s="278" t="s">
        <v>0</v>
      </c>
      <c r="C911" s="279">
        <v>50032020</v>
      </c>
      <c r="D911" s="280" t="s">
        <v>1684</v>
      </c>
      <c r="E911" s="281">
        <f t="shared" si="92"/>
        <v>434</v>
      </c>
      <c r="F911" s="282">
        <f t="shared" si="95"/>
        <v>434</v>
      </c>
      <c r="G911" s="283">
        <v>98</v>
      </c>
      <c r="H911" s="284">
        <v>336</v>
      </c>
      <c r="I911" s="282">
        <f t="shared" si="98"/>
        <v>0</v>
      </c>
      <c r="J911" s="283">
        <v>0</v>
      </c>
      <c r="K911" s="284">
        <v>0</v>
      </c>
      <c r="L911" s="282">
        <f t="shared" si="96"/>
        <v>0</v>
      </c>
      <c r="M911" s="283">
        <v>0</v>
      </c>
      <c r="N911" s="284">
        <v>0</v>
      </c>
      <c r="O911" s="285">
        <f t="shared" si="93"/>
        <v>0</v>
      </c>
      <c r="P911" s="283">
        <v>0</v>
      </c>
      <c r="Q911" s="286">
        <v>0</v>
      </c>
      <c r="R911" s="287">
        <f t="shared" si="94"/>
        <v>0</v>
      </c>
      <c r="S911" s="283">
        <v>0</v>
      </c>
      <c r="T911" s="283">
        <v>0</v>
      </c>
      <c r="U911" s="283">
        <v>0</v>
      </c>
      <c r="V911" s="273">
        <f t="shared" si="97"/>
        <v>0</v>
      </c>
      <c r="W911" s="288">
        <v>0</v>
      </c>
      <c r="X911" s="289">
        <v>0</v>
      </c>
      <c r="Y911" s="283">
        <v>0</v>
      </c>
      <c r="Z911" s="284">
        <v>0</v>
      </c>
    </row>
    <row r="912" spans="1:26" s="290" customFormat="1" ht="15" customHeight="1" x14ac:dyDescent="0.2">
      <c r="A912" s="277" t="s">
        <v>1676</v>
      </c>
      <c r="B912" s="278" t="s">
        <v>0</v>
      </c>
      <c r="C912" s="279">
        <v>50030612</v>
      </c>
      <c r="D912" s="280" t="s">
        <v>1779</v>
      </c>
      <c r="E912" s="281">
        <f t="shared" si="92"/>
        <v>124</v>
      </c>
      <c r="F912" s="282">
        <f t="shared" si="95"/>
        <v>124</v>
      </c>
      <c r="G912" s="283">
        <v>85</v>
      </c>
      <c r="H912" s="284">
        <v>39</v>
      </c>
      <c r="I912" s="282">
        <f t="shared" si="98"/>
        <v>0</v>
      </c>
      <c r="J912" s="283">
        <v>0</v>
      </c>
      <c r="K912" s="284">
        <v>0</v>
      </c>
      <c r="L912" s="282">
        <f t="shared" si="96"/>
        <v>0</v>
      </c>
      <c r="M912" s="283">
        <v>0</v>
      </c>
      <c r="N912" s="284">
        <v>0</v>
      </c>
      <c r="O912" s="285">
        <f t="shared" si="93"/>
        <v>0</v>
      </c>
      <c r="P912" s="283">
        <v>0</v>
      </c>
      <c r="Q912" s="286">
        <v>0</v>
      </c>
      <c r="R912" s="287">
        <f t="shared" si="94"/>
        <v>0</v>
      </c>
      <c r="S912" s="283">
        <v>0</v>
      </c>
      <c r="T912" s="283">
        <v>0</v>
      </c>
      <c r="U912" s="283">
        <v>0</v>
      </c>
      <c r="V912" s="273">
        <f t="shared" si="97"/>
        <v>0</v>
      </c>
      <c r="W912" s="288">
        <v>0</v>
      </c>
      <c r="X912" s="289">
        <v>0</v>
      </c>
      <c r="Y912" s="283">
        <v>0</v>
      </c>
      <c r="Z912" s="284">
        <v>0</v>
      </c>
    </row>
    <row r="913" spans="1:26" s="290" customFormat="1" ht="15" customHeight="1" x14ac:dyDescent="0.2">
      <c r="A913" s="277" t="s">
        <v>1676</v>
      </c>
      <c r="B913" s="278" t="s">
        <v>0</v>
      </c>
      <c r="C913" s="279">
        <v>50029517</v>
      </c>
      <c r="D913" s="280" t="s">
        <v>1686</v>
      </c>
      <c r="E913" s="281">
        <f t="shared" ref="E913:E933" si="99">SUM(F913+I913+L913+O913+R913+V913)</f>
        <v>172</v>
      </c>
      <c r="F913" s="282">
        <f t="shared" si="95"/>
        <v>172</v>
      </c>
      <c r="G913" s="283">
        <v>172</v>
      </c>
      <c r="H913" s="284">
        <v>0</v>
      </c>
      <c r="I913" s="282">
        <f t="shared" si="98"/>
        <v>0</v>
      </c>
      <c r="J913" s="283">
        <v>0</v>
      </c>
      <c r="K913" s="284">
        <v>0</v>
      </c>
      <c r="L913" s="282">
        <f t="shared" si="96"/>
        <v>0</v>
      </c>
      <c r="M913" s="283">
        <v>0</v>
      </c>
      <c r="N913" s="284">
        <v>0</v>
      </c>
      <c r="O913" s="285">
        <f t="shared" ref="O913:O918" si="100">SUM(P913:Q913)</f>
        <v>0</v>
      </c>
      <c r="P913" s="283">
        <v>0</v>
      </c>
      <c r="Q913" s="286">
        <v>0</v>
      </c>
      <c r="R913" s="287">
        <f t="shared" ref="R913:R933" si="101">SUM(S913:U913)</f>
        <v>0</v>
      </c>
      <c r="S913" s="283">
        <v>0</v>
      </c>
      <c r="T913" s="283">
        <v>0</v>
      </c>
      <c r="U913" s="283">
        <v>0</v>
      </c>
      <c r="V913" s="273">
        <f t="shared" si="97"/>
        <v>0</v>
      </c>
      <c r="W913" s="288">
        <v>0</v>
      </c>
      <c r="X913" s="289">
        <v>0</v>
      </c>
      <c r="Y913" s="283">
        <v>0</v>
      </c>
      <c r="Z913" s="284">
        <v>0</v>
      </c>
    </row>
    <row r="914" spans="1:26" s="290" customFormat="1" ht="24.95" customHeight="1" x14ac:dyDescent="0.2">
      <c r="A914" s="277" t="s">
        <v>1676</v>
      </c>
      <c r="B914" s="278" t="s">
        <v>0</v>
      </c>
      <c r="C914" s="279">
        <v>50036807</v>
      </c>
      <c r="D914" s="280" t="s">
        <v>1780</v>
      </c>
      <c r="E914" s="281">
        <f t="shared" si="99"/>
        <v>263</v>
      </c>
      <c r="F914" s="282">
        <f>SUM(G914:H914)</f>
        <v>263</v>
      </c>
      <c r="G914" s="283">
        <v>263</v>
      </c>
      <c r="H914" s="284">
        <v>0</v>
      </c>
      <c r="I914" s="282">
        <f t="shared" si="98"/>
        <v>0</v>
      </c>
      <c r="J914" s="283">
        <v>0</v>
      </c>
      <c r="K914" s="284">
        <v>0</v>
      </c>
      <c r="L914" s="282">
        <f>SUM(M914:N914)</f>
        <v>0</v>
      </c>
      <c r="M914" s="283">
        <v>0</v>
      </c>
      <c r="N914" s="284">
        <v>0</v>
      </c>
      <c r="O914" s="285">
        <f t="shared" si="100"/>
        <v>0</v>
      </c>
      <c r="P914" s="283">
        <v>0</v>
      </c>
      <c r="Q914" s="286">
        <v>0</v>
      </c>
      <c r="R914" s="287">
        <f t="shared" si="101"/>
        <v>0</v>
      </c>
      <c r="S914" s="283">
        <v>0</v>
      </c>
      <c r="T914" s="283">
        <v>0</v>
      </c>
      <c r="U914" s="283">
        <v>0</v>
      </c>
      <c r="V914" s="273">
        <f t="shared" ref="V914:V933" si="102">SUM(W914:Z914)</f>
        <v>0</v>
      </c>
      <c r="W914" s="288">
        <v>0</v>
      </c>
      <c r="X914" s="289">
        <v>0</v>
      </c>
      <c r="Y914" s="283">
        <v>0</v>
      </c>
      <c r="Z914" s="284">
        <v>0</v>
      </c>
    </row>
    <row r="915" spans="1:26" s="290" customFormat="1" ht="15" customHeight="1" x14ac:dyDescent="0.2">
      <c r="A915" s="277" t="s">
        <v>1676</v>
      </c>
      <c r="B915" s="278" t="s">
        <v>0</v>
      </c>
      <c r="C915" s="279">
        <v>50012193</v>
      </c>
      <c r="D915" s="280" t="s">
        <v>942</v>
      </c>
      <c r="E915" s="281">
        <f t="shared" si="99"/>
        <v>696</v>
      </c>
      <c r="F915" s="282">
        <f>SUM(G915:H915)</f>
        <v>120</v>
      </c>
      <c r="G915" s="283">
        <v>0</v>
      </c>
      <c r="H915" s="284">
        <v>120</v>
      </c>
      <c r="I915" s="282">
        <f t="shared" si="98"/>
        <v>564</v>
      </c>
      <c r="J915" s="283">
        <v>564</v>
      </c>
      <c r="K915" s="284">
        <v>0</v>
      </c>
      <c r="L915" s="282">
        <f>SUM(M915:N915)</f>
        <v>0</v>
      </c>
      <c r="M915" s="283">
        <v>0</v>
      </c>
      <c r="N915" s="284">
        <v>0</v>
      </c>
      <c r="O915" s="285">
        <f t="shared" si="100"/>
        <v>12</v>
      </c>
      <c r="P915" s="283">
        <v>0</v>
      </c>
      <c r="Q915" s="286">
        <v>12</v>
      </c>
      <c r="R915" s="287">
        <f t="shared" si="101"/>
        <v>0</v>
      </c>
      <c r="S915" s="283">
        <v>0</v>
      </c>
      <c r="T915" s="283">
        <v>0</v>
      </c>
      <c r="U915" s="283">
        <v>0</v>
      </c>
      <c r="V915" s="273">
        <f t="shared" si="102"/>
        <v>0</v>
      </c>
      <c r="W915" s="288">
        <v>0</v>
      </c>
      <c r="X915" s="289">
        <v>0</v>
      </c>
      <c r="Y915" s="283">
        <v>0</v>
      </c>
      <c r="Z915" s="284">
        <v>0</v>
      </c>
    </row>
    <row r="916" spans="1:26" s="290" customFormat="1" ht="15" customHeight="1" x14ac:dyDescent="0.2">
      <c r="A916" s="277" t="s">
        <v>1676</v>
      </c>
      <c r="B916" s="278" t="s">
        <v>0</v>
      </c>
      <c r="C916" s="279">
        <v>50012207</v>
      </c>
      <c r="D916" s="280" t="s">
        <v>1687</v>
      </c>
      <c r="E916" s="281">
        <f t="shared" si="99"/>
        <v>499</v>
      </c>
      <c r="F916" s="282">
        <f>SUM(G916:H916)</f>
        <v>95</v>
      </c>
      <c r="G916" s="283">
        <v>0</v>
      </c>
      <c r="H916" s="284">
        <v>95</v>
      </c>
      <c r="I916" s="282">
        <f>SUM(J916:K916)</f>
        <v>404</v>
      </c>
      <c r="J916" s="283">
        <v>404</v>
      </c>
      <c r="K916" s="284">
        <v>0</v>
      </c>
      <c r="L916" s="282">
        <f>SUM(M916:N916)</f>
        <v>0</v>
      </c>
      <c r="M916" s="283">
        <v>0</v>
      </c>
      <c r="N916" s="284">
        <v>0</v>
      </c>
      <c r="O916" s="285">
        <f t="shared" si="100"/>
        <v>0</v>
      </c>
      <c r="P916" s="283">
        <v>0</v>
      </c>
      <c r="Q916" s="286">
        <v>0</v>
      </c>
      <c r="R916" s="287">
        <f t="shared" si="101"/>
        <v>0</v>
      </c>
      <c r="S916" s="283">
        <v>0</v>
      </c>
      <c r="T916" s="283">
        <v>0</v>
      </c>
      <c r="U916" s="283">
        <v>0</v>
      </c>
      <c r="V916" s="273">
        <f t="shared" si="102"/>
        <v>0</v>
      </c>
      <c r="W916" s="288">
        <v>0</v>
      </c>
      <c r="X916" s="289">
        <v>0</v>
      </c>
      <c r="Y916" s="283">
        <v>0</v>
      </c>
      <c r="Z916" s="284">
        <v>0</v>
      </c>
    </row>
    <row r="917" spans="1:26" s="290" customFormat="1" ht="15" customHeight="1" x14ac:dyDescent="0.2">
      <c r="A917" s="277" t="s">
        <v>1676</v>
      </c>
      <c r="B917" s="278" t="s">
        <v>0</v>
      </c>
      <c r="C917" s="279">
        <v>50023780</v>
      </c>
      <c r="D917" s="280" t="s">
        <v>1688</v>
      </c>
      <c r="E917" s="281">
        <f t="shared" si="99"/>
        <v>945</v>
      </c>
      <c r="F917" s="282">
        <f>SUM(G917:H917)</f>
        <v>186</v>
      </c>
      <c r="G917" s="283">
        <v>0</v>
      </c>
      <c r="H917" s="284">
        <v>186</v>
      </c>
      <c r="I917" s="282">
        <f>SUM(J917:K917)</f>
        <v>759</v>
      </c>
      <c r="J917" s="283">
        <v>759</v>
      </c>
      <c r="K917" s="284">
        <v>0</v>
      </c>
      <c r="L917" s="282">
        <f>SUM(M917:N917)</f>
        <v>0</v>
      </c>
      <c r="M917" s="283">
        <v>0</v>
      </c>
      <c r="N917" s="284">
        <v>0</v>
      </c>
      <c r="O917" s="285">
        <f t="shared" si="100"/>
        <v>0</v>
      </c>
      <c r="P917" s="283">
        <v>0</v>
      </c>
      <c r="Q917" s="286">
        <v>0</v>
      </c>
      <c r="R917" s="287">
        <f t="shared" si="101"/>
        <v>0</v>
      </c>
      <c r="S917" s="283">
        <v>0</v>
      </c>
      <c r="T917" s="283">
        <v>0</v>
      </c>
      <c r="U917" s="283">
        <v>0</v>
      </c>
      <c r="V917" s="273">
        <f t="shared" si="102"/>
        <v>0</v>
      </c>
      <c r="W917" s="288">
        <v>0</v>
      </c>
      <c r="X917" s="289">
        <v>0</v>
      </c>
      <c r="Y917" s="283">
        <v>0</v>
      </c>
      <c r="Z917" s="284">
        <v>0</v>
      </c>
    </row>
    <row r="918" spans="1:26" s="290" customFormat="1" ht="15" customHeight="1" x14ac:dyDescent="0.2">
      <c r="A918" s="277" t="s">
        <v>1676</v>
      </c>
      <c r="B918" s="278" t="s">
        <v>0</v>
      </c>
      <c r="C918" s="279">
        <v>50012215</v>
      </c>
      <c r="D918" s="280" t="s">
        <v>1689</v>
      </c>
      <c r="E918" s="281">
        <f t="shared" si="99"/>
        <v>608</v>
      </c>
      <c r="F918" s="282">
        <f>SUM(G918:H918)</f>
        <v>7</v>
      </c>
      <c r="G918" s="283">
        <v>0</v>
      </c>
      <c r="H918" s="284">
        <v>7</v>
      </c>
      <c r="I918" s="282">
        <f>SUM(J918:K918)</f>
        <v>601</v>
      </c>
      <c r="J918" s="283">
        <v>601</v>
      </c>
      <c r="K918" s="284">
        <v>0</v>
      </c>
      <c r="L918" s="282">
        <f>SUM(M918:N918)</f>
        <v>0</v>
      </c>
      <c r="M918" s="283">
        <v>0</v>
      </c>
      <c r="N918" s="284">
        <v>0</v>
      </c>
      <c r="O918" s="285">
        <f t="shared" si="100"/>
        <v>0</v>
      </c>
      <c r="P918" s="283">
        <v>0</v>
      </c>
      <c r="Q918" s="286">
        <v>0</v>
      </c>
      <c r="R918" s="287">
        <f t="shared" si="101"/>
        <v>0</v>
      </c>
      <c r="S918" s="283">
        <v>0</v>
      </c>
      <c r="T918" s="283">
        <v>0</v>
      </c>
      <c r="U918" s="283">
        <v>0</v>
      </c>
      <c r="V918" s="273">
        <f t="shared" si="102"/>
        <v>0</v>
      </c>
      <c r="W918" s="288">
        <v>0</v>
      </c>
      <c r="X918" s="289">
        <v>0</v>
      </c>
      <c r="Y918" s="283">
        <v>0</v>
      </c>
      <c r="Z918" s="284">
        <v>0</v>
      </c>
    </row>
    <row r="919" spans="1:26" s="290" customFormat="1" ht="15" customHeight="1" x14ac:dyDescent="0.2">
      <c r="A919" s="277" t="s">
        <v>1676</v>
      </c>
      <c r="B919" s="278" t="s">
        <v>0</v>
      </c>
      <c r="C919" s="279">
        <v>50012231</v>
      </c>
      <c r="D919" s="280" t="s">
        <v>946</v>
      </c>
      <c r="E919" s="281">
        <f t="shared" si="99"/>
        <v>765</v>
      </c>
      <c r="F919" s="282">
        <f t="shared" ref="F919:F933" si="103">SUM(G919:H919)</f>
        <v>172</v>
      </c>
      <c r="G919" s="283">
        <v>0</v>
      </c>
      <c r="H919" s="284">
        <v>172</v>
      </c>
      <c r="I919" s="282">
        <f t="shared" ref="I919:I933" si="104">SUM(J919:K919)</f>
        <v>593</v>
      </c>
      <c r="J919" s="283">
        <v>333</v>
      </c>
      <c r="K919" s="284">
        <v>260</v>
      </c>
      <c r="L919" s="282">
        <f t="shared" ref="L919:L933" si="105">SUM(M919:N919)</f>
        <v>0</v>
      </c>
      <c r="M919" s="283">
        <v>0</v>
      </c>
      <c r="N919" s="284">
        <v>0</v>
      </c>
      <c r="O919" s="285">
        <f t="shared" ref="O919:O933" si="106">SUM(P919:Q919)</f>
        <v>0</v>
      </c>
      <c r="P919" s="283">
        <v>0</v>
      </c>
      <c r="Q919" s="286">
        <v>0</v>
      </c>
      <c r="R919" s="287">
        <f t="shared" si="101"/>
        <v>0</v>
      </c>
      <c r="S919" s="283">
        <v>0</v>
      </c>
      <c r="T919" s="283">
        <v>0</v>
      </c>
      <c r="U919" s="283">
        <v>0</v>
      </c>
      <c r="V919" s="273">
        <f t="shared" si="102"/>
        <v>0</v>
      </c>
      <c r="W919" s="288">
        <v>0</v>
      </c>
      <c r="X919" s="289">
        <v>0</v>
      </c>
      <c r="Y919" s="283">
        <v>0</v>
      </c>
      <c r="Z919" s="284">
        <v>0</v>
      </c>
    </row>
    <row r="920" spans="1:26" s="290" customFormat="1" ht="15" customHeight="1" x14ac:dyDescent="0.2">
      <c r="A920" s="277" t="s">
        <v>1676</v>
      </c>
      <c r="B920" s="278" t="s">
        <v>0</v>
      </c>
      <c r="C920" s="279">
        <v>50012240</v>
      </c>
      <c r="D920" s="280" t="s">
        <v>947</v>
      </c>
      <c r="E920" s="281">
        <f t="shared" si="99"/>
        <v>558</v>
      </c>
      <c r="F920" s="282">
        <f t="shared" si="103"/>
        <v>95</v>
      </c>
      <c r="G920" s="283">
        <v>0</v>
      </c>
      <c r="H920" s="284">
        <v>95</v>
      </c>
      <c r="I920" s="282">
        <f t="shared" si="104"/>
        <v>463</v>
      </c>
      <c r="J920" s="283">
        <v>463</v>
      </c>
      <c r="K920" s="284">
        <v>0</v>
      </c>
      <c r="L920" s="282">
        <f t="shared" si="105"/>
        <v>0</v>
      </c>
      <c r="M920" s="283">
        <v>0</v>
      </c>
      <c r="N920" s="284">
        <v>0</v>
      </c>
      <c r="O920" s="285">
        <f t="shared" si="106"/>
        <v>0</v>
      </c>
      <c r="P920" s="283">
        <v>0</v>
      </c>
      <c r="Q920" s="286">
        <v>0</v>
      </c>
      <c r="R920" s="287">
        <f t="shared" si="101"/>
        <v>0</v>
      </c>
      <c r="S920" s="283">
        <v>0</v>
      </c>
      <c r="T920" s="283">
        <v>0</v>
      </c>
      <c r="U920" s="283">
        <v>0</v>
      </c>
      <c r="V920" s="273">
        <f t="shared" si="102"/>
        <v>0</v>
      </c>
      <c r="W920" s="288">
        <v>0</v>
      </c>
      <c r="X920" s="289">
        <v>0</v>
      </c>
      <c r="Y920" s="283">
        <v>0</v>
      </c>
      <c r="Z920" s="284">
        <v>0</v>
      </c>
    </row>
    <row r="921" spans="1:26" s="290" customFormat="1" ht="15" customHeight="1" x14ac:dyDescent="0.2">
      <c r="A921" s="277" t="s">
        <v>1676</v>
      </c>
      <c r="B921" s="278" t="s">
        <v>0</v>
      </c>
      <c r="C921" s="279">
        <v>50012258</v>
      </c>
      <c r="D921" s="280" t="s">
        <v>1690</v>
      </c>
      <c r="E921" s="281">
        <f t="shared" si="99"/>
        <v>921</v>
      </c>
      <c r="F921" s="282">
        <f t="shared" si="103"/>
        <v>0</v>
      </c>
      <c r="G921" s="283">
        <v>0</v>
      </c>
      <c r="H921" s="284">
        <v>0</v>
      </c>
      <c r="I921" s="282">
        <f t="shared" si="104"/>
        <v>921</v>
      </c>
      <c r="J921" s="283">
        <v>363</v>
      </c>
      <c r="K921" s="284">
        <v>558</v>
      </c>
      <c r="L921" s="282">
        <f t="shared" si="105"/>
        <v>0</v>
      </c>
      <c r="M921" s="283">
        <v>0</v>
      </c>
      <c r="N921" s="284">
        <v>0</v>
      </c>
      <c r="O921" s="285">
        <f t="shared" si="106"/>
        <v>0</v>
      </c>
      <c r="P921" s="283">
        <v>0</v>
      </c>
      <c r="Q921" s="286">
        <v>0</v>
      </c>
      <c r="R921" s="287">
        <f t="shared" si="101"/>
        <v>0</v>
      </c>
      <c r="S921" s="283">
        <v>0</v>
      </c>
      <c r="T921" s="283">
        <v>0</v>
      </c>
      <c r="U921" s="283">
        <v>0</v>
      </c>
      <c r="V921" s="273">
        <f t="shared" si="102"/>
        <v>0</v>
      </c>
      <c r="W921" s="288">
        <v>0</v>
      </c>
      <c r="X921" s="289">
        <v>0</v>
      </c>
      <c r="Y921" s="283">
        <v>0</v>
      </c>
      <c r="Z921" s="284">
        <v>0</v>
      </c>
    </row>
    <row r="922" spans="1:26" s="290" customFormat="1" ht="15" customHeight="1" x14ac:dyDescent="0.2">
      <c r="A922" s="277" t="s">
        <v>1676</v>
      </c>
      <c r="B922" s="278" t="s">
        <v>0</v>
      </c>
      <c r="C922" s="279">
        <v>50012266</v>
      </c>
      <c r="D922" s="280" t="s">
        <v>1691</v>
      </c>
      <c r="E922" s="281">
        <f t="shared" si="99"/>
        <v>485</v>
      </c>
      <c r="F922" s="282">
        <f t="shared" si="103"/>
        <v>0</v>
      </c>
      <c r="G922" s="283">
        <v>0</v>
      </c>
      <c r="H922" s="284">
        <v>0</v>
      </c>
      <c r="I922" s="282">
        <f t="shared" si="104"/>
        <v>485</v>
      </c>
      <c r="J922" s="283">
        <v>485</v>
      </c>
      <c r="K922" s="284">
        <v>0</v>
      </c>
      <c r="L922" s="282">
        <f t="shared" si="105"/>
        <v>0</v>
      </c>
      <c r="M922" s="283">
        <v>0</v>
      </c>
      <c r="N922" s="284">
        <v>0</v>
      </c>
      <c r="O922" s="285">
        <f t="shared" si="106"/>
        <v>0</v>
      </c>
      <c r="P922" s="283">
        <v>0</v>
      </c>
      <c r="Q922" s="286">
        <v>0</v>
      </c>
      <c r="R922" s="287">
        <f t="shared" si="101"/>
        <v>0</v>
      </c>
      <c r="S922" s="283">
        <v>0</v>
      </c>
      <c r="T922" s="283">
        <v>0</v>
      </c>
      <c r="U922" s="283">
        <v>0</v>
      </c>
      <c r="V922" s="273">
        <f t="shared" si="102"/>
        <v>0</v>
      </c>
      <c r="W922" s="288">
        <v>0</v>
      </c>
      <c r="X922" s="289">
        <v>0</v>
      </c>
      <c r="Y922" s="283">
        <v>0</v>
      </c>
      <c r="Z922" s="284">
        <v>0</v>
      </c>
    </row>
    <row r="923" spans="1:26" s="290" customFormat="1" ht="15" customHeight="1" x14ac:dyDescent="0.2">
      <c r="A923" s="277" t="s">
        <v>1676</v>
      </c>
      <c r="B923" s="278" t="s">
        <v>0</v>
      </c>
      <c r="C923" s="279">
        <v>50031350</v>
      </c>
      <c r="D923" s="280" t="s">
        <v>1692</v>
      </c>
      <c r="E923" s="281">
        <f t="shared" si="99"/>
        <v>650</v>
      </c>
      <c r="F923" s="282">
        <f t="shared" si="103"/>
        <v>87</v>
      </c>
      <c r="G923" s="283">
        <v>0</v>
      </c>
      <c r="H923" s="284">
        <v>87</v>
      </c>
      <c r="I923" s="282">
        <f t="shared" si="104"/>
        <v>563</v>
      </c>
      <c r="J923" s="283">
        <v>563</v>
      </c>
      <c r="K923" s="284">
        <v>0</v>
      </c>
      <c r="L923" s="282">
        <f t="shared" si="105"/>
        <v>0</v>
      </c>
      <c r="M923" s="283">
        <v>0</v>
      </c>
      <c r="N923" s="284">
        <v>0</v>
      </c>
      <c r="O923" s="285">
        <f t="shared" si="106"/>
        <v>0</v>
      </c>
      <c r="P923" s="283">
        <v>0</v>
      </c>
      <c r="Q923" s="286">
        <v>0</v>
      </c>
      <c r="R923" s="287">
        <f t="shared" si="101"/>
        <v>0</v>
      </c>
      <c r="S923" s="283">
        <v>0</v>
      </c>
      <c r="T923" s="283">
        <v>0</v>
      </c>
      <c r="U923" s="283">
        <v>0</v>
      </c>
      <c r="V923" s="273">
        <f t="shared" si="102"/>
        <v>0</v>
      </c>
      <c r="W923" s="288">
        <v>0</v>
      </c>
      <c r="X923" s="289">
        <v>0</v>
      </c>
      <c r="Y923" s="283">
        <v>0</v>
      </c>
      <c r="Z923" s="284">
        <v>0</v>
      </c>
    </row>
    <row r="924" spans="1:26" s="290" customFormat="1" ht="15" customHeight="1" x14ac:dyDescent="0.2">
      <c r="A924" s="277" t="s">
        <v>1676</v>
      </c>
      <c r="B924" s="278" t="s">
        <v>0</v>
      </c>
      <c r="C924" s="279">
        <v>50012290</v>
      </c>
      <c r="D924" s="280" t="s">
        <v>1693</v>
      </c>
      <c r="E924" s="281">
        <f t="shared" si="99"/>
        <v>436</v>
      </c>
      <c r="F924" s="282">
        <f t="shared" si="103"/>
        <v>74</v>
      </c>
      <c r="G924" s="283">
        <v>0</v>
      </c>
      <c r="H924" s="284">
        <v>74</v>
      </c>
      <c r="I924" s="282">
        <f t="shared" si="104"/>
        <v>362</v>
      </c>
      <c r="J924" s="283">
        <v>362</v>
      </c>
      <c r="K924" s="284">
        <v>0</v>
      </c>
      <c r="L924" s="282">
        <f t="shared" si="105"/>
        <v>0</v>
      </c>
      <c r="M924" s="283">
        <v>0</v>
      </c>
      <c r="N924" s="284">
        <v>0</v>
      </c>
      <c r="O924" s="285">
        <f t="shared" si="106"/>
        <v>0</v>
      </c>
      <c r="P924" s="283">
        <v>0</v>
      </c>
      <c r="Q924" s="286">
        <v>0</v>
      </c>
      <c r="R924" s="287">
        <f t="shared" si="101"/>
        <v>0</v>
      </c>
      <c r="S924" s="283">
        <v>0</v>
      </c>
      <c r="T924" s="283">
        <v>0</v>
      </c>
      <c r="U924" s="283">
        <v>0</v>
      </c>
      <c r="V924" s="273">
        <f t="shared" si="102"/>
        <v>0</v>
      </c>
      <c r="W924" s="288">
        <v>0</v>
      </c>
      <c r="X924" s="289">
        <v>0</v>
      </c>
      <c r="Y924" s="283">
        <v>0</v>
      </c>
      <c r="Z924" s="284">
        <v>0</v>
      </c>
    </row>
    <row r="925" spans="1:26" s="290" customFormat="1" ht="15" customHeight="1" x14ac:dyDescent="0.2">
      <c r="A925" s="277" t="s">
        <v>1676</v>
      </c>
      <c r="B925" s="278" t="s">
        <v>0</v>
      </c>
      <c r="C925" s="279">
        <v>50040006</v>
      </c>
      <c r="D925" s="280" t="s">
        <v>1694</v>
      </c>
      <c r="E925" s="281">
        <f t="shared" si="99"/>
        <v>604</v>
      </c>
      <c r="F925" s="282">
        <f t="shared" si="103"/>
        <v>54</v>
      </c>
      <c r="G925" s="283">
        <v>0</v>
      </c>
      <c r="H925" s="284">
        <v>54</v>
      </c>
      <c r="I925" s="282">
        <f t="shared" si="104"/>
        <v>550</v>
      </c>
      <c r="J925" s="283">
        <v>550</v>
      </c>
      <c r="K925" s="284">
        <v>0</v>
      </c>
      <c r="L925" s="282">
        <f t="shared" si="105"/>
        <v>0</v>
      </c>
      <c r="M925" s="283">
        <v>0</v>
      </c>
      <c r="N925" s="284">
        <v>0</v>
      </c>
      <c r="O925" s="285">
        <f t="shared" si="106"/>
        <v>0</v>
      </c>
      <c r="P925" s="283">
        <v>0</v>
      </c>
      <c r="Q925" s="286">
        <v>0</v>
      </c>
      <c r="R925" s="287">
        <f t="shared" si="101"/>
        <v>0</v>
      </c>
      <c r="S925" s="283">
        <v>0</v>
      </c>
      <c r="T925" s="283">
        <v>0</v>
      </c>
      <c r="U925" s="283">
        <v>0</v>
      </c>
      <c r="V925" s="273">
        <f t="shared" si="102"/>
        <v>0</v>
      </c>
      <c r="W925" s="288">
        <v>0</v>
      </c>
      <c r="X925" s="289">
        <v>0</v>
      </c>
      <c r="Y925" s="283">
        <v>0</v>
      </c>
      <c r="Z925" s="284">
        <v>0</v>
      </c>
    </row>
    <row r="926" spans="1:26" s="290" customFormat="1" ht="15" customHeight="1" x14ac:dyDescent="0.2">
      <c r="A926" s="277" t="s">
        <v>1676</v>
      </c>
      <c r="B926" s="278" t="s">
        <v>0</v>
      </c>
      <c r="C926" s="279">
        <v>50012274</v>
      </c>
      <c r="D926" s="280" t="s">
        <v>1695</v>
      </c>
      <c r="E926" s="281">
        <f t="shared" si="99"/>
        <v>520</v>
      </c>
      <c r="F926" s="282">
        <f t="shared" si="103"/>
        <v>82</v>
      </c>
      <c r="G926" s="283">
        <v>0</v>
      </c>
      <c r="H926" s="284">
        <v>82</v>
      </c>
      <c r="I926" s="282">
        <f t="shared" si="104"/>
        <v>438</v>
      </c>
      <c r="J926" s="283">
        <v>438</v>
      </c>
      <c r="K926" s="284">
        <v>0</v>
      </c>
      <c r="L926" s="282">
        <f t="shared" si="105"/>
        <v>0</v>
      </c>
      <c r="M926" s="283">
        <v>0</v>
      </c>
      <c r="N926" s="284">
        <v>0</v>
      </c>
      <c r="O926" s="285">
        <f t="shared" si="106"/>
        <v>0</v>
      </c>
      <c r="P926" s="283">
        <v>0</v>
      </c>
      <c r="Q926" s="286">
        <v>0</v>
      </c>
      <c r="R926" s="287">
        <f t="shared" si="101"/>
        <v>0</v>
      </c>
      <c r="S926" s="283">
        <v>0</v>
      </c>
      <c r="T926" s="283">
        <v>0</v>
      </c>
      <c r="U926" s="283">
        <v>0</v>
      </c>
      <c r="V926" s="273">
        <f t="shared" si="102"/>
        <v>0</v>
      </c>
      <c r="W926" s="288">
        <v>0</v>
      </c>
      <c r="X926" s="289">
        <v>0</v>
      </c>
      <c r="Y926" s="283">
        <v>0</v>
      </c>
      <c r="Z926" s="284">
        <v>0</v>
      </c>
    </row>
    <row r="927" spans="1:26" s="290" customFormat="1" ht="15" customHeight="1" x14ac:dyDescent="0.2">
      <c r="A927" s="277" t="s">
        <v>1676</v>
      </c>
      <c r="B927" s="278" t="s">
        <v>0</v>
      </c>
      <c r="C927" s="279">
        <v>50012282</v>
      </c>
      <c r="D927" s="280" t="s">
        <v>1696</v>
      </c>
      <c r="E927" s="281">
        <f t="shared" si="99"/>
        <v>723</v>
      </c>
      <c r="F927" s="282">
        <f t="shared" si="103"/>
        <v>82</v>
      </c>
      <c r="G927" s="283">
        <v>0</v>
      </c>
      <c r="H927" s="284">
        <v>82</v>
      </c>
      <c r="I927" s="282">
        <f t="shared" si="104"/>
        <v>641</v>
      </c>
      <c r="J927" s="283">
        <v>361</v>
      </c>
      <c r="K927" s="284">
        <v>280</v>
      </c>
      <c r="L927" s="282">
        <f t="shared" si="105"/>
        <v>0</v>
      </c>
      <c r="M927" s="283">
        <v>0</v>
      </c>
      <c r="N927" s="284">
        <v>0</v>
      </c>
      <c r="O927" s="285">
        <f t="shared" si="106"/>
        <v>0</v>
      </c>
      <c r="P927" s="283">
        <v>0</v>
      </c>
      <c r="Q927" s="286">
        <v>0</v>
      </c>
      <c r="R927" s="287">
        <f t="shared" si="101"/>
        <v>0</v>
      </c>
      <c r="S927" s="283">
        <v>0</v>
      </c>
      <c r="T927" s="283">
        <v>0</v>
      </c>
      <c r="U927" s="283">
        <v>0</v>
      </c>
      <c r="V927" s="273">
        <f t="shared" si="102"/>
        <v>0</v>
      </c>
      <c r="W927" s="288">
        <v>0</v>
      </c>
      <c r="X927" s="289">
        <v>0</v>
      </c>
      <c r="Y927" s="283">
        <v>0</v>
      </c>
      <c r="Z927" s="284">
        <v>0</v>
      </c>
    </row>
    <row r="928" spans="1:26" s="290" customFormat="1" ht="15" customHeight="1" x14ac:dyDescent="0.2">
      <c r="A928" s="277" t="s">
        <v>1676</v>
      </c>
      <c r="B928" s="278" t="s">
        <v>0</v>
      </c>
      <c r="C928" s="279">
        <v>50072919</v>
      </c>
      <c r="D928" s="280" t="s">
        <v>1697</v>
      </c>
      <c r="E928" s="281">
        <f t="shared" si="99"/>
        <v>902</v>
      </c>
      <c r="F928" s="282">
        <f t="shared" si="103"/>
        <v>180</v>
      </c>
      <c r="G928" s="283">
        <v>0</v>
      </c>
      <c r="H928" s="284">
        <v>180</v>
      </c>
      <c r="I928" s="282">
        <f t="shared" si="104"/>
        <v>722</v>
      </c>
      <c r="J928" s="283">
        <v>722</v>
      </c>
      <c r="K928" s="284">
        <v>0</v>
      </c>
      <c r="L928" s="282">
        <f t="shared" si="105"/>
        <v>0</v>
      </c>
      <c r="M928" s="283">
        <v>0</v>
      </c>
      <c r="N928" s="284">
        <v>0</v>
      </c>
      <c r="O928" s="285">
        <f t="shared" si="106"/>
        <v>0</v>
      </c>
      <c r="P928" s="283">
        <v>0</v>
      </c>
      <c r="Q928" s="286">
        <v>0</v>
      </c>
      <c r="R928" s="287">
        <f t="shared" si="101"/>
        <v>0</v>
      </c>
      <c r="S928" s="283">
        <v>0</v>
      </c>
      <c r="T928" s="283">
        <v>0</v>
      </c>
      <c r="U928" s="283">
        <v>0</v>
      </c>
      <c r="V928" s="273">
        <f t="shared" si="102"/>
        <v>0</v>
      </c>
      <c r="W928" s="288">
        <v>0</v>
      </c>
      <c r="X928" s="289">
        <v>0</v>
      </c>
      <c r="Y928" s="283">
        <v>0</v>
      </c>
      <c r="Z928" s="284">
        <v>0</v>
      </c>
    </row>
    <row r="929" spans="1:26" s="290" customFormat="1" ht="15" customHeight="1" x14ac:dyDescent="0.2">
      <c r="A929" s="277" t="s">
        <v>1676</v>
      </c>
      <c r="B929" s="278" t="s">
        <v>0</v>
      </c>
      <c r="C929" s="279">
        <v>50012304</v>
      </c>
      <c r="D929" s="280" t="s">
        <v>1641</v>
      </c>
      <c r="E929" s="281">
        <f t="shared" si="99"/>
        <v>590</v>
      </c>
      <c r="F929" s="282">
        <f t="shared" si="103"/>
        <v>173</v>
      </c>
      <c r="G929" s="283">
        <v>0</v>
      </c>
      <c r="H929" s="284">
        <v>173</v>
      </c>
      <c r="I929" s="282">
        <f t="shared" si="104"/>
        <v>417</v>
      </c>
      <c r="J929" s="283">
        <v>417</v>
      </c>
      <c r="K929" s="284">
        <v>0</v>
      </c>
      <c r="L929" s="282">
        <f t="shared" si="105"/>
        <v>0</v>
      </c>
      <c r="M929" s="283">
        <v>0</v>
      </c>
      <c r="N929" s="284">
        <v>0</v>
      </c>
      <c r="O929" s="285">
        <f t="shared" si="106"/>
        <v>0</v>
      </c>
      <c r="P929" s="283">
        <v>0</v>
      </c>
      <c r="Q929" s="286">
        <v>0</v>
      </c>
      <c r="R929" s="287">
        <f t="shared" si="101"/>
        <v>0</v>
      </c>
      <c r="S929" s="283">
        <v>0</v>
      </c>
      <c r="T929" s="283">
        <v>0</v>
      </c>
      <c r="U929" s="283">
        <v>0</v>
      </c>
      <c r="V929" s="273">
        <f t="shared" si="102"/>
        <v>0</v>
      </c>
      <c r="W929" s="288">
        <v>0</v>
      </c>
      <c r="X929" s="289">
        <v>0</v>
      </c>
      <c r="Y929" s="283">
        <v>0</v>
      </c>
      <c r="Z929" s="284">
        <v>0</v>
      </c>
    </row>
    <row r="930" spans="1:26" s="290" customFormat="1" ht="15" customHeight="1" x14ac:dyDescent="0.2">
      <c r="A930" s="277" t="s">
        <v>1676</v>
      </c>
      <c r="B930" s="278" t="s">
        <v>2</v>
      </c>
      <c r="C930" s="279">
        <v>50038800</v>
      </c>
      <c r="D930" s="280" t="s">
        <v>955</v>
      </c>
      <c r="E930" s="281">
        <f t="shared" si="99"/>
        <v>178</v>
      </c>
      <c r="F930" s="282">
        <f t="shared" si="103"/>
        <v>0</v>
      </c>
      <c r="G930" s="283">
        <v>0</v>
      </c>
      <c r="H930" s="284">
        <v>0</v>
      </c>
      <c r="I930" s="282">
        <f t="shared" si="104"/>
        <v>178</v>
      </c>
      <c r="J930" s="283">
        <v>115</v>
      </c>
      <c r="K930" s="284">
        <v>63</v>
      </c>
      <c r="L930" s="282">
        <f t="shared" si="105"/>
        <v>0</v>
      </c>
      <c r="M930" s="283">
        <v>0</v>
      </c>
      <c r="N930" s="284">
        <v>0</v>
      </c>
      <c r="O930" s="285">
        <f t="shared" si="106"/>
        <v>0</v>
      </c>
      <c r="P930" s="283">
        <v>0</v>
      </c>
      <c r="Q930" s="286">
        <v>0</v>
      </c>
      <c r="R930" s="287">
        <f t="shared" si="101"/>
        <v>0</v>
      </c>
      <c r="S930" s="283">
        <v>0</v>
      </c>
      <c r="T930" s="283">
        <v>0</v>
      </c>
      <c r="U930" s="283">
        <v>0</v>
      </c>
      <c r="V930" s="273">
        <f t="shared" si="102"/>
        <v>0</v>
      </c>
      <c r="W930" s="288">
        <v>0</v>
      </c>
      <c r="X930" s="289">
        <v>0</v>
      </c>
      <c r="Y930" s="283">
        <v>0</v>
      </c>
      <c r="Z930" s="284">
        <v>0</v>
      </c>
    </row>
    <row r="931" spans="1:26" s="290" customFormat="1" ht="15" customHeight="1" x14ac:dyDescent="0.2">
      <c r="A931" s="277" t="s">
        <v>47</v>
      </c>
      <c r="B931" s="278" t="s">
        <v>0</v>
      </c>
      <c r="C931" s="279">
        <v>50031830</v>
      </c>
      <c r="D931" s="280" t="s">
        <v>1699</v>
      </c>
      <c r="E931" s="281">
        <f t="shared" si="99"/>
        <v>163</v>
      </c>
      <c r="F931" s="282">
        <f t="shared" si="103"/>
        <v>163</v>
      </c>
      <c r="G931" s="283">
        <v>63</v>
      </c>
      <c r="H931" s="284">
        <v>100</v>
      </c>
      <c r="I931" s="282">
        <f t="shared" si="104"/>
        <v>0</v>
      </c>
      <c r="J931" s="283">
        <v>0</v>
      </c>
      <c r="K931" s="284">
        <v>0</v>
      </c>
      <c r="L931" s="282">
        <f t="shared" si="105"/>
        <v>0</v>
      </c>
      <c r="M931" s="283">
        <v>0</v>
      </c>
      <c r="N931" s="284">
        <v>0</v>
      </c>
      <c r="O931" s="285">
        <f t="shared" si="106"/>
        <v>0</v>
      </c>
      <c r="P931" s="283">
        <v>0</v>
      </c>
      <c r="Q931" s="286">
        <v>0</v>
      </c>
      <c r="R931" s="287">
        <f t="shared" si="101"/>
        <v>0</v>
      </c>
      <c r="S931" s="283">
        <v>0</v>
      </c>
      <c r="T931" s="283">
        <v>0</v>
      </c>
      <c r="U931" s="283">
        <v>0</v>
      </c>
      <c r="V931" s="273">
        <f t="shared" si="102"/>
        <v>0</v>
      </c>
      <c r="W931" s="288">
        <v>0</v>
      </c>
      <c r="X931" s="289">
        <v>0</v>
      </c>
      <c r="Y931" s="283">
        <v>0</v>
      </c>
      <c r="Z931" s="284">
        <v>0</v>
      </c>
    </row>
    <row r="932" spans="1:26" s="290" customFormat="1" ht="24.95" customHeight="1" x14ac:dyDescent="0.2">
      <c r="A932" s="277" t="s">
        <v>47</v>
      </c>
      <c r="B932" s="278" t="s">
        <v>0</v>
      </c>
      <c r="C932" s="279">
        <v>50019406</v>
      </c>
      <c r="D932" s="280" t="s">
        <v>1781</v>
      </c>
      <c r="E932" s="281">
        <f t="shared" si="99"/>
        <v>288</v>
      </c>
      <c r="F932" s="282">
        <f t="shared" si="103"/>
        <v>0</v>
      </c>
      <c r="G932" s="283">
        <v>0</v>
      </c>
      <c r="H932" s="284">
        <v>0</v>
      </c>
      <c r="I932" s="282">
        <f t="shared" si="104"/>
        <v>217</v>
      </c>
      <c r="J932" s="283">
        <v>217</v>
      </c>
      <c r="K932" s="284">
        <v>0</v>
      </c>
      <c r="L932" s="282">
        <f t="shared" si="105"/>
        <v>0</v>
      </c>
      <c r="M932" s="283">
        <v>0</v>
      </c>
      <c r="N932" s="284">
        <v>0</v>
      </c>
      <c r="O932" s="285">
        <f t="shared" si="106"/>
        <v>0</v>
      </c>
      <c r="P932" s="283">
        <v>0</v>
      </c>
      <c r="Q932" s="286">
        <v>0</v>
      </c>
      <c r="R932" s="287">
        <f t="shared" si="101"/>
        <v>71</v>
      </c>
      <c r="S932" s="283">
        <v>71</v>
      </c>
      <c r="T932" s="283">
        <v>0</v>
      </c>
      <c r="U932" s="283">
        <v>0</v>
      </c>
      <c r="V932" s="273">
        <f t="shared" si="102"/>
        <v>0</v>
      </c>
      <c r="W932" s="288">
        <v>0</v>
      </c>
      <c r="X932" s="289">
        <v>0</v>
      </c>
      <c r="Y932" s="283">
        <v>0</v>
      </c>
      <c r="Z932" s="284">
        <v>0</v>
      </c>
    </row>
    <row r="933" spans="1:26" s="290" customFormat="1" ht="24.95" customHeight="1" thickBot="1" x14ac:dyDescent="0.25">
      <c r="A933" s="292" t="s">
        <v>47</v>
      </c>
      <c r="B933" s="293" t="s">
        <v>2</v>
      </c>
      <c r="C933" s="294">
        <v>50019414</v>
      </c>
      <c r="D933" s="295" t="s">
        <v>1782</v>
      </c>
      <c r="E933" s="296">
        <f t="shared" si="99"/>
        <v>132</v>
      </c>
      <c r="F933" s="297">
        <f t="shared" si="103"/>
        <v>37</v>
      </c>
      <c r="G933" s="298">
        <v>0</v>
      </c>
      <c r="H933" s="299">
        <v>37</v>
      </c>
      <c r="I933" s="297">
        <f t="shared" si="104"/>
        <v>95</v>
      </c>
      <c r="J933" s="298">
        <v>95</v>
      </c>
      <c r="K933" s="299">
        <v>0</v>
      </c>
      <c r="L933" s="297">
        <f t="shared" si="105"/>
        <v>0</v>
      </c>
      <c r="M933" s="298">
        <v>0</v>
      </c>
      <c r="N933" s="299">
        <v>0</v>
      </c>
      <c r="O933" s="300">
        <f t="shared" si="106"/>
        <v>0</v>
      </c>
      <c r="P933" s="298">
        <v>0</v>
      </c>
      <c r="Q933" s="301">
        <v>0</v>
      </c>
      <c r="R933" s="302">
        <f t="shared" si="101"/>
        <v>0</v>
      </c>
      <c r="S933" s="298">
        <v>0</v>
      </c>
      <c r="T933" s="298">
        <v>0</v>
      </c>
      <c r="U933" s="298">
        <v>0</v>
      </c>
      <c r="V933" s="303">
        <f t="shared" si="102"/>
        <v>0</v>
      </c>
      <c r="W933" s="304">
        <v>0</v>
      </c>
      <c r="X933" s="305">
        <v>0</v>
      </c>
      <c r="Y933" s="298">
        <v>0</v>
      </c>
      <c r="Z933" s="299">
        <v>0</v>
      </c>
    </row>
    <row r="935" spans="1:26" ht="15" customHeight="1" x14ac:dyDescent="0.2">
      <c r="A935" s="59" t="s">
        <v>113</v>
      </c>
      <c r="I935" s="92"/>
      <c r="L935" s="80"/>
    </row>
    <row r="936" spans="1:26" ht="15" customHeight="1" x14ac:dyDescent="0.2">
      <c r="A936" s="60" t="s">
        <v>1705</v>
      </c>
    </row>
    <row r="937" spans="1:26" ht="15" customHeight="1" x14ac:dyDescent="0.2">
      <c r="A937" s="59" t="s">
        <v>1783</v>
      </c>
    </row>
  </sheetData>
  <sheetProtection password="8930" sheet="1"/>
  <mergeCells count="21">
    <mergeCell ref="A14:A16"/>
    <mergeCell ref="A11:A13"/>
    <mergeCell ref="B11:B13"/>
    <mergeCell ref="C11:C13"/>
    <mergeCell ref="D11:D13"/>
    <mergeCell ref="R11:U12"/>
    <mergeCell ref="V11:Z12"/>
    <mergeCell ref="A7:Z7"/>
    <mergeCell ref="A8:Z8"/>
    <mergeCell ref="A9:Z9"/>
    <mergeCell ref="E11:E13"/>
    <mergeCell ref="F11:H12"/>
    <mergeCell ref="I11:K12"/>
    <mergeCell ref="L11:N12"/>
    <mergeCell ref="O11:Q12"/>
    <mergeCell ref="A6:Z6"/>
    <mergeCell ref="A1:Z1"/>
    <mergeCell ref="A2:Z2"/>
    <mergeCell ref="A3:Z3"/>
    <mergeCell ref="A4:Z4"/>
    <mergeCell ref="A5:Z5"/>
  </mergeCells>
  <printOptions horizontalCentered="1"/>
  <pageMargins left="0.19685039370078741" right="0" top="0.59055118110236227" bottom="0.59055118110236227" header="0.31496062992125984" footer="0.31496062992125984"/>
  <pageSetup paperSize="9" scale="75" orientation="landscape" verticalDpi="0" r:id="rId1"/>
  <headerFooter>
    <oddFooter>&amp;C&amp;"Calibri,Negrito"Página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FF"/>
  </sheetPr>
  <dimension ref="A1:Z924"/>
  <sheetViews>
    <sheetView zoomScaleNormal="100" workbookViewId="0">
      <selection sqref="A1:Z1"/>
    </sheetView>
  </sheetViews>
  <sheetFormatPr defaultRowHeight="15" customHeight="1" x14ac:dyDescent="0.2"/>
  <cols>
    <col min="1" max="1" width="24.28515625" style="79" customWidth="1"/>
    <col min="2" max="3" width="9.7109375" style="81" customWidth="1"/>
    <col min="4" max="4" width="55.7109375" style="79" customWidth="1"/>
    <col min="5" max="16" width="11.7109375" style="79" customWidth="1"/>
    <col min="17" max="17" width="13.7109375" style="79" customWidth="1"/>
    <col min="18" max="26" width="11.7109375" style="79" customWidth="1"/>
    <col min="27" max="16384" width="9.140625" style="79"/>
  </cols>
  <sheetData>
    <row r="1" spans="1:26" s="45" customFormat="1" ht="15" customHeight="1" x14ac:dyDescent="0.2">
      <c r="A1" s="464" t="s">
        <v>80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4"/>
      <c r="R1" s="464"/>
      <c r="S1" s="464"/>
      <c r="T1" s="464"/>
      <c r="U1" s="464"/>
      <c r="V1" s="464"/>
      <c r="W1" s="464"/>
      <c r="X1" s="464"/>
      <c r="Y1" s="464"/>
      <c r="Z1" s="464"/>
    </row>
    <row r="2" spans="1:26" s="45" customFormat="1" ht="15" customHeight="1" x14ac:dyDescent="0.2">
      <c r="A2" s="464" t="s">
        <v>81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  <c r="Z2" s="464"/>
    </row>
    <row r="3" spans="1:26" s="45" customFormat="1" ht="15" customHeight="1" x14ac:dyDescent="0.2">
      <c r="A3" s="464" t="s">
        <v>111</v>
      </c>
      <c r="B3" s="464"/>
      <c r="C3" s="464"/>
      <c r="D3" s="464"/>
      <c r="E3" s="464"/>
      <c r="F3" s="464"/>
      <c r="G3" s="464"/>
      <c r="H3" s="464"/>
      <c r="I3" s="464"/>
      <c r="J3" s="464"/>
      <c r="K3" s="464"/>
      <c r="L3" s="464"/>
      <c r="M3" s="464"/>
      <c r="N3" s="464"/>
      <c r="O3" s="464"/>
      <c r="P3" s="464"/>
      <c r="Q3" s="464"/>
      <c r="R3" s="464"/>
      <c r="S3" s="464"/>
      <c r="T3" s="464"/>
      <c r="U3" s="464"/>
      <c r="V3" s="464"/>
      <c r="W3" s="464"/>
      <c r="X3" s="464"/>
      <c r="Y3" s="464"/>
      <c r="Z3" s="464"/>
    </row>
    <row r="4" spans="1:26" s="45" customFormat="1" ht="15" customHeight="1" x14ac:dyDescent="0.2">
      <c r="A4" s="464" t="s">
        <v>1704</v>
      </c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464"/>
    </row>
    <row r="5" spans="1:26" s="45" customFormat="1" ht="15" customHeight="1" x14ac:dyDescent="0.2">
      <c r="A5" s="464" t="s">
        <v>82</v>
      </c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  <c r="Z5" s="464"/>
    </row>
    <row r="6" spans="1:26" s="45" customFormat="1" ht="15" customHeight="1" x14ac:dyDescent="0.2">
      <c r="A6" s="4"/>
      <c r="B6" s="1"/>
      <c r="C6" s="6"/>
      <c r="D6" s="6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s="45" customFormat="1" ht="15" customHeight="1" x14ac:dyDescent="0.2">
      <c r="A7" s="463" t="s">
        <v>83</v>
      </c>
      <c r="B7" s="463"/>
      <c r="C7" s="463"/>
      <c r="D7" s="463"/>
      <c r="E7" s="463"/>
      <c r="F7" s="463"/>
      <c r="G7" s="463"/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3"/>
      <c r="Y7" s="463"/>
      <c r="Z7" s="463"/>
    </row>
    <row r="8" spans="1:26" s="45" customFormat="1" ht="15" customHeight="1" x14ac:dyDescent="0.2">
      <c r="A8" s="463" t="s">
        <v>120</v>
      </c>
      <c r="B8" s="463"/>
      <c r="C8" s="463"/>
      <c r="D8" s="463"/>
      <c r="E8" s="463"/>
      <c r="F8" s="463"/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</row>
    <row r="9" spans="1:26" s="45" customFormat="1" ht="15" customHeight="1" x14ac:dyDescent="0.2">
      <c r="A9" s="463" t="s">
        <v>119</v>
      </c>
      <c r="B9" s="463"/>
      <c r="C9" s="463"/>
      <c r="D9" s="463"/>
      <c r="E9" s="463"/>
      <c r="F9" s="463"/>
      <c r="G9" s="463"/>
      <c r="H9" s="463"/>
      <c r="I9" s="463"/>
      <c r="J9" s="463"/>
      <c r="K9" s="463"/>
      <c r="L9" s="463"/>
      <c r="M9" s="463"/>
      <c r="N9" s="463"/>
      <c r="O9" s="463"/>
      <c r="P9" s="463"/>
      <c r="Q9" s="463"/>
      <c r="R9" s="463"/>
      <c r="S9" s="463"/>
      <c r="T9" s="463"/>
      <c r="U9" s="463"/>
      <c r="V9" s="463"/>
      <c r="W9" s="463"/>
      <c r="X9" s="463"/>
      <c r="Y9" s="463"/>
      <c r="Z9" s="463"/>
    </row>
    <row r="10" spans="1:26" s="45" customFormat="1" ht="15" customHeight="1" thickBot="1" x14ac:dyDescent="0.25">
      <c r="A10" s="4"/>
      <c r="B10" s="1"/>
      <c r="C10" s="1"/>
      <c r="D10" s="4"/>
      <c r="E10" s="7"/>
      <c r="F10" s="7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s="45" customFormat="1" ht="15" customHeight="1" x14ac:dyDescent="0.2">
      <c r="A11" s="480" t="s">
        <v>105</v>
      </c>
      <c r="B11" s="480" t="s">
        <v>106</v>
      </c>
      <c r="C11" s="482" t="s">
        <v>84</v>
      </c>
      <c r="D11" s="480" t="s">
        <v>104</v>
      </c>
      <c r="E11" s="505" t="s">
        <v>85</v>
      </c>
      <c r="F11" s="488" t="s">
        <v>95</v>
      </c>
      <c r="G11" s="489"/>
      <c r="H11" s="490"/>
      <c r="I11" s="494" t="s">
        <v>96</v>
      </c>
      <c r="J11" s="495"/>
      <c r="K11" s="496"/>
      <c r="L11" s="500" t="s">
        <v>86</v>
      </c>
      <c r="M11" s="501"/>
      <c r="N11" s="501"/>
      <c r="O11" s="501"/>
      <c r="P11" s="465" t="s">
        <v>87</v>
      </c>
      <c r="Q11" s="466"/>
      <c r="R11" s="467"/>
      <c r="S11" s="471" t="s">
        <v>103</v>
      </c>
      <c r="T11" s="472"/>
      <c r="U11" s="472"/>
      <c r="V11" s="472"/>
      <c r="W11" s="473"/>
      <c r="X11" s="471" t="s">
        <v>97</v>
      </c>
      <c r="Y11" s="472"/>
      <c r="Z11" s="473"/>
    </row>
    <row r="12" spans="1:26" s="45" customFormat="1" ht="15" customHeight="1" thickBot="1" x14ac:dyDescent="0.25">
      <c r="A12" s="481"/>
      <c r="B12" s="481"/>
      <c r="C12" s="483"/>
      <c r="D12" s="481"/>
      <c r="E12" s="506"/>
      <c r="F12" s="491"/>
      <c r="G12" s="492"/>
      <c r="H12" s="493"/>
      <c r="I12" s="497"/>
      <c r="J12" s="498"/>
      <c r="K12" s="499"/>
      <c r="L12" s="502"/>
      <c r="M12" s="503"/>
      <c r="N12" s="503"/>
      <c r="O12" s="503"/>
      <c r="P12" s="468"/>
      <c r="Q12" s="469"/>
      <c r="R12" s="470"/>
      <c r="S12" s="508"/>
      <c r="T12" s="509"/>
      <c r="U12" s="509"/>
      <c r="V12" s="509"/>
      <c r="W12" s="510"/>
      <c r="X12" s="474"/>
      <c r="Y12" s="475"/>
      <c r="Z12" s="476"/>
    </row>
    <row r="13" spans="1:26" s="45" customFormat="1" ht="30" customHeight="1" thickBot="1" x14ac:dyDescent="0.25">
      <c r="A13" s="481"/>
      <c r="B13" s="481"/>
      <c r="C13" s="484"/>
      <c r="D13" s="481"/>
      <c r="E13" s="507"/>
      <c r="F13" s="26" t="s">
        <v>100</v>
      </c>
      <c r="G13" s="27" t="s">
        <v>88</v>
      </c>
      <c r="H13" s="28" t="s">
        <v>89</v>
      </c>
      <c r="I13" s="21" t="s">
        <v>100</v>
      </c>
      <c r="J13" s="22" t="s">
        <v>101</v>
      </c>
      <c r="K13" s="23" t="s">
        <v>102</v>
      </c>
      <c r="L13" s="21" t="s">
        <v>100</v>
      </c>
      <c r="M13" s="22" t="s">
        <v>109</v>
      </c>
      <c r="N13" s="22" t="s">
        <v>110</v>
      </c>
      <c r="O13" s="29" t="s">
        <v>93</v>
      </c>
      <c r="P13" s="21" t="s">
        <v>100</v>
      </c>
      <c r="Q13" s="22" t="s">
        <v>99</v>
      </c>
      <c r="R13" s="29" t="s">
        <v>94</v>
      </c>
      <c r="S13" s="21" t="s">
        <v>100</v>
      </c>
      <c r="T13" s="22" t="s">
        <v>96</v>
      </c>
      <c r="U13" s="22" t="s">
        <v>86</v>
      </c>
      <c r="V13" s="29" t="s">
        <v>116</v>
      </c>
      <c r="W13" s="29" t="s">
        <v>90</v>
      </c>
      <c r="X13" s="21" t="s">
        <v>100</v>
      </c>
      <c r="Y13" s="22" t="s">
        <v>91</v>
      </c>
      <c r="Z13" s="23" t="s">
        <v>92</v>
      </c>
    </row>
    <row r="14" spans="1:26" s="45" customFormat="1" ht="15" customHeight="1" x14ac:dyDescent="0.2">
      <c r="A14" s="477" t="s">
        <v>107</v>
      </c>
      <c r="B14" s="50" t="s">
        <v>108</v>
      </c>
      <c r="C14" s="41"/>
      <c r="D14" s="77"/>
      <c r="E14" s="56">
        <f>SUM(E17:E920)</f>
        <v>329556</v>
      </c>
      <c r="F14" s="102">
        <f t="shared" ref="F14:Z14" si="0">SUM(F17:F920)</f>
        <v>88878</v>
      </c>
      <c r="G14" s="100">
        <f t="shared" si="0"/>
        <v>38573</v>
      </c>
      <c r="H14" s="103">
        <f t="shared" si="0"/>
        <v>50305</v>
      </c>
      <c r="I14" s="140">
        <f t="shared" si="0"/>
        <v>226379</v>
      </c>
      <c r="J14" s="100">
        <f t="shared" si="0"/>
        <v>151762</v>
      </c>
      <c r="K14" s="104">
        <f t="shared" si="0"/>
        <v>74617</v>
      </c>
      <c r="L14" s="102">
        <f t="shared" si="0"/>
        <v>92</v>
      </c>
      <c r="M14" s="100">
        <f t="shared" si="0"/>
        <v>92</v>
      </c>
      <c r="N14" s="100">
        <f t="shared" si="0"/>
        <v>0</v>
      </c>
      <c r="O14" s="103">
        <f t="shared" si="0"/>
        <v>0</v>
      </c>
      <c r="P14" s="140">
        <f t="shared" si="0"/>
        <v>65</v>
      </c>
      <c r="Q14" s="100">
        <f t="shared" si="0"/>
        <v>0</v>
      </c>
      <c r="R14" s="104">
        <f t="shared" si="0"/>
        <v>65</v>
      </c>
      <c r="S14" s="102">
        <f t="shared" si="0"/>
        <v>14142</v>
      </c>
      <c r="T14" s="100">
        <f t="shared" si="0"/>
        <v>13628</v>
      </c>
      <c r="U14" s="100">
        <f t="shared" si="0"/>
        <v>0</v>
      </c>
      <c r="V14" s="100">
        <f t="shared" si="0"/>
        <v>514</v>
      </c>
      <c r="W14" s="103">
        <f t="shared" si="0"/>
        <v>0</v>
      </c>
      <c r="X14" s="140">
        <f t="shared" si="0"/>
        <v>0</v>
      </c>
      <c r="Y14" s="100">
        <f t="shared" si="0"/>
        <v>0</v>
      </c>
      <c r="Z14" s="103">
        <f t="shared" si="0"/>
        <v>0</v>
      </c>
    </row>
    <row r="15" spans="1:26" s="45" customFormat="1" ht="15" customHeight="1" x14ac:dyDescent="0.2">
      <c r="A15" s="478"/>
      <c r="B15" s="51" t="s">
        <v>0</v>
      </c>
      <c r="C15" s="42"/>
      <c r="D15" s="78"/>
      <c r="E15" s="57">
        <v>285496</v>
      </c>
      <c r="F15" s="39">
        <v>84021</v>
      </c>
      <c r="G15" s="30">
        <v>38206</v>
      </c>
      <c r="H15" s="31">
        <v>45815</v>
      </c>
      <c r="I15" s="35">
        <v>188489</v>
      </c>
      <c r="J15" s="30">
        <v>127073</v>
      </c>
      <c r="K15" s="37">
        <v>61416</v>
      </c>
      <c r="L15" s="39">
        <v>0</v>
      </c>
      <c r="M15" s="30">
        <v>0</v>
      </c>
      <c r="N15" s="30">
        <v>0</v>
      </c>
      <c r="O15" s="31">
        <v>0</v>
      </c>
      <c r="P15" s="35">
        <v>65</v>
      </c>
      <c r="Q15" s="30">
        <v>0</v>
      </c>
      <c r="R15" s="37">
        <v>65</v>
      </c>
      <c r="S15" s="39">
        <v>12921</v>
      </c>
      <c r="T15" s="30">
        <v>12407</v>
      </c>
      <c r="U15" s="30">
        <v>0</v>
      </c>
      <c r="V15" s="30">
        <v>514</v>
      </c>
      <c r="W15" s="31">
        <v>0</v>
      </c>
      <c r="X15" s="35">
        <v>0</v>
      </c>
      <c r="Y15" s="30">
        <v>0</v>
      </c>
      <c r="Z15" s="31">
        <v>0</v>
      </c>
    </row>
    <row r="16" spans="1:26" s="45" customFormat="1" ht="15" customHeight="1" thickBot="1" x14ac:dyDescent="0.25">
      <c r="A16" s="504"/>
      <c r="B16" s="69" t="s">
        <v>2</v>
      </c>
      <c r="C16" s="42"/>
      <c r="D16" s="78"/>
      <c r="E16" s="58">
        <v>44060</v>
      </c>
      <c r="F16" s="40">
        <v>4857</v>
      </c>
      <c r="G16" s="32">
        <v>367</v>
      </c>
      <c r="H16" s="33">
        <v>4490</v>
      </c>
      <c r="I16" s="36">
        <v>37890</v>
      </c>
      <c r="J16" s="32">
        <v>24689</v>
      </c>
      <c r="K16" s="38">
        <v>13201</v>
      </c>
      <c r="L16" s="40">
        <v>92</v>
      </c>
      <c r="M16" s="32">
        <v>92</v>
      </c>
      <c r="N16" s="32">
        <v>0</v>
      </c>
      <c r="O16" s="33">
        <v>0</v>
      </c>
      <c r="P16" s="36">
        <v>0</v>
      </c>
      <c r="Q16" s="32">
        <v>0</v>
      </c>
      <c r="R16" s="38">
        <v>0</v>
      </c>
      <c r="S16" s="40">
        <v>1221</v>
      </c>
      <c r="T16" s="32">
        <v>1221</v>
      </c>
      <c r="U16" s="32">
        <v>0</v>
      </c>
      <c r="V16" s="32">
        <v>0</v>
      </c>
      <c r="W16" s="33">
        <v>0</v>
      </c>
      <c r="X16" s="36">
        <v>0</v>
      </c>
      <c r="Y16" s="32">
        <v>0</v>
      </c>
      <c r="Z16" s="33">
        <v>0</v>
      </c>
    </row>
    <row r="17" spans="1:26" s="82" customFormat="1" ht="15" customHeight="1" x14ac:dyDescent="0.2">
      <c r="A17" s="114" t="s">
        <v>1055</v>
      </c>
      <c r="B17" s="83" t="s">
        <v>0</v>
      </c>
      <c r="C17" s="87">
        <v>50026941</v>
      </c>
      <c r="D17" s="121" t="s">
        <v>1056</v>
      </c>
      <c r="E17" s="137">
        <f>SUM(F17+I17+L17+P17+S17+X17)</f>
        <v>110</v>
      </c>
      <c r="F17" s="84">
        <f>SUM(G17:H17)</f>
        <v>110</v>
      </c>
      <c r="G17" s="85">
        <v>59</v>
      </c>
      <c r="H17" s="86">
        <v>51</v>
      </c>
      <c r="I17" s="88">
        <f>SUM(J17:K17)</f>
        <v>0</v>
      </c>
      <c r="J17" s="85">
        <v>0</v>
      </c>
      <c r="K17" s="89">
        <v>0</v>
      </c>
      <c r="L17" s="84">
        <f>SUM(M17:O17)</f>
        <v>0</v>
      </c>
      <c r="M17" s="85">
        <v>0</v>
      </c>
      <c r="N17" s="85">
        <v>0</v>
      </c>
      <c r="O17" s="86">
        <v>0</v>
      </c>
      <c r="P17" s="88">
        <f t="shared" ref="P17:P80" si="1">SUM(Q17:R17)</f>
        <v>0</v>
      </c>
      <c r="Q17" s="85">
        <v>0</v>
      </c>
      <c r="R17" s="89">
        <v>0</v>
      </c>
      <c r="S17" s="138">
        <f>SUM(T17:W17)</f>
        <v>0</v>
      </c>
      <c r="T17" s="85">
        <v>0</v>
      </c>
      <c r="U17" s="85">
        <v>0</v>
      </c>
      <c r="V17" s="90">
        <v>0</v>
      </c>
      <c r="W17" s="139">
        <v>0</v>
      </c>
      <c r="X17" s="88">
        <f>SUM(Y17:Z17)</f>
        <v>0</v>
      </c>
      <c r="Y17" s="85">
        <v>0</v>
      </c>
      <c r="Z17" s="86">
        <v>0</v>
      </c>
    </row>
    <row r="18" spans="1:26" s="82" customFormat="1" ht="15" customHeight="1" x14ac:dyDescent="0.2">
      <c r="A18" s="115" t="s">
        <v>1055</v>
      </c>
      <c r="B18" s="117" t="s">
        <v>0</v>
      </c>
      <c r="C18" s="119">
        <v>50031848</v>
      </c>
      <c r="D18" s="122" t="s">
        <v>1033</v>
      </c>
      <c r="E18" s="124">
        <f t="shared" ref="E18:E81" si="2">SUM(F18+I18+L18+P18+S18+X18)</f>
        <v>304</v>
      </c>
      <c r="F18" s="129">
        <f t="shared" ref="F18:F81" si="3">SUM(G18:H18)</f>
        <v>304</v>
      </c>
      <c r="G18" s="106">
        <v>224</v>
      </c>
      <c r="H18" s="109">
        <v>80</v>
      </c>
      <c r="I18" s="127">
        <f>SUM(J18:K18)</f>
        <v>0</v>
      </c>
      <c r="J18" s="106">
        <v>0</v>
      </c>
      <c r="K18" s="131">
        <v>0</v>
      </c>
      <c r="L18" s="129">
        <f t="shared" ref="L18:L81" si="4">SUM(M18:O18)</f>
        <v>0</v>
      </c>
      <c r="M18" s="106">
        <v>0</v>
      </c>
      <c r="N18" s="106">
        <v>0</v>
      </c>
      <c r="O18" s="109">
        <v>0</v>
      </c>
      <c r="P18" s="127">
        <f t="shared" si="1"/>
        <v>0</v>
      </c>
      <c r="Q18" s="106">
        <v>0</v>
      </c>
      <c r="R18" s="131">
        <v>0</v>
      </c>
      <c r="S18" s="133">
        <f t="shared" ref="S18:S81" si="5">SUM(T18:W18)</f>
        <v>0</v>
      </c>
      <c r="T18" s="106">
        <v>0</v>
      </c>
      <c r="U18" s="106">
        <v>0</v>
      </c>
      <c r="V18" s="107">
        <v>0</v>
      </c>
      <c r="W18" s="134">
        <v>0</v>
      </c>
      <c r="X18" s="127">
        <f t="shared" ref="X18:X81" si="6">SUM(Y18:Z18)</f>
        <v>0</v>
      </c>
      <c r="Y18" s="106">
        <v>0</v>
      </c>
      <c r="Z18" s="109">
        <v>0</v>
      </c>
    </row>
    <row r="19" spans="1:26" s="82" customFormat="1" ht="15" customHeight="1" x14ac:dyDescent="0.2">
      <c r="A19" s="115" t="s">
        <v>1055</v>
      </c>
      <c r="B19" s="117" t="s">
        <v>0</v>
      </c>
      <c r="C19" s="119">
        <v>50011804</v>
      </c>
      <c r="D19" s="122" t="s">
        <v>1057</v>
      </c>
      <c r="E19" s="124">
        <f t="shared" si="2"/>
        <v>1093</v>
      </c>
      <c r="F19" s="129">
        <f t="shared" si="3"/>
        <v>0</v>
      </c>
      <c r="G19" s="106">
        <v>0</v>
      </c>
      <c r="H19" s="109">
        <v>0</v>
      </c>
      <c r="I19" s="127">
        <f>SUM(J19:K19)</f>
        <v>962</v>
      </c>
      <c r="J19" s="106">
        <v>608</v>
      </c>
      <c r="K19" s="131">
        <v>354</v>
      </c>
      <c r="L19" s="129">
        <f t="shared" si="4"/>
        <v>0</v>
      </c>
      <c r="M19" s="106">
        <v>0</v>
      </c>
      <c r="N19" s="106">
        <v>0</v>
      </c>
      <c r="O19" s="109">
        <v>0</v>
      </c>
      <c r="P19" s="127">
        <f t="shared" si="1"/>
        <v>0</v>
      </c>
      <c r="Q19" s="106">
        <v>0</v>
      </c>
      <c r="R19" s="131">
        <v>0</v>
      </c>
      <c r="S19" s="133">
        <f t="shared" si="5"/>
        <v>131</v>
      </c>
      <c r="T19" s="106">
        <v>131</v>
      </c>
      <c r="U19" s="106">
        <v>0</v>
      </c>
      <c r="V19" s="107">
        <v>0</v>
      </c>
      <c r="W19" s="134">
        <v>0</v>
      </c>
      <c r="X19" s="127">
        <f t="shared" si="6"/>
        <v>0</v>
      </c>
      <c r="Y19" s="106">
        <v>0</v>
      </c>
      <c r="Z19" s="109">
        <v>0</v>
      </c>
    </row>
    <row r="20" spans="1:26" s="82" customFormat="1" ht="15" customHeight="1" x14ac:dyDescent="0.2">
      <c r="A20" s="115" t="s">
        <v>1055</v>
      </c>
      <c r="B20" s="117" t="s">
        <v>0</v>
      </c>
      <c r="C20" s="119">
        <v>50029436</v>
      </c>
      <c r="D20" s="122" t="s">
        <v>1058</v>
      </c>
      <c r="E20" s="124">
        <f t="shared" si="2"/>
        <v>672</v>
      </c>
      <c r="F20" s="129">
        <f t="shared" si="3"/>
        <v>53</v>
      </c>
      <c r="G20" s="106">
        <v>0</v>
      </c>
      <c r="H20" s="109">
        <v>53</v>
      </c>
      <c r="I20" s="127">
        <f>SUM(J20:K20)</f>
        <v>619</v>
      </c>
      <c r="J20" s="106">
        <v>378</v>
      </c>
      <c r="K20" s="131">
        <v>241</v>
      </c>
      <c r="L20" s="129">
        <f t="shared" si="4"/>
        <v>0</v>
      </c>
      <c r="M20" s="106">
        <v>0</v>
      </c>
      <c r="N20" s="106">
        <v>0</v>
      </c>
      <c r="O20" s="109">
        <v>0</v>
      </c>
      <c r="P20" s="127">
        <f t="shared" si="1"/>
        <v>0</v>
      </c>
      <c r="Q20" s="106">
        <v>0</v>
      </c>
      <c r="R20" s="131">
        <v>0</v>
      </c>
      <c r="S20" s="133">
        <f t="shared" si="5"/>
        <v>0</v>
      </c>
      <c r="T20" s="106">
        <v>0</v>
      </c>
      <c r="U20" s="106">
        <v>0</v>
      </c>
      <c r="V20" s="107">
        <v>0</v>
      </c>
      <c r="W20" s="134">
        <v>0</v>
      </c>
      <c r="X20" s="127">
        <f t="shared" si="6"/>
        <v>0</v>
      </c>
      <c r="Y20" s="106">
        <v>0</v>
      </c>
      <c r="Z20" s="109">
        <v>0</v>
      </c>
    </row>
    <row r="21" spans="1:26" s="82" customFormat="1" ht="15" customHeight="1" x14ac:dyDescent="0.2">
      <c r="A21" s="115" t="s">
        <v>1055</v>
      </c>
      <c r="B21" s="117" t="s">
        <v>0</v>
      </c>
      <c r="C21" s="119">
        <v>50011782</v>
      </c>
      <c r="D21" s="122" t="s">
        <v>125</v>
      </c>
      <c r="E21" s="124">
        <f t="shared" si="2"/>
        <v>158</v>
      </c>
      <c r="F21" s="129">
        <f t="shared" si="3"/>
        <v>158</v>
      </c>
      <c r="G21" s="106">
        <v>0</v>
      </c>
      <c r="H21" s="109">
        <v>158</v>
      </c>
      <c r="I21" s="127">
        <f t="shared" ref="I21:I83" si="7">SUM(J21:K21)</f>
        <v>0</v>
      </c>
      <c r="J21" s="106">
        <v>0</v>
      </c>
      <c r="K21" s="131">
        <v>0</v>
      </c>
      <c r="L21" s="129">
        <f t="shared" si="4"/>
        <v>0</v>
      </c>
      <c r="M21" s="106">
        <v>0</v>
      </c>
      <c r="N21" s="106">
        <v>0</v>
      </c>
      <c r="O21" s="109">
        <v>0</v>
      </c>
      <c r="P21" s="127">
        <f t="shared" si="1"/>
        <v>0</v>
      </c>
      <c r="Q21" s="106">
        <v>0</v>
      </c>
      <c r="R21" s="131">
        <v>0</v>
      </c>
      <c r="S21" s="133">
        <f t="shared" si="5"/>
        <v>0</v>
      </c>
      <c r="T21" s="106">
        <v>0</v>
      </c>
      <c r="U21" s="106">
        <v>0</v>
      </c>
      <c r="V21" s="107">
        <v>0</v>
      </c>
      <c r="W21" s="134">
        <v>0</v>
      </c>
      <c r="X21" s="127">
        <f t="shared" si="6"/>
        <v>0</v>
      </c>
      <c r="Y21" s="106">
        <v>0</v>
      </c>
      <c r="Z21" s="109">
        <v>0</v>
      </c>
    </row>
    <row r="22" spans="1:26" s="82" customFormat="1" ht="15" customHeight="1" x14ac:dyDescent="0.2">
      <c r="A22" s="115" t="s">
        <v>1055</v>
      </c>
      <c r="B22" s="117" t="s">
        <v>2</v>
      </c>
      <c r="C22" s="119">
        <v>50011790</v>
      </c>
      <c r="D22" s="122" t="s">
        <v>1059</v>
      </c>
      <c r="E22" s="124">
        <f t="shared" si="2"/>
        <v>152</v>
      </c>
      <c r="F22" s="129">
        <f t="shared" si="3"/>
        <v>24</v>
      </c>
      <c r="G22" s="106">
        <v>0</v>
      </c>
      <c r="H22" s="109">
        <v>24</v>
      </c>
      <c r="I22" s="127">
        <f t="shared" si="7"/>
        <v>128</v>
      </c>
      <c r="J22" s="106">
        <v>74</v>
      </c>
      <c r="K22" s="131">
        <v>54</v>
      </c>
      <c r="L22" s="129">
        <f t="shared" si="4"/>
        <v>0</v>
      </c>
      <c r="M22" s="106">
        <v>0</v>
      </c>
      <c r="N22" s="106">
        <v>0</v>
      </c>
      <c r="O22" s="109">
        <v>0</v>
      </c>
      <c r="P22" s="127">
        <f t="shared" si="1"/>
        <v>0</v>
      </c>
      <c r="Q22" s="106">
        <v>0</v>
      </c>
      <c r="R22" s="131">
        <v>0</v>
      </c>
      <c r="S22" s="133">
        <f t="shared" si="5"/>
        <v>0</v>
      </c>
      <c r="T22" s="106">
        <v>0</v>
      </c>
      <c r="U22" s="106">
        <v>0</v>
      </c>
      <c r="V22" s="107">
        <v>0</v>
      </c>
      <c r="W22" s="134">
        <v>0</v>
      </c>
      <c r="X22" s="127">
        <f t="shared" si="6"/>
        <v>0</v>
      </c>
      <c r="Y22" s="106">
        <v>0</v>
      </c>
      <c r="Z22" s="109">
        <v>0</v>
      </c>
    </row>
    <row r="23" spans="1:26" s="82" customFormat="1" ht="15" customHeight="1" x14ac:dyDescent="0.2">
      <c r="A23" s="115" t="s">
        <v>1060</v>
      </c>
      <c r="B23" s="117" t="s">
        <v>0</v>
      </c>
      <c r="C23" s="119">
        <v>50026534</v>
      </c>
      <c r="D23" s="122" t="s">
        <v>1061</v>
      </c>
      <c r="E23" s="124">
        <f t="shared" si="2"/>
        <v>153</v>
      </c>
      <c r="F23" s="129">
        <f t="shared" si="3"/>
        <v>153</v>
      </c>
      <c r="G23" s="106">
        <v>50</v>
      </c>
      <c r="H23" s="109">
        <v>103</v>
      </c>
      <c r="I23" s="127">
        <f t="shared" si="7"/>
        <v>0</v>
      </c>
      <c r="J23" s="106">
        <v>0</v>
      </c>
      <c r="K23" s="131">
        <v>0</v>
      </c>
      <c r="L23" s="129">
        <f t="shared" si="4"/>
        <v>0</v>
      </c>
      <c r="M23" s="106">
        <v>0</v>
      </c>
      <c r="N23" s="106">
        <v>0</v>
      </c>
      <c r="O23" s="109">
        <v>0</v>
      </c>
      <c r="P23" s="127">
        <f t="shared" si="1"/>
        <v>0</v>
      </c>
      <c r="Q23" s="106">
        <v>0</v>
      </c>
      <c r="R23" s="131">
        <v>0</v>
      </c>
      <c r="S23" s="133">
        <f t="shared" si="5"/>
        <v>0</v>
      </c>
      <c r="T23" s="106">
        <v>0</v>
      </c>
      <c r="U23" s="106">
        <v>0</v>
      </c>
      <c r="V23" s="107">
        <v>0</v>
      </c>
      <c r="W23" s="134">
        <v>0</v>
      </c>
      <c r="X23" s="127">
        <f t="shared" si="6"/>
        <v>0</v>
      </c>
      <c r="Y23" s="106">
        <v>0</v>
      </c>
      <c r="Z23" s="109">
        <v>0</v>
      </c>
    </row>
    <row r="24" spans="1:26" s="82" customFormat="1" ht="15" customHeight="1" x14ac:dyDescent="0.2">
      <c r="A24" s="115" t="s">
        <v>1060</v>
      </c>
      <c r="B24" s="117" t="s">
        <v>0</v>
      </c>
      <c r="C24" s="119">
        <v>50003062</v>
      </c>
      <c r="D24" s="122" t="s">
        <v>1062</v>
      </c>
      <c r="E24" s="124">
        <f t="shared" si="2"/>
        <v>568</v>
      </c>
      <c r="F24" s="129">
        <f t="shared" si="3"/>
        <v>0</v>
      </c>
      <c r="G24" s="106">
        <v>0</v>
      </c>
      <c r="H24" s="109">
        <v>0</v>
      </c>
      <c r="I24" s="127">
        <f t="shared" si="7"/>
        <v>551</v>
      </c>
      <c r="J24" s="106">
        <v>351</v>
      </c>
      <c r="K24" s="131">
        <v>200</v>
      </c>
      <c r="L24" s="129">
        <f t="shared" si="4"/>
        <v>0</v>
      </c>
      <c r="M24" s="106">
        <v>0</v>
      </c>
      <c r="N24" s="106">
        <v>0</v>
      </c>
      <c r="O24" s="109">
        <v>0</v>
      </c>
      <c r="P24" s="127">
        <f t="shared" si="1"/>
        <v>0</v>
      </c>
      <c r="Q24" s="106">
        <v>0</v>
      </c>
      <c r="R24" s="131">
        <v>0</v>
      </c>
      <c r="S24" s="133">
        <f t="shared" si="5"/>
        <v>17</v>
      </c>
      <c r="T24" s="106">
        <v>17</v>
      </c>
      <c r="U24" s="106">
        <v>0</v>
      </c>
      <c r="V24" s="107">
        <v>0</v>
      </c>
      <c r="W24" s="134">
        <v>0</v>
      </c>
      <c r="X24" s="127">
        <f t="shared" si="6"/>
        <v>0</v>
      </c>
      <c r="Y24" s="106">
        <v>0</v>
      </c>
      <c r="Z24" s="109">
        <v>0</v>
      </c>
    </row>
    <row r="25" spans="1:26" s="82" customFormat="1" ht="15" customHeight="1" x14ac:dyDescent="0.2">
      <c r="A25" s="115" t="s">
        <v>1</v>
      </c>
      <c r="B25" s="117" t="s">
        <v>0</v>
      </c>
      <c r="C25" s="119">
        <v>50027077</v>
      </c>
      <c r="D25" s="122" t="s">
        <v>129</v>
      </c>
      <c r="E25" s="124">
        <f t="shared" si="2"/>
        <v>75</v>
      </c>
      <c r="F25" s="129">
        <f t="shared" si="3"/>
        <v>75</v>
      </c>
      <c r="G25" s="106">
        <v>61</v>
      </c>
      <c r="H25" s="109">
        <v>14</v>
      </c>
      <c r="I25" s="127">
        <f t="shared" si="7"/>
        <v>0</v>
      </c>
      <c r="J25" s="106">
        <v>0</v>
      </c>
      <c r="K25" s="131">
        <v>0</v>
      </c>
      <c r="L25" s="129">
        <f t="shared" si="4"/>
        <v>0</v>
      </c>
      <c r="M25" s="106">
        <v>0</v>
      </c>
      <c r="N25" s="106">
        <v>0</v>
      </c>
      <c r="O25" s="109">
        <v>0</v>
      </c>
      <c r="P25" s="127">
        <f t="shared" si="1"/>
        <v>0</v>
      </c>
      <c r="Q25" s="106">
        <v>0</v>
      </c>
      <c r="R25" s="131">
        <v>0</v>
      </c>
      <c r="S25" s="133">
        <f t="shared" si="5"/>
        <v>0</v>
      </c>
      <c r="T25" s="106">
        <v>0</v>
      </c>
      <c r="U25" s="106">
        <v>0</v>
      </c>
      <c r="V25" s="107">
        <v>0</v>
      </c>
      <c r="W25" s="134">
        <v>0</v>
      </c>
      <c r="X25" s="127">
        <f t="shared" si="6"/>
        <v>0</v>
      </c>
      <c r="Y25" s="106">
        <v>0</v>
      </c>
      <c r="Z25" s="109">
        <v>0</v>
      </c>
    </row>
    <row r="26" spans="1:26" s="82" customFormat="1" ht="15" customHeight="1" x14ac:dyDescent="0.2">
      <c r="A26" s="115" t="s">
        <v>1</v>
      </c>
      <c r="B26" s="117" t="s">
        <v>0</v>
      </c>
      <c r="C26" s="119">
        <v>50015117</v>
      </c>
      <c r="D26" s="122" t="s">
        <v>130</v>
      </c>
      <c r="E26" s="124">
        <f t="shared" si="2"/>
        <v>196</v>
      </c>
      <c r="F26" s="129">
        <f t="shared" si="3"/>
        <v>196</v>
      </c>
      <c r="G26" s="106">
        <v>99</v>
      </c>
      <c r="H26" s="109">
        <v>97</v>
      </c>
      <c r="I26" s="127">
        <f t="shared" si="7"/>
        <v>0</v>
      </c>
      <c r="J26" s="106">
        <v>0</v>
      </c>
      <c r="K26" s="131">
        <v>0</v>
      </c>
      <c r="L26" s="129">
        <f t="shared" si="4"/>
        <v>0</v>
      </c>
      <c r="M26" s="106">
        <v>0</v>
      </c>
      <c r="N26" s="106">
        <v>0</v>
      </c>
      <c r="O26" s="109">
        <v>0</v>
      </c>
      <c r="P26" s="127">
        <f t="shared" si="1"/>
        <v>0</v>
      </c>
      <c r="Q26" s="106">
        <v>0</v>
      </c>
      <c r="R26" s="131">
        <v>0</v>
      </c>
      <c r="S26" s="133">
        <f t="shared" si="5"/>
        <v>0</v>
      </c>
      <c r="T26" s="106">
        <v>0</v>
      </c>
      <c r="U26" s="106">
        <v>0</v>
      </c>
      <c r="V26" s="107">
        <v>0</v>
      </c>
      <c r="W26" s="134">
        <v>0</v>
      </c>
      <c r="X26" s="127">
        <f t="shared" si="6"/>
        <v>0</v>
      </c>
      <c r="Y26" s="106">
        <v>0</v>
      </c>
      <c r="Z26" s="109">
        <v>0</v>
      </c>
    </row>
    <row r="27" spans="1:26" s="82" customFormat="1" ht="15" customHeight="1" x14ac:dyDescent="0.2">
      <c r="A27" s="115" t="s">
        <v>1</v>
      </c>
      <c r="B27" s="117" t="s">
        <v>0</v>
      </c>
      <c r="C27" s="119">
        <v>50066811</v>
      </c>
      <c r="D27" s="122" t="s">
        <v>131</v>
      </c>
      <c r="E27" s="124">
        <f t="shared" si="2"/>
        <v>215</v>
      </c>
      <c r="F27" s="129">
        <f t="shared" si="3"/>
        <v>215</v>
      </c>
      <c r="G27" s="106">
        <v>110</v>
      </c>
      <c r="H27" s="109">
        <v>105</v>
      </c>
      <c r="I27" s="127">
        <f t="shared" si="7"/>
        <v>0</v>
      </c>
      <c r="J27" s="106">
        <v>0</v>
      </c>
      <c r="K27" s="131">
        <v>0</v>
      </c>
      <c r="L27" s="129">
        <f t="shared" si="4"/>
        <v>0</v>
      </c>
      <c r="M27" s="106">
        <v>0</v>
      </c>
      <c r="N27" s="106">
        <v>0</v>
      </c>
      <c r="O27" s="109">
        <v>0</v>
      </c>
      <c r="P27" s="127">
        <f t="shared" si="1"/>
        <v>0</v>
      </c>
      <c r="Q27" s="106">
        <v>0</v>
      </c>
      <c r="R27" s="131">
        <v>0</v>
      </c>
      <c r="S27" s="133">
        <f t="shared" si="5"/>
        <v>0</v>
      </c>
      <c r="T27" s="106">
        <v>0</v>
      </c>
      <c r="U27" s="106">
        <v>0</v>
      </c>
      <c r="V27" s="107">
        <v>0</v>
      </c>
      <c r="W27" s="134">
        <v>0</v>
      </c>
      <c r="X27" s="127">
        <f t="shared" si="6"/>
        <v>0</v>
      </c>
      <c r="Y27" s="106">
        <v>0</v>
      </c>
      <c r="Z27" s="109">
        <v>0</v>
      </c>
    </row>
    <row r="28" spans="1:26" s="82" customFormat="1" ht="15" customHeight="1" x14ac:dyDescent="0.2">
      <c r="A28" s="115" t="s">
        <v>1</v>
      </c>
      <c r="B28" s="117" t="s">
        <v>0</v>
      </c>
      <c r="C28" s="119">
        <v>50059807</v>
      </c>
      <c r="D28" s="122" t="s">
        <v>132</v>
      </c>
      <c r="E28" s="124">
        <f t="shared" si="2"/>
        <v>105</v>
      </c>
      <c r="F28" s="129">
        <f t="shared" si="3"/>
        <v>105</v>
      </c>
      <c r="G28" s="106">
        <v>55</v>
      </c>
      <c r="H28" s="109">
        <v>50</v>
      </c>
      <c r="I28" s="127">
        <f t="shared" si="7"/>
        <v>0</v>
      </c>
      <c r="J28" s="106">
        <v>0</v>
      </c>
      <c r="K28" s="131">
        <v>0</v>
      </c>
      <c r="L28" s="129">
        <f t="shared" si="4"/>
        <v>0</v>
      </c>
      <c r="M28" s="106">
        <v>0</v>
      </c>
      <c r="N28" s="106">
        <v>0</v>
      </c>
      <c r="O28" s="109">
        <v>0</v>
      </c>
      <c r="P28" s="127">
        <f t="shared" si="1"/>
        <v>0</v>
      </c>
      <c r="Q28" s="106">
        <v>0</v>
      </c>
      <c r="R28" s="131">
        <v>0</v>
      </c>
      <c r="S28" s="133">
        <f t="shared" si="5"/>
        <v>0</v>
      </c>
      <c r="T28" s="106">
        <v>0</v>
      </c>
      <c r="U28" s="106">
        <v>0</v>
      </c>
      <c r="V28" s="107">
        <v>0</v>
      </c>
      <c r="W28" s="134">
        <v>0</v>
      </c>
      <c r="X28" s="127">
        <f t="shared" si="6"/>
        <v>0</v>
      </c>
      <c r="Y28" s="106">
        <v>0</v>
      </c>
      <c r="Z28" s="109">
        <v>0</v>
      </c>
    </row>
    <row r="29" spans="1:26" s="82" customFormat="1" ht="15" customHeight="1" x14ac:dyDescent="0.2">
      <c r="A29" s="115" t="s">
        <v>1</v>
      </c>
      <c r="B29" s="117" t="s">
        <v>0</v>
      </c>
      <c r="C29" s="119">
        <v>50027085</v>
      </c>
      <c r="D29" s="122" t="s">
        <v>1063</v>
      </c>
      <c r="E29" s="124">
        <f t="shared" si="2"/>
        <v>121</v>
      </c>
      <c r="F29" s="129">
        <f t="shared" si="3"/>
        <v>121</v>
      </c>
      <c r="G29" s="106">
        <v>62</v>
      </c>
      <c r="H29" s="109">
        <v>59</v>
      </c>
      <c r="I29" s="127">
        <f t="shared" si="7"/>
        <v>0</v>
      </c>
      <c r="J29" s="106">
        <v>0</v>
      </c>
      <c r="K29" s="131">
        <v>0</v>
      </c>
      <c r="L29" s="129">
        <f t="shared" si="4"/>
        <v>0</v>
      </c>
      <c r="M29" s="106">
        <v>0</v>
      </c>
      <c r="N29" s="106">
        <v>0</v>
      </c>
      <c r="O29" s="109">
        <v>0</v>
      </c>
      <c r="P29" s="127">
        <f t="shared" si="1"/>
        <v>0</v>
      </c>
      <c r="Q29" s="106">
        <v>0</v>
      </c>
      <c r="R29" s="131">
        <v>0</v>
      </c>
      <c r="S29" s="133">
        <f t="shared" si="5"/>
        <v>0</v>
      </c>
      <c r="T29" s="106">
        <v>0</v>
      </c>
      <c r="U29" s="106">
        <v>0</v>
      </c>
      <c r="V29" s="107">
        <v>0</v>
      </c>
      <c r="W29" s="134">
        <v>0</v>
      </c>
      <c r="X29" s="127">
        <f t="shared" si="6"/>
        <v>0</v>
      </c>
      <c r="Y29" s="106">
        <v>0</v>
      </c>
      <c r="Z29" s="109">
        <v>0</v>
      </c>
    </row>
    <row r="30" spans="1:26" s="82" customFormat="1" ht="15" customHeight="1" x14ac:dyDescent="0.2">
      <c r="A30" s="115" t="s">
        <v>1</v>
      </c>
      <c r="B30" s="117" t="s">
        <v>0</v>
      </c>
      <c r="C30" s="119">
        <v>50029835</v>
      </c>
      <c r="D30" s="122" t="s">
        <v>959</v>
      </c>
      <c r="E30" s="124">
        <f t="shared" si="2"/>
        <v>183</v>
      </c>
      <c r="F30" s="129">
        <f t="shared" si="3"/>
        <v>183</v>
      </c>
      <c r="G30" s="106">
        <v>183</v>
      </c>
      <c r="H30" s="109">
        <v>0</v>
      </c>
      <c r="I30" s="127">
        <f t="shared" si="7"/>
        <v>0</v>
      </c>
      <c r="J30" s="106">
        <v>0</v>
      </c>
      <c r="K30" s="131">
        <v>0</v>
      </c>
      <c r="L30" s="129">
        <f t="shared" si="4"/>
        <v>0</v>
      </c>
      <c r="M30" s="106">
        <v>0</v>
      </c>
      <c r="N30" s="106">
        <v>0</v>
      </c>
      <c r="O30" s="109">
        <v>0</v>
      </c>
      <c r="P30" s="127">
        <f t="shared" si="1"/>
        <v>0</v>
      </c>
      <c r="Q30" s="106">
        <v>0</v>
      </c>
      <c r="R30" s="131">
        <v>0</v>
      </c>
      <c r="S30" s="133">
        <f t="shared" si="5"/>
        <v>0</v>
      </c>
      <c r="T30" s="106">
        <v>0</v>
      </c>
      <c r="U30" s="106">
        <v>0</v>
      </c>
      <c r="V30" s="107">
        <v>0</v>
      </c>
      <c r="W30" s="134">
        <v>0</v>
      </c>
      <c r="X30" s="127">
        <f t="shared" si="6"/>
        <v>0</v>
      </c>
      <c r="Y30" s="106">
        <v>0</v>
      </c>
      <c r="Z30" s="109">
        <v>0</v>
      </c>
    </row>
    <row r="31" spans="1:26" s="82" customFormat="1" ht="15" customHeight="1" x14ac:dyDescent="0.2">
      <c r="A31" s="115" t="s">
        <v>1</v>
      </c>
      <c r="B31" s="117" t="s">
        <v>0</v>
      </c>
      <c r="C31" s="119">
        <v>50015222</v>
      </c>
      <c r="D31" s="122" t="s">
        <v>134</v>
      </c>
      <c r="E31" s="124">
        <f t="shared" si="2"/>
        <v>597</v>
      </c>
      <c r="F31" s="129">
        <f t="shared" si="3"/>
        <v>0</v>
      </c>
      <c r="G31" s="106">
        <v>0</v>
      </c>
      <c r="H31" s="109">
        <v>0</v>
      </c>
      <c r="I31" s="127">
        <f t="shared" si="7"/>
        <v>423</v>
      </c>
      <c r="J31" s="106">
        <v>207</v>
      </c>
      <c r="K31" s="131">
        <v>216</v>
      </c>
      <c r="L31" s="129">
        <f t="shared" si="4"/>
        <v>0</v>
      </c>
      <c r="M31" s="106">
        <v>0</v>
      </c>
      <c r="N31" s="106">
        <v>0</v>
      </c>
      <c r="O31" s="109">
        <v>0</v>
      </c>
      <c r="P31" s="127">
        <f t="shared" si="1"/>
        <v>0</v>
      </c>
      <c r="Q31" s="106">
        <v>0</v>
      </c>
      <c r="R31" s="131">
        <v>0</v>
      </c>
      <c r="S31" s="133">
        <f t="shared" si="5"/>
        <v>174</v>
      </c>
      <c r="T31" s="106">
        <v>174</v>
      </c>
      <c r="U31" s="106">
        <v>0</v>
      </c>
      <c r="V31" s="107">
        <v>0</v>
      </c>
      <c r="W31" s="134">
        <v>0</v>
      </c>
      <c r="X31" s="127">
        <f t="shared" si="6"/>
        <v>0</v>
      </c>
      <c r="Y31" s="106">
        <v>0</v>
      </c>
      <c r="Z31" s="109">
        <v>0</v>
      </c>
    </row>
    <row r="32" spans="1:26" s="82" customFormat="1" ht="15" customHeight="1" x14ac:dyDescent="0.2">
      <c r="A32" s="115" t="s">
        <v>1</v>
      </c>
      <c r="B32" s="117" t="s">
        <v>0</v>
      </c>
      <c r="C32" s="119">
        <v>50015214</v>
      </c>
      <c r="D32" s="122" t="s">
        <v>1064</v>
      </c>
      <c r="E32" s="124">
        <f t="shared" si="2"/>
        <v>397</v>
      </c>
      <c r="F32" s="129">
        <f t="shared" si="3"/>
        <v>397</v>
      </c>
      <c r="G32" s="106">
        <v>55</v>
      </c>
      <c r="H32" s="109">
        <v>342</v>
      </c>
      <c r="I32" s="127">
        <f t="shared" si="7"/>
        <v>0</v>
      </c>
      <c r="J32" s="106">
        <v>0</v>
      </c>
      <c r="K32" s="131">
        <v>0</v>
      </c>
      <c r="L32" s="129">
        <f t="shared" si="4"/>
        <v>0</v>
      </c>
      <c r="M32" s="106">
        <v>0</v>
      </c>
      <c r="N32" s="106">
        <v>0</v>
      </c>
      <c r="O32" s="109">
        <v>0</v>
      </c>
      <c r="P32" s="127">
        <f t="shared" si="1"/>
        <v>0</v>
      </c>
      <c r="Q32" s="106">
        <v>0</v>
      </c>
      <c r="R32" s="131">
        <v>0</v>
      </c>
      <c r="S32" s="133">
        <f t="shared" si="5"/>
        <v>0</v>
      </c>
      <c r="T32" s="106">
        <v>0</v>
      </c>
      <c r="U32" s="106">
        <v>0</v>
      </c>
      <c r="V32" s="107">
        <v>0</v>
      </c>
      <c r="W32" s="134">
        <v>0</v>
      </c>
      <c r="X32" s="127">
        <f t="shared" si="6"/>
        <v>0</v>
      </c>
      <c r="Y32" s="106">
        <v>0</v>
      </c>
      <c r="Z32" s="109">
        <v>0</v>
      </c>
    </row>
    <row r="33" spans="1:26" s="82" customFormat="1" ht="15" customHeight="1" x14ac:dyDescent="0.2">
      <c r="A33" s="115" t="s">
        <v>1</v>
      </c>
      <c r="B33" s="117" t="s">
        <v>0</v>
      </c>
      <c r="C33" s="119">
        <v>50028430</v>
      </c>
      <c r="D33" s="122" t="s">
        <v>1065</v>
      </c>
      <c r="E33" s="124">
        <f t="shared" si="2"/>
        <v>357</v>
      </c>
      <c r="F33" s="129">
        <f t="shared" si="3"/>
        <v>0</v>
      </c>
      <c r="G33" s="106">
        <v>0</v>
      </c>
      <c r="H33" s="109">
        <v>0</v>
      </c>
      <c r="I33" s="127">
        <f t="shared" si="7"/>
        <v>357</v>
      </c>
      <c r="J33" s="106">
        <v>212</v>
      </c>
      <c r="K33" s="131">
        <v>145</v>
      </c>
      <c r="L33" s="129">
        <f t="shared" si="4"/>
        <v>0</v>
      </c>
      <c r="M33" s="106">
        <v>0</v>
      </c>
      <c r="N33" s="106">
        <v>0</v>
      </c>
      <c r="O33" s="109">
        <v>0</v>
      </c>
      <c r="P33" s="127">
        <f t="shared" si="1"/>
        <v>0</v>
      </c>
      <c r="Q33" s="106">
        <v>0</v>
      </c>
      <c r="R33" s="131">
        <v>0</v>
      </c>
      <c r="S33" s="133">
        <f t="shared" si="5"/>
        <v>0</v>
      </c>
      <c r="T33" s="106">
        <v>0</v>
      </c>
      <c r="U33" s="106">
        <v>0</v>
      </c>
      <c r="V33" s="107">
        <v>0</v>
      </c>
      <c r="W33" s="134">
        <v>0</v>
      </c>
      <c r="X33" s="127">
        <f t="shared" si="6"/>
        <v>0</v>
      </c>
      <c r="Y33" s="106">
        <v>0</v>
      </c>
      <c r="Z33" s="109">
        <v>0</v>
      </c>
    </row>
    <row r="34" spans="1:26" s="82" customFormat="1" ht="15" customHeight="1" x14ac:dyDescent="0.2">
      <c r="A34" s="115" t="s">
        <v>1</v>
      </c>
      <c r="B34" s="117" t="s">
        <v>0</v>
      </c>
      <c r="C34" s="119">
        <v>50029029</v>
      </c>
      <c r="D34" s="122" t="s">
        <v>138</v>
      </c>
      <c r="E34" s="124">
        <f t="shared" si="2"/>
        <v>142</v>
      </c>
      <c r="F34" s="129">
        <f t="shared" si="3"/>
        <v>0</v>
      </c>
      <c r="G34" s="106">
        <v>0</v>
      </c>
      <c r="H34" s="109">
        <v>0</v>
      </c>
      <c r="I34" s="127">
        <f t="shared" si="7"/>
        <v>142</v>
      </c>
      <c r="J34" s="106">
        <v>142</v>
      </c>
      <c r="K34" s="131">
        <v>0</v>
      </c>
      <c r="L34" s="129">
        <f t="shared" si="4"/>
        <v>0</v>
      </c>
      <c r="M34" s="106">
        <v>0</v>
      </c>
      <c r="N34" s="106">
        <v>0</v>
      </c>
      <c r="O34" s="109">
        <v>0</v>
      </c>
      <c r="P34" s="127">
        <f t="shared" si="1"/>
        <v>0</v>
      </c>
      <c r="Q34" s="106">
        <v>0</v>
      </c>
      <c r="R34" s="131">
        <v>0</v>
      </c>
      <c r="S34" s="133">
        <f t="shared" si="5"/>
        <v>0</v>
      </c>
      <c r="T34" s="106">
        <v>0</v>
      </c>
      <c r="U34" s="106">
        <v>0</v>
      </c>
      <c r="V34" s="107">
        <v>0</v>
      </c>
      <c r="W34" s="134">
        <v>0</v>
      </c>
      <c r="X34" s="127">
        <f t="shared" si="6"/>
        <v>0</v>
      </c>
      <c r="Y34" s="106">
        <v>0</v>
      </c>
      <c r="Z34" s="109">
        <v>0</v>
      </c>
    </row>
    <row r="35" spans="1:26" s="82" customFormat="1" ht="15" customHeight="1" x14ac:dyDescent="0.2">
      <c r="A35" s="115" t="s">
        <v>1</v>
      </c>
      <c r="B35" s="117" t="s">
        <v>0</v>
      </c>
      <c r="C35" s="119">
        <v>50025074</v>
      </c>
      <c r="D35" s="122" t="s">
        <v>1066</v>
      </c>
      <c r="E35" s="124">
        <f t="shared" si="2"/>
        <v>362</v>
      </c>
      <c r="F35" s="129">
        <f t="shared" si="3"/>
        <v>0</v>
      </c>
      <c r="G35" s="106">
        <v>0</v>
      </c>
      <c r="H35" s="109">
        <v>0</v>
      </c>
      <c r="I35" s="127">
        <f t="shared" si="7"/>
        <v>362</v>
      </c>
      <c r="J35" s="106">
        <v>186</v>
      </c>
      <c r="K35" s="131">
        <v>176</v>
      </c>
      <c r="L35" s="129">
        <f t="shared" si="4"/>
        <v>0</v>
      </c>
      <c r="M35" s="106">
        <v>0</v>
      </c>
      <c r="N35" s="106">
        <v>0</v>
      </c>
      <c r="O35" s="109">
        <v>0</v>
      </c>
      <c r="P35" s="127">
        <f t="shared" si="1"/>
        <v>0</v>
      </c>
      <c r="Q35" s="106">
        <v>0</v>
      </c>
      <c r="R35" s="131">
        <v>0</v>
      </c>
      <c r="S35" s="133">
        <f t="shared" si="5"/>
        <v>0</v>
      </c>
      <c r="T35" s="106">
        <v>0</v>
      </c>
      <c r="U35" s="106">
        <v>0</v>
      </c>
      <c r="V35" s="107">
        <v>0</v>
      </c>
      <c r="W35" s="134">
        <v>0</v>
      </c>
      <c r="X35" s="127">
        <f t="shared" si="6"/>
        <v>0</v>
      </c>
      <c r="Y35" s="106">
        <v>0</v>
      </c>
      <c r="Z35" s="109">
        <v>0</v>
      </c>
    </row>
    <row r="36" spans="1:26" s="82" customFormat="1" ht="15" customHeight="1" x14ac:dyDescent="0.2">
      <c r="A36" s="115" t="s">
        <v>1</v>
      </c>
      <c r="B36" s="117" t="s">
        <v>0</v>
      </c>
      <c r="C36" s="119">
        <v>50029843</v>
      </c>
      <c r="D36" s="122" t="s">
        <v>1067</v>
      </c>
      <c r="E36" s="124">
        <f t="shared" si="2"/>
        <v>143</v>
      </c>
      <c r="F36" s="129">
        <f t="shared" si="3"/>
        <v>0</v>
      </c>
      <c r="G36" s="106">
        <v>0</v>
      </c>
      <c r="H36" s="109">
        <v>0</v>
      </c>
      <c r="I36" s="127">
        <f t="shared" si="7"/>
        <v>143</v>
      </c>
      <c r="J36" s="106">
        <v>143</v>
      </c>
      <c r="K36" s="131">
        <v>0</v>
      </c>
      <c r="L36" s="129">
        <f t="shared" si="4"/>
        <v>0</v>
      </c>
      <c r="M36" s="106">
        <v>0</v>
      </c>
      <c r="N36" s="106">
        <v>0</v>
      </c>
      <c r="O36" s="109">
        <v>0</v>
      </c>
      <c r="P36" s="127">
        <f t="shared" si="1"/>
        <v>0</v>
      </c>
      <c r="Q36" s="106">
        <v>0</v>
      </c>
      <c r="R36" s="131">
        <v>0</v>
      </c>
      <c r="S36" s="133">
        <f t="shared" si="5"/>
        <v>0</v>
      </c>
      <c r="T36" s="106">
        <v>0</v>
      </c>
      <c r="U36" s="106">
        <v>0</v>
      </c>
      <c r="V36" s="107">
        <v>0</v>
      </c>
      <c r="W36" s="134">
        <v>0</v>
      </c>
      <c r="X36" s="127">
        <f t="shared" si="6"/>
        <v>0</v>
      </c>
      <c r="Y36" s="106">
        <v>0</v>
      </c>
      <c r="Z36" s="109">
        <v>0</v>
      </c>
    </row>
    <row r="37" spans="1:26" s="82" customFormat="1" ht="15" customHeight="1" x14ac:dyDescent="0.2">
      <c r="A37" s="115" t="s">
        <v>1</v>
      </c>
      <c r="B37" s="117" t="s">
        <v>0</v>
      </c>
      <c r="C37" s="119">
        <v>50015230</v>
      </c>
      <c r="D37" s="122" t="s">
        <v>1068</v>
      </c>
      <c r="E37" s="124">
        <f t="shared" si="2"/>
        <v>628</v>
      </c>
      <c r="F37" s="129">
        <f t="shared" si="3"/>
        <v>0</v>
      </c>
      <c r="G37" s="106">
        <v>0</v>
      </c>
      <c r="H37" s="109">
        <v>0</v>
      </c>
      <c r="I37" s="127">
        <f t="shared" si="7"/>
        <v>431</v>
      </c>
      <c r="J37" s="106">
        <v>228</v>
      </c>
      <c r="K37" s="131">
        <v>203</v>
      </c>
      <c r="L37" s="129">
        <f t="shared" si="4"/>
        <v>0</v>
      </c>
      <c r="M37" s="106">
        <v>0</v>
      </c>
      <c r="N37" s="106">
        <v>0</v>
      </c>
      <c r="O37" s="109">
        <v>0</v>
      </c>
      <c r="P37" s="127">
        <f t="shared" si="1"/>
        <v>0</v>
      </c>
      <c r="Q37" s="106">
        <v>0</v>
      </c>
      <c r="R37" s="131">
        <v>0</v>
      </c>
      <c r="S37" s="133">
        <f t="shared" si="5"/>
        <v>197</v>
      </c>
      <c r="T37" s="106">
        <v>197</v>
      </c>
      <c r="U37" s="106">
        <v>0</v>
      </c>
      <c r="V37" s="107">
        <v>0</v>
      </c>
      <c r="W37" s="134">
        <v>0</v>
      </c>
      <c r="X37" s="127">
        <f t="shared" si="6"/>
        <v>0</v>
      </c>
      <c r="Y37" s="106">
        <v>0</v>
      </c>
      <c r="Z37" s="109">
        <v>0</v>
      </c>
    </row>
    <row r="38" spans="1:26" s="82" customFormat="1" ht="15" customHeight="1" x14ac:dyDescent="0.2">
      <c r="A38" s="115" t="s">
        <v>1</v>
      </c>
      <c r="B38" s="117" t="s">
        <v>2</v>
      </c>
      <c r="C38" s="119">
        <v>50029037</v>
      </c>
      <c r="D38" s="122" t="s">
        <v>1069</v>
      </c>
      <c r="E38" s="124">
        <f t="shared" si="2"/>
        <v>694</v>
      </c>
      <c r="F38" s="129">
        <f t="shared" si="3"/>
        <v>150</v>
      </c>
      <c r="G38" s="106">
        <v>0</v>
      </c>
      <c r="H38" s="109">
        <v>150</v>
      </c>
      <c r="I38" s="127">
        <f t="shared" si="7"/>
        <v>544</v>
      </c>
      <c r="J38" s="106">
        <v>544</v>
      </c>
      <c r="K38" s="131">
        <v>0</v>
      </c>
      <c r="L38" s="129">
        <f t="shared" si="4"/>
        <v>0</v>
      </c>
      <c r="M38" s="106">
        <v>0</v>
      </c>
      <c r="N38" s="106">
        <v>0</v>
      </c>
      <c r="O38" s="109">
        <v>0</v>
      </c>
      <c r="P38" s="127">
        <f t="shared" si="1"/>
        <v>0</v>
      </c>
      <c r="Q38" s="106">
        <v>0</v>
      </c>
      <c r="R38" s="131">
        <v>0</v>
      </c>
      <c r="S38" s="133">
        <f t="shared" si="5"/>
        <v>0</v>
      </c>
      <c r="T38" s="106">
        <v>0</v>
      </c>
      <c r="U38" s="106">
        <v>0</v>
      </c>
      <c r="V38" s="107">
        <v>0</v>
      </c>
      <c r="W38" s="134">
        <v>0</v>
      </c>
      <c r="X38" s="127">
        <f t="shared" si="6"/>
        <v>0</v>
      </c>
      <c r="Y38" s="106">
        <v>0</v>
      </c>
      <c r="Z38" s="109">
        <v>0</v>
      </c>
    </row>
    <row r="39" spans="1:26" s="82" customFormat="1" ht="15" customHeight="1" x14ac:dyDescent="0.2">
      <c r="A39" s="115" t="s">
        <v>1</v>
      </c>
      <c r="B39" s="117" t="s">
        <v>2</v>
      </c>
      <c r="C39" s="119">
        <v>50029010</v>
      </c>
      <c r="D39" s="122" t="s">
        <v>1070</v>
      </c>
      <c r="E39" s="124">
        <f t="shared" si="2"/>
        <v>298</v>
      </c>
      <c r="F39" s="129">
        <f t="shared" si="3"/>
        <v>16</v>
      </c>
      <c r="G39" s="106">
        <v>0</v>
      </c>
      <c r="H39" s="109">
        <v>16</v>
      </c>
      <c r="I39" s="127">
        <f t="shared" si="7"/>
        <v>282</v>
      </c>
      <c r="J39" s="106">
        <v>196</v>
      </c>
      <c r="K39" s="131">
        <v>86</v>
      </c>
      <c r="L39" s="129">
        <f t="shared" si="4"/>
        <v>0</v>
      </c>
      <c r="M39" s="106">
        <v>0</v>
      </c>
      <c r="N39" s="106">
        <v>0</v>
      </c>
      <c r="O39" s="109">
        <v>0</v>
      </c>
      <c r="P39" s="127">
        <f t="shared" si="1"/>
        <v>0</v>
      </c>
      <c r="Q39" s="106">
        <v>0</v>
      </c>
      <c r="R39" s="131">
        <v>0</v>
      </c>
      <c r="S39" s="133">
        <f t="shared" si="5"/>
        <v>0</v>
      </c>
      <c r="T39" s="106">
        <v>0</v>
      </c>
      <c r="U39" s="106">
        <v>0</v>
      </c>
      <c r="V39" s="107">
        <v>0</v>
      </c>
      <c r="W39" s="134">
        <v>0</v>
      </c>
      <c r="X39" s="127">
        <f t="shared" si="6"/>
        <v>0</v>
      </c>
      <c r="Y39" s="106">
        <v>0</v>
      </c>
      <c r="Z39" s="109">
        <v>0</v>
      </c>
    </row>
    <row r="40" spans="1:26" s="82" customFormat="1" ht="15" customHeight="1" x14ac:dyDescent="0.2">
      <c r="A40" s="115" t="s">
        <v>1</v>
      </c>
      <c r="B40" s="117" t="s">
        <v>2</v>
      </c>
      <c r="C40" s="119">
        <v>50015150</v>
      </c>
      <c r="D40" s="122" t="s">
        <v>1071</v>
      </c>
      <c r="E40" s="124">
        <f t="shared" si="2"/>
        <v>228</v>
      </c>
      <c r="F40" s="129">
        <f t="shared" si="3"/>
        <v>55</v>
      </c>
      <c r="G40" s="106">
        <v>0</v>
      </c>
      <c r="H40" s="109">
        <v>55</v>
      </c>
      <c r="I40" s="127">
        <f t="shared" si="7"/>
        <v>161</v>
      </c>
      <c r="J40" s="106">
        <v>161</v>
      </c>
      <c r="K40" s="131">
        <v>0</v>
      </c>
      <c r="L40" s="129">
        <f t="shared" si="4"/>
        <v>0</v>
      </c>
      <c r="M40" s="106">
        <v>0</v>
      </c>
      <c r="N40" s="106">
        <v>0</v>
      </c>
      <c r="O40" s="109">
        <v>0</v>
      </c>
      <c r="P40" s="127">
        <f t="shared" si="1"/>
        <v>0</v>
      </c>
      <c r="Q40" s="106">
        <v>0</v>
      </c>
      <c r="R40" s="131">
        <v>0</v>
      </c>
      <c r="S40" s="133">
        <f t="shared" si="5"/>
        <v>12</v>
      </c>
      <c r="T40" s="106">
        <v>12</v>
      </c>
      <c r="U40" s="106">
        <v>0</v>
      </c>
      <c r="V40" s="107">
        <v>0</v>
      </c>
      <c r="W40" s="134">
        <v>0</v>
      </c>
      <c r="X40" s="127">
        <f t="shared" si="6"/>
        <v>0</v>
      </c>
      <c r="Y40" s="106">
        <v>0</v>
      </c>
      <c r="Z40" s="109">
        <v>0</v>
      </c>
    </row>
    <row r="41" spans="1:26" s="82" customFormat="1" ht="15" customHeight="1" x14ac:dyDescent="0.2">
      <c r="A41" s="115" t="s">
        <v>1</v>
      </c>
      <c r="B41" s="117" t="s">
        <v>2</v>
      </c>
      <c r="C41" s="119">
        <v>50015141</v>
      </c>
      <c r="D41" s="122" t="s">
        <v>1072</v>
      </c>
      <c r="E41" s="124">
        <f t="shared" si="2"/>
        <v>1425</v>
      </c>
      <c r="F41" s="129">
        <f t="shared" si="3"/>
        <v>67</v>
      </c>
      <c r="G41" s="106">
        <v>0</v>
      </c>
      <c r="H41" s="109">
        <v>67</v>
      </c>
      <c r="I41" s="127">
        <f t="shared" si="7"/>
        <v>1241</v>
      </c>
      <c r="J41" s="106">
        <v>686</v>
      </c>
      <c r="K41" s="131">
        <v>555</v>
      </c>
      <c r="L41" s="129">
        <f t="shared" si="4"/>
        <v>0</v>
      </c>
      <c r="M41" s="106">
        <v>0</v>
      </c>
      <c r="N41" s="106">
        <v>0</v>
      </c>
      <c r="O41" s="109">
        <v>0</v>
      </c>
      <c r="P41" s="127">
        <f t="shared" si="1"/>
        <v>0</v>
      </c>
      <c r="Q41" s="106">
        <v>0</v>
      </c>
      <c r="R41" s="131">
        <v>0</v>
      </c>
      <c r="S41" s="133">
        <f t="shared" si="5"/>
        <v>117</v>
      </c>
      <c r="T41" s="106">
        <v>117</v>
      </c>
      <c r="U41" s="106">
        <v>0</v>
      </c>
      <c r="V41" s="107">
        <v>0</v>
      </c>
      <c r="W41" s="134">
        <v>0</v>
      </c>
      <c r="X41" s="127">
        <f t="shared" si="6"/>
        <v>0</v>
      </c>
      <c r="Y41" s="106">
        <v>0</v>
      </c>
      <c r="Z41" s="109">
        <v>0</v>
      </c>
    </row>
    <row r="42" spans="1:26" s="82" customFormat="1" ht="15" customHeight="1" x14ac:dyDescent="0.2">
      <c r="A42" s="115" t="s">
        <v>1073</v>
      </c>
      <c r="B42" s="117" t="s">
        <v>0</v>
      </c>
      <c r="C42" s="119">
        <v>50072951</v>
      </c>
      <c r="D42" s="122" t="s">
        <v>1074</v>
      </c>
      <c r="E42" s="124">
        <f t="shared" si="2"/>
        <v>204</v>
      </c>
      <c r="F42" s="129">
        <f t="shared" si="3"/>
        <v>204</v>
      </c>
      <c r="G42" s="106">
        <v>121</v>
      </c>
      <c r="H42" s="109">
        <v>83</v>
      </c>
      <c r="I42" s="127">
        <f t="shared" si="7"/>
        <v>0</v>
      </c>
      <c r="J42" s="106">
        <v>0</v>
      </c>
      <c r="K42" s="131">
        <v>0</v>
      </c>
      <c r="L42" s="129">
        <f t="shared" si="4"/>
        <v>0</v>
      </c>
      <c r="M42" s="106">
        <v>0</v>
      </c>
      <c r="N42" s="106">
        <v>0</v>
      </c>
      <c r="O42" s="109">
        <v>0</v>
      </c>
      <c r="P42" s="127">
        <f t="shared" si="1"/>
        <v>0</v>
      </c>
      <c r="Q42" s="106">
        <v>0</v>
      </c>
      <c r="R42" s="131">
        <v>0</v>
      </c>
      <c r="S42" s="133">
        <f t="shared" si="5"/>
        <v>0</v>
      </c>
      <c r="T42" s="106">
        <v>0</v>
      </c>
      <c r="U42" s="106">
        <v>0</v>
      </c>
      <c r="V42" s="107">
        <v>0</v>
      </c>
      <c r="W42" s="134">
        <v>0</v>
      </c>
      <c r="X42" s="127">
        <f t="shared" si="6"/>
        <v>0</v>
      </c>
      <c r="Y42" s="106">
        <v>0</v>
      </c>
      <c r="Z42" s="109">
        <v>0</v>
      </c>
    </row>
    <row r="43" spans="1:26" s="82" customFormat="1" ht="15" customHeight="1" x14ac:dyDescent="0.2">
      <c r="A43" s="115" t="s">
        <v>1073</v>
      </c>
      <c r="B43" s="117" t="s">
        <v>0</v>
      </c>
      <c r="C43" s="119">
        <v>50028316</v>
      </c>
      <c r="D43" s="122" t="s">
        <v>1075</v>
      </c>
      <c r="E43" s="124">
        <f t="shared" si="2"/>
        <v>160</v>
      </c>
      <c r="F43" s="129">
        <f t="shared" si="3"/>
        <v>160</v>
      </c>
      <c r="G43" s="106">
        <v>83</v>
      </c>
      <c r="H43" s="109">
        <v>77</v>
      </c>
      <c r="I43" s="127">
        <f t="shared" si="7"/>
        <v>0</v>
      </c>
      <c r="J43" s="106">
        <v>0</v>
      </c>
      <c r="K43" s="131">
        <v>0</v>
      </c>
      <c r="L43" s="129">
        <f t="shared" si="4"/>
        <v>0</v>
      </c>
      <c r="M43" s="106">
        <v>0</v>
      </c>
      <c r="N43" s="106">
        <v>0</v>
      </c>
      <c r="O43" s="109">
        <v>0</v>
      </c>
      <c r="P43" s="127">
        <f t="shared" si="1"/>
        <v>0</v>
      </c>
      <c r="Q43" s="106">
        <v>0</v>
      </c>
      <c r="R43" s="131">
        <v>0</v>
      </c>
      <c r="S43" s="133">
        <f t="shared" si="5"/>
        <v>0</v>
      </c>
      <c r="T43" s="106">
        <v>0</v>
      </c>
      <c r="U43" s="106">
        <v>0</v>
      </c>
      <c r="V43" s="107">
        <v>0</v>
      </c>
      <c r="W43" s="134">
        <v>0</v>
      </c>
      <c r="X43" s="127">
        <f t="shared" si="6"/>
        <v>0</v>
      </c>
      <c r="Y43" s="106">
        <v>0</v>
      </c>
      <c r="Z43" s="109">
        <v>0</v>
      </c>
    </row>
    <row r="44" spans="1:26" s="82" customFormat="1" ht="15" customHeight="1" x14ac:dyDescent="0.2">
      <c r="A44" s="115" t="s">
        <v>1073</v>
      </c>
      <c r="B44" s="117" t="s">
        <v>0</v>
      </c>
      <c r="C44" s="119">
        <v>50001078</v>
      </c>
      <c r="D44" s="122" t="s">
        <v>1011</v>
      </c>
      <c r="E44" s="124">
        <f t="shared" si="2"/>
        <v>359</v>
      </c>
      <c r="F44" s="129">
        <f t="shared" si="3"/>
        <v>0</v>
      </c>
      <c r="G44" s="106">
        <v>0</v>
      </c>
      <c r="H44" s="109">
        <v>0</v>
      </c>
      <c r="I44" s="127">
        <f t="shared" si="7"/>
        <v>292</v>
      </c>
      <c r="J44" s="106">
        <v>228</v>
      </c>
      <c r="K44" s="131">
        <v>64</v>
      </c>
      <c r="L44" s="129">
        <f t="shared" si="4"/>
        <v>0</v>
      </c>
      <c r="M44" s="106">
        <v>0</v>
      </c>
      <c r="N44" s="106">
        <v>0</v>
      </c>
      <c r="O44" s="109">
        <v>0</v>
      </c>
      <c r="P44" s="127">
        <f t="shared" si="1"/>
        <v>0</v>
      </c>
      <c r="Q44" s="106">
        <v>0</v>
      </c>
      <c r="R44" s="131">
        <v>0</v>
      </c>
      <c r="S44" s="133">
        <f t="shared" si="5"/>
        <v>67</v>
      </c>
      <c r="T44" s="106">
        <v>67</v>
      </c>
      <c r="U44" s="106">
        <v>0</v>
      </c>
      <c r="V44" s="107">
        <v>0</v>
      </c>
      <c r="W44" s="134">
        <v>0</v>
      </c>
      <c r="X44" s="127">
        <f t="shared" si="6"/>
        <v>0</v>
      </c>
      <c r="Y44" s="106">
        <v>0</v>
      </c>
      <c r="Z44" s="109">
        <v>0</v>
      </c>
    </row>
    <row r="45" spans="1:26" s="82" customFormat="1" ht="15" customHeight="1" x14ac:dyDescent="0.2">
      <c r="A45" s="115" t="s">
        <v>1073</v>
      </c>
      <c r="B45" s="117" t="s">
        <v>0</v>
      </c>
      <c r="C45" s="119">
        <v>50001159</v>
      </c>
      <c r="D45" s="122" t="s">
        <v>961</v>
      </c>
      <c r="E45" s="124">
        <f t="shared" si="2"/>
        <v>286</v>
      </c>
      <c r="F45" s="129">
        <f t="shared" si="3"/>
        <v>0</v>
      </c>
      <c r="G45" s="106">
        <v>0</v>
      </c>
      <c r="H45" s="109">
        <v>0</v>
      </c>
      <c r="I45" s="127">
        <f t="shared" si="7"/>
        <v>237</v>
      </c>
      <c r="J45" s="106">
        <v>161</v>
      </c>
      <c r="K45" s="131">
        <v>76</v>
      </c>
      <c r="L45" s="129">
        <f t="shared" si="4"/>
        <v>0</v>
      </c>
      <c r="M45" s="106">
        <v>0</v>
      </c>
      <c r="N45" s="106">
        <v>0</v>
      </c>
      <c r="O45" s="109">
        <v>0</v>
      </c>
      <c r="P45" s="127">
        <f t="shared" si="1"/>
        <v>0</v>
      </c>
      <c r="Q45" s="106">
        <v>0</v>
      </c>
      <c r="R45" s="131">
        <v>0</v>
      </c>
      <c r="S45" s="133">
        <f t="shared" si="5"/>
        <v>49</v>
      </c>
      <c r="T45" s="106">
        <v>49</v>
      </c>
      <c r="U45" s="106">
        <v>0</v>
      </c>
      <c r="V45" s="107">
        <v>0</v>
      </c>
      <c r="W45" s="134">
        <v>0</v>
      </c>
      <c r="X45" s="127">
        <f t="shared" si="6"/>
        <v>0</v>
      </c>
      <c r="Y45" s="106">
        <v>0</v>
      </c>
      <c r="Z45" s="109">
        <v>0</v>
      </c>
    </row>
    <row r="46" spans="1:26" s="82" customFormat="1" ht="15" customHeight="1" x14ac:dyDescent="0.2">
      <c r="A46" s="115" t="s">
        <v>1073</v>
      </c>
      <c r="B46" s="117" t="s">
        <v>0</v>
      </c>
      <c r="C46" s="119">
        <v>50024060</v>
      </c>
      <c r="D46" s="122" t="s">
        <v>1076</v>
      </c>
      <c r="E46" s="124">
        <f t="shared" si="2"/>
        <v>244</v>
      </c>
      <c r="F46" s="129">
        <f t="shared" si="3"/>
        <v>195</v>
      </c>
      <c r="G46" s="106">
        <v>90</v>
      </c>
      <c r="H46" s="109">
        <v>105</v>
      </c>
      <c r="I46" s="127">
        <f t="shared" si="7"/>
        <v>49</v>
      </c>
      <c r="J46" s="106">
        <v>49</v>
      </c>
      <c r="K46" s="131">
        <v>0</v>
      </c>
      <c r="L46" s="129">
        <f t="shared" si="4"/>
        <v>0</v>
      </c>
      <c r="M46" s="106">
        <v>0</v>
      </c>
      <c r="N46" s="106">
        <v>0</v>
      </c>
      <c r="O46" s="109">
        <v>0</v>
      </c>
      <c r="P46" s="127">
        <f t="shared" si="1"/>
        <v>0</v>
      </c>
      <c r="Q46" s="106">
        <v>0</v>
      </c>
      <c r="R46" s="131">
        <v>0</v>
      </c>
      <c r="S46" s="133">
        <f t="shared" si="5"/>
        <v>0</v>
      </c>
      <c r="T46" s="106">
        <v>0</v>
      </c>
      <c r="U46" s="106">
        <v>0</v>
      </c>
      <c r="V46" s="107">
        <v>0</v>
      </c>
      <c r="W46" s="134">
        <v>0</v>
      </c>
      <c r="X46" s="127">
        <f t="shared" si="6"/>
        <v>0</v>
      </c>
      <c r="Y46" s="106">
        <v>0</v>
      </c>
      <c r="Z46" s="109">
        <v>0</v>
      </c>
    </row>
    <row r="47" spans="1:26" s="82" customFormat="1" ht="15" customHeight="1" x14ac:dyDescent="0.2">
      <c r="A47" s="115" t="s">
        <v>1073</v>
      </c>
      <c r="B47" s="117" t="s">
        <v>0</v>
      </c>
      <c r="C47" s="119">
        <v>50024086</v>
      </c>
      <c r="D47" s="122" t="s">
        <v>1077</v>
      </c>
      <c r="E47" s="124">
        <f t="shared" si="2"/>
        <v>258</v>
      </c>
      <c r="F47" s="129">
        <f t="shared" si="3"/>
        <v>186</v>
      </c>
      <c r="G47" s="106">
        <v>88</v>
      </c>
      <c r="H47" s="109">
        <v>98</v>
      </c>
      <c r="I47" s="127">
        <f t="shared" si="7"/>
        <v>72</v>
      </c>
      <c r="J47" s="106">
        <v>72</v>
      </c>
      <c r="K47" s="131">
        <v>0</v>
      </c>
      <c r="L47" s="129">
        <f t="shared" si="4"/>
        <v>0</v>
      </c>
      <c r="M47" s="106">
        <v>0</v>
      </c>
      <c r="N47" s="106">
        <v>0</v>
      </c>
      <c r="O47" s="109">
        <v>0</v>
      </c>
      <c r="P47" s="127">
        <f t="shared" si="1"/>
        <v>0</v>
      </c>
      <c r="Q47" s="106">
        <v>0</v>
      </c>
      <c r="R47" s="131">
        <v>0</v>
      </c>
      <c r="S47" s="133">
        <f t="shared" si="5"/>
        <v>0</v>
      </c>
      <c r="T47" s="106">
        <v>0</v>
      </c>
      <c r="U47" s="106">
        <v>0</v>
      </c>
      <c r="V47" s="107">
        <v>0</v>
      </c>
      <c r="W47" s="134">
        <v>0</v>
      </c>
      <c r="X47" s="127">
        <f t="shared" si="6"/>
        <v>0</v>
      </c>
      <c r="Y47" s="106">
        <v>0</v>
      </c>
      <c r="Z47" s="109">
        <v>0</v>
      </c>
    </row>
    <row r="48" spans="1:26" s="82" customFormat="1" ht="15" customHeight="1" x14ac:dyDescent="0.2">
      <c r="A48" s="115" t="s">
        <v>1073</v>
      </c>
      <c r="B48" s="117" t="s">
        <v>0</v>
      </c>
      <c r="C48" s="119">
        <v>50024078</v>
      </c>
      <c r="D48" s="122" t="s">
        <v>1078</v>
      </c>
      <c r="E48" s="124">
        <f t="shared" si="2"/>
        <v>329</v>
      </c>
      <c r="F48" s="129">
        <f t="shared" si="3"/>
        <v>247</v>
      </c>
      <c r="G48" s="106">
        <v>128</v>
      </c>
      <c r="H48" s="109">
        <v>119</v>
      </c>
      <c r="I48" s="127">
        <f t="shared" si="7"/>
        <v>82</v>
      </c>
      <c r="J48" s="106">
        <v>82</v>
      </c>
      <c r="K48" s="131">
        <v>0</v>
      </c>
      <c r="L48" s="129">
        <f t="shared" si="4"/>
        <v>0</v>
      </c>
      <c r="M48" s="106">
        <v>0</v>
      </c>
      <c r="N48" s="106">
        <v>0</v>
      </c>
      <c r="O48" s="109">
        <v>0</v>
      </c>
      <c r="P48" s="127">
        <f t="shared" si="1"/>
        <v>0</v>
      </c>
      <c r="Q48" s="106">
        <v>0</v>
      </c>
      <c r="R48" s="131">
        <v>0</v>
      </c>
      <c r="S48" s="133">
        <f t="shared" si="5"/>
        <v>0</v>
      </c>
      <c r="T48" s="106">
        <v>0</v>
      </c>
      <c r="U48" s="106">
        <v>0</v>
      </c>
      <c r="V48" s="107">
        <v>0</v>
      </c>
      <c r="W48" s="134">
        <v>0</v>
      </c>
      <c r="X48" s="127">
        <f t="shared" si="6"/>
        <v>0</v>
      </c>
      <c r="Y48" s="106">
        <v>0</v>
      </c>
      <c r="Z48" s="109">
        <v>0</v>
      </c>
    </row>
    <row r="49" spans="1:26" s="82" customFormat="1" ht="15" customHeight="1" x14ac:dyDescent="0.2">
      <c r="A49" s="115" t="s">
        <v>1073</v>
      </c>
      <c r="B49" s="117" t="s">
        <v>2</v>
      </c>
      <c r="C49" s="119">
        <v>50001469</v>
      </c>
      <c r="D49" s="122" t="s">
        <v>1079</v>
      </c>
      <c r="E49" s="124">
        <f t="shared" si="2"/>
        <v>101</v>
      </c>
      <c r="F49" s="129">
        <f t="shared" si="3"/>
        <v>0</v>
      </c>
      <c r="G49" s="106">
        <v>0</v>
      </c>
      <c r="H49" s="109">
        <v>0</v>
      </c>
      <c r="I49" s="127">
        <f t="shared" si="7"/>
        <v>101</v>
      </c>
      <c r="J49" s="106">
        <v>49</v>
      </c>
      <c r="K49" s="131">
        <v>52</v>
      </c>
      <c r="L49" s="129">
        <f t="shared" si="4"/>
        <v>0</v>
      </c>
      <c r="M49" s="106">
        <v>0</v>
      </c>
      <c r="N49" s="106">
        <v>0</v>
      </c>
      <c r="O49" s="109">
        <v>0</v>
      </c>
      <c r="P49" s="127">
        <f t="shared" si="1"/>
        <v>0</v>
      </c>
      <c r="Q49" s="106">
        <v>0</v>
      </c>
      <c r="R49" s="131">
        <v>0</v>
      </c>
      <c r="S49" s="133">
        <f t="shared" si="5"/>
        <v>0</v>
      </c>
      <c r="T49" s="106">
        <v>0</v>
      </c>
      <c r="U49" s="106">
        <v>0</v>
      </c>
      <c r="V49" s="107">
        <v>0</v>
      </c>
      <c r="W49" s="134">
        <v>0</v>
      </c>
      <c r="X49" s="127">
        <f t="shared" si="6"/>
        <v>0</v>
      </c>
      <c r="Y49" s="106">
        <v>0</v>
      </c>
      <c r="Z49" s="109">
        <v>0</v>
      </c>
    </row>
    <row r="50" spans="1:26" s="82" customFormat="1" ht="15" customHeight="1" x14ac:dyDescent="0.2">
      <c r="A50" s="115" t="s">
        <v>1073</v>
      </c>
      <c r="B50" s="117" t="s">
        <v>2</v>
      </c>
      <c r="C50" s="119">
        <v>50001175</v>
      </c>
      <c r="D50" s="122" t="s">
        <v>1080</v>
      </c>
      <c r="E50" s="124">
        <f t="shared" si="2"/>
        <v>105</v>
      </c>
      <c r="F50" s="129">
        <f t="shared" si="3"/>
        <v>11</v>
      </c>
      <c r="G50" s="106">
        <v>0</v>
      </c>
      <c r="H50" s="109">
        <v>11</v>
      </c>
      <c r="I50" s="127">
        <f t="shared" si="7"/>
        <v>94</v>
      </c>
      <c r="J50" s="106">
        <v>54</v>
      </c>
      <c r="K50" s="131">
        <v>40</v>
      </c>
      <c r="L50" s="129">
        <f t="shared" si="4"/>
        <v>0</v>
      </c>
      <c r="M50" s="106">
        <v>0</v>
      </c>
      <c r="N50" s="106">
        <v>0</v>
      </c>
      <c r="O50" s="109">
        <v>0</v>
      </c>
      <c r="P50" s="127">
        <f t="shared" si="1"/>
        <v>0</v>
      </c>
      <c r="Q50" s="106">
        <v>0</v>
      </c>
      <c r="R50" s="131">
        <v>0</v>
      </c>
      <c r="S50" s="133">
        <f t="shared" si="5"/>
        <v>0</v>
      </c>
      <c r="T50" s="106">
        <v>0</v>
      </c>
      <c r="U50" s="106">
        <v>0</v>
      </c>
      <c r="V50" s="107">
        <v>0</v>
      </c>
      <c r="W50" s="134">
        <v>0</v>
      </c>
      <c r="X50" s="127">
        <f t="shared" si="6"/>
        <v>0</v>
      </c>
      <c r="Y50" s="106">
        <v>0</v>
      </c>
      <c r="Z50" s="109">
        <v>0</v>
      </c>
    </row>
    <row r="51" spans="1:26" s="82" customFormat="1" ht="15" customHeight="1" x14ac:dyDescent="0.2">
      <c r="A51" s="115" t="s">
        <v>1073</v>
      </c>
      <c r="B51" s="117" t="s">
        <v>2</v>
      </c>
      <c r="C51" s="119">
        <v>50001361</v>
      </c>
      <c r="D51" s="122" t="s">
        <v>1081</v>
      </c>
      <c r="E51" s="124">
        <f t="shared" si="2"/>
        <v>137</v>
      </c>
      <c r="F51" s="129">
        <f t="shared" si="3"/>
        <v>13</v>
      </c>
      <c r="G51" s="106">
        <v>0</v>
      </c>
      <c r="H51" s="109">
        <v>13</v>
      </c>
      <c r="I51" s="127">
        <f t="shared" si="7"/>
        <v>124</v>
      </c>
      <c r="J51" s="106">
        <v>63</v>
      </c>
      <c r="K51" s="131">
        <v>61</v>
      </c>
      <c r="L51" s="129">
        <f t="shared" si="4"/>
        <v>0</v>
      </c>
      <c r="M51" s="106">
        <v>0</v>
      </c>
      <c r="N51" s="106">
        <v>0</v>
      </c>
      <c r="O51" s="109">
        <v>0</v>
      </c>
      <c r="P51" s="127">
        <f t="shared" si="1"/>
        <v>0</v>
      </c>
      <c r="Q51" s="106">
        <v>0</v>
      </c>
      <c r="R51" s="131">
        <v>0</v>
      </c>
      <c r="S51" s="133">
        <f t="shared" si="5"/>
        <v>0</v>
      </c>
      <c r="T51" s="106">
        <v>0</v>
      </c>
      <c r="U51" s="106">
        <v>0</v>
      </c>
      <c r="V51" s="107">
        <v>0</v>
      </c>
      <c r="W51" s="134">
        <v>0</v>
      </c>
      <c r="X51" s="127">
        <f t="shared" si="6"/>
        <v>0</v>
      </c>
      <c r="Y51" s="106">
        <v>0</v>
      </c>
      <c r="Z51" s="109">
        <v>0</v>
      </c>
    </row>
    <row r="52" spans="1:26" s="82" customFormat="1" ht="15" customHeight="1" x14ac:dyDescent="0.2">
      <c r="A52" s="115" t="s">
        <v>1073</v>
      </c>
      <c r="B52" s="117" t="s">
        <v>2</v>
      </c>
      <c r="C52" s="119">
        <v>50001310</v>
      </c>
      <c r="D52" s="122" t="s">
        <v>1082</v>
      </c>
      <c r="E52" s="124">
        <f t="shared" si="2"/>
        <v>143</v>
      </c>
      <c r="F52" s="129">
        <f t="shared" si="3"/>
        <v>9</v>
      </c>
      <c r="G52" s="106">
        <v>0</v>
      </c>
      <c r="H52" s="109">
        <v>9</v>
      </c>
      <c r="I52" s="127">
        <f t="shared" si="7"/>
        <v>134</v>
      </c>
      <c r="J52" s="106">
        <v>75</v>
      </c>
      <c r="K52" s="131">
        <v>59</v>
      </c>
      <c r="L52" s="129">
        <f t="shared" si="4"/>
        <v>0</v>
      </c>
      <c r="M52" s="106">
        <v>0</v>
      </c>
      <c r="N52" s="106">
        <v>0</v>
      </c>
      <c r="O52" s="109">
        <v>0</v>
      </c>
      <c r="P52" s="127">
        <f t="shared" si="1"/>
        <v>0</v>
      </c>
      <c r="Q52" s="106">
        <v>0</v>
      </c>
      <c r="R52" s="131">
        <v>0</v>
      </c>
      <c r="S52" s="133">
        <f t="shared" si="5"/>
        <v>0</v>
      </c>
      <c r="T52" s="106">
        <v>0</v>
      </c>
      <c r="U52" s="106">
        <v>0</v>
      </c>
      <c r="V52" s="107">
        <v>0</v>
      </c>
      <c r="W52" s="134">
        <v>0</v>
      </c>
      <c r="X52" s="127">
        <f t="shared" si="6"/>
        <v>0</v>
      </c>
      <c r="Y52" s="106">
        <v>0</v>
      </c>
      <c r="Z52" s="109">
        <v>0</v>
      </c>
    </row>
    <row r="53" spans="1:26" s="82" customFormat="1" ht="15" customHeight="1" x14ac:dyDescent="0.2">
      <c r="A53" s="115" t="s">
        <v>1083</v>
      </c>
      <c r="B53" s="117" t="s">
        <v>0</v>
      </c>
      <c r="C53" s="119">
        <v>50026267</v>
      </c>
      <c r="D53" s="122" t="s">
        <v>1084</v>
      </c>
      <c r="E53" s="124">
        <f t="shared" si="2"/>
        <v>357</v>
      </c>
      <c r="F53" s="129">
        <f t="shared" si="3"/>
        <v>0</v>
      </c>
      <c r="G53" s="106">
        <v>0</v>
      </c>
      <c r="H53" s="109">
        <v>0</v>
      </c>
      <c r="I53" s="127">
        <f t="shared" si="7"/>
        <v>357</v>
      </c>
      <c r="J53" s="106">
        <v>357</v>
      </c>
      <c r="K53" s="131">
        <v>0</v>
      </c>
      <c r="L53" s="129">
        <f t="shared" si="4"/>
        <v>0</v>
      </c>
      <c r="M53" s="106">
        <v>0</v>
      </c>
      <c r="N53" s="106">
        <v>0</v>
      </c>
      <c r="O53" s="109">
        <v>0</v>
      </c>
      <c r="P53" s="127">
        <f t="shared" si="1"/>
        <v>0</v>
      </c>
      <c r="Q53" s="106">
        <v>0</v>
      </c>
      <c r="R53" s="131">
        <v>0</v>
      </c>
      <c r="S53" s="133">
        <f t="shared" si="5"/>
        <v>0</v>
      </c>
      <c r="T53" s="106">
        <v>0</v>
      </c>
      <c r="U53" s="106">
        <v>0</v>
      </c>
      <c r="V53" s="107">
        <v>0</v>
      </c>
      <c r="W53" s="134">
        <v>0</v>
      </c>
      <c r="X53" s="127">
        <f t="shared" si="6"/>
        <v>0</v>
      </c>
      <c r="Y53" s="106">
        <v>0</v>
      </c>
      <c r="Z53" s="109">
        <v>0</v>
      </c>
    </row>
    <row r="54" spans="1:26" s="82" customFormat="1" ht="15" customHeight="1" x14ac:dyDescent="0.2">
      <c r="A54" s="115" t="s">
        <v>1083</v>
      </c>
      <c r="B54" s="117" t="s">
        <v>0</v>
      </c>
      <c r="C54" s="119">
        <v>50027000</v>
      </c>
      <c r="D54" s="122" t="s">
        <v>1085</v>
      </c>
      <c r="E54" s="124">
        <f t="shared" si="2"/>
        <v>303</v>
      </c>
      <c r="F54" s="129">
        <f t="shared" si="3"/>
        <v>303</v>
      </c>
      <c r="G54" s="106">
        <v>81</v>
      </c>
      <c r="H54" s="109">
        <v>222</v>
      </c>
      <c r="I54" s="127">
        <f t="shared" si="7"/>
        <v>0</v>
      </c>
      <c r="J54" s="106">
        <v>0</v>
      </c>
      <c r="K54" s="131">
        <v>0</v>
      </c>
      <c r="L54" s="129">
        <f t="shared" si="4"/>
        <v>0</v>
      </c>
      <c r="M54" s="106">
        <v>0</v>
      </c>
      <c r="N54" s="106">
        <v>0</v>
      </c>
      <c r="O54" s="109">
        <v>0</v>
      </c>
      <c r="P54" s="127">
        <f t="shared" si="1"/>
        <v>0</v>
      </c>
      <c r="Q54" s="106">
        <v>0</v>
      </c>
      <c r="R54" s="131">
        <v>0</v>
      </c>
      <c r="S54" s="133">
        <f t="shared" si="5"/>
        <v>0</v>
      </c>
      <c r="T54" s="106">
        <v>0</v>
      </c>
      <c r="U54" s="106">
        <v>0</v>
      </c>
      <c r="V54" s="107">
        <v>0</v>
      </c>
      <c r="W54" s="134">
        <v>0</v>
      </c>
      <c r="X54" s="127">
        <f t="shared" si="6"/>
        <v>0</v>
      </c>
      <c r="Y54" s="106">
        <v>0</v>
      </c>
      <c r="Z54" s="109">
        <v>0</v>
      </c>
    </row>
    <row r="55" spans="1:26" s="82" customFormat="1" ht="15" customHeight="1" x14ac:dyDescent="0.2">
      <c r="A55" s="115" t="s">
        <v>1083</v>
      </c>
      <c r="B55" s="117" t="s">
        <v>2</v>
      </c>
      <c r="C55" s="119">
        <v>50012800</v>
      </c>
      <c r="D55" s="122" t="s">
        <v>1086</v>
      </c>
      <c r="E55" s="124">
        <f t="shared" si="2"/>
        <v>113</v>
      </c>
      <c r="F55" s="129">
        <f t="shared" si="3"/>
        <v>0</v>
      </c>
      <c r="G55" s="106">
        <v>0</v>
      </c>
      <c r="H55" s="109">
        <v>0</v>
      </c>
      <c r="I55" s="127">
        <f t="shared" si="7"/>
        <v>113</v>
      </c>
      <c r="J55" s="106">
        <v>113</v>
      </c>
      <c r="K55" s="131">
        <v>0</v>
      </c>
      <c r="L55" s="129">
        <f t="shared" si="4"/>
        <v>0</v>
      </c>
      <c r="M55" s="106">
        <v>0</v>
      </c>
      <c r="N55" s="106">
        <v>0</v>
      </c>
      <c r="O55" s="109">
        <v>0</v>
      </c>
      <c r="P55" s="127">
        <f t="shared" si="1"/>
        <v>0</v>
      </c>
      <c r="Q55" s="106">
        <v>0</v>
      </c>
      <c r="R55" s="131">
        <v>0</v>
      </c>
      <c r="S55" s="133">
        <f t="shared" si="5"/>
        <v>0</v>
      </c>
      <c r="T55" s="106">
        <v>0</v>
      </c>
      <c r="U55" s="106">
        <v>0</v>
      </c>
      <c r="V55" s="107">
        <v>0</v>
      </c>
      <c r="W55" s="134">
        <v>0</v>
      </c>
      <c r="X55" s="127">
        <f t="shared" si="6"/>
        <v>0</v>
      </c>
      <c r="Y55" s="106">
        <v>0</v>
      </c>
      <c r="Z55" s="109">
        <v>0</v>
      </c>
    </row>
    <row r="56" spans="1:26" s="82" customFormat="1" ht="15" customHeight="1" x14ac:dyDescent="0.2">
      <c r="A56" s="115" t="s">
        <v>1087</v>
      </c>
      <c r="B56" s="117" t="s">
        <v>0</v>
      </c>
      <c r="C56" s="119">
        <v>50029002</v>
      </c>
      <c r="D56" s="122" t="s">
        <v>161</v>
      </c>
      <c r="E56" s="124">
        <f t="shared" si="2"/>
        <v>150</v>
      </c>
      <c r="F56" s="129">
        <f t="shared" si="3"/>
        <v>150</v>
      </c>
      <c r="G56" s="106">
        <v>150</v>
      </c>
      <c r="H56" s="109">
        <v>0</v>
      </c>
      <c r="I56" s="127">
        <f t="shared" si="7"/>
        <v>0</v>
      </c>
      <c r="J56" s="106">
        <v>0</v>
      </c>
      <c r="K56" s="131">
        <v>0</v>
      </c>
      <c r="L56" s="129">
        <f t="shared" si="4"/>
        <v>0</v>
      </c>
      <c r="M56" s="106">
        <v>0</v>
      </c>
      <c r="N56" s="106">
        <v>0</v>
      </c>
      <c r="O56" s="109">
        <v>0</v>
      </c>
      <c r="P56" s="127">
        <f t="shared" si="1"/>
        <v>0</v>
      </c>
      <c r="Q56" s="106">
        <v>0</v>
      </c>
      <c r="R56" s="131">
        <v>0</v>
      </c>
      <c r="S56" s="133">
        <f t="shared" si="5"/>
        <v>0</v>
      </c>
      <c r="T56" s="106">
        <v>0</v>
      </c>
      <c r="U56" s="106">
        <v>0</v>
      </c>
      <c r="V56" s="107">
        <v>0</v>
      </c>
      <c r="W56" s="134">
        <v>0</v>
      </c>
      <c r="X56" s="127">
        <f t="shared" si="6"/>
        <v>0</v>
      </c>
      <c r="Y56" s="106">
        <v>0</v>
      </c>
      <c r="Z56" s="109">
        <v>0</v>
      </c>
    </row>
    <row r="57" spans="1:26" s="82" customFormat="1" ht="15" customHeight="1" x14ac:dyDescent="0.2">
      <c r="A57" s="115" t="s">
        <v>1087</v>
      </c>
      <c r="B57" s="117" t="s">
        <v>0</v>
      </c>
      <c r="C57" s="119">
        <v>50019511</v>
      </c>
      <c r="D57" s="122" t="s">
        <v>1088</v>
      </c>
      <c r="E57" s="124">
        <f t="shared" si="2"/>
        <v>1010</v>
      </c>
      <c r="F57" s="129">
        <f t="shared" si="3"/>
        <v>298</v>
      </c>
      <c r="G57" s="106">
        <v>0</v>
      </c>
      <c r="H57" s="109">
        <v>298</v>
      </c>
      <c r="I57" s="127">
        <f t="shared" si="7"/>
        <v>712</v>
      </c>
      <c r="J57" s="106">
        <v>712</v>
      </c>
      <c r="K57" s="131">
        <v>0</v>
      </c>
      <c r="L57" s="129">
        <f t="shared" si="4"/>
        <v>0</v>
      </c>
      <c r="M57" s="106">
        <v>0</v>
      </c>
      <c r="N57" s="106">
        <v>0</v>
      </c>
      <c r="O57" s="109">
        <v>0</v>
      </c>
      <c r="P57" s="127">
        <f t="shared" si="1"/>
        <v>0</v>
      </c>
      <c r="Q57" s="106">
        <v>0</v>
      </c>
      <c r="R57" s="131">
        <v>0</v>
      </c>
      <c r="S57" s="133">
        <f t="shared" si="5"/>
        <v>0</v>
      </c>
      <c r="T57" s="106">
        <v>0</v>
      </c>
      <c r="U57" s="106">
        <v>0</v>
      </c>
      <c r="V57" s="107">
        <v>0</v>
      </c>
      <c r="W57" s="134">
        <v>0</v>
      </c>
      <c r="X57" s="127">
        <f t="shared" si="6"/>
        <v>0</v>
      </c>
      <c r="Y57" s="106">
        <v>0</v>
      </c>
      <c r="Z57" s="109">
        <v>0</v>
      </c>
    </row>
    <row r="58" spans="1:26" s="82" customFormat="1" ht="15" customHeight="1" x14ac:dyDescent="0.2">
      <c r="A58" s="115" t="s">
        <v>1087</v>
      </c>
      <c r="B58" s="117" t="s">
        <v>2</v>
      </c>
      <c r="C58" s="119">
        <v>50028995</v>
      </c>
      <c r="D58" s="122" t="s">
        <v>163</v>
      </c>
      <c r="E58" s="124">
        <f t="shared" si="2"/>
        <v>111</v>
      </c>
      <c r="F58" s="129">
        <f t="shared" si="3"/>
        <v>111</v>
      </c>
      <c r="G58" s="106">
        <v>61</v>
      </c>
      <c r="H58" s="109">
        <v>50</v>
      </c>
      <c r="I58" s="127">
        <f t="shared" si="7"/>
        <v>0</v>
      </c>
      <c r="J58" s="106">
        <v>0</v>
      </c>
      <c r="K58" s="131">
        <v>0</v>
      </c>
      <c r="L58" s="129">
        <f t="shared" si="4"/>
        <v>0</v>
      </c>
      <c r="M58" s="106">
        <v>0</v>
      </c>
      <c r="N58" s="106">
        <v>0</v>
      </c>
      <c r="O58" s="109">
        <v>0</v>
      </c>
      <c r="P58" s="127">
        <f t="shared" si="1"/>
        <v>0</v>
      </c>
      <c r="Q58" s="106">
        <v>0</v>
      </c>
      <c r="R58" s="131">
        <v>0</v>
      </c>
      <c r="S58" s="133">
        <f t="shared" si="5"/>
        <v>0</v>
      </c>
      <c r="T58" s="106">
        <v>0</v>
      </c>
      <c r="U58" s="106">
        <v>0</v>
      </c>
      <c r="V58" s="107">
        <v>0</v>
      </c>
      <c r="W58" s="134">
        <v>0</v>
      </c>
      <c r="X58" s="127">
        <f t="shared" si="6"/>
        <v>0</v>
      </c>
      <c r="Y58" s="106">
        <v>0</v>
      </c>
      <c r="Z58" s="109">
        <v>0</v>
      </c>
    </row>
    <row r="59" spans="1:26" s="82" customFormat="1" ht="15" customHeight="1" x14ac:dyDescent="0.2">
      <c r="A59" s="115" t="s">
        <v>1089</v>
      </c>
      <c r="B59" s="117" t="s">
        <v>0</v>
      </c>
      <c r="C59" s="119">
        <v>50059831</v>
      </c>
      <c r="D59" s="122" t="s">
        <v>1090</v>
      </c>
      <c r="E59" s="124">
        <f t="shared" si="2"/>
        <v>108</v>
      </c>
      <c r="F59" s="129">
        <f t="shared" si="3"/>
        <v>108</v>
      </c>
      <c r="G59" s="106">
        <v>108</v>
      </c>
      <c r="H59" s="109">
        <v>0</v>
      </c>
      <c r="I59" s="127">
        <f t="shared" si="7"/>
        <v>0</v>
      </c>
      <c r="J59" s="106">
        <v>0</v>
      </c>
      <c r="K59" s="131">
        <v>0</v>
      </c>
      <c r="L59" s="129">
        <f t="shared" si="4"/>
        <v>0</v>
      </c>
      <c r="M59" s="106">
        <v>0</v>
      </c>
      <c r="N59" s="106">
        <v>0</v>
      </c>
      <c r="O59" s="109">
        <v>0</v>
      </c>
      <c r="P59" s="127">
        <f t="shared" si="1"/>
        <v>0</v>
      </c>
      <c r="Q59" s="106">
        <v>0</v>
      </c>
      <c r="R59" s="131">
        <v>0</v>
      </c>
      <c r="S59" s="133">
        <f t="shared" si="5"/>
        <v>0</v>
      </c>
      <c r="T59" s="106">
        <v>0</v>
      </c>
      <c r="U59" s="106">
        <v>0</v>
      </c>
      <c r="V59" s="107">
        <v>0</v>
      </c>
      <c r="W59" s="134">
        <v>0</v>
      </c>
      <c r="X59" s="127">
        <f t="shared" si="6"/>
        <v>0</v>
      </c>
      <c r="Y59" s="106">
        <v>0</v>
      </c>
      <c r="Z59" s="109">
        <v>0</v>
      </c>
    </row>
    <row r="60" spans="1:26" s="82" customFormat="1" ht="15" customHeight="1" x14ac:dyDescent="0.2">
      <c r="A60" s="115" t="s">
        <v>1089</v>
      </c>
      <c r="B60" s="117" t="s">
        <v>0</v>
      </c>
      <c r="C60" s="119">
        <v>50026453</v>
      </c>
      <c r="D60" s="122" t="s">
        <v>1091</v>
      </c>
      <c r="E60" s="124">
        <f t="shared" si="2"/>
        <v>58</v>
      </c>
      <c r="F60" s="129">
        <f t="shared" si="3"/>
        <v>58</v>
      </c>
      <c r="G60" s="106">
        <v>58</v>
      </c>
      <c r="H60" s="109">
        <v>0</v>
      </c>
      <c r="I60" s="127">
        <f t="shared" si="7"/>
        <v>0</v>
      </c>
      <c r="J60" s="106">
        <v>0</v>
      </c>
      <c r="K60" s="131">
        <v>0</v>
      </c>
      <c r="L60" s="129">
        <f t="shared" si="4"/>
        <v>0</v>
      </c>
      <c r="M60" s="106">
        <v>0</v>
      </c>
      <c r="N60" s="106">
        <v>0</v>
      </c>
      <c r="O60" s="109">
        <v>0</v>
      </c>
      <c r="P60" s="127">
        <f t="shared" si="1"/>
        <v>0</v>
      </c>
      <c r="Q60" s="106">
        <v>0</v>
      </c>
      <c r="R60" s="131">
        <v>0</v>
      </c>
      <c r="S60" s="133">
        <f t="shared" si="5"/>
        <v>0</v>
      </c>
      <c r="T60" s="106">
        <v>0</v>
      </c>
      <c r="U60" s="106">
        <v>0</v>
      </c>
      <c r="V60" s="107">
        <v>0</v>
      </c>
      <c r="W60" s="134">
        <v>0</v>
      </c>
      <c r="X60" s="127">
        <f t="shared" si="6"/>
        <v>0</v>
      </c>
      <c r="Y60" s="106">
        <v>0</v>
      </c>
      <c r="Z60" s="109">
        <v>0</v>
      </c>
    </row>
    <row r="61" spans="1:26" s="82" customFormat="1" ht="15" customHeight="1" x14ac:dyDescent="0.2">
      <c r="A61" s="115" t="s">
        <v>1089</v>
      </c>
      <c r="B61" s="117" t="s">
        <v>0</v>
      </c>
      <c r="C61" s="119">
        <v>50026445</v>
      </c>
      <c r="D61" s="122" t="s">
        <v>1092</v>
      </c>
      <c r="E61" s="124">
        <f t="shared" si="2"/>
        <v>96</v>
      </c>
      <c r="F61" s="129">
        <f t="shared" si="3"/>
        <v>96</v>
      </c>
      <c r="G61" s="106">
        <v>96</v>
      </c>
      <c r="H61" s="109">
        <v>0</v>
      </c>
      <c r="I61" s="127">
        <f t="shared" si="7"/>
        <v>0</v>
      </c>
      <c r="J61" s="106">
        <v>0</v>
      </c>
      <c r="K61" s="131">
        <v>0</v>
      </c>
      <c r="L61" s="129">
        <f t="shared" si="4"/>
        <v>0</v>
      </c>
      <c r="M61" s="106">
        <v>0</v>
      </c>
      <c r="N61" s="106">
        <v>0</v>
      </c>
      <c r="O61" s="109">
        <v>0</v>
      </c>
      <c r="P61" s="127">
        <f t="shared" si="1"/>
        <v>0</v>
      </c>
      <c r="Q61" s="106">
        <v>0</v>
      </c>
      <c r="R61" s="131">
        <v>0</v>
      </c>
      <c r="S61" s="133">
        <f t="shared" si="5"/>
        <v>0</v>
      </c>
      <c r="T61" s="106">
        <v>0</v>
      </c>
      <c r="U61" s="106">
        <v>0</v>
      </c>
      <c r="V61" s="107">
        <v>0</v>
      </c>
      <c r="W61" s="134">
        <v>0</v>
      </c>
      <c r="X61" s="127">
        <f t="shared" si="6"/>
        <v>0</v>
      </c>
      <c r="Y61" s="106">
        <v>0</v>
      </c>
      <c r="Z61" s="109">
        <v>0</v>
      </c>
    </row>
    <row r="62" spans="1:26" s="82" customFormat="1" ht="15" customHeight="1" x14ac:dyDescent="0.2">
      <c r="A62" s="115" t="s">
        <v>1089</v>
      </c>
      <c r="B62" s="117" t="s">
        <v>0</v>
      </c>
      <c r="C62" s="119">
        <v>50035401</v>
      </c>
      <c r="D62" s="122" t="s">
        <v>1093</v>
      </c>
      <c r="E62" s="124">
        <f t="shared" si="2"/>
        <v>157</v>
      </c>
      <c r="F62" s="129">
        <f t="shared" si="3"/>
        <v>157</v>
      </c>
      <c r="G62" s="106">
        <v>0</v>
      </c>
      <c r="H62" s="109">
        <v>157</v>
      </c>
      <c r="I62" s="127">
        <f t="shared" si="7"/>
        <v>0</v>
      </c>
      <c r="J62" s="106">
        <v>0</v>
      </c>
      <c r="K62" s="131">
        <v>0</v>
      </c>
      <c r="L62" s="129">
        <f t="shared" si="4"/>
        <v>0</v>
      </c>
      <c r="M62" s="106">
        <v>0</v>
      </c>
      <c r="N62" s="106">
        <v>0</v>
      </c>
      <c r="O62" s="109">
        <v>0</v>
      </c>
      <c r="P62" s="127">
        <f t="shared" si="1"/>
        <v>0</v>
      </c>
      <c r="Q62" s="106">
        <v>0</v>
      </c>
      <c r="R62" s="131">
        <v>0</v>
      </c>
      <c r="S62" s="133">
        <f t="shared" si="5"/>
        <v>0</v>
      </c>
      <c r="T62" s="106">
        <v>0</v>
      </c>
      <c r="U62" s="106">
        <v>0</v>
      </c>
      <c r="V62" s="107">
        <v>0</v>
      </c>
      <c r="W62" s="134">
        <v>0</v>
      </c>
      <c r="X62" s="127">
        <f t="shared" si="6"/>
        <v>0</v>
      </c>
      <c r="Y62" s="106">
        <v>0</v>
      </c>
      <c r="Z62" s="109">
        <v>0</v>
      </c>
    </row>
    <row r="63" spans="1:26" s="82" customFormat="1" ht="15" customHeight="1" x14ac:dyDescent="0.2">
      <c r="A63" s="115" t="s">
        <v>1089</v>
      </c>
      <c r="B63" s="117" t="s">
        <v>0</v>
      </c>
      <c r="C63" s="119">
        <v>50015311</v>
      </c>
      <c r="D63" s="122" t="s">
        <v>1094</v>
      </c>
      <c r="E63" s="124">
        <f t="shared" si="2"/>
        <v>463</v>
      </c>
      <c r="F63" s="129">
        <f t="shared" si="3"/>
        <v>45</v>
      </c>
      <c r="G63" s="106">
        <v>0</v>
      </c>
      <c r="H63" s="109">
        <v>45</v>
      </c>
      <c r="I63" s="127">
        <f t="shared" si="7"/>
        <v>382</v>
      </c>
      <c r="J63" s="106">
        <v>266</v>
      </c>
      <c r="K63" s="131">
        <v>116</v>
      </c>
      <c r="L63" s="129">
        <f t="shared" si="4"/>
        <v>0</v>
      </c>
      <c r="M63" s="106">
        <v>0</v>
      </c>
      <c r="N63" s="106">
        <v>0</v>
      </c>
      <c r="O63" s="109">
        <v>0</v>
      </c>
      <c r="P63" s="127">
        <f t="shared" si="1"/>
        <v>0</v>
      </c>
      <c r="Q63" s="106">
        <v>0</v>
      </c>
      <c r="R63" s="131">
        <v>0</v>
      </c>
      <c r="S63" s="133">
        <f t="shared" si="5"/>
        <v>36</v>
      </c>
      <c r="T63" s="106">
        <v>36</v>
      </c>
      <c r="U63" s="106">
        <v>0</v>
      </c>
      <c r="V63" s="107">
        <v>0</v>
      </c>
      <c r="W63" s="134">
        <v>0</v>
      </c>
      <c r="X63" s="127">
        <f t="shared" si="6"/>
        <v>0</v>
      </c>
      <c r="Y63" s="106">
        <v>0</v>
      </c>
      <c r="Z63" s="109">
        <v>0</v>
      </c>
    </row>
    <row r="64" spans="1:26" s="82" customFormat="1" ht="15" customHeight="1" x14ac:dyDescent="0.2">
      <c r="A64" s="115" t="s">
        <v>1089</v>
      </c>
      <c r="B64" s="117" t="s">
        <v>2</v>
      </c>
      <c r="C64" s="119">
        <v>50024655</v>
      </c>
      <c r="D64" s="122" t="s">
        <v>1095</v>
      </c>
      <c r="E64" s="124">
        <f t="shared" si="2"/>
        <v>373</v>
      </c>
      <c r="F64" s="129">
        <f t="shared" si="3"/>
        <v>64</v>
      </c>
      <c r="G64" s="106">
        <v>0</v>
      </c>
      <c r="H64" s="109">
        <v>64</v>
      </c>
      <c r="I64" s="127">
        <f t="shared" si="7"/>
        <v>263</v>
      </c>
      <c r="J64" s="106">
        <v>174</v>
      </c>
      <c r="K64" s="131">
        <v>89</v>
      </c>
      <c r="L64" s="129">
        <f t="shared" si="4"/>
        <v>0</v>
      </c>
      <c r="M64" s="106">
        <v>0</v>
      </c>
      <c r="N64" s="106">
        <v>0</v>
      </c>
      <c r="O64" s="109">
        <v>0</v>
      </c>
      <c r="P64" s="127">
        <f t="shared" si="1"/>
        <v>0</v>
      </c>
      <c r="Q64" s="106">
        <v>0</v>
      </c>
      <c r="R64" s="131">
        <v>0</v>
      </c>
      <c r="S64" s="133">
        <f t="shared" si="5"/>
        <v>46</v>
      </c>
      <c r="T64" s="106">
        <v>46</v>
      </c>
      <c r="U64" s="106">
        <v>0</v>
      </c>
      <c r="V64" s="107">
        <v>0</v>
      </c>
      <c r="W64" s="134">
        <v>0</v>
      </c>
      <c r="X64" s="127">
        <f t="shared" si="6"/>
        <v>0</v>
      </c>
      <c r="Y64" s="106">
        <v>0</v>
      </c>
      <c r="Z64" s="109">
        <v>0</v>
      </c>
    </row>
    <row r="65" spans="1:26" s="82" customFormat="1" ht="15" customHeight="1" x14ac:dyDescent="0.2">
      <c r="A65" s="115" t="s">
        <v>3</v>
      </c>
      <c r="B65" s="117" t="s">
        <v>0</v>
      </c>
      <c r="C65" s="119">
        <v>50011014</v>
      </c>
      <c r="D65" s="122" t="s">
        <v>170</v>
      </c>
      <c r="E65" s="124">
        <f t="shared" si="2"/>
        <v>80</v>
      </c>
      <c r="F65" s="129">
        <f t="shared" si="3"/>
        <v>80</v>
      </c>
      <c r="G65" s="106">
        <v>80</v>
      </c>
      <c r="H65" s="109">
        <v>0</v>
      </c>
      <c r="I65" s="127">
        <f t="shared" si="7"/>
        <v>0</v>
      </c>
      <c r="J65" s="106">
        <v>0</v>
      </c>
      <c r="K65" s="131">
        <v>0</v>
      </c>
      <c r="L65" s="129">
        <f t="shared" si="4"/>
        <v>0</v>
      </c>
      <c r="M65" s="106">
        <v>0</v>
      </c>
      <c r="N65" s="106">
        <v>0</v>
      </c>
      <c r="O65" s="109">
        <v>0</v>
      </c>
      <c r="P65" s="127">
        <f t="shared" si="1"/>
        <v>0</v>
      </c>
      <c r="Q65" s="106">
        <v>0</v>
      </c>
      <c r="R65" s="131">
        <v>0</v>
      </c>
      <c r="S65" s="133">
        <f t="shared" si="5"/>
        <v>0</v>
      </c>
      <c r="T65" s="106">
        <v>0</v>
      </c>
      <c r="U65" s="106">
        <v>0</v>
      </c>
      <c r="V65" s="107">
        <v>0</v>
      </c>
      <c r="W65" s="134">
        <v>0</v>
      </c>
      <c r="X65" s="127">
        <f t="shared" si="6"/>
        <v>0</v>
      </c>
      <c r="Y65" s="106">
        <v>0</v>
      </c>
      <c r="Z65" s="109">
        <v>0</v>
      </c>
    </row>
    <row r="66" spans="1:26" s="82" customFormat="1" ht="15" customHeight="1" x14ac:dyDescent="0.2">
      <c r="A66" s="115" t="s">
        <v>3</v>
      </c>
      <c r="B66" s="117" t="s">
        <v>0</v>
      </c>
      <c r="C66" s="119">
        <v>50031678</v>
      </c>
      <c r="D66" s="122" t="s">
        <v>1096</v>
      </c>
      <c r="E66" s="124">
        <f t="shared" si="2"/>
        <v>90</v>
      </c>
      <c r="F66" s="129">
        <f t="shared" si="3"/>
        <v>90</v>
      </c>
      <c r="G66" s="106">
        <v>90</v>
      </c>
      <c r="H66" s="109">
        <v>0</v>
      </c>
      <c r="I66" s="127">
        <f t="shared" si="7"/>
        <v>0</v>
      </c>
      <c r="J66" s="106">
        <v>0</v>
      </c>
      <c r="K66" s="131">
        <v>0</v>
      </c>
      <c r="L66" s="129">
        <f t="shared" si="4"/>
        <v>0</v>
      </c>
      <c r="M66" s="106">
        <v>0</v>
      </c>
      <c r="N66" s="106">
        <v>0</v>
      </c>
      <c r="O66" s="109">
        <v>0</v>
      </c>
      <c r="P66" s="127">
        <f t="shared" si="1"/>
        <v>0</v>
      </c>
      <c r="Q66" s="106">
        <v>0</v>
      </c>
      <c r="R66" s="131">
        <v>0</v>
      </c>
      <c r="S66" s="133">
        <f t="shared" si="5"/>
        <v>0</v>
      </c>
      <c r="T66" s="106">
        <v>0</v>
      </c>
      <c r="U66" s="106">
        <v>0</v>
      </c>
      <c r="V66" s="107">
        <v>0</v>
      </c>
      <c r="W66" s="134">
        <v>0</v>
      </c>
      <c r="X66" s="127">
        <f t="shared" si="6"/>
        <v>0</v>
      </c>
      <c r="Y66" s="106">
        <v>0</v>
      </c>
      <c r="Z66" s="109">
        <v>0</v>
      </c>
    </row>
    <row r="67" spans="1:26" s="82" customFormat="1" ht="15" customHeight="1" x14ac:dyDescent="0.2">
      <c r="A67" s="115" t="s">
        <v>3</v>
      </c>
      <c r="B67" s="117" t="s">
        <v>0</v>
      </c>
      <c r="C67" s="119">
        <v>50011057</v>
      </c>
      <c r="D67" s="122" t="s">
        <v>171</v>
      </c>
      <c r="E67" s="124">
        <f t="shared" si="2"/>
        <v>389</v>
      </c>
      <c r="F67" s="129">
        <f t="shared" si="3"/>
        <v>389</v>
      </c>
      <c r="G67" s="106">
        <v>75</v>
      </c>
      <c r="H67" s="109">
        <v>314</v>
      </c>
      <c r="I67" s="127">
        <f t="shared" si="7"/>
        <v>0</v>
      </c>
      <c r="J67" s="106">
        <v>0</v>
      </c>
      <c r="K67" s="131">
        <v>0</v>
      </c>
      <c r="L67" s="129">
        <f t="shared" si="4"/>
        <v>0</v>
      </c>
      <c r="M67" s="106">
        <v>0</v>
      </c>
      <c r="N67" s="106">
        <v>0</v>
      </c>
      <c r="O67" s="109">
        <v>0</v>
      </c>
      <c r="P67" s="127">
        <f t="shared" si="1"/>
        <v>0</v>
      </c>
      <c r="Q67" s="106">
        <v>0</v>
      </c>
      <c r="R67" s="131">
        <v>0</v>
      </c>
      <c r="S67" s="133">
        <f t="shared" si="5"/>
        <v>0</v>
      </c>
      <c r="T67" s="106">
        <v>0</v>
      </c>
      <c r="U67" s="106">
        <v>0</v>
      </c>
      <c r="V67" s="107">
        <v>0</v>
      </c>
      <c r="W67" s="134">
        <v>0</v>
      </c>
      <c r="X67" s="127">
        <f t="shared" si="6"/>
        <v>0</v>
      </c>
      <c r="Y67" s="106">
        <v>0</v>
      </c>
      <c r="Z67" s="109">
        <v>0</v>
      </c>
    </row>
    <row r="68" spans="1:26" s="82" customFormat="1" ht="15" customHeight="1" x14ac:dyDescent="0.2">
      <c r="A68" s="115" t="s">
        <v>3</v>
      </c>
      <c r="B68" s="117" t="s">
        <v>0</v>
      </c>
      <c r="C68" s="119">
        <v>50011081</v>
      </c>
      <c r="D68" s="122" t="s">
        <v>1097</v>
      </c>
      <c r="E68" s="124">
        <f t="shared" si="2"/>
        <v>319</v>
      </c>
      <c r="F68" s="129">
        <f t="shared" si="3"/>
        <v>0</v>
      </c>
      <c r="G68" s="106">
        <v>0</v>
      </c>
      <c r="H68" s="109">
        <v>0</v>
      </c>
      <c r="I68" s="127">
        <f t="shared" si="7"/>
        <v>258</v>
      </c>
      <c r="J68" s="106">
        <v>258</v>
      </c>
      <c r="K68" s="131">
        <v>0</v>
      </c>
      <c r="L68" s="129">
        <f t="shared" si="4"/>
        <v>0</v>
      </c>
      <c r="M68" s="106">
        <v>0</v>
      </c>
      <c r="N68" s="106">
        <v>0</v>
      </c>
      <c r="O68" s="109">
        <v>0</v>
      </c>
      <c r="P68" s="127">
        <f t="shared" si="1"/>
        <v>0</v>
      </c>
      <c r="Q68" s="106">
        <v>0</v>
      </c>
      <c r="R68" s="131">
        <v>0</v>
      </c>
      <c r="S68" s="133">
        <f t="shared" si="5"/>
        <v>61</v>
      </c>
      <c r="T68" s="106">
        <v>61</v>
      </c>
      <c r="U68" s="106">
        <v>0</v>
      </c>
      <c r="V68" s="107">
        <v>0</v>
      </c>
      <c r="W68" s="134">
        <v>0</v>
      </c>
      <c r="X68" s="127">
        <f t="shared" si="6"/>
        <v>0</v>
      </c>
      <c r="Y68" s="106">
        <v>0</v>
      </c>
      <c r="Z68" s="109">
        <v>0</v>
      </c>
    </row>
    <row r="69" spans="1:26" s="82" customFormat="1" ht="15" customHeight="1" x14ac:dyDescent="0.2">
      <c r="A69" s="115" t="s">
        <v>3</v>
      </c>
      <c r="B69" s="117" t="s">
        <v>0</v>
      </c>
      <c r="C69" s="119">
        <v>50011090</v>
      </c>
      <c r="D69" s="122" t="s">
        <v>1098</v>
      </c>
      <c r="E69" s="124">
        <f t="shared" si="2"/>
        <v>328</v>
      </c>
      <c r="F69" s="129">
        <f t="shared" si="3"/>
        <v>59</v>
      </c>
      <c r="G69" s="106">
        <v>0</v>
      </c>
      <c r="H69" s="109">
        <v>59</v>
      </c>
      <c r="I69" s="127">
        <f t="shared" si="7"/>
        <v>269</v>
      </c>
      <c r="J69" s="106">
        <v>269</v>
      </c>
      <c r="K69" s="131">
        <v>0</v>
      </c>
      <c r="L69" s="129">
        <f t="shared" si="4"/>
        <v>0</v>
      </c>
      <c r="M69" s="106">
        <v>0</v>
      </c>
      <c r="N69" s="106">
        <v>0</v>
      </c>
      <c r="O69" s="109">
        <v>0</v>
      </c>
      <c r="P69" s="127">
        <f t="shared" si="1"/>
        <v>0</v>
      </c>
      <c r="Q69" s="106">
        <v>0</v>
      </c>
      <c r="R69" s="131">
        <v>0</v>
      </c>
      <c r="S69" s="133">
        <f t="shared" si="5"/>
        <v>0</v>
      </c>
      <c r="T69" s="106">
        <v>0</v>
      </c>
      <c r="U69" s="106">
        <v>0</v>
      </c>
      <c r="V69" s="107">
        <v>0</v>
      </c>
      <c r="W69" s="134">
        <v>0</v>
      </c>
      <c r="X69" s="127">
        <f t="shared" si="6"/>
        <v>0</v>
      </c>
      <c r="Y69" s="106">
        <v>0</v>
      </c>
      <c r="Z69" s="109">
        <v>0</v>
      </c>
    </row>
    <row r="70" spans="1:26" s="82" customFormat="1" ht="15" customHeight="1" x14ac:dyDescent="0.2">
      <c r="A70" s="115" t="s">
        <v>3</v>
      </c>
      <c r="B70" s="117" t="s">
        <v>0</v>
      </c>
      <c r="C70" s="119">
        <v>50026992</v>
      </c>
      <c r="D70" s="122" t="s">
        <v>1099</v>
      </c>
      <c r="E70" s="124">
        <f t="shared" si="2"/>
        <v>169</v>
      </c>
      <c r="F70" s="129">
        <f t="shared" si="3"/>
        <v>23</v>
      </c>
      <c r="G70" s="106">
        <v>0</v>
      </c>
      <c r="H70" s="109">
        <v>23</v>
      </c>
      <c r="I70" s="127">
        <f t="shared" si="7"/>
        <v>146</v>
      </c>
      <c r="J70" s="106">
        <v>146</v>
      </c>
      <c r="K70" s="131">
        <v>0</v>
      </c>
      <c r="L70" s="129">
        <f t="shared" si="4"/>
        <v>0</v>
      </c>
      <c r="M70" s="106">
        <v>0</v>
      </c>
      <c r="N70" s="106">
        <v>0</v>
      </c>
      <c r="O70" s="109">
        <v>0</v>
      </c>
      <c r="P70" s="127">
        <f t="shared" si="1"/>
        <v>0</v>
      </c>
      <c r="Q70" s="106">
        <v>0</v>
      </c>
      <c r="R70" s="131">
        <v>0</v>
      </c>
      <c r="S70" s="133">
        <f t="shared" si="5"/>
        <v>0</v>
      </c>
      <c r="T70" s="106">
        <v>0</v>
      </c>
      <c r="U70" s="106">
        <v>0</v>
      </c>
      <c r="V70" s="107">
        <v>0</v>
      </c>
      <c r="W70" s="134">
        <v>0</v>
      </c>
      <c r="X70" s="127">
        <f t="shared" si="6"/>
        <v>0</v>
      </c>
      <c r="Y70" s="106">
        <v>0</v>
      </c>
      <c r="Z70" s="109">
        <v>0</v>
      </c>
    </row>
    <row r="71" spans="1:26" s="82" customFormat="1" ht="15" customHeight="1" x14ac:dyDescent="0.2">
      <c r="A71" s="115" t="s">
        <v>3</v>
      </c>
      <c r="B71" s="117" t="s">
        <v>0</v>
      </c>
      <c r="C71" s="119">
        <v>50011146</v>
      </c>
      <c r="D71" s="122" t="s">
        <v>1100</v>
      </c>
      <c r="E71" s="124">
        <f t="shared" si="2"/>
        <v>165</v>
      </c>
      <c r="F71" s="129">
        <f t="shared" si="3"/>
        <v>67</v>
      </c>
      <c r="G71" s="106">
        <v>0</v>
      </c>
      <c r="H71" s="109">
        <v>67</v>
      </c>
      <c r="I71" s="127">
        <f t="shared" si="7"/>
        <v>98</v>
      </c>
      <c r="J71" s="106">
        <v>98</v>
      </c>
      <c r="K71" s="131">
        <v>0</v>
      </c>
      <c r="L71" s="129">
        <f t="shared" si="4"/>
        <v>0</v>
      </c>
      <c r="M71" s="106">
        <v>0</v>
      </c>
      <c r="N71" s="106">
        <v>0</v>
      </c>
      <c r="O71" s="109">
        <v>0</v>
      </c>
      <c r="P71" s="127">
        <f t="shared" si="1"/>
        <v>0</v>
      </c>
      <c r="Q71" s="106">
        <v>0</v>
      </c>
      <c r="R71" s="131">
        <v>0</v>
      </c>
      <c r="S71" s="133">
        <f t="shared" si="5"/>
        <v>0</v>
      </c>
      <c r="T71" s="106">
        <v>0</v>
      </c>
      <c r="U71" s="106">
        <v>0</v>
      </c>
      <c r="V71" s="107">
        <v>0</v>
      </c>
      <c r="W71" s="134">
        <v>0</v>
      </c>
      <c r="X71" s="127">
        <f t="shared" si="6"/>
        <v>0</v>
      </c>
      <c r="Y71" s="106">
        <v>0</v>
      </c>
      <c r="Z71" s="109">
        <v>0</v>
      </c>
    </row>
    <row r="72" spans="1:26" s="82" customFormat="1" ht="15" customHeight="1" x14ac:dyDescent="0.2">
      <c r="A72" s="115" t="s">
        <v>3</v>
      </c>
      <c r="B72" s="117" t="s">
        <v>0</v>
      </c>
      <c r="C72" s="119">
        <v>50011120</v>
      </c>
      <c r="D72" s="122" t="s">
        <v>1101</v>
      </c>
      <c r="E72" s="124">
        <f t="shared" si="2"/>
        <v>401</v>
      </c>
      <c r="F72" s="129">
        <f t="shared" si="3"/>
        <v>71</v>
      </c>
      <c r="G72" s="106">
        <v>0</v>
      </c>
      <c r="H72" s="109">
        <v>71</v>
      </c>
      <c r="I72" s="127">
        <f t="shared" si="7"/>
        <v>330</v>
      </c>
      <c r="J72" s="106">
        <v>330</v>
      </c>
      <c r="K72" s="131">
        <v>0</v>
      </c>
      <c r="L72" s="129">
        <f t="shared" si="4"/>
        <v>0</v>
      </c>
      <c r="M72" s="106">
        <v>0</v>
      </c>
      <c r="N72" s="106">
        <v>0</v>
      </c>
      <c r="O72" s="109">
        <v>0</v>
      </c>
      <c r="P72" s="127">
        <f t="shared" si="1"/>
        <v>0</v>
      </c>
      <c r="Q72" s="106">
        <v>0</v>
      </c>
      <c r="R72" s="131">
        <v>0</v>
      </c>
      <c r="S72" s="133">
        <f t="shared" si="5"/>
        <v>0</v>
      </c>
      <c r="T72" s="106">
        <v>0</v>
      </c>
      <c r="U72" s="106">
        <v>0</v>
      </c>
      <c r="V72" s="107">
        <v>0</v>
      </c>
      <c r="W72" s="134">
        <v>0</v>
      </c>
      <c r="X72" s="127">
        <f t="shared" si="6"/>
        <v>0</v>
      </c>
      <c r="Y72" s="106">
        <v>0</v>
      </c>
      <c r="Z72" s="109">
        <v>0</v>
      </c>
    </row>
    <row r="73" spans="1:26" s="82" customFormat="1" ht="15" customHeight="1" x14ac:dyDescent="0.2">
      <c r="A73" s="115" t="s">
        <v>4</v>
      </c>
      <c r="B73" s="117" t="s">
        <v>0</v>
      </c>
      <c r="C73" s="119">
        <v>50024124</v>
      </c>
      <c r="D73" s="122" t="s">
        <v>963</v>
      </c>
      <c r="E73" s="124">
        <f t="shared" si="2"/>
        <v>623</v>
      </c>
      <c r="F73" s="129">
        <f t="shared" si="3"/>
        <v>0</v>
      </c>
      <c r="G73" s="106">
        <v>0</v>
      </c>
      <c r="H73" s="109">
        <v>0</v>
      </c>
      <c r="I73" s="127">
        <f t="shared" si="7"/>
        <v>410</v>
      </c>
      <c r="J73" s="106">
        <v>261</v>
      </c>
      <c r="K73" s="131">
        <v>149</v>
      </c>
      <c r="L73" s="129">
        <f t="shared" si="4"/>
        <v>0</v>
      </c>
      <c r="M73" s="106">
        <v>0</v>
      </c>
      <c r="N73" s="106">
        <v>0</v>
      </c>
      <c r="O73" s="109">
        <v>0</v>
      </c>
      <c r="P73" s="127">
        <f t="shared" si="1"/>
        <v>0</v>
      </c>
      <c r="Q73" s="106">
        <v>0</v>
      </c>
      <c r="R73" s="131">
        <v>0</v>
      </c>
      <c r="S73" s="133">
        <f t="shared" si="5"/>
        <v>213</v>
      </c>
      <c r="T73" s="106">
        <v>213</v>
      </c>
      <c r="U73" s="106">
        <v>0</v>
      </c>
      <c r="V73" s="107">
        <v>0</v>
      </c>
      <c r="W73" s="134">
        <v>0</v>
      </c>
      <c r="X73" s="127">
        <f t="shared" si="6"/>
        <v>0</v>
      </c>
      <c r="Y73" s="106">
        <v>0</v>
      </c>
      <c r="Z73" s="109">
        <v>0</v>
      </c>
    </row>
    <row r="74" spans="1:26" s="82" customFormat="1" ht="15" customHeight="1" x14ac:dyDescent="0.2">
      <c r="A74" s="115" t="s">
        <v>4</v>
      </c>
      <c r="B74" s="117" t="s">
        <v>0</v>
      </c>
      <c r="C74" s="119">
        <v>50031066</v>
      </c>
      <c r="D74" s="122" t="s">
        <v>1102</v>
      </c>
      <c r="E74" s="124">
        <f t="shared" si="2"/>
        <v>157</v>
      </c>
      <c r="F74" s="129">
        <f t="shared" si="3"/>
        <v>110</v>
      </c>
      <c r="G74" s="106">
        <v>33</v>
      </c>
      <c r="H74" s="109">
        <v>77</v>
      </c>
      <c r="I74" s="127">
        <f t="shared" si="7"/>
        <v>47</v>
      </c>
      <c r="J74" s="106">
        <v>47</v>
      </c>
      <c r="K74" s="131">
        <v>0</v>
      </c>
      <c r="L74" s="129">
        <f t="shared" si="4"/>
        <v>0</v>
      </c>
      <c r="M74" s="106">
        <v>0</v>
      </c>
      <c r="N74" s="106">
        <v>0</v>
      </c>
      <c r="O74" s="109">
        <v>0</v>
      </c>
      <c r="P74" s="127">
        <f t="shared" si="1"/>
        <v>0</v>
      </c>
      <c r="Q74" s="106">
        <v>0</v>
      </c>
      <c r="R74" s="131">
        <v>0</v>
      </c>
      <c r="S74" s="133">
        <f t="shared" si="5"/>
        <v>0</v>
      </c>
      <c r="T74" s="106">
        <v>0</v>
      </c>
      <c r="U74" s="106">
        <v>0</v>
      </c>
      <c r="V74" s="107">
        <v>0</v>
      </c>
      <c r="W74" s="134">
        <v>0</v>
      </c>
      <c r="X74" s="127">
        <f t="shared" si="6"/>
        <v>0</v>
      </c>
      <c r="Y74" s="106">
        <v>0</v>
      </c>
      <c r="Z74" s="109">
        <v>0</v>
      </c>
    </row>
    <row r="75" spans="1:26" s="82" customFormat="1" ht="15" customHeight="1" x14ac:dyDescent="0.2">
      <c r="A75" s="115" t="s">
        <v>4</v>
      </c>
      <c r="B75" s="117" t="s">
        <v>0</v>
      </c>
      <c r="C75" s="119">
        <v>50031236</v>
      </c>
      <c r="D75" s="122" t="s">
        <v>966</v>
      </c>
      <c r="E75" s="124">
        <f t="shared" si="2"/>
        <v>140</v>
      </c>
      <c r="F75" s="129">
        <f t="shared" si="3"/>
        <v>140</v>
      </c>
      <c r="G75" s="106">
        <v>67</v>
      </c>
      <c r="H75" s="109">
        <v>73</v>
      </c>
      <c r="I75" s="127">
        <f t="shared" si="7"/>
        <v>0</v>
      </c>
      <c r="J75" s="106">
        <v>0</v>
      </c>
      <c r="K75" s="131">
        <v>0</v>
      </c>
      <c r="L75" s="129">
        <f t="shared" si="4"/>
        <v>0</v>
      </c>
      <c r="M75" s="106">
        <v>0</v>
      </c>
      <c r="N75" s="106">
        <v>0</v>
      </c>
      <c r="O75" s="109">
        <v>0</v>
      </c>
      <c r="P75" s="127">
        <f t="shared" si="1"/>
        <v>0</v>
      </c>
      <c r="Q75" s="106">
        <v>0</v>
      </c>
      <c r="R75" s="131">
        <v>0</v>
      </c>
      <c r="S75" s="133">
        <f t="shared" si="5"/>
        <v>0</v>
      </c>
      <c r="T75" s="106">
        <v>0</v>
      </c>
      <c r="U75" s="106">
        <v>0</v>
      </c>
      <c r="V75" s="107">
        <v>0</v>
      </c>
      <c r="W75" s="134">
        <v>0</v>
      </c>
      <c r="X75" s="127">
        <f t="shared" si="6"/>
        <v>0</v>
      </c>
      <c r="Y75" s="106">
        <v>0</v>
      </c>
      <c r="Z75" s="109">
        <v>0</v>
      </c>
    </row>
    <row r="76" spans="1:26" s="82" customFormat="1" ht="15" customHeight="1" x14ac:dyDescent="0.2">
      <c r="A76" s="115" t="s">
        <v>4</v>
      </c>
      <c r="B76" s="117" t="s">
        <v>0</v>
      </c>
      <c r="C76" s="119">
        <v>50082922</v>
      </c>
      <c r="D76" s="122" t="s">
        <v>967</v>
      </c>
      <c r="E76" s="124">
        <f t="shared" si="2"/>
        <v>124</v>
      </c>
      <c r="F76" s="129">
        <f t="shared" si="3"/>
        <v>124</v>
      </c>
      <c r="G76" s="106">
        <v>38</v>
      </c>
      <c r="H76" s="109">
        <v>86</v>
      </c>
      <c r="I76" s="127">
        <f t="shared" si="7"/>
        <v>0</v>
      </c>
      <c r="J76" s="106">
        <v>0</v>
      </c>
      <c r="K76" s="131">
        <v>0</v>
      </c>
      <c r="L76" s="129">
        <f t="shared" si="4"/>
        <v>0</v>
      </c>
      <c r="M76" s="106">
        <v>0</v>
      </c>
      <c r="N76" s="106">
        <v>0</v>
      </c>
      <c r="O76" s="109">
        <v>0</v>
      </c>
      <c r="P76" s="127">
        <f t="shared" si="1"/>
        <v>0</v>
      </c>
      <c r="Q76" s="106">
        <v>0</v>
      </c>
      <c r="R76" s="131">
        <v>0</v>
      </c>
      <c r="S76" s="133">
        <f t="shared" si="5"/>
        <v>0</v>
      </c>
      <c r="T76" s="106">
        <v>0</v>
      </c>
      <c r="U76" s="106">
        <v>0</v>
      </c>
      <c r="V76" s="107">
        <v>0</v>
      </c>
      <c r="W76" s="134">
        <v>0</v>
      </c>
      <c r="X76" s="127">
        <f t="shared" si="6"/>
        <v>0</v>
      </c>
      <c r="Y76" s="106">
        <v>0</v>
      </c>
      <c r="Z76" s="109">
        <v>0</v>
      </c>
    </row>
    <row r="77" spans="1:26" s="82" customFormat="1" ht="15" customHeight="1" x14ac:dyDescent="0.2">
      <c r="A77" s="115" t="s">
        <v>4</v>
      </c>
      <c r="B77" s="117" t="s">
        <v>0</v>
      </c>
      <c r="C77" s="119">
        <v>50031244</v>
      </c>
      <c r="D77" s="122" t="s">
        <v>968</v>
      </c>
      <c r="E77" s="124">
        <f t="shared" si="2"/>
        <v>251</v>
      </c>
      <c r="F77" s="129">
        <f t="shared" si="3"/>
        <v>251</v>
      </c>
      <c r="G77" s="106">
        <v>109</v>
      </c>
      <c r="H77" s="109">
        <v>142</v>
      </c>
      <c r="I77" s="127">
        <f t="shared" si="7"/>
        <v>0</v>
      </c>
      <c r="J77" s="106">
        <v>0</v>
      </c>
      <c r="K77" s="131">
        <v>0</v>
      </c>
      <c r="L77" s="129">
        <f t="shared" si="4"/>
        <v>0</v>
      </c>
      <c r="M77" s="106">
        <v>0</v>
      </c>
      <c r="N77" s="106">
        <v>0</v>
      </c>
      <c r="O77" s="109">
        <v>0</v>
      </c>
      <c r="P77" s="127">
        <f t="shared" si="1"/>
        <v>0</v>
      </c>
      <c r="Q77" s="106">
        <v>0</v>
      </c>
      <c r="R77" s="131">
        <v>0</v>
      </c>
      <c r="S77" s="133">
        <f t="shared" si="5"/>
        <v>0</v>
      </c>
      <c r="T77" s="106">
        <v>0</v>
      </c>
      <c r="U77" s="106">
        <v>0</v>
      </c>
      <c r="V77" s="107">
        <v>0</v>
      </c>
      <c r="W77" s="134">
        <v>0</v>
      </c>
      <c r="X77" s="127">
        <f t="shared" si="6"/>
        <v>0</v>
      </c>
      <c r="Y77" s="106">
        <v>0</v>
      </c>
      <c r="Z77" s="109">
        <v>0</v>
      </c>
    </row>
    <row r="78" spans="1:26" s="82" customFormat="1" ht="15" customHeight="1" x14ac:dyDescent="0.2">
      <c r="A78" s="115" t="s">
        <v>4</v>
      </c>
      <c r="B78" s="117" t="s">
        <v>0</v>
      </c>
      <c r="C78" s="119">
        <v>50031252</v>
      </c>
      <c r="D78" s="122" t="s">
        <v>969</v>
      </c>
      <c r="E78" s="124">
        <f t="shared" si="2"/>
        <v>166</v>
      </c>
      <c r="F78" s="129">
        <f t="shared" si="3"/>
        <v>166</v>
      </c>
      <c r="G78" s="106">
        <v>53</v>
      </c>
      <c r="H78" s="109">
        <v>113</v>
      </c>
      <c r="I78" s="127">
        <f t="shared" si="7"/>
        <v>0</v>
      </c>
      <c r="J78" s="106">
        <v>0</v>
      </c>
      <c r="K78" s="131">
        <v>0</v>
      </c>
      <c r="L78" s="129">
        <f t="shared" si="4"/>
        <v>0</v>
      </c>
      <c r="M78" s="106">
        <v>0</v>
      </c>
      <c r="N78" s="106">
        <v>0</v>
      </c>
      <c r="O78" s="109">
        <v>0</v>
      </c>
      <c r="P78" s="127">
        <f t="shared" si="1"/>
        <v>0</v>
      </c>
      <c r="Q78" s="106">
        <v>0</v>
      </c>
      <c r="R78" s="131">
        <v>0</v>
      </c>
      <c r="S78" s="133">
        <f t="shared" si="5"/>
        <v>0</v>
      </c>
      <c r="T78" s="106">
        <v>0</v>
      </c>
      <c r="U78" s="106">
        <v>0</v>
      </c>
      <c r="V78" s="107">
        <v>0</v>
      </c>
      <c r="W78" s="134">
        <v>0</v>
      </c>
      <c r="X78" s="127">
        <f t="shared" si="6"/>
        <v>0</v>
      </c>
      <c r="Y78" s="106">
        <v>0</v>
      </c>
      <c r="Z78" s="109">
        <v>0</v>
      </c>
    </row>
    <row r="79" spans="1:26" s="82" customFormat="1" ht="15" customHeight="1" x14ac:dyDescent="0.2">
      <c r="A79" s="115" t="s">
        <v>4</v>
      </c>
      <c r="B79" s="117" t="s">
        <v>0</v>
      </c>
      <c r="C79" s="119">
        <v>50027719</v>
      </c>
      <c r="D79" s="122" t="s">
        <v>1103</v>
      </c>
      <c r="E79" s="124">
        <f t="shared" si="2"/>
        <v>95</v>
      </c>
      <c r="F79" s="129">
        <f t="shared" si="3"/>
        <v>95</v>
      </c>
      <c r="G79" s="106">
        <v>62</v>
      </c>
      <c r="H79" s="109">
        <v>33</v>
      </c>
      <c r="I79" s="127">
        <f t="shared" si="7"/>
        <v>0</v>
      </c>
      <c r="J79" s="106">
        <v>0</v>
      </c>
      <c r="K79" s="131">
        <v>0</v>
      </c>
      <c r="L79" s="129">
        <f t="shared" si="4"/>
        <v>0</v>
      </c>
      <c r="M79" s="106">
        <v>0</v>
      </c>
      <c r="N79" s="106">
        <v>0</v>
      </c>
      <c r="O79" s="109">
        <v>0</v>
      </c>
      <c r="P79" s="127">
        <f t="shared" si="1"/>
        <v>0</v>
      </c>
      <c r="Q79" s="106">
        <v>0</v>
      </c>
      <c r="R79" s="131">
        <v>0</v>
      </c>
      <c r="S79" s="133">
        <f t="shared" si="5"/>
        <v>0</v>
      </c>
      <c r="T79" s="106">
        <v>0</v>
      </c>
      <c r="U79" s="106">
        <v>0</v>
      </c>
      <c r="V79" s="107">
        <v>0</v>
      </c>
      <c r="W79" s="134">
        <v>0</v>
      </c>
      <c r="X79" s="127">
        <f t="shared" si="6"/>
        <v>0</v>
      </c>
      <c r="Y79" s="106">
        <v>0</v>
      </c>
      <c r="Z79" s="109">
        <v>0</v>
      </c>
    </row>
    <row r="80" spans="1:26" s="82" customFormat="1" ht="15" customHeight="1" x14ac:dyDescent="0.2">
      <c r="A80" s="115" t="s">
        <v>4</v>
      </c>
      <c r="B80" s="117" t="s">
        <v>0</v>
      </c>
      <c r="C80" s="119">
        <v>50027654</v>
      </c>
      <c r="D80" s="122" t="s">
        <v>964</v>
      </c>
      <c r="E80" s="124">
        <f t="shared" si="2"/>
        <v>301</v>
      </c>
      <c r="F80" s="129">
        <f t="shared" si="3"/>
        <v>301</v>
      </c>
      <c r="G80" s="106">
        <v>157</v>
      </c>
      <c r="H80" s="109">
        <v>144</v>
      </c>
      <c r="I80" s="127">
        <f t="shared" si="7"/>
        <v>0</v>
      </c>
      <c r="J80" s="106">
        <v>0</v>
      </c>
      <c r="K80" s="131">
        <v>0</v>
      </c>
      <c r="L80" s="129">
        <f t="shared" si="4"/>
        <v>0</v>
      </c>
      <c r="M80" s="106">
        <v>0</v>
      </c>
      <c r="N80" s="106">
        <v>0</v>
      </c>
      <c r="O80" s="109">
        <v>0</v>
      </c>
      <c r="P80" s="127">
        <f t="shared" si="1"/>
        <v>0</v>
      </c>
      <c r="Q80" s="106">
        <v>0</v>
      </c>
      <c r="R80" s="131">
        <v>0</v>
      </c>
      <c r="S80" s="133">
        <f t="shared" si="5"/>
        <v>0</v>
      </c>
      <c r="T80" s="106">
        <v>0</v>
      </c>
      <c r="U80" s="106">
        <v>0</v>
      </c>
      <c r="V80" s="107">
        <v>0</v>
      </c>
      <c r="W80" s="134">
        <v>0</v>
      </c>
      <c r="X80" s="127">
        <f t="shared" si="6"/>
        <v>0</v>
      </c>
      <c r="Y80" s="106">
        <v>0</v>
      </c>
      <c r="Z80" s="109">
        <v>0</v>
      </c>
    </row>
    <row r="81" spans="1:26" s="82" customFormat="1" ht="15" customHeight="1" x14ac:dyDescent="0.2">
      <c r="A81" s="115" t="s">
        <v>4</v>
      </c>
      <c r="B81" s="117" t="s">
        <v>0</v>
      </c>
      <c r="C81" s="119">
        <v>50001701</v>
      </c>
      <c r="D81" s="122" t="s">
        <v>180</v>
      </c>
      <c r="E81" s="124">
        <f t="shared" si="2"/>
        <v>726</v>
      </c>
      <c r="F81" s="129">
        <f t="shared" si="3"/>
        <v>0</v>
      </c>
      <c r="G81" s="106">
        <v>0</v>
      </c>
      <c r="H81" s="109">
        <v>0</v>
      </c>
      <c r="I81" s="127">
        <f t="shared" si="7"/>
        <v>726</v>
      </c>
      <c r="J81" s="106">
        <v>420</v>
      </c>
      <c r="K81" s="131">
        <v>306</v>
      </c>
      <c r="L81" s="129">
        <f t="shared" si="4"/>
        <v>0</v>
      </c>
      <c r="M81" s="106">
        <v>0</v>
      </c>
      <c r="N81" s="106">
        <v>0</v>
      </c>
      <c r="O81" s="109">
        <v>0</v>
      </c>
      <c r="P81" s="127">
        <f t="shared" ref="P81:P144" si="8">SUM(Q81:R81)</f>
        <v>0</v>
      </c>
      <c r="Q81" s="106">
        <v>0</v>
      </c>
      <c r="R81" s="131">
        <v>0</v>
      </c>
      <c r="S81" s="133">
        <f t="shared" si="5"/>
        <v>0</v>
      </c>
      <c r="T81" s="106">
        <v>0</v>
      </c>
      <c r="U81" s="106">
        <v>0</v>
      </c>
      <c r="V81" s="107">
        <v>0</v>
      </c>
      <c r="W81" s="134">
        <v>0</v>
      </c>
      <c r="X81" s="127">
        <f t="shared" si="6"/>
        <v>0</v>
      </c>
      <c r="Y81" s="106">
        <v>0</v>
      </c>
      <c r="Z81" s="109">
        <v>0</v>
      </c>
    </row>
    <row r="82" spans="1:26" s="82" customFormat="1" ht="15" customHeight="1" x14ac:dyDescent="0.2">
      <c r="A82" s="115" t="s">
        <v>4</v>
      </c>
      <c r="B82" s="117" t="s">
        <v>0</v>
      </c>
      <c r="C82" s="119">
        <v>50031074</v>
      </c>
      <c r="D82" s="122" t="s">
        <v>181</v>
      </c>
      <c r="E82" s="124">
        <f t="shared" ref="E82:E145" si="9">SUM(F82+I82+L82+P82+S82+X82)</f>
        <v>110</v>
      </c>
      <c r="F82" s="129">
        <f t="shared" ref="F82:F145" si="10">SUM(G82:H82)</f>
        <v>75</v>
      </c>
      <c r="G82" s="106">
        <v>19</v>
      </c>
      <c r="H82" s="109">
        <v>56</v>
      </c>
      <c r="I82" s="127">
        <f t="shared" si="7"/>
        <v>35</v>
      </c>
      <c r="J82" s="106">
        <v>35</v>
      </c>
      <c r="K82" s="131">
        <v>0</v>
      </c>
      <c r="L82" s="129">
        <f t="shared" ref="L82:L145" si="11">SUM(M82:O82)</f>
        <v>0</v>
      </c>
      <c r="M82" s="106">
        <v>0</v>
      </c>
      <c r="N82" s="106">
        <v>0</v>
      </c>
      <c r="O82" s="109">
        <v>0</v>
      </c>
      <c r="P82" s="127">
        <f t="shared" si="8"/>
        <v>0</v>
      </c>
      <c r="Q82" s="106">
        <v>0</v>
      </c>
      <c r="R82" s="131">
        <v>0</v>
      </c>
      <c r="S82" s="133">
        <f t="shared" ref="S82:S145" si="12">SUM(T82:W82)</f>
        <v>0</v>
      </c>
      <c r="T82" s="106">
        <v>0</v>
      </c>
      <c r="U82" s="106">
        <v>0</v>
      </c>
      <c r="V82" s="107">
        <v>0</v>
      </c>
      <c r="W82" s="134">
        <v>0</v>
      </c>
      <c r="X82" s="127">
        <f t="shared" ref="X82:X145" si="13">SUM(Y82:Z82)</f>
        <v>0</v>
      </c>
      <c r="Y82" s="106">
        <v>0</v>
      </c>
      <c r="Z82" s="109">
        <v>0</v>
      </c>
    </row>
    <row r="83" spans="1:26" s="82" customFormat="1" ht="15" customHeight="1" x14ac:dyDescent="0.2">
      <c r="A83" s="115" t="s">
        <v>4</v>
      </c>
      <c r="B83" s="117" t="s">
        <v>2</v>
      </c>
      <c r="C83" s="119">
        <v>50002023</v>
      </c>
      <c r="D83" s="122" t="s">
        <v>182</v>
      </c>
      <c r="E83" s="124">
        <f t="shared" si="9"/>
        <v>279</v>
      </c>
      <c r="F83" s="129">
        <f t="shared" si="10"/>
        <v>15</v>
      </c>
      <c r="G83" s="106">
        <v>0</v>
      </c>
      <c r="H83" s="109">
        <v>15</v>
      </c>
      <c r="I83" s="127">
        <f t="shared" si="7"/>
        <v>264</v>
      </c>
      <c r="J83" s="106">
        <v>154</v>
      </c>
      <c r="K83" s="131">
        <v>110</v>
      </c>
      <c r="L83" s="129">
        <f t="shared" si="11"/>
        <v>0</v>
      </c>
      <c r="M83" s="106">
        <v>0</v>
      </c>
      <c r="N83" s="106">
        <v>0</v>
      </c>
      <c r="O83" s="109">
        <v>0</v>
      </c>
      <c r="P83" s="127">
        <f t="shared" si="8"/>
        <v>0</v>
      </c>
      <c r="Q83" s="106">
        <v>0</v>
      </c>
      <c r="R83" s="131">
        <v>0</v>
      </c>
      <c r="S83" s="133">
        <f t="shared" si="12"/>
        <v>0</v>
      </c>
      <c r="T83" s="106">
        <v>0</v>
      </c>
      <c r="U83" s="106">
        <v>0</v>
      </c>
      <c r="V83" s="107">
        <v>0</v>
      </c>
      <c r="W83" s="134">
        <v>0</v>
      </c>
      <c r="X83" s="127">
        <f t="shared" si="13"/>
        <v>0</v>
      </c>
      <c r="Y83" s="106">
        <v>0</v>
      </c>
      <c r="Z83" s="109">
        <v>0</v>
      </c>
    </row>
    <row r="84" spans="1:26" s="82" customFormat="1" ht="15" customHeight="1" x14ac:dyDescent="0.2">
      <c r="A84" s="115" t="s">
        <v>4</v>
      </c>
      <c r="B84" s="117" t="s">
        <v>2</v>
      </c>
      <c r="C84" s="119">
        <v>50002031</v>
      </c>
      <c r="D84" s="122" t="s">
        <v>183</v>
      </c>
      <c r="E84" s="124">
        <f t="shared" si="9"/>
        <v>111</v>
      </c>
      <c r="F84" s="129">
        <f t="shared" si="10"/>
        <v>9</v>
      </c>
      <c r="G84" s="106">
        <v>0</v>
      </c>
      <c r="H84" s="109">
        <v>9</v>
      </c>
      <c r="I84" s="127">
        <f t="shared" ref="I84:I147" si="14">SUM(J84:K84)</f>
        <v>73</v>
      </c>
      <c r="J84" s="106">
        <v>45</v>
      </c>
      <c r="K84" s="131">
        <v>28</v>
      </c>
      <c r="L84" s="129">
        <f t="shared" si="11"/>
        <v>0</v>
      </c>
      <c r="M84" s="106">
        <v>0</v>
      </c>
      <c r="N84" s="106">
        <v>0</v>
      </c>
      <c r="O84" s="109">
        <v>0</v>
      </c>
      <c r="P84" s="127">
        <f t="shared" si="8"/>
        <v>0</v>
      </c>
      <c r="Q84" s="106">
        <v>0</v>
      </c>
      <c r="R84" s="131">
        <v>0</v>
      </c>
      <c r="S84" s="133">
        <f t="shared" si="12"/>
        <v>29</v>
      </c>
      <c r="T84" s="106">
        <v>29</v>
      </c>
      <c r="U84" s="106">
        <v>0</v>
      </c>
      <c r="V84" s="107">
        <v>0</v>
      </c>
      <c r="W84" s="134">
        <v>0</v>
      </c>
      <c r="X84" s="127">
        <f t="shared" si="13"/>
        <v>0</v>
      </c>
      <c r="Y84" s="106">
        <v>0</v>
      </c>
      <c r="Z84" s="109">
        <v>0</v>
      </c>
    </row>
    <row r="85" spans="1:26" s="82" customFormat="1" ht="15" customHeight="1" x14ac:dyDescent="0.2">
      <c r="A85" s="115" t="s">
        <v>4</v>
      </c>
      <c r="B85" s="117" t="s">
        <v>2</v>
      </c>
      <c r="C85" s="119">
        <v>50002015</v>
      </c>
      <c r="D85" s="122" t="s">
        <v>184</v>
      </c>
      <c r="E85" s="124">
        <f t="shared" si="9"/>
        <v>82</v>
      </c>
      <c r="F85" s="129">
        <f t="shared" si="10"/>
        <v>8</v>
      </c>
      <c r="G85" s="106">
        <v>0</v>
      </c>
      <c r="H85" s="109">
        <v>8</v>
      </c>
      <c r="I85" s="127">
        <f t="shared" si="14"/>
        <v>74</v>
      </c>
      <c r="J85" s="106">
        <v>46</v>
      </c>
      <c r="K85" s="131">
        <v>28</v>
      </c>
      <c r="L85" s="129">
        <f t="shared" si="11"/>
        <v>0</v>
      </c>
      <c r="M85" s="106">
        <v>0</v>
      </c>
      <c r="N85" s="106">
        <v>0</v>
      </c>
      <c r="O85" s="109">
        <v>0</v>
      </c>
      <c r="P85" s="127">
        <f t="shared" si="8"/>
        <v>0</v>
      </c>
      <c r="Q85" s="106">
        <v>0</v>
      </c>
      <c r="R85" s="131">
        <v>0</v>
      </c>
      <c r="S85" s="133">
        <f t="shared" si="12"/>
        <v>0</v>
      </c>
      <c r="T85" s="106">
        <v>0</v>
      </c>
      <c r="U85" s="106">
        <v>0</v>
      </c>
      <c r="V85" s="107">
        <v>0</v>
      </c>
      <c r="W85" s="134">
        <v>0</v>
      </c>
      <c r="X85" s="127">
        <f t="shared" si="13"/>
        <v>0</v>
      </c>
      <c r="Y85" s="106">
        <v>0</v>
      </c>
      <c r="Z85" s="109">
        <v>0</v>
      </c>
    </row>
    <row r="86" spans="1:26" s="82" customFormat="1" ht="15" customHeight="1" x14ac:dyDescent="0.2">
      <c r="A86" s="115" t="s">
        <v>4</v>
      </c>
      <c r="B86" s="117" t="s">
        <v>2</v>
      </c>
      <c r="C86" s="119">
        <v>50022075</v>
      </c>
      <c r="D86" s="122" t="s">
        <v>1104</v>
      </c>
      <c r="E86" s="124">
        <f t="shared" si="9"/>
        <v>168</v>
      </c>
      <c r="F86" s="129">
        <f t="shared" si="10"/>
        <v>15</v>
      </c>
      <c r="G86" s="106">
        <v>0</v>
      </c>
      <c r="H86" s="109">
        <v>15</v>
      </c>
      <c r="I86" s="127">
        <f t="shared" si="14"/>
        <v>153</v>
      </c>
      <c r="J86" s="106">
        <v>102</v>
      </c>
      <c r="K86" s="131">
        <v>51</v>
      </c>
      <c r="L86" s="129">
        <f t="shared" si="11"/>
        <v>0</v>
      </c>
      <c r="M86" s="106">
        <v>0</v>
      </c>
      <c r="N86" s="106">
        <v>0</v>
      </c>
      <c r="O86" s="109">
        <v>0</v>
      </c>
      <c r="P86" s="127">
        <f t="shared" si="8"/>
        <v>0</v>
      </c>
      <c r="Q86" s="106">
        <v>0</v>
      </c>
      <c r="R86" s="131">
        <v>0</v>
      </c>
      <c r="S86" s="133">
        <f t="shared" si="12"/>
        <v>0</v>
      </c>
      <c r="T86" s="106">
        <v>0</v>
      </c>
      <c r="U86" s="106">
        <v>0</v>
      </c>
      <c r="V86" s="107">
        <v>0</v>
      </c>
      <c r="W86" s="134">
        <v>0</v>
      </c>
      <c r="X86" s="127">
        <f t="shared" si="13"/>
        <v>0</v>
      </c>
      <c r="Y86" s="106">
        <v>0</v>
      </c>
      <c r="Z86" s="109">
        <v>0</v>
      </c>
    </row>
    <row r="87" spans="1:26" s="82" customFormat="1" ht="15" customHeight="1" x14ac:dyDescent="0.2">
      <c r="A87" s="115" t="s">
        <v>4</v>
      </c>
      <c r="B87" s="117" t="s">
        <v>2</v>
      </c>
      <c r="C87" s="119">
        <v>50002066</v>
      </c>
      <c r="D87" s="122" t="s">
        <v>1105</v>
      </c>
      <c r="E87" s="124">
        <f t="shared" si="9"/>
        <v>359</v>
      </c>
      <c r="F87" s="129">
        <f t="shared" si="10"/>
        <v>42</v>
      </c>
      <c r="G87" s="106">
        <v>0</v>
      </c>
      <c r="H87" s="109">
        <v>42</v>
      </c>
      <c r="I87" s="127">
        <f t="shared" si="14"/>
        <v>289</v>
      </c>
      <c r="J87" s="106">
        <v>189</v>
      </c>
      <c r="K87" s="131">
        <v>100</v>
      </c>
      <c r="L87" s="129">
        <f t="shared" si="11"/>
        <v>0</v>
      </c>
      <c r="M87" s="106">
        <v>0</v>
      </c>
      <c r="N87" s="106">
        <v>0</v>
      </c>
      <c r="O87" s="109">
        <v>0</v>
      </c>
      <c r="P87" s="127">
        <f t="shared" si="8"/>
        <v>0</v>
      </c>
      <c r="Q87" s="106">
        <v>0</v>
      </c>
      <c r="R87" s="131">
        <v>0</v>
      </c>
      <c r="S87" s="133">
        <f t="shared" si="12"/>
        <v>28</v>
      </c>
      <c r="T87" s="106">
        <v>28</v>
      </c>
      <c r="U87" s="106">
        <v>0</v>
      </c>
      <c r="V87" s="107">
        <v>0</v>
      </c>
      <c r="W87" s="134">
        <v>0</v>
      </c>
      <c r="X87" s="127">
        <f t="shared" si="13"/>
        <v>0</v>
      </c>
      <c r="Y87" s="106">
        <v>0</v>
      </c>
      <c r="Z87" s="109">
        <v>0</v>
      </c>
    </row>
    <row r="88" spans="1:26" s="82" customFormat="1" ht="15" customHeight="1" x14ac:dyDescent="0.2">
      <c r="A88" s="115" t="s">
        <v>4</v>
      </c>
      <c r="B88" s="117" t="s">
        <v>2</v>
      </c>
      <c r="C88" s="119">
        <v>50001922</v>
      </c>
      <c r="D88" s="122" t="s">
        <v>1106</v>
      </c>
      <c r="E88" s="124">
        <f t="shared" si="9"/>
        <v>348</v>
      </c>
      <c r="F88" s="129">
        <f t="shared" si="10"/>
        <v>38</v>
      </c>
      <c r="G88" s="106">
        <v>0</v>
      </c>
      <c r="H88" s="109">
        <v>38</v>
      </c>
      <c r="I88" s="127">
        <f t="shared" si="14"/>
        <v>278</v>
      </c>
      <c r="J88" s="106">
        <v>177</v>
      </c>
      <c r="K88" s="131">
        <v>101</v>
      </c>
      <c r="L88" s="129">
        <f t="shared" si="11"/>
        <v>0</v>
      </c>
      <c r="M88" s="106">
        <v>0</v>
      </c>
      <c r="N88" s="106">
        <v>0</v>
      </c>
      <c r="O88" s="109">
        <v>0</v>
      </c>
      <c r="P88" s="127">
        <f t="shared" si="8"/>
        <v>0</v>
      </c>
      <c r="Q88" s="106">
        <v>0</v>
      </c>
      <c r="R88" s="131">
        <v>0</v>
      </c>
      <c r="S88" s="133">
        <f t="shared" si="12"/>
        <v>32</v>
      </c>
      <c r="T88" s="106">
        <v>32</v>
      </c>
      <c r="U88" s="106">
        <v>0</v>
      </c>
      <c r="V88" s="107">
        <v>0</v>
      </c>
      <c r="W88" s="134">
        <v>0</v>
      </c>
      <c r="X88" s="127">
        <f t="shared" si="13"/>
        <v>0</v>
      </c>
      <c r="Y88" s="106">
        <v>0</v>
      </c>
      <c r="Z88" s="109">
        <v>0</v>
      </c>
    </row>
    <row r="89" spans="1:26" s="82" customFormat="1" ht="15" customHeight="1" x14ac:dyDescent="0.2">
      <c r="A89" s="115" t="s">
        <v>4</v>
      </c>
      <c r="B89" s="117" t="s">
        <v>2</v>
      </c>
      <c r="C89" s="119">
        <v>50002058</v>
      </c>
      <c r="D89" s="122" t="s">
        <v>188</v>
      </c>
      <c r="E89" s="124">
        <f t="shared" si="9"/>
        <v>87</v>
      </c>
      <c r="F89" s="129">
        <f t="shared" si="10"/>
        <v>0</v>
      </c>
      <c r="G89" s="106">
        <v>0</v>
      </c>
      <c r="H89" s="109">
        <v>0</v>
      </c>
      <c r="I89" s="127">
        <f t="shared" si="14"/>
        <v>87</v>
      </c>
      <c r="J89" s="106">
        <v>39</v>
      </c>
      <c r="K89" s="131">
        <v>48</v>
      </c>
      <c r="L89" s="129">
        <f t="shared" si="11"/>
        <v>0</v>
      </c>
      <c r="M89" s="106">
        <v>0</v>
      </c>
      <c r="N89" s="106">
        <v>0</v>
      </c>
      <c r="O89" s="109">
        <v>0</v>
      </c>
      <c r="P89" s="127">
        <f t="shared" si="8"/>
        <v>0</v>
      </c>
      <c r="Q89" s="106">
        <v>0</v>
      </c>
      <c r="R89" s="131">
        <v>0</v>
      </c>
      <c r="S89" s="133">
        <f t="shared" si="12"/>
        <v>0</v>
      </c>
      <c r="T89" s="106">
        <v>0</v>
      </c>
      <c r="U89" s="106">
        <v>0</v>
      </c>
      <c r="V89" s="107">
        <v>0</v>
      </c>
      <c r="W89" s="134">
        <v>0</v>
      </c>
      <c r="X89" s="127">
        <f t="shared" si="13"/>
        <v>0</v>
      </c>
      <c r="Y89" s="106">
        <v>0</v>
      </c>
      <c r="Z89" s="109">
        <v>0</v>
      </c>
    </row>
    <row r="90" spans="1:26" s="82" customFormat="1" ht="15" customHeight="1" x14ac:dyDescent="0.2">
      <c r="A90" s="115" t="s">
        <v>4</v>
      </c>
      <c r="B90" s="117" t="s">
        <v>2</v>
      </c>
      <c r="C90" s="119">
        <v>50022067</v>
      </c>
      <c r="D90" s="122" t="s">
        <v>1107</v>
      </c>
      <c r="E90" s="124">
        <f t="shared" si="9"/>
        <v>244</v>
      </c>
      <c r="F90" s="129">
        <f t="shared" si="10"/>
        <v>33</v>
      </c>
      <c r="G90" s="106">
        <v>0</v>
      </c>
      <c r="H90" s="109">
        <v>33</v>
      </c>
      <c r="I90" s="127">
        <f t="shared" si="14"/>
        <v>201</v>
      </c>
      <c r="J90" s="106">
        <v>124</v>
      </c>
      <c r="K90" s="131">
        <v>77</v>
      </c>
      <c r="L90" s="129">
        <f t="shared" si="11"/>
        <v>0</v>
      </c>
      <c r="M90" s="106">
        <v>0</v>
      </c>
      <c r="N90" s="106">
        <v>0</v>
      </c>
      <c r="O90" s="109">
        <v>0</v>
      </c>
      <c r="P90" s="127">
        <f t="shared" si="8"/>
        <v>0</v>
      </c>
      <c r="Q90" s="106">
        <v>0</v>
      </c>
      <c r="R90" s="131">
        <v>0</v>
      </c>
      <c r="S90" s="133">
        <f t="shared" si="12"/>
        <v>10</v>
      </c>
      <c r="T90" s="106">
        <v>10</v>
      </c>
      <c r="U90" s="106">
        <v>0</v>
      </c>
      <c r="V90" s="107">
        <v>0</v>
      </c>
      <c r="W90" s="134">
        <v>0</v>
      </c>
      <c r="X90" s="127">
        <f t="shared" si="13"/>
        <v>0</v>
      </c>
      <c r="Y90" s="106">
        <v>0</v>
      </c>
      <c r="Z90" s="109">
        <v>0</v>
      </c>
    </row>
    <row r="91" spans="1:26" s="82" customFormat="1" ht="15" customHeight="1" x14ac:dyDescent="0.2">
      <c r="A91" s="115" t="s">
        <v>4</v>
      </c>
      <c r="B91" s="117" t="s">
        <v>2</v>
      </c>
      <c r="C91" s="119">
        <v>50002112</v>
      </c>
      <c r="D91" s="122" t="s">
        <v>1108</v>
      </c>
      <c r="E91" s="124">
        <f t="shared" si="9"/>
        <v>185</v>
      </c>
      <c r="F91" s="129">
        <f t="shared" si="10"/>
        <v>22</v>
      </c>
      <c r="G91" s="106">
        <v>0</v>
      </c>
      <c r="H91" s="109">
        <v>22</v>
      </c>
      <c r="I91" s="127">
        <f t="shared" si="14"/>
        <v>163</v>
      </c>
      <c r="J91" s="106">
        <v>107</v>
      </c>
      <c r="K91" s="131">
        <v>56</v>
      </c>
      <c r="L91" s="129">
        <f t="shared" si="11"/>
        <v>0</v>
      </c>
      <c r="M91" s="106">
        <v>0</v>
      </c>
      <c r="N91" s="106">
        <v>0</v>
      </c>
      <c r="O91" s="109">
        <v>0</v>
      </c>
      <c r="P91" s="127">
        <f t="shared" si="8"/>
        <v>0</v>
      </c>
      <c r="Q91" s="106">
        <v>0</v>
      </c>
      <c r="R91" s="131">
        <v>0</v>
      </c>
      <c r="S91" s="133">
        <f t="shared" si="12"/>
        <v>0</v>
      </c>
      <c r="T91" s="106">
        <v>0</v>
      </c>
      <c r="U91" s="106">
        <v>0</v>
      </c>
      <c r="V91" s="107">
        <v>0</v>
      </c>
      <c r="W91" s="134">
        <v>0</v>
      </c>
      <c r="X91" s="127">
        <f t="shared" si="13"/>
        <v>0</v>
      </c>
      <c r="Y91" s="106">
        <v>0</v>
      </c>
      <c r="Z91" s="109">
        <v>0</v>
      </c>
    </row>
    <row r="92" spans="1:26" s="82" customFormat="1" ht="15" customHeight="1" x14ac:dyDescent="0.2">
      <c r="A92" s="115" t="s">
        <v>4</v>
      </c>
      <c r="B92" s="117" t="s">
        <v>2</v>
      </c>
      <c r="C92" s="119">
        <v>50026844</v>
      </c>
      <c r="D92" s="122" t="s">
        <v>1109</v>
      </c>
      <c r="E92" s="124">
        <f t="shared" si="9"/>
        <v>241</v>
      </c>
      <c r="F92" s="129">
        <f t="shared" si="10"/>
        <v>0</v>
      </c>
      <c r="G92" s="106">
        <v>0</v>
      </c>
      <c r="H92" s="109">
        <v>0</v>
      </c>
      <c r="I92" s="127">
        <f t="shared" si="14"/>
        <v>241</v>
      </c>
      <c r="J92" s="106">
        <v>186</v>
      </c>
      <c r="K92" s="131">
        <v>55</v>
      </c>
      <c r="L92" s="129">
        <f t="shared" si="11"/>
        <v>0</v>
      </c>
      <c r="M92" s="106">
        <v>0</v>
      </c>
      <c r="N92" s="106">
        <v>0</v>
      </c>
      <c r="O92" s="109">
        <v>0</v>
      </c>
      <c r="P92" s="127">
        <f t="shared" si="8"/>
        <v>0</v>
      </c>
      <c r="Q92" s="106">
        <v>0</v>
      </c>
      <c r="R92" s="131">
        <v>0</v>
      </c>
      <c r="S92" s="133">
        <f t="shared" si="12"/>
        <v>0</v>
      </c>
      <c r="T92" s="106">
        <v>0</v>
      </c>
      <c r="U92" s="106">
        <v>0</v>
      </c>
      <c r="V92" s="107">
        <v>0</v>
      </c>
      <c r="W92" s="134">
        <v>0</v>
      </c>
      <c r="X92" s="127">
        <f t="shared" si="13"/>
        <v>0</v>
      </c>
      <c r="Y92" s="106">
        <v>0</v>
      </c>
      <c r="Z92" s="109">
        <v>0</v>
      </c>
    </row>
    <row r="93" spans="1:26" s="82" customFormat="1" ht="15" customHeight="1" x14ac:dyDescent="0.2">
      <c r="A93" s="115" t="s">
        <v>5</v>
      </c>
      <c r="B93" s="117" t="s">
        <v>0</v>
      </c>
      <c r="C93" s="119">
        <v>50032062</v>
      </c>
      <c r="D93" s="122" t="s">
        <v>1110</v>
      </c>
      <c r="E93" s="124">
        <f t="shared" si="9"/>
        <v>223</v>
      </c>
      <c r="F93" s="129">
        <f t="shared" si="10"/>
        <v>223</v>
      </c>
      <c r="G93" s="106">
        <v>129</v>
      </c>
      <c r="H93" s="109">
        <v>94</v>
      </c>
      <c r="I93" s="127">
        <f t="shared" si="14"/>
        <v>0</v>
      </c>
      <c r="J93" s="106">
        <v>0</v>
      </c>
      <c r="K93" s="131">
        <v>0</v>
      </c>
      <c r="L93" s="129">
        <f t="shared" si="11"/>
        <v>0</v>
      </c>
      <c r="M93" s="106">
        <v>0</v>
      </c>
      <c r="N93" s="106">
        <v>0</v>
      </c>
      <c r="O93" s="109">
        <v>0</v>
      </c>
      <c r="P93" s="127">
        <f t="shared" si="8"/>
        <v>0</v>
      </c>
      <c r="Q93" s="106">
        <v>0</v>
      </c>
      <c r="R93" s="131">
        <v>0</v>
      </c>
      <c r="S93" s="133">
        <f t="shared" si="12"/>
        <v>0</v>
      </c>
      <c r="T93" s="106">
        <v>0</v>
      </c>
      <c r="U93" s="106">
        <v>0</v>
      </c>
      <c r="V93" s="107">
        <v>0</v>
      </c>
      <c r="W93" s="134">
        <v>0</v>
      </c>
      <c r="X93" s="127">
        <f t="shared" si="13"/>
        <v>0</v>
      </c>
      <c r="Y93" s="106">
        <v>0</v>
      </c>
      <c r="Z93" s="109">
        <v>0</v>
      </c>
    </row>
    <row r="94" spans="1:26" s="82" customFormat="1" ht="15" customHeight="1" x14ac:dyDescent="0.2">
      <c r="A94" s="115" t="s">
        <v>5</v>
      </c>
      <c r="B94" s="117" t="s">
        <v>0</v>
      </c>
      <c r="C94" s="119">
        <v>50015397</v>
      </c>
      <c r="D94" s="122" t="s">
        <v>192</v>
      </c>
      <c r="E94" s="124">
        <f t="shared" si="9"/>
        <v>610</v>
      </c>
      <c r="F94" s="129">
        <f t="shared" si="10"/>
        <v>108</v>
      </c>
      <c r="G94" s="106">
        <v>0</v>
      </c>
      <c r="H94" s="109">
        <v>108</v>
      </c>
      <c r="I94" s="127">
        <f t="shared" si="14"/>
        <v>392</v>
      </c>
      <c r="J94" s="106">
        <v>392</v>
      </c>
      <c r="K94" s="131">
        <v>0</v>
      </c>
      <c r="L94" s="129">
        <f t="shared" si="11"/>
        <v>0</v>
      </c>
      <c r="M94" s="106">
        <v>0</v>
      </c>
      <c r="N94" s="106">
        <v>0</v>
      </c>
      <c r="O94" s="109">
        <v>0</v>
      </c>
      <c r="P94" s="127">
        <f t="shared" si="8"/>
        <v>0</v>
      </c>
      <c r="Q94" s="106">
        <v>0</v>
      </c>
      <c r="R94" s="131">
        <v>0</v>
      </c>
      <c r="S94" s="133">
        <f t="shared" si="12"/>
        <v>110</v>
      </c>
      <c r="T94" s="106">
        <v>110</v>
      </c>
      <c r="U94" s="106">
        <v>0</v>
      </c>
      <c r="V94" s="107">
        <v>0</v>
      </c>
      <c r="W94" s="134">
        <v>0</v>
      </c>
      <c r="X94" s="127">
        <f t="shared" si="13"/>
        <v>0</v>
      </c>
      <c r="Y94" s="106">
        <v>0</v>
      </c>
      <c r="Z94" s="109">
        <v>0</v>
      </c>
    </row>
    <row r="95" spans="1:26" s="82" customFormat="1" ht="15" customHeight="1" x14ac:dyDescent="0.2">
      <c r="A95" s="115" t="s">
        <v>5</v>
      </c>
      <c r="B95" s="117" t="s">
        <v>2</v>
      </c>
      <c r="C95" s="119">
        <v>50029800</v>
      </c>
      <c r="D95" s="122" t="s">
        <v>194</v>
      </c>
      <c r="E95" s="124">
        <f t="shared" si="9"/>
        <v>196</v>
      </c>
      <c r="F95" s="129">
        <f t="shared" si="10"/>
        <v>47</v>
      </c>
      <c r="G95" s="106">
        <v>0</v>
      </c>
      <c r="H95" s="109">
        <v>47</v>
      </c>
      <c r="I95" s="127">
        <f t="shared" si="14"/>
        <v>149</v>
      </c>
      <c r="J95" s="106">
        <v>149</v>
      </c>
      <c r="K95" s="131">
        <v>0</v>
      </c>
      <c r="L95" s="129">
        <f t="shared" si="11"/>
        <v>0</v>
      </c>
      <c r="M95" s="106">
        <v>0</v>
      </c>
      <c r="N95" s="106">
        <v>0</v>
      </c>
      <c r="O95" s="109">
        <v>0</v>
      </c>
      <c r="P95" s="127">
        <f t="shared" si="8"/>
        <v>0</v>
      </c>
      <c r="Q95" s="106">
        <v>0</v>
      </c>
      <c r="R95" s="131">
        <v>0</v>
      </c>
      <c r="S95" s="133">
        <f t="shared" si="12"/>
        <v>0</v>
      </c>
      <c r="T95" s="106">
        <v>0</v>
      </c>
      <c r="U95" s="106">
        <v>0</v>
      </c>
      <c r="V95" s="107">
        <v>0</v>
      </c>
      <c r="W95" s="134">
        <v>0</v>
      </c>
      <c r="X95" s="127">
        <f t="shared" si="13"/>
        <v>0</v>
      </c>
      <c r="Y95" s="106">
        <v>0</v>
      </c>
      <c r="Z95" s="109">
        <v>0</v>
      </c>
    </row>
    <row r="96" spans="1:26" s="82" customFormat="1" ht="15" customHeight="1" x14ac:dyDescent="0.2">
      <c r="A96" s="115" t="s">
        <v>5</v>
      </c>
      <c r="B96" s="117" t="s">
        <v>2</v>
      </c>
      <c r="C96" s="119">
        <v>50029797</v>
      </c>
      <c r="D96" s="122" t="s">
        <v>196</v>
      </c>
      <c r="E96" s="124">
        <f t="shared" si="9"/>
        <v>109</v>
      </c>
      <c r="F96" s="129">
        <f t="shared" si="10"/>
        <v>18</v>
      </c>
      <c r="G96" s="106">
        <v>0</v>
      </c>
      <c r="H96" s="109">
        <v>18</v>
      </c>
      <c r="I96" s="127">
        <f t="shared" si="14"/>
        <v>91</v>
      </c>
      <c r="J96" s="106">
        <v>57</v>
      </c>
      <c r="K96" s="131">
        <v>34</v>
      </c>
      <c r="L96" s="129">
        <f t="shared" si="11"/>
        <v>0</v>
      </c>
      <c r="M96" s="106">
        <v>0</v>
      </c>
      <c r="N96" s="106">
        <v>0</v>
      </c>
      <c r="O96" s="109">
        <v>0</v>
      </c>
      <c r="P96" s="127">
        <f t="shared" si="8"/>
        <v>0</v>
      </c>
      <c r="Q96" s="106">
        <v>0</v>
      </c>
      <c r="R96" s="131">
        <v>0</v>
      </c>
      <c r="S96" s="133">
        <f t="shared" si="12"/>
        <v>0</v>
      </c>
      <c r="T96" s="106">
        <v>0</v>
      </c>
      <c r="U96" s="106">
        <v>0</v>
      </c>
      <c r="V96" s="107">
        <v>0</v>
      </c>
      <c r="W96" s="134">
        <v>0</v>
      </c>
      <c r="X96" s="127">
        <f t="shared" si="13"/>
        <v>0</v>
      </c>
      <c r="Y96" s="106">
        <v>0</v>
      </c>
      <c r="Z96" s="109">
        <v>0</v>
      </c>
    </row>
    <row r="97" spans="1:26" s="82" customFormat="1" ht="15" customHeight="1" x14ac:dyDescent="0.2">
      <c r="A97" s="115" t="s">
        <v>5</v>
      </c>
      <c r="B97" s="117" t="s">
        <v>2</v>
      </c>
      <c r="C97" s="119">
        <v>50015400</v>
      </c>
      <c r="D97" s="122" t="s">
        <v>970</v>
      </c>
      <c r="E97" s="124">
        <f t="shared" si="9"/>
        <v>165</v>
      </c>
      <c r="F97" s="129">
        <f t="shared" si="10"/>
        <v>34</v>
      </c>
      <c r="G97" s="106">
        <v>0</v>
      </c>
      <c r="H97" s="109">
        <v>34</v>
      </c>
      <c r="I97" s="127">
        <f t="shared" si="14"/>
        <v>131</v>
      </c>
      <c r="J97" s="106">
        <v>70</v>
      </c>
      <c r="K97" s="131">
        <v>61</v>
      </c>
      <c r="L97" s="129">
        <f t="shared" si="11"/>
        <v>0</v>
      </c>
      <c r="M97" s="106">
        <v>0</v>
      </c>
      <c r="N97" s="106">
        <v>0</v>
      </c>
      <c r="O97" s="109">
        <v>0</v>
      </c>
      <c r="P97" s="127">
        <f t="shared" si="8"/>
        <v>0</v>
      </c>
      <c r="Q97" s="106">
        <v>0</v>
      </c>
      <c r="R97" s="131">
        <v>0</v>
      </c>
      <c r="S97" s="133">
        <f t="shared" si="12"/>
        <v>0</v>
      </c>
      <c r="T97" s="106">
        <v>0</v>
      </c>
      <c r="U97" s="106">
        <v>0</v>
      </c>
      <c r="V97" s="107">
        <v>0</v>
      </c>
      <c r="W97" s="134">
        <v>0</v>
      </c>
      <c r="X97" s="127">
        <f t="shared" si="13"/>
        <v>0</v>
      </c>
      <c r="Y97" s="106">
        <v>0</v>
      </c>
      <c r="Z97" s="109">
        <v>0</v>
      </c>
    </row>
    <row r="98" spans="1:26" s="82" customFormat="1" ht="15" customHeight="1" x14ac:dyDescent="0.2">
      <c r="A98" s="115" t="s">
        <v>5</v>
      </c>
      <c r="B98" s="117" t="s">
        <v>2</v>
      </c>
      <c r="C98" s="119">
        <v>50029770</v>
      </c>
      <c r="D98" s="122" t="s">
        <v>1111</v>
      </c>
      <c r="E98" s="124">
        <f t="shared" si="9"/>
        <v>130</v>
      </c>
      <c r="F98" s="129">
        <f t="shared" si="10"/>
        <v>21</v>
      </c>
      <c r="G98" s="106">
        <v>0</v>
      </c>
      <c r="H98" s="109">
        <v>21</v>
      </c>
      <c r="I98" s="127">
        <f t="shared" si="14"/>
        <v>93</v>
      </c>
      <c r="J98" s="106">
        <v>58</v>
      </c>
      <c r="K98" s="131">
        <v>35</v>
      </c>
      <c r="L98" s="129">
        <f t="shared" si="11"/>
        <v>0</v>
      </c>
      <c r="M98" s="106">
        <v>0</v>
      </c>
      <c r="N98" s="106">
        <v>0</v>
      </c>
      <c r="O98" s="109">
        <v>0</v>
      </c>
      <c r="P98" s="127">
        <f t="shared" si="8"/>
        <v>0</v>
      </c>
      <c r="Q98" s="106">
        <v>0</v>
      </c>
      <c r="R98" s="131">
        <v>0</v>
      </c>
      <c r="S98" s="133">
        <f t="shared" si="12"/>
        <v>16</v>
      </c>
      <c r="T98" s="106">
        <v>16</v>
      </c>
      <c r="U98" s="106">
        <v>0</v>
      </c>
      <c r="V98" s="107">
        <v>0</v>
      </c>
      <c r="W98" s="134">
        <v>0</v>
      </c>
      <c r="X98" s="127">
        <f t="shared" si="13"/>
        <v>0</v>
      </c>
      <c r="Y98" s="106">
        <v>0</v>
      </c>
      <c r="Z98" s="109">
        <v>0</v>
      </c>
    </row>
    <row r="99" spans="1:26" s="82" customFormat="1" ht="15" customHeight="1" x14ac:dyDescent="0.2">
      <c r="A99" s="115" t="s">
        <v>5</v>
      </c>
      <c r="B99" s="117" t="s">
        <v>2</v>
      </c>
      <c r="C99" s="119">
        <v>50029789</v>
      </c>
      <c r="D99" s="122" t="s">
        <v>1112</v>
      </c>
      <c r="E99" s="124">
        <f t="shared" si="9"/>
        <v>251</v>
      </c>
      <c r="F99" s="129">
        <f t="shared" si="10"/>
        <v>33</v>
      </c>
      <c r="G99" s="106">
        <v>0</v>
      </c>
      <c r="H99" s="109">
        <v>33</v>
      </c>
      <c r="I99" s="127">
        <f t="shared" si="14"/>
        <v>218</v>
      </c>
      <c r="J99" s="106">
        <v>203</v>
      </c>
      <c r="K99" s="131">
        <v>15</v>
      </c>
      <c r="L99" s="129">
        <f t="shared" si="11"/>
        <v>0</v>
      </c>
      <c r="M99" s="106">
        <v>0</v>
      </c>
      <c r="N99" s="106">
        <v>0</v>
      </c>
      <c r="O99" s="109">
        <v>0</v>
      </c>
      <c r="P99" s="127">
        <f t="shared" si="8"/>
        <v>0</v>
      </c>
      <c r="Q99" s="106">
        <v>0</v>
      </c>
      <c r="R99" s="131">
        <v>0</v>
      </c>
      <c r="S99" s="133">
        <f t="shared" si="12"/>
        <v>0</v>
      </c>
      <c r="T99" s="106">
        <v>0</v>
      </c>
      <c r="U99" s="106">
        <v>0</v>
      </c>
      <c r="V99" s="107">
        <v>0</v>
      </c>
      <c r="W99" s="134">
        <v>0</v>
      </c>
      <c r="X99" s="127">
        <f t="shared" si="13"/>
        <v>0</v>
      </c>
      <c r="Y99" s="106">
        <v>0</v>
      </c>
      <c r="Z99" s="109">
        <v>0</v>
      </c>
    </row>
    <row r="100" spans="1:26" s="82" customFormat="1" ht="15" customHeight="1" x14ac:dyDescent="0.2">
      <c r="A100" s="115" t="s">
        <v>6</v>
      </c>
      <c r="B100" s="117" t="s">
        <v>0</v>
      </c>
      <c r="C100" s="119">
        <v>50059858</v>
      </c>
      <c r="D100" s="122" t="s">
        <v>198</v>
      </c>
      <c r="E100" s="124">
        <f t="shared" si="9"/>
        <v>239</v>
      </c>
      <c r="F100" s="129">
        <f t="shared" si="10"/>
        <v>239</v>
      </c>
      <c r="G100" s="106">
        <v>111</v>
      </c>
      <c r="H100" s="109">
        <v>128</v>
      </c>
      <c r="I100" s="127">
        <f t="shared" si="14"/>
        <v>0</v>
      </c>
      <c r="J100" s="106">
        <v>0</v>
      </c>
      <c r="K100" s="131">
        <v>0</v>
      </c>
      <c r="L100" s="129">
        <f t="shared" si="11"/>
        <v>0</v>
      </c>
      <c r="M100" s="106">
        <v>0</v>
      </c>
      <c r="N100" s="106">
        <v>0</v>
      </c>
      <c r="O100" s="109">
        <v>0</v>
      </c>
      <c r="P100" s="127">
        <f t="shared" si="8"/>
        <v>0</v>
      </c>
      <c r="Q100" s="106">
        <v>0</v>
      </c>
      <c r="R100" s="131">
        <v>0</v>
      </c>
      <c r="S100" s="133">
        <f t="shared" si="12"/>
        <v>0</v>
      </c>
      <c r="T100" s="106">
        <v>0</v>
      </c>
      <c r="U100" s="106">
        <v>0</v>
      </c>
      <c r="V100" s="107">
        <v>0</v>
      </c>
      <c r="W100" s="134">
        <v>0</v>
      </c>
      <c r="X100" s="127">
        <f t="shared" si="13"/>
        <v>0</v>
      </c>
      <c r="Y100" s="106">
        <v>0</v>
      </c>
      <c r="Z100" s="109">
        <v>0</v>
      </c>
    </row>
    <row r="101" spans="1:26" s="82" customFormat="1" ht="15" customHeight="1" x14ac:dyDescent="0.2">
      <c r="A101" s="115" t="s">
        <v>6</v>
      </c>
      <c r="B101" s="117" t="s">
        <v>0</v>
      </c>
      <c r="C101" s="119">
        <v>50004743</v>
      </c>
      <c r="D101" s="122" t="s">
        <v>199</v>
      </c>
      <c r="E101" s="124">
        <f t="shared" si="9"/>
        <v>139</v>
      </c>
      <c r="F101" s="129">
        <f t="shared" si="10"/>
        <v>0</v>
      </c>
      <c r="G101" s="106">
        <v>0</v>
      </c>
      <c r="H101" s="109">
        <v>0</v>
      </c>
      <c r="I101" s="127">
        <f t="shared" si="14"/>
        <v>139</v>
      </c>
      <c r="J101" s="106">
        <v>139</v>
      </c>
      <c r="K101" s="131">
        <v>0</v>
      </c>
      <c r="L101" s="129">
        <f t="shared" si="11"/>
        <v>0</v>
      </c>
      <c r="M101" s="106">
        <v>0</v>
      </c>
      <c r="N101" s="106">
        <v>0</v>
      </c>
      <c r="O101" s="109">
        <v>0</v>
      </c>
      <c r="P101" s="127">
        <f t="shared" si="8"/>
        <v>0</v>
      </c>
      <c r="Q101" s="106">
        <v>0</v>
      </c>
      <c r="R101" s="131">
        <v>0</v>
      </c>
      <c r="S101" s="133">
        <f t="shared" si="12"/>
        <v>0</v>
      </c>
      <c r="T101" s="106">
        <v>0</v>
      </c>
      <c r="U101" s="106">
        <v>0</v>
      </c>
      <c r="V101" s="107">
        <v>0</v>
      </c>
      <c r="W101" s="134">
        <v>0</v>
      </c>
      <c r="X101" s="127">
        <f t="shared" si="13"/>
        <v>0</v>
      </c>
      <c r="Y101" s="106">
        <v>0</v>
      </c>
      <c r="Z101" s="109">
        <v>0</v>
      </c>
    </row>
    <row r="102" spans="1:26" s="82" customFormat="1" ht="15" customHeight="1" x14ac:dyDescent="0.2">
      <c r="A102" s="115" t="s">
        <v>6</v>
      </c>
      <c r="B102" s="117" t="s">
        <v>0</v>
      </c>
      <c r="C102" s="119">
        <v>50004727</v>
      </c>
      <c r="D102" s="122" t="s">
        <v>200</v>
      </c>
      <c r="E102" s="124">
        <f t="shared" si="9"/>
        <v>154</v>
      </c>
      <c r="F102" s="129">
        <f t="shared" si="10"/>
        <v>0</v>
      </c>
      <c r="G102" s="106">
        <v>0</v>
      </c>
      <c r="H102" s="109">
        <v>0</v>
      </c>
      <c r="I102" s="127">
        <f t="shared" si="14"/>
        <v>154</v>
      </c>
      <c r="J102" s="106">
        <v>154</v>
      </c>
      <c r="K102" s="131">
        <v>0</v>
      </c>
      <c r="L102" s="129">
        <f t="shared" si="11"/>
        <v>0</v>
      </c>
      <c r="M102" s="106">
        <v>0</v>
      </c>
      <c r="N102" s="106">
        <v>0</v>
      </c>
      <c r="O102" s="109">
        <v>0</v>
      </c>
      <c r="P102" s="127">
        <f t="shared" si="8"/>
        <v>0</v>
      </c>
      <c r="Q102" s="106">
        <v>0</v>
      </c>
      <c r="R102" s="131">
        <v>0</v>
      </c>
      <c r="S102" s="133">
        <f t="shared" si="12"/>
        <v>0</v>
      </c>
      <c r="T102" s="106">
        <v>0</v>
      </c>
      <c r="U102" s="106">
        <v>0</v>
      </c>
      <c r="V102" s="107">
        <v>0</v>
      </c>
      <c r="W102" s="134">
        <v>0</v>
      </c>
      <c r="X102" s="127">
        <f t="shared" si="13"/>
        <v>0</v>
      </c>
      <c r="Y102" s="106">
        <v>0</v>
      </c>
      <c r="Z102" s="109">
        <v>0</v>
      </c>
    </row>
    <row r="103" spans="1:26" s="82" customFormat="1" ht="15" customHeight="1" x14ac:dyDescent="0.2">
      <c r="A103" s="115" t="s">
        <v>6</v>
      </c>
      <c r="B103" s="117" t="s">
        <v>2</v>
      </c>
      <c r="C103" s="119">
        <v>50005014</v>
      </c>
      <c r="D103" s="122" t="s">
        <v>1113</v>
      </c>
      <c r="E103" s="124">
        <f t="shared" si="9"/>
        <v>116</v>
      </c>
      <c r="F103" s="129">
        <f t="shared" si="10"/>
        <v>13</v>
      </c>
      <c r="G103" s="106">
        <v>0</v>
      </c>
      <c r="H103" s="109">
        <v>13</v>
      </c>
      <c r="I103" s="127">
        <f t="shared" si="14"/>
        <v>103</v>
      </c>
      <c r="J103" s="106">
        <v>61</v>
      </c>
      <c r="K103" s="131">
        <v>42</v>
      </c>
      <c r="L103" s="129">
        <f t="shared" si="11"/>
        <v>0</v>
      </c>
      <c r="M103" s="106">
        <v>0</v>
      </c>
      <c r="N103" s="106">
        <v>0</v>
      </c>
      <c r="O103" s="109">
        <v>0</v>
      </c>
      <c r="P103" s="127">
        <f t="shared" si="8"/>
        <v>0</v>
      </c>
      <c r="Q103" s="106">
        <v>0</v>
      </c>
      <c r="R103" s="131">
        <v>0</v>
      </c>
      <c r="S103" s="133">
        <f t="shared" si="12"/>
        <v>0</v>
      </c>
      <c r="T103" s="106">
        <v>0</v>
      </c>
      <c r="U103" s="106">
        <v>0</v>
      </c>
      <c r="V103" s="107">
        <v>0</v>
      </c>
      <c r="W103" s="134">
        <v>0</v>
      </c>
      <c r="X103" s="127">
        <f t="shared" si="13"/>
        <v>0</v>
      </c>
      <c r="Y103" s="106">
        <v>0</v>
      </c>
      <c r="Z103" s="109">
        <v>0</v>
      </c>
    </row>
    <row r="104" spans="1:26" s="82" customFormat="1" ht="15" customHeight="1" x14ac:dyDescent="0.2">
      <c r="A104" s="115" t="s">
        <v>6</v>
      </c>
      <c r="B104" s="117" t="s">
        <v>2</v>
      </c>
      <c r="C104" s="119">
        <v>50025007</v>
      </c>
      <c r="D104" s="122" t="s">
        <v>1114</v>
      </c>
      <c r="E104" s="124">
        <f t="shared" si="9"/>
        <v>113</v>
      </c>
      <c r="F104" s="129">
        <f t="shared" si="10"/>
        <v>6</v>
      </c>
      <c r="G104" s="106">
        <v>0</v>
      </c>
      <c r="H104" s="109">
        <v>6</v>
      </c>
      <c r="I104" s="127">
        <f t="shared" si="14"/>
        <v>107</v>
      </c>
      <c r="J104" s="106">
        <v>60</v>
      </c>
      <c r="K104" s="131">
        <v>47</v>
      </c>
      <c r="L104" s="129">
        <f t="shared" si="11"/>
        <v>0</v>
      </c>
      <c r="M104" s="106">
        <v>0</v>
      </c>
      <c r="N104" s="106">
        <v>0</v>
      </c>
      <c r="O104" s="109">
        <v>0</v>
      </c>
      <c r="P104" s="127">
        <f t="shared" si="8"/>
        <v>0</v>
      </c>
      <c r="Q104" s="106">
        <v>0</v>
      </c>
      <c r="R104" s="131">
        <v>0</v>
      </c>
      <c r="S104" s="133">
        <f t="shared" si="12"/>
        <v>0</v>
      </c>
      <c r="T104" s="106">
        <v>0</v>
      </c>
      <c r="U104" s="106">
        <v>0</v>
      </c>
      <c r="V104" s="107">
        <v>0</v>
      </c>
      <c r="W104" s="134">
        <v>0</v>
      </c>
      <c r="X104" s="127">
        <f t="shared" si="13"/>
        <v>0</v>
      </c>
      <c r="Y104" s="106">
        <v>0</v>
      </c>
      <c r="Z104" s="109">
        <v>0</v>
      </c>
    </row>
    <row r="105" spans="1:26" s="82" customFormat="1" ht="15" customHeight="1" x14ac:dyDescent="0.2">
      <c r="A105" s="115" t="s">
        <v>7</v>
      </c>
      <c r="B105" s="117" t="s">
        <v>0</v>
      </c>
      <c r="C105" s="119">
        <v>50025449</v>
      </c>
      <c r="D105" s="122" t="s">
        <v>1115</v>
      </c>
      <c r="E105" s="124">
        <f t="shared" si="9"/>
        <v>128</v>
      </c>
      <c r="F105" s="129">
        <f t="shared" si="10"/>
        <v>128</v>
      </c>
      <c r="G105" s="106">
        <v>64</v>
      </c>
      <c r="H105" s="109">
        <v>64</v>
      </c>
      <c r="I105" s="127">
        <f t="shared" si="14"/>
        <v>0</v>
      </c>
      <c r="J105" s="106">
        <v>0</v>
      </c>
      <c r="K105" s="131">
        <v>0</v>
      </c>
      <c r="L105" s="129">
        <f t="shared" si="11"/>
        <v>0</v>
      </c>
      <c r="M105" s="106">
        <v>0</v>
      </c>
      <c r="N105" s="106">
        <v>0</v>
      </c>
      <c r="O105" s="109">
        <v>0</v>
      </c>
      <c r="P105" s="127">
        <f t="shared" si="8"/>
        <v>0</v>
      </c>
      <c r="Q105" s="106">
        <v>0</v>
      </c>
      <c r="R105" s="131">
        <v>0</v>
      </c>
      <c r="S105" s="133">
        <f t="shared" si="12"/>
        <v>0</v>
      </c>
      <c r="T105" s="106">
        <v>0</v>
      </c>
      <c r="U105" s="106">
        <v>0</v>
      </c>
      <c r="V105" s="107">
        <v>0</v>
      </c>
      <c r="W105" s="134">
        <v>0</v>
      </c>
      <c r="X105" s="127">
        <f t="shared" si="13"/>
        <v>0</v>
      </c>
      <c r="Y105" s="106">
        <v>0</v>
      </c>
      <c r="Z105" s="109">
        <v>0</v>
      </c>
    </row>
    <row r="106" spans="1:26" s="82" customFormat="1" ht="15" customHeight="1" x14ac:dyDescent="0.2">
      <c r="A106" s="115" t="s">
        <v>7</v>
      </c>
      <c r="B106" s="117" t="s">
        <v>0</v>
      </c>
      <c r="C106" s="119">
        <v>50031597</v>
      </c>
      <c r="D106" s="122" t="s">
        <v>1116</v>
      </c>
      <c r="E106" s="124">
        <f t="shared" si="9"/>
        <v>157</v>
      </c>
      <c r="F106" s="129">
        <f t="shared" si="10"/>
        <v>157</v>
      </c>
      <c r="G106" s="106">
        <v>121</v>
      </c>
      <c r="H106" s="109">
        <v>36</v>
      </c>
      <c r="I106" s="127">
        <f t="shared" si="14"/>
        <v>0</v>
      </c>
      <c r="J106" s="106">
        <v>0</v>
      </c>
      <c r="K106" s="131">
        <v>0</v>
      </c>
      <c r="L106" s="129">
        <f t="shared" si="11"/>
        <v>0</v>
      </c>
      <c r="M106" s="106">
        <v>0</v>
      </c>
      <c r="N106" s="106">
        <v>0</v>
      </c>
      <c r="O106" s="109">
        <v>0</v>
      </c>
      <c r="P106" s="127">
        <f t="shared" si="8"/>
        <v>0</v>
      </c>
      <c r="Q106" s="106">
        <v>0</v>
      </c>
      <c r="R106" s="131">
        <v>0</v>
      </c>
      <c r="S106" s="133">
        <f t="shared" si="12"/>
        <v>0</v>
      </c>
      <c r="T106" s="106">
        <v>0</v>
      </c>
      <c r="U106" s="106">
        <v>0</v>
      </c>
      <c r="V106" s="107">
        <v>0</v>
      </c>
      <c r="W106" s="134">
        <v>0</v>
      </c>
      <c r="X106" s="127">
        <f t="shared" si="13"/>
        <v>0</v>
      </c>
      <c r="Y106" s="106">
        <v>0</v>
      </c>
      <c r="Z106" s="109">
        <v>0</v>
      </c>
    </row>
    <row r="107" spans="1:26" s="82" customFormat="1" ht="15" customHeight="1" x14ac:dyDescent="0.2">
      <c r="A107" s="115" t="s">
        <v>7</v>
      </c>
      <c r="B107" s="117" t="s">
        <v>0</v>
      </c>
      <c r="C107" s="119">
        <v>50013068</v>
      </c>
      <c r="D107" s="122" t="s">
        <v>1117</v>
      </c>
      <c r="E107" s="124">
        <f t="shared" si="9"/>
        <v>1212</v>
      </c>
      <c r="F107" s="129">
        <f t="shared" si="10"/>
        <v>327</v>
      </c>
      <c r="G107" s="106">
        <v>0</v>
      </c>
      <c r="H107" s="109">
        <v>327</v>
      </c>
      <c r="I107" s="127">
        <f t="shared" si="14"/>
        <v>801</v>
      </c>
      <c r="J107" s="106">
        <v>801</v>
      </c>
      <c r="K107" s="131">
        <v>0</v>
      </c>
      <c r="L107" s="129">
        <f t="shared" si="11"/>
        <v>0</v>
      </c>
      <c r="M107" s="106">
        <v>0</v>
      </c>
      <c r="N107" s="106">
        <v>0</v>
      </c>
      <c r="O107" s="109">
        <v>0</v>
      </c>
      <c r="P107" s="127">
        <f t="shared" si="8"/>
        <v>0</v>
      </c>
      <c r="Q107" s="106">
        <v>0</v>
      </c>
      <c r="R107" s="131">
        <v>0</v>
      </c>
      <c r="S107" s="133">
        <f t="shared" si="12"/>
        <v>84</v>
      </c>
      <c r="T107" s="106">
        <v>84</v>
      </c>
      <c r="U107" s="106">
        <v>0</v>
      </c>
      <c r="V107" s="107">
        <v>0</v>
      </c>
      <c r="W107" s="134">
        <v>0</v>
      </c>
      <c r="X107" s="127">
        <f t="shared" si="13"/>
        <v>0</v>
      </c>
      <c r="Y107" s="106">
        <v>0</v>
      </c>
      <c r="Z107" s="109">
        <v>0</v>
      </c>
    </row>
    <row r="108" spans="1:26" s="82" customFormat="1" ht="15" customHeight="1" x14ac:dyDescent="0.2">
      <c r="A108" s="115" t="s">
        <v>7</v>
      </c>
      <c r="B108" s="117" t="s">
        <v>2</v>
      </c>
      <c r="C108" s="119">
        <v>50025503</v>
      </c>
      <c r="D108" s="122" t="s">
        <v>1118</v>
      </c>
      <c r="E108" s="124">
        <f t="shared" si="9"/>
        <v>100</v>
      </c>
      <c r="F108" s="129">
        <f t="shared" si="10"/>
        <v>100</v>
      </c>
      <c r="G108" s="106">
        <v>61</v>
      </c>
      <c r="H108" s="109">
        <v>39</v>
      </c>
      <c r="I108" s="127">
        <f t="shared" si="14"/>
        <v>0</v>
      </c>
      <c r="J108" s="106">
        <v>0</v>
      </c>
      <c r="K108" s="131">
        <v>0</v>
      </c>
      <c r="L108" s="129">
        <f t="shared" si="11"/>
        <v>0</v>
      </c>
      <c r="M108" s="106">
        <v>0</v>
      </c>
      <c r="N108" s="106">
        <v>0</v>
      </c>
      <c r="O108" s="109">
        <v>0</v>
      </c>
      <c r="P108" s="127">
        <f t="shared" si="8"/>
        <v>0</v>
      </c>
      <c r="Q108" s="106">
        <v>0</v>
      </c>
      <c r="R108" s="131">
        <v>0</v>
      </c>
      <c r="S108" s="133">
        <f t="shared" si="12"/>
        <v>0</v>
      </c>
      <c r="T108" s="106">
        <v>0</v>
      </c>
      <c r="U108" s="106">
        <v>0</v>
      </c>
      <c r="V108" s="107">
        <v>0</v>
      </c>
      <c r="W108" s="134">
        <v>0</v>
      </c>
      <c r="X108" s="127">
        <f t="shared" si="13"/>
        <v>0</v>
      </c>
      <c r="Y108" s="106">
        <v>0</v>
      </c>
      <c r="Z108" s="109">
        <v>0</v>
      </c>
    </row>
    <row r="109" spans="1:26" s="82" customFormat="1" ht="15" customHeight="1" x14ac:dyDescent="0.2">
      <c r="A109" s="115" t="s">
        <v>7</v>
      </c>
      <c r="B109" s="117" t="s">
        <v>2</v>
      </c>
      <c r="C109" s="119">
        <v>50029983</v>
      </c>
      <c r="D109" s="122" t="s">
        <v>1119</v>
      </c>
      <c r="E109" s="124">
        <f t="shared" si="9"/>
        <v>189</v>
      </c>
      <c r="F109" s="129">
        <f t="shared" si="10"/>
        <v>27</v>
      </c>
      <c r="G109" s="106">
        <v>0</v>
      </c>
      <c r="H109" s="109">
        <v>27</v>
      </c>
      <c r="I109" s="127">
        <f t="shared" si="14"/>
        <v>162</v>
      </c>
      <c r="J109" s="106">
        <v>87</v>
      </c>
      <c r="K109" s="131">
        <v>75</v>
      </c>
      <c r="L109" s="129">
        <f t="shared" si="11"/>
        <v>0</v>
      </c>
      <c r="M109" s="106">
        <v>0</v>
      </c>
      <c r="N109" s="106">
        <v>0</v>
      </c>
      <c r="O109" s="109">
        <v>0</v>
      </c>
      <c r="P109" s="127">
        <f t="shared" si="8"/>
        <v>0</v>
      </c>
      <c r="Q109" s="106">
        <v>0</v>
      </c>
      <c r="R109" s="131">
        <v>0</v>
      </c>
      <c r="S109" s="133">
        <f t="shared" si="12"/>
        <v>0</v>
      </c>
      <c r="T109" s="106">
        <v>0</v>
      </c>
      <c r="U109" s="106">
        <v>0</v>
      </c>
      <c r="V109" s="107">
        <v>0</v>
      </c>
      <c r="W109" s="134">
        <v>0</v>
      </c>
      <c r="X109" s="127">
        <f t="shared" si="13"/>
        <v>0</v>
      </c>
      <c r="Y109" s="106">
        <v>0</v>
      </c>
      <c r="Z109" s="109">
        <v>0</v>
      </c>
    </row>
    <row r="110" spans="1:26" s="82" customFormat="1" ht="15" customHeight="1" x14ac:dyDescent="0.2">
      <c r="A110" s="115" t="s">
        <v>7</v>
      </c>
      <c r="B110" s="117" t="s">
        <v>2</v>
      </c>
      <c r="C110" s="119">
        <v>50024876</v>
      </c>
      <c r="D110" s="122" t="s">
        <v>1120</v>
      </c>
      <c r="E110" s="124">
        <f t="shared" si="9"/>
        <v>211</v>
      </c>
      <c r="F110" s="129">
        <f t="shared" si="10"/>
        <v>36</v>
      </c>
      <c r="G110" s="106">
        <v>0</v>
      </c>
      <c r="H110" s="109">
        <v>36</v>
      </c>
      <c r="I110" s="127">
        <f t="shared" si="14"/>
        <v>175</v>
      </c>
      <c r="J110" s="106">
        <v>175</v>
      </c>
      <c r="K110" s="131">
        <v>0</v>
      </c>
      <c r="L110" s="129">
        <f t="shared" si="11"/>
        <v>0</v>
      </c>
      <c r="M110" s="106">
        <v>0</v>
      </c>
      <c r="N110" s="106">
        <v>0</v>
      </c>
      <c r="O110" s="109">
        <v>0</v>
      </c>
      <c r="P110" s="127">
        <f t="shared" si="8"/>
        <v>0</v>
      </c>
      <c r="Q110" s="106">
        <v>0</v>
      </c>
      <c r="R110" s="131">
        <v>0</v>
      </c>
      <c r="S110" s="133">
        <f t="shared" si="12"/>
        <v>0</v>
      </c>
      <c r="T110" s="106">
        <v>0</v>
      </c>
      <c r="U110" s="106">
        <v>0</v>
      </c>
      <c r="V110" s="107">
        <v>0</v>
      </c>
      <c r="W110" s="134">
        <v>0</v>
      </c>
      <c r="X110" s="127">
        <f t="shared" si="13"/>
        <v>0</v>
      </c>
      <c r="Y110" s="106">
        <v>0</v>
      </c>
      <c r="Z110" s="109">
        <v>0</v>
      </c>
    </row>
    <row r="111" spans="1:26" s="82" customFormat="1" ht="15" customHeight="1" x14ac:dyDescent="0.2">
      <c r="A111" s="115" t="s">
        <v>1121</v>
      </c>
      <c r="B111" s="117" t="s">
        <v>0</v>
      </c>
      <c r="C111" s="119">
        <v>50013173</v>
      </c>
      <c r="D111" s="122" t="s">
        <v>1122</v>
      </c>
      <c r="E111" s="124">
        <f t="shared" si="9"/>
        <v>527</v>
      </c>
      <c r="F111" s="129">
        <f t="shared" si="10"/>
        <v>0</v>
      </c>
      <c r="G111" s="106">
        <v>0</v>
      </c>
      <c r="H111" s="109">
        <v>0</v>
      </c>
      <c r="I111" s="127">
        <f t="shared" si="14"/>
        <v>486</v>
      </c>
      <c r="J111" s="106">
        <v>486</v>
      </c>
      <c r="K111" s="131">
        <v>0</v>
      </c>
      <c r="L111" s="129">
        <f t="shared" si="11"/>
        <v>0</v>
      </c>
      <c r="M111" s="106">
        <v>0</v>
      </c>
      <c r="N111" s="106">
        <v>0</v>
      </c>
      <c r="O111" s="109">
        <v>0</v>
      </c>
      <c r="P111" s="127">
        <f t="shared" si="8"/>
        <v>0</v>
      </c>
      <c r="Q111" s="106">
        <v>0</v>
      </c>
      <c r="R111" s="131">
        <v>0</v>
      </c>
      <c r="S111" s="133">
        <f t="shared" si="12"/>
        <v>41</v>
      </c>
      <c r="T111" s="106">
        <v>41</v>
      </c>
      <c r="U111" s="106">
        <v>0</v>
      </c>
      <c r="V111" s="107">
        <v>0</v>
      </c>
      <c r="W111" s="134">
        <v>0</v>
      </c>
      <c r="X111" s="127">
        <f t="shared" si="13"/>
        <v>0</v>
      </c>
      <c r="Y111" s="106">
        <v>0</v>
      </c>
      <c r="Z111" s="109">
        <v>0</v>
      </c>
    </row>
    <row r="112" spans="1:26" s="82" customFormat="1" ht="15" customHeight="1" x14ac:dyDescent="0.2">
      <c r="A112" s="115" t="s">
        <v>1121</v>
      </c>
      <c r="B112" s="117" t="s">
        <v>0</v>
      </c>
      <c r="C112" s="119">
        <v>50013165</v>
      </c>
      <c r="D112" s="122" t="s">
        <v>1123</v>
      </c>
      <c r="E112" s="124">
        <f t="shared" si="9"/>
        <v>546</v>
      </c>
      <c r="F112" s="129">
        <f t="shared" si="10"/>
        <v>546</v>
      </c>
      <c r="G112" s="106">
        <v>296</v>
      </c>
      <c r="H112" s="109">
        <v>250</v>
      </c>
      <c r="I112" s="127">
        <f t="shared" si="14"/>
        <v>0</v>
      </c>
      <c r="J112" s="106">
        <v>0</v>
      </c>
      <c r="K112" s="131">
        <v>0</v>
      </c>
      <c r="L112" s="129">
        <f t="shared" si="11"/>
        <v>0</v>
      </c>
      <c r="M112" s="106">
        <v>0</v>
      </c>
      <c r="N112" s="106">
        <v>0</v>
      </c>
      <c r="O112" s="109">
        <v>0</v>
      </c>
      <c r="P112" s="127">
        <f t="shared" si="8"/>
        <v>0</v>
      </c>
      <c r="Q112" s="106">
        <v>0</v>
      </c>
      <c r="R112" s="131">
        <v>0</v>
      </c>
      <c r="S112" s="133">
        <f t="shared" si="12"/>
        <v>0</v>
      </c>
      <c r="T112" s="106">
        <v>0</v>
      </c>
      <c r="U112" s="106">
        <v>0</v>
      </c>
      <c r="V112" s="107">
        <v>0</v>
      </c>
      <c r="W112" s="134">
        <v>0</v>
      </c>
      <c r="X112" s="127">
        <f t="shared" si="13"/>
        <v>0</v>
      </c>
      <c r="Y112" s="106">
        <v>0</v>
      </c>
      <c r="Z112" s="109">
        <v>0</v>
      </c>
    </row>
    <row r="113" spans="1:26" s="82" customFormat="1" ht="15" customHeight="1" x14ac:dyDescent="0.2">
      <c r="A113" s="115" t="s">
        <v>1121</v>
      </c>
      <c r="B113" s="117" t="s">
        <v>2</v>
      </c>
      <c r="C113" s="119">
        <v>50026585</v>
      </c>
      <c r="D113" s="122" t="s">
        <v>1124</v>
      </c>
      <c r="E113" s="124">
        <f t="shared" si="9"/>
        <v>71</v>
      </c>
      <c r="F113" s="129">
        <f t="shared" si="10"/>
        <v>18</v>
      </c>
      <c r="G113" s="106">
        <v>0</v>
      </c>
      <c r="H113" s="109">
        <v>18</v>
      </c>
      <c r="I113" s="127">
        <f t="shared" si="14"/>
        <v>53</v>
      </c>
      <c r="J113" s="106">
        <v>53</v>
      </c>
      <c r="K113" s="131">
        <v>0</v>
      </c>
      <c r="L113" s="129">
        <f t="shared" si="11"/>
        <v>0</v>
      </c>
      <c r="M113" s="106">
        <v>0</v>
      </c>
      <c r="N113" s="106">
        <v>0</v>
      </c>
      <c r="O113" s="109">
        <v>0</v>
      </c>
      <c r="P113" s="127">
        <f t="shared" si="8"/>
        <v>0</v>
      </c>
      <c r="Q113" s="106">
        <v>0</v>
      </c>
      <c r="R113" s="131">
        <v>0</v>
      </c>
      <c r="S113" s="133">
        <f t="shared" si="12"/>
        <v>0</v>
      </c>
      <c r="T113" s="106">
        <v>0</v>
      </c>
      <c r="U113" s="106">
        <v>0</v>
      </c>
      <c r="V113" s="107">
        <v>0</v>
      </c>
      <c r="W113" s="134">
        <v>0</v>
      </c>
      <c r="X113" s="127">
        <f t="shared" si="13"/>
        <v>0</v>
      </c>
      <c r="Y113" s="106">
        <v>0</v>
      </c>
      <c r="Z113" s="109">
        <v>0</v>
      </c>
    </row>
    <row r="114" spans="1:26" s="82" customFormat="1" ht="15" customHeight="1" x14ac:dyDescent="0.2">
      <c r="A114" s="115" t="s">
        <v>8</v>
      </c>
      <c r="B114" s="117" t="s">
        <v>0</v>
      </c>
      <c r="C114" s="119">
        <v>50032135</v>
      </c>
      <c r="D114" s="122" t="s">
        <v>1125</v>
      </c>
      <c r="E114" s="124">
        <f t="shared" si="9"/>
        <v>129</v>
      </c>
      <c r="F114" s="129">
        <f t="shared" si="10"/>
        <v>129</v>
      </c>
      <c r="G114" s="106">
        <v>69</v>
      </c>
      <c r="H114" s="109">
        <v>60</v>
      </c>
      <c r="I114" s="127">
        <f t="shared" si="14"/>
        <v>0</v>
      </c>
      <c r="J114" s="106">
        <v>0</v>
      </c>
      <c r="K114" s="131">
        <v>0</v>
      </c>
      <c r="L114" s="129">
        <f t="shared" si="11"/>
        <v>0</v>
      </c>
      <c r="M114" s="106">
        <v>0</v>
      </c>
      <c r="N114" s="106">
        <v>0</v>
      </c>
      <c r="O114" s="109">
        <v>0</v>
      </c>
      <c r="P114" s="127">
        <f t="shared" si="8"/>
        <v>0</v>
      </c>
      <c r="Q114" s="106">
        <v>0</v>
      </c>
      <c r="R114" s="131">
        <v>0</v>
      </c>
      <c r="S114" s="133">
        <f t="shared" si="12"/>
        <v>0</v>
      </c>
      <c r="T114" s="106">
        <v>0</v>
      </c>
      <c r="U114" s="106">
        <v>0</v>
      </c>
      <c r="V114" s="107">
        <v>0</v>
      </c>
      <c r="W114" s="134">
        <v>0</v>
      </c>
      <c r="X114" s="127">
        <f t="shared" si="13"/>
        <v>0</v>
      </c>
      <c r="Y114" s="106">
        <v>0</v>
      </c>
      <c r="Z114" s="109">
        <v>0</v>
      </c>
    </row>
    <row r="115" spans="1:26" s="82" customFormat="1" ht="15" customHeight="1" x14ac:dyDescent="0.2">
      <c r="A115" s="115" t="s">
        <v>8</v>
      </c>
      <c r="B115" s="117" t="s">
        <v>0</v>
      </c>
      <c r="C115" s="119">
        <v>50025520</v>
      </c>
      <c r="D115" s="122" t="s">
        <v>1126</v>
      </c>
      <c r="E115" s="124">
        <f t="shared" si="9"/>
        <v>66</v>
      </c>
      <c r="F115" s="129">
        <f t="shared" si="10"/>
        <v>66</v>
      </c>
      <c r="G115" s="106">
        <v>44</v>
      </c>
      <c r="H115" s="109">
        <v>22</v>
      </c>
      <c r="I115" s="127">
        <f t="shared" si="14"/>
        <v>0</v>
      </c>
      <c r="J115" s="106">
        <v>0</v>
      </c>
      <c r="K115" s="131">
        <v>0</v>
      </c>
      <c r="L115" s="129">
        <f t="shared" si="11"/>
        <v>0</v>
      </c>
      <c r="M115" s="106">
        <v>0</v>
      </c>
      <c r="N115" s="106">
        <v>0</v>
      </c>
      <c r="O115" s="109">
        <v>0</v>
      </c>
      <c r="P115" s="127">
        <f t="shared" si="8"/>
        <v>0</v>
      </c>
      <c r="Q115" s="106">
        <v>0</v>
      </c>
      <c r="R115" s="131">
        <v>0</v>
      </c>
      <c r="S115" s="133">
        <f t="shared" si="12"/>
        <v>0</v>
      </c>
      <c r="T115" s="106">
        <v>0</v>
      </c>
      <c r="U115" s="106">
        <v>0</v>
      </c>
      <c r="V115" s="107">
        <v>0</v>
      </c>
      <c r="W115" s="134">
        <v>0</v>
      </c>
      <c r="X115" s="127">
        <f t="shared" si="13"/>
        <v>0</v>
      </c>
      <c r="Y115" s="106">
        <v>0</v>
      </c>
      <c r="Z115" s="109">
        <v>0</v>
      </c>
    </row>
    <row r="116" spans="1:26" s="82" customFormat="1" ht="15" customHeight="1" x14ac:dyDescent="0.2">
      <c r="A116" s="115" t="s">
        <v>8</v>
      </c>
      <c r="B116" s="117" t="s">
        <v>0</v>
      </c>
      <c r="C116" s="119">
        <v>50028910</v>
      </c>
      <c r="D116" s="122" t="s">
        <v>213</v>
      </c>
      <c r="E116" s="124">
        <f t="shared" si="9"/>
        <v>54</v>
      </c>
      <c r="F116" s="129">
        <f t="shared" si="10"/>
        <v>54</v>
      </c>
      <c r="G116" s="106">
        <v>34</v>
      </c>
      <c r="H116" s="109">
        <v>20</v>
      </c>
      <c r="I116" s="127">
        <f t="shared" si="14"/>
        <v>0</v>
      </c>
      <c r="J116" s="106">
        <v>0</v>
      </c>
      <c r="K116" s="131">
        <v>0</v>
      </c>
      <c r="L116" s="129">
        <f t="shared" si="11"/>
        <v>0</v>
      </c>
      <c r="M116" s="106">
        <v>0</v>
      </c>
      <c r="N116" s="106">
        <v>0</v>
      </c>
      <c r="O116" s="109">
        <v>0</v>
      </c>
      <c r="P116" s="127">
        <f t="shared" si="8"/>
        <v>0</v>
      </c>
      <c r="Q116" s="106">
        <v>0</v>
      </c>
      <c r="R116" s="131">
        <v>0</v>
      </c>
      <c r="S116" s="133">
        <f t="shared" si="12"/>
        <v>0</v>
      </c>
      <c r="T116" s="106">
        <v>0</v>
      </c>
      <c r="U116" s="106">
        <v>0</v>
      </c>
      <c r="V116" s="107">
        <v>0</v>
      </c>
      <c r="W116" s="134">
        <v>0</v>
      </c>
      <c r="X116" s="127">
        <f t="shared" si="13"/>
        <v>0</v>
      </c>
      <c r="Y116" s="106">
        <v>0</v>
      </c>
      <c r="Z116" s="109">
        <v>0</v>
      </c>
    </row>
    <row r="117" spans="1:26" s="82" customFormat="1" ht="15" customHeight="1" x14ac:dyDescent="0.2">
      <c r="A117" s="115" t="s">
        <v>8</v>
      </c>
      <c r="B117" s="117" t="s">
        <v>0</v>
      </c>
      <c r="C117" s="119">
        <v>50025538</v>
      </c>
      <c r="D117" s="122" t="s">
        <v>1127</v>
      </c>
      <c r="E117" s="124">
        <f t="shared" si="9"/>
        <v>25</v>
      </c>
      <c r="F117" s="129">
        <f t="shared" si="10"/>
        <v>25</v>
      </c>
      <c r="G117" s="106">
        <v>25</v>
      </c>
      <c r="H117" s="109">
        <v>0</v>
      </c>
      <c r="I117" s="127">
        <f t="shared" si="14"/>
        <v>0</v>
      </c>
      <c r="J117" s="106">
        <v>0</v>
      </c>
      <c r="K117" s="131">
        <v>0</v>
      </c>
      <c r="L117" s="129">
        <f t="shared" si="11"/>
        <v>0</v>
      </c>
      <c r="M117" s="106">
        <v>0</v>
      </c>
      <c r="N117" s="106">
        <v>0</v>
      </c>
      <c r="O117" s="109">
        <v>0</v>
      </c>
      <c r="P117" s="127">
        <f t="shared" si="8"/>
        <v>0</v>
      </c>
      <c r="Q117" s="106">
        <v>0</v>
      </c>
      <c r="R117" s="131">
        <v>0</v>
      </c>
      <c r="S117" s="133">
        <f t="shared" si="12"/>
        <v>0</v>
      </c>
      <c r="T117" s="106">
        <v>0</v>
      </c>
      <c r="U117" s="106">
        <v>0</v>
      </c>
      <c r="V117" s="107">
        <v>0</v>
      </c>
      <c r="W117" s="134">
        <v>0</v>
      </c>
      <c r="X117" s="127">
        <f t="shared" si="13"/>
        <v>0</v>
      </c>
      <c r="Y117" s="106">
        <v>0</v>
      </c>
      <c r="Z117" s="109">
        <v>0</v>
      </c>
    </row>
    <row r="118" spans="1:26" s="82" customFormat="1" ht="15" customHeight="1" x14ac:dyDescent="0.2">
      <c r="A118" s="115" t="s">
        <v>8</v>
      </c>
      <c r="B118" s="117" t="s">
        <v>0</v>
      </c>
      <c r="C118" s="119">
        <v>50025546</v>
      </c>
      <c r="D118" s="122" t="s">
        <v>215</v>
      </c>
      <c r="E118" s="124">
        <f t="shared" si="9"/>
        <v>44</v>
      </c>
      <c r="F118" s="129">
        <f t="shared" si="10"/>
        <v>44</v>
      </c>
      <c r="G118" s="106">
        <v>32</v>
      </c>
      <c r="H118" s="109">
        <v>12</v>
      </c>
      <c r="I118" s="127">
        <f t="shared" si="14"/>
        <v>0</v>
      </c>
      <c r="J118" s="106">
        <v>0</v>
      </c>
      <c r="K118" s="131">
        <v>0</v>
      </c>
      <c r="L118" s="129">
        <f t="shared" si="11"/>
        <v>0</v>
      </c>
      <c r="M118" s="106">
        <v>0</v>
      </c>
      <c r="N118" s="106">
        <v>0</v>
      </c>
      <c r="O118" s="109">
        <v>0</v>
      </c>
      <c r="P118" s="127">
        <f t="shared" si="8"/>
        <v>0</v>
      </c>
      <c r="Q118" s="106">
        <v>0</v>
      </c>
      <c r="R118" s="131">
        <v>0</v>
      </c>
      <c r="S118" s="133">
        <f t="shared" si="12"/>
        <v>0</v>
      </c>
      <c r="T118" s="106">
        <v>0</v>
      </c>
      <c r="U118" s="106">
        <v>0</v>
      </c>
      <c r="V118" s="107">
        <v>0</v>
      </c>
      <c r="W118" s="134">
        <v>0</v>
      </c>
      <c r="X118" s="127">
        <f t="shared" si="13"/>
        <v>0</v>
      </c>
      <c r="Y118" s="106">
        <v>0</v>
      </c>
      <c r="Z118" s="109">
        <v>0</v>
      </c>
    </row>
    <row r="119" spans="1:26" s="82" customFormat="1" ht="15" customHeight="1" x14ac:dyDescent="0.2">
      <c r="A119" s="115" t="s">
        <v>8</v>
      </c>
      <c r="B119" s="117" t="s">
        <v>0</v>
      </c>
      <c r="C119" s="119">
        <v>50025570</v>
      </c>
      <c r="D119" s="122" t="s">
        <v>216</v>
      </c>
      <c r="E119" s="124">
        <f t="shared" si="9"/>
        <v>61</v>
      </c>
      <c r="F119" s="129">
        <f t="shared" si="10"/>
        <v>61</v>
      </c>
      <c r="G119" s="106">
        <v>34</v>
      </c>
      <c r="H119" s="109">
        <v>27</v>
      </c>
      <c r="I119" s="127">
        <f t="shared" si="14"/>
        <v>0</v>
      </c>
      <c r="J119" s="106">
        <v>0</v>
      </c>
      <c r="K119" s="131">
        <v>0</v>
      </c>
      <c r="L119" s="129">
        <f t="shared" si="11"/>
        <v>0</v>
      </c>
      <c r="M119" s="106">
        <v>0</v>
      </c>
      <c r="N119" s="106">
        <v>0</v>
      </c>
      <c r="O119" s="109">
        <v>0</v>
      </c>
      <c r="P119" s="127">
        <f t="shared" si="8"/>
        <v>0</v>
      </c>
      <c r="Q119" s="106">
        <v>0</v>
      </c>
      <c r="R119" s="131">
        <v>0</v>
      </c>
      <c r="S119" s="133">
        <f t="shared" si="12"/>
        <v>0</v>
      </c>
      <c r="T119" s="106">
        <v>0</v>
      </c>
      <c r="U119" s="106">
        <v>0</v>
      </c>
      <c r="V119" s="107">
        <v>0</v>
      </c>
      <c r="W119" s="134">
        <v>0</v>
      </c>
      <c r="X119" s="127">
        <f t="shared" si="13"/>
        <v>0</v>
      </c>
      <c r="Y119" s="106">
        <v>0</v>
      </c>
      <c r="Z119" s="109">
        <v>0</v>
      </c>
    </row>
    <row r="120" spans="1:26" s="82" customFormat="1" ht="15" customHeight="1" x14ac:dyDescent="0.2">
      <c r="A120" s="115" t="s">
        <v>8</v>
      </c>
      <c r="B120" s="117" t="s">
        <v>0</v>
      </c>
      <c r="C120" s="119">
        <v>50013955</v>
      </c>
      <c r="D120" s="122" t="s">
        <v>217</v>
      </c>
      <c r="E120" s="124">
        <f t="shared" si="9"/>
        <v>398</v>
      </c>
      <c r="F120" s="129">
        <f t="shared" si="10"/>
        <v>70</v>
      </c>
      <c r="G120" s="106">
        <v>0</v>
      </c>
      <c r="H120" s="109">
        <v>70</v>
      </c>
      <c r="I120" s="127">
        <f t="shared" si="14"/>
        <v>328</v>
      </c>
      <c r="J120" s="106">
        <v>206</v>
      </c>
      <c r="K120" s="131">
        <v>122</v>
      </c>
      <c r="L120" s="129">
        <f t="shared" si="11"/>
        <v>0</v>
      </c>
      <c r="M120" s="106">
        <v>0</v>
      </c>
      <c r="N120" s="106">
        <v>0</v>
      </c>
      <c r="O120" s="109">
        <v>0</v>
      </c>
      <c r="P120" s="127">
        <f t="shared" si="8"/>
        <v>0</v>
      </c>
      <c r="Q120" s="106">
        <v>0</v>
      </c>
      <c r="R120" s="131">
        <v>0</v>
      </c>
      <c r="S120" s="133">
        <f t="shared" si="12"/>
        <v>0</v>
      </c>
      <c r="T120" s="106">
        <v>0</v>
      </c>
      <c r="U120" s="106">
        <v>0</v>
      </c>
      <c r="V120" s="107">
        <v>0</v>
      </c>
      <c r="W120" s="134">
        <v>0</v>
      </c>
      <c r="X120" s="127">
        <f t="shared" si="13"/>
        <v>0</v>
      </c>
      <c r="Y120" s="106">
        <v>0</v>
      </c>
      <c r="Z120" s="109">
        <v>0</v>
      </c>
    </row>
    <row r="121" spans="1:26" s="82" customFormat="1" ht="15" customHeight="1" x14ac:dyDescent="0.2">
      <c r="A121" s="115" t="s">
        <v>8</v>
      </c>
      <c r="B121" s="117" t="s">
        <v>0</v>
      </c>
      <c r="C121" s="119">
        <v>50013963</v>
      </c>
      <c r="D121" s="122" t="s">
        <v>1128</v>
      </c>
      <c r="E121" s="124">
        <f t="shared" si="9"/>
        <v>381</v>
      </c>
      <c r="F121" s="129">
        <f t="shared" si="10"/>
        <v>38</v>
      </c>
      <c r="G121" s="106">
        <v>0</v>
      </c>
      <c r="H121" s="109">
        <v>38</v>
      </c>
      <c r="I121" s="127">
        <f t="shared" si="14"/>
        <v>343</v>
      </c>
      <c r="J121" s="106">
        <v>225</v>
      </c>
      <c r="K121" s="131">
        <v>118</v>
      </c>
      <c r="L121" s="129">
        <f t="shared" si="11"/>
        <v>0</v>
      </c>
      <c r="M121" s="106">
        <v>0</v>
      </c>
      <c r="N121" s="106">
        <v>0</v>
      </c>
      <c r="O121" s="109">
        <v>0</v>
      </c>
      <c r="P121" s="127">
        <f t="shared" si="8"/>
        <v>0</v>
      </c>
      <c r="Q121" s="106">
        <v>0</v>
      </c>
      <c r="R121" s="131">
        <v>0</v>
      </c>
      <c r="S121" s="133">
        <f t="shared" si="12"/>
        <v>0</v>
      </c>
      <c r="T121" s="106">
        <v>0</v>
      </c>
      <c r="U121" s="106">
        <v>0</v>
      </c>
      <c r="V121" s="107">
        <v>0</v>
      </c>
      <c r="W121" s="134">
        <v>0</v>
      </c>
      <c r="X121" s="127">
        <f t="shared" si="13"/>
        <v>0</v>
      </c>
      <c r="Y121" s="106">
        <v>0</v>
      </c>
      <c r="Z121" s="109">
        <v>0</v>
      </c>
    </row>
    <row r="122" spans="1:26" s="82" customFormat="1" ht="15" customHeight="1" x14ac:dyDescent="0.2">
      <c r="A122" s="115" t="s">
        <v>8</v>
      </c>
      <c r="B122" s="117" t="s">
        <v>0</v>
      </c>
      <c r="C122" s="119">
        <v>50014064</v>
      </c>
      <c r="D122" s="122" t="s">
        <v>219</v>
      </c>
      <c r="E122" s="124">
        <f t="shared" si="9"/>
        <v>350</v>
      </c>
      <c r="F122" s="129">
        <f t="shared" si="10"/>
        <v>20</v>
      </c>
      <c r="G122" s="106">
        <v>0</v>
      </c>
      <c r="H122" s="109">
        <v>20</v>
      </c>
      <c r="I122" s="127">
        <f t="shared" si="14"/>
        <v>330</v>
      </c>
      <c r="J122" s="106">
        <v>183</v>
      </c>
      <c r="K122" s="131">
        <v>147</v>
      </c>
      <c r="L122" s="129">
        <f t="shared" si="11"/>
        <v>0</v>
      </c>
      <c r="M122" s="106">
        <v>0</v>
      </c>
      <c r="N122" s="106">
        <v>0</v>
      </c>
      <c r="O122" s="109">
        <v>0</v>
      </c>
      <c r="P122" s="127">
        <f t="shared" si="8"/>
        <v>0</v>
      </c>
      <c r="Q122" s="106">
        <v>0</v>
      </c>
      <c r="R122" s="131">
        <v>0</v>
      </c>
      <c r="S122" s="133">
        <f t="shared" si="12"/>
        <v>0</v>
      </c>
      <c r="T122" s="106">
        <v>0</v>
      </c>
      <c r="U122" s="106">
        <v>0</v>
      </c>
      <c r="V122" s="107">
        <v>0</v>
      </c>
      <c r="W122" s="134">
        <v>0</v>
      </c>
      <c r="X122" s="127">
        <f t="shared" si="13"/>
        <v>0</v>
      </c>
      <c r="Y122" s="106">
        <v>0</v>
      </c>
      <c r="Z122" s="109">
        <v>0</v>
      </c>
    </row>
    <row r="123" spans="1:26" s="82" customFormat="1" ht="15" customHeight="1" x14ac:dyDescent="0.2">
      <c r="A123" s="115" t="s">
        <v>8</v>
      </c>
      <c r="B123" s="117" t="s">
        <v>0</v>
      </c>
      <c r="C123" s="119">
        <v>50013980</v>
      </c>
      <c r="D123" s="122" t="s">
        <v>1129</v>
      </c>
      <c r="E123" s="124">
        <f t="shared" si="9"/>
        <v>277</v>
      </c>
      <c r="F123" s="129">
        <f t="shared" si="10"/>
        <v>76</v>
      </c>
      <c r="G123" s="106">
        <v>0</v>
      </c>
      <c r="H123" s="109">
        <v>76</v>
      </c>
      <c r="I123" s="127">
        <f t="shared" si="14"/>
        <v>201</v>
      </c>
      <c r="J123" s="106">
        <v>201</v>
      </c>
      <c r="K123" s="131">
        <v>0</v>
      </c>
      <c r="L123" s="129">
        <f t="shared" si="11"/>
        <v>0</v>
      </c>
      <c r="M123" s="106">
        <v>0</v>
      </c>
      <c r="N123" s="106">
        <v>0</v>
      </c>
      <c r="O123" s="109">
        <v>0</v>
      </c>
      <c r="P123" s="127">
        <f t="shared" si="8"/>
        <v>0</v>
      </c>
      <c r="Q123" s="106">
        <v>0</v>
      </c>
      <c r="R123" s="131">
        <v>0</v>
      </c>
      <c r="S123" s="133">
        <f t="shared" si="12"/>
        <v>0</v>
      </c>
      <c r="T123" s="106">
        <v>0</v>
      </c>
      <c r="U123" s="106">
        <v>0</v>
      </c>
      <c r="V123" s="107">
        <v>0</v>
      </c>
      <c r="W123" s="134">
        <v>0</v>
      </c>
      <c r="X123" s="127">
        <f t="shared" si="13"/>
        <v>0</v>
      </c>
      <c r="Y123" s="106">
        <v>0</v>
      </c>
      <c r="Z123" s="109">
        <v>0</v>
      </c>
    </row>
    <row r="124" spans="1:26" s="82" customFormat="1" ht="15" customHeight="1" x14ac:dyDescent="0.2">
      <c r="A124" s="115" t="s">
        <v>8</v>
      </c>
      <c r="B124" s="117" t="s">
        <v>0</v>
      </c>
      <c r="C124" s="119">
        <v>50013998</v>
      </c>
      <c r="D124" s="122" t="s">
        <v>1130</v>
      </c>
      <c r="E124" s="124">
        <f t="shared" si="9"/>
        <v>215</v>
      </c>
      <c r="F124" s="129">
        <f t="shared" si="10"/>
        <v>23</v>
      </c>
      <c r="G124" s="106">
        <v>0</v>
      </c>
      <c r="H124" s="109">
        <v>23</v>
      </c>
      <c r="I124" s="127">
        <f t="shared" si="14"/>
        <v>192</v>
      </c>
      <c r="J124" s="106">
        <v>192</v>
      </c>
      <c r="K124" s="131">
        <v>0</v>
      </c>
      <c r="L124" s="129">
        <f t="shared" si="11"/>
        <v>0</v>
      </c>
      <c r="M124" s="106">
        <v>0</v>
      </c>
      <c r="N124" s="106">
        <v>0</v>
      </c>
      <c r="O124" s="109">
        <v>0</v>
      </c>
      <c r="P124" s="127">
        <f t="shared" si="8"/>
        <v>0</v>
      </c>
      <c r="Q124" s="106">
        <v>0</v>
      </c>
      <c r="R124" s="131">
        <v>0</v>
      </c>
      <c r="S124" s="133">
        <f t="shared" si="12"/>
        <v>0</v>
      </c>
      <c r="T124" s="106">
        <v>0</v>
      </c>
      <c r="U124" s="106">
        <v>0</v>
      </c>
      <c r="V124" s="107">
        <v>0</v>
      </c>
      <c r="W124" s="134">
        <v>0</v>
      </c>
      <c r="X124" s="127">
        <f t="shared" si="13"/>
        <v>0</v>
      </c>
      <c r="Y124" s="106">
        <v>0</v>
      </c>
      <c r="Z124" s="109">
        <v>0</v>
      </c>
    </row>
    <row r="125" spans="1:26" s="82" customFormat="1" ht="15" customHeight="1" x14ac:dyDescent="0.2">
      <c r="A125" s="115" t="s">
        <v>8</v>
      </c>
      <c r="B125" s="117" t="s">
        <v>2</v>
      </c>
      <c r="C125" s="119">
        <v>50013947</v>
      </c>
      <c r="D125" s="122" t="s">
        <v>1131</v>
      </c>
      <c r="E125" s="124">
        <f t="shared" si="9"/>
        <v>118</v>
      </c>
      <c r="F125" s="129">
        <f t="shared" si="10"/>
        <v>10</v>
      </c>
      <c r="G125" s="106">
        <v>0</v>
      </c>
      <c r="H125" s="109">
        <v>10</v>
      </c>
      <c r="I125" s="127">
        <f t="shared" si="14"/>
        <v>108</v>
      </c>
      <c r="J125" s="106">
        <v>74</v>
      </c>
      <c r="K125" s="131">
        <v>34</v>
      </c>
      <c r="L125" s="129">
        <f t="shared" si="11"/>
        <v>0</v>
      </c>
      <c r="M125" s="106">
        <v>0</v>
      </c>
      <c r="N125" s="106">
        <v>0</v>
      </c>
      <c r="O125" s="109">
        <v>0</v>
      </c>
      <c r="P125" s="127">
        <f t="shared" si="8"/>
        <v>0</v>
      </c>
      <c r="Q125" s="106">
        <v>0</v>
      </c>
      <c r="R125" s="131">
        <v>0</v>
      </c>
      <c r="S125" s="133">
        <f t="shared" si="12"/>
        <v>0</v>
      </c>
      <c r="T125" s="106">
        <v>0</v>
      </c>
      <c r="U125" s="106">
        <v>0</v>
      </c>
      <c r="V125" s="107">
        <v>0</v>
      </c>
      <c r="W125" s="134">
        <v>0</v>
      </c>
      <c r="X125" s="127">
        <f t="shared" si="13"/>
        <v>0</v>
      </c>
      <c r="Y125" s="106">
        <v>0</v>
      </c>
      <c r="Z125" s="109">
        <v>0</v>
      </c>
    </row>
    <row r="126" spans="1:26" s="82" customFormat="1" ht="15" customHeight="1" x14ac:dyDescent="0.2">
      <c r="A126" s="115" t="s">
        <v>8</v>
      </c>
      <c r="B126" s="117" t="s">
        <v>2</v>
      </c>
      <c r="C126" s="119">
        <v>50025589</v>
      </c>
      <c r="D126" s="122" t="s">
        <v>1132</v>
      </c>
      <c r="E126" s="124">
        <f t="shared" si="9"/>
        <v>98</v>
      </c>
      <c r="F126" s="129">
        <f t="shared" si="10"/>
        <v>13</v>
      </c>
      <c r="G126" s="106">
        <v>0</v>
      </c>
      <c r="H126" s="109">
        <v>13</v>
      </c>
      <c r="I126" s="127">
        <f t="shared" si="14"/>
        <v>85</v>
      </c>
      <c r="J126" s="106">
        <v>45</v>
      </c>
      <c r="K126" s="131">
        <v>40</v>
      </c>
      <c r="L126" s="129">
        <f t="shared" si="11"/>
        <v>0</v>
      </c>
      <c r="M126" s="106">
        <v>0</v>
      </c>
      <c r="N126" s="106">
        <v>0</v>
      </c>
      <c r="O126" s="109">
        <v>0</v>
      </c>
      <c r="P126" s="127">
        <f t="shared" si="8"/>
        <v>0</v>
      </c>
      <c r="Q126" s="106">
        <v>0</v>
      </c>
      <c r="R126" s="131">
        <v>0</v>
      </c>
      <c r="S126" s="133">
        <f t="shared" si="12"/>
        <v>0</v>
      </c>
      <c r="T126" s="106">
        <v>0</v>
      </c>
      <c r="U126" s="106">
        <v>0</v>
      </c>
      <c r="V126" s="107">
        <v>0</v>
      </c>
      <c r="W126" s="134">
        <v>0</v>
      </c>
      <c r="X126" s="127">
        <f t="shared" si="13"/>
        <v>0</v>
      </c>
      <c r="Y126" s="106">
        <v>0</v>
      </c>
      <c r="Z126" s="109">
        <v>0</v>
      </c>
    </row>
    <row r="127" spans="1:26" s="82" customFormat="1" ht="15" customHeight="1" x14ac:dyDescent="0.2">
      <c r="A127" s="115" t="s">
        <v>8</v>
      </c>
      <c r="B127" s="117" t="s">
        <v>2</v>
      </c>
      <c r="C127" s="119">
        <v>50024213</v>
      </c>
      <c r="D127" s="122" t="s">
        <v>1133</v>
      </c>
      <c r="E127" s="124">
        <f t="shared" si="9"/>
        <v>115</v>
      </c>
      <c r="F127" s="129">
        <f t="shared" si="10"/>
        <v>9</v>
      </c>
      <c r="G127" s="106">
        <v>0</v>
      </c>
      <c r="H127" s="109">
        <v>9</v>
      </c>
      <c r="I127" s="127">
        <f t="shared" si="14"/>
        <v>106</v>
      </c>
      <c r="J127" s="106">
        <v>81</v>
      </c>
      <c r="K127" s="131">
        <v>25</v>
      </c>
      <c r="L127" s="129">
        <f t="shared" si="11"/>
        <v>0</v>
      </c>
      <c r="M127" s="106">
        <v>0</v>
      </c>
      <c r="N127" s="106">
        <v>0</v>
      </c>
      <c r="O127" s="109">
        <v>0</v>
      </c>
      <c r="P127" s="127">
        <f t="shared" si="8"/>
        <v>0</v>
      </c>
      <c r="Q127" s="106">
        <v>0</v>
      </c>
      <c r="R127" s="131">
        <v>0</v>
      </c>
      <c r="S127" s="133">
        <f t="shared" si="12"/>
        <v>0</v>
      </c>
      <c r="T127" s="106">
        <v>0</v>
      </c>
      <c r="U127" s="106">
        <v>0</v>
      </c>
      <c r="V127" s="107">
        <v>0</v>
      </c>
      <c r="W127" s="134">
        <v>0</v>
      </c>
      <c r="X127" s="127">
        <f t="shared" si="13"/>
        <v>0</v>
      </c>
      <c r="Y127" s="106">
        <v>0</v>
      </c>
      <c r="Z127" s="109">
        <v>0</v>
      </c>
    </row>
    <row r="128" spans="1:26" s="82" customFormat="1" ht="15" customHeight="1" x14ac:dyDescent="0.2">
      <c r="A128" s="115" t="s">
        <v>8</v>
      </c>
      <c r="B128" s="117" t="s">
        <v>2</v>
      </c>
      <c r="C128" s="119">
        <v>50013971</v>
      </c>
      <c r="D128" s="122" t="s">
        <v>1134</v>
      </c>
      <c r="E128" s="124">
        <f t="shared" si="9"/>
        <v>193</v>
      </c>
      <c r="F128" s="129">
        <f t="shared" si="10"/>
        <v>21</v>
      </c>
      <c r="G128" s="106">
        <v>0</v>
      </c>
      <c r="H128" s="109">
        <v>21</v>
      </c>
      <c r="I128" s="127">
        <f t="shared" si="14"/>
        <v>172</v>
      </c>
      <c r="J128" s="106">
        <v>116</v>
      </c>
      <c r="K128" s="131">
        <v>56</v>
      </c>
      <c r="L128" s="129">
        <f t="shared" si="11"/>
        <v>0</v>
      </c>
      <c r="M128" s="106">
        <v>0</v>
      </c>
      <c r="N128" s="106">
        <v>0</v>
      </c>
      <c r="O128" s="109">
        <v>0</v>
      </c>
      <c r="P128" s="127">
        <f t="shared" si="8"/>
        <v>0</v>
      </c>
      <c r="Q128" s="106">
        <v>0</v>
      </c>
      <c r="R128" s="131">
        <v>0</v>
      </c>
      <c r="S128" s="133">
        <f t="shared" si="12"/>
        <v>0</v>
      </c>
      <c r="T128" s="106">
        <v>0</v>
      </c>
      <c r="U128" s="106">
        <v>0</v>
      </c>
      <c r="V128" s="107">
        <v>0</v>
      </c>
      <c r="W128" s="134">
        <v>0</v>
      </c>
      <c r="X128" s="127">
        <f t="shared" si="13"/>
        <v>0</v>
      </c>
      <c r="Y128" s="106">
        <v>0</v>
      </c>
      <c r="Z128" s="109">
        <v>0</v>
      </c>
    </row>
    <row r="129" spans="1:26" s="82" customFormat="1" ht="15" customHeight="1" x14ac:dyDescent="0.2">
      <c r="A129" s="115" t="s">
        <v>8</v>
      </c>
      <c r="B129" s="117" t="s">
        <v>2</v>
      </c>
      <c r="C129" s="119">
        <v>50030990</v>
      </c>
      <c r="D129" s="122" t="s">
        <v>226</v>
      </c>
      <c r="E129" s="124">
        <f t="shared" si="9"/>
        <v>148</v>
      </c>
      <c r="F129" s="129">
        <f t="shared" si="10"/>
        <v>19</v>
      </c>
      <c r="G129" s="106">
        <v>0</v>
      </c>
      <c r="H129" s="109">
        <v>19</v>
      </c>
      <c r="I129" s="127">
        <f t="shared" si="14"/>
        <v>129</v>
      </c>
      <c r="J129" s="106">
        <v>66</v>
      </c>
      <c r="K129" s="131">
        <v>63</v>
      </c>
      <c r="L129" s="129">
        <f t="shared" si="11"/>
        <v>0</v>
      </c>
      <c r="M129" s="106">
        <v>0</v>
      </c>
      <c r="N129" s="106">
        <v>0</v>
      </c>
      <c r="O129" s="109">
        <v>0</v>
      </c>
      <c r="P129" s="127">
        <f t="shared" si="8"/>
        <v>0</v>
      </c>
      <c r="Q129" s="106">
        <v>0</v>
      </c>
      <c r="R129" s="131">
        <v>0</v>
      </c>
      <c r="S129" s="133">
        <f t="shared" si="12"/>
        <v>0</v>
      </c>
      <c r="T129" s="106">
        <v>0</v>
      </c>
      <c r="U129" s="106">
        <v>0</v>
      </c>
      <c r="V129" s="107">
        <v>0</v>
      </c>
      <c r="W129" s="134">
        <v>0</v>
      </c>
      <c r="X129" s="127">
        <f t="shared" si="13"/>
        <v>0</v>
      </c>
      <c r="Y129" s="106">
        <v>0</v>
      </c>
      <c r="Z129" s="109">
        <v>0</v>
      </c>
    </row>
    <row r="130" spans="1:26" s="82" customFormat="1" ht="15" customHeight="1" x14ac:dyDescent="0.2">
      <c r="A130" s="115" t="s">
        <v>8</v>
      </c>
      <c r="B130" s="117" t="s">
        <v>2</v>
      </c>
      <c r="C130" s="119">
        <v>50014072</v>
      </c>
      <c r="D130" s="122" t="s">
        <v>1135</v>
      </c>
      <c r="E130" s="124">
        <f t="shared" si="9"/>
        <v>161</v>
      </c>
      <c r="F130" s="129">
        <f t="shared" si="10"/>
        <v>18</v>
      </c>
      <c r="G130" s="106">
        <v>0</v>
      </c>
      <c r="H130" s="109">
        <v>18</v>
      </c>
      <c r="I130" s="127">
        <f t="shared" si="14"/>
        <v>143</v>
      </c>
      <c r="J130" s="106">
        <v>86</v>
      </c>
      <c r="K130" s="131">
        <v>57</v>
      </c>
      <c r="L130" s="129">
        <f t="shared" si="11"/>
        <v>0</v>
      </c>
      <c r="M130" s="106">
        <v>0</v>
      </c>
      <c r="N130" s="106">
        <v>0</v>
      </c>
      <c r="O130" s="109">
        <v>0</v>
      </c>
      <c r="P130" s="127">
        <f t="shared" si="8"/>
        <v>0</v>
      </c>
      <c r="Q130" s="106">
        <v>0</v>
      </c>
      <c r="R130" s="131">
        <v>0</v>
      </c>
      <c r="S130" s="133">
        <f t="shared" si="12"/>
        <v>0</v>
      </c>
      <c r="T130" s="106">
        <v>0</v>
      </c>
      <c r="U130" s="106">
        <v>0</v>
      </c>
      <c r="V130" s="107">
        <v>0</v>
      </c>
      <c r="W130" s="134">
        <v>0</v>
      </c>
      <c r="X130" s="127">
        <f t="shared" si="13"/>
        <v>0</v>
      </c>
      <c r="Y130" s="106">
        <v>0</v>
      </c>
      <c r="Z130" s="109">
        <v>0</v>
      </c>
    </row>
    <row r="131" spans="1:26" s="82" customFormat="1" ht="15" customHeight="1" x14ac:dyDescent="0.2">
      <c r="A131" s="115" t="s">
        <v>8</v>
      </c>
      <c r="B131" s="117" t="s">
        <v>2</v>
      </c>
      <c r="C131" s="119">
        <v>50024612</v>
      </c>
      <c r="D131" s="122" t="s">
        <v>228</v>
      </c>
      <c r="E131" s="124">
        <f t="shared" si="9"/>
        <v>104</v>
      </c>
      <c r="F131" s="129">
        <f t="shared" si="10"/>
        <v>14</v>
      </c>
      <c r="G131" s="106">
        <v>0</v>
      </c>
      <c r="H131" s="109">
        <v>14</v>
      </c>
      <c r="I131" s="127">
        <f t="shared" si="14"/>
        <v>90</v>
      </c>
      <c r="J131" s="106">
        <v>54</v>
      </c>
      <c r="K131" s="131">
        <v>36</v>
      </c>
      <c r="L131" s="129">
        <f t="shared" si="11"/>
        <v>0</v>
      </c>
      <c r="M131" s="106">
        <v>0</v>
      </c>
      <c r="N131" s="106">
        <v>0</v>
      </c>
      <c r="O131" s="109">
        <v>0</v>
      </c>
      <c r="P131" s="127">
        <f t="shared" si="8"/>
        <v>0</v>
      </c>
      <c r="Q131" s="106">
        <v>0</v>
      </c>
      <c r="R131" s="131">
        <v>0</v>
      </c>
      <c r="S131" s="133">
        <f t="shared" si="12"/>
        <v>0</v>
      </c>
      <c r="T131" s="106">
        <v>0</v>
      </c>
      <c r="U131" s="106">
        <v>0</v>
      </c>
      <c r="V131" s="107">
        <v>0</v>
      </c>
      <c r="W131" s="134">
        <v>0</v>
      </c>
      <c r="X131" s="127">
        <f t="shared" si="13"/>
        <v>0</v>
      </c>
      <c r="Y131" s="106">
        <v>0</v>
      </c>
      <c r="Z131" s="109">
        <v>0</v>
      </c>
    </row>
    <row r="132" spans="1:26" s="82" customFormat="1" ht="15" customHeight="1" x14ac:dyDescent="0.2">
      <c r="A132" s="115" t="s">
        <v>9</v>
      </c>
      <c r="B132" s="117" t="s">
        <v>0</v>
      </c>
      <c r="C132" s="119">
        <v>50027387</v>
      </c>
      <c r="D132" s="122" t="s">
        <v>229</v>
      </c>
      <c r="E132" s="124">
        <f t="shared" si="9"/>
        <v>233</v>
      </c>
      <c r="F132" s="129">
        <f t="shared" si="10"/>
        <v>233</v>
      </c>
      <c r="G132" s="106">
        <v>0</v>
      </c>
      <c r="H132" s="109">
        <v>233</v>
      </c>
      <c r="I132" s="127">
        <f t="shared" si="14"/>
        <v>0</v>
      </c>
      <c r="J132" s="106">
        <v>0</v>
      </c>
      <c r="K132" s="131">
        <v>0</v>
      </c>
      <c r="L132" s="129">
        <f t="shared" si="11"/>
        <v>0</v>
      </c>
      <c r="M132" s="106">
        <v>0</v>
      </c>
      <c r="N132" s="106">
        <v>0</v>
      </c>
      <c r="O132" s="109">
        <v>0</v>
      </c>
      <c r="P132" s="127">
        <f t="shared" si="8"/>
        <v>0</v>
      </c>
      <c r="Q132" s="106">
        <v>0</v>
      </c>
      <c r="R132" s="131">
        <v>0</v>
      </c>
      <c r="S132" s="133">
        <f t="shared" si="12"/>
        <v>0</v>
      </c>
      <c r="T132" s="106">
        <v>0</v>
      </c>
      <c r="U132" s="106">
        <v>0</v>
      </c>
      <c r="V132" s="107">
        <v>0</v>
      </c>
      <c r="W132" s="134">
        <v>0</v>
      </c>
      <c r="X132" s="127">
        <f t="shared" si="13"/>
        <v>0</v>
      </c>
      <c r="Y132" s="106">
        <v>0</v>
      </c>
      <c r="Z132" s="109">
        <v>0</v>
      </c>
    </row>
    <row r="133" spans="1:26" s="82" customFormat="1" ht="15" customHeight="1" x14ac:dyDescent="0.2">
      <c r="A133" s="115" t="s">
        <v>9</v>
      </c>
      <c r="B133" s="117" t="s">
        <v>0</v>
      </c>
      <c r="C133" s="119">
        <v>50026283</v>
      </c>
      <c r="D133" s="122" t="s">
        <v>230</v>
      </c>
      <c r="E133" s="124">
        <f t="shared" si="9"/>
        <v>110</v>
      </c>
      <c r="F133" s="129">
        <f t="shared" si="10"/>
        <v>110</v>
      </c>
      <c r="G133" s="106">
        <v>110</v>
      </c>
      <c r="H133" s="109">
        <v>0</v>
      </c>
      <c r="I133" s="127">
        <f t="shared" si="14"/>
        <v>0</v>
      </c>
      <c r="J133" s="106">
        <v>0</v>
      </c>
      <c r="K133" s="131">
        <v>0</v>
      </c>
      <c r="L133" s="129">
        <f t="shared" si="11"/>
        <v>0</v>
      </c>
      <c r="M133" s="106">
        <v>0</v>
      </c>
      <c r="N133" s="106">
        <v>0</v>
      </c>
      <c r="O133" s="109">
        <v>0</v>
      </c>
      <c r="P133" s="127">
        <f t="shared" si="8"/>
        <v>0</v>
      </c>
      <c r="Q133" s="106">
        <v>0</v>
      </c>
      <c r="R133" s="131">
        <v>0</v>
      </c>
      <c r="S133" s="133">
        <f t="shared" si="12"/>
        <v>0</v>
      </c>
      <c r="T133" s="106">
        <v>0</v>
      </c>
      <c r="U133" s="106">
        <v>0</v>
      </c>
      <c r="V133" s="107">
        <v>0</v>
      </c>
      <c r="W133" s="134">
        <v>0</v>
      </c>
      <c r="X133" s="127">
        <f t="shared" si="13"/>
        <v>0</v>
      </c>
      <c r="Y133" s="106">
        <v>0</v>
      </c>
      <c r="Z133" s="109">
        <v>0</v>
      </c>
    </row>
    <row r="134" spans="1:26" s="82" customFormat="1" ht="15" customHeight="1" x14ac:dyDescent="0.2">
      <c r="A134" s="115" t="s">
        <v>9</v>
      </c>
      <c r="B134" s="117" t="s">
        <v>0</v>
      </c>
      <c r="C134" s="119">
        <v>50014129</v>
      </c>
      <c r="D134" s="122" t="s">
        <v>1136</v>
      </c>
      <c r="E134" s="124">
        <f t="shared" si="9"/>
        <v>366</v>
      </c>
      <c r="F134" s="129">
        <f t="shared" si="10"/>
        <v>0</v>
      </c>
      <c r="G134" s="106">
        <v>0</v>
      </c>
      <c r="H134" s="109">
        <v>0</v>
      </c>
      <c r="I134" s="127">
        <f t="shared" si="14"/>
        <v>293</v>
      </c>
      <c r="J134" s="106">
        <v>293</v>
      </c>
      <c r="K134" s="131">
        <v>0</v>
      </c>
      <c r="L134" s="129">
        <f t="shared" si="11"/>
        <v>0</v>
      </c>
      <c r="M134" s="106">
        <v>0</v>
      </c>
      <c r="N134" s="106">
        <v>0</v>
      </c>
      <c r="O134" s="109">
        <v>0</v>
      </c>
      <c r="P134" s="127">
        <f t="shared" si="8"/>
        <v>0</v>
      </c>
      <c r="Q134" s="106">
        <v>0</v>
      </c>
      <c r="R134" s="131">
        <v>0</v>
      </c>
      <c r="S134" s="133">
        <f t="shared" si="12"/>
        <v>73</v>
      </c>
      <c r="T134" s="106">
        <v>73</v>
      </c>
      <c r="U134" s="106">
        <v>0</v>
      </c>
      <c r="V134" s="107">
        <v>0</v>
      </c>
      <c r="W134" s="134">
        <v>0</v>
      </c>
      <c r="X134" s="127">
        <f t="shared" si="13"/>
        <v>0</v>
      </c>
      <c r="Y134" s="106">
        <v>0</v>
      </c>
      <c r="Z134" s="109">
        <v>0</v>
      </c>
    </row>
    <row r="135" spans="1:26" s="82" customFormat="1" ht="15" customHeight="1" x14ac:dyDescent="0.2">
      <c r="A135" s="115" t="s">
        <v>9</v>
      </c>
      <c r="B135" s="117" t="s">
        <v>0</v>
      </c>
      <c r="C135" s="119">
        <v>50026879</v>
      </c>
      <c r="D135" s="122" t="s">
        <v>1137</v>
      </c>
      <c r="E135" s="124">
        <f t="shared" si="9"/>
        <v>251</v>
      </c>
      <c r="F135" s="129">
        <f t="shared" si="10"/>
        <v>0</v>
      </c>
      <c r="G135" s="106">
        <v>0</v>
      </c>
      <c r="H135" s="109">
        <v>0</v>
      </c>
      <c r="I135" s="127">
        <f t="shared" si="14"/>
        <v>251</v>
      </c>
      <c r="J135" s="106">
        <v>251</v>
      </c>
      <c r="K135" s="131">
        <v>0</v>
      </c>
      <c r="L135" s="129">
        <f t="shared" si="11"/>
        <v>0</v>
      </c>
      <c r="M135" s="106">
        <v>0</v>
      </c>
      <c r="N135" s="106">
        <v>0</v>
      </c>
      <c r="O135" s="109">
        <v>0</v>
      </c>
      <c r="P135" s="127">
        <f t="shared" si="8"/>
        <v>0</v>
      </c>
      <c r="Q135" s="106">
        <v>0</v>
      </c>
      <c r="R135" s="131">
        <v>0</v>
      </c>
      <c r="S135" s="133">
        <f t="shared" si="12"/>
        <v>0</v>
      </c>
      <c r="T135" s="106">
        <v>0</v>
      </c>
      <c r="U135" s="106">
        <v>0</v>
      </c>
      <c r="V135" s="107">
        <v>0</v>
      </c>
      <c r="W135" s="134">
        <v>0</v>
      </c>
      <c r="X135" s="127">
        <f t="shared" si="13"/>
        <v>0</v>
      </c>
      <c r="Y135" s="106">
        <v>0</v>
      </c>
      <c r="Z135" s="109">
        <v>0</v>
      </c>
    </row>
    <row r="136" spans="1:26" s="82" customFormat="1" ht="15" customHeight="1" x14ac:dyDescent="0.2">
      <c r="A136" s="115" t="s">
        <v>9</v>
      </c>
      <c r="B136" s="117" t="s">
        <v>2</v>
      </c>
      <c r="C136" s="119">
        <v>50014137</v>
      </c>
      <c r="D136" s="122" t="s">
        <v>233</v>
      </c>
      <c r="E136" s="124">
        <f t="shared" si="9"/>
        <v>127</v>
      </c>
      <c r="F136" s="129">
        <f t="shared" si="10"/>
        <v>12</v>
      </c>
      <c r="G136" s="106">
        <v>0</v>
      </c>
      <c r="H136" s="109">
        <v>12</v>
      </c>
      <c r="I136" s="127">
        <f t="shared" si="14"/>
        <v>115</v>
      </c>
      <c r="J136" s="106">
        <v>66</v>
      </c>
      <c r="K136" s="131">
        <v>49</v>
      </c>
      <c r="L136" s="129">
        <f t="shared" si="11"/>
        <v>0</v>
      </c>
      <c r="M136" s="106">
        <v>0</v>
      </c>
      <c r="N136" s="106">
        <v>0</v>
      </c>
      <c r="O136" s="109">
        <v>0</v>
      </c>
      <c r="P136" s="127">
        <f t="shared" si="8"/>
        <v>0</v>
      </c>
      <c r="Q136" s="106">
        <v>0</v>
      </c>
      <c r="R136" s="131">
        <v>0</v>
      </c>
      <c r="S136" s="133">
        <f t="shared" si="12"/>
        <v>0</v>
      </c>
      <c r="T136" s="106">
        <v>0</v>
      </c>
      <c r="U136" s="106">
        <v>0</v>
      </c>
      <c r="V136" s="107">
        <v>0</v>
      </c>
      <c r="W136" s="134">
        <v>0</v>
      </c>
      <c r="X136" s="127">
        <f t="shared" si="13"/>
        <v>0</v>
      </c>
      <c r="Y136" s="106">
        <v>0</v>
      </c>
      <c r="Z136" s="109">
        <v>0</v>
      </c>
    </row>
    <row r="137" spans="1:26" s="82" customFormat="1" ht="15" customHeight="1" x14ac:dyDescent="0.2">
      <c r="A137" s="115" t="s">
        <v>9</v>
      </c>
      <c r="B137" s="117" t="s">
        <v>2</v>
      </c>
      <c r="C137" s="119">
        <v>50014170</v>
      </c>
      <c r="D137" s="122" t="s">
        <v>1138</v>
      </c>
      <c r="E137" s="124">
        <f t="shared" si="9"/>
        <v>62</v>
      </c>
      <c r="F137" s="129">
        <f t="shared" si="10"/>
        <v>6</v>
      </c>
      <c r="G137" s="106">
        <v>0</v>
      </c>
      <c r="H137" s="109">
        <v>6</v>
      </c>
      <c r="I137" s="127">
        <f t="shared" si="14"/>
        <v>56</v>
      </c>
      <c r="J137" s="106">
        <v>31</v>
      </c>
      <c r="K137" s="131">
        <v>25</v>
      </c>
      <c r="L137" s="129">
        <f t="shared" si="11"/>
        <v>0</v>
      </c>
      <c r="M137" s="106">
        <v>0</v>
      </c>
      <c r="N137" s="106">
        <v>0</v>
      </c>
      <c r="O137" s="109">
        <v>0</v>
      </c>
      <c r="P137" s="127">
        <f t="shared" si="8"/>
        <v>0</v>
      </c>
      <c r="Q137" s="106">
        <v>0</v>
      </c>
      <c r="R137" s="131">
        <v>0</v>
      </c>
      <c r="S137" s="133">
        <f t="shared" si="12"/>
        <v>0</v>
      </c>
      <c r="T137" s="106">
        <v>0</v>
      </c>
      <c r="U137" s="106">
        <v>0</v>
      </c>
      <c r="V137" s="107">
        <v>0</v>
      </c>
      <c r="W137" s="134">
        <v>0</v>
      </c>
      <c r="X137" s="127">
        <f t="shared" si="13"/>
        <v>0</v>
      </c>
      <c r="Y137" s="106">
        <v>0</v>
      </c>
      <c r="Z137" s="109">
        <v>0</v>
      </c>
    </row>
    <row r="138" spans="1:26" s="82" customFormat="1" ht="15" customHeight="1" x14ac:dyDescent="0.2">
      <c r="A138" s="115" t="s">
        <v>9</v>
      </c>
      <c r="B138" s="117" t="s">
        <v>2</v>
      </c>
      <c r="C138" s="119">
        <v>50030957</v>
      </c>
      <c r="D138" s="122" t="s">
        <v>1139</v>
      </c>
      <c r="E138" s="124">
        <f t="shared" si="9"/>
        <v>52</v>
      </c>
      <c r="F138" s="129">
        <f t="shared" si="10"/>
        <v>6</v>
      </c>
      <c r="G138" s="106">
        <v>0</v>
      </c>
      <c r="H138" s="109">
        <v>6</v>
      </c>
      <c r="I138" s="127">
        <f t="shared" si="14"/>
        <v>46</v>
      </c>
      <c r="J138" s="106">
        <v>16</v>
      </c>
      <c r="K138" s="131">
        <v>30</v>
      </c>
      <c r="L138" s="129">
        <f t="shared" si="11"/>
        <v>0</v>
      </c>
      <c r="M138" s="106">
        <v>0</v>
      </c>
      <c r="N138" s="106">
        <v>0</v>
      </c>
      <c r="O138" s="109">
        <v>0</v>
      </c>
      <c r="P138" s="127">
        <f t="shared" si="8"/>
        <v>0</v>
      </c>
      <c r="Q138" s="106">
        <v>0</v>
      </c>
      <c r="R138" s="131">
        <v>0</v>
      </c>
      <c r="S138" s="133">
        <f t="shared" si="12"/>
        <v>0</v>
      </c>
      <c r="T138" s="106">
        <v>0</v>
      </c>
      <c r="U138" s="106">
        <v>0</v>
      </c>
      <c r="V138" s="107">
        <v>0</v>
      </c>
      <c r="W138" s="134">
        <v>0</v>
      </c>
      <c r="X138" s="127">
        <f t="shared" si="13"/>
        <v>0</v>
      </c>
      <c r="Y138" s="106">
        <v>0</v>
      </c>
      <c r="Z138" s="109">
        <v>0</v>
      </c>
    </row>
    <row r="139" spans="1:26" s="82" customFormat="1" ht="15" customHeight="1" x14ac:dyDescent="0.2">
      <c r="A139" s="115" t="s">
        <v>10</v>
      </c>
      <c r="B139" s="117" t="s">
        <v>0</v>
      </c>
      <c r="C139" s="119">
        <v>50028103</v>
      </c>
      <c r="D139" s="122" t="s">
        <v>237</v>
      </c>
      <c r="E139" s="124">
        <f t="shared" si="9"/>
        <v>126</v>
      </c>
      <c r="F139" s="129">
        <f t="shared" si="10"/>
        <v>126</v>
      </c>
      <c r="G139" s="106">
        <v>87</v>
      </c>
      <c r="H139" s="109">
        <v>39</v>
      </c>
      <c r="I139" s="127">
        <f t="shared" si="14"/>
        <v>0</v>
      </c>
      <c r="J139" s="106">
        <v>0</v>
      </c>
      <c r="K139" s="131">
        <v>0</v>
      </c>
      <c r="L139" s="129">
        <f t="shared" si="11"/>
        <v>0</v>
      </c>
      <c r="M139" s="106">
        <v>0</v>
      </c>
      <c r="N139" s="106">
        <v>0</v>
      </c>
      <c r="O139" s="109">
        <v>0</v>
      </c>
      <c r="P139" s="127">
        <f t="shared" si="8"/>
        <v>0</v>
      </c>
      <c r="Q139" s="106">
        <v>0</v>
      </c>
      <c r="R139" s="131">
        <v>0</v>
      </c>
      <c r="S139" s="133">
        <f t="shared" si="12"/>
        <v>0</v>
      </c>
      <c r="T139" s="106">
        <v>0</v>
      </c>
      <c r="U139" s="106">
        <v>0</v>
      </c>
      <c r="V139" s="107">
        <v>0</v>
      </c>
      <c r="W139" s="134">
        <v>0</v>
      </c>
      <c r="X139" s="127">
        <f t="shared" si="13"/>
        <v>0</v>
      </c>
      <c r="Y139" s="106">
        <v>0</v>
      </c>
      <c r="Z139" s="109">
        <v>0</v>
      </c>
    </row>
    <row r="140" spans="1:26" s="82" customFormat="1" ht="15" customHeight="1" x14ac:dyDescent="0.2">
      <c r="A140" s="115" t="s">
        <v>10</v>
      </c>
      <c r="B140" s="117" t="s">
        <v>0</v>
      </c>
      <c r="C140" s="119">
        <v>50035606</v>
      </c>
      <c r="D140" s="122" t="s">
        <v>238</v>
      </c>
      <c r="E140" s="124">
        <f t="shared" si="9"/>
        <v>90</v>
      </c>
      <c r="F140" s="129">
        <f t="shared" si="10"/>
        <v>90</v>
      </c>
      <c r="G140" s="106">
        <v>54</v>
      </c>
      <c r="H140" s="109">
        <v>36</v>
      </c>
      <c r="I140" s="127">
        <f t="shared" si="14"/>
        <v>0</v>
      </c>
      <c r="J140" s="106">
        <v>0</v>
      </c>
      <c r="K140" s="131">
        <v>0</v>
      </c>
      <c r="L140" s="129">
        <f t="shared" si="11"/>
        <v>0</v>
      </c>
      <c r="M140" s="106">
        <v>0</v>
      </c>
      <c r="N140" s="106">
        <v>0</v>
      </c>
      <c r="O140" s="109">
        <v>0</v>
      </c>
      <c r="P140" s="127">
        <f t="shared" si="8"/>
        <v>0</v>
      </c>
      <c r="Q140" s="106">
        <v>0</v>
      </c>
      <c r="R140" s="131">
        <v>0</v>
      </c>
      <c r="S140" s="133">
        <f t="shared" si="12"/>
        <v>0</v>
      </c>
      <c r="T140" s="106">
        <v>0</v>
      </c>
      <c r="U140" s="106">
        <v>0</v>
      </c>
      <c r="V140" s="107">
        <v>0</v>
      </c>
      <c r="W140" s="134">
        <v>0</v>
      </c>
      <c r="X140" s="127">
        <f t="shared" si="13"/>
        <v>0</v>
      </c>
      <c r="Y140" s="106">
        <v>0</v>
      </c>
      <c r="Z140" s="109">
        <v>0</v>
      </c>
    </row>
    <row r="141" spans="1:26" s="82" customFormat="1" ht="15" customHeight="1" x14ac:dyDescent="0.2">
      <c r="A141" s="115" t="s">
        <v>10</v>
      </c>
      <c r="B141" s="117" t="s">
        <v>0</v>
      </c>
      <c r="C141" s="119">
        <v>50027557</v>
      </c>
      <c r="D141" s="122" t="s">
        <v>1140</v>
      </c>
      <c r="E141" s="124">
        <f t="shared" si="9"/>
        <v>88</v>
      </c>
      <c r="F141" s="129">
        <f t="shared" si="10"/>
        <v>88</v>
      </c>
      <c r="G141" s="106">
        <v>56</v>
      </c>
      <c r="H141" s="109">
        <v>32</v>
      </c>
      <c r="I141" s="127">
        <f t="shared" si="14"/>
        <v>0</v>
      </c>
      <c r="J141" s="106">
        <v>0</v>
      </c>
      <c r="K141" s="131">
        <v>0</v>
      </c>
      <c r="L141" s="129">
        <f t="shared" si="11"/>
        <v>0</v>
      </c>
      <c r="M141" s="106">
        <v>0</v>
      </c>
      <c r="N141" s="106">
        <v>0</v>
      </c>
      <c r="O141" s="109">
        <v>0</v>
      </c>
      <c r="P141" s="127">
        <f t="shared" si="8"/>
        <v>0</v>
      </c>
      <c r="Q141" s="106">
        <v>0</v>
      </c>
      <c r="R141" s="131">
        <v>0</v>
      </c>
      <c r="S141" s="133">
        <f t="shared" si="12"/>
        <v>0</v>
      </c>
      <c r="T141" s="106">
        <v>0</v>
      </c>
      <c r="U141" s="106">
        <v>0</v>
      </c>
      <c r="V141" s="107">
        <v>0</v>
      </c>
      <c r="W141" s="134">
        <v>0</v>
      </c>
      <c r="X141" s="127">
        <f t="shared" si="13"/>
        <v>0</v>
      </c>
      <c r="Y141" s="106">
        <v>0</v>
      </c>
      <c r="Z141" s="109">
        <v>0</v>
      </c>
    </row>
    <row r="142" spans="1:26" s="82" customFormat="1" ht="15" customHeight="1" x14ac:dyDescent="0.2">
      <c r="A142" s="115" t="s">
        <v>10</v>
      </c>
      <c r="B142" s="117" t="s">
        <v>0</v>
      </c>
      <c r="C142" s="119">
        <v>50027565</v>
      </c>
      <c r="D142" s="122" t="s">
        <v>1141</v>
      </c>
      <c r="E142" s="124">
        <f t="shared" si="9"/>
        <v>86</v>
      </c>
      <c r="F142" s="129">
        <f t="shared" si="10"/>
        <v>86</v>
      </c>
      <c r="G142" s="106">
        <v>68</v>
      </c>
      <c r="H142" s="109">
        <v>18</v>
      </c>
      <c r="I142" s="127">
        <f t="shared" si="14"/>
        <v>0</v>
      </c>
      <c r="J142" s="106">
        <v>0</v>
      </c>
      <c r="K142" s="131">
        <v>0</v>
      </c>
      <c r="L142" s="129">
        <f t="shared" si="11"/>
        <v>0</v>
      </c>
      <c r="M142" s="106">
        <v>0</v>
      </c>
      <c r="N142" s="106">
        <v>0</v>
      </c>
      <c r="O142" s="109">
        <v>0</v>
      </c>
      <c r="P142" s="127">
        <f t="shared" si="8"/>
        <v>0</v>
      </c>
      <c r="Q142" s="106">
        <v>0</v>
      </c>
      <c r="R142" s="131">
        <v>0</v>
      </c>
      <c r="S142" s="133">
        <f t="shared" si="12"/>
        <v>0</v>
      </c>
      <c r="T142" s="106">
        <v>0</v>
      </c>
      <c r="U142" s="106">
        <v>0</v>
      </c>
      <c r="V142" s="107">
        <v>0</v>
      </c>
      <c r="W142" s="134">
        <v>0</v>
      </c>
      <c r="X142" s="127">
        <f t="shared" si="13"/>
        <v>0</v>
      </c>
      <c r="Y142" s="106">
        <v>0</v>
      </c>
      <c r="Z142" s="109">
        <v>0</v>
      </c>
    </row>
    <row r="143" spans="1:26" s="82" customFormat="1" ht="15" customHeight="1" x14ac:dyDescent="0.2">
      <c r="A143" s="115" t="s">
        <v>10</v>
      </c>
      <c r="B143" s="117" t="s">
        <v>0</v>
      </c>
      <c r="C143" s="119">
        <v>50014226</v>
      </c>
      <c r="D143" s="122" t="s">
        <v>1142</v>
      </c>
      <c r="E143" s="124">
        <f t="shared" si="9"/>
        <v>274</v>
      </c>
      <c r="F143" s="129">
        <f t="shared" si="10"/>
        <v>21</v>
      </c>
      <c r="G143" s="106">
        <v>0</v>
      </c>
      <c r="H143" s="109">
        <v>21</v>
      </c>
      <c r="I143" s="127">
        <f t="shared" si="14"/>
        <v>253</v>
      </c>
      <c r="J143" s="106">
        <v>253</v>
      </c>
      <c r="K143" s="131">
        <v>0</v>
      </c>
      <c r="L143" s="129">
        <f t="shared" si="11"/>
        <v>0</v>
      </c>
      <c r="M143" s="106">
        <v>0</v>
      </c>
      <c r="N143" s="106">
        <v>0</v>
      </c>
      <c r="O143" s="109">
        <v>0</v>
      </c>
      <c r="P143" s="127">
        <f t="shared" si="8"/>
        <v>0</v>
      </c>
      <c r="Q143" s="106">
        <v>0</v>
      </c>
      <c r="R143" s="131">
        <v>0</v>
      </c>
      <c r="S143" s="133">
        <f t="shared" si="12"/>
        <v>0</v>
      </c>
      <c r="T143" s="106">
        <v>0</v>
      </c>
      <c r="U143" s="106">
        <v>0</v>
      </c>
      <c r="V143" s="107">
        <v>0</v>
      </c>
      <c r="W143" s="134">
        <v>0</v>
      </c>
      <c r="X143" s="127">
        <f t="shared" si="13"/>
        <v>0</v>
      </c>
      <c r="Y143" s="106">
        <v>0</v>
      </c>
      <c r="Z143" s="109">
        <v>0</v>
      </c>
    </row>
    <row r="144" spans="1:26" s="82" customFormat="1" ht="15" customHeight="1" x14ac:dyDescent="0.2">
      <c r="A144" s="115" t="s">
        <v>10</v>
      </c>
      <c r="B144" s="117" t="s">
        <v>0</v>
      </c>
      <c r="C144" s="119">
        <v>50014234</v>
      </c>
      <c r="D144" s="122" t="s">
        <v>1143</v>
      </c>
      <c r="E144" s="124">
        <f t="shared" si="9"/>
        <v>281</v>
      </c>
      <c r="F144" s="129">
        <f t="shared" si="10"/>
        <v>57</v>
      </c>
      <c r="G144" s="106">
        <v>0</v>
      </c>
      <c r="H144" s="109">
        <v>57</v>
      </c>
      <c r="I144" s="127">
        <f t="shared" si="14"/>
        <v>224</v>
      </c>
      <c r="J144" s="106">
        <v>131</v>
      </c>
      <c r="K144" s="131">
        <v>93</v>
      </c>
      <c r="L144" s="129">
        <f t="shared" si="11"/>
        <v>0</v>
      </c>
      <c r="M144" s="106">
        <v>0</v>
      </c>
      <c r="N144" s="106">
        <v>0</v>
      </c>
      <c r="O144" s="109">
        <v>0</v>
      </c>
      <c r="P144" s="127">
        <f t="shared" si="8"/>
        <v>0</v>
      </c>
      <c r="Q144" s="106">
        <v>0</v>
      </c>
      <c r="R144" s="131">
        <v>0</v>
      </c>
      <c r="S144" s="133">
        <f t="shared" si="12"/>
        <v>0</v>
      </c>
      <c r="T144" s="106">
        <v>0</v>
      </c>
      <c r="U144" s="106">
        <v>0</v>
      </c>
      <c r="V144" s="107">
        <v>0</v>
      </c>
      <c r="W144" s="134">
        <v>0</v>
      </c>
      <c r="X144" s="127">
        <f t="shared" si="13"/>
        <v>0</v>
      </c>
      <c r="Y144" s="106">
        <v>0</v>
      </c>
      <c r="Z144" s="109">
        <v>0</v>
      </c>
    </row>
    <row r="145" spans="1:26" s="82" customFormat="1" ht="15" customHeight="1" x14ac:dyDescent="0.2">
      <c r="A145" s="115" t="s">
        <v>10</v>
      </c>
      <c r="B145" s="117" t="s">
        <v>0</v>
      </c>
      <c r="C145" s="119">
        <v>50014242</v>
      </c>
      <c r="D145" s="122" t="s">
        <v>1144</v>
      </c>
      <c r="E145" s="124">
        <f t="shared" si="9"/>
        <v>323</v>
      </c>
      <c r="F145" s="129">
        <f t="shared" si="10"/>
        <v>25</v>
      </c>
      <c r="G145" s="106">
        <v>0</v>
      </c>
      <c r="H145" s="109">
        <v>25</v>
      </c>
      <c r="I145" s="127">
        <f t="shared" si="14"/>
        <v>298</v>
      </c>
      <c r="J145" s="106">
        <v>298</v>
      </c>
      <c r="K145" s="131">
        <v>0</v>
      </c>
      <c r="L145" s="129">
        <f t="shared" si="11"/>
        <v>0</v>
      </c>
      <c r="M145" s="106">
        <v>0</v>
      </c>
      <c r="N145" s="106">
        <v>0</v>
      </c>
      <c r="O145" s="109">
        <v>0</v>
      </c>
      <c r="P145" s="127">
        <f t="shared" ref="P145:P208" si="15">SUM(Q145:R145)</f>
        <v>0</v>
      </c>
      <c r="Q145" s="106">
        <v>0</v>
      </c>
      <c r="R145" s="131">
        <v>0</v>
      </c>
      <c r="S145" s="133">
        <f t="shared" si="12"/>
        <v>0</v>
      </c>
      <c r="T145" s="106">
        <v>0</v>
      </c>
      <c r="U145" s="106">
        <v>0</v>
      </c>
      <c r="V145" s="107">
        <v>0</v>
      </c>
      <c r="W145" s="134">
        <v>0</v>
      </c>
      <c r="X145" s="127">
        <f t="shared" si="13"/>
        <v>0</v>
      </c>
      <c r="Y145" s="106">
        <v>0</v>
      </c>
      <c r="Z145" s="109">
        <v>0</v>
      </c>
    </row>
    <row r="146" spans="1:26" s="82" customFormat="1" ht="15" customHeight="1" x14ac:dyDescent="0.2">
      <c r="A146" s="115" t="s">
        <v>10</v>
      </c>
      <c r="B146" s="117" t="s">
        <v>0</v>
      </c>
      <c r="C146" s="119">
        <v>50014218</v>
      </c>
      <c r="D146" s="122" t="s">
        <v>1145</v>
      </c>
      <c r="E146" s="124">
        <f t="shared" ref="E146:E209" si="16">SUM(F146+I146+L146+P146+S146+X146)</f>
        <v>513</v>
      </c>
      <c r="F146" s="129">
        <f t="shared" ref="F146:F209" si="17">SUM(G146:H146)</f>
        <v>47</v>
      </c>
      <c r="G146" s="106">
        <v>0</v>
      </c>
      <c r="H146" s="109">
        <v>47</v>
      </c>
      <c r="I146" s="127">
        <f t="shared" si="14"/>
        <v>466</v>
      </c>
      <c r="J146" s="106">
        <v>213</v>
      </c>
      <c r="K146" s="131">
        <v>253</v>
      </c>
      <c r="L146" s="129">
        <f t="shared" ref="L146:L209" si="18">SUM(M146:O146)</f>
        <v>0</v>
      </c>
      <c r="M146" s="106">
        <v>0</v>
      </c>
      <c r="N146" s="106">
        <v>0</v>
      </c>
      <c r="O146" s="109">
        <v>0</v>
      </c>
      <c r="P146" s="127">
        <f t="shared" si="15"/>
        <v>0</v>
      </c>
      <c r="Q146" s="106">
        <v>0</v>
      </c>
      <c r="R146" s="131">
        <v>0</v>
      </c>
      <c r="S146" s="133">
        <f t="shared" ref="S146:S209" si="19">SUM(T146:W146)</f>
        <v>0</v>
      </c>
      <c r="T146" s="106">
        <v>0</v>
      </c>
      <c r="U146" s="106">
        <v>0</v>
      </c>
      <c r="V146" s="107">
        <v>0</v>
      </c>
      <c r="W146" s="134">
        <v>0</v>
      </c>
      <c r="X146" s="127">
        <f t="shared" ref="X146:X209" si="20">SUM(Y146:Z146)</f>
        <v>0</v>
      </c>
      <c r="Y146" s="106">
        <v>0</v>
      </c>
      <c r="Z146" s="109">
        <v>0</v>
      </c>
    </row>
    <row r="147" spans="1:26" s="82" customFormat="1" ht="15" customHeight="1" x14ac:dyDescent="0.2">
      <c r="A147" s="115" t="s">
        <v>10</v>
      </c>
      <c r="B147" s="117" t="s">
        <v>0</v>
      </c>
      <c r="C147" s="119">
        <v>50027018</v>
      </c>
      <c r="D147" s="122" t="s">
        <v>1146</v>
      </c>
      <c r="E147" s="124">
        <f t="shared" si="16"/>
        <v>405</v>
      </c>
      <c r="F147" s="129">
        <f t="shared" si="17"/>
        <v>15</v>
      </c>
      <c r="G147" s="106">
        <v>0</v>
      </c>
      <c r="H147" s="109">
        <v>15</v>
      </c>
      <c r="I147" s="127">
        <f t="shared" si="14"/>
        <v>342</v>
      </c>
      <c r="J147" s="106">
        <v>342</v>
      </c>
      <c r="K147" s="131">
        <v>0</v>
      </c>
      <c r="L147" s="129">
        <f t="shared" si="18"/>
        <v>0</v>
      </c>
      <c r="M147" s="106">
        <v>0</v>
      </c>
      <c r="N147" s="106">
        <v>0</v>
      </c>
      <c r="O147" s="109">
        <v>0</v>
      </c>
      <c r="P147" s="127">
        <f t="shared" si="15"/>
        <v>0</v>
      </c>
      <c r="Q147" s="106">
        <v>0</v>
      </c>
      <c r="R147" s="131">
        <v>0</v>
      </c>
      <c r="S147" s="133">
        <f t="shared" si="19"/>
        <v>48</v>
      </c>
      <c r="T147" s="106">
        <v>48</v>
      </c>
      <c r="U147" s="106">
        <v>0</v>
      </c>
      <c r="V147" s="107">
        <v>0</v>
      </c>
      <c r="W147" s="134">
        <v>0</v>
      </c>
      <c r="X147" s="127">
        <f t="shared" si="20"/>
        <v>0</v>
      </c>
      <c r="Y147" s="106">
        <v>0</v>
      </c>
      <c r="Z147" s="109">
        <v>0</v>
      </c>
    </row>
    <row r="148" spans="1:26" s="82" customFormat="1" ht="15" customHeight="1" x14ac:dyDescent="0.2">
      <c r="A148" s="115" t="s">
        <v>10</v>
      </c>
      <c r="B148" s="117" t="s">
        <v>0</v>
      </c>
      <c r="C148" s="119">
        <v>50014250</v>
      </c>
      <c r="D148" s="122" t="s">
        <v>1147</v>
      </c>
      <c r="E148" s="124">
        <f t="shared" si="16"/>
        <v>164</v>
      </c>
      <c r="F148" s="129">
        <f t="shared" si="17"/>
        <v>25</v>
      </c>
      <c r="G148" s="106">
        <v>0</v>
      </c>
      <c r="H148" s="109">
        <v>25</v>
      </c>
      <c r="I148" s="127">
        <f t="shared" ref="I148:I211" si="21">SUM(J148:K148)</f>
        <v>139</v>
      </c>
      <c r="J148" s="106">
        <v>139</v>
      </c>
      <c r="K148" s="131">
        <v>0</v>
      </c>
      <c r="L148" s="129">
        <f t="shared" si="18"/>
        <v>0</v>
      </c>
      <c r="M148" s="106">
        <v>0</v>
      </c>
      <c r="N148" s="106">
        <v>0</v>
      </c>
      <c r="O148" s="109">
        <v>0</v>
      </c>
      <c r="P148" s="127">
        <f t="shared" si="15"/>
        <v>0</v>
      </c>
      <c r="Q148" s="106">
        <v>0</v>
      </c>
      <c r="R148" s="131">
        <v>0</v>
      </c>
      <c r="S148" s="133">
        <f t="shared" si="19"/>
        <v>0</v>
      </c>
      <c r="T148" s="106">
        <v>0</v>
      </c>
      <c r="U148" s="106">
        <v>0</v>
      </c>
      <c r="V148" s="107">
        <v>0</v>
      </c>
      <c r="W148" s="134">
        <v>0</v>
      </c>
      <c r="X148" s="127">
        <f t="shared" si="20"/>
        <v>0</v>
      </c>
      <c r="Y148" s="106">
        <v>0</v>
      </c>
      <c r="Z148" s="109">
        <v>0</v>
      </c>
    </row>
    <row r="149" spans="1:26" s="82" customFormat="1" ht="15" customHeight="1" x14ac:dyDescent="0.2">
      <c r="A149" s="115" t="s">
        <v>10</v>
      </c>
      <c r="B149" s="117" t="s">
        <v>2</v>
      </c>
      <c r="C149" s="119">
        <v>50027573</v>
      </c>
      <c r="D149" s="122" t="s">
        <v>1148</v>
      </c>
      <c r="E149" s="124">
        <f t="shared" si="16"/>
        <v>201</v>
      </c>
      <c r="F149" s="129">
        <f t="shared" si="17"/>
        <v>7</v>
      </c>
      <c r="G149" s="106">
        <v>0</v>
      </c>
      <c r="H149" s="109">
        <v>7</v>
      </c>
      <c r="I149" s="127">
        <f t="shared" si="21"/>
        <v>194</v>
      </c>
      <c r="J149" s="106">
        <v>111</v>
      </c>
      <c r="K149" s="131">
        <v>83</v>
      </c>
      <c r="L149" s="129">
        <f t="shared" si="18"/>
        <v>0</v>
      </c>
      <c r="M149" s="106">
        <v>0</v>
      </c>
      <c r="N149" s="106">
        <v>0</v>
      </c>
      <c r="O149" s="109">
        <v>0</v>
      </c>
      <c r="P149" s="127">
        <f t="shared" si="15"/>
        <v>0</v>
      </c>
      <c r="Q149" s="106">
        <v>0</v>
      </c>
      <c r="R149" s="131">
        <v>0</v>
      </c>
      <c r="S149" s="133">
        <f t="shared" si="19"/>
        <v>0</v>
      </c>
      <c r="T149" s="106">
        <v>0</v>
      </c>
      <c r="U149" s="106">
        <v>0</v>
      </c>
      <c r="V149" s="107">
        <v>0</v>
      </c>
      <c r="W149" s="134">
        <v>0</v>
      </c>
      <c r="X149" s="127">
        <f t="shared" si="20"/>
        <v>0</v>
      </c>
      <c r="Y149" s="106">
        <v>0</v>
      </c>
      <c r="Z149" s="109">
        <v>0</v>
      </c>
    </row>
    <row r="150" spans="1:26" s="82" customFormat="1" ht="15" customHeight="1" x14ac:dyDescent="0.2">
      <c r="A150" s="115" t="s">
        <v>10</v>
      </c>
      <c r="B150" s="117" t="s">
        <v>2</v>
      </c>
      <c r="C150" s="119">
        <v>50014269</v>
      </c>
      <c r="D150" s="122" t="s">
        <v>1149</v>
      </c>
      <c r="E150" s="124">
        <f t="shared" si="16"/>
        <v>78</v>
      </c>
      <c r="F150" s="129">
        <f t="shared" si="17"/>
        <v>10</v>
      </c>
      <c r="G150" s="106">
        <v>0</v>
      </c>
      <c r="H150" s="109">
        <v>10</v>
      </c>
      <c r="I150" s="127">
        <f t="shared" si="21"/>
        <v>68</v>
      </c>
      <c r="J150" s="106">
        <v>43</v>
      </c>
      <c r="K150" s="131">
        <v>25</v>
      </c>
      <c r="L150" s="129">
        <f t="shared" si="18"/>
        <v>0</v>
      </c>
      <c r="M150" s="106">
        <v>0</v>
      </c>
      <c r="N150" s="106">
        <v>0</v>
      </c>
      <c r="O150" s="109">
        <v>0</v>
      </c>
      <c r="P150" s="127">
        <f t="shared" si="15"/>
        <v>0</v>
      </c>
      <c r="Q150" s="106">
        <v>0</v>
      </c>
      <c r="R150" s="131">
        <v>0</v>
      </c>
      <c r="S150" s="133">
        <f t="shared" si="19"/>
        <v>0</v>
      </c>
      <c r="T150" s="106">
        <v>0</v>
      </c>
      <c r="U150" s="106">
        <v>0</v>
      </c>
      <c r="V150" s="107">
        <v>0</v>
      </c>
      <c r="W150" s="134">
        <v>0</v>
      </c>
      <c r="X150" s="127">
        <f t="shared" si="20"/>
        <v>0</v>
      </c>
      <c r="Y150" s="106">
        <v>0</v>
      </c>
      <c r="Z150" s="109">
        <v>0</v>
      </c>
    </row>
    <row r="151" spans="1:26" s="82" customFormat="1" ht="15" customHeight="1" x14ac:dyDescent="0.2">
      <c r="A151" s="115" t="s">
        <v>1150</v>
      </c>
      <c r="B151" s="117" t="s">
        <v>0</v>
      </c>
      <c r="C151" s="119">
        <v>50060848</v>
      </c>
      <c r="D151" s="122" t="s">
        <v>1151</v>
      </c>
      <c r="E151" s="124">
        <f t="shared" si="16"/>
        <v>196</v>
      </c>
      <c r="F151" s="129">
        <f t="shared" si="17"/>
        <v>196</v>
      </c>
      <c r="G151" s="106">
        <v>96</v>
      </c>
      <c r="H151" s="109">
        <v>100</v>
      </c>
      <c r="I151" s="127">
        <f t="shared" si="21"/>
        <v>0</v>
      </c>
      <c r="J151" s="106">
        <v>0</v>
      </c>
      <c r="K151" s="131">
        <v>0</v>
      </c>
      <c r="L151" s="129">
        <f t="shared" si="18"/>
        <v>0</v>
      </c>
      <c r="M151" s="106">
        <v>0</v>
      </c>
      <c r="N151" s="106">
        <v>0</v>
      </c>
      <c r="O151" s="109">
        <v>0</v>
      </c>
      <c r="P151" s="127">
        <f t="shared" si="15"/>
        <v>0</v>
      </c>
      <c r="Q151" s="106">
        <v>0</v>
      </c>
      <c r="R151" s="131">
        <v>0</v>
      </c>
      <c r="S151" s="133">
        <f t="shared" si="19"/>
        <v>0</v>
      </c>
      <c r="T151" s="106">
        <v>0</v>
      </c>
      <c r="U151" s="106">
        <v>0</v>
      </c>
      <c r="V151" s="107">
        <v>0</v>
      </c>
      <c r="W151" s="134">
        <v>0</v>
      </c>
      <c r="X151" s="127">
        <f t="shared" si="20"/>
        <v>0</v>
      </c>
      <c r="Y151" s="106">
        <v>0</v>
      </c>
      <c r="Z151" s="109">
        <v>0</v>
      </c>
    </row>
    <row r="152" spans="1:26" s="82" customFormat="1" ht="15" customHeight="1" x14ac:dyDescent="0.2">
      <c r="A152" s="115" t="s">
        <v>1150</v>
      </c>
      <c r="B152" s="117" t="s">
        <v>0</v>
      </c>
      <c r="C152" s="119">
        <v>50032186</v>
      </c>
      <c r="D152" s="122" t="s">
        <v>1152</v>
      </c>
      <c r="E152" s="124">
        <f t="shared" si="16"/>
        <v>203</v>
      </c>
      <c r="F152" s="129">
        <f t="shared" si="17"/>
        <v>203</v>
      </c>
      <c r="G152" s="106">
        <v>114</v>
      </c>
      <c r="H152" s="109">
        <v>89</v>
      </c>
      <c r="I152" s="127">
        <f t="shared" si="21"/>
        <v>0</v>
      </c>
      <c r="J152" s="106">
        <v>0</v>
      </c>
      <c r="K152" s="131">
        <v>0</v>
      </c>
      <c r="L152" s="129">
        <f t="shared" si="18"/>
        <v>0</v>
      </c>
      <c r="M152" s="106">
        <v>0</v>
      </c>
      <c r="N152" s="106">
        <v>0</v>
      </c>
      <c r="O152" s="109">
        <v>0</v>
      </c>
      <c r="P152" s="127">
        <f t="shared" si="15"/>
        <v>0</v>
      </c>
      <c r="Q152" s="106">
        <v>0</v>
      </c>
      <c r="R152" s="131">
        <v>0</v>
      </c>
      <c r="S152" s="133">
        <f t="shared" si="19"/>
        <v>0</v>
      </c>
      <c r="T152" s="106">
        <v>0</v>
      </c>
      <c r="U152" s="106">
        <v>0</v>
      </c>
      <c r="V152" s="107">
        <v>0</v>
      </c>
      <c r="W152" s="134">
        <v>0</v>
      </c>
      <c r="X152" s="127">
        <f t="shared" si="20"/>
        <v>0</v>
      </c>
      <c r="Y152" s="106">
        <v>0</v>
      </c>
      <c r="Z152" s="109">
        <v>0</v>
      </c>
    </row>
    <row r="153" spans="1:26" s="82" customFormat="1" ht="15" customHeight="1" x14ac:dyDescent="0.2">
      <c r="A153" s="115" t="s">
        <v>1150</v>
      </c>
      <c r="B153" s="117" t="s">
        <v>0</v>
      </c>
      <c r="C153" s="119">
        <v>50028901</v>
      </c>
      <c r="D153" s="122" t="s">
        <v>1153</v>
      </c>
      <c r="E153" s="124">
        <f t="shared" si="16"/>
        <v>210</v>
      </c>
      <c r="F153" s="129">
        <f t="shared" si="17"/>
        <v>210</v>
      </c>
      <c r="G153" s="106">
        <v>81</v>
      </c>
      <c r="H153" s="109">
        <v>129</v>
      </c>
      <c r="I153" s="127">
        <f t="shared" si="21"/>
        <v>0</v>
      </c>
      <c r="J153" s="106">
        <v>0</v>
      </c>
      <c r="K153" s="131">
        <v>0</v>
      </c>
      <c r="L153" s="129">
        <f t="shared" si="18"/>
        <v>0</v>
      </c>
      <c r="M153" s="106">
        <v>0</v>
      </c>
      <c r="N153" s="106">
        <v>0</v>
      </c>
      <c r="O153" s="109">
        <v>0</v>
      </c>
      <c r="P153" s="127">
        <f t="shared" si="15"/>
        <v>0</v>
      </c>
      <c r="Q153" s="106">
        <v>0</v>
      </c>
      <c r="R153" s="131">
        <v>0</v>
      </c>
      <c r="S153" s="133">
        <f t="shared" si="19"/>
        <v>0</v>
      </c>
      <c r="T153" s="106">
        <v>0</v>
      </c>
      <c r="U153" s="106">
        <v>0</v>
      </c>
      <c r="V153" s="107">
        <v>0</v>
      </c>
      <c r="W153" s="134">
        <v>0</v>
      </c>
      <c r="X153" s="127">
        <f t="shared" si="20"/>
        <v>0</v>
      </c>
      <c r="Y153" s="106">
        <v>0</v>
      </c>
      <c r="Z153" s="109">
        <v>0</v>
      </c>
    </row>
    <row r="154" spans="1:26" s="82" customFormat="1" ht="15" customHeight="1" x14ac:dyDescent="0.2">
      <c r="A154" s="115" t="s">
        <v>1150</v>
      </c>
      <c r="B154" s="117" t="s">
        <v>0</v>
      </c>
      <c r="C154" s="119">
        <v>50011880</v>
      </c>
      <c r="D154" s="122" t="s">
        <v>1154</v>
      </c>
      <c r="E154" s="124">
        <f t="shared" si="16"/>
        <v>700</v>
      </c>
      <c r="F154" s="129">
        <f t="shared" si="17"/>
        <v>0</v>
      </c>
      <c r="G154" s="106">
        <v>0</v>
      </c>
      <c r="H154" s="109">
        <v>0</v>
      </c>
      <c r="I154" s="127">
        <f t="shared" si="21"/>
        <v>700</v>
      </c>
      <c r="J154" s="106">
        <v>237</v>
      </c>
      <c r="K154" s="131">
        <v>463</v>
      </c>
      <c r="L154" s="129">
        <f t="shared" si="18"/>
        <v>0</v>
      </c>
      <c r="M154" s="106">
        <v>0</v>
      </c>
      <c r="N154" s="106">
        <v>0</v>
      </c>
      <c r="O154" s="109">
        <v>0</v>
      </c>
      <c r="P154" s="127">
        <f t="shared" si="15"/>
        <v>0</v>
      </c>
      <c r="Q154" s="106">
        <v>0</v>
      </c>
      <c r="R154" s="131">
        <v>0</v>
      </c>
      <c r="S154" s="133">
        <f t="shared" si="19"/>
        <v>0</v>
      </c>
      <c r="T154" s="106">
        <v>0</v>
      </c>
      <c r="U154" s="106">
        <v>0</v>
      </c>
      <c r="V154" s="107">
        <v>0</v>
      </c>
      <c r="W154" s="134">
        <v>0</v>
      </c>
      <c r="X154" s="127">
        <f t="shared" si="20"/>
        <v>0</v>
      </c>
      <c r="Y154" s="106">
        <v>0</v>
      </c>
      <c r="Z154" s="109">
        <v>0</v>
      </c>
    </row>
    <row r="155" spans="1:26" s="82" customFormat="1" ht="15" customHeight="1" x14ac:dyDescent="0.2">
      <c r="A155" s="115" t="s">
        <v>1150</v>
      </c>
      <c r="B155" s="117" t="s">
        <v>0</v>
      </c>
      <c r="C155" s="119">
        <v>50011863</v>
      </c>
      <c r="D155" s="122" t="s">
        <v>1155</v>
      </c>
      <c r="E155" s="124">
        <f t="shared" si="16"/>
        <v>322</v>
      </c>
      <c r="F155" s="129">
        <f t="shared" si="17"/>
        <v>0</v>
      </c>
      <c r="G155" s="106">
        <v>0</v>
      </c>
      <c r="H155" s="109">
        <v>0</v>
      </c>
      <c r="I155" s="127">
        <f t="shared" si="21"/>
        <v>322</v>
      </c>
      <c r="J155" s="106">
        <v>322</v>
      </c>
      <c r="K155" s="131">
        <v>0</v>
      </c>
      <c r="L155" s="129">
        <f t="shared" si="18"/>
        <v>0</v>
      </c>
      <c r="M155" s="106">
        <v>0</v>
      </c>
      <c r="N155" s="106">
        <v>0</v>
      </c>
      <c r="O155" s="109">
        <v>0</v>
      </c>
      <c r="P155" s="127">
        <f t="shared" si="15"/>
        <v>0</v>
      </c>
      <c r="Q155" s="106">
        <v>0</v>
      </c>
      <c r="R155" s="131">
        <v>0</v>
      </c>
      <c r="S155" s="133">
        <f t="shared" si="19"/>
        <v>0</v>
      </c>
      <c r="T155" s="106">
        <v>0</v>
      </c>
      <c r="U155" s="106">
        <v>0</v>
      </c>
      <c r="V155" s="107">
        <v>0</v>
      </c>
      <c r="W155" s="134">
        <v>0</v>
      </c>
      <c r="X155" s="127">
        <f t="shared" si="20"/>
        <v>0</v>
      </c>
      <c r="Y155" s="106">
        <v>0</v>
      </c>
      <c r="Z155" s="109">
        <v>0</v>
      </c>
    </row>
    <row r="156" spans="1:26" s="82" customFormat="1" ht="15" customHeight="1" x14ac:dyDescent="0.2">
      <c r="A156" s="115" t="s">
        <v>1150</v>
      </c>
      <c r="B156" s="117" t="s">
        <v>0</v>
      </c>
      <c r="C156" s="119">
        <v>50011871</v>
      </c>
      <c r="D156" s="122" t="s">
        <v>1156</v>
      </c>
      <c r="E156" s="124">
        <f t="shared" si="16"/>
        <v>122</v>
      </c>
      <c r="F156" s="129">
        <f t="shared" si="17"/>
        <v>0</v>
      </c>
      <c r="G156" s="106">
        <v>0</v>
      </c>
      <c r="H156" s="109">
        <v>0</v>
      </c>
      <c r="I156" s="127">
        <f t="shared" si="21"/>
        <v>122</v>
      </c>
      <c r="J156" s="106">
        <v>122</v>
      </c>
      <c r="K156" s="131">
        <v>0</v>
      </c>
      <c r="L156" s="129">
        <f t="shared" si="18"/>
        <v>0</v>
      </c>
      <c r="M156" s="106">
        <v>0</v>
      </c>
      <c r="N156" s="106">
        <v>0</v>
      </c>
      <c r="O156" s="109">
        <v>0</v>
      </c>
      <c r="P156" s="127">
        <f t="shared" si="15"/>
        <v>0</v>
      </c>
      <c r="Q156" s="106">
        <v>0</v>
      </c>
      <c r="R156" s="131">
        <v>0</v>
      </c>
      <c r="S156" s="133">
        <f t="shared" si="19"/>
        <v>0</v>
      </c>
      <c r="T156" s="106">
        <v>0</v>
      </c>
      <c r="U156" s="106">
        <v>0</v>
      </c>
      <c r="V156" s="107">
        <v>0</v>
      </c>
      <c r="W156" s="134">
        <v>0</v>
      </c>
      <c r="X156" s="127">
        <f t="shared" si="20"/>
        <v>0</v>
      </c>
      <c r="Y156" s="106">
        <v>0</v>
      </c>
      <c r="Z156" s="109">
        <v>0</v>
      </c>
    </row>
    <row r="157" spans="1:26" s="82" customFormat="1" ht="15" customHeight="1" x14ac:dyDescent="0.2">
      <c r="A157" s="115" t="s">
        <v>1150</v>
      </c>
      <c r="B157" s="117" t="s">
        <v>2</v>
      </c>
      <c r="C157" s="119">
        <v>50027476</v>
      </c>
      <c r="D157" s="122" t="s">
        <v>1157</v>
      </c>
      <c r="E157" s="124">
        <f t="shared" si="16"/>
        <v>43</v>
      </c>
      <c r="F157" s="129">
        <f t="shared" si="17"/>
        <v>43</v>
      </c>
      <c r="G157" s="106">
        <v>23</v>
      </c>
      <c r="H157" s="109">
        <v>20</v>
      </c>
      <c r="I157" s="127">
        <f t="shared" si="21"/>
        <v>0</v>
      </c>
      <c r="J157" s="106">
        <v>0</v>
      </c>
      <c r="K157" s="131">
        <v>0</v>
      </c>
      <c r="L157" s="129">
        <f t="shared" si="18"/>
        <v>0</v>
      </c>
      <c r="M157" s="106">
        <v>0</v>
      </c>
      <c r="N157" s="106">
        <v>0</v>
      </c>
      <c r="O157" s="109">
        <v>0</v>
      </c>
      <c r="P157" s="127">
        <f t="shared" si="15"/>
        <v>0</v>
      </c>
      <c r="Q157" s="106">
        <v>0</v>
      </c>
      <c r="R157" s="131">
        <v>0</v>
      </c>
      <c r="S157" s="133">
        <f t="shared" si="19"/>
        <v>0</v>
      </c>
      <c r="T157" s="106">
        <v>0</v>
      </c>
      <c r="U157" s="106">
        <v>0</v>
      </c>
      <c r="V157" s="107">
        <v>0</v>
      </c>
      <c r="W157" s="134">
        <v>0</v>
      </c>
      <c r="X157" s="127">
        <f t="shared" si="20"/>
        <v>0</v>
      </c>
      <c r="Y157" s="106">
        <v>0</v>
      </c>
      <c r="Z157" s="109">
        <v>0</v>
      </c>
    </row>
    <row r="158" spans="1:26" s="82" customFormat="1" ht="15" customHeight="1" x14ac:dyDescent="0.2">
      <c r="A158" s="115" t="s">
        <v>1150</v>
      </c>
      <c r="B158" s="117" t="s">
        <v>2</v>
      </c>
      <c r="C158" s="119">
        <v>50072820</v>
      </c>
      <c r="D158" s="122" t="s">
        <v>1158</v>
      </c>
      <c r="E158" s="124">
        <f t="shared" si="16"/>
        <v>65</v>
      </c>
      <c r="F158" s="129">
        <f t="shared" si="17"/>
        <v>0</v>
      </c>
      <c r="G158" s="106">
        <v>0</v>
      </c>
      <c r="H158" s="109">
        <v>0</v>
      </c>
      <c r="I158" s="127">
        <f t="shared" si="21"/>
        <v>65</v>
      </c>
      <c r="J158" s="106">
        <v>40</v>
      </c>
      <c r="K158" s="131">
        <v>25</v>
      </c>
      <c r="L158" s="129">
        <f t="shared" si="18"/>
        <v>0</v>
      </c>
      <c r="M158" s="106">
        <v>0</v>
      </c>
      <c r="N158" s="106">
        <v>0</v>
      </c>
      <c r="O158" s="109">
        <v>0</v>
      </c>
      <c r="P158" s="127">
        <f t="shared" si="15"/>
        <v>0</v>
      </c>
      <c r="Q158" s="106">
        <v>0</v>
      </c>
      <c r="R158" s="131">
        <v>0</v>
      </c>
      <c r="S158" s="133">
        <f t="shared" si="19"/>
        <v>0</v>
      </c>
      <c r="T158" s="106">
        <v>0</v>
      </c>
      <c r="U158" s="106">
        <v>0</v>
      </c>
      <c r="V158" s="107">
        <v>0</v>
      </c>
      <c r="W158" s="134">
        <v>0</v>
      </c>
      <c r="X158" s="127">
        <f t="shared" si="20"/>
        <v>0</v>
      </c>
      <c r="Y158" s="106">
        <v>0</v>
      </c>
      <c r="Z158" s="109">
        <v>0</v>
      </c>
    </row>
    <row r="159" spans="1:26" s="82" customFormat="1" ht="15" customHeight="1" x14ac:dyDescent="0.2">
      <c r="A159" s="115" t="s">
        <v>1150</v>
      </c>
      <c r="B159" s="117" t="s">
        <v>2</v>
      </c>
      <c r="C159" s="119">
        <v>50021850</v>
      </c>
      <c r="D159" s="122" t="s">
        <v>1159</v>
      </c>
      <c r="E159" s="124">
        <f t="shared" si="16"/>
        <v>12</v>
      </c>
      <c r="F159" s="129">
        <f t="shared" si="17"/>
        <v>0</v>
      </c>
      <c r="G159" s="106">
        <v>0</v>
      </c>
      <c r="H159" s="109">
        <v>0</v>
      </c>
      <c r="I159" s="127">
        <f t="shared" si="21"/>
        <v>12</v>
      </c>
      <c r="J159" s="106">
        <v>12</v>
      </c>
      <c r="K159" s="131">
        <v>0</v>
      </c>
      <c r="L159" s="129">
        <f t="shared" si="18"/>
        <v>0</v>
      </c>
      <c r="M159" s="106">
        <v>0</v>
      </c>
      <c r="N159" s="106">
        <v>0</v>
      </c>
      <c r="O159" s="109">
        <v>0</v>
      </c>
      <c r="P159" s="127">
        <f t="shared" si="15"/>
        <v>0</v>
      </c>
      <c r="Q159" s="106">
        <v>0</v>
      </c>
      <c r="R159" s="131">
        <v>0</v>
      </c>
      <c r="S159" s="133">
        <f t="shared" si="19"/>
        <v>0</v>
      </c>
      <c r="T159" s="106">
        <v>0</v>
      </c>
      <c r="U159" s="106">
        <v>0</v>
      </c>
      <c r="V159" s="107">
        <v>0</v>
      </c>
      <c r="W159" s="134">
        <v>0</v>
      </c>
      <c r="X159" s="127">
        <f t="shared" si="20"/>
        <v>0</v>
      </c>
      <c r="Y159" s="106">
        <v>0</v>
      </c>
      <c r="Z159" s="109">
        <v>0</v>
      </c>
    </row>
    <row r="160" spans="1:26" s="82" customFormat="1" ht="15" customHeight="1" x14ac:dyDescent="0.2">
      <c r="A160" s="115" t="s">
        <v>1150</v>
      </c>
      <c r="B160" s="117" t="s">
        <v>2</v>
      </c>
      <c r="C160" s="119">
        <v>50072838</v>
      </c>
      <c r="D160" s="122" t="s">
        <v>1160</v>
      </c>
      <c r="E160" s="124">
        <f t="shared" si="16"/>
        <v>67</v>
      </c>
      <c r="F160" s="129">
        <f t="shared" si="17"/>
        <v>0</v>
      </c>
      <c r="G160" s="106">
        <v>0</v>
      </c>
      <c r="H160" s="109">
        <v>0</v>
      </c>
      <c r="I160" s="127">
        <f t="shared" si="21"/>
        <v>67</v>
      </c>
      <c r="J160" s="106">
        <v>40</v>
      </c>
      <c r="K160" s="131">
        <v>27</v>
      </c>
      <c r="L160" s="129">
        <f t="shared" si="18"/>
        <v>0</v>
      </c>
      <c r="M160" s="106">
        <v>0</v>
      </c>
      <c r="N160" s="106">
        <v>0</v>
      </c>
      <c r="O160" s="109">
        <v>0</v>
      </c>
      <c r="P160" s="127">
        <f t="shared" si="15"/>
        <v>0</v>
      </c>
      <c r="Q160" s="106">
        <v>0</v>
      </c>
      <c r="R160" s="131">
        <v>0</v>
      </c>
      <c r="S160" s="133">
        <f t="shared" si="19"/>
        <v>0</v>
      </c>
      <c r="T160" s="106">
        <v>0</v>
      </c>
      <c r="U160" s="106">
        <v>0</v>
      </c>
      <c r="V160" s="107">
        <v>0</v>
      </c>
      <c r="W160" s="134">
        <v>0</v>
      </c>
      <c r="X160" s="127">
        <f t="shared" si="20"/>
        <v>0</v>
      </c>
      <c r="Y160" s="106">
        <v>0</v>
      </c>
      <c r="Z160" s="109">
        <v>0</v>
      </c>
    </row>
    <row r="161" spans="1:26" s="82" customFormat="1" ht="15" customHeight="1" x14ac:dyDescent="0.2">
      <c r="A161" s="115" t="s">
        <v>1161</v>
      </c>
      <c r="B161" s="117" t="s">
        <v>0</v>
      </c>
      <c r="C161" s="119">
        <v>50024914</v>
      </c>
      <c r="D161" s="122" t="s">
        <v>258</v>
      </c>
      <c r="E161" s="124">
        <f t="shared" si="16"/>
        <v>120</v>
      </c>
      <c r="F161" s="129">
        <f t="shared" si="17"/>
        <v>120</v>
      </c>
      <c r="G161" s="106">
        <v>6</v>
      </c>
      <c r="H161" s="109">
        <v>114</v>
      </c>
      <c r="I161" s="127">
        <f t="shared" si="21"/>
        <v>0</v>
      </c>
      <c r="J161" s="106">
        <v>0</v>
      </c>
      <c r="K161" s="131">
        <v>0</v>
      </c>
      <c r="L161" s="129">
        <f t="shared" si="18"/>
        <v>0</v>
      </c>
      <c r="M161" s="106">
        <v>0</v>
      </c>
      <c r="N161" s="106">
        <v>0</v>
      </c>
      <c r="O161" s="109">
        <v>0</v>
      </c>
      <c r="P161" s="127">
        <f t="shared" si="15"/>
        <v>0</v>
      </c>
      <c r="Q161" s="106">
        <v>0</v>
      </c>
      <c r="R161" s="131">
        <v>0</v>
      </c>
      <c r="S161" s="133">
        <f t="shared" si="19"/>
        <v>0</v>
      </c>
      <c r="T161" s="106">
        <v>0</v>
      </c>
      <c r="U161" s="106">
        <v>0</v>
      </c>
      <c r="V161" s="107">
        <v>0</v>
      </c>
      <c r="W161" s="134">
        <v>0</v>
      </c>
      <c r="X161" s="127">
        <f t="shared" si="20"/>
        <v>0</v>
      </c>
      <c r="Y161" s="106">
        <v>0</v>
      </c>
      <c r="Z161" s="109">
        <v>0</v>
      </c>
    </row>
    <row r="162" spans="1:26" s="82" customFormat="1" ht="15" customHeight="1" x14ac:dyDescent="0.2">
      <c r="A162" s="115" t="s">
        <v>1161</v>
      </c>
      <c r="B162" s="117" t="s">
        <v>0</v>
      </c>
      <c r="C162" s="119">
        <v>50015540</v>
      </c>
      <c r="D162" s="122" t="s">
        <v>259</v>
      </c>
      <c r="E162" s="124">
        <f t="shared" si="16"/>
        <v>215</v>
      </c>
      <c r="F162" s="129">
        <f t="shared" si="17"/>
        <v>215</v>
      </c>
      <c r="G162" s="106">
        <v>114</v>
      </c>
      <c r="H162" s="109">
        <v>101</v>
      </c>
      <c r="I162" s="127">
        <f t="shared" si="21"/>
        <v>0</v>
      </c>
      <c r="J162" s="106">
        <v>0</v>
      </c>
      <c r="K162" s="131">
        <v>0</v>
      </c>
      <c r="L162" s="129">
        <f t="shared" si="18"/>
        <v>0</v>
      </c>
      <c r="M162" s="106">
        <v>0</v>
      </c>
      <c r="N162" s="106">
        <v>0</v>
      </c>
      <c r="O162" s="109">
        <v>0</v>
      </c>
      <c r="P162" s="127">
        <f t="shared" si="15"/>
        <v>0</v>
      </c>
      <c r="Q162" s="106">
        <v>0</v>
      </c>
      <c r="R162" s="131">
        <v>0</v>
      </c>
      <c r="S162" s="133">
        <f t="shared" si="19"/>
        <v>0</v>
      </c>
      <c r="T162" s="106">
        <v>0</v>
      </c>
      <c r="U162" s="106">
        <v>0</v>
      </c>
      <c r="V162" s="107">
        <v>0</v>
      </c>
      <c r="W162" s="134">
        <v>0</v>
      </c>
      <c r="X162" s="127">
        <f t="shared" si="20"/>
        <v>0</v>
      </c>
      <c r="Y162" s="106">
        <v>0</v>
      </c>
      <c r="Z162" s="109">
        <v>0</v>
      </c>
    </row>
    <row r="163" spans="1:26" s="82" customFormat="1" ht="15" customHeight="1" x14ac:dyDescent="0.2">
      <c r="A163" s="115" t="s">
        <v>1161</v>
      </c>
      <c r="B163" s="117" t="s">
        <v>0</v>
      </c>
      <c r="C163" s="119">
        <v>50031384</v>
      </c>
      <c r="D163" s="122" t="s">
        <v>1015</v>
      </c>
      <c r="E163" s="124">
        <f t="shared" si="16"/>
        <v>178</v>
      </c>
      <c r="F163" s="129">
        <f t="shared" si="17"/>
        <v>178</v>
      </c>
      <c r="G163" s="106">
        <v>91</v>
      </c>
      <c r="H163" s="109">
        <v>87</v>
      </c>
      <c r="I163" s="127">
        <f t="shared" si="21"/>
        <v>0</v>
      </c>
      <c r="J163" s="106">
        <v>0</v>
      </c>
      <c r="K163" s="131">
        <v>0</v>
      </c>
      <c r="L163" s="129">
        <f t="shared" si="18"/>
        <v>0</v>
      </c>
      <c r="M163" s="106">
        <v>0</v>
      </c>
      <c r="N163" s="106">
        <v>0</v>
      </c>
      <c r="O163" s="109">
        <v>0</v>
      </c>
      <c r="P163" s="127">
        <f t="shared" si="15"/>
        <v>0</v>
      </c>
      <c r="Q163" s="106">
        <v>0</v>
      </c>
      <c r="R163" s="131">
        <v>0</v>
      </c>
      <c r="S163" s="133">
        <f t="shared" si="19"/>
        <v>0</v>
      </c>
      <c r="T163" s="106">
        <v>0</v>
      </c>
      <c r="U163" s="106">
        <v>0</v>
      </c>
      <c r="V163" s="107">
        <v>0</v>
      </c>
      <c r="W163" s="134">
        <v>0</v>
      </c>
      <c r="X163" s="127">
        <f t="shared" si="20"/>
        <v>0</v>
      </c>
      <c r="Y163" s="106">
        <v>0</v>
      </c>
      <c r="Z163" s="109">
        <v>0</v>
      </c>
    </row>
    <row r="164" spans="1:26" s="82" customFormat="1" ht="15" customHeight="1" x14ac:dyDescent="0.2">
      <c r="A164" s="115" t="s">
        <v>1161</v>
      </c>
      <c r="B164" s="117" t="s">
        <v>0</v>
      </c>
      <c r="C164" s="119">
        <v>50015559</v>
      </c>
      <c r="D164" s="122" t="s">
        <v>1162</v>
      </c>
      <c r="E164" s="124">
        <f t="shared" si="16"/>
        <v>173</v>
      </c>
      <c r="F164" s="129">
        <f t="shared" si="17"/>
        <v>173</v>
      </c>
      <c r="G164" s="106">
        <v>23</v>
      </c>
      <c r="H164" s="109">
        <v>150</v>
      </c>
      <c r="I164" s="127">
        <f t="shared" si="21"/>
        <v>0</v>
      </c>
      <c r="J164" s="106">
        <v>0</v>
      </c>
      <c r="K164" s="131">
        <v>0</v>
      </c>
      <c r="L164" s="129">
        <f t="shared" si="18"/>
        <v>0</v>
      </c>
      <c r="M164" s="106">
        <v>0</v>
      </c>
      <c r="N164" s="106">
        <v>0</v>
      </c>
      <c r="O164" s="109">
        <v>0</v>
      </c>
      <c r="P164" s="127">
        <f t="shared" si="15"/>
        <v>0</v>
      </c>
      <c r="Q164" s="106">
        <v>0</v>
      </c>
      <c r="R164" s="131">
        <v>0</v>
      </c>
      <c r="S164" s="133">
        <f t="shared" si="19"/>
        <v>0</v>
      </c>
      <c r="T164" s="106">
        <v>0</v>
      </c>
      <c r="U164" s="106">
        <v>0</v>
      </c>
      <c r="V164" s="107">
        <v>0</v>
      </c>
      <c r="W164" s="134">
        <v>0</v>
      </c>
      <c r="X164" s="127">
        <f t="shared" si="20"/>
        <v>0</v>
      </c>
      <c r="Y164" s="106">
        <v>0</v>
      </c>
      <c r="Z164" s="109">
        <v>0</v>
      </c>
    </row>
    <row r="165" spans="1:26" s="82" customFormat="1" ht="15" customHeight="1" x14ac:dyDescent="0.2">
      <c r="A165" s="115" t="s">
        <v>1161</v>
      </c>
      <c r="B165" s="117" t="s">
        <v>0</v>
      </c>
      <c r="C165" s="119">
        <v>50015427</v>
      </c>
      <c r="D165" s="122" t="s">
        <v>1163</v>
      </c>
      <c r="E165" s="124">
        <f t="shared" si="16"/>
        <v>264</v>
      </c>
      <c r="F165" s="129">
        <f t="shared" si="17"/>
        <v>264</v>
      </c>
      <c r="G165" s="106">
        <v>120</v>
      </c>
      <c r="H165" s="109">
        <v>144</v>
      </c>
      <c r="I165" s="127">
        <f t="shared" si="21"/>
        <v>0</v>
      </c>
      <c r="J165" s="106">
        <v>0</v>
      </c>
      <c r="K165" s="131">
        <v>0</v>
      </c>
      <c r="L165" s="129">
        <f t="shared" si="18"/>
        <v>0</v>
      </c>
      <c r="M165" s="106">
        <v>0</v>
      </c>
      <c r="N165" s="106">
        <v>0</v>
      </c>
      <c r="O165" s="109">
        <v>0</v>
      </c>
      <c r="P165" s="127">
        <f t="shared" si="15"/>
        <v>0</v>
      </c>
      <c r="Q165" s="106">
        <v>0</v>
      </c>
      <c r="R165" s="131">
        <v>0</v>
      </c>
      <c r="S165" s="133">
        <f t="shared" si="19"/>
        <v>0</v>
      </c>
      <c r="T165" s="106">
        <v>0</v>
      </c>
      <c r="U165" s="106">
        <v>0</v>
      </c>
      <c r="V165" s="107">
        <v>0</v>
      </c>
      <c r="W165" s="134">
        <v>0</v>
      </c>
      <c r="X165" s="127">
        <f t="shared" si="20"/>
        <v>0</v>
      </c>
      <c r="Y165" s="106">
        <v>0</v>
      </c>
      <c r="Z165" s="109">
        <v>0</v>
      </c>
    </row>
    <row r="166" spans="1:26" s="82" customFormat="1" ht="15" customHeight="1" x14ac:dyDescent="0.2">
      <c r="A166" s="115" t="s">
        <v>1161</v>
      </c>
      <c r="B166" s="117" t="s">
        <v>0</v>
      </c>
      <c r="C166" s="119">
        <v>50032070</v>
      </c>
      <c r="D166" s="122" t="s">
        <v>1164</v>
      </c>
      <c r="E166" s="124">
        <f t="shared" si="16"/>
        <v>96</v>
      </c>
      <c r="F166" s="129">
        <f t="shared" si="17"/>
        <v>96</v>
      </c>
      <c r="G166" s="106">
        <v>86</v>
      </c>
      <c r="H166" s="109">
        <v>10</v>
      </c>
      <c r="I166" s="127">
        <f t="shared" si="21"/>
        <v>0</v>
      </c>
      <c r="J166" s="106">
        <v>0</v>
      </c>
      <c r="K166" s="131">
        <v>0</v>
      </c>
      <c r="L166" s="129">
        <f t="shared" si="18"/>
        <v>0</v>
      </c>
      <c r="M166" s="106">
        <v>0</v>
      </c>
      <c r="N166" s="106">
        <v>0</v>
      </c>
      <c r="O166" s="109">
        <v>0</v>
      </c>
      <c r="P166" s="127">
        <f t="shared" si="15"/>
        <v>0</v>
      </c>
      <c r="Q166" s="106">
        <v>0</v>
      </c>
      <c r="R166" s="131">
        <v>0</v>
      </c>
      <c r="S166" s="133">
        <f t="shared" si="19"/>
        <v>0</v>
      </c>
      <c r="T166" s="106">
        <v>0</v>
      </c>
      <c r="U166" s="106">
        <v>0</v>
      </c>
      <c r="V166" s="107">
        <v>0</v>
      </c>
      <c r="W166" s="134">
        <v>0</v>
      </c>
      <c r="X166" s="127">
        <f t="shared" si="20"/>
        <v>0</v>
      </c>
      <c r="Y166" s="106">
        <v>0</v>
      </c>
      <c r="Z166" s="109">
        <v>0</v>
      </c>
    </row>
    <row r="167" spans="1:26" s="82" customFormat="1" ht="15" customHeight="1" x14ac:dyDescent="0.2">
      <c r="A167" s="115" t="s">
        <v>1161</v>
      </c>
      <c r="B167" s="117" t="s">
        <v>0</v>
      </c>
      <c r="C167" s="119">
        <v>50015435</v>
      </c>
      <c r="D167" s="122" t="s">
        <v>1165</v>
      </c>
      <c r="E167" s="124">
        <f t="shared" si="16"/>
        <v>503</v>
      </c>
      <c r="F167" s="129">
        <f t="shared" si="17"/>
        <v>41</v>
      </c>
      <c r="G167" s="106">
        <v>0</v>
      </c>
      <c r="H167" s="109">
        <v>41</v>
      </c>
      <c r="I167" s="127">
        <f t="shared" si="21"/>
        <v>462</v>
      </c>
      <c r="J167" s="106">
        <v>311</v>
      </c>
      <c r="K167" s="131">
        <v>151</v>
      </c>
      <c r="L167" s="129">
        <f t="shared" si="18"/>
        <v>0</v>
      </c>
      <c r="M167" s="106">
        <v>0</v>
      </c>
      <c r="N167" s="106">
        <v>0</v>
      </c>
      <c r="O167" s="109">
        <v>0</v>
      </c>
      <c r="P167" s="127">
        <f t="shared" si="15"/>
        <v>0</v>
      </c>
      <c r="Q167" s="106">
        <v>0</v>
      </c>
      <c r="R167" s="131">
        <v>0</v>
      </c>
      <c r="S167" s="133">
        <f t="shared" si="19"/>
        <v>0</v>
      </c>
      <c r="T167" s="106">
        <v>0</v>
      </c>
      <c r="U167" s="106">
        <v>0</v>
      </c>
      <c r="V167" s="107">
        <v>0</v>
      </c>
      <c r="W167" s="134">
        <v>0</v>
      </c>
      <c r="X167" s="127">
        <f t="shared" si="20"/>
        <v>0</v>
      </c>
      <c r="Y167" s="106">
        <v>0</v>
      </c>
      <c r="Z167" s="109">
        <v>0</v>
      </c>
    </row>
    <row r="168" spans="1:26" s="82" customFormat="1" ht="15" customHeight="1" x14ac:dyDescent="0.2">
      <c r="A168" s="115" t="s">
        <v>1161</v>
      </c>
      <c r="B168" s="117" t="s">
        <v>0</v>
      </c>
      <c r="C168" s="119">
        <v>50023721</v>
      </c>
      <c r="D168" s="122" t="s">
        <v>1166</v>
      </c>
      <c r="E168" s="124">
        <f t="shared" si="16"/>
        <v>522</v>
      </c>
      <c r="F168" s="129">
        <f t="shared" si="17"/>
        <v>0</v>
      </c>
      <c r="G168" s="106">
        <v>0</v>
      </c>
      <c r="H168" s="109">
        <v>0</v>
      </c>
      <c r="I168" s="127">
        <f t="shared" si="21"/>
        <v>352</v>
      </c>
      <c r="J168" s="106">
        <v>221</v>
      </c>
      <c r="K168" s="131">
        <v>131</v>
      </c>
      <c r="L168" s="129">
        <f t="shared" si="18"/>
        <v>0</v>
      </c>
      <c r="M168" s="106">
        <v>0</v>
      </c>
      <c r="N168" s="106">
        <v>0</v>
      </c>
      <c r="O168" s="109">
        <v>0</v>
      </c>
      <c r="P168" s="127">
        <f t="shared" si="15"/>
        <v>0</v>
      </c>
      <c r="Q168" s="106">
        <v>0</v>
      </c>
      <c r="R168" s="131">
        <v>0</v>
      </c>
      <c r="S168" s="133">
        <f t="shared" si="19"/>
        <v>170</v>
      </c>
      <c r="T168" s="106">
        <v>170</v>
      </c>
      <c r="U168" s="106">
        <v>0</v>
      </c>
      <c r="V168" s="107">
        <v>0</v>
      </c>
      <c r="W168" s="134">
        <v>0</v>
      </c>
      <c r="X168" s="127">
        <f t="shared" si="20"/>
        <v>0</v>
      </c>
      <c r="Y168" s="106">
        <v>0</v>
      </c>
      <c r="Z168" s="109">
        <v>0</v>
      </c>
    </row>
    <row r="169" spans="1:26" s="82" customFormat="1" ht="15" customHeight="1" x14ac:dyDescent="0.2">
      <c r="A169" s="115" t="s">
        <v>1161</v>
      </c>
      <c r="B169" s="117" t="s">
        <v>0</v>
      </c>
      <c r="C169" s="119">
        <v>50015443</v>
      </c>
      <c r="D169" s="122" t="s">
        <v>264</v>
      </c>
      <c r="E169" s="124">
        <f t="shared" si="16"/>
        <v>311</v>
      </c>
      <c r="F169" s="129">
        <f t="shared" si="17"/>
        <v>0</v>
      </c>
      <c r="G169" s="106">
        <v>0</v>
      </c>
      <c r="H169" s="109">
        <v>0</v>
      </c>
      <c r="I169" s="127">
        <f t="shared" si="21"/>
        <v>311</v>
      </c>
      <c r="J169" s="106">
        <v>206</v>
      </c>
      <c r="K169" s="131">
        <v>105</v>
      </c>
      <c r="L169" s="129">
        <f t="shared" si="18"/>
        <v>0</v>
      </c>
      <c r="M169" s="106">
        <v>0</v>
      </c>
      <c r="N169" s="106">
        <v>0</v>
      </c>
      <c r="O169" s="109">
        <v>0</v>
      </c>
      <c r="P169" s="127">
        <f t="shared" si="15"/>
        <v>0</v>
      </c>
      <c r="Q169" s="106">
        <v>0</v>
      </c>
      <c r="R169" s="131">
        <v>0</v>
      </c>
      <c r="S169" s="133">
        <f t="shared" si="19"/>
        <v>0</v>
      </c>
      <c r="T169" s="106">
        <v>0</v>
      </c>
      <c r="U169" s="106">
        <v>0</v>
      </c>
      <c r="V169" s="107">
        <v>0</v>
      </c>
      <c r="W169" s="134">
        <v>0</v>
      </c>
      <c r="X169" s="127">
        <f t="shared" si="20"/>
        <v>0</v>
      </c>
      <c r="Y169" s="106">
        <v>0</v>
      </c>
      <c r="Z169" s="109">
        <v>0</v>
      </c>
    </row>
    <row r="170" spans="1:26" s="82" customFormat="1" ht="15" customHeight="1" x14ac:dyDescent="0.2">
      <c r="A170" s="115" t="s">
        <v>1161</v>
      </c>
      <c r="B170" s="117" t="s">
        <v>2</v>
      </c>
      <c r="C170" s="119">
        <v>50028367</v>
      </c>
      <c r="D170" s="122" t="s">
        <v>1167</v>
      </c>
      <c r="E170" s="124">
        <f t="shared" si="16"/>
        <v>89</v>
      </c>
      <c r="F170" s="129">
        <f t="shared" si="17"/>
        <v>89</v>
      </c>
      <c r="G170" s="106">
        <v>27</v>
      </c>
      <c r="H170" s="109">
        <v>62</v>
      </c>
      <c r="I170" s="127">
        <f t="shared" si="21"/>
        <v>0</v>
      </c>
      <c r="J170" s="106">
        <v>0</v>
      </c>
      <c r="K170" s="131">
        <v>0</v>
      </c>
      <c r="L170" s="129">
        <f t="shared" si="18"/>
        <v>0</v>
      </c>
      <c r="M170" s="106">
        <v>0</v>
      </c>
      <c r="N170" s="106">
        <v>0</v>
      </c>
      <c r="O170" s="109">
        <v>0</v>
      </c>
      <c r="P170" s="127">
        <f t="shared" si="15"/>
        <v>0</v>
      </c>
      <c r="Q170" s="106">
        <v>0</v>
      </c>
      <c r="R170" s="131">
        <v>0</v>
      </c>
      <c r="S170" s="133">
        <f t="shared" si="19"/>
        <v>0</v>
      </c>
      <c r="T170" s="106">
        <v>0</v>
      </c>
      <c r="U170" s="106">
        <v>0</v>
      </c>
      <c r="V170" s="107">
        <v>0</v>
      </c>
      <c r="W170" s="134">
        <v>0</v>
      </c>
      <c r="X170" s="127">
        <f t="shared" si="20"/>
        <v>0</v>
      </c>
      <c r="Y170" s="106">
        <v>0</v>
      </c>
      <c r="Z170" s="109">
        <v>0</v>
      </c>
    </row>
    <row r="171" spans="1:26" s="82" customFormat="1" ht="15" customHeight="1" x14ac:dyDescent="0.2">
      <c r="A171" s="115" t="s">
        <v>1161</v>
      </c>
      <c r="B171" s="117" t="s">
        <v>2</v>
      </c>
      <c r="C171" s="119">
        <v>50028375</v>
      </c>
      <c r="D171" s="122" t="s">
        <v>1168</v>
      </c>
      <c r="E171" s="124">
        <f t="shared" si="16"/>
        <v>1456</v>
      </c>
      <c r="F171" s="129">
        <f t="shared" si="17"/>
        <v>53</v>
      </c>
      <c r="G171" s="106">
        <v>0</v>
      </c>
      <c r="H171" s="109">
        <v>53</v>
      </c>
      <c r="I171" s="127">
        <f t="shared" si="21"/>
        <v>1403</v>
      </c>
      <c r="J171" s="106">
        <v>1000</v>
      </c>
      <c r="K171" s="131">
        <v>403</v>
      </c>
      <c r="L171" s="129">
        <f t="shared" si="18"/>
        <v>0</v>
      </c>
      <c r="M171" s="106">
        <v>0</v>
      </c>
      <c r="N171" s="106">
        <v>0</v>
      </c>
      <c r="O171" s="109">
        <v>0</v>
      </c>
      <c r="P171" s="127">
        <f t="shared" si="15"/>
        <v>0</v>
      </c>
      <c r="Q171" s="106">
        <v>0</v>
      </c>
      <c r="R171" s="131">
        <v>0</v>
      </c>
      <c r="S171" s="133">
        <f t="shared" si="19"/>
        <v>0</v>
      </c>
      <c r="T171" s="106">
        <v>0</v>
      </c>
      <c r="U171" s="106">
        <v>0</v>
      </c>
      <c r="V171" s="107">
        <v>0</v>
      </c>
      <c r="W171" s="134">
        <v>0</v>
      </c>
      <c r="X171" s="127">
        <f t="shared" si="20"/>
        <v>0</v>
      </c>
      <c r="Y171" s="106">
        <v>0</v>
      </c>
      <c r="Z171" s="109">
        <v>0</v>
      </c>
    </row>
    <row r="172" spans="1:26" s="82" customFormat="1" ht="15" customHeight="1" x14ac:dyDescent="0.2">
      <c r="A172" s="115" t="s">
        <v>1169</v>
      </c>
      <c r="B172" s="117" t="s">
        <v>0</v>
      </c>
      <c r="C172" s="119">
        <v>50027522</v>
      </c>
      <c r="D172" s="122" t="s">
        <v>267</v>
      </c>
      <c r="E172" s="124">
        <f t="shared" si="16"/>
        <v>90</v>
      </c>
      <c r="F172" s="129">
        <f t="shared" si="17"/>
        <v>90</v>
      </c>
      <c r="G172" s="106">
        <v>40</v>
      </c>
      <c r="H172" s="109">
        <v>50</v>
      </c>
      <c r="I172" s="127">
        <f t="shared" si="21"/>
        <v>0</v>
      </c>
      <c r="J172" s="106">
        <v>0</v>
      </c>
      <c r="K172" s="131">
        <v>0</v>
      </c>
      <c r="L172" s="129">
        <f t="shared" si="18"/>
        <v>0</v>
      </c>
      <c r="M172" s="106">
        <v>0</v>
      </c>
      <c r="N172" s="106">
        <v>0</v>
      </c>
      <c r="O172" s="109">
        <v>0</v>
      </c>
      <c r="P172" s="127">
        <f t="shared" si="15"/>
        <v>0</v>
      </c>
      <c r="Q172" s="106">
        <v>0</v>
      </c>
      <c r="R172" s="131">
        <v>0</v>
      </c>
      <c r="S172" s="133">
        <f t="shared" si="19"/>
        <v>0</v>
      </c>
      <c r="T172" s="106">
        <v>0</v>
      </c>
      <c r="U172" s="106">
        <v>0</v>
      </c>
      <c r="V172" s="107">
        <v>0</v>
      </c>
      <c r="W172" s="134">
        <v>0</v>
      </c>
      <c r="X172" s="127">
        <f t="shared" si="20"/>
        <v>0</v>
      </c>
      <c r="Y172" s="106">
        <v>0</v>
      </c>
      <c r="Z172" s="109">
        <v>0</v>
      </c>
    </row>
    <row r="173" spans="1:26" s="82" customFormat="1" ht="15" customHeight="1" x14ac:dyDescent="0.2">
      <c r="A173" s="115" t="s">
        <v>1169</v>
      </c>
      <c r="B173" s="117" t="s">
        <v>0</v>
      </c>
      <c r="C173" s="119">
        <v>50031708</v>
      </c>
      <c r="D173" s="122" t="s">
        <v>1034</v>
      </c>
      <c r="E173" s="124">
        <f t="shared" si="16"/>
        <v>83</v>
      </c>
      <c r="F173" s="129">
        <f t="shared" si="17"/>
        <v>83</v>
      </c>
      <c r="G173" s="106">
        <v>42</v>
      </c>
      <c r="H173" s="109">
        <v>41</v>
      </c>
      <c r="I173" s="127">
        <f t="shared" si="21"/>
        <v>0</v>
      </c>
      <c r="J173" s="106">
        <v>0</v>
      </c>
      <c r="K173" s="131">
        <v>0</v>
      </c>
      <c r="L173" s="129">
        <f t="shared" si="18"/>
        <v>0</v>
      </c>
      <c r="M173" s="106">
        <v>0</v>
      </c>
      <c r="N173" s="106">
        <v>0</v>
      </c>
      <c r="O173" s="109">
        <v>0</v>
      </c>
      <c r="P173" s="127">
        <f t="shared" si="15"/>
        <v>0</v>
      </c>
      <c r="Q173" s="106">
        <v>0</v>
      </c>
      <c r="R173" s="131">
        <v>0</v>
      </c>
      <c r="S173" s="133">
        <f t="shared" si="19"/>
        <v>0</v>
      </c>
      <c r="T173" s="106">
        <v>0</v>
      </c>
      <c r="U173" s="106">
        <v>0</v>
      </c>
      <c r="V173" s="107">
        <v>0</v>
      </c>
      <c r="W173" s="134">
        <v>0</v>
      </c>
      <c r="X173" s="127">
        <f t="shared" si="20"/>
        <v>0</v>
      </c>
      <c r="Y173" s="106">
        <v>0</v>
      </c>
      <c r="Z173" s="109">
        <v>0</v>
      </c>
    </row>
    <row r="174" spans="1:26" s="82" customFormat="1" ht="15" customHeight="1" x14ac:dyDescent="0.2">
      <c r="A174" s="115" t="s">
        <v>1169</v>
      </c>
      <c r="B174" s="117" t="s">
        <v>0</v>
      </c>
      <c r="C174" s="119">
        <v>50003119</v>
      </c>
      <c r="D174" s="122" t="s">
        <v>1170</v>
      </c>
      <c r="E174" s="124">
        <f t="shared" si="16"/>
        <v>216</v>
      </c>
      <c r="F174" s="129">
        <f t="shared" si="17"/>
        <v>76</v>
      </c>
      <c r="G174" s="106">
        <v>0</v>
      </c>
      <c r="H174" s="109">
        <v>76</v>
      </c>
      <c r="I174" s="127">
        <f t="shared" si="21"/>
        <v>140</v>
      </c>
      <c r="J174" s="106">
        <v>140</v>
      </c>
      <c r="K174" s="131">
        <v>0</v>
      </c>
      <c r="L174" s="129">
        <f t="shared" si="18"/>
        <v>0</v>
      </c>
      <c r="M174" s="106">
        <v>0</v>
      </c>
      <c r="N174" s="106">
        <v>0</v>
      </c>
      <c r="O174" s="109">
        <v>0</v>
      </c>
      <c r="P174" s="127">
        <f t="shared" si="15"/>
        <v>0</v>
      </c>
      <c r="Q174" s="106">
        <v>0</v>
      </c>
      <c r="R174" s="131">
        <v>0</v>
      </c>
      <c r="S174" s="133">
        <f t="shared" si="19"/>
        <v>0</v>
      </c>
      <c r="T174" s="106">
        <v>0</v>
      </c>
      <c r="U174" s="106">
        <v>0</v>
      </c>
      <c r="V174" s="107">
        <v>0</v>
      </c>
      <c r="W174" s="134">
        <v>0</v>
      </c>
      <c r="X174" s="127">
        <f t="shared" si="20"/>
        <v>0</v>
      </c>
      <c r="Y174" s="106">
        <v>0</v>
      </c>
      <c r="Z174" s="109">
        <v>0</v>
      </c>
    </row>
    <row r="175" spans="1:26" s="82" customFormat="1" ht="15" customHeight="1" x14ac:dyDescent="0.2">
      <c r="A175" s="115" t="s">
        <v>1169</v>
      </c>
      <c r="B175" s="117" t="s">
        <v>0</v>
      </c>
      <c r="C175" s="119">
        <v>50003208</v>
      </c>
      <c r="D175" s="122" t="s">
        <v>1171</v>
      </c>
      <c r="E175" s="124">
        <f t="shared" si="16"/>
        <v>306</v>
      </c>
      <c r="F175" s="129">
        <f t="shared" si="17"/>
        <v>23</v>
      </c>
      <c r="G175" s="106">
        <v>0</v>
      </c>
      <c r="H175" s="109">
        <v>23</v>
      </c>
      <c r="I175" s="127">
        <f t="shared" si="21"/>
        <v>261</v>
      </c>
      <c r="J175" s="106">
        <v>156</v>
      </c>
      <c r="K175" s="131">
        <v>105</v>
      </c>
      <c r="L175" s="129">
        <f t="shared" si="18"/>
        <v>0</v>
      </c>
      <c r="M175" s="106">
        <v>0</v>
      </c>
      <c r="N175" s="106">
        <v>0</v>
      </c>
      <c r="O175" s="109">
        <v>0</v>
      </c>
      <c r="P175" s="127">
        <f t="shared" si="15"/>
        <v>0</v>
      </c>
      <c r="Q175" s="106">
        <v>0</v>
      </c>
      <c r="R175" s="131">
        <v>0</v>
      </c>
      <c r="S175" s="133">
        <f t="shared" si="19"/>
        <v>22</v>
      </c>
      <c r="T175" s="106">
        <v>22</v>
      </c>
      <c r="U175" s="106">
        <v>0</v>
      </c>
      <c r="V175" s="107">
        <v>0</v>
      </c>
      <c r="W175" s="134">
        <v>0</v>
      </c>
      <c r="X175" s="127">
        <f t="shared" si="20"/>
        <v>0</v>
      </c>
      <c r="Y175" s="106">
        <v>0</v>
      </c>
      <c r="Z175" s="109">
        <v>0</v>
      </c>
    </row>
    <row r="176" spans="1:26" s="82" customFormat="1" ht="15" customHeight="1" x14ac:dyDescent="0.2">
      <c r="A176" s="115" t="s">
        <v>1169</v>
      </c>
      <c r="B176" s="117" t="s">
        <v>0</v>
      </c>
      <c r="C176" s="119">
        <v>50003232</v>
      </c>
      <c r="D176" s="122" t="s">
        <v>270</v>
      </c>
      <c r="E176" s="124">
        <f t="shared" si="16"/>
        <v>298</v>
      </c>
      <c r="F176" s="129">
        <f t="shared" si="17"/>
        <v>22</v>
      </c>
      <c r="G176" s="106">
        <v>0</v>
      </c>
      <c r="H176" s="109">
        <v>22</v>
      </c>
      <c r="I176" s="127">
        <f t="shared" si="21"/>
        <v>276</v>
      </c>
      <c r="J176" s="106">
        <v>183</v>
      </c>
      <c r="K176" s="131">
        <v>93</v>
      </c>
      <c r="L176" s="129">
        <f t="shared" si="18"/>
        <v>0</v>
      </c>
      <c r="M176" s="106">
        <v>0</v>
      </c>
      <c r="N176" s="106">
        <v>0</v>
      </c>
      <c r="O176" s="109">
        <v>0</v>
      </c>
      <c r="P176" s="127">
        <f t="shared" si="15"/>
        <v>0</v>
      </c>
      <c r="Q176" s="106">
        <v>0</v>
      </c>
      <c r="R176" s="131">
        <v>0</v>
      </c>
      <c r="S176" s="133">
        <f t="shared" si="19"/>
        <v>0</v>
      </c>
      <c r="T176" s="106">
        <v>0</v>
      </c>
      <c r="U176" s="106">
        <v>0</v>
      </c>
      <c r="V176" s="107">
        <v>0</v>
      </c>
      <c r="W176" s="134">
        <v>0</v>
      </c>
      <c r="X176" s="127">
        <f t="shared" si="20"/>
        <v>0</v>
      </c>
      <c r="Y176" s="106">
        <v>0</v>
      </c>
      <c r="Z176" s="109">
        <v>0</v>
      </c>
    </row>
    <row r="177" spans="1:26" s="82" customFormat="1" ht="15" customHeight="1" x14ac:dyDescent="0.2">
      <c r="A177" s="115" t="s">
        <v>1169</v>
      </c>
      <c r="B177" s="117" t="s">
        <v>0</v>
      </c>
      <c r="C177" s="119">
        <v>50003240</v>
      </c>
      <c r="D177" s="122" t="s">
        <v>271</v>
      </c>
      <c r="E177" s="124">
        <f t="shared" si="16"/>
        <v>128</v>
      </c>
      <c r="F177" s="129">
        <f t="shared" si="17"/>
        <v>0</v>
      </c>
      <c r="G177" s="106">
        <v>0</v>
      </c>
      <c r="H177" s="109">
        <v>0</v>
      </c>
      <c r="I177" s="127">
        <f t="shared" si="21"/>
        <v>128</v>
      </c>
      <c r="J177" s="106">
        <v>96</v>
      </c>
      <c r="K177" s="131">
        <v>32</v>
      </c>
      <c r="L177" s="129">
        <f t="shared" si="18"/>
        <v>0</v>
      </c>
      <c r="M177" s="106">
        <v>0</v>
      </c>
      <c r="N177" s="106">
        <v>0</v>
      </c>
      <c r="O177" s="109">
        <v>0</v>
      </c>
      <c r="P177" s="127">
        <f t="shared" si="15"/>
        <v>0</v>
      </c>
      <c r="Q177" s="106">
        <v>0</v>
      </c>
      <c r="R177" s="131">
        <v>0</v>
      </c>
      <c r="S177" s="133">
        <f t="shared" si="19"/>
        <v>0</v>
      </c>
      <c r="T177" s="106">
        <v>0</v>
      </c>
      <c r="U177" s="106">
        <v>0</v>
      </c>
      <c r="V177" s="107">
        <v>0</v>
      </c>
      <c r="W177" s="134">
        <v>0</v>
      </c>
      <c r="X177" s="127">
        <f t="shared" si="20"/>
        <v>0</v>
      </c>
      <c r="Y177" s="106">
        <v>0</v>
      </c>
      <c r="Z177" s="109">
        <v>0</v>
      </c>
    </row>
    <row r="178" spans="1:26" s="82" customFormat="1" ht="15" customHeight="1" x14ac:dyDescent="0.2">
      <c r="A178" s="115" t="s">
        <v>1169</v>
      </c>
      <c r="B178" s="117" t="s">
        <v>0</v>
      </c>
      <c r="C178" s="119">
        <v>50003127</v>
      </c>
      <c r="D178" s="122" t="s">
        <v>1172</v>
      </c>
      <c r="E178" s="124">
        <f t="shared" si="16"/>
        <v>250</v>
      </c>
      <c r="F178" s="129">
        <f t="shared" si="17"/>
        <v>29</v>
      </c>
      <c r="G178" s="106">
        <v>0</v>
      </c>
      <c r="H178" s="109">
        <v>29</v>
      </c>
      <c r="I178" s="127">
        <f t="shared" si="21"/>
        <v>114</v>
      </c>
      <c r="J178" s="106">
        <v>82</v>
      </c>
      <c r="K178" s="131">
        <v>32</v>
      </c>
      <c r="L178" s="129">
        <f t="shared" si="18"/>
        <v>0</v>
      </c>
      <c r="M178" s="106">
        <v>0</v>
      </c>
      <c r="N178" s="106">
        <v>0</v>
      </c>
      <c r="O178" s="109">
        <v>0</v>
      </c>
      <c r="P178" s="127">
        <f t="shared" si="15"/>
        <v>0</v>
      </c>
      <c r="Q178" s="106">
        <v>0</v>
      </c>
      <c r="R178" s="131">
        <v>0</v>
      </c>
      <c r="S178" s="133">
        <f t="shared" si="19"/>
        <v>107</v>
      </c>
      <c r="T178" s="106">
        <v>107</v>
      </c>
      <c r="U178" s="106">
        <v>0</v>
      </c>
      <c r="V178" s="107">
        <v>0</v>
      </c>
      <c r="W178" s="134">
        <v>0</v>
      </c>
      <c r="X178" s="127">
        <f t="shared" si="20"/>
        <v>0</v>
      </c>
      <c r="Y178" s="106">
        <v>0</v>
      </c>
      <c r="Z178" s="109">
        <v>0</v>
      </c>
    </row>
    <row r="179" spans="1:26" s="82" customFormat="1" ht="15" customHeight="1" x14ac:dyDescent="0.2">
      <c r="A179" s="115" t="s">
        <v>1169</v>
      </c>
      <c r="B179" s="117" t="s">
        <v>2</v>
      </c>
      <c r="C179" s="119">
        <v>50059840</v>
      </c>
      <c r="D179" s="122" t="s">
        <v>1173</v>
      </c>
      <c r="E179" s="124">
        <f t="shared" si="16"/>
        <v>40</v>
      </c>
      <c r="F179" s="129">
        <f t="shared" si="17"/>
        <v>25</v>
      </c>
      <c r="G179" s="106">
        <v>0</v>
      </c>
      <c r="H179" s="109">
        <v>25</v>
      </c>
      <c r="I179" s="127">
        <f t="shared" si="21"/>
        <v>15</v>
      </c>
      <c r="J179" s="106">
        <v>15</v>
      </c>
      <c r="K179" s="131">
        <v>0</v>
      </c>
      <c r="L179" s="129">
        <f t="shared" si="18"/>
        <v>0</v>
      </c>
      <c r="M179" s="106">
        <v>0</v>
      </c>
      <c r="N179" s="106">
        <v>0</v>
      </c>
      <c r="O179" s="109">
        <v>0</v>
      </c>
      <c r="P179" s="127">
        <f t="shared" si="15"/>
        <v>0</v>
      </c>
      <c r="Q179" s="106">
        <v>0</v>
      </c>
      <c r="R179" s="131">
        <v>0</v>
      </c>
      <c r="S179" s="133">
        <f t="shared" si="19"/>
        <v>0</v>
      </c>
      <c r="T179" s="106">
        <v>0</v>
      </c>
      <c r="U179" s="106">
        <v>0</v>
      </c>
      <c r="V179" s="107">
        <v>0</v>
      </c>
      <c r="W179" s="134">
        <v>0</v>
      </c>
      <c r="X179" s="127">
        <f t="shared" si="20"/>
        <v>0</v>
      </c>
      <c r="Y179" s="106">
        <v>0</v>
      </c>
      <c r="Z179" s="109">
        <v>0</v>
      </c>
    </row>
    <row r="180" spans="1:26" s="82" customFormat="1" ht="15" customHeight="1" x14ac:dyDescent="0.2">
      <c r="A180" s="115" t="s">
        <v>11</v>
      </c>
      <c r="B180" s="117" t="s">
        <v>0</v>
      </c>
      <c r="C180" s="119">
        <v>50026194</v>
      </c>
      <c r="D180" s="122" t="s">
        <v>274</v>
      </c>
      <c r="E180" s="124">
        <f t="shared" si="16"/>
        <v>188</v>
      </c>
      <c r="F180" s="129">
        <f t="shared" si="17"/>
        <v>188</v>
      </c>
      <c r="G180" s="106">
        <v>139</v>
      </c>
      <c r="H180" s="109">
        <v>49</v>
      </c>
      <c r="I180" s="127">
        <f t="shared" si="21"/>
        <v>0</v>
      </c>
      <c r="J180" s="106">
        <v>0</v>
      </c>
      <c r="K180" s="131">
        <v>0</v>
      </c>
      <c r="L180" s="129">
        <f t="shared" si="18"/>
        <v>0</v>
      </c>
      <c r="M180" s="106">
        <v>0</v>
      </c>
      <c r="N180" s="106">
        <v>0</v>
      </c>
      <c r="O180" s="109">
        <v>0</v>
      </c>
      <c r="P180" s="127">
        <f t="shared" si="15"/>
        <v>0</v>
      </c>
      <c r="Q180" s="106">
        <v>0</v>
      </c>
      <c r="R180" s="131">
        <v>0</v>
      </c>
      <c r="S180" s="133">
        <f t="shared" si="19"/>
        <v>0</v>
      </c>
      <c r="T180" s="106">
        <v>0</v>
      </c>
      <c r="U180" s="106">
        <v>0</v>
      </c>
      <c r="V180" s="107">
        <v>0</v>
      </c>
      <c r="W180" s="134">
        <v>0</v>
      </c>
      <c r="X180" s="127">
        <f t="shared" si="20"/>
        <v>0</v>
      </c>
      <c r="Y180" s="106">
        <v>0</v>
      </c>
      <c r="Z180" s="109">
        <v>0</v>
      </c>
    </row>
    <row r="181" spans="1:26" s="82" customFormat="1" ht="15" customHeight="1" x14ac:dyDescent="0.2">
      <c r="A181" s="115" t="s">
        <v>11</v>
      </c>
      <c r="B181" s="117" t="s">
        <v>0</v>
      </c>
      <c r="C181" s="119">
        <v>50029380</v>
      </c>
      <c r="D181" s="122" t="s">
        <v>275</v>
      </c>
      <c r="E181" s="124">
        <f t="shared" si="16"/>
        <v>136</v>
      </c>
      <c r="F181" s="129">
        <f t="shared" si="17"/>
        <v>136</v>
      </c>
      <c r="G181" s="106">
        <v>136</v>
      </c>
      <c r="H181" s="109">
        <v>0</v>
      </c>
      <c r="I181" s="127">
        <f t="shared" si="21"/>
        <v>0</v>
      </c>
      <c r="J181" s="106">
        <v>0</v>
      </c>
      <c r="K181" s="131">
        <v>0</v>
      </c>
      <c r="L181" s="129">
        <f t="shared" si="18"/>
        <v>0</v>
      </c>
      <c r="M181" s="106">
        <v>0</v>
      </c>
      <c r="N181" s="106">
        <v>0</v>
      </c>
      <c r="O181" s="109">
        <v>0</v>
      </c>
      <c r="P181" s="127">
        <f t="shared" si="15"/>
        <v>0</v>
      </c>
      <c r="Q181" s="106">
        <v>0</v>
      </c>
      <c r="R181" s="131">
        <v>0</v>
      </c>
      <c r="S181" s="133">
        <f t="shared" si="19"/>
        <v>0</v>
      </c>
      <c r="T181" s="106">
        <v>0</v>
      </c>
      <c r="U181" s="106">
        <v>0</v>
      </c>
      <c r="V181" s="107">
        <v>0</v>
      </c>
      <c r="W181" s="134">
        <v>0</v>
      </c>
      <c r="X181" s="127">
        <f t="shared" si="20"/>
        <v>0</v>
      </c>
      <c r="Y181" s="106">
        <v>0</v>
      </c>
      <c r="Z181" s="109">
        <v>0</v>
      </c>
    </row>
    <row r="182" spans="1:26" s="82" customFormat="1" ht="15" customHeight="1" x14ac:dyDescent="0.2">
      <c r="A182" s="115" t="s">
        <v>11</v>
      </c>
      <c r="B182" s="117" t="s">
        <v>0</v>
      </c>
      <c r="C182" s="119">
        <v>50026151</v>
      </c>
      <c r="D182" s="122" t="s">
        <v>976</v>
      </c>
      <c r="E182" s="124">
        <f t="shared" si="16"/>
        <v>203</v>
      </c>
      <c r="F182" s="129">
        <f t="shared" si="17"/>
        <v>203</v>
      </c>
      <c r="G182" s="106">
        <v>136</v>
      </c>
      <c r="H182" s="109">
        <v>67</v>
      </c>
      <c r="I182" s="127">
        <f t="shared" si="21"/>
        <v>0</v>
      </c>
      <c r="J182" s="106">
        <v>0</v>
      </c>
      <c r="K182" s="131">
        <v>0</v>
      </c>
      <c r="L182" s="129">
        <f t="shared" si="18"/>
        <v>0</v>
      </c>
      <c r="M182" s="106">
        <v>0</v>
      </c>
      <c r="N182" s="106">
        <v>0</v>
      </c>
      <c r="O182" s="109">
        <v>0</v>
      </c>
      <c r="P182" s="127">
        <f t="shared" si="15"/>
        <v>0</v>
      </c>
      <c r="Q182" s="106">
        <v>0</v>
      </c>
      <c r="R182" s="131">
        <v>0</v>
      </c>
      <c r="S182" s="133">
        <f t="shared" si="19"/>
        <v>0</v>
      </c>
      <c r="T182" s="106">
        <v>0</v>
      </c>
      <c r="U182" s="106">
        <v>0</v>
      </c>
      <c r="V182" s="107">
        <v>0</v>
      </c>
      <c r="W182" s="134">
        <v>0</v>
      </c>
      <c r="X182" s="127">
        <f t="shared" si="20"/>
        <v>0</v>
      </c>
      <c r="Y182" s="106">
        <v>0</v>
      </c>
      <c r="Z182" s="109">
        <v>0</v>
      </c>
    </row>
    <row r="183" spans="1:26" s="82" customFormat="1" ht="15" customHeight="1" x14ac:dyDescent="0.2">
      <c r="A183" s="115" t="s">
        <v>11</v>
      </c>
      <c r="B183" s="117" t="s">
        <v>0</v>
      </c>
      <c r="C183" s="119">
        <v>50025848</v>
      </c>
      <c r="D183" s="122" t="s">
        <v>277</v>
      </c>
      <c r="E183" s="124">
        <f t="shared" si="16"/>
        <v>55</v>
      </c>
      <c r="F183" s="129">
        <f t="shared" si="17"/>
        <v>55</v>
      </c>
      <c r="G183" s="106">
        <v>55</v>
      </c>
      <c r="H183" s="109">
        <v>0</v>
      </c>
      <c r="I183" s="127">
        <f t="shared" si="21"/>
        <v>0</v>
      </c>
      <c r="J183" s="106">
        <v>0</v>
      </c>
      <c r="K183" s="131">
        <v>0</v>
      </c>
      <c r="L183" s="129">
        <f t="shared" si="18"/>
        <v>0</v>
      </c>
      <c r="M183" s="106">
        <v>0</v>
      </c>
      <c r="N183" s="106">
        <v>0</v>
      </c>
      <c r="O183" s="109">
        <v>0</v>
      </c>
      <c r="P183" s="127">
        <f t="shared" si="15"/>
        <v>0</v>
      </c>
      <c r="Q183" s="106">
        <v>0</v>
      </c>
      <c r="R183" s="131">
        <v>0</v>
      </c>
      <c r="S183" s="133">
        <f t="shared" si="19"/>
        <v>0</v>
      </c>
      <c r="T183" s="106">
        <v>0</v>
      </c>
      <c r="U183" s="106">
        <v>0</v>
      </c>
      <c r="V183" s="107">
        <v>0</v>
      </c>
      <c r="W183" s="134">
        <v>0</v>
      </c>
      <c r="X183" s="127">
        <f t="shared" si="20"/>
        <v>0</v>
      </c>
      <c r="Y183" s="106">
        <v>0</v>
      </c>
      <c r="Z183" s="109">
        <v>0</v>
      </c>
    </row>
    <row r="184" spans="1:26" s="82" customFormat="1" ht="15" customHeight="1" x14ac:dyDescent="0.2">
      <c r="A184" s="115" t="s">
        <v>11</v>
      </c>
      <c r="B184" s="117" t="s">
        <v>0</v>
      </c>
      <c r="C184" s="119">
        <v>50023420</v>
      </c>
      <c r="D184" s="122" t="s">
        <v>1174</v>
      </c>
      <c r="E184" s="124">
        <f t="shared" si="16"/>
        <v>86</v>
      </c>
      <c r="F184" s="129">
        <f t="shared" si="17"/>
        <v>86</v>
      </c>
      <c r="G184" s="106">
        <v>61</v>
      </c>
      <c r="H184" s="109">
        <v>25</v>
      </c>
      <c r="I184" s="127">
        <f t="shared" si="21"/>
        <v>0</v>
      </c>
      <c r="J184" s="106">
        <v>0</v>
      </c>
      <c r="K184" s="131">
        <v>0</v>
      </c>
      <c r="L184" s="129">
        <f t="shared" si="18"/>
        <v>0</v>
      </c>
      <c r="M184" s="106">
        <v>0</v>
      </c>
      <c r="N184" s="106">
        <v>0</v>
      </c>
      <c r="O184" s="109">
        <v>0</v>
      </c>
      <c r="P184" s="127">
        <f t="shared" si="15"/>
        <v>0</v>
      </c>
      <c r="Q184" s="106">
        <v>0</v>
      </c>
      <c r="R184" s="131">
        <v>0</v>
      </c>
      <c r="S184" s="133">
        <f t="shared" si="19"/>
        <v>0</v>
      </c>
      <c r="T184" s="106">
        <v>0</v>
      </c>
      <c r="U184" s="106">
        <v>0</v>
      </c>
      <c r="V184" s="107">
        <v>0</v>
      </c>
      <c r="W184" s="134">
        <v>0</v>
      </c>
      <c r="X184" s="127">
        <f t="shared" si="20"/>
        <v>0</v>
      </c>
      <c r="Y184" s="106">
        <v>0</v>
      </c>
      <c r="Z184" s="109">
        <v>0</v>
      </c>
    </row>
    <row r="185" spans="1:26" s="82" customFormat="1" ht="15" customHeight="1" x14ac:dyDescent="0.2">
      <c r="A185" s="115" t="s">
        <v>11</v>
      </c>
      <c r="B185" s="117" t="s">
        <v>0</v>
      </c>
      <c r="C185" s="119">
        <v>50025910</v>
      </c>
      <c r="D185" s="122" t="s">
        <v>1175</v>
      </c>
      <c r="E185" s="124">
        <f t="shared" si="16"/>
        <v>148</v>
      </c>
      <c r="F185" s="129">
        <f t="shared" si="17"/>
        <v>148</v>
      </c>
      <c r="G185" s="106">
        <v>148</v>
      </c>
      <c r="H185" s="109">
        <v>0</v>
      </c>
      <c r="I185" s="127">
        <f t="shared" si="21"/>
        <v>0</v>
      </c>
      <c r="J185" s="106">
        <v>0</v>
      </c>
      <c r="K185" s="131">
        <v>0</v>
      </c>
      <c r="L185" s="129">
        <f t="shared" si="18"/>
        <v>0</v>
      </c>
      <c r="M185" s="106">
        <v>0</v>
      </c>
      <c r="N185" s="106">
        <v>0</v>
      </c>
      <c r="O185" s="109">
        <v>0</v>
      </c>
      <c r="P185" s="127">
        <f t="shared" si="15"/>
        <v>0</v>
      </c>
      <c r="Q185" s="106">
        <v>0</v>
      </c>
      <c r="R185" s="131">
        <v>0</v>
      </c>
      <c r="S185" s="133">
        <f t="shared" si="19"/>
        <v>0</v>
      </c>
      <c r="T185" s="106">
        <v>0</v>
      </c>
      <c r="U185" s="106">
        <v>0</v>
      </c>
      <c r="V185" s="107">
        <v>0</v>
      </c>
      <c r="W185" s="134">
        <v>0</v>
      </c>
      <c r="X185" s="127">
        <f t="shared" si="20"/>
        <v>0</v>
      </c>
      <c r="Y185" s="106">
        <v>0</v>
      </c>
      <c r="Z185" s="109">
        <v>0</v>
      </c>
    </row>
    <row r="186" spans="1:26" s="82" customFormat="1" ht="15" customHeight="1" x14ac:dyDescent="0.2">
      <c r="A186" s="115" t="s">
        <v>11</v>
      </c>
      <c r="B186" s="117" t="s">
        <v>0</v>
      </c>
      <c r="C186" s="119">
        <v>50026011</v>
      </c>
      <c r="D186" s="122" t="s">
        <v>1176</v>
      </c>
      <c r="E186" s="124">
        <f t="shared" si="16"/>
        <v>92</v>
      </c>
      <c r="F186" s="129">
        <f t="shared" si="17"/>
        <v>92</v>
      </c>
      <c r="G186" s="106">
        <v>92</v>
      </c>
      <c r="H186" s="109">
        <v>0</v>
      </c>
      <c r="I186" s="127">
        <f t="shared" si="21"/>
        <v>0</v>
      </c>
      <c r="J186" s="106">
        <v>0</v>
      </c>
      <c r="K186" s="131">
        <v>0</v>
      </c>
      <c r="L186" s="129">
        <f t="shared" si="18"/>
        <v>0</v>
      </c>
      <c r="M186" s="106">
        <v>0</v>
      </c>
      <c r="N186" s="106">
        <v>0</v>
      </c>
      <c r="O186" s="109">
        <v>0</v>
      </c>
      <c r="P186" s="127">
        <f t="shared" si="15"/>
        <v>0</v>
      </c>
      <c r="Q186" s="106">
        <v>0</v>
      </c>
      <c r="R186" s="131">
        <v>0</v>
      </c>
      <c r="S186" s="133">
        <f t="shared" si="19"/>
        <v>0</v>
      </c>
      <c r="T186" s="106">
        <v>0</v>
      </c>
      <c r="U186" s="106">
        <v>0</v>
      </c>
      <c r="V186" s="107">
        <v>0</v>
      </c>
      <c r="W186" s="134">
        <v>0</v>
      </c>
      <c r="X186" s="127">
        <f t="shared" si="20"/>
        <v>0</v>
      </c>
      <c r="Y186" s="106">
        <v>0</v>
      </c>
      <c r="Z186" s="109">
        <v>0</v>
      </c>
    </row>
    <row r="187" spans="1:26" s="82" customFormat="1" ht="15" customHeight="1" x14ac:dyDescent="0.2">
      <c r="A187" s="115" t="s">
        <v>11</v>
      </c>
      <c r="B187" s="117" t="s">
        <v>0</v>
      </c>
      <c r="C187" s="119">
        <v>50026100</v>
      </c>
      <c r="D187" s="122" t="s">
        <v>1177</v>
      </c>
      <c r="E187" s="124">
        <f t="shared" si="16"/>
        <v>50</v>
      </c>
      <c r="F187" s="129">
        <f t="shared" si="17"/>
        <v>50</v>
      </c>
      <c r="G187" s="106">
        <v>37</v>
      </c>
      <c r="H187" s="109">
        <v>13</v>
      </c>
      <c r="I187" s="127">
        <f t="shared" si="21"/>
        <v>0</v>
      </c>
      <c r="J187" s="106">
        <v>0</v>
      </c>
      <c r="K187" s="131">
        <v>0</v>
      </c>
      <c r="L187" s="129">
        <f t="shared" si="18"/>
        <v>0</v>
      </c>
      <c r="M187" s="106">
        <v>0</v>
      </c>
      <c r="N187" s="106">
        <v>0</v>
      </c>
      <c r="O187" s="109">
        <v>0</v>
      </c>
      <c r="P187" s="127">
        <f t="shared" si="15"/>
        <v>0</v>
      </c>
      <c r="Q187" s="106">
        <v>0</v>
      </c>
      <c r="R187" s="131">
        <v>0</v>
      </c>
      <c r="S187" s="133">
        <f t="shared" si="19"/>
        <v>0</v>
      </c>
      <c r="T187" s="106">
        <v>0</v>
      </c>
      <c r="U187" s="106">
        <v>0</v>
      </c>
      <c r="V187" s="107">
        <v>0</v>
      </c>
      <c r="W187" s="134">
        <v>0</v>
      </c>
      <c r="X187" s="127">
        <f t="shared" si="20"/>
        <v>0</v>
      </c>
      <c r="Y187" s="106">
        <v>0</v>
      </c>
      <c r="Z187" s="109">
        <v>0</v>
      </c>
    </row>
    <row r="188" spans="1:26" s="82" customFormat="1" ht="15" customHeight="1" x14ac:dyDescent="0.2">
      <c r="A188" s="115" t="s">
        <v>11</v>
      </c>
      <c r="B188" s="117" t="s">
        <v>0</v>
      </c>
      <c r="C188" s="119">
        <v>50023365</v>
      </c>
      <c r="D188" s="122" t="s">
        <v>281</v>
      </c>
      <c r="E188" s="124">
        <f t="shared" si="16"/>
        <v>117</v>
      </c>
      <c r="F188" s="129">
        <f t="shared" si="17"/>
        <v>117</v>
      </c>
      <c r="G188" s="106">
        <v>92</v>
      </c>
      <c r="H188" s="109">
        <v>25</v>
      </c>
      <c r="I188" s="127">
        <f t="shared" si="21"/>
        <v>0</v>
      </c>
      <c r="J188" s="106">
        <v>0</v>
      </c>
      <c r="K188" s="131">
        <v>0</v>
      </c>
      <c r="L188" s="129">
        <f t="shared" si="18"/>
        <v>0</v>
      </c>
      <c r="M188" s="106">
        <v>0</v>
      </c>
      <c r="N188" s="106">
        <v>0</v>
      </c>
      <c r="O188" s="109">
        <v>0</v>
      </c>
      <c r="P188" s="127">
        <f t="shared" si="15"/>
        <v>0</v>
      </c>
      <c r="Q188" s="106">
        <v>0</v>
      </c>
      <c r="R188" s="131">
        <v>0</v>
      </c>
      <c r="S188" s="133">
        <f t="shared" si="19"/>
        <v>0</v>
      </c>
      <c r="T188" s="106">
        <v>0</v>
      </c>
      <c r="U188" s="106">
        <v>0</v>
      </c>
      <c r="V188" s="107">
        <v>0</v>
      </c>
      <c r="W188" s="134">
        <v>0</v>
      </c>
      <c r="X188" s="127">
        <f t="shared" si="20"/>
        <v>0</v>
      </c>
      <c r="Y188" s="106">
        <v>0</v>
      </c>
      <c r="Z188" s="109">
        <v>0</v>
      </c>
    </row>
    <row r="189" spans="1:26" s="82" customFormat="1" ht="15" customHeight="1" x14ac:dyDescent="0.2">
      <c r="A189" s="115" t="s">
        <v>11</v>
      </c>
      <c r="B189" s="117" t="s">
        <v>0</v>
      </c>
      <c r="C189" s="119">
        <v>50026070</v>
      </c>
      <c r="D189" s="122" t="s">
        <v>282</v>
      </c>
      <c r="E189" s="124">
        <f t="shared" si="16"/>
        <v>83</v>
      </c>
      <c r="F189" s="129">
        <f t="shared" si="17"/>
        <v>83</v>
      </c>
      <c r="G189" s="106">
        <v>83</v>
      </c>
      <c r="H189" s="109">
        <v>0</v>
      </c>
      <c r="I189" s="127">
        <f t="shared" si="21"/>
        <v>0</v>
      </c>
      <c r="J189" s="106">
        <v>0</v>
      </c>
      <c r="K189" s="131">
        <v>0</v>
      </c>
      <c r="L189" s="129">
        <f t="shared" si="18"/>
        <v>0</v>
      </c>
      <c r="M189" s="106">
        <v>0</v>
      </c>
      <c r="N189" s="106">
        <v>0</v>
      </c>
      <c r="O189" s="109">
        <v>0</v>
      </c>
      <c r="P189" s="127">
        <f t="shared" si="15"/>
        <v>0</v>
      </c>
      <c r="Q189" s="106">
        <v>0</v>
      </c>
      <c r="R189" s="131">
        <v>0</v>
      </c>
      <c r="S189" s="133">
        <f t="shared" si="19"/>
        <v>0</v>
      </c>
      <c r="T189" s="106">
        <v>0</v>
      </c>
      <c r="U189" s="106">
        <v>0</v>
      </c>
      <c r="V189" s="107">
        <v>0</v>
      </c>
      <c r="W189" s="134">
        <v>0</v>
      </c>
      <c r="X189" s="127">
        <f t="shared" si="20"/>
        <v>0</v>
      </c>
      <c r="Y189" s="106">
        <v>0</v>
      </c>
      <c r="Z189" s="109">
        <v>0</v>
      </c>
    </row>
    <row r="190" spans="1:26" s="82" customFormat="1" ht="15" customHeight="1" x14ac:dyDescent="0.2">
      <c r="A190" s="115" t="s">
        <v>11</v>
      </c>
      <c r="B190" s="117" t="s">
        <v>0</v>
      </c>
      <c r="C190" s="119">
        <v>50026178</v>
      </c>
      <c r="D190" s="122" t="s">
        <v>283</v>
      </c>
      <c r="E190" s="124">
        <f t="shared" si="16"/>
        <v>53</v>
      </c>
      <c r="F190" s="129">
        <f t="shared" si="17"/>
        <v>53</v>
      </c>
      <c r="G190" s="106">
        <v>53</v>
      </c>
      <c r="H190" s="109">
        <v>0</v>
      </c>
      <c r="I190" s="127">
        <f t="shared" si="21"/>
        <v>0</v>
      </c>
      <c r="J190" s="106">
        <v>0</v>
      </c>
      <c r="K190" s="131">
        <v>0</v>
      </c>
      <c r="L190" s="129">
        <f t="shared" si="18"/>
        <v>0</v>
      </c>
      <c r="M190" s="106">
        <v>0</v>
      </c>
      <c r="N190" s="106">
        <v>0</v>
      </c>
      <c r="O190" s="109">
        <v>0</v>
      </c>
      <c r="P190" s="127">
        <f t="shared" si="15"/>
        <v>0</v>
      </c>
      <c r="Q190" s="106">
        <v>0</v>
      </c>
      <c r="R190" s="131">
        <v>0</v>
      </c>
      <c r="S190" s="133">
        <f t="shared" si="19"/>
        <v>0</v>
      </c>
      <c r="T190" s="106">
        <v>0</v>
      </c>
      <c r="U190" s="106">
        <v>0</v>
      </c>
      <c r="V190" s="107">
        <v>0</v>
      </c>
      <c r="W190" s="134">
        <v>0</v>
      </c>
      <c r="X190" s="127">
        <f t="shared" si="20"/>
        <v>0</v>
      </c>
      <c r="Y190" s="106">
        <v>0</v>
      </c>
      <c r="Z190" s="109">
        <v>0</v>
      </c>
    </row>
    <row r="191" spans="1:26" s="82" customFormat="1" ht="15" customHeight="1" x14ac:dyDescent="0.2">
      <c r="A191" s="115" t="s">
        <v>11</v>
      </c>
      <c r="B191" s="117" t="s">
        <v>0</v>
      </c>
      <c r="C191" s="119">
        <v>50059912</v>
      </c>
      <c r="D191" s="122" t="s">
        <v>977</v>
      </c>
      <c r="E191" s="124">
        <f t="shared" si="16"/>
        <v>153</v>
      </c>
      <c r="F191" s="129">
        <f t="shared" si="17"/>
        <v>153</v>
      </c>
      <c r="G191" s="106">
        <v>153</v>
      </c>
      <c r="H191" s="109">
        <v>0</v>
      </c>
      <c r="I191" s="127">
        <f t="shared" si="21"/>
        <v>0</v>
      </c>
      <c r="J191" s="106">
        <v>0</v>
      </c>
      <c r="K191" s="131">
        <v>0</v>
      </c>
      <c r="L191" s="129">
        <f t="shared" si="18"/>
        <v>0</v>
      </c>
      <c r="M191" s="106">
        <v>0</v>
      </c>
      <c r="N191" s="106">
        <v>0</v>
      </c>
      <c r="O191" s="109">
        <v>0</v>
      </c>
      <c r="P191" s="127">
        <f t="shared" si="15"/>
        <v>0</v>
      </c>
      <c r="Q191" s="106">
        <v>0</v>
      </c>
      <c r="R191" s="131">
        <v>0</v>
      </c>
      <c r="S191" s="133">
        <f t="shared" si="19"/>
        <v>0</v>
      </c>
      <c r="T191" s="106">
        <v>0</v>
      </c>
      <c r="U191" s="106">
        <v>0</v>
      </c>
      <c r="V191" s="107">
        <v>0</v>
      </c>
      <c r="W191" s="134">
        <v>0</v>
      </c>
      <c r="X191" s="127">
        <f t="shared" si="20"/>
        <v>0</v>
      </c>
      <c r="Y191" s="106">
        <v>0</v>
      </c>
      <c r="Z191" s="109">
        <v>0</v>
      </c>
    </row>
    <row r="192" spans="1:26" s="82" customFormat="1" ht="15" customHeight="1" x14ac:dyDescent="0.2">
      <c r="A192" s="115" t="s">
        <v>11</v>
      </c>
      <c r="B192" s="117" t="s">
        <v>0</v>
      </c>
      <c r="C192" s="119">
        <v>50026160</v>
      </c>
      <c r="D192" s="122" t="s">
        <v>1178</v>
      </c>
      <c r="E192" s="124">
        <f t="shared" si="16"/>
        <v>105</v>
      </c>
      <c r="F192" s="129">
        <f t="shared" si="17"/>
        <v>105</v>
      </c>
      <c r="G192" s="106">
        <v>64</v>
      </c>
      <c r="H192" s="109">
        <v>41</v>
      </c>
      <c r="I192" s="127">
        <f t="shared" si="21"/>
        <v>0</v>
      </c>
      <c r="J192" s="106">
        <v>0</v>
      </c>
      <c r="K192" s="131">
        <v>0</v>
      </c>
      <c r="L192" s="129">
        <f t="shared" si="18"/>
        <v>0</v>
      </c>
      <c r="M192" s="106">
        <v>0</v>
      </c>
      <c r="N192" s="106">
        <v>0</v>
      </c>
      <c r="O192" s="109">
        <v>0</v>
      </c>
      <c r="P192" s="127">
        <f t="shared" si="15"/>
        <v>0</v>
      </c>
      <c r="Q192" s="106">
        <v>0</v>
      </c>
      <c r="R192" s="131">
        <v>0</v>
      </c>
      <c r="S192" s="133">
        <f t="shared" si="19"/>
        <v>0</v>
      </c>
      <c r="T192" s="106">
        <v>0</v>
      </c>
      <c r="U192" s="106">
        <v>0</v>
      </c>
      <c r="V192" s="107">
        <v>0</v>
      </c>
      <c r="W192" s="134">
        <v>0</v>
      </c>
      <c r="X192" s="127">
        <f t="shared" si="20"/>
        <v>0</v>
      </c>
      <c r="Y192" s="106">
        <v>0</v>
      </c>
      <c r="Z192" s="109">
        <v>0</v>
      </c>
    </row>
    <row r="193" spans="1:26" s="82" customFormat="1" ht="15" customHeight="1" x14ac:dyDescent="0.2">
      <c r="A193" s="115" t="s">
        <v>11</v>
      </c>
      <c r="B193" s="117" t="s">
        <v>0</v>
      </c>
      <c r="C193" s="119">
        <v>50026186</v>
      </c>
      <c r="D193" s="122" t="s">
        <v>286</v>
      </c>
      <c r="E193" s="124">
        <f t="shared" si="16"/>
        <v>208</v>
      </c>
      <c r="F193" s="129">
        <f t="shared" si="17"/>
        <v>208</v>
      </c>
      <c r="G193" s="106">
        <v>159</v>
      </c>
      <c r="H193" s="109">
        <v>49</v>
      </c>
      <c r="I193" s="127">
        <f t="shared" si="21"/>
        <v>0</v>
      </c>
      <c r="J193" s="106">
        <v>0</v>
      </c>
      <c r="K193" s="131">
        <v>0</v>
      </c>
      <c r="L193" s="129">
        <f t="shared" si="18"/>
        <v>0</v>
      </c>
      <c r="M193" s="106">
        <v>0</v>
      </c>
      <c r="N193" s="106">
        <v>0</v>
      </c>
      <c r="O193" s="109">
        <v>0</v>
      </c>
      <c r="P193" s="127">
        <f t="shared" si="15"/>
        <v>0</v>
      </c>
      <c r="Q193" s="106">
        <v>0</v>
      </c>
      <c r="R193" s="131">
        <v>0</v>
      </c>
      <c r="S193" s="133">
        <f t="shared" si="19"/>
        <v>0</v>
      </c>
      <c r="T193" s="106">
        <v>0</v>
      </c>
      <c r="U193" s="106">
        <v>0</v>
      </c>
      <c r="V193" s="107">
        <v>0</v>
      </c>
      <c r="W193" s="134">
        <v>0</v>
      </c>
      <c r="X193" s="127">
        <f t="shared" si="20"/>
        <v>0</v>
      </c>
      <c r="Y193" s="106">
        <v>0</v>
      </c>
      <c r="Z193" s="109">
        <v>0</v>
      </c>
    </row>
    <row r="194" spans="1:26" s="82" customFormat="1" ht="15" customHeight="1" x14ac:dyDescent="0.2">
      <c r="A194" s="115" t="s">
        <v>11</v>
      </c>
      <c r="B194" s="117" t="s">
        <v>0</v>
      </c>
      <c r="C194" s="119">
        <v>50025961</v>
      </c>
      <c r="D194" s="122" t="s">
        <v>287</v>
      </c>
      <c r="E194" s="124">
        <f t="shared" si="16"/>
        <v>152</v>
      </c>
      <c r="F194" s="129">
        <f t="shared" si="17"/>
        <v>152</v>
      </c>
      <c r="G194" s="106">
        <v>152</v>
      </c>
      <c r="H194" s="109">
        <v>0</v>
      </c>
      <c r="I194" s="127">
        <f t="shared" si="21"/>
        <v>0</v>
      </c>
      <c r="J194" s="106">
        <v>0</v>
      </c>
      <c r="K194" s="131">
        <v>0</v>
      </c>
      <c r="L194" s="129">
        <f t="shared" si="18"/>
        <v>0</v>
      </c>
      <c r="M194" s="106">
        <v>0</v>
      </c>
      <c r="N194" s="106">
        <v>0</v>
      </c>
      <c r="O194" s="109">
        <v>0</v>
      </c>
      <c r="P194" s="127">
        <f t="shared" si="15"/>
        <v>0</v>
      </c>
      <c r="Q194" s="106">
        <v>0</v>
      </c>
      <c r="R194" s="131">
        <v>0</v>
      </c>
      <c r="S194" s="133">
        <f t="shared" si="19"/>
        <v>0</v>
      </c>
      <c r="T194" s="106">
        <v>0</v>
      </c>
      <c r="U194" s="106">
        <v>0</v>
      </c>
      <c r="V194" s="107">
        <v>0</v>
      </c>
      <c r="W194" s="134">
        <v>0</v>
      </c>
      <c r="X194" s="127">
        <f t="shared" si="20"/>
        <v>0</v>
      </c>
      <c r="Y194" s="106">
        <v>0</v>
      </c>
      <c r="Z194" s="109">
        <v>0</v>
      </c>
    </row>
    <row r="195" spans="1:26" s="82" customFormat="1" ht="15" customHeight="1" x14ac:dyDescent="0.2">
      <c r="A195" s="115" t="s">
        <v>11</v>
      </c>
      <c r="B195" s="117" t="s">
        <v>0</v>
      </c>
      <c r="C195" s="119">
        <v>50029398</v>
      </c>
      <c r="D195" s="122" t="s">
        <v>288</v>
      </c>
      <c r="E195" s="124">
        <f t="shared" si="16"/>
        <v>162</v>
      </c>
      <c r="F195" s="129">
        <f t="shared" si="17"/>
        <v>162</v>
      </c>
      <c r="G195" s="106">
        <v>162</v>
      </c>
      <c r="H195" s="109">
        <v>0</v>
      </c>
      <c r="I195" s="127">
        <f t="shared" si="21"/>
        <v>0</v>
      </c>
      <c r="J195" s="106">
        <v>0</v>
      </c>
      <c r="K195" s="131">
        <v>0</v>
      </c>
      <c r="L195" s="129">
        <f t="shared" si="18"/>
        <v>0</v>
      </c>
      <c r="M195" s="106">
        <v>0</v>
      </c>
      <c r="N195" s="106">
        <v>0</v>
      </c>
      <c r="O195" s="109">
        <v>0</v>
      </c>
      <c r="P195" s="127">
        <f t="shared" si="15"/>
        <v>0</v>
      </c>
      <c r="Q195" s="106">
        <v>0</v>
      </c>
      <c r="R195" s="131">
        <v>0</v>
      </c>
      <c r="S195" s="133">
        <f t="shared" si="19"/>
        <v>0</v>
      </c>
      <c r="T195" s="106">
        <v>0</v>
      </c>
      <c r="U195" s="106">
        <v>0</v>
      </c>
      <c r="V195" s="107">
        <v>0</v>
      </c>
      <c r="W195" s="134">
        <v>0</v>
      </c>
      <c r="X195" s="127">
        <f t="shared" si="20"/>
        <v>0</v>
      </c>
      <c r="Y195" s="106">
        <v>0</v>
      </c>
      <c r="Z195" s="109">
        <v>0</v>
      </c>
    </row>
    <row r="196" spans="1:26" s="82" customFormat="1" ht="15" customHeight="1" x14ac:dyDescent="0.2">
      <c r="A196" s="115" t="s">
        <v>11</v>
      </c>
      <c r="B196" s="117" t="s">
        <v>0</v>
      </c>
      <c r="C196" s="119">
        <v>50026127</v>
      </c>
      <c r="D196" s="122" t="s">
        <v>1179</v>
      </c>
      <c r="E196" s="124">
        <f t="shared" si="16"/>
        <v>109</v>
      </c>
      <c r="F196" s="129">
        <f t="shared" si="17"/>
        <v>109</v>
      </c>
      <c r="G196" s="106">
        <v>81</v>
      </c>
      <c r="H196" s="109">
        <v>28</v>
      </c>
      <c r="I196" s="127">
        <f t="shared" si="21"/>
        <v>0</v>
      </c>
      <c r="J196" s="106">
        <v>0</v>
      </c>
      <c r="K196" s="131">
        <v>0</v>
      </c>
      <c r="L196" s="129">
        <f t="shared" si="18"/>
        <v>0</v>
      </c>
      <c r="M196" s="106">
        <v>0</v>
      </c>
      <c r="N196" s="106">
        <v>0</v>
      </c>
      <c r="O196" s="109">
        <v>0</v>
      </c>
      <c r="P196" s="127">
        <f t="shared" si="15"/>
        <v>0</v>
      </c>
      <c r="Q196" s="106">
        <v>0</v>
      </c>
      <c r="R196" s="131">
        <v>0</v>
      </c>
      <c r="S196" s="133">
        <f t="shared" si="19"/>
        <v>0</v>
      </c>
      <c r="T196" s="106">
        <v>0</v>
      </c>
      <c r="U196" s="106">
        <v>0</v>
      </c>
      <c r="V196" s="107">
        <v>0</v>
      </c>
      <c r="W196" s="134">
        <v>0</v>
      </c>
      <c r="X196" s="127">
        <f t="shared" si="20"/>
        <v>0</v>
      </c>
      <c r="Y196" s="106">
        <v>0</v>
      </c>
      <c r="Z196" s="109">
        <v>0</v>
      </c>
    </row>
    <row r="197" spans="1:26" s="82" customFormat="1" ht="15" customHeight="1" x14ac:dyDescent="0.2">
      <c r="A197" s="115" t="s">
        <v>11</v>
      </c>
      <c r="B197" s="117" t="s">
        <v>0</v>
      </c>
      <c r="C197" s="119">
        <v>50076817</v>
      </c>
      <c r="D197" s="122" t="s">
        <v>1180</v>
      </c>
      <c r="E197" s="124">
        <f t="shared" si="16"/>
        <v>138</v>
      </c>
      <c r="F197" s="129">
        <f t="shared" si="17"/>
        <v>138</v>
      </c>
      <c r="G197" s="106">
        <v>138</v>
      </c>
      <c r="H197" s="109">
        <v>0</v>
      </c>
      <c r="I197" s="127">
        <f t="shared" si="21"/>
        <v>0</v>
      </c>
      <c r="J197" s="106">
        <v>0</v>
      </c>
      <c r="K197" s="131">
        <v>0</v>
      </c>
      <c r="L197" s="129">
        <f t="shared" si="18"/>
        <v>0</v>
      </c>
      <c r="M197" s="106">
        <v>0</v>
      </c>
      <c r="N197" s="106">
        <v>0</v>
      </c>
      <c r="O197" s="109">
        <v>0</v>
      </c>
      <c r="P197" s="127">
        <f t="shared" si="15"/>
        <v>0</v>
      </c>
      <c r="Q197" s="106">
        <v>0</v>
      </c>
      <c r="R197" s="131">
        <v>0</v>
      </c>
      <c r="S197" s="133">
        <f t="shared" si="19"/>
        <v>0</v>
      </c>
      <c r="T197" s="106">
        <v>0</v>
      </c>
      <c r="U197" s="106">
        <v>0</v>
      </c>
      <c r="V197" s="107">
        <v>0</v>
      </c>
      <c r="W197" s="134">
        <v>0</v>
      </c>
      <c r="X197" s="127">
        <f t="shared" si="20"/>
        <v>0</v>
      </c>
      <c r="Y197" s="106">
        <v>0</v>
      </c>
      <c r="Z197" s="109">
        <v>0</v>
      </c>
    </row>
    <row r="198" spans="1:26" s="82" customFormat="1" ht="15" customHeight="1" x14ac:dyDescent="0.2">
      <c r="A198" s="115" t="s">
        <v>11</v>
      </c>
      <c r="B198" s="117" t="s">
        <v>0</v>
      </c>
      <c r="C198" s="119">
        <v>50023187</v>
      </c>
      <c r="D198" s="122" t="s">
        <v>1181</v>
      </c>
      <c r="E198" s="124">
        <f t="shared" si="16"/>
        <v>75</v>
      </c>
      <c r="F198" s="129">
        <f t="shared" si="17"/>
        <v>75</v>
      </c>
      <c r="G198" s="106">
        <v>53</v>
      </c>
      <c r="H198" s="109">
        <v>22</v>
      </c>
      <c r="I198" s="127">
        <f t="shared" si="21"/>
        <v>0</v>
      </c>
      <c r="J198" s="106">
        <v>0</v>
      </c>
      <c r="K198" s="131">
        <v>0</v>
      </c>
      <c r="L198" s="129">
        <f t="shared" si="18"/>
        <v>0</v>
      </c>
      <c r="M198" s="106">
        <v>0</v>
      </c>
      <c r="N198" s="106">
        <v>0</v>
      </c>
      <c r="O198" s="109">
        <v>0</v>
      </c>
      <c r="P198" s="127">
        <f t="shared" si="15"/>
        <v>0</v>
      </c>
      <c r="Q198" s="106">
        <v>0</v>
      </c>
      <c r="R198" s="131">
        <v>0</v>
      </c>
      <c r="S198" s="133">
        <f t="shared" si="19"/>
        <v>0</v>
      </c>
      <c r="T198" s="106">
        <v>0</v>
      </c>
      <c r="U198" s="106">
        <v>0</v>
      </c>
      <c r="V198" s="107">
        <v>0</v>
      </c>
      <c r="W198" s="134">
        <v>0</v>
      </c>
      <c r="X198" s="127">
        <f t="shared" si="20"/>
        <v>0</v>
      </c>
      <c r="Y198" s="106">
        <v>0</v>
      </c>
      <c r="Z198" s="109">
        <v>0</v>
      </c>
    </row>
    <row r="199" spans="1:26" s="82" customFormat="1" ht="15" customHeight="1" x14ac:dyDescent="0.2">
      <c r="A199" s="115" t="s">
        <v>11</v>
      </c>
      <c r="B199" s="117" t="s">
        <v>0</v>
      </c>
      <c r="C199" s="119">
        <v>50023322</v>
      </c>
      <c r="D199" s="122" t="s">
        <v>292</v>
      </c>
      <c r="E199" s="124">
        <f t="shared" si="16"/>
        <v>104</v>
      </c>
      <c r="F199" s="129">
        <f t="shared" si="17"/>
        <v>104</v>
      </c>
      <c r="G199" s="106">
        <v>69</v>
      </c>
      <c r="H199" s="109">
        <v>35</v>
      </c>
      <c r="I199" s="127">
        <f t="shared" si="21"/>
        <v>0</v>
      </c>
      <c r="J199" s="106">
        <v>0</v>
      </c>
      <c r="K199" s="131">
        <v>0</v>
      </c>
      <c r="L199" s="129">
        <f t="shared" si="18"/>
        <v>0</v>
      </c>
      <c r="M199" s="106">
        <v>0</v>
      </c>
      <c r="N199" s="106">
        <v>0</v>
      </c>
      <c r="O199" s="109">
        <v>0</v>
      </c>
      <c r="P199" s="127">
        <f t="shared" si="15"/>
        <v>0</v>
      </c>
      <c r="Q199" s="106">
        <v>0</v>
      </c>
      <c r="R199" s="131">
        <v>0</v>
      </c>
      <c r="S199" s="133">
        <f t="shared" si="19"/>
        <v>0</v>
      </c>
      <c r="T199" s="106">
        <v>0</v>
      </c>
      <c r="U199" s="106">
        <v>0</v>
      </c>
      <c r="V199" s="107">
        <v>0</v>
      </c>
      <c r="W199" s="134">
        <v>0</v>
      </c>
      <c r="X199" s="127">
        <f t="shared" si="20"/>
        <v>0</v>
      </c>
      <c r="Y199" s="106">
        <v>0</v>
      </c>
      <c r="Z199" s="109">
        <v>0</v>
      </c>
    </row>
    <row r="200" spans="1:26" s="82" customFormat="1" ht="15" customHeight="1" x14ac:dyDescent="0.2">
      <c r="A200" s="115" t="s">
        <v>11</v>
      </c>
      <c r="B200" s="117" t="s">
        <v>0</v>
      </c>
      <c r="C200" s="119">
        <v>50023071</v>
      </c>
      <c r="D200" s="122" t="s">
        <v>1182</v>
      </c>
      <c r="E200" s="124">
        <f t="shared" si="16"/>
        <v>129</v>
      </c>
      <c r="F200" s="129">
        <f t="shared" si="17"/>
        <v>129</v>
      </c>
      <c r="G200" s="106">
        <v>86</v>
      </c>
      <c r="H200" s="109">
        <v>43</v>
      </c>
      <c r="I200" s="127">
        <f t="shared" si="21"/>
        <v>0</v>
      </c>
      <c r="J200" s="106">
        <v>0</v>
      </c>
      <c r="K200" s="131">
        <v>0</v>
      </c>
      <c r="L200" s="129">
        <f t="shared" si="18"/>
        <v>0</v>
      </c>
      <c r="M200" s="106">
        <v>0</v>
      </c>
      <c r="N200" s="106">
        <v>0</v>
      </c>
      <c r="O200" s="109">
        <v>0</v>
      </c>
      <c r="P200" s="127">
        <f t="shared" si="15"/>
        <v>0</v>
      </c>
      <c r="Q200" s="106">
        <v>0</v>
      </c>
      <c r="R200" s="131">
        <v>0</v>
      </c>
      <c r="S200" s="133">
        <f t="shared" si="19"/>
        <v>0</v>
      </c>
      <c r="T200" s="106">
        <v>0</v>
      </c>
      <c r="U200" s="106">
        <v>0</v>
      </c>
      <c r="V200" s="107">
        <v>0</v>
      </c>
      <c r="W200" s="134">
        <v>0</v>
      </c>
      <c r="X200" s="127">
        <f t="shared" si="20"/>
        <v>0</v>
      </c>
      <c r="Y200" s="106">
        <v>0</v>
      </c>
      <c r="Z200" s="109">
        <v>0</v>
      </c>
    </row>
    <row r="201" spans="1:26" s="82" customFormat="1" ht="15" customHeight="1" x14ac:dyDescent="0.2">
      <c r="A201" s="115" t="s">
        <v>11</v>
      </c>
      <c r="B201" s="117" t="s">
        <v>0</v>
      </c>
      <c r="C201" s="119">
        <v>50023209</v>
      </c>
      <c r="D201" s="122" t="s">
        <v>1183</v>
      </c>
      <c r="E201" s="124">
        <f t="shared" si="16"/>
        <v>140</v>
      </c>
      <c r="F201" s="129">
        <f t="shared" si="17"/>
        <v>140</v>
      </c>
      <c r="G201" s="106">
        <v>140</v>
      </c>
      <c r="H201" s="109">
        <v>0</v>
      </c>
      <c r="I201" s="127">
        <f t="shared" si="21"/>
        <v>0</v>
      </c>
      <c r="J201" s="106">
        <v>0</v>
      </c>
      <c r="K201" s="131">
        <v>0</v>
      </c>
      <c r="L201" s="129">
        <f t="shared" si="18"/>
        <v>0</v>
      </c>
      <c r="M201" s="106">
        <v>0</v>
      </c>
      <c r="N201" s="106">
        <v>0</v>
      </c>
      <c r="O201" s="109">
        <v>0</v>
      </c>
      <c r="P201" s="127">
        <f t="shared" si="15"/>
        <v>0</v>
      </c>
      <c r="Q201" s="106">
        <v>0</v>
      </c>
      <c r="R201" s="131">
        <v>0</v>
      </c>
      <c r="S201" s="133">
        <f t="shared" si="19"/>
        <v>0</v>
      </c>
      <c r="T201" s="106">
        <v>0</v>
      </c>
      <c r="U201" s="106">
        <v>0</v>
      </c>
      <c r="V201" s="107">
        <v>0</v>
      </c>
      <c r="W201" s="134">
        <v>0</v>
      </c>
      <c r="X201" s="127">
        <f t="shared" si="20"/>
        <v>0</v>
      </c>
      <c r="Y201" s="106">
        <v>0</v>
      </c>
      <c r="Z201" s="109">
        <v>0</v>
      </c>
    </row>
    <row r="202" spans="1:26" s="82" customFormat="1" ht="15" customHeight="1" x14ac:dyDescent="0.2">
      <c r="A202" s="115" t="s">
        <v>11</v>
      </c>
      <c r="B202" s="117" t="s">
        <v>0</v>
      </c>
      <c r="C202" s="119">
        <v>50023403</v>
      </c>
      <c r="D202" s="122" t="s">
        <v>1184</v>
      </c>
      <c r="E202" s="124">
        <f t="shared" si="16"/>
        <v>184</v>
      </c>
      <c r="F202" s="129">
        <f t="shared" si="17"/>
        <v>184</v>
      </c>
      <c r="G202" s="106">
        <v>112</v>
      </c>
      <c r="H202" s="109">
        <v>72</v>
      </c>
      <c r="I202" s="127">
        <f t="shared" si="21"/>
        <v>0</v>
      </c>
      <c r="J202" s="106">
        <v>0</v>
      </c>
      <c r="K202" s="131">
        <v>0</v>
      </c>
      <c r="L202" s="129">
        <f t="shared" si="18"/>
        <v>0</v>
      </c>
      <c r="M202" s="106">
        <v>0</v>
      </c>
      <c r="N202" s="106">
        <v>0</v>
      </c>
      <c r="O202" s="109">
        <v>0</v>
      </c>
      <c r="P202" s="127">
        <f t="shared" si="15"/>
        <v>0</v>
      </c>
      <c r="Q202" s="106">
        <v>0</v>
      </c>
      <c r="R202" s="131">
        <v>0</v>
      </c>
      <c r="S202" s="133">
        <f t="shared" si="19"/>
        <v>0</v>
      </c>
      <c r="T202" s="106">
        <v>0</v>
      </c>
      <c r="U202" s="106">
        <v>0</v>
      </c>
      <c r="V202" s="107">
        <v>0</v>
      </c>
      <c r="W202" s="134">
        <v>0</v>
      </c>
      <c r="X202" s="127">
        <f t="shared" si="20"/>
        <v>0</v>
      </c>
      <c r="Y202" s="106">
        <v>0</v>
      </c>
      <c r="Z202" s="109">
        <v>0</v>
      </c>
    </row>
    <row r="203" spans="1:26" s="82" customFormat="1" ht="15" customHeight="1" x14ac:dyDescent="0.2">
      <c r="A203" s="115" t="s">
        <v>11</v>
      </c>
      <c r="B203" s="117" t="s">
        <v>0</v>
      </c>
      <c r="C203" s="119">
        <v>50029100</v>
      </c>
      <c r="D203" s="122" t="s">
        <v>1185</v>
      </c>
      <c r="E203" s="124">
        <f t="shared" si="16"/>
        <v>212</v>
      </c>
      <c r="F203" s="129">
        <f t="shared" si="17"/>
        <v>212</v>
      </c>
      <c r="G203" s="106">
        <v>141</v>
      </c>
      <c r="H203" s="109">
        <v>71</v>
      </c>
      <c r="I203" s="127">
        <f t="shared" si="21"/>
        <v>0</v>
      </c>
      <c r="J203" s="106">
        <v>0</v>
      </c>
      <c r="K203" s="131">
        <v>0</v>
      </c>
      <c r="L203" s="129">
        <f t="shared" si="18"/>
        <v>0</v>
      </c>
      <c r="M203" s="106">
        <v>0</v>
      </c>
      <c r="N203" s="106">
        <v>0</v>
      </c>
      <c r="O203" s="109">
        <v>0</v>
      </c>
      <c r="P203" s="127">
        <f t="shared" si="15"/>
        <v>0</v>
      </c>
      <c r="Q203" s="106">
        <v>0</v>
      </c>
      <c r="R203" s="131">
        <v>0</v>
      </c>
      <c r="S203" s="133">
        <f t="shared" si="19"/>
        <v>0</v>
      </c>
      <c r="T203" s="106">
        <v>0</v>
      </c>
      <c r="U203" s="106">
        <v>0</v>
      </c>
      <c r="V203" s="107">
        <v>0</v>
      </c>
      <c r="W203" s="134">
        <v>0</v>
      </c>
      <c r="X203" s="127">
        <f t="shared" si="20"/>
        <v>0</v>
      </c>
      <c r="Y203" s="106">
        <v>0</v>
      </c>
      <c r="Z203" s="109">
        <v>0</v>
      </c>
    </row>
    <row r="204" spans="1:26" s="82" customFormat="1" ht="15" customHeight="1" x14ac:dyDescent="0.2">
      <c r="A204" s="115" t="s">
        <v>11</v>
      </c>
      <c r="B204" s="117" t="s">
        <v>0</v>
      </c>
      <c r="C204" s="119">
        <v>50032011</v>
      </c>
      <c r="D204" s="122" t="s">
        <v>1186</v>
      </c>
      <c r="E204" s="124">
        <f t="shared" si="16"/>
        <v>191</v>
      </c>
      <c r="F204" s="129">
        <f t="shared" si="17"/>
        <v>191</v>
      </c>
      <c r="G204" s="106">
        <v>149</v>
      </c>
      <c r="H204" s="109">
        <v>42</v>
      </c>
      <c r="I204" s="127">
        <f t="shared" si="21"/>
        <v>0</v>
      </c>
      <c r="J204" s="106">
        <v>0</v>
      </c>
      <c r="K204" s="131">
        <v>0</v>
      </c>
      <c r="L204" s="129">
        <f t="shared" si="18"/>
        <v>0</v>
      </c>
      <c r="M204" s="106">
        <v>0</v>
      </c>
      <c r="N204" s="106">
        <v>0</v>
      </c>
      <c r="O204" s="109">
        <v>0</v>
      </c>
      <c r="P204" s="127">
        <f t="shared" si="15"/>
        <v>0</v>
      </c>
      <c r="Q204" s="106">
        <v>0</v>
      </c>
      <c r="R204" s="131">
        <v>0</v>
      </c>
      <c r="S204" s="133">
        <f t="shared" si="19"/>
        <v>0</v>
      </c>
      <c r="T204" s="106">
        <v>0</v>
      </c>
      <c r="U204" s="106">
        <v>0</v>
      </c>
      <c r="V204" s="107">
        <v>0</v>
      </c>
      <c r="W204" s="134">
        <v>0</v>
      </c>
      <c r="X204" s="127">
        <f t="shared" si="20"/>
        <v>0</v>
      </c>
      <c r="Y204" s="106">
        <v>0</v>
      </c>
      <c r="Z204" s="109">
        <v>0</v>
      </c>
    </row>
    <row r="205" spans="1:26" s="82" customFormat="1" ht="15" customHeight="1" x14ac:dyDescent="0.2">
      <c r="A205" s="115" t="s">
        <v>11</v>
      </c>
      <c r="B205" s="117" t="s">
        <v>0</v>
      </c>
      <c r="C205" s="119">
        <v>50025856</v>
      </c>
      <c r="D205" s="122" t="s">
        <v>1187</v>
      </c>
      <c r="E205" s="124">
        <f t="shared" si="16"/>
        <v>204</v>
      </c>
      <c r="F205" s="129">
        <f t="shared" si="17"/>
        <v>204</v>
      </c>
      <c r="G205" s="106">
        <v>152</v>
      </c>
      <c r="H205" s="109">
        <v>52</v>
      </c>
      <c r="I205" s="127">
        <f t="shared" si="21"/>
        <v>0</v>
      </c>
      <c r="J205" s="106">
        <v>0</v>
      </c>
      <c r="K205" s="131">
        <v>0</v>
      </c>
      <c r="L205" s="129">
        <f t="shared" si="18"/>
        <v>0</v>
      </c>
      <c r="M205" s="106">
        <v>0</v>
      </c>
      <c r="N205" s="106">
        <v>0</v>
      </c>
      <c r="O205" s="109">
        <v>0</v>
      </c>
      <c r="P205" s="127">
        <f t="shared" si="15"/>
        <v>0</v>
      </c>
      <c r="Q205" s="106">
        <v>0</v>
      </c>
      <c r="R205" s="131">
        <v>0</v>
      </c>
      <c r="S205" s="133">
        <f t="shared" si="19"/>
        <v>0</v>
      </c>
      <c r="T205" s="106">
        <v>0</v>
      </c>
      <c r="U205" s="106">
        <v>0</v>
      </c>
      <c r="V205" s="107">
        <v>0</v>
      </c>
      <c r="W205" s="134">
        <v>0</v>
      </c>
      <c r="X205" s="127">
        <f t="shared" si="20"/>
        <v>0</v>
      </c>
      <c r="Y205" s="106">
        <v>0</v>
      </c>
      <c r="Z205" s="109">
        <v>0</v>
      </c>
    </row>
    <row r="206" spans="1:26" s="82" customFormat="1" ht="15" customHeight="1" x14ac:dyDescent="0.2">
      <c r="A206" s="115" t="s">
        <v>11</v>
      </c>
      <c r="B206" s="117" t="s">
        <v>0</v>
      </c>
      <c r="C206" s="119">
        <v>50026143</v>
      </c>
      <c r="D206" s="122" t="s">
        <v>1188</v>
      </c>
      <c r="E206" s="124">
        <f t="shared" si="16"/>
        <v>120</v>
      </c>
      <c r="F206" s="129">
        <f t="shared" si="17"/>
        <v>120</v>
      </c>
      <c r="G206" s="106">
        <v>120</v>
      </c>
      <c r="H206" s="109">
        <v>0</v>
      </c>
      <c r="I206" s="127">
        <f t="shared" si="21"/>
        <v>0</v>
      </c>
      <c r="J206" s="106">
        <v>0</v>
      </c>
      <c r="K206" s="131">
        <v>0</v>
      </c>
      <c r="L206" s="129">
        <f t="shared" si="18"/>
        <v>0</v>
      </c>
      <c r="M206" s="106">
        <v>0</v>
      </c>
      <c r="N206" s="106">
        <v>0</v>
      </c>
      <c r="O206" s="109">
        <v>0</v>
      </c>
      <c r="P206" s="127">
        <f t="shared" si="15"/>
        <v>0</v>
      </c>
      <c r="Q206" s="106">
        <v>0</v>
      </c>
      <c r="R206" s="131">
        <v>0</v>
      </c>
      <c r="S206" s="133">
        <f t="shared" si="19"/>
        <v>0</v>
      </c>
      <c r="T206" s="106">
        <v>0</v>
      </c>
      <c r="U206" s="106">
        <v>0</v>
      </c>
      <c r="V206" s="107">
        <v>0</v>
      </c>
      <c r="W206" s="134">
        <v>0</v>
      </c>
      <c r="X206" s="127">
        <f t="shared" si="20"/>
        <v>0</v>
      </c>
      <c r="Y206" s="106">
        <v>0</v>
      </c>
      <c r="Z206" s="109">
        <v>0</v>
      </c>
    </row>
    <row r="207" spans="1:26" s="82" customFormat="1" ht="15" customHeight="1" x14ac:dyDescent="0.2">
      <c r="A207" s="115" t="s">
        <v>11</v>
      </c>
      <c r="B207" s="117" t="s">
        <v>0</v>
      </c>
      <c r="C207" s="119">
        <v>50025805</v>
      </c>
      <c r="D207" s="122" t="s">
        <v>300</v>
      </c>
      <c r="E207" s="124">
        <f t="shared" si="16"/>
        <v>226</v>
      </c>
      <c r="F207" s="129">
        <f t="shared" si="17"/>
        <v>226</v>
      </c>
      <c r="G207" s="106">
        <v>138</v>
      </c>
      <c r="H207" s="109">
        <v>88</v>
      </c>
      <c r="I207" s="127">
        <f t="shared" si="21"/>
        <v>0</v>
      </c>
      <c r="J207" s="106">
        <v>0</v>
      </c>
      <c r="K207" s="131">
        <v>0</v>
      </c>
      <c r="L207" s="129">
        <f t="shared" si="18"/>
        <v>0</v>
      </c>
      <c r="M207" s="106">
        <v>0</v>
      </c>
      <c r="N207" s="106">
        <v>0</v>
      </c>
      <c r="O207" s="109">
        <v>0</v>
      </c>
      <c r="P207" s="127">
        <f t="shared" si="15"/>
        <v>0</v>
      </c>
      <c r="Q207" s="106">
        <v>0</v>
      </c>
      <c r="R207" s="131">
        <v>0</v>
      </c>
      <c r="S207" s="133">
        <f t="shared" si="19"/>
        <v>0</v>
      </c>
      <c r="T207" s="106">
        <v>0</v>
      </c>
      <c r="U207" s="106">
        <v>0</v>
      </c>
      <c r="V207" s="107">
        <v>0</v>
      </c>
      <c r="W207" s="134">
        <v>0</v>
      </c>
      <c r="X207" s="127">
        <f t="shared" si="20"/>
        <v>0</v>
      </c>
      <c r="Y207" s="106">
        <v>0</v>
      </c>
      <c r="Z207" s="109">
        <v>0</v>
      </c>
    </row>
    <row r="208" spans="1:26" s="82" customFormat="1" ht="15" customHeight="1" x14ac:dyDescent="0.2">
      <c r="A208" s="115" t="s">
        <v>11</v>
      </c>
      <c r="B208" s="117" t="s">
        <v>0</v>
      </c>
      <c r="C208" s="119">
        <v>50025988</v>
      </c>
      <c r="D208" s="122" t="s">
        <v>301</v>
      </c>
      <c r="E208" s="124">
        <f t="shared" si="16"/>
        <v>64</v>
      </c>
      <c r="F208" s="129">
        <f t="shared" si="17"/>
        <v>64</v>
      </c>
      <c r="G208" s="106">
        <v>64</v>
      </c>
      <c r="H208" s="109">
        <v>0</v>
      </c>
      <c r="I208" s="127">
        <f t="shared" si="21"/>
        <v>0</v>
      </c>
      <c r="J208" s="106">
        <v>0</v>
      </c>
      <c r="K208" s="131">
        <v>0</v>
      </c>
      <c r="L208" s="129">
        <f t="shared" si="18"/>
        <v>0</v>
      </c>
      <c r="M208" s="106">
        <v>0</v>
      </c>
      <c r="N208" s="106">
        <v>0</v>
      </c>
      <c r="O208" s="109">
        <v>0</v>
      </c>
      <c r="P208" s="127">
        <f t="shared" si="15"/>
        <v>0</v>
      </c>
      <c r="Q208" s="106">
        <v>0</v>
      </c>
      <c r="R208" s="131">
        <v>0</v>
      </c>
      <c r="S208" s="133">
        <f t="shared" si="19"/>
        <v>0</v>
      </c>
      <c r="T208" s="106">
        <v>0</v>
      </c>
      <c r="U208" s="106">
        <v>0</v>
      </c>
      <c r="V208" s="107">
        <v>0</v>
      </c>
      <c r="W208" s="134">
        <v>0</v>
      </c>
      <c r="X208" s="127">
        <f t="shared" si="20"/>
        <v>0</v>
      </c>
      <c r="Y208" s="106">
        <v>0</v>
      </c>
      <c r="Z208" s="109">
        <v>0</v>
      </c>
    </row>
    <row r="209" spans="1:26" s="82" customFormat="1" ht="15" customHeight="1" x14ac:dyDescent="0.2">
      <c r="A209" s="115" t="s">
        <v>11</v>
      </c>
      <c r="B209" s="117" t="s">
        <v>0</v>
      </c>
      <c r="C209" s="119">
        <v>50025813</v>
      </c>
      <c r="D209" s="122" t="s">
        <v>1189</v>
      </c>
      <c r="E209" s="124">
        <f t="shared" si="16"/>
        <v>181</v>
      </c>
      <c r="F209" s="129">
        <f t="shared" si="17"/>
        <v>181</v>
      </c>
      <c r="G209" s="106">
        <v>114</v>
      </c>
      <c r="H209" s="109">
        <v>67</v>
      </c>
      <c r="I209" s="127">
        <f t="shared" si="21"/>
        <v>0</v>
      </c>
      <c r="J209" s="106">
        <v>0</v>
      </c>
      <c r="K209" s="131">
        <v>0</v>
      </c>
      <c r="L209" s="129">
        <f t="shared" si="18"/>
        <v>0</v>
      </c>
      <c r="M209" s="106">
        <v>0</v>
      </c>
      <c r="N209" s="106">
        <v>0</v>
      </c>
      <c r="O209" s="109">
        <v>0</v>
      </c>
      <c r="P209" s="127">
        <f t="shared" ref="P209:P272" si="22">SUM(Q209:R209)</f>
        <v>0</v>
      </c>
      <c r="Q209" s="106">
        <v>0</v>
      </c>
      <c r="R209" s="131">
        <v>0</v>
      </c>
      <c r="S209" s="133">
        <f t="shared" si="19"/>
        <v>0</v>
      </c>
      <c r="T209" s="106">
        <v>0</v>
      </c>
      <c r="U209" s="106">
        <v>0</v>
      </c>
      <c r="V209" s="107">
        <v>0</v>
      </c>
      <c r="W209" s="134">
        <v>0</v>
      </c>
      <c r="X209" s="127">
        <f t="shared" si="20"/>
        <v>0</v>
      </c>
      <c r="Y209" s="106">
        <v>0</v>
      </c>
      <c r="Z209" s="109">
        <v>0</v>
      </c>
    </row>
    <row r="210" spans="1:26" s="82" customFormat="1" ht="15" customHeight="1" x14ac:dyDescent="0.2">
      <c r="A210" s="115" t="s">
        <v>11</v>
      </c>
      <c r="B210" s="117" t="s">
        <v>0</v>
      </c>
      <c r="C210" s="119">
        <v>50025929</v>
      </c>
      <c r="D210" s="122" t="s">
        <v>303</v>
      </c>
      <c r="E210" s="124">
        <f t="shared" ref="E210:E273" si="23">SUM(F210+I210+L210+P210+S210+X210)</f>
        <v>164</v>
      </c>
      <c r="F210" s="129">
        <f t="shared" ref="F210:F273" si="24">SUM(G210:H210)</f>
        <v>164</v>
      </c>
      <c r="G210" s="106">
        <v>164</v>
      </c>
      <c r="H210" s="109">
        <v>0</v>
      </c>
      <c r="I210" s="127">
        <f t="shared" si="21"/>
        <v>0</v>
      </c>
      <c r="J210" s="106">
        <v>0</v>
      </c>
      <c r="K210" s="131">
        <v>0</v>
      </c>
      <c r="L210" s="129">
        <f t="shared" ref="L210:L273" si="25">SUM(M210:O210)</f>
        <v>0</v>
      </c>
      <c r="M210" s="106">
        <v>0</v>
      </c>
      <c r="N210" s="106">
        <v>0</v>
      </c>
      <c r="O210" s="109">
        <v>0</v>
      </c>
      <c r="P210" s="127">
        <f t="shared" si="22"/>
        <v>0</v>
      </c>
      <c r="Q210" s="106">
        <v>0</v>
      </c>
      <c r="R210" s="131">
        <v>0</v>
      </c>
      <c r="S210" s="133">
        <f t="shared" ref="S210:S273" si="26">SUM(T210:W210)</f>
        <v>0</v>
      </c>
      <c r="T210" s="106">
        <v>0</v>
      </c>
      <c r="U210" s="106">
        <v>0</v>
      </c>
      <c r="V210" s="107">
        <v>0</v>
      </c>
      <c r="W210" s="134">
        <v>0</v>
      </c>
      <c r="X210" s="127">
        <f t="shared" ref="X210:X273" si="27">SUM(Y210:Z210)</f>
        <v>0</v>
      </c>
      <c r="Y210" s="106">
        <v>0</v>
      </c>
      <c r="Z210" s="109">
        <v>0</v>
      </c>
    </row>
    <row r="211" spans="1:26" s="82" customFormat="1" ht="15" customHeight="1" x14ac:dyDescent="0.2">
      <c r="A211" s="115" t="s">
        <v>11</v>
      </c>
      <c r="B211" s="117" t="s">
        <v>0</v>
      </c>
      <c r="C211" s="119">
        <v>50029096</v>
      </c>
      <c r="D211" s="122" t="s">
        <v>304</v>
      </c>
      <c r="E211" s="124">
        <f t="shared" si="23"/>
        <v>188</v>
      </c>
      <c r="F211" s="129">
        <f t="shared" si="24"/>
        <v>188</v>
      </c>
      <c r="G211" s="106">
        <v>188</v>
      </c>
      <c r="H211" s="109">
        <v>0</v>
      </c>
      <c r="I211" s="127">
        <f t="shared" si="21"/>
        <v>0</v>
      </c>
      <c r="J211" s="106">
        <v>0</v>
      </c>
      <c r="K211" s="131">
        <v>0</v>
      </c>
      <c r="L211" s="129">
        <f t="shared" si="25"/>
        <v>0</v>
      </c>
      <c r="M211" s="106">
        <v>0</v>
      </c>
      <c r="N211" s="106">
        <v>0</v>
      </c>
      <c r="O211" s="109">
        <v>0</v>
      </c>
      <c r="P211" s="127">
        <f t="shared" si="22"/>
        <v>0</v>
      </c>
      <c r="Q211" s="106">
        <v>0</v>
      </c>
      <c r="R211" s="131">
        <v>0</v>
      </c>
      <c r="S211" s="133">
        <f t="shared" si="26"/>
        <v>0</v>
      </c>
      <c r="T211" s="106">
        <v>0</v>
      </c>
      <c r="U211" s="106">
        <v>0</v>
      </c>
      <c r="V211" s="107">
        <v>0</v>
      </c>
      <c r="W211" s="134">
        <v>0</v>
      </c>
      <c r="X211" s="127">
        <f t="shared" si="27"/>
        <v>0</v>
      </c>
      <c r="Y211" s="106">
        <v>0</v>
      </c>
      <c r="Z211" s="109">
        <v>0</v>
      </c>
    </row>
    <row r="212" spans="1:26" s="82" customFormat="1" ht="15" customHeight="1" x14ac:dyDescent="0.2">
      <c r="A212" s="115" t="s">
        <v>11</v>
      </c>
      <c r="B212" s="117" t="s">
        <v>0</v>
      </c>
      <c r="C212" s="119">
        <v>50025899</v>
      </c>
      <c r="D212" s="122" t="s">
        <v>305</v>
      </c>
      <c r="E212" s="124">
        <f t="shared" si="23"/>
        <v>183</v>
      </c>
      <c r="F212" s="129">
        <f t="shared" si="24"/>
        <v>183</v>
      </c>
      <c r="G212" s="106">
        <v>134</v>
      </c>
      <c r="H212" s="109">
        <v>49</v>
      </c>
      <c r="I212" s="127">
        <f t="shared" ref="I212:I275" si="28">SUM(J212:K212)</f>
        <v>0</v>
      </c>
      <c r="J212" s="106">
        <v>0</v>
      </c>
      <c r="K212" s="131">
        <v>0</v>
      </c>
      <c r="L212" s="129">
        <f t="shared" si="25"/>
        <v>0</v>
      </c>
      <c r="M212" s="106">
        <v>0</v>
      </c>
      <c r="N212" s="106">
        <v>0</v>
      </c>
      <c r="O212" s="109">
        <v>0</v>
      </c>
      <c r="P212" s="127">
        <f t="shared" si="22"/>
        <v>0</v>
      </c>
      <c r="Q212" s="106">
        <v>0</v>
      </c>
      <c r="R212" s="131">
        <v>0</v>
      </c>
      <c r="S212" s="133">
        <f t="shared" si="26"/>
        <v>0</v>
      </c>
      <c r="T212" s="106">
        <v>0</v>
      </c>
      <c r="U212" s="106">
        <v>0</v>
      </c>
      <c r="V212" s="107">
        <v>0</v>
      </c>
      <c r="W212" s="134">
        <v>0</v>
      </c>
      <c r="X212" s="127">
        <f t="shared" si="27"/>
        <v>0</v>
      </c>
      <c r="Y212" s="106">
        <v>0</v>
      </c>
      <c r="Z212" s="109">
        <v>0</v>
      </c>
    </row>
    <row r="213" spans="1:26" s="82" customFormat="1" ht="15" customHeight="1" x14ac:dyDescent="0.2">
      <c r="A213" s="115" t="s">
        <v>11</v>
      </c>
      <c r="B213" s="117" t="s">
        <v>0</v>
      </c>
      <c r="C213" s="119">
        <v>50029088</v>
      </c>
      <c r="D213" s="122" t="s">
        <v>306</v>
      </c>
      <c r="E213" s="124">
        <f t="shared" si="23"/>
        <v>191</v>
      </c>
      <c r="F213" s="129">
        <f t="shared" si="24"/>
        <v>191</v>
      </c>
      <c r="G213" s="106">
        <v>129</v>
      </c>
      <c r="H213" s="109">
        <v>62</v>
      </c>
      <c r="I213" s="127">
        <f t="shared" si="28"/>
        <v>0</v>
      </c>
      <c r="J213" s="106">
        <v>0</v>
      </c>
      <c r="K213" s="131">
        <v>0</v>
      </c>
      <c r="L213" s="129">
        <f t="shared" si="25"/>
        <v>0</v>
      </c>
      <c r="M213" s="106">
        <v>0</v>
      </c>
      <c r="N213" s="106">
        <v>0</v>
      </c>
      <c r="O213" s="109">
        <v>0</v>
      </c>
      <c r="P213" s="127">
        <f t="shared" si="22"/>
        <v>0</v>
      </c>
      <c r="Q213" s="106">
        <v>0</v>
      </c>
      <c r="R213" s="131">
        <v>0</v>
      </c>
      <c r="S213" s="133">
        <f t="shared" si="26"/>
        <v>0</v>
      </c>
      <c r="T213" s="106">
        <v>0</v>
      </c>
      <c r="U213" s="106">
        <v>0</v>
      </c>
      <c r="V213" s="107">
        <v>0</v>
      </c>
      <c r="W213" s="134">
        <v>0</v>
      </c>
      <c r="X213" s="127">
        <f t="shared" si="27"/>
        <v>0</v>
      </c>
      <c r="Y213" s="106">
        <v>0</v>
      </c>
      <c r="Z213" s="109">
        <v>0</v>
      </c>
    </row>
    <row r="214" spans="1:26" s="82" customFormat="1" ht="15" customHeight="1" x14ac:dyDescent="0.2">
      <c r="A214" s="115" t="s">
        <v>11</v>
      </c>
      <c r="B214" s="117" t="s">
        <v>0</v>
      </c>
      <c r="C214" s="119">
        <v>50026038</v>
      </c>
      <c r="D214" s="122" t="s">
        <v>1190</v>
      </c>
      <c r="E214" s="124">
        <f t="shared" si="23"/>
        <v>197</v>
      </c>
      <c r="F214" s="129">
        <f t="shared" si="24"/>
        <v>197</v>
      </c>
      <c r="G214" s="106">
        <v>146</v>
      </c>
      <c r="H214" s="109">
        <v>51</v>
      </c>
      <c r="I214" s="127">
        <f t="shared" si="28"/>
        <v>0</v>
      </c>
      <c r="J214" s="106">
        <v>0</v>
      </c>
      <c r="K214" s="131">
        <v>0</v>
      </c>
      <c r="L214" s="129">
        <f t="shared" si="25"/>
        <v>0</v>
      </c>
      <c r="M214" s="106">
        <v>0</v>
      </c>
      <c r="N214" s="106">
        <v>0</v>
      </c>
      <c r="O214" s="109">
        <v>0</v>
      </c>
      <c r="P214" s="127">
        <f t="shared" si="22"/>
        <v>0</v>
      </c>
      <c r="Q214" s="106">
        <v>0</v>
      </c>
      <c r="R214" s="131">
        <v>0</v>
      </c>
      <c r="S214" s="133">
        <f t="shared" si="26"/>
        <v>0</v>
      </c>
      <c r="T214" s="106">
        <v>0</v>
      </c>
      <c r="U214" s="106">
        <v>0</v>
      </c>
      <c r="V214" s="107">
        <v>0</v>
      </c>
      <c r="W214" s="134">
        <v>0</v>
      </c>
      <c r="X214" s="127">
        <f t="shared" si="27"/>
        <v>0</v>
      </c>
      <c r="Y214" s="106">
        <v>0</v>
      </c>
      <c r="Z214" s="109">
        <v>0</v>
      </c>
    </row>
    <row r="215" spans="1:26" s="82" customFormat="1" ht="15" customHeight="1" x14ac:dyDescent="0.2">
      <c r="A215" s="115" t="s">
        <v>11</v>
      </c>
      <c r="B215" s="117" t="s">
        <v>0</v>
      </c>
      <c r="C215" s="119">
        <v>50023268</v>
      </c>
      <c r="D215" s="122" t="s">
        <v>1191</v>
      </c>
      <c r="E215" s="124">
        <f t="shared" si="23"/>
        <v>112</v>
      </c>
      <c r="F215" s="129">
        <f t="shared" si="24"/>
        <v>112</v>
      </c>
      <c r="G215" s="106">
        <v>86</v>
      </c>
      <c r="H215" s="109">
        <v>26</v>
      </c>
      <c r="I215" s="127">
        <f t="shared" si="28"/>
        <v>0</v>
      </c>
      <c r="J215" s="106">
        <v>0</v>
      </c>
      <c r="K215" s="131">
        <v>0</v>
      </c>
      <c r="L215" s="129">
        <f t="shared" si="25"/>
        <v>0</v>
      </c>
      <c r="M215" s="106">
        <v>0</v>
      </c>
      <c r="N215" s="106">
        <v>0</v>
      </c>
      <c r="O215" s="109">
        <v>0</v>
      </c>
      <c r="P215" s="127">
        <f t="shared" si="22"/>
        <v>0</v>
      </c>
      <c r="Q215" s="106">
        <v>0</v>
      </c>
      <c r="R215" s="131">
        <v>0</v>
      </c>
      <c r="S215" s="133">
        <f t="shared" si="26"/>
        <v>0</v>
      </c>
      <c r="T215" s="106">
        <v>0</v>
      </c>
      <c r="U215" s="106">
        <v>0</v>
      </c>
      <c r="V215" s="107">
        <v>0</v>
      </c>
      <c r="W215" s="134">
        <v>0</v>
      </c>
      <c r="X215" s="127">
        <f t="shared" si="27"/>
        <v>0</v>
      </c>
      <c r="Y215" s="106">
        <v>0</v>
      </c>
      <c r="Z215" s="109">
        <v>0</v>
      </c>
    </row>
    <row r="216" spans="1:26" s="82" customFormat="1" ht="15" customHeight="1" x14ac:dyDescent="0.2">
      <c r="A216" s="115" t="s">
        <v>11</v>
      </c>
      <c r="B216" s="117" t="s">
        <v>0</v>
      </c>
      <c r="C216" s="119">
        <v>50030221</v>
      </c>
      <c r="D216" s="122" t="s">
        <v>1192</v>
      </c>
      <c r="E216" s="124">
        <f t="shared" si="23"/>
        <v>151</v>
      </c>
      <c r="F216" s="129">
        <f t="shared" si="24"/>
        <v>151</v>
      </c>
      <c r="G216" s="106">
        <v>138</v>
      </c>
      <c r="H216" s="109">
        <v>13</v>
      </c>
      <c r="I216" s="127">
        <f t="shared" si="28"/>
        <v>0</v>
      </c>
      <c r="J216" s="106">
        <v>0</v>
      </c>
      <c r="K216" s="131">
        <v>0</v>
      </c>
      <c r="L216" s="129">
        <f t="shared" si="25"/>
        <v>0</v>
      </c>
      <c r="M216" s="106">
        <v>0</v>
      </c>
      <c r="N216" s="106">
        <v>0</v>
      </c>
      <c r="O216" s="109">
        <v>0</v>
      </c>
      <c r="P216" s="127">
        <f t="shared" si="22"/>
        <v>0</v>
      </c>
      <c r="Q216" s="106">
        <v>0</v>
      </c>
      <c r="R216" s="131">
        <v>0</v>
      </c>
      <c r="S216" s="133">
        <f t="shared" si="26"/>
        <v>0</v>
      </c>
      <c r="T216" s="106">
        <v>0</v>
      </c>
      <c r="U216" s="106">
        <v>0</v>
      </c>
      <c r="V216" s="107">
        <v>0</v>
      </c>
      <c r="W216" s="134">
        <v>0</v>
      </c>
      <c r="X216" s="127">
        <f t="shared" si="27"/>
        <v>0</v>
      </c>
      <c r="Y216" s="106">
        <v>0</v>
      </c>
      <c r="Z216" s="109">
        <v>0</v>
      </c>
    </row>
    <row r="217" spans="1:26" s="82" customFormat="1" ht="15" customHeight="1" x14ac:dyDescent="0.2">
      <c r="A217" s="115" t="s">
        <v>11</v>
      </c>
      <c r="B217" s="117" t="s">
        <v>0</v>
      </c>
      <c r="C217" s="119">
        <v>50041606</v>
      </c>
      <c r="D217" s="122" t="s">
        <v>310</v>
      </c>
      <c r="E217" s="124">
        <f t="shared" si="23"/>
        <v>194</v>
      </c>
      <c r="F217" s="129">
        <f t="shared" si="24"/>
        <v>194</v>
      </c>
      <c r="G217" s="106">
        <v>144</v>
      </c>
      <c r="H217" s="109">
        <v>50</v>
      </c>
      <c r="I217" s="127">
        <f t="shared" si="28"/>
        <v>0</v>
      </c>
      <c r="J217" s="106">
        <v>0</v>
      </c>
      <c r="K217" s="131">
        <v>0</v>
      </c>
      <c r="L217" s="129">
        <f t="shared" si="25"/>
        <v>0</v>
      </c>
      <c r="M217" s="106">
        <v>0</v>
      </c>
      <c r="N217" s="106">
        <v>0</v>
      </c>
      <c r="O217" s="109">
        <v>0</v>
      </c>
      <c r="P217" s="127">
        <f t="shared" si="22"/>
        <v>0</v>
      </c>
      <c r="Q217" s="106">
        <v>0</v>
      </c>
      <c r="R217" s="131">
        <v>0</v>
      </c>
      <c r="S217" s="133">
        <f t="shared" si="26"/>
        <v>0</v>
      </c>
      <c r="T217" s="106">
        <v>0</v>
      </c>
      <c r="U217" s="106">
        <v>0</v>
      </c>
      <c r="V217" s="107">
        <v>0</v>
      </c>
      <c r="W217" s="134">
        <v>0</v>
      </c>
      <c r="X217" s="127">
        <f t="shared" si="27"/>
        <v>0</v>
      </c>
      <c r="Y217" s="106">
        <v>0</v>
      </c>
      <c r="Z217" s="109">
        <v>0</v>
      </c>
    </row>
    <row r="218" spans="1:26" s="82" customFormat="1" ht="15" customHeight="1" x14ac:dyDescent="0.2">
      <c r="A218" s="115" t="s">
        <v>11</v>
      </c>
      <c r="B218" s="117" t="s">
        <v>0</v>
      </c>
      <c r="C218" s="119">
        <v>50025937</v>
      </c>
      <c r="D218" s="122" t="s">
        <v>311</v>
      </c>
      <c r="E218" s="124">
        <f t="shared" si="23"/>
        <v>156</v>
      </c>
      <c r="F218" s="129">
        <f t="shared" si="24"/>
        <v>156</v>
      </c>
      <c r="G218" s="106">
        <v>106</v>
      </c>
      <c r="H218" s="109">
        <v>50</v>
      </c>
      <c r="I218" s="127">
        <f t="shared" si="28"/>
        <v>0</v>
      </c>
      <c r="J218" s="106">
        <v>0</v>
      </c>
      <c r="K218" s="131">
        <v>0</v>
      </c>
      <c r="L218" s="129">
        <f t="shared" si="25"/>
        <v>0</v>
      </c>
      <c r="M218" s="106">
        <v>0</v>
      </c>
      <c r="N218" s="106">
        <v>0</v>
      </c>
      <c r="O218" s="109">
        <v>0</v>
      </c>
      <c r="P218" s="127">
        <f t="shared" si="22"/>
        <v>0</v>
      </c>
      <c r="Q218" s="106">
        <v>0</v>
      </c>
      <c r="R218" s="131">
        <v>0</v>
      </c>
      <c r="S218" s="133">
        <f t="shared" si="26"/>
        <v>0</v>
      </c>
      <c r="T218" s="106">
        <v>0</v>
      </c>
      <c r="U218" s="106">
        <v>0</v>
      </c>
      <c r="V218" s="107">
        <v>0</v>
      </c>
      <c r="W218" s="134">
        <v>0</v>
      </c>
      <c r="X218" s="127">
        <f t="shared" si="27"/>
        <v>0</v>
      </c>
      <c r="Y218" s="106">
        <v>0</v>
      </c>
      <c r="Z218" s="109">
        <v>0</v>
      </c>
    </row>
    <row r="219" spans="1:26" s="82" customFormat="1" ht="15" customHeight="1" x14ac:dyDescent="0.2">
      <c r="A219" s="115" t="s">
        <v>11</v>
      </c>
      <c r="B219" s="117" t="s">
        <v>0</v>
      </c>
      <c r="C219" s="119">
        <v>50023195</v>
      </c>
      <c r="D219" s="122" t="s">
        <v>312</v>
      </c>
      <c r="E219" s="124">
        <f t="shared" si="23"/>
        <v>109</v>
      </c>
      <c r="F219" s="129">
        <f t="shared" si="24"/>
        <v>109</v>
      </c>
      <c r="G219" s="106">
        <v>109</v>
      </c>
      <c r="H219" s="109">
        <v>0</v>
      </c>
      <c r="I219" s="127">
        <f t="shared" si="28"/>
        <v>0</v>
      </c>
      <c r="J219" s="106">
        <v>0</v>
      </c>
      <c r="K219" s="131">
        <v>0</v>
      </c>
      <c r="L219" s="129">
        <f t="shared" si="25"/>
        <v>0</v>
      </c>
      <c r="M219" s="106">
        <v>0</v>
      </c>
      <c r="N219" s="106">
        <v>0</v>
      </c>
      <c r="O219" s="109">
        <v>0</v>
      </c>
      <c r="P219" s="127">
        <f t="shared" si="22"/>
        <v>0</v>
      </c>
      <c r="Q219" s="106">
        <v>0</v>
      </c>
      <c r="R219" s="131">
        <v>0</v>
      </c>
      <c r="S219" s="133">
        <f t="shared" si="26"/>
        <v>0</v>
      </c>
      <c r="T219" s="106">
        <v>0</v>
      </c>
      <c r="U219" s="106">
        <v>0</v>
      </c>
      <c r="V219" s="107">
        <v>0</v>
      </c>
      <c r="W219" s="134">
        <v>0</v>
      </c>
      <c r="X219" s="127">
        <f t="shared" si="27"/>
        <v>0</v>
      </c>
      <c r="Y219" s="106">
        <v>0</v>
      </c>
      <c r="Z219" s="109">
        <v>0</v>
      </c>
    </row>
    <row r="220" spans="1:26" s="82" customFormat="1" ht="15" customHeight="1" x14ac:dyDescent="0.2">
      <c r="A220" s="115" t="s">
        <v>11</v>
      </c>
      <c r="B220" s="117" t="s">
        <v>0</v>
      </c>
      <c r="C220" s="119">
        <v>50023314</v>
      </c>
      <c r="D220" s="122" t="s">
        <v>1193</v>
      </c>
      <c r="E220" s="124">
        <f t="shared" si="23"/>
        <v>113</v>
      </c>
      <c r="F220" s="129">
        <f t="shared" si="24"/>
        <v>113</v>
      </c>
      <c r="G220" s="106">
        <v>113</v>
      </c>
      <c r="H220" s="109">
        <v>0</v>
      </c>
      <c r="I220" s="127">
        <f t="shared" si="28"/>
        <v>0</v>
      </c>
      <c r="J220" s="106">
        <v>0</v>
      </c>
      <c r="K220" s="131">
        <v>0</v>
      </c>
      <c r="L220" s="129">
        <f t="shared" si="25"/>
        <v>0</v>
      </c>
      <c r="M220" s="106">
        <v>0</v>
      </c>
      <c r="N220" s="106">
        <v>0</v>
      </c>
      <c r="O220" s="109">
        <v>0</v>
      </c>
      <c r="P220" s="127">
        <f t="shared" si="22"/>
        <v>0</v>
      </c>
      <c r="Q220" s="106">
        <v>0</v>
      </c>
      <c r="R220" s="131">
        <v>0</v>
      </c>
      <c r="S220" s="133">
        <f t="shared" si="26"/>
        <v>0</v>
      </c>
      <c r="T220" s="106">
        <v>0</v>
      </c>
      <c r="U220" s="106">
        <v>0</v>
      </c>
      <c r="V220" s="107">
        <v>0</v>
      </c>
      <c r="W220" s="134">
        <v>0</v>
      </c>
      <c r="X220" s="127">
        <f t="shared" si="27"/>
        <v>0</v>
      </c>
      <c r="Y220" s="106">
        <v>0</v>
      </c>
      <c r="Z220" s="109">
        <v>0</v>
      </c>
    </row>
    <row r="221" spans="1:26" s="82" customFormat="1" ht="15" customHeight="1" x14ac:dyDescent="0.2">
      <c r="A221" s="115" t="s">
        <v>11</v>
      </c>
      <c r="B221" s="117" t="s">
        <v>0</v>
      </c>
      <c r="C221" s="119">
        <v>50030248</v>
      </c>
      <c r="D221" s="122" t="s">
        <v>314</v>
      </c>
      <c r="E221" s="124">
        <f t="shared" si="23"/>
        <v>156</v>
      </c>
      <c r="F221" s="129">
        <f t="shared" si="24"/>
        <v>156</v>
      </c>
      <c r="G221" s="106">
        <v>128</v>
      </c>
      <c r="H221" s="109">
        <v>28</v>
      </c>
      <c r="I221" s="127">
        <f t="shared" si="28"/>
        <v>0</v>
      </c>
      <c r="J221" s="106">
        <v>0</v>
      </c>
      <c r="K221" s="131">
        <v>0</v>
      </c>
      <c r="L221" s="129">
        <f t="shared" si="25"/>
        <v>0</v>
      </c>
      <c r="M221" s="106">
        <v>0</v>
      </c>
      <c r="N221" s="106">
        <v>0</v>
      </c>
      <c r="O221" s="109">
        <v>0</v>
      </c>
      <c r="P221" s="127">
        <f t="shared" si="22"/>
        <v>0</v>
      </c>
      <c r="Q221" s="106">
        <v>0</v>
      </c>
      <c r="R221" s="131">
        <v>0</v>
      </c>
      <c r="S221" s="133">
        <f t="shared" si="26"/>
        <v>0</v>
      </c>
      <c r="T221" s="106">
        <v>0</v>
      </c>
      <c r="U221" s="106">
        <v>0</v>
      </c>
      <c r="V221" s="107">
        <v>0</v>
      </c>
      <c r="W221" s="134">
        <v>0</v>
      </c>
      <c r="X221" s="127">
        <f t="shared" si="27"/>
        <v>0</v>
      </c>
      <c r="Y221" s="106">
        <v>0</v>
      </c>
      <c r="Z221" s="109">
        <v>0</v>
      </c>
    </row>
    <row r="222" spans="1:26" s="82" customFormat="1" ht="15" customHeight="1" x14ac:dyDescent="0.2">
      <c r="A222" s="115" t="s">
        <v>11</v>
      </c>
      <c r="B222" s="117" t="s">
        <v>0</v>
      </c>
      <c r="C222" s="119">
        <v>50025880</v>
      </c>
      <c r="D222" s="122" t="s">
        <v>1194</v>
      </c>
      <c r="E222" s="124">
        <f t="shared" si="23"/>
        <v>169</v>
      </c>
      <c r="F222" s="129">
        <f t="shared" si="24"/>
        <v>169</v>
      </c>
      <c r="G222" s="106">
        <v>92</v>
      </c>
      <c r="H222" s="109">
        <v>77</v>
      </c>
      <c r="I222" s="127">
        <f t="shared" si="28"/>
        <v>0</v>
      </c>
      <c r="J222" s="106">
        <v>0</v>
      </c>
      <c r="K222" s="131">
        <v>0</v>
      </c>
      <c r="L222" s="129">
        <f t="shared" si="25"/>
        <v>0</v>
      </c>
      <c r="M222" s="106">
        <v>0</v>
      </c>
      <c r="N222" s="106">
        <v>0</v>
      </c>
      <c r="O222" s="109">
        <v>0</v>
      </c>
      <c r="P222" s="127">
        <f t="shared" si="22"/>
        <v>0</v>
      </c>
      <c r="Q222" s="106">
        <v>0</v>
      </c>
      <c r="R222" s="131">
        <v>0</v>
      </c>
      <c r="S222" s="133">
        <f t="shared" si="26"/>
        <v>0</v>
      </c>
      <c r="T222" s="106">
        <v>0</v>
      </c>
      <c r="U222" s="106">
        <v>0</v>
      </c>
      <c r="V222" s="107">
        <v>0</v>
      </c>
      <c r="W222" s="134">
        <v>0</v>
      </c>
      <c r="X222" s="127">
        <f t="shared" si="27"/>
        <v>0</v>
      </c>
      <c r="Y222" s="106">
        <v>0</v>
      </c>
      <c r="Z222" s="109">
        <v>0</v>
      </c>
    </row>
    <row r="223" spans="1:26" s="82" customFormat="1" ht="15" customHeight="1" x14ac:dyDescent="0.2">
      <c r="A223" s="115" t="s">
        <v>11</v>
      </c>
      <c r="B223" s="117" t="s">
        <v>0</v>
      </c>
      <c r="C223" s="119">
        <v>50025902</v>
      </c>
      <c r="D223" s="122" t="s">
        <v>316</v>
      </c>
      <c r="E223" s="124">
        <f t="shared" si="23"/>
        <v>196</v>
      </c>
      <c r="F223" s="129">
        <f t="shared" si="24"/>
        <v>196</v>
      </c>
      <c r="G223" s="106">
        <v>196</v>
      </c>
      <c r="H223" s="109">
        <v>0</v>
      </c>
      <c r="I223" s="127">
        <f t="shared" si="28"/>
        <v>0</v>
      </c>
      <c r="J223" s="106">
        <v>0</v>
      </c>
      <c r="K223" s="131">
        <v>0</v>
      </c>
      <c r="L223" s="129">
        <f t="shared" si="25"/>
        <v>0</v>
      </c>
      <c r="M223" s="106">
        <v>0</v>
      </c>
      <c r="N223" s="106">
        <v>0</v>
      </c>
      <c r="O223" s="109">
        <v>0</v>
      </c>
      <c r="P223" s="127">
        <f t="shared" si="22"/>
        <v>0</v>
      </c>
      <c r="Q223" s="106">
        <v>0</v>
      </c>
      <c r="R223" s="131">
        <v>0</v>
      </c>
      <c r="S223" s="133">
        <f t="shared" si="26"/>
        <v>0</v>
      </c>
      <c r="T223" s="106">
        <v>0</v>
      </c>
      <c r="U223" s="106">
        <v>0</v>
      </c>
      <c r="V223" s="107">
        <v>0</v>
      </c>
      <c r="W223" s="134">
        <v>0</v>
      </c>
      <c r="X223" s="127">
        <f t="shared" si="27"/>
        <v>0</v>
      </c>
      <c r="Y223" s="106">
        <v>0</v>
      </c>
      <c r="Z223" s="109">
        <v>0</v>
      </c>
    </row>
    <row r="224" spans="1:26" s="82" customFormat="1" ht="15" customHeight="1" x14ac:dyDescent="0.2">
      <c r="A224" s="115" t="s">
        <v>11</v>
      </c>
      <c r="B224" s="117" t="s">
        <v>0</v>
      </c>
      <c r="C224" s="119">
        <v>50027549</v>
      </c>
      <c r="D224" s="122" t="s">
        <v>317</v>
      </c>
      <c r="E224" s="124">
        <f t="shared" si="23"/>
        <v>196</v>
      </c>
      <c r="F224" s="129">
        <f t="shared" si="24"/>
        <v>196</v>
      </c>
      <c r="G224" s="106">
        <v>196</v>
      </c>
      <c r="H224" s="109">
        <v>0</v>
      </c>
      <c r="I224" s="127">
        <f t="shared" si="28"/>
        <v>0</v>
      </c>
      <c r="J224" s="106">
        <v>0</v>
      </c>
      <c r="K224" s="131">
        <v>0</v>
      </c>
      <c r="L224" s="129">
        <f t="shared" si="25"/>
        <v>0</v>
      </c>
      <c r="M224" s="106">
        <v>0</v>
      </c>
      <c r="N224" s="106">
        <v>0</v>
      </c>
      <c r="O224" s="109">
        <v>0</v>
      </c>
      <c r="P224" s="127">
        <f t="shared" si="22"/>
        <v>0</v>
      </c>
      <c r="Q224" s="106">
        <v>0</v>
      </c>
      <c r="R224" s="131">
        <v>0</v>
      </c>
      <c r="S224" s="133">
        <f t="shared" si="26"/>
        <v>0</v>
      </c>
      <c r="T224" s="106">
        <v>0</v>
      </c>
      <c r="U224" s="106">
        <v>0</v>
      </c>
      <c r="V224" s="107">
        <v>0</v>
      </c>
      <c r="W224" s="134">
        <v>0</v>
      </c>
      <c r="X224" s="127">
        <f t="shared" si="27"/>
        <v>0</v>
      </c>
      <c r="Y224" s="106">
        <v>0</v>
      </c>
      <c r="Z224" s="109">
        <v>0</v>
      </c>
    </row>
    <row r="225" spans="1:26" s="82" customFormat="1" ht="15" customHeight="1" x14ac:dyDescent="0.2">
      <c r="A225" s="115" t="s">
        <v>11</v>
      </c>
      <c r="B225" s="117" t="s">
        <v>0</v>
      </c>
      <c r="C225" s="119">
        <v>50026119</v>
      </c>
      <c r="D225" s="122" t="s">
        <v>318</v>
      </c>
      <c r="E225" s="124">
        <f t="shared" si="23"/>
        <v>67</v>
      </c>
      <c r="F225" s="129">
        <f t="shared" si="24"/>
        <v>67</v>
      </c>
      <c r="G225" s="106">
        <v>49</v>
      </c>
      <c r="H225" s="109">
        <v>18</v>
      </c>
      <c r="I225" s="127">
        <f t="shared" si="28"/>
        <v>0</v>
      </c>
      <c r="J225" s="106">
        <v>0</v>
      </c>
      <c r="K225" s="131">
        <v>0</v>
      </c>
      <c r="L225" s="129">
        <f t="shared" si="25"/>
        <v>0</v>
      </c>
      <c r="M225" s="106">
        <v>0</v>
      </c>
      <c r="N225" s="106">
        <v>0</v>
      </c>
      <c r="O225" s="109">
        <v>0</v>
      </c>
      <c r="P225" s="127">
        <f t="shared" si="22"/>
        <v>0</v>
      </c>
      <c r="Q225" s="106">
        <v>0</v>
      </c>
      <c r="R225" s="131">
        <v>0</v>
      </c>
      <c r="S225" s="133">
        <f t="shared" si="26"/>
        <v>0</v>
      </c>
      <c r="T225" s="106">
        <v>0</v>
      </c>
      <c r="U225" s="106">
        <v>0</v>
      </c>
      <c r="V225" s="107">
        <v>0</v>
      </c>
      <c r="W225" s="134">
        <v>0</v>
      </c>
      <c r="X225" s="127">
        <f t="shared" si="27"/>
        <v>0</v>
      </c>
      <c r="Y225" s="106">
        <v>0</v>
      </c>
      <c r="Z225" s="109">
        <v>0</v>
      </c>
    </row>
    <row r="226" spans="1:26" s="82" customFormat="1" ht="15" customHeight="1" x14ac:dyDescent="0.2">
      <c r="A226" s="115" t="s">
        <v>11</v>
      </c>
      <c r="B226" s="117" t="s">
        <v>0</v>
      </c>
      <c r="C226" s="119">
        <v>50023250</v>
      </c>
      <c r="D226" s="122" t="s">
        <v>319</v>
      </c>
      <c r="E226" s="124">
        <f t="shared" si="23"/>
        <v>118</v>
      </c>
      <c r="F226" s="129">
        <f t="shared" si="24"/>
        <v>118</v>
      </c>
      <c r="G226" s="106">
        <v>118</v>
      </c>
      <c r="H226" s="109">
        <v>0</v>
      </c>
      <c r="I226" s="127">
        <f t="shared" si="28"/>
        <v>0</v>
      </c>
      <c r="J226" s="106">
        <v>0</v>
      </c>
      <c r="K226" s="131">
        <v>0</v>
      </c>
      <c r="L226" s="129">
        <f t="shared" si="25"/>
        <v>0</v>
      </c>
      <c r="M226" s="106">
        <v>0</v>
      </c>
      <c r="N226" s="106">
        <v>0</v>
      </c>
      <c r="O226" s="109">
        <v>0</v>
      </c>
      <c r="P226" s="127">
        <f t="shared" si="22"/>
        <v>0</v>
      </c>
      <c r="Q226" s="106">
        <v>0</v>
      </c>
      <c r="R226" s="131">
        <v>0</v>
      </c>
      <c r="S226" s="133">
        <f t="shared" si="26"/>
        <v>0</v>
      </c>
      <c r="T226" s="106">
        <v>0</v>
      </c>
      <c r="U226" s="106">
        <v>0</v>
      </c>
      <c r="V226" s="107">
        <v>0</v>
      </c>
      <c r="W226" s="134">
        <v>0</v>
      </c>
      <c r="X226" s="127">
        <f t="shared" si="27"/>
        <v>0</v>
      </c>
      <c r="Y226" s="106">
        <v>0</v>
      </c>
      <c r="Z226" s="109">
        <v>0</v>
      </c>
    </row>
    <row r="227" spans="1:26" s="82" customFormat="1" ht="15" customHeight="1" x14ac:dyDescent="0.2">
      <c r="A227" s="115" t="s">
        <v>11</v>
      </c>
      <c r="B227" s="117" t="s">
        <v>0</v>
      </c>
      <c r="C227" s="119">
        <v>50041800</v>
      </c>
      <c r="D227" s="122" t="s">
        <v>978</v>
      </c>
      <c r="E227" s="124">
        <f t="shared" si="23"/>
        <v>197</v>
      </c>
      <c r="F227" s="129">
        <f t="shared" si="24"/>
        <v>197</v>
      </c>
      <c r="G227" s="106">
        <v>197</v>
      </c>
      <c r="H227" s="109">
        <v>0</v>
      </c>
      <c r="I227" s="127">
        <f t="shared" si="28"/>
        <v>0</v>
      </c>
      <c r="J227" s="106">
        <v>0</v>
      </c>
      <c r="K227" s="131">
        <v>0</v>
      </c>
      <c r="L227" s="129">
        <f t="shared" si="25"/>
        <v>0</v>
      </c>
      <c r="M227" s="106">
        <v>0</v>
      </c>
      <c r="N227" s="106">
        <v>0</v>
      </c>
      <c r="O227" s="109">
        <v>0</v>
      </c>
      <c r="P227" s="127">
        <f t="shared" si="22"/>
        <v>0</v>
      </c>
      <c r="Q227" s="106">
        <v>0</v>
      </c>
      <c r="R227" s="131">
        <v>0</v>
      </c>
      <c r="S227" s="133">
        <f t="shared" si="26"/>
        <v>0</v>
      </c>
      <c r="T227" s="106">
        <v>0</v>
      </c>
      <c r="U227" s="106">
        <v>0</v>
      </c>
      <c r="V227" s="107">
        <v>0</v>
      </c>
      <c r="W227" s="134">
        <v>0</v>
      </c>
      <c r="X227" s="127">
        <f t="shared" si="27"/>
        <v>0</v>
      </c>
      <c r="Y227" s="106">
        <v>0</v>
      </c>
      <c r="Z227" s="109">
        <v>0</v>
      </c>
    </row>
    <row r="228" spans="1:26" s="82" customFormat="1" ht="15" customHeight="1" x14ac:dyDescent="0.2">
      <c r="A228" s="115" t="s">
        <v>11</v>
      </c>
      <c r="B228" s="117" t="s">
        <v>0</v>
      </c>
      <c r="C228" s="119">
        <v>50026062</v>
      </c>
      <c r="D228" s="122" t="s">
        <v>1195</v>
      </c>
      <c r="E228" s="124">
        <f t="shared" si="23"/>
        <v>118</v>
      </c>
      <c r="F228" s="129">
        <f t="shared" si="24"/>
        <v>118</v>
      </c>
      <c r="G228" s="106">
        <v>83</v>
      </c>
      <c r="H228" s="109">
        <v>35</v>
      </c>
      <c r="I228" s="127">
        <f t="shared" si="28"/>
        <v>0</v>
      </c>
      <c r="J228" s="106">
        <v>0</v>
      </c>
      <c r="K228" s="131">
        <v>0</v>
      </c>
      <c r="L228" s="129">
        <f t="shared" si="25"/>
        <v>0</v>
      </c>
      <c r="M228" s="106">
        <v>0</v>
      </c>
      <c r="N228" s="106">
        <v>0</v>
      </c>
      <c r="O228" s="109">
        <v>0</v>
      </c>
      <c r="P228" s="127">
        <f t="shared" si="22"/>
        <v>0</v>
      </c>
      <c r="Q228" s="106">
        <v>0</v>
      </c>
      <c r="R228" s="131">
        <v>0</v>
      </c>
      <c r="S228" s="133">
        <f t="shared" si="26"/>
        <v>0</v>
      </c>
      <c r="T228" s="106">
        <v>0</v>
      </c>
      <c r="U228" s="106">
        <v>0</v>
      </c>
      <c r="V228" s="107">
        <v>0</v>
      </c>
      <c r="W228" s="134">
        <v>0</v>
      </c>
      <c r="X228" s="127">
        <f t="shared" si="27"/>
        <v>0</v>
      </c>
      <c r="Y228" s="106">
        <v>0</v>
      </c>
      <c r="Z228" s="109">
        <v>0</v>
      </c>
    </row>
    <row r="229" spans="1:26" s="82" customFormat="1" ht="15" customHeight="1" x14ac:dyDescent="0.2">
      <c r="A229" s="115" t="s">
        <v>11</v>
      </c>
      <c r="B229" s="117" t="s">
        <v>0</v>
      </c>
      <c r="C229" s="119">
        <v>50025864</v>
      </c>
      <c r="D229" s="122" t="s">
        <v>322</v>
      </c>
      <c r="E229" s="124">
        <f t="shared" si="23"/>
        <v>106</v>
      </c>
      <c r="F229" s="129">
        <f t="shared" si="24"/>
        <v>106</v>
      </c>
      <c r="G229" s="106">
        <v>81</v>
      </c>
      <c r="H229" s="109">
        <v>25</v>
      </c>
      <c r="I229" s="127">
        <f t="shared" si="28"/>
        <v>0</v>
      </c>
      <c r="J229" s="106">
        <v>0</v>
      </c>
      <c r="K229" s="131">
        <v>0</v>
      </c>
      <c r="L229" s="129">
        <f t="shared" si="25"/>
        <v>0</v>
      </c>
      <c r="M229" s="106">
        <v>0</v>
      </c>
      <c r="N229" s="106">
        <v>0</v>
      </c>
      <c r="O229" s="109">
        <v>0</v>
      </c>
      <c r="P229" s="127">
        <f t="shared" si="22"/>
        <v>0</v>
      </c>
      <c r="Q229" s="106">
        <v>0</v>
      </c>
      <c r="R229" s="131">
        <v>0</v>
      </c>
      <c r="S229" s="133">
        <f t="shared" si="26"/>
        <v>0</v>
      </c>
      <c r="T229" s="106">
        <v>0</v>
      </c>
      <c r="U229" s="106">
        <v>0</v>
      </c>
      <c r="V229" s="107">
        <v>0</v>
      </c>
      <c r="W229" s="134">
        <v>0</v>
      </c>
      <c r="X229" s="127">
        <f t="shared" si="27"/>
        <v>0</v>
      </c>
      <c r="Y229" s="106">
        <v>0</v>
      </c>
      <c r="Z229" s="109">
        <v>0</v>
      </c>
    </row>
    <row r="230" spans="1:26" s="82" customFormat="1" ht="15" customHeight="1" x14ac:dyDescent="0.2">
      <c r="A230" s="115" t="s">
        <v>11</v>
      </c>
      <c r="B230" s="117" t="s">
        <v>0</v>
      </c>
      <c r="C230" s="119">
        <v>50032003</v>
      </c>
      <c r="D230" s="122" t="s">
        <v>1196</v>
      </c>
      <c r="E230" s="124">
        <f t="shared" si="23"/>
        <v>204</v>
      </c>
      <c r="F230" s="129">
        <f t="shared" si="24"/>
        <v>204</v>
      </c>
      <c r="G230" s="106">
        <v>155</v>
      </c>
      <c r="H230" s="109">
        <v>49</v>
      </c>
      <c r="I230" s="127">
        <f t="shared" si="28"/>
        <v>0</v>
      </c>
      <c r="J230" s="106">
        <v>0</v>
      </c>
      <c r="K230" s="131">
        <v>0</v>
      </c>
      <c r="L230" s="129">
        <f t="shared" si="25"/>
        <v>0</v>
      </c>
      <c r="M230" s="106">
        <v>0</v>
      </c>
      <c r="N230" s="106">
        <v>0</v>
      </c>
      <c r="O230" s="109">
        <v>0</v>
      </c>
      <c r="P230" s="127">
        <f t="shared" si="22"/>
        <v>0</v>
      </c>
      <c r="Q230" s="106">
        <v>0</v>
      </c>
      <c r="R230" s="131">
        <v>0</v>
      </c>
      <c r="S230" s="133">
        <f t="shared" si="26"/>
        <v>0</v>
      </c>
      <c r="T230" s="106">
        <v>0</v>
      </c>
      <c r="U230" s="106">
        <v>0</v>
      </c>
      <c r="V230" s="107">
        <v>0</v>
      </c>
      <c r="W230" s="134">
        <v>0</v>
      </c>
      <c r="X230" s="127">
        <f t="shared" si="27"/>
        <v>0</v>
      </c>
      <c r="Y230" s="106">
        <v>0</v>
      </c>
      <c r="Z230" s="109">
        <v>0</v>
      </c>
    </row>
    <row r="231" spans="1:26" s="82" customFormat="1" ht="15" customHeight="1" x14ac:dyDescent="0.2">
      <c r="A231" s="115" t="s">
        <v>11</v>
      </c>
      <c r="B231" s="117" t="s">
        <v>0</v>
      </c>
      <c r="C231" s="119">
        <v>50025996</v>
      </c>
      <c r="D231" s="122" t="s">
        <v>324</v>
      </c>
      <c r="E231" s="124">
        <f t="shared" si="23"/>
        <v>214</v>
      </c>
      <c r="F231" s="129">
        <f t="shared" si="24"/>
        <v>214</v>
      </c>
      <c r="G231" s="106">
        <v>149</v>
      </c>
      <c r="H231" s="109">
        <v>65</v>
      </c>
      <c r="I231" s="127">
        <f t="shared" si="28"/>
        <v>0</v>
      </c>
      <c r="J231" s="106">
        <v>0</v>
      </c>
      <c r="K231" s="131">
        <v>0</v>
      </c>
      <c r="L231" s="129">
        <f t="shared" si="25"/>
        <v>0</v>
      </c>
      <c r="M231" s="106">
        <v>0</v>
      </c>
      <c r="N231" s="106">
        <v>0</v>
      </c>
      <c r="O231" s="109">
        <v>0</v>
      </c>
      <c r="P231" s="127">
        <f t="shared" si="22"/>
        <v>0</v>
      </c>
      <c r="Q231" s="106">
        <v>0</v>
      </c>
      <c r="R231" s="131">
        <v>0</v>
      </c>
      <c r="S231" s="133">
        <f t="shared" si="26"/>
        <v>0</v>
      </c>
      <c r="T231" s="106">
        <v>0</v>
      </c>
      <c r="U231" s="106">
        <v>0</v>
      </c>
      <c r="V231" s="107">
        <v>0</v>
      </c>
      <c r="W231" s="134">
        <v>0</v>
      </c>
      <c r="X231" s="127">
        <f t="shared" si="27"/>
        <v>0</v>
      </c>
      <c r="Y231" s="106">
        <v>0</v>
      </c>
      <c r="Z231" s="109">
        <v>0</v>
      </c>
    </row>
    <row r="232" spans="1:26" s="82" customFormat="1" ht="15" customHeight="1" x14ac:dyDescent="0.2">
      <c r="A232" s="115" t="s">
        <v>11</v>
      </c>
      <c r="B232" s="117" t="s">
        <v>0</v>
      </c>
      <c r="C232" s="119">
        <v>50041215</v>
      </c>
      <c r="D232" s="122" t="s">
        <v>325</v>
      </c>
      <c r="E232" s="124">
        <f t="shared" si="23"/>
        <v>199</v>
      </c>
      <c r="F232" s="129">
        <f t="shared" si="24"/>
        <v>199</v>
      </c>
      <c r="G232" s="106">
        <v>148</v>
      </c>
      <c r="H232" s="109">
        <v>51</v>
      </c>
      <c r="I232" s="127">
        <f t="shared" si="28"/>
        <v>0</v>
      </c>
      <c r="J232" s="106">
        <v>0</v>
      </c>
      <c r="K232" s="131">
        <v>0</v>
      </c>
      <c r="L232" s="129">
        <f t="shared" si="25"/>
        <v>0</v>
      </c>
      <c r="M232" s="106">
        <v>0</v>
      </c>
      <c r="N232" s="106">
        <v>0</v>
      </c>
      <c r="O232" s="109">
        <v>0</v>
      </c>
      <c r="P232" s="127">
        <f t="shared" si="22"/>
        <v>0</v>
      </c>
      <c r="Q232" s="106">
        <v>0</v>
      </c>
      <c r="R232" s="131">
        <v>0</v>
      </c>
      <c r="S232" s="133">
        <f t="shared" si="26"/>
        <v>0</v>
      </c>
      <c r="T232" s="106">
        <v>0</v>
      </c>
      <c r="U232" s="106">
        <v>0</v>
      </c>
      <c r="V232" s="107">
        <v>0</v>
      </c>
      <c r="W232" s="134">
        <v>0</v>
      </c>
      <c r="X232" s="127">
        <f t="shared" si="27"/>
        <v>0</v>
      </c>
      <c r="Y232" s="106">
        <v>0</v>
      </c>
      <c r="Z232" s="109">
        <v>0</v>
      </c>
    </row>
    <row r="233" spans="1:26" s="82" customFormat="1" ht="15" customHeight="1" x14ac:dyDescent="0.2">
      <c r="A233" s="115" t="s">
        <v>11</v>
      </c>
      <c r="B233" s="117" t="s">
        <v>0</v>
      </c>
      <c r="C233" s="119">
        <v>50030671</v>
      </c>
      <c r="D233" s="122" t="s">
        <v>326</v>
      </c>
      <c r="E233" s="124">
        <f t="shared" si="23"/>
        <v>110</v>
      </c>
      <c r="F233" s="129">
        <f t="shared" si="24"/>
        <v>110</v>
      </c>
      <c r="G233" s="106">
        <v>110</v>
      </c>
      <c r="H233" s="109">
        <v>0</v>
      </c>
      <c r="I233" s="127">
        <f t="shared" si="28"/>
        <v>0</v>
      </c>
      <c r="J233" s="106">
        <v>0</v>
      </c>
      <c r="K233" s="131">
        <v>0</v>
      </c>
      <c r="L233" s="129">
        <f t="shared" si="25"/>
        <v>0</v>
      </c>
      <c r="M233" s="106">
        <v>0</v>
      </c>
      <c r="N233" s="106">
        <v>0</v>
      </c>
      <c r="O233" s="109">
        <v>0</v>
      </c>
      <c r="P233" s="127">
        <f t="shared" si="22"/>
        <v>0</v>
      </c>
      <c r="Q233" s="106">
        <v>0</v>
      </c>
      <c r="R233" s="131">
        <v>0</v>
      </c>
      <c r="S233" s="133">
        <f t="shared" si="26"/>
        <v>0</v>
      </c>
      <c r="T233" s="106">
        <v>0</v>
      </c>
      <c r="U233" s="106">
        <v>0</v>
      </c>
      <c r="V233" s="107">
        <v>0</v>
      </c>
      <c r="W233" s="134">
        <v>0</v>
      </c>
      <c r="X233" s="127">
        <f t="shared" si="27"/>
        <v>0</v>
      </c>
      <c r="Y233" s="106">
        <v>0</v>
      </c>
      <c r="Z233" s="109">
        <v>0</v>
      </c>
    </row>
    <row r="234" spans="1:26" s="82" customFormat="1" ht="15" customHeight="1" x14ac:dyDescent="0.2">
      <c r="A234" s="115" t="s">
        <v>11</v>
      </c>
      <c r="B234" s="117" t="s">
        <v>0</v>
      </c>
      <c r="C234" s="119">
        <v>50026097</v>
      </c>
      <c r="D234" s="122" t="s">
        <v>327</v>
      </c>
      <c r="E234" s="124">
        <f t="shared" si="23"/>
        <v>151</v>
      </c>
      <c r="F234" s="129">
        <f t="shared" si="24"/>
        <v>151</v>
      </c>
      <c r="G234" s="106">
        <v>151</v>
      </c>
      <c r="H234" s="109">
        <v>0</v>
      </c>
      <c r="I234" s="127">
        <f t="shared" si="28"/>
        <v>0</v>
      </c>
      <c r="J234" s="106">
        <v>0</v>
      </c>
      <c r="K234" s="131">
        <v>0</v>
      </c>
      <c r="L234" s="129">
        <f t="shared" si="25"/>
        <v>0</v>
      </c>
      <c r="M234" s="106">
        <v>0</v>
      </c>
      <c r="N234" s="106">
        <v>0</v>
      </c>
      <c r="O234" s="109">
        <v>0</v>
      </c>
      <c r="P234" s="127">
        <f t="shared" si="22"/>
        <v>0</v>
      </c>
      <c r="Q234" s="106">
        <v>0</v>
      </c>
      <c r="R234" s="131">
        <v>0</v>
      </c>
      <c r="S234" s="133">
        <f t="shared" si="26"/>
        <v>0</v>
      </c>
      <c r="T234" s="106">
        <v>0</v>
      </c>
      <c r="U234" s="106">
        <v>0</v>
      </c>
      <c r="V234" s="107">
        <v>0</v>
      </c>
      <c r="W234" s="134">
        <v>0</v>
      </c>
      <c r="X234" s="127">
        <f t="shared" si="27"/>
        <v>0</v>
      </c>
      <c r="Y234" s="106">
        <v>0</v>
      </c>
      <c r="Z234" s="109">
        <v>0</v>
      </c>
    </row>
    <row r="235" spans="1:26" s="82" customFormat="1" ht="15" customHeight="1" x14ac:dyDescent="0.2">
      <c r="A235" s="115" t="s">
        <v>11</v>
      </c>
      <c r="B235" s="117" t="s">
        <v>0</v>
      </c>
      <c r="C235" s="119">
        <v>50021842</v>
      </c>
      <c r="D235" s="122" t="s">
        <v>328</v>
      </c>
      <c r="E235" s="124">
        <f t="shared" si="23"/>
        <v>116</v>
      </c>
      <c r="F235" s="129">
        <f t="shared" si="24"/>
        <v>116</v>
      </c>
      <c r="G235" s="106">
        <v>116</v>
      </c>
      <c r="H235" s="109">
        <v>0</v>
      </c>
      <c r="I235" s="127">
        <f t="shared" si="28"/>
        <v>0</v>
      </c>
      <c r="J235" s="106">
        <v>0</v>
      </c>
      <c r="K235" s="131">
        <v>0</v>
      </c>
      <c r="L235" s="129">
        <f t="shared" si="25"/>
        <v>0</v>
      </c>
      <c r="M235" s="106">
        <v>0</v>
      </c>
      <c r="N235" s="106">
        <v>0</v>
      </c>
      <c r="O235" s="109">
        <v>0</v>
      </c>
      <c r="P235" s="127">
        <f t="shared" si="22"/>
        <v>0</v>
      </c>
      <c r="Q235" s="106">
        <v>0</v>
      </c>
      <c r="R235" s="131">
        <v>0</v>
      </c>
      <c r="S235" s="133">
        <f t="shared" si="26"/>
        <v>0</v>
      </c>
      <c r="T235" s="106">
        <v>0</v>
      </c>
      <c r="U235" s="106">
        <v>0</v>
      </c>
      <c r="V235" s="107">
        <v>0</v>
      </c>
      <c r="W235" s="134">
        <v>0</v>
      </c>
      <c r="X235" s="127">
        <f t="shared" si="27"/>
        <v>0</v>
      </c>
      <c r="Y235" s="106">
        <v>0</v>
      </c>
      <c r="Z235" s="109">
        <v>0</v>
      </c>
    </row>
    <row r="236" spans="1:26" s="82" customFormat="1" ht="15" customHeight="1" x14ac:dyDescent="0.2">
      <c r="A236" s="115" t="s">
        <v>11</v>
      </c>
      <c r="B236" s="117" t="s">
        <v>0</v>
      </c>
      <c r="C236" s="119">
        <v>50026089</v>
      </c>
      <c r="D236" s="122" t="s">
        <v>329</v>
      </c>
      <c r="E236" s="124">
        <f t="shared" si="23"/>
        <v>143</v>
      </c>
      <c r="F236" s="129">
        <f t="shared" si="24"/>
        <v>143</v>
      </c>
      <c r="G236" s="106">
        <v>143</v>
      </c>
      <c r="H236" s="109">
        <v>0</v>
      </c>
      <c r="I236" s="127">
        <f t="shared" si="28"/>
        <v>0</v>
      </c>
      <c r="J236" s="106">
        <v>0</v>
      </c>
      <c r="K236" s="131">
        <v>0</v>
      </c>
      <c r="L236" s="129">
        <f t="shared" si="25"/>
        <v>0</v>
      </c>
      <c r="M236" s="106">
        <v>0</v>
      </c>
      <c r="N236" s="106">
        <v>0</v>
      </c>
      <c r="O236" s="109">
        <v>0</v>
      </c>
      <c r="P236" s="127">
        <f t="shared" si="22"/>
        <v>0</v>
      </c>
      <c r="Q236" s="106">
        <v>0</v>
      </c>
      <c r="R236" s="131">
        <v>0</v>
      </c>
      <c r="S236" s="133">
        <f t="shared" si="26"/>
        <v>0</v>
      </c>
      <c r="T236" s="106">
        <v>0</v>
      </c>
      <c r="U236" s="106">
        <v>0</v>
      </c>
      <c r="V236" s="107">
        <v>0</v>
      </c>
      <c r="W236" s="134">
        <v>0</v>
      </c>
      <c r="X236" s="127">
        <f t="shared" si="27"/>
        <v>0</v>
      </c>
      <c r="Y236" s="106">
        <v>0</v>
      </c>
      <c r="Z236" s="109">
        <v>0</v>
      </c>
    </row>
    <row r="237" spans="1:26" s="82" customFormat="1" ht="15" customHeight="1" x14ac:dyDescent="0.2">
      <c r="A237" s="115" t="s">
        <v>11</v>
      </c>
      <c r="B237" s="117" t="s">
        <v>0</v>
      </c>
      <c r="C237" s="119">
        <v>50031503</v>
      </c>
      <c r="D237" s="122" t="s">
        <v>1016</v>
      </c>
      <c r="E237" s="124">
        <f t="shared" si="23"/>
        <v>160</v>
      </c>
      <c r="F237" s="129">
        <f t="shared" si="24"/>
        <v>160</v>
      </c>
      <c r="G237" s="106">
        <v>160</v>
      </c>
      <c r="H237" s="109">
        <v>0</v>
      </c>
      <c r="I237" s="127">
        <f t="shared" si="28"/>
        <v>0</v>
      </c>
      <c r="J237" s="106">
        <v>0</v>
      </c>
      <c r="K237" s="131">
        <v>0</v>
      </c>
      <c r="L237" s="129">
        <f t="shared" si="25"/>
        <v>0</v>
      </c>
      <c r="M237" s="106">
        <v>0</v>
      </c>
      <c r="N237" s="106">
        <v>0</v>
      </c>
      <c r="O237" s="109">
        <v>0</v>
      </c>
      <c r="P237" s="127">
        <f t="shared" si="22"/>
        <v>0</v>
      </c>
      <c r="Q237" s="106">
        <v>0</v>
      </c>
      <c r="R237" s="131">
        <v>0</v>
      </c>
      <c r="S237" s="133">
        <f t="shared" si="26"/>
        <v>0</v>
      </c>
      <c r="T237" s="106">
        <v>0</v>
      </c>
      <c r="U237" s="106">
        <v>0</v>
      </c>
      <c r="V237" s="107">
        <v>0</v>
      </c>
      <c r="W237" s="134">
        <v>0</v>
      </c>
      <c r="X237" s="127">
        <f t="shared" si="27"/>
        <v>0</v>
      </c>
      <c r="Y237" s="106">
        <v>0</v>
      </c>
      <c r="Z237" s="109">
        <v>0</v>
      </c>
    </row>
    <row r="238" spans="1:26" s="82" customFormat="1" ht="15" customHeight="1" x14ac:dyDescent="0.2">
      <c r="A238" s="115" t="s">
        <v>11</v>
      </c>
      <c r="B238" s="117" t="s">
        <v>0</v>
      </c>
      <c r="C238" s="119">
        <v>50028057</v>
      </c>
      <c r="D238" s="122" t="s">
        <v>330</v>
      </c>
      <c r="E238" s="124">
        <f t="shared" si="23"/>
        <v>51</v>
      </c>
      <c r="F238" s="129">
        <f t="shared" si="24"/>
        <v>51</v>
      </c>
      <c r="G238" s="106">
        <v>34</v>
      </c>
      <c r="H238" s="109">
        <v>17</v>
      </c>
      <c r="I238" s="127">
        <f t="shared" si="28"/>
        <v>0</v>
      </c>
      <c r="J238" s="106">
        <v>0</v>
      </c>
      <c r="K238" s="131">
        <v>0</v>
      </c>
      <c r="L238" s="129">
        <f t="shared" si="25"/>
        <v>0</v>
      </c>
      <c r="M238" s="106">
        <v>0</v>
      </c>
      <c r="N238" s="106">
        <v>0</v>
      </c>
      <c r="O238" s="109">
        <v>0</v>
      </c>
      <c r="P238" s="127">
        <f t="shared" si="22"/>
        <v>0</v>
      </c>
      <c r="Q238" s="106">
        <v>0</v>
      </c>
      <c r="R238" s="131">
        <v>0</v>
      </c>
      <c r="S238" s="133">
        <f t="shared" si="26"/>
        <v>0</v>
      </c>
      <c r="T238" s="106">
        <v>0</v>
      </c>
      <c r="U238" s="106">
        <v>0</v>
      </c>
      <c r="V238" s="107">
        <v>0</v>
      </c>
      <c r="W238" s="134">
        <v>0</v>
      </c>
      <c r="X238" s="127">
        <f t="shared" si="27"/>
        <v>0</v>
      </c>
      <c r="Y238" s="106">
        <v>0</v>
      </c>
      <c r="Z238" s="109">
        <v>0</v>
      </c>
    </row>
    <row r="239" spans="1:26" s="82" customFormat="1" ht="15" customHeight="1" x14ac:dyDescent="0.2">
      <c r="A239" s="115" t="s">
        <v>11</v>
      </c>
      <c r="B239" s="117" t="s">
        <v>0</v>
      </c>
      <c r="C239" s="119">
        <v>50026020</v>
      </c>
      <c r="D239" s="122" t="s">
        <v>331</v>
      </c>
      <c r="E239" s="124">
        <f t="shared" si="23"/>
        <v>136</v>
      </c>
      <c r="F239" s="129">
        <f t="shared" si="24"/>
        <v>136</v>
      </c>
      <c r="G239" s="106">
        <v>93</v>
      </c>
      <c r="H239" s="109">
        <v>43</v>
      </c>
      <c r="I239" s="127">
        <f t="shared" si="28"/>
        <v>0</v>
      </c>
      <c r="J239" s="106">
        <v>0</v>
      </c>
      <c r="K239" s="131">
        <v>0</v>
      </c>
      <c r="L239" s="129">
        <f t="shared" si="25"/>
        <v>0</v>
      </c>
      <c r="M239" s="106">
        <v>0</v>
      </c>
      <c r="N239" s="106">
        <v>0</v>
      </c>
      <c r="O239" s="109">
        <v>0</v>
      </c>
      <c r="P239" s="127">
        <f t="shared" si="22"/>
        <v>0</v>
      </c>
      <c r="Q239" s="106">
        <v>0</v>
      </c>
      <c r="R239" s="131">
        <v>0</v>
      </c>
      <c r="S239" s="133">
        <f t="shared" si="26"/>
        <v>0</v>
      </c>
      <c r="T239" s="106">
        <v>0</v>
      </c>
      <c r="U239" s="106">
        <v>0</v>
      </c>
      <c r="V239" s="107">
        <v>0</v>
      </c>
      <c r="W239" s="134">
        <v>0</v>
      </c>
      <c r="X239" s="127">
        <f t="shared" si="27"/>
        <v>0</v>
      </c>
      <c r="Y239" s="106">
        <v>0</v>
      </c>
      <c r="Z239" s="109">
        <v>0</v>
      </c>
    </row>
    <row r="240" spans="1:26" s="82" customFormat="1" ht="15" customHeight="1" x14ac:dyDescent="0.2">
      <c r="A240" s="115" t="s">
        <v>11</v>
      </c>
      <c r="B240" s="117" t="s">
        <v>0</v>
      </c>
      <c r="C240" s="119">
        <v>50023047</v>
      </c>
      <c r="D240" s="122" t="s">
        <v>333</v>
      </c>
      <c r="E240" s="124">
        <f t="shared" si="23"/>
        <v>156</v>
      </c>
      <c r="F240" s="129">
        <f t="shared" si="24"/>
        <v>156</v>
      </c>
      <c r="G240" s="106">
        <v>108</v>
      </c>
      <c r="H240" s="109">
        <v>48</v>
      </c>
      <c r="I240" s="127">
        <f t="shared" si="28"/>
        <v>0</v>
      </c>
      <c r="J240" s="106">
        <v>0</v>
      </c>
      <c r="K240" s="131">
        <v>0</v>
      </c>
      <c r="L240" s="129">
        <f t="shared" si="25"/>
        <v>0</v>
      </c>
      <c r="M240" s="106">
        <v>0</v>
      </c>
      <c r="N240" s="106">
        <v>0</v>
      </c>
      <c r="O240" s="109">
        <v>0</v>
      </c>
      <c r="P240" s="127">
        <f t="shared" si="22"/>
        <v>0</v>
      </c>
      <c r="Q240" s="106">
        <v>0</v>
      </c>
      <c r="R240" s="131">
        <v>0</v>
      </c>
      <c r="S240" s="133">
        <f t="shared" si="26"/>
        <v>0</v>
      </c>
      <c r="T240" s="106">
        <v>0</v>
      </c>
      <c r="U240" s="106">
        <v>0</v>
      </c>
      <c r="V240" s="107">
        <v>0</v>
      </c>
      <c r="W240" s="134">
        <v>0</v>
      </c>
      <c r="X240" s="127">
        <f t="shared" si="27"/>
        <v>0</v>
      </c>
      <c r="Y240" s="106">
        <v>0</v>
      </c>
      <c r="Z240" s="109">
        <v>0</v>
      </c>
    </row>
    <row r="241" spans="1:26" s="82" customFormat="1" ht="15" customHeight="1" x14ac:dyDescent="0.2">
      <c r="A241" s="115" t="s">
        <v>11</v>
      </c>
      <c r="B241" s="117" t="s">
        <v>0</v>
      </c>
      <c r="C241" s="119">
        <v>50023039</v>
      </c>
      <c r="D241" s="122" t="s">
        <v>1197</v>
      </c>
      <c r="E241" s="124">
        <f t="shared" si="23"/>
        <v>117</v>
      </c>
      <c r="F241" s="129">
        <f t="shared" si="24"/>
        <v>117</v>
      </c>
      <c r="G241" s="106">
        <v>90</v>
      </c>
      <c r="H241" s="109">
        <v>27</v>
      </c>
      <c r="I241" s="127">
        <f t="shared" si="28"/>
        <v>0</v>
      </c>
      <c r="J241" s="106">
        <v>0</v>
      </c>
      <c r="K241" s="131">
        <v>0</v>
      </c>
      <c r="L241" s="129">
        <f t="shared" si="25"/>
        <v>0</v>
      </c>
      <c r="M241" s="106">
        <v>0</v>
      </c>
      <c r="N241" s="106">
        <v>0</v>
      </c>
      <c r="O241" s="109">
        <v>0</v>
      </c>
      <c r="P241" s="127">
        <f t="shared" si="22"/>
        <v>0</v>
      </c>
      <c r="Q241" s="106">
        <v>0</v>
      </c>
      <c r="R241" s="131">
        <v>0</v>
      </c>
      <c r="S241" s="133">
        <f t="shared" si="26"/>
        <v>0</v>
      </c>
      <c r="T241" s="106">
        <v>0</v>
      </c>
      <c r="U241" s="106">
        <v>0</v>
      </c>
      <c r="V241" s="107">
        <v>0</v>
      </c>
      <c r="W241" s="134">
        <v>0</v>
      </c>
      <c r="X241" s="127">
        <f t="shared" si="27"/>
        <v>0</v>
      </c>
      <c r="Y241" s="106">
        <v>0</v>
      </c>
      <c r="Z241" s="109">
        <v>0</v>
      </c>
    </row>
    <row r="242" spans="1:26" s="82" customFormat="1" ht="15" customHeight="1" x14ac:dyDescent="0.2">
      <c r="A242" s="115" t="s">
        <v>11</v>
      </c>
      <c r="B242" s="117" t="s">
        <v>0</v>
      </c>
      <c r="C242" s="119">
        <v>50026895</v>
      </c>
      <c r="D242" s="122" t="s">
        <v>336</v>
      </c>
      <c r="E242" s="124">
        <f t="shared" si="23"/>
        <v>107</v>
      </c>
      <c r="F242" s="129">
        <f t="shared" si="24"/>
        <v>107</v>
      </c>
      <c r="G242" s="106">
        <v>107</v>
      </c>
      <c r="H242" s="109">
        <v>0</v>
      </c>
      <c r="I242" s="127">
        <f t="shared" si="28"/>
        <v>0</v>
      </c>
      <c r="J242" s="106">
        <v>0</v>
      </c>
      <c r="K242" s="131">
        <v>0</v>
      </c>
      <c r="L242" s="129">
        <f t="shared" si="25"/>
        <v>0</v>
      </c>
      <c r="M242" s="106">
        <v>0</v>
      </c>
      <c r="N242" s="106">
        <v>0</v>
      </c>
      <c r="O242" s="109">
        <v>0</v>
      </c>
      <c r="P242" s="127">
        <f t="shared" si="22"/>
        <v>0</v>
      </c>
      <c r="Q242" s="106">
        <v>0</v>
      </c>
      <c r="R242" s="131">
        <v>0</v>
      </c>
      <c r="S242" s="133">
        <f t="shared" si="26"/>
        <v>0</v>
      </c>
      <c r="T242" s="106">
        <v>0</v>
      </c>
      <c r="U242" s="106">
        <v>0</v>
      </c>
      <c r="V242" s="107">
        <v>0</v>
      </c>
      <c r="W242" s="134">
        <v>0</v>
      </c>
      <c r="X242" s="127">
        <f t="shared" si="27"/>
        <v>0</v>
      </c>
      <c r="Y242" s="106">
        <v>0</v>
      </c>
      <c r="Z242" s="109">
        <v>0</v>
      </c>
    </row>
    <row r="243" spans="1:26" s="82" customFormat="1" ht="15" customHeight="1" x14ac:dyDescent="0.2">
      <c r="A243" s="115" t="s">
        <v>11</v>
      </c>
      <c r="B243" s="117" t="s">
        <v>0</v>
      </c>
      <c r="C243" s="119">
        <v>50023438</v>
      </c>
      <c r="D243" s="122" t="s">
        <v>337</v>
      </c>
      <c r="E243" s="124">
        <f t="shared" si="23"/>
        <v>113</v>
      </c>
      <c r="F243" s="129">
        <f t="shared" si="24"/>
        <v>113</v>
      </c>
      <c r="G243" s="106">
        <v>89</v>
      </c>
      <c r="H243" s="109">
        <v>24</v>
      </c>
      <c r="I243" s="127">
        <f t="shared" si="28"/>
        <v>0</v>
      </c>
      <c r="J243" s="106">
        <v>0</v>
      </c>
      <c r="K243" s="131">
        <v>0</v>
      </c>
      <c r="L243" s="129">
        <f t="shared" si="25"/>
        <v>0</v>
      </c>
      <c r="M243" s="106">
        <v>0</v>
      </c>
      <c r="N243" s="106">
        <v>0</v>
      </c>
      <c r="O243" s="109">
        <v>0</v>
      </c>
      <c r="P243" s="127">
        <f t="shared" si="22"/>
        <v>0</v>
      </c>
      <c r="Q243" s="106">
        <v>0</v>
      </c>
      <c r="R243" s="131">
        <v>0</v>
      </c>
      <c r="S243" s="133">
        <f t="shared" si="26"/>
        <v>0</v>
      </c>
      <c r="T243" s="106">
        <v>0</v>
      </c>
      <c r="U243" s="106">
        <v>0</v>
      </c>
      <c r="V243" s="107">
        <v>0</v>
      </c>
      <c r="W243" s="134">
        <v>0</v>
      </c>
      <c r="X243" s="127">
        <f t="shared" si="27"/>
        <v>0</v>
      </c>
      <c r="Y243" s="106">
        <v>0</v>
      </c>
      <c r="Z243" s="109">
        <v>0</v>
      </c>
    </row>
    <row r="244" spans="1:26" s="82" customFormat="1" ht="15" customHeight="1" x14ac:dyDescent="0.2">
      <c r="A244" s="115" t="s">
        <v>11</v>
      </c>
      <c r="B244" s="117" t="s">
        <v>0</v>
      </c>
      <c r="C244" s="119">
        <v>50026208</v>
      </c>
      <c r="D244" s="122" t="s">
        <v>338</v>
      </c>
      <c r="E244" s="124">
        <f t="shared" si="23"/>
        <v>185</v>
      </c>
      <c r="F244" s="129">
        <f t="shared" si="24"/>
        <v>185</v>
      </c>
      <c r="G244" s="106">
        <v>185</v>
      </c>
      <c r="H244" s="109">
        <v>0</v>
      </c>
      <c r="I244" s="127">
        <f t="shared" si="28"/>
        <v>0</v>
      </c>
      <c r="J244" s="106">
        <v>0</v>
      </c>
      <c r="K244" s="131">
        <v>0</v>
      </c>
      <c r="L244" s="129">
        <f t="shared" si="25"/>
        <v>0</v>
      </c>
      <c r="M244" s="106">
        <v>0</v>
      </c>
      <c r="N244" s="106">
        <v>0</v>
      </c>
      <c r="O244" s="109">
        <v>0</v>
      </c>
      <c r="P244" s="127">
        <f t="shared" si="22"/>
        <v>0</v>
      </c>
      <c r="Q244" s="106">
        <v>0</v>
      </c>
      <c r="R244" s="131">
        <v>0</v>
      </c>
      <c r="S244" s="133">
        <f t="shared" si="26"/>
        <v>0</v>
      </c>
      <c r="T244" s="106">
        <v>0</v>
      </c>
      <c r="U244" s="106">
        <v>0</v>
      </c>
      <c r="V244" s="107">
        <v>0</v>
      </c>
      <c r="W244" s="134">
        <v>0</v>
      </c>
      <c r="X244" s="127">
        <f t="shared" si="27"/>
        <v>0</v>
      </c>
      <c r="Y244" s="106">
        <v>0</v>
      </c>
      <c r="Z244" s="109">
        <v>0</v>
      </c>
    </row>
    <row r="245" spans="1:26" s="82" customFormat="1" ht="15" customHeight="1" x14ac:dyDescent="0.2">
      <c r="A245" s="115" t="s">
        <v>11</v>
      </c>
      <c r="B245" s="117" t="s">
        <v>0</v>
      </c>
      <c r="C245" s="119">
        <v>50025872</v>
      </c>
      <c r="D245" s="122" t="s">
        <v>339</v>
      </c>
      <c r="E245" s="124">
        <f t="shared" si="23"/>
        <v>87</v>
      </c>
      <c r="F245" s="129">
        <f t="shared" si="24"/>
        <v>87</v>
      </c>
      <c r="G245" s="106">
        <v>87</v>
      </c>
      <c r="H245" s="109">
        <v>0</v>
      </c>
      <c r="I245" s="127">
        <f t="shared" si="28"/>
        <v>0</v>
      </c>
      <c r="J245" s="106">
        <v>0</v>
      </c>
      <c r="K245" s="131">
        <v>0</v>
      </c>
      <c r="L245" s="129">
        <f t="shared" si="25"/>
        <v>0</v>
      </c>
      <c r="M245" s="106">
        <v>0</v>
      </c>
      <c r="N245" s="106">
        <v>0</v>
      </c>
      <c r="O245" s="109">
        <v>0</v>
      </c>
      <c r="P245" s="127">
        <f t="shared" si="22"/>
        <v>0</v>
      </c>
      <c r="Q245" s="106">
        <v>0</v>
      </c>
      <c r="R245" s="131">
        <v>0</v>
      </c>
      <c r="S245" s="133">
        <f t="shared" si="26"/>
        <v>0</v>
      </c>
      <c r="T245" s="106">
        <v>0</v>
      </c>
      <c r="U245" s="106">
        <v>0</v>
      </c>
      <c r="V245" s="107">
        <v>0</v>
      </c>
      <c r="W245" s="134">
        <v>0</v>
      </c>
      <c r="X245" s="127">
        <f t="shared" si="27"/>
        <v>0</v>
      </c>
      <c r="Y245" s="106">
        <v>0</v>
      </c>
      <c r="Z245" s="109">
        <v>0</v>
      </c>
    </row>
    <row r="246" spans="1:26" s="82" customFormat="1" ht="15" customHeight="1" x14ac:dyDescent="0.2">
      <c r="A246" s="115" t="s">
        <v>11</v>
      </c>
      <c r="B246" s="117" t="s">
        <v>0</v>
      </c>
      <c r="C246" s="119">
        <v>50023306</v>
      </c>
      <c r="D246" s="122" t="s">
        <v>1198</v>
      </c>
      <c r="E246" s="124">
        <f t="shared" si="23"/>
        <v>60</v>
      </c>
      <c r="F246" s="129">
        <f t="shared" si="24"/>
        <v>60</v>
      </c>
      <c r="G246" s="106">
        <v>60</v>
      </c>
      <c r="H246" s="109">
        <v>0</v>
      </c>
      <c r="I246" s="127">
        <f t="shared" si="28"/>
        <v>0</v>
      </c>
      <c r="J246" s="106">
        <v>0</v>
      </c>
      <c r="K246" s="131">
        <v>0</v>
      </c>
      <c r="L246" s="129">
        <f t="shared" si="25"/>
        <v>0</v>
      </c>
      <c r="M246" s="106">
        <v>0</v>
      </c>
      <c r="N246" s="106">
        <v>0</v>
      </c>
      <c r="O246" s="109">
        <v>0</v>
      </c>
      <c r="P246" s="127">
        <f t="shared" si="22"/>
        <v>0</v>
      </c>
      <c r="Q246" s="106">
        <v>0</v>
      </c>
      <c r="R246" s="131">
        <v>0</v>
      </c>
      <c r="S246" s="133">
        <f t="shared" si="26"/>
        <v>0</v>
      </c>
      <c r="T246" s="106">
        <v>0</v>
      </c>
      <c r="U246" s="106">
        <v>0</v>
      </c>
      <c r="V246" s="107">
        <v>0</v>
      </c>
      <c r="W246" s="134">
        <v>0</v>
      </c>
      <c r="X246" s="127">
        <f t="shared" si="27"/>
        <v>0</v>
      </c>
      <c r="Y246" s="106">
        <v>0</v>
      </c>
      <c r="Z246" s="109">
        <v>0</v>
      </c>
    </row>
    <row r="247" spans="1:26" s="82" customFormat="1" ht="15" customHeight="1" x14ac:dyDescent="0.2">
      <c r="A247" s="115" t="s">
        <v>11</v>
      </c>
      <c r="B247" s="117" t="s">
        <v>0</v>
      </c>
      <c r="C247" s="119">
        <v>50029061</v>
      </c>
      <c r="D247" s="122" t="s">
        <v>341</v>
      </c>
      <c r="E247" s="124">
        <f t="shared" si="23"/>
        <v>204</v>
      </c>
      <c r="F247" s="129">
        <f t="shared" si="24"/>
        <v>204</v>
      </c>
      <c r="G247" s="106">
        <v>204</v>
      </c>
      <c r="H247" s="109">
        <v>0</v>
      </c>
      <c r="I247" s="127">
        <f t="shared" si="28"/>
        <v>0</v>
      </c>
      <c r="J247" s="106">
        <v>0</v>
      </c>
      <c r="K247" s="131">
        <v>0</v>
      </c>
      <c r="L247" s="129">
        <f t="shared" si="25"/>
        <v>0</v>
      </c>
      <c r="M247" s="106">
        <v>0</v>
      </c>
      <c r="N247" s="106">
        <v>0</v>
      </c>
      <c r="O247" s="109">
        <v>0</v>
      </c>
      <c r="P247" s="127">
        <f t="shared" si="22"/>
        <v>0</v>
      </c>
      <c r="Q247" s="106">
        <v>0</v>
      </c>
      <c r="R247" s="131">
        <v>0</v>
      </c>
      <c r="S247" s="133">
        <f t="shared" si="26"/>
        <v>0</v>
      </c>
      <c r="T247" s="106">
        <v>0</v>
      </c>
      <c r="U247" s="106">
        <v>0</v>
      </c>
      <c r="V247" s="107">
        <v>0</v>
      </c>
      <c r="W247" s="134">
        <v>0</v>
      </c>
      <c r="X247" s="127">
        <f t="shared" si="27"/>
        <v>0</v>
      </c>
      <c r="Y247" s="106">
        <v>0</v>
      </c>
      <c r="Z247" s="109">
        <v>0</v>
      </c>
    </row>
    <row r="248" spans="1:26" s="82" customFormat="1" ht="15" customHeight="1" x14ac:dyDescent="0.2">
      <c r="A248" s="115" t="s">
        <v>11</v>
      </c>
      <c r="B248" s="117" t="s">
        <v>0</v>
      </c>
      <c r="C248" s="119">
        <v>50025830</v>
      </c>
      <c r="D248" s="122" t="s">
        <v>1199</v>
      </c>
      <c r="E248" s="124">
        <f t="shared" si="23"/>
        <v>155</v>
      </c>
      <c r="F248" s="129">
        <f t="shared" si="24"/>
        <v>155</v>
      </c>
      <c r="G248" s="106">
        <v>155</v>
      </c>
      <c r="H248" s="109">
        <v>0</v>
      </c>
      <c r="I248" s="127">
        <f t="shared" si="28"/>
        <v>0</v>
      </c>
      <c r="J248" s="106">
        <v>0</v>
      </c>
      <c r="K248" s="131">
        <v>0</v>
      </c>
      <c r="L248" s="129">
        <f t="shared" si="25"/>
        <v>0</v>
      </c>
      <c r="M248" s="106">
        <v>0</v>
      </c>
      <c r="N248" s="106">
        <v>0</v>
      </c>
      <c r="O248" s="109">
        <v>0</v>
      </c>
      <c r="P248" s="127">
        <f t="shared" si="22"/>
        <v>0</v>
      </c>
      <c r="Q248" s="106">
        <v>0</v>
      </c>
      <c r="R248" s="131">
        <v>0</v>
      </c>
      <c r="S248" s="133">
        <f t="shared" si="26"/>
        <v>0</v>
      </c>
      <c r="T248" s="106">
        <v>0</v>
      </c>
      <c r="U248" s="106">
        <v>0</v>
      </c>
      <c r="V248" s="107">
        <v>0</v>
      </c>
      <c r="W248" s="134">
        <v>0</v>
      </c>
      <c r="X248" s="127">
        <f t="shared" si="27"/>
        <v>0</v>
      </c>
      <c r="Y248" s="106">
        <v>0</v>
      </c>
      <c r="Z248" s="109">
        <v>0</v>
      </c>
    </row>
    <row r="249" spans="1:26" s="82" customFormat="1" ht="15" customHeight="1" x14ac:dyDescent="0.2">
      <c r="A249" s="115" t="s">
        <v>11</v>
      </c>
      <c r="B249" s="117" t="s">
        <v>0</v>
      </c>
      <c r="C249" s="119">
        <v>50025970</v>
      </c>
      <c r="D249" s="122" t="s">
        <v>343</v>
      </c>
      <c r="E249" s="124">
        <f t="shared" si="23"/>
        <v>195</v>
      </c>
      <c r="F249" s="129">
        <f t="shared" si="24"/>
        <v>195</v>
      </c>
      <c r="G249" s="106">
        <v>160</v>
      </c>
      <c r="H249" s="109">
        <v>35</v>
      </c>
      <c r="I249" s="127">
        <f t="shared" si="28"/>
        <v>0</v>
      </c>
      <c r="J249" s="106">
        <v>0</v>
      </c>
      <c r="K249" s="131">
        <v>0</v>
      </c>
      <c r="L249" s="129">
        <f t="shared" si="25"/>
        <v>0</v>
      </c>
      <c r="M249" s="106">
        <v>0</v>
      </c>
      <c r="N249" s="106">
        <v>0</v>
      </c>
      <c r="O249" s="109">
        <v>0</v>
      </c>
      <c r="P249" s="127">
        <f t="shared" si="22"/>
        <v>0</v>
      </c>
      <c r="Q249" s="106">
        <v>0</v>
      </c>
      <c r="R249" s="131">
        <v>0</v>
      </c>
      <c r="S249" s="133">
        <f t="shared" si="26"/>
        <v>0</v>
      </c>
      <c r="T249" s="106">
        <v>0</v>
      </c>
      <c r="U249" s="106">
        <v>0</v>
      </c>
      <c r="V249" s="107">
        <v>0</v>
      </c>
      <c r="W249" s="134">
        <v>0</v>
      </c>
      <c r="X249" s="127">
        <f t="shared" si="27"/>
        <v>0</v>
      </c>
      <c r="Y249" s="106">
        <v>0</v>
      </c>
      <c r="Z249" s="109">
        <v>0</v>
      </c>
    </row>
    <row r="250" spans="1:26" s="82" customFormat="1" ht="15" customHeight="1" x14ac:dyDescent="0.2">
      <c r="A250" s="115" t="s">
        <v>11</v>
      </c>
      <c r="B250" s="117" t="s">
        <v>0</v>
      </c>
      <c r="C250" s="119">
        <v>50023241</v>
      </c>
      <c r="D250" s="122" t="s">
        <v>1200</v>
      </c>
      <c r="E250" s="124">
        <f t="shared" si="23"/>
        <v>110</v>
      </c>
      <c r="F250" s="129">
        <f t="shared" si="24"/>
        <v>110</v>
      </c>
      <c r="G250" s="106">
        <v>110</v>
      </c>
      <c r="H250" s="109">
        <v>0</v>
      </c>
      <c r="I250" s="127">
        <f t="shared" si="28"/>
        <v>0</v>
      </c>
      <c r="J250" s="106">
        <v>0</v>
      </c>
      <c r="K250" s="131">
        <v>0</v>
      </c>
      <c r="L250" s="129">
        <f t="shared" si="25"/>
        <v>0</v>
      </c>
      <c r="M250" s="106">
        <v>0</v>
      </c>
      <c r="N250" s="106">
        <v>0</v>
      </c>
      <c r="O250" s="109">
        <v>0</v>
      </c>
      <c r="P250" s="127">
        <f t="shared" si="22"/>
        <v>0</v>
      </c>
      <c r="Q250" s="106">
        <v>0</v>
      </c>
      <c r="R250" s="131">
        <v>0</v>
      </c>
      <c r="S250" s="133">
        <f t="shared" si="26"/>
        <v>0</v>
      </c>
      <c r="T250" s="106">
        <v>0</v>
      </c>
      <c r="U250" s="106">
        <v>0</v>
      </c>
      <c r="V250" s="107">
        <v>0</v>
      </c>
      <c r="W250" s="134">
        <v>0</v>
      </c>
      <c r="X250" s="127">
        <f t="shared" si="27"/>
        <v>0</v>
      </c>
      <c r="Y250" s="106">
        <v>0</v>
      </c>
      <c r="Z250" s="109">
        <v>0</v>
      </c>
    </row>
    <row r="251" spans="1:26" s="82" customFormat="1" ht="15" customHeight="1" x14ac:dyDescent="0.2">
      <c r="A251" s="115" t="s">
        <v>11</v>
      </c>
      <c r="B251" s="117" t="s">
        <v>0</v>
      </c>
      <c r="C251" s="119">
        <v>50026054</v>
      </c>
      <c r="D251" s="122" t="s">
        <v>346</v>
      </c>
      <c r="E251" s="124">
        <f t="shared" si="23"/>
        <v>72</v>
      </c>
      <c r="F251" s="129">
        <f t="shared" si="24"/>
        <v>72</v>
      </c>
      <c r="G251" s="106">
        <v>72</v>
      </c>
      <c r="H251" s="109">
        <v>0</v>
      </c>
      <c r="I251" s="127">
        <f t="shared" si="28"/>
        <v>0</v>
      </c>
      <c r="J251" s="106">
        <v>0</v>
      </c>
      <c r="K251" s="131">
        <v>0</v>
      </c>
      <c r="L251" s="129">
        <f t="shared" si="25"/>
        <v>0</v>
      </c>
      <c r="M251" s="106">
        <v>0</v>
      </c>
      <c r="N251" s="106">
        <v>0</v>
      </c>
      <c r="O251" s="109">
        <v>0</v>
      </c>
      <c r="P251" s="127">
        <f t="shared" si="22"/>
        <v>0</v>
      </c>
      <c r="Q251" s="106">
        <v>0</v>
      </c>
      <c r="R251" s="131">
        <v>0</v>
      </c>
      <c r="S251" s="133">
        <f t="shared" si="26"/>
        <v>0</v>
      </c>
      <c r="T251" s="106">
        <v>0</v>
      </c>
      <c r="U251" s="106">
        <v>0</v>
      </c>
      <c r="V251" s="107">
        <v>0</v>
      </c>
      <c r="W251" s="134">
        <v>0</v>
      </c>
      <c r="X251" s="127">
        <f t="shared" si="27"/>
        <v>0</v>
      </c>
      <c r="Y251" s="106">
        <v>0</v>
      </c>
      <c r="Z251" s="109">
        <v>0</v>
      </c>
    </row>
    <row r="252" spans="1:26" s="82" customFormat="1" ht="15" customHeight="1" x14ac:dyDescent="0.2">
      <c r="A252" s="115" t="s">
        <v>11</v>
      </c>
      <c r="B252" s="117" t="s">
        <v>0</v>
      </c>
      <c r="C252" s="119">
        <v>50059874</v>
      </c>
      <c r="D252" s="122" t="s">
        <v>1201</v>
      </c>
      <c r="E252" s="124">
        <f t="shared" si="23"/>
        <v>169</v>
      </c>
      <c r="F252" s="129">
        <f t="shared" si="24"/>
        <v>169</v>
      </c>
      <c r="G252" s="106">
        <v>169</v>
      </c>
      <c r="H252" s="109">
        <v>0</v>
      </c>
      <c r="I252" s="127">
        <f t="shared" si="28"/>
        <v>0</v>
      </c>
      <c r="J252" s="106">
        <v>0</v>
      </c>
      <c r="K252" s="131">
        <v>0</v>
      </c>
      <c r="L252" s="129">
        <f t="shared" si="25"/>
        <v>0</v>
      </c>
      <c r="M252" s="106">
        <v>0</v>
      </c>
      <c r="N252" s="106">
        <v>0</v>
      </c>
      <c r="O252" s="109">
        <v>0</v>
      </c>
      <c r="P252" s="127">
        <f t="shared" si="22"/>
        <v>0</v>
      </c>
      <c r="Q252" s="106">
        <v>0</v>
      </c>
      <c r="R252" s="131">
        <v>0</v>
      </c>
      <c r="S252" s="133">
        <f t="shared" si="26"/>
        <v>0</v>
      </c>
      <c r="T252" s="106">
        <v>0</v>
      </c>
      <c r="U252" s="106">
        <v>0</v>
      </c>
      <c r="V252" s="107">
        <v>0</v>
      </c>
      <c r="W252" s="134">
        <v>0</v>
      </c>
      <c r="X252" s="127">
        <f t="shared" si="27"/>
        <v>0</v>
      </c>
      <c r="Y252" s="106">
        <v>0</v>
      </c>
      <c r="Z252" s="109">
        <v>0</v>
      </c>
    </row>
    <row r="253" spans="1:26" s="82" customFormat="1" ht="15" customHeight="1" x14ac:dyDescent="0.2">
      <c r="A253" s="115" t="s">
        <v>11</v>
      </c>
      <c r="B253" s="117" t="s">
        <v>0</v>
      </c>
      <c r="C253" s="119">
        <v>50026046</v>
      </c>
      <c r="D253" s="122" t="s">
        <v>1202</v>
      </c>
      <c r="E253" s="124">
        <f t="shared" si="23"/>
        <v>128</v>
      </c>
      <c r="F253" s="129">
        <f t="shared" si="24"/>
        <v>128</v>
      </c>
      <c r="G253" s="106">
        <v>128</v>
      </c>
      <c r="H253" s="109">
        <v>0</v>
      </c>
      <c r="I253" s="127">
        <f t="shared" si="28"/>
        <v>0</v>
      </c>
      <c r="J253" s="106">
        <v>0</v>
      </c>
      <c r="K253" s="131">
        <v>0</v>
      </c>
      <c r="L253" s="129">
        <f t="shared" si="25"/>
        <v>0</v>
      </c>
      <c r="M253" s="106">
        <v>0</v>
      </c>
      <c r="N253" s="106">
        <v>0</v>
      </c>
      <c r="O253" s="109">
        <v>0</v>
      </c>
      <c r="P253" s="127">
        <f t="shared" si="22"/>
        <v>0</v>
      </c>
      <c r="Q253" s="106">
        <v>0</v>
      </c>
      <c r="R253" s="131">
        <v>0</v>
      </c>
      <c r="S253" s="133">
        <f t="shared" si="26"/>
        <v>0</v>
      </c>
      <c r="T253" s="106">
        <v>0</v>
      </c>
      <c r="U253" s="106">
        <v>0</v>
      </c>
      <c r="V253" s="107">
        <v>0</v>
      </c>
      <c r="W253" s="134">
        <v>0</v>
      </c>
      <c r="X253" s="127">
        <f t="shared" si="27"/>
        <v>0</v>
      </c>
      <c r="Y253" s="106">
        <v>0</v>
      </c>
      <c r="Z253" s="109">
        <v>0</v>
      </c>
    </row>
    <row r="254" spans="1:26" s="82" customFormat="1" ht="15" customHeight="1" x14ac:dyDescent="0.2">
      <c r="A254" s="115" t="s">
        <v>11</v>
      </c>
      <c r="B254" s="117" t="s">
        <v>0</v>
      </c>
      <c r="C254" s="119">
        <v>50077805</v>
      </c>
      <c r="D254" s="122" t="s">
        <v>1203</v>
      </c>
      <c r="E254" s="124">
        <f t="shared" si="23"/>
        <v>153</v>
      </c>
      <c r="F254" s="129">
        <f t="shared" si="24"/>
        <v>153</v>
      </c>
      <c r="G254" s="106">
        <v>153</v>
      </c>
      <c r="H254" s="109">
        <v>0</v>
      </c>
      <c r="I254" s="127">
        <f t="shared" si="28"/>
        <v>0</v>
      </c>
      <c r="J254" s="106">
        <v>0</v>
      </c>
      <c r="K254" s="131">
        <v>0</v>
      </c>
      <c r="L254" s="129">
        <f t="shared" si="25"/>
        <v>0</v>
      </c>
      <c r="M254" s="106">
        <v>0</v>
      </c>
      <c r="N254" s="106">
        <v>0</v>
      </c>
      <c r="O254" s="109">
        <v>0</v>
      </c>
      <c r="P254" s="127">
        <f t="shared" si="22"/>
        <v>0</v>
      </c>
      <c r="Q254" s="106">
        <v>0</v>
      </c>
      <c r="R254" s="131">
        <v>0</v>
      </c>
      <c r="S254" s="133">
        <f t="shared" si="26"/>
        <v>0</v>
      </c>
      <c r="T254" s="106">
        <v>0</v>
      </c>
      <c r="U254" s="106">
        <v>0</v>
      </c>
      <c r="V254" s="107">
        <v>0</v>
      </c>
      <c r="W254" s="134">
        <v>0</v>
      </c>
      <c r="X254" s="127">
        <f t="shared" si="27"/>
        <v>0</v>
      </c>
      <c r="Y254" s="106">
        <v>0</v>
      </c>
      <c r="Z254" s="109">
        <v>0</v>
      </c>
    </row>
    <row r="255" spans="1:26" s="82" customFormat="1" ht="15" customHeight="1" x14ac:dyDescent="0.2">
      <c r="A255" s="115" t="s">
        <v>11</v>
      </c>
      <c r="B255" s="117" t="s">
        <v>0</v>
      </c>
      <c r="C255" s="119">
        <v>50077813</v>
      </c>
      <c r="D255" s="122" t="s">
        <v>1204</v>
      </c>
      <c r="E255" s="124">
        <f t="shared" si="23"/>
        <v>148</v>
      </c>
      <c r="F255" s="129">
        <f t="shared" si="24"/>
        <v>148</v>
      </c>
      <c r="G255" s="106">
        <v>109</v>
      </c>
      <c r="H255" s="109">
        <v>39</v>
      </c>
      <c r="I255" s="127">
        <f t="shared" si="28"/>
        <v>0</v>
      </c>
      <c r="J255" s="106">
        <v>0</v>
      </c>
      <c r="K255" s="131">
        <v>0</v>
      </c>
      <c r="L255" s="129">
        <f t="shared" si="25"/>
        <v>0</v>
      </c>
      <c r="M255" s="106">
        <v>0</v>
      </c>
      <c r="N255" s="106">
        <v>0</v>
      </c>
      <c r="O255" s="109">
        <v>0</v>
      </c>
      <c r="P255" s="127">
        <f t="shared" si="22"/>
        <v>0</v>
      </c>
      <c r="Q255" s="106">
        <v>0</v>
      </c>
      <c r="R255" s="131">
        <v>0</v>
      </c>
      <c r="S255" s="133">
        <f t="shared" si="26"/>
        <v>0</v>
      </c>
      <c r="T255" s="106">
        <v>0</v>
      </c>
      <c r="U255" s="106">
        <v>0</v>
      </c>
      <c r="V255" s="107">
        <v>0</v>
      </c>
      <c r="W255" s="134">
        <v>0</v>
      </c>
      <c r="X255" s="127">
        <f t="shared" si="27"/>
        <v>0</v>
      </c>
      <c r="Y255" s="106">
        <v>0</v>
      </c>
      <c r="Z255" s="109">
        <v>0</v>
      </c>
    </row>
    <row r="256" spans="1:26" s="82" customFormat="1" ht="15" customHeight="1" x14ac:dyDescent="0.2">
      <c r="A256" s="115" t="s">
        <v>11</v>
      </c>
      <c r="B256" s="117" t="s">
        <v>0</v>
      </c>
      <c r="C256" s="119">
        <v>50041401</v>
      </c>
      <c r="D256" s="122" t="s">
        <v>1205</v>
      </c>
      <c r="E256" s="124">
        <f t="shared" si="23"/>
        <v>204</v>
      </c>
      <c r="F256" s="129">
        <f t="shared" si="24"/>
        <v>204</v>
      </c>
      <c r="G256" s="106">
        <v>153</v>
      </c>
      <c r="H256" s="109">
        <v>51</v>
      </c>
      <c r="I256" s="127">
        <f t="shared" si="28"/>
        <v>0</v>
      </c>
      <c r="J256" s="106">
        <v>0</v>
      </c>
      <c r="K256" s="131">
        <v>0</v>
      </c>
      <c r="L256" s="129">
        <f t="shared" si="25"/>
        <v>0</v>
      </c>
      <c r="M256" s="106">
        <v>0</v>
      </c>
      <c r="N256" s="106">
        <v>0</v>
      </c>
      <c r="O256" s="109">
        <v>0</v>
      </c>
      <c r="P256" s="127">
        <f t="shared" si="22"/>
        <v>0</v>
      </c>
      <c r="Q256" s="106">
        <v>0</v>
      </c>
      <c r="R256" s="131">
        <v>0</v>
      </c>
      <c r="S256" s="133">
        <f t="shared" si="26"/>
        <v>0</v>
      </c>
      <c r="T256" s="106">
        <v>0</v>
      </c>
      <c r="U256" s="106">
        <v>0</v>
      </c>
      <c r="V256" s="107">
        <v>0</v>
      </c>
      <c r="W256" s="134">
        <v>0</v>
      </c>
      <c r="X256" s="127">
        <f t="shared" si="27"/>
        <v>0</v>
      </c>
      <c r="Y256" s="106">
        <v>0</v>
      </c>
      <c r="Z256" s="109">
        <v>0</v>
      </c>
    </row>
    <row r="257" spans="1:26" s="82" customFormat="1" ht="15" customHeight="1" x14ac:dyDescent="0.2">
      <c r="A257" s="115" t="s">
        <v>11</v>
      </c>
      <c r="B257" s="117" t="s">
        <v>0</v>
      </c>
      <c r="C257" s="119">
        <v>50041207</v>
      </c>
      <c r="D257" s="122" t="s">
        <v>352</v>
      </c>
      <c r="E257" s="124">
        <f t="shared" si="23"/>
        <v>193</v>
      </c>
      <c r="F257" s="129">
        <f t="shared" si="24"/>
        <v>193</v>
      </c>
      <c r="G257" s="106">
        <v>142</v>
      </c>
      <c r="H257" s="109">
        <v>51</v>
      </c>
      <c r="I257" s="127">
        <f t="shared" si="28"/>
        <v>0</v>
      </c>
      <c r="J257" s="106">
        <v>0</v>
      </c>
      <c r="K257" s="131">
        <v>0</v>
      </c>
      <c r="L257" s="129">
        <f t="shared" si="25"/>
        <v>0</v>
      </c>
      <c r="M257" s="106">
        <v>0</v>
      </c>
      <c r="N257" s="106">
        <v>0</v>
      </c>
      <c r="O257" s="109">
        <v>0</v>
      </c>
      <c r="P257" s="127">
        <f t="shared" si="22"/>
        <v>0</v>
      </c>
      <c r="Q257" s="106">
        <v>0</v>
      </c>
      <c r="R257" s="131">
        <v>0</v>
      </c>
      <c r="S257" s="133">
        <f t="shared" si="26"/>
        <v>0</v>
      </c>
      <c r="T257" s="106">
        <v>0</v>
      </c>
      <c r="U257" s="106">
        <v>0</v>
      </c>
      <c r="V257" s="107">
        <v>0</v>
      </c>
      <c r="W257" s="134">
        <v>0</v>
      </c>
      <c r="X257" s="127">
        <f t="shared" si="27"/>
        <v>0</v>
      </c>
      <c r="Y257" s="106">
        <v>0</v>
      </c>
      <c r="Z257" s="109">
        <v>0</v>
      </c>
    </row>
    <row r="258" spans="1:26" s="82" customFormat="1" ht="15" customHeight="1" x14ac:dyDescent="0.2">
      <c r="A258" s="115" t="s">
        <v>11</v>
      </c>
      <c r="B258" s="117" t="s">
        <v>0</v>
      </c>
      <c r="C258" s="119">
        <v>50059866</v>
      </c>
      <c r="D258" s="122" t="s">
        <v>353</v>
      </c>
      <c r="E258" s="124">
        <f t="shared" si="23"/>
        <v>188</v>
      </c>
      <c r="F258" s="129">
        <f t="shared" si="24"/>
        <v>188</v>
      </c>
      <c r="G258" s="106">
        <v>138</v>
      </c>
      <c r="H258" s="109">
        <v>50</v>
      </c>
      <c r="I258" s="127">
        <f t="shared" si="28"/>
        <v>0</v>
      </c>
      <c r="J258" s="106">
        <v>0</v>
      </c>
      <c r="K258" s="131">
        <v>0</v>
      </c>
      <c r="L258" s="129">
        <f t="shared" si="25"/>
        <v>0</v>
      </c>
      <c r="M258" s="106">
        <v>0</v>
      </c>
      <c r="N258" s="106">
        <v>0</v>
      </c>
      <c r="O258" s="109">
        <v>0</v>
      </c>
      <c r="P258" s="127">
        <f t="shared" si="22"/>
        <v>0</v>
      </c>
      <c r="Q258" s="106">
        <v>0</v>
      </c>
      <c r="R258" s="131">
        <v>0</v>
      </c>
      <c r="S258" s="133">
        <f t="shared" si="26"/>
        <v>0</v>
      </c>
      <c r="T258" s="106">
        <v>0</v>
      </c>
      <c r="U258" s="106">
        <v>0</v>
      </c>
      <c r="V258" s="107">
        <v>0</v>
      </c>
      <c r="W258" s="134">
        <v>0</v>
      </c>
      <c r="X258" s="127">
        <f t="shared" si="27"/>
        <v>0</v>
      </c>
      <c r="Y258" s="106">
        <v>0</v>
      </c>
      <c r="Z258" s="109">
        <v>0</v>
      </c>
    </row>
    <row r="259" spans="1:26" s="82" customFormat="1" ht="15" customHeight="1" x14ac:dyDescent="0.2">
      <c r="A259" s="115" t="s">
        <v>11</v>
      </c>
      <c r="B259" s="117" t="s">
        <v>0</v>
      </c>
      <c r="C259" s="119">
        <v>50059882</v>
      </c>
      <c r="D259" s="122" t="s">
        <v>354</v>
      </c>
      <c r="E259" s="124">
        <f t="shared" si="23"/>
        <v>179</v>
      </c>
      <c r="F259" s="129">
        <f t="shared" si="24"/>
        <v>179</v>
      </c>
      <c r="G259" s="106">
        <v>179</v>
      </c>
      <c r="H259" s="109">
        <v>0</v>
      </c>
      <c r="I259" s="127">
        <f t="shared" si="28"/>
        <v>0</v>
      </c>
      <c r="J259" s="106">
        <v>0</v>
      </c>
      <c r="K259" s="131">
        <v>0</v>
      </c>
      <c r="L259" s="129">
        <f t="shared" si="25"/>
        <v>0</v>
      </c>
      <c r="M259" s="106">
        <v>0</v>
      </c>
      <c r="N259" s="106">
        <v>0</v>
      </c>
      <c r="O259" s="109">
        <v>0</v>
      </c>
      <c r="P259" s="127">
        <f t="shared" si="22"/>
        <v>0</v>
      </c>
      <c r="Q259" s="106">
        <v>0</v>
      </c>
      <c r="R259" s="131">
        <v>0</v>
      </c>
      <c r="S259" s="133">
        <f t="shared" si="26"/>
        <v>0</v>
      </c>
      <c r="T259" s="106">
        <v>0</v>
      </c>
      <c r="U259" s="106">
        <v>0</v>
      </c>
      <c r="V259" s="107">
        <v>0</v>
      </c>
      <c r="W259" s="134">
        <v>0</v>
      </c>
      <c r="X259" s="127">
        <f t="shared" si="27"/>
        <v>0</v>
      </c>
      <c r="Y259" s="106">
        <v>0</v>
      </c>
      <c r="Z259" s="109">
        <v>0</v>
      </c>
    </row>
    <row r="260" spans="1:26" s="82" customFormat="1" ht="15" customHeight="1" x14ac:dyDescent="0.2">
      <c r="A260" s="115" t="s">
        <v>11</v>
      </c>
      <c r="B260" s="117" t="s">
        <v>0</v>
      </c>
      <c r="C260" s="119">
        <v>50023276</v>
      </c>
      <c r="D260" s="122" t="s">
        <v>1206</v>
      </c>
      <c r="E260" s="124">
        <f t="shared" si="23"/>
        <v>101</v>
      </c>
      <c r="F260" s="129">
        <f t="shared" si="24"/>
        <v>101</v>
      </c>
      <c r="G260" s="106">
        <v>61</v>
      </c>
      <c r="H260" s="109">
        <v>40</v>
      </c>
      <c r="I260" s="127">
        <f t="shared" si="28"/>
        <v>0</v>
      </c>
      <c r="J260" s="106">
        <v>0</v>
      </c>
      <c r="K260" s="131">
        <v>0</v>
      </c>
      <c r="L260" s="129">
        <f t="shared" si="25"/>
        <v>0</v>
      </c>
      <c r="M260" s="106">
        <v>0</v>
      </c>
      <c r="N260" s="106">
        <v>0</v>
      </c>
      <c r="O260" s="109">
        <v>0</v>
      </c>
      <c r="P260" s="127">
        <f t="shared" si="22"/>
        <v>0</v>
      </c>
      <c r="Q260" s="106">
        <v>0</v>
      </c>
      <c r="R260" s="131">
        <v>0</v>
      </c>
      <c r="S260" s="133">
        <f t="shared" si="26"/>
        <v>0</v>
      </c>
      <c r="T260" s="106">
        <v>0</v>
      </c>
      <c r="U260" s="106">
        <v>0</v>
      </c>
      <c r="V260" s="107">
        <v>0</v>
      </c>
      <c r="W260" s="134">
        <v>0</v>
      </c>
      <c r="X260" s="127">
        <f t="shared" si="27"/>
        <v>0</v>
      </c>
      <c r="Y260" s="106">
        <v>0</v>
      </c>
      <c r="Z260" s="109">
        <v>0</v>
      </c>
    </row>
    <row r="261" spans="1:26" s="82" customFormat="1" ht="15" customHeight="1" x14ac:dyDescent="0.2">
      <c r="A261" s="115" t="s">
        <v>11</v>
      </c>
      <c r="B261" s="117" t="s">
        <v>0</v>
      </c>
      <c r="C261" s="119">
        <v>50023063</v>
      </c>
      <c r="D261" s="122" t="s">
        <v>356</v>
      </c>
      <c r="E261" s="124">
        <f t="shared" si="23"/>
        <v>125</v>
      </c>
      <c r="F261" s="129">
        <f t="shared" si="24"/>
        <v>125</v>
      </c>
      <c r="G261" s="106">
        <v>101</v>
      </c>
      <c r="H261" s="109">
        <v>24</v>
      </c>
      <c r="I261" s="127">
        <f t="shared" si="28"/>
        <v>0</v>
      </c>
      <c r="J261" s="106">
        <v>0</v>
      </c>
      <c r="K261" s="131">
        <v>0</v>
      </c>
      <c r="L261" s="129">
        <f t="shared" si="25"/>
        <v>0</v>
      </c>
      <c r="M261" s="106">
        <v>0</v>
      </c>
      <c r="N261" s="106">
        <v>0</v>
      </c>
      <c r="O261" s="109">
        <v>0</v>
      </c>
      <c r="P261" s="127">
        <f t="shared" si="22"/>
        <v>0</v>
      </c>
      <c r="Q261" s="106">
        <v>0</v>
      </c>
      <c r="R261" s="131">
        <v>0</v>
      </c>
      <c r="S261" s="133">
        <f t="shared" si="26"/>
        <v>0</v>
      </c>
      <c r="T261" s="106">
        <v>0</v>
      </c>
      <c r="U261" s="106">
        <v>0</v>
      </c>
      <c r="V261" s="107">
        <v>0</v>
      </c>
      <c r="W261" s="134">
        <v>0</v>
      </c>
      <c r="X261" s="127">
        <f t="shared" si="27"/>
        <v>0</v>
      </c>
      <c r="Y261" s="106">
        <v>0</v>
      </c>
      <c r="Z261" s="109">
        <v>0</v>
      </c>
    </row>
    <row r="262" spans="1:26" s="82" customFormat="1" ht="15" customHeight="1" x14ac:dyDescent="0.2">
      <c r="A262" s="115" t="s">
        <v>11</v>
      </c>
      <c r="B262" s="117" t="s">
        <v>0</v>
      </c>
      <c r="C262" s="119">
        <v>50023284</v>
      </c>
      <c r="D262" s="122" t="s">
        <v>357</v>
      </c>
      <c r="E262" s="124">
        <f t="shared" si="23"/>
        <v>112</v>
      </c>
      <c r="F262" s="129">
        <f t="shared" si="24"/>
        <v>112</v>
      </c>
      <c r="G262" s="106">
        <v>112</v>
      </c>
      <c r="H262" s="109">
        <v>0</v>
      </c>
      <c r="I262" s="127">
        <f t="shared" si="28"/>
        <v>0</v>
      </c>
      <c r="J262" s="106">
        <v>0</v>
      </c>
      <c r="K262" s="131">
        <v>0</v>
      </c>
      <c r="L262" s="129">
        <f t="shared" si="25"/>
        <v>0</v>
      </c>
      <c r="M262" s="106">
        <v>0</v>
      </c>
      <c r="N262" s="106">
        <v>0</v>
      </c>
      <c r="O262" s="109">
        <v>0</v>
      </c>
      <c r="P262" s="127">
        <f t="shared" si="22"/>
        <v>0</v>
      </c>
      <c r="Q262" s="106">
        <v>0</v>
      </c>
      <c r="R262" s="131">
        <v>0</v>
      </c>
      <c r="S262" s="133">
        <f t="shared" si="26"/>
        <v>0</v>
      </c>
      <c r="T262" s="106">
        <v>0</v>
      </c>
      <c r="U262" s="106">
        <v>0</v>
      </c>
      <c r="V262" s="107">
        <v>0</v>
      </c>
      <c r="W262" s="134">
        <v>0</v>
      </c>
      <c r="X262" s="127">
        <f t="shared" si="27"/>
        <v>0</v>
      </c>
      <c r="Y262" s="106">
        <v>0</v>
      </c>
      <c r="Z262" s="109">
        <v>0</v>
      </c>
    </row>
    <row r="263" spans="1:26" s="82" customFormat="1" ht="15" customHeight="1" x14ac:dyDescent="0.2">
      <c r="A263" s="115" t="s">
        <v>11</v>
      </c>
      <c r="B263" s="117" t="s">
        <v>0</v>
      </c>
      <c r="C263" s="119">
        <v>50023225</v>
      </c>
      <c r="D263" s="122" t="s">
        <v>1207</v>
      </c>
      <c r="E263" s="124">
        <f t="shared" si="23"/>
        <v>120</v>
      </c>
      <c r="F263" s="129">
        <f t="shared" si="24"/>
        <v>120</v>
      </c>
      <c r="G263" s="106">
        <v>120</v>
      </c>
      <c r="H263" s="109">
        <v>0</v>
      </c>
      <c r="I263" s="127">
        <f t="shared" si="28"/>
        <v>0</v>
      </c>
      <c r="J263" s="106">
        <v>0</v>
      </c>
      <c r="K263" s="131">
        <v>0</v>
      </c>
      <c r="L263" s="129">
        <f t="shared" si="25"/>
        <v>0</v>
      </c>
      <c r="M263" s="106">
        <v>0</v>
      </c>
      <c r="N263" s="106">
        <v>0</v>
      </c>
      <c r="O263" s="109">
        <v>0</v>
      </c>
      <c r="P263" s="127">
        <f t="shared" si="22"/>
        <v>0</v>
      </c>
      <c r="Q263" s="106">
        <v>0</v>
      </c>
      <c r="R263" s="131">
        <v>0</v>
      </c>
      <c r="S263" s="133">
        <f t="shared" si="26"/>
        <v>0</v>
      </c>
      <c r="T263" s="106">
        <v>0</v>
      </c>
      <c r="U263" s="106">
        <v>0</v>
      </c>
      <c r="V263" s="107">
        <v>0</v>
      </c>
      <c r="W263" s="134">
        <v>0</v>
      </c>
      <c r="X263" s="127">
        <f t="shared" si="27"/>
        <v>0</v>
      </c>
      <c r="Y263" s="106">
        <v>0</v>
      </c>
      <c r="Z263" s="109">
        <v>0</v>
      </c>
    </row>
    <row r="264" spans="1:26" s="82" customFormat="1" ht="15" customHeight="1" x14ac:dyDescent="0.2">
      <c r="A264" s="115" t="s">
        <v>11</v>
      </c>
      <c r="B264" s="117" t="s">
        <v>0</v>
      </c>
      <c r="C264" s="119">
        <v>50023080</v>
      </c>
      <c r="D264" s="122" t="s">
        <v>1208</v>
      </c>
      <c r="E264" s="124">
        <f t="shared" si="23"/>
        <v>98</v>
      </c>
      <c r="F264" s="129">
        <f t="shared" si="24"/>
        <v>98</v>
      </c>
      <c r="G264" s="106">
        <v>98</v>
      </c>
      <c r="H264" s="109">
        <v>0</v>
      </c>
      <c r="I264" s="127">
        <f t="shared" si="28"/>
        <v>0</v>
      </c>
      <c r="J264" s="106">
        <v>0</v>
      </c>
      <c r="K264" s="131">
        <v>0</v>
      </c>
      <c r="L264" s="129">
        <f t="shared" si="25"/>
        <v>0</v>
      </c>
      <c r="M264" s="106">
        <v>0</v>
      </c>
      <c r="N264" s="106">
        <v>0</v>
      </c>
      <c r="O264" s="109">
        <v>0</v>
      </c>
      <c r="P264" s="127">
        <f t="shared" si="22"/>
        <v>0</v>
      </c>
      <c r="Q264" s="106">
        <v>0</v>
      </c>
      <c r="R264" s="131">
        <v>0</v>
      </c>
      <c r="S264" s="133">
        <f t="shared" si="26"/>
        <v>0</v>
      </c>
      <c r="T264" s="106">
        <v>0</v>
      </c>
      <c r="U264" s="106">
        <v>0</v>
      </c>
      <c r="V264" s="107">
        <v>0</v>
      </c>
      <c r="W264" s="134">
        <v>0</v>
      </c>
      <c r="X264" s="127">
        <f t="shared" si="27"/>
        <v>0</v>
      </c>
      <c r="Y264" s="106">
        <v>0</v>
      </c>
      <c r="Z264" s="109">
        <v>0</v>
      </c>
    </row>
    <row r="265" spans="1:26" s="82" customFormat="1" ht="15" customHeight="1" x14ac:dyDescent="0.2">
      <c r="A265" s="115" t="s">
        <v>11</v>
      </c>
      <c r="B265" s="117" t="s">
        <v>0</v>
      </c>
      <c r="C265" s="119">
        <v>50025821</v>
      </c>
      <c r="D265" s="122" t="s">
        <v>361</v>
      </c>
      <c r="E265" s="124">
        <f t="shared" si="23"/>
        <v>127</v>
      </c>
      <c r="F265" s="129">
        <f t="shared" si="24"/>
        <v>127</v>
      </c>
      <c r="G265" s="106">
        <v>86</v>
      </c>
      <c r="H265" s="109">
        <v>41</v>
      </c>
      <c r="I265" s="127">
        <f t="shared" si="28"/>
        <v>0</v>
      </c>
      <c r="J265" s="106">
        <v>0</v>
      </c>
      <c r="K265" s="131">
        <v>0</v>
      </c>
      <c r="L265" s="129">
        <f t="shared" si="25"/>
        <v>0</v>
      </c>
      <c r="M265" s="106">
        <v>0</v>
      </c>
      <c r="N265" s="106">
        <v>0</v>
      </c>
      <c r="O265" s="109">
        <v>0</v>
      </c>
      <c r="P265" s="127">
        <f t="shared" si="22"/>
        <v>0</v>
      </c>
      <c r="Q265" s="106">
        <v>0</v>
      </c>
      <c r="R265" s="131">
        <v>0</v>
      </c>
      <c r="S265" s="133">
        <f t="shared" si="26"/>
        <v>0</v>
      </c>
      <c r="T265" s="106">
        <v>0</v>
      </c>
      <c r="U265" s="106">
        <v>0</v>
      </c>
      <c r="V265" s="107">
        <v>0</v>
      </c>
      <c r="W265" s="134">
        <v>0</v>
      </c>
      <c r="X265" s="127">
        <f t="shared" si="27"/>
        <v>0</v>
      </c>
      <c r="Y265" s="106">
        <v>0</v>
      </c>
      <c r="Z265" s="109">
        <v>0</v>
      </c>
    </row>
    <row r="266" spans="1:26" s="82" customFormat="1" ht="15" customHeight="1" x14ac:dyDescent="0.2">
      <c r="A266" s="115" t="s">
        <v>11</v>
      </c>
      <c r="B266" s="117" t="s">
        <v>0</v>
      </c>
      <c r="C266" s="119">
        <v>50030230</v>
      </c>
      <c r="D266" s="122" t="s">
        <v>362</v>
      </c>
      <c r="E266" s="124">
        <f t="shared" si="23"/>
        <v>203</v>
      </c>
      <c r="F266" s="129">
        <f t="shared" si="24"/>
        <v>203</v>
      </c>
      <c r="G266" s="106">
        <v>154</v>
      </c>
      <c r="H266" s="109">
        <v>49</v>
      </c>
      <c r="I266" s="127">
        <f t="shared" si="28"/>
        <v>0</v>
      </c>
      <c r="J266" s="106">
        <v>0</v>
      </c>
      <c r="K266" s="131">
        <v>0</v>
      </c>
      <c r="L266" s="129">
        <f t="shared" si="25"/>
        <v>0</v>
      </c>
      <c r="M266" s="106">
        <v>0</v>
      </c>
      <c r="N266" s="106">
        <v>0</v>
      </c>
      <c r="O266" s="109">
        <v>0</v>
      </c>
      <c r="P266" s="127">
        <f t="shared" si="22"/>
        <v>0</v>
      </c>
      <c r="Q266" s="106">
        <v>0</v>
      </c>
      <c r="R266" s="131">
        <v>0</v>
      </c>
      <c r="S266" s="133">
        <f t="shared" si="26"/>
        <v>0</v>
      </c>
      <c r="T266" s="106">
        <v>0</v>
      </c>
      <c r="U266" s="106">
        <v>0</v>
      </c>
      <c r="V266" s="107">
        <v>0</v>
      </c>
      <c r="W266" s="134">
        <v>0</v>
      </c>
      <c r="X266" s="127">
        <f t="shared" si="27"/>
        <v>0</v>
      </c>
      <c r="Y266" s="106">
        <v>0</v>
      </c>
      <c r="Z266" s="109">
        <v>0</v>
      </c>
    </row>
    <row r="267" spans="1:26" s="82" customFormat="1" ht="15" customHeight="1" x14ac:dyDescent="0.2">
      <c r="A267" s="115" t="s">
        <v>11</v>
      </c>
      <c r="B267" s="117" t="s">
        <v>0</v>
      </c>
      <c r="C267" s="119">
        <v>50029584</v>
      </c>
      <c r="D267" s="122" t="s">
        <v>363</v>
      </c>
      <c r="E267" s="124">
        <f t="shared" si="23"/>
        <v>49</v>
      </c>
      <c r="F267" s="129">
        <f t="shared" si="24"/>
        <v>49</v>
      </c>
      <c r="G267" s="106">
        <v>21</v>
      </c>
      <c r="H267" s="109">
        <v>28</v>
      </c>
      <c r="I267" s="127">
        <f t="shared" si="28"/>
        <v>0</v>
      </c>
      <c r="J267" s="106">
        <v>0</v>
      </c>
      <c r="K267" s="131">
        <v>0</v>
      </c>
      <c r="L267" s="129">
        <f t="shared" si="25"/>
        <v>0</v>
      </c>
      <c r="M267" s="106">
        <v>0</v>
      </c>
      <c r="N267" s="106">
        <v>0</v>
      </c>
      <c r="O267" s="109">
        <v>0</v>
      </c>
      <c r="P267" s="127">
        <f t="shared" si="22"/>
        <v>0</v>
      </c>
      <c r="Q267" s="106">
        <v>0</v>
      </c>
      <c r="R267" s="131">
        <v>0</v>
      </c>
      <c r="S267" s="133">
        <f t="shared" si="26"/>
        <v>0</v>
      </c>
      <c r="T267" s="106">
        <v>0</v>
      </c>
      <c r="U267" s="106">
        <v>0</v>
      </c>
      <c r="V267" s="107">
        <v>0</v>
      </c>
      <c r="W267" s="134">
        <v>0</v>
      </c>
      <c r="X267" s="127">
        <f t="shared" si="27"/>
        <v>0</v>
      </c>
      <c r="Y267" s="106">
        <v>0</v>
      </c>
      <c r="Z267" s="109">
        <v>0</v>
      </c>
    </row>
    <row r="268" spans="1:26" s="82" customFormat="1" ht="15" customHeight="1" x14ac:dyDescent="0.2">
      <c r="A268" s="115" t="s">
        <v>11</v>
      </c>
      <c r="B268" s="117" t="s">
        <v>0</v>
      </c>
      <c r="C268" s="119">
        <v>50023098</v>
      </c>
      <c r="D268" s="122" t="s">
        <v>1209</v>
      </c>
      <c r="E268" s="124">
        <f t="shared" si="23"/>
        <v>138</v>
      </c>
      <c r="F268" s="129">
        <f t="shared" si="24"/>
        <v>138</v>
      </c>
      <c r="G268" s="106">
        <v>96</v>
      </c>
      <c r="H268" s="109">
        <v>42</v>
      </c>
      <c r="I268" s="127">
        <f t="shared" si="28"/>
        <v>0</v>
      </c>
      <c r="J268" s="106">
        <v>0</v>
      </c>
      <c r="K268" s="131">
        <v>0</v>
      </c>
      <c r="L268" s="129">
        <f t="shared" si="25"/>
        <v>0</v>
      </c>
      <c r="M268" s="106">
        <v>0</v>
      </c>
      <c r="N268" s="106">
        <v>0</v>
      </c>
      <c r="O268" s="109">
        <v>0</v>
      </c>
      <c r="P268" s="127">
        <f t="shared" si="22"/>
        <v>0</v>
      </c>
      <c r="Q268" s="106">
        <v>0</v>
      </c>
      <c r="R268" s="131">
        <v>0</v>
      </c>
      <c r="S268" s="133">
        <f t="shared" si="26"/>
        <v>0</v>
      </c>
      <c r="T268" s="106">
        <v>0</v>
      </c>
      <c r="U268" s="106">
        <v>0</v>
      </c>
      <c r="V268" s="107">
        <v>0</v>
      </c>
      <c r="W268" s="134">
        <v>0</v>
      </c>
      <c r="X268" s="127">
        <f t="shared" si="27"/>
        <v>0</v>
      </c>
      <c r="Y268" s="106">
        <v>0</v>
      </c>
      <c r="Z268" s="109">
        <v>0</v>
      </c>
    </row>
    <row r="269" spans="1:26" s="82" customFormat="1" ht="15" customHeight="1" x14ac:dyDescent="0.2">
      <c r="A269" s="115" t="s">
        <v>11</v>
      </c>
      <c r="B269" s="117" t="s">
        <v>0</v>
      </c>
      <c r="C269" s="119">
        <v>50023055</v>
      </c>
      <c r="D269" s="122" t="s">
        <v>1210</v>
      </c>
      <c r="E269" s="124">
        <f t="shared" si="23"/>
        <v>89</v>
      </c>
      <c r="F269" s="129">
        <f t="shared" si="24"/>
        <v>89</v>
      </c>
      <c r="G269" s="106">
        <v>89</v>
      </c>
      <c r="H269" s="109">
        <v>0</v>
      </c>
      <c r="I269" s="127">
        <f t="shared" si="28"/>
        <v>0</v>
      </c>
      <c r="J269" s="106">
        <v>0</v>
      </c>
      <c r="K269" s="131">
        <v>0</v>
      </c>
      <c r="L269" s="129">
        <f t="shared" si="25"/>
        <v>0</v>
      </c>
      <c r="M269" s="106">
        <v>0</v>
      </c>
      <c r="N269" s="106">
        <v>0</v>
      </c>
      <c r="O269" s="109">
        <v>0</v>
      </c>
      <c r="P269" s="127">
        <f t="shared" si="22"/>
        <v>0</v>
      </c>
      <c r="Q269" s="106">
        <v>0</v>
      </c>
      <c r="R269" s="131">
        <v>0</v>
      </c>
      <c r="S269" s="133">
        <f t="shared" si="26"/>
        <v>0</v>
      </c>
      <c r="T269" s="106">
        <v>0</v>
      </c>
      <c r="U269" s="106">
        <v>0</v>
      </c>
      <c r="V269" s="107">
        <v>0</v>
      </c>
      <c r="W269" s="134">
        <v>0</v>
      </c>
      <c r="X269" s="127">
        <f t="shared" si="27"/>
        <v>0</v>
      </c>
      <c r="Y269" s="106">
        <v>0</v>
      </c>
      <c r="Z269" s="109">
        <v>0</v>
      </c>
    </row>
    <row r="270" spans="1:26" s="82" customFormat="1" ht="15" customHeight="1" x14ac:dyDescent="0.2">
      <c r="A270" s="115" t="s">
        <v>11</v>
      </c>
      <c r="B270" s="117" t="s">
        <v>0</v>
      </c>
      <c r="C270" s="119">
        <v>50025945</v>
      </c>
      <c r="D270" s="122" t="s">
        <v>366</v>
      </c>
      <c r="E270" s="124">
        <f t="shared" si="23"/>
        <v>141</v>
      </c>
      <c r="F270" s="129">
        <f t="shared" si="24"/>
        <v>141</v>
      </c>
      <c r="G270" s="106">
        <v>141</v>
      </c>
      <c r="H270" s="109">
        <v>0</v>
      </c>
      <c r="I270" s="127">
        <f t="shared" si="28"/>
        <v>0</v>
      </c>
      <c r="J270" s="106">
        <v>0</v>
      </c>
      <c r="K270" s="131">
        <v>0</v>
      </c>
      <c r="L270" s="129">
        <f t="shared" si="25"/>
        <v>0</v>
      </c>
      <c r="M270" s="106">
        <v>0</v>
      </c>
      <c r="N270" s="106">
        <v>0</v>
      </c>
      <c r="O270" s="109">
        <v>0</v>
      </c>
      <c r="P270" s="127">
        <f t="shared" si="22"/>
        <v>0</v>
      </c>
      <c r="Q270" s="106">
        <v>0</v>
      </c>
      <c r="R270" s="131">
        <v>0</v>
      </c>
      <c r="S270" s="133">
        <f t="shared" si="26"/>
        <v>0</v>
      </c>
      <c r="T270" s="106">
        <v>0</v>
      </c>
      <c r="U270" s="106">
        <v>0</v>
      </c>
      <c r="V270" s="107">
        <v>0</v>
      </c>
      <c r="W270" s="134">
        <v>0</v>
      </c>
      <c r="X270" s="127">
        <f t="shared" si="27"/>
        <v>0</v>
      </c>
      <c r="Y270" s="106">
        <v>0</v>
      </c>
      <c r="Z270" s="109">
        <v>0</v>
      </c>
    </row>
    <row r="271" spans="1:26" s="82" customFormat="1" ht="15" customHeight="1" x14ac:dyDescent="0.2">
      <c r="A271" s="115" t="s">
        <v>11</v>
      </c>
      <c r="B271" s="117" t="s">
        <v>0</v>
      </c>
      <c r="C271" s="119">
        <v>50025953</v>
      </c>
      <c r="D271" s="122" t="s">
        <v>367</v>
      </c>
      <c r="E271" s="124">
        <f t="shared" si="23"/>
        <v>271</v>
      </c>
      <c r="F271" s="129">
        <f t="shared" si="24"/>
        <v>271</v>
      </c>
      <c r="G271" s="106">
        <v>184</v>
      </c>
      <c r="H271" s="109">
        <v>87</v>
      </c>
      <c r="I271" s="127">
        <f t="shared" si="28"/>
        <v>0</v>
      </c>
      <c r="J271" s="106">
        <v>0</v>
      </c>
      <c r="K271" s="131">
        <v>0</v>
      </c>
      <c r="L271" s="129">
        <f t="shared" si="25"/>
        <v>0</v>
      </c>
      <c r="M271" s="106">
        <v>0</v>
      </c>
      <c r="N271" s="106">
        <v>0</v>
      </c>
      <c r="O271" s="109">
        <v>0</v>
      </c>
      <c r="P271" s="127">
        <f t="shared" si="22"/>
        <v>0</v>
      </c>
      <c r="Q271" s="106">
        <v>0</v>
      </c>
      <c r="R271" s="131">
        <v>0</v>
      </c>
      <c r="S271" s="133">
        <f t="shared" si="26"/>
        <v>0</v>
      </c>
      <c r="T271" s="106">
        <v>0</v>
      </c>
      <c r="U271" s="106">
        <v>0</v>
      </c>
      <c r="V271" s="107">
        <v>0</v>
      </c>
      <c r="W271" s="134">
        <v>0</v>
      </c>
      <c r="X271" s="127">
        <f t="shared" si="27"/>
        <v>0</v>
      </c>
      <c r="Y271" s="106">
        <v>0</v>
      </c>
      <c r="Z271" s="109">
        <v>0</v>
      </c>
    </row>
    <row r="272" spans="1:26" s="82" customFormat="1" ht="15" customHeight="1" x14ac:dyDescent="0.2">
      <c r="A272" s="115" t="s">
        <v>11</v>
      </c>
      <c r="B272" s="117" t="s">
        <v>0</v>
      </c>
      <c r="C272" s="119">
        <v>50026216</v>
      </c>
      <c r="D272" s="122" t="s">
        <v>1211</v>
      </c>
      <c r="E272" s="124">
        <f t="shared" si="23"/>
        <v>78</v>
      </c>
      <c r="F272" s="129">
        <f t="shared" si="24"/>
        <v>78</v>
      </c>
      <c r="G272" s="106">
        <v>55</v>
      </c>
      <c r="H272" s="109">
        <v>23</v>
      </c>
      <c r="I272" s="127">
        <f t="shared" si="28"/>
        <v>0</v>
      </c>
      <c r="J272" s="106">
        <v>0</v>
      </c>
      <c r="K272" s="131">
        <v>0</v>
      </c>
      <c r="L272" s="129">
        <f t="shared" si="25"/>
        <v>0</v>
      </c>
      <c r="M272" s="106">
        <v>0</v>
      </c>
      <c r="N272" s="106">
        <v>0</v>
      </c>
      <c r="O272" s="109">
        <v>0</v>
      </c>
      <c r="P272" s="127">
        <f t="shared" si="22"/>
        <v>0</v>
      </c>
      <c r="Q272" s="106">
        <v>0</v>
      </c>
      <c r="R272" s="131">
        <v>0</v>
      </c>
      <c r="S272" s="133">
        <f t="shared" si="26"/>
        <v>0</v>
      </c>
      <c r="T272" s="106">
        <v>0</v>
      </c>
      <c r="U272" s="106">
        <v>0</v>
      </c>
      <c r="V272" s="107">
        <v>0</v>
      </c>
      <c r="W272" s="134">
        <v>0</v>
      </c>
      <c r="X272" s="127">
        <f t="shared" si="27"/>
        <v>0</v>
      </c>
      <c r="Y272" s="106">
        <v>0</v>
      </c>
      <c r="Z272" s="109">
        <v>0</v>
      </c>
    </row>
    <row r="273" spans="1:26" s="82" customFormat="1" ht="15" customHeight="1" x14ac:dyDescent="0.2">
      <c r="A273" s="115" t="s">
        <v>11</v>
      </c>
      <c r="B273" s="117" t="s">
        <v>0</v>
      </c>
      <c r="C273" s="119">
        <v>50026224</v>
      </c>
      <c r="D273" s="122" t="s">
        <v>369</v>
      </c>
      <c r="E273" s="124">
        <f t="shared" si="23"/>
        <v>156</v>
      </c>
      <c r="F273" s="129">
        <f t="shared" si="24"/>
        <v>156</v>
      </c>
      <c r="G273" s="106">
        <v>111</v>
      </c>
      <c r="H273" s="109">
        <v>45</v>
      </c>
      <c r="I273" s="127">
        <f t="shared" si="28"/>
        <v>0</v>
      </c>
      <c r="J273" s="106">
        <v>0</v>
      </c>
      <c r="K273" s="131">
        <v>0</v>
      </c>
      <c r="L273" s="129">
        <f t="shared" si="25"/>
        <v>0</v>
      </c>
      <c r="M273" s="106">
        <v>0</v>
      </c>
      <c r="N273" s="106">
        <v>0</v>
      </c>
      <c r="O273" s="109">
        <v>0</v>
      </c>
      <c r="P273" s="127">
        <f t="shared" ref="P273:P336" si="29">SUM(Q273:R273)</f>
        <v>0</v>
      </c>
      <c r="Q273" s="106">
        <v>0</v>
      </c>
      <c r="R273" s="131">
        <v>0</v>
      </c>
      <c r="S273" s="133">
        <f t="shared" si="26"/>
        <v>0</v>
      </c>
      <c r="T273" s="106">
        <v>0</v>
      </c>
      <c r="U273" s="106">
        <v>0</v>
      </c>
      <c r="V273" s="107">
        <v>0</v>
      </c>
      <c r="W273" s="134">
        <v>0</v>
      </c>
      <c r="X273" s="127">
        <f t="shared" si="27"/>
        <v>0</v>
      </c>
      <c r="Y273" s="106">
        <v>0</v>
      </c>
      <c r="Z273" s="109">
        <v>0</v>
      </c>
    </row>
    <row r="274" spans="1:26" s="82" customFormat="1" ht="15" customHeight="1" x14ac:dyDescent="0.2">
      <c r="A274" s="115" t="s">
        <v>11</v>
      </c>
      <c r="B274" s="117" t="s">
        <v>0</v>
      </c>
      <c r="C274" s="119">
        <v>50026135</v>
      </c>
      <c r="D274" s="122" t="s">
        <v>1212</v>
      </c>
      <c r="E274" s="124">
        <f t="shared" ref="E274:E337" si="30">SUM(F274+I274+L274+P274+S274+X274)</f>
        <v>78</v>
      </c>
      <c r="F274" s="129">
        <f t="shared" ref="F274:F337" si="31">SUM(G274:H274)</f>
        <v>78</v>
      </c>
      <c r="G274" s="106">
        <v>54</v>
      </c>
      <c r="H274" s="109">
        <v>24</v>
      </c>
      <c r="I274" s="127">
        <f t="shared" si="28"/>
        <v>0</v>
      </c>
      <c r="J274" s="106">
        <v>0</v>
      </c>
      <c r="K274" s="131">
        <v>0</v>
      </c>
      <c r="L274" s="129">
        <f t="shared" ref="L274:L337" si="32">SUM(M274:O274)</f>
        <v>0</v>
      </c>
      <c r="M274" s="106">
        <v>0</v>
      </c>
      <c r="N274" s="106">
        <v>0</v>
      </c>
      <c r="O274" s="109">
        <v>0</v>
      </c>
      <c r="P274" s="127">
        <f t="shared" si="29"/>
        <v>0</v>
      </c>
      <c r="Q274" s="106">
        <v>0</v>
      </c>
      <c r="R274" s="131">
        <v>0</v>
      </c>
      <c r="S274" s="133">
        <f t="shared" ref="S274:S337" si="33">SUM(T274:W274)</f>
        <v>0</v>
      </c>
      <c r="T274" s="106">
        <v>0</v>
      </c>
      <c r="U274" s="106">
        <v>0</v>
      </c>
      <c r="V274" s="107">
        <v>0</v>
      </c>
      <c r="W274" s="134">
        <v>0</v>
      </c>
      <c r="X274" s="127">
        <f t="shared" ref="X274:X337" si="34">SUM(Y274:Z274)</f>
        <v>0</v>
      </c>
      <c r="Y274" s="106">
        <v>0</v>
      </c>
      <c r="Z274" s="109">
        <v>0</v>
      </c>
    </row>
    <row r="275" spans="1:26" s="82" customFormat="1" ht="15" customHeight="1" x14ac:dyDescent="0.2">
      <c r="A275" s="115" t="s">
        <v>11</v>
      </c>
      <c r="B275" s="117" t="s">
        <v>0</v>
      </c>
      <c r="C275" s="119">
        <v>50006916</v>
      </c>
      <c r="D275" s="122" t="s">
        <v>1213</v>
      </c>
      <c r="E275" s="124">
        <f t="shared" si="30"/>
        <v>764</v>
      </c>
      <c r="F275" s="129">
        <f t="shared" si="31"/>
        <v>101</v>
      </c>
      <c r="G275" s="106">
        <v>0</v>
      </c>
      <c r="H275" s="109">
        <v>101</v>
      </c>
      <c r="I275" s="127">
        <f t="shared" si="28"/>
        <v>663</v>
      </c>
      <c r="J275" s="106">
        <v>342</v>
      </c>
      <c r="K275" s="131">
        <v>321</v>
      </c>
      <c r="L275" s="129">
        <f t="shared" si="32"/>
        <v>0</v>
      </c>
      <c r="M275" s="106">
        <v>0</v>
      </c>
      <c r="N275" s="106">
        <v>0</v>
      </c>
      <c r="O275" s="109">
        <v>0</v>
      </c>
      <c r="P275" s="127">
        <f t="shared" si="29"/>
        <v>0</v>
      </c>
      <c r="Q275" s="106">
        <v>0</v>
      </c>
      <c r="R275" s="131">
        <v>0</v>
      </c>
      <c r="S275" s="133">
        <f t="shared" si="33"/>
        <v>0</v>
      </c>
      <c r="T275" s="106">
        <v>0</v>
      </c>
      <c r="U275" s="106">
        <v>0</v>
      </c>
      <c r="V275" s="107">
        <v>0</v>
      </c>
      <c r="W275" s="134">
        <v>0</v>
      </c>
      <c r="X275" s="127">
        <f t="shared" si="34"/>
        <v>0</v>
      </c>
      <c r="Y275" s="106">
        <v>0</v>
      </c>
      <c r="Z275" s="109">
        <v>0</v>
      </c>
    </row>
    <row r="276" spans="1:26" s="82" customFormat="1" ht="15" customHeight="1" x14ac:dyDescent="0.2">
      <c r="A276" s="115" t="s">
        <v>11</v>
      </c>
      <c r="B276" s="117" t="s">
        <v>0</v>
      </c>
      <c r="C276" s="119">
        <v>50008862</v>
      </c>
      <c r="D276" s="122" t="s">
        <v>1214</v>
      </c>
      <c r="E276" s="124">
        <f t="shared" si="30"/>
        <v>1091</v>
      </c>
      <c r="F276" s="129">
        <f t="shared" si="31"/>
        <v>136</v>
      </c>
      <c r="G276" s="106">
        <v>0</v>
      </c>
      <c r="H276" s="109">
        <v>136</v>
      </c>
      <c r="I276" s="127">
        <f t="shared" ref="I276:I339" si="35">SUM(J276:K276)</f>
        <v>955</v>
      </c>
      <c r="J276" s="106">
        <v>503</v>
      </c>
      <c r="K276" s="131">
        <v>452</v>
      </c>
      <c r="L276" s="129">
        <f t="shared" si="32"/>
        <v>0</v>
      </c>
      <c r="M276" s="106">
        <v>0</v>
      </c>
      <c r="N276" s="106">
        <v>0</v>
      </c>
      <c r="O276" s="109">
        <v>0</v>
      </c>
      <c r="P276" s="127">
        <f t="shared" si="29"/>
        <v>0</v>
      </c>
      <c r="Q276" s="106">
        <v>0</v>
      </c>
      <c r="R276" s="131">
        <v>0</v>
      </c>
      <c r="S276" s="133">
        <f t="shared" si="33"/>
        <v>0</v>
      </c>
      <c r="T276" s="106">
        <v>0</v>
      </c>
      <c r="U276" s="106">
        <v>0</v>
      </c>
      <c r="V276" s="107">
        <v>0</v>
      </c>
      <c r="W276" s="134">
        <v>0</v>
      </c>
      <c r="X276" s="127">
        <f t="shared" si="34"/>
        <v>0</v>
      </c>
      <c r="Y276" s="106">
        <v>0</v>
      </c>
      <c r="Z276" s="109">
        <v>0</v>
      </c>
    </row>
    <row r="277" spans="1:26" s="82" customFormat="1" ht="15" customHeight="1" x14ac:dyDescent="0.2">
      <c r="A277" s="115" t="s">
        <v>11</v>
      </c>
      <c r="B277" s="117" t="s">
        <v>0</v>
      </c>
      <c r="C277" s="119">
        <v>50007300</v>
      </c>
      <c r="D277" s="122" t="s">
        <v>1215</v>
      </c>
      <c r="E277" s="124">
        <f t="shared" si="30"/>
        <v>410</v>
      </c>
      <c r="F277" s="129">
        <f t="shared" si="31"/>
        <v>71</v>
      </c>
      <c r="G277" s="106">
        <v>0</v>
      </c>
      <c r="H277" s="109">
        <v>71</v>
      </c>
      <c r="I277" s="127">
        <f t="shared" si="35"/>
        <v>339</v>
      </c>
      <c r="J277" s="106">
        <v>79</v>
      </c>
      <c r="K277" s="131">
        <v>260</v>
      </c>
      <c r="L277" s="129">
        <f t="shared" si="32"/>
        <v>0</v>
      </c>
      <c r="M277" s="106">
        <v>0</v>
      </c>
      <c r="N277" s="106">
        <v>0</v>
      </c>
      <c r="O277" s="109">
        <v>0</v>
      </c>
      <c r="P277" s="127">
        <f t="shared" si="29"/>
        <v>0</v>
      </c>
      <c r="Q277" s="106">
        <v>0</v>
      </c>
      <c r="R277" s="131">
        <v>0</v>
      </c>
      <c r="S277" s="133">
        <f t="shared" si="33"/>
        <v>0</v>
      </c>
      <c r="T277" s="106">
        <v>0</v>
      </c>
      <c r="U277" s="106">
        <v>0</v>
      </c>
      <c r="V277" s="107">
        <v>0</v>
      </c>
      <c r="W277" s="134">
        <v>0</v>
      </c>
      <c r="X277" s="127">
        <f t="shared" si="34"/>
        <v>0</v>
      </c>
      <c r="Y277" s="106">
        <v>0</v>
      </c>
      <c r="Z277" s="109">
        <v>0</v>
      </c>
    </row>
    <row r="278" spans="1:26" s="82" customFormat="1" ht="15" customHeight="1" x14ac:dyDescent="0.2">
      <c r="A278" s="115" t="s">
        <v>11</v>
      </c>
      <c r="B278" s="117" t="s">
        <v>0</v>
      </c>
      <c r="C278" s="119">
        <v>50006525</v>
      </c>
      <c r="D278" s="122" t="s">
        <v>373</v>
      </c>
      <c r="E278" s="124">
        <f t="shared" si="30"/>
        <v>1320</v>
      </c>
      <c r="F278" s="129">
        <f t="shared" si="31"/>
        <v>0</v>
      </c>
      <c r="G278" s="106">
        <v>0</v>
      </c>
      <c r="H278" s="109">
        <v>0</v>
      </c>
      <c r="I278" s="127">
        <f t="shared" si="35"/>
        <v>1144</v>
      </c>
      <c r="J278" s="106">
        <v>672</v>
      </c>
      <c r="K278" s="131">
        <v>472</v>
      </c>
      <c r="L278" s="129">
        <f t="shared" si="32"/>
        <v>0</v>
      </c>
      <c r="M278" s="106">
        <v>0</v>
      </c>
      <c r="N278" s="106">
        <v>0</v>
      </c>
      <c r="O278" s="109">
        <v>0</v>
      </c>
      <c r="P278" s="127">
        <f t="shared" si="29"/>
        <v>0</v>
      </c>
      <c r="Q278" s="106">
        <v>0</v>
      </c>
      <c r="R278" s="131">
        <v>0</v>
      </c>
      <c r="S278" s="133">
        <f t="shared" si="33"/>
        <v>176</v>
      </c>
      <c r="T278" s="106">
        <v>176</v>
      </c>
      <c r="U278" s="106">
        <v>0</v>
      </c>
      <c r="V278" s="107">
        <v>0</v>
      </c>
      <c r="W278" s="134">
        <v>0</v>
      </c>
      <c r="X278" s="127">
        <f t="shared" si="34"/>
        <v>0</v>
      </c>
      <c r="Y278" s="106">
        <v>0</v>
      </c>
      <c r="Z278" s="109">
        <v>0</v>
      </c>
    </row>
    <row r="279" spans="1:26" s="82" customFormat="1" ht="15" customHeight="1" x14ac:dyDescent="0.2">
      <c r="A279" s="115" t="s">
        <v>11</v>
      </c>
      <c r="B279" s="117" t="s">
        <v>0</v>
      </c>
      <c r="C279" s="119">
        <v>50006533</v>
      </c>
      <c r="D279" s="122" t="s">
        <v>1216</v>
      </c>
      <c r="E279" s="124">
        <f t="shared" si="30"/>
        <v>1101</v>
      </c>
      <c r="F279" s="129">
        <f t="shared" si="31"/>
        <v>236</v>
      </c>
      <c r="G279" s="106">
        <v>0</v>
      </c>
      <c r="H279" s="109">
        <v>236</v>
      </c>
      <c r="I279" s="127">
        <f t="shared" si="35"/>
        <v>865</v>
      </c>
      <c r="J279" s="106">
        <v>665</v>
      </c>
      <c r="K279" s="131">
        <v>200</v>
      </c>
      <c r="L279" s="129">
        <f t="shared" si="32"/>
        <v>0</v>
      </c>
      <c r="M279" s="106">
        <v>0</v>
      </c>
      <c r="N279" s="106">
        <v>0</v>
      </c>
      <c r="O279" s="109">
        <v>0</v>
      </c>
      <c r="P279" s="127">
        <f t="shared" si="29"/>
        <v>0</v>
      </c>
      <c r="Q279" s="106">
        <v>0</v>
      </c>
      <c r="R279" s="131">
        <v>0</v>
      </c>
      <c r="S279" s="133">
        <f t="shared" si="33"/>
        <v>0</v>
      </c>
      <c r="T279" s="106">
        <v>0</v>
      </c>
      <c r="U279" s="106">
        <v>0</v>
      </c>
      <c r="V279" s="107">
        <v>0</v>
      </c>
      <c r="W279" s="134">
        <v>0</v>
      </c>
      <c r="X279" s="127">
        <f t="shared" si="34"/>
        <v>0</v>
      </c>
      <c r="Y279" s="106">
        <v>0</v>
      </c>
      <c r="Z279" s="109">
        <v>0</v>
      </c>
    </row>
    <row r="280" spans="1:26" s="82" customFormat="1" ht="15" customHeight="1" x14ac:dyDescent="0.2">
      <c r="A280" s="115" t="s">
        <v>11</v>
      </c>
      <c r="B280" s="117" t="s">
        <v>0</v>
      </c>
      <c r="C280" s="119">
        <v>50006541</v>
      </c>
      <c r="D280" s="122" t="s">
        <v>1217</v>
      </c>
      <c r="E280" s="124">
        <f t="shared" si="30"/>
        <v>696</v>
      </c>
      <c r="F280" s="129">
        <f t="shared" si="31"/>
        <v>42</v>
      </c>
      <c r="G280" s="106">
        <v>0</v>
      </c>
      <c r="H280" s="109">
        <v>42</v>
      </c>
      <c r="I280" s="127">
        <f t="shared" si="35"/>
        <v>654</v>
      </c>
      <c r="J280" s="106">
        <v>357</v>
      </c>
      <c r="K280" s="131">
        <v>297</v>
      </c>
      <c r="L280" s="129">
        <f t="shared" si="32"/>
        <v>0</v>
      </c>
      <c r="M280" s="106">
        <v>0</v>
      </c>
      <c r="N280" s="106">
        <v>0</v>
      </c>
      <c r="O280" s="109">
        <v>0</v>
      </c>
      <c r="P280" s="127">
        <f t="shared" si="29"/>
        <v>0</v>
      </c>
      <c r="Q280" s="106">
        <v>0</v>
      </c>
      <c r="R280" s="131">
        <v>0</v>
      </c>
      <c r="S280" s="133">
        <f t="shared" si="33"/>
        <v>0</v>
      </c>
      <c r="T280" s="106">
        <v>0</v>
      </c>
      <c r="U280" s="106">
        <v>0</v>
      </c>
      <c r="V280" s="107">
        <v>0</v>
      </c>
      <c r="W280" s="134">
        <v>0</v>
      </c>
      <c r="X280" s="127">
        <f t="shared" si="34"/>
        <v>0</v>
      </c>
      <c r="Y280" s="106">
        <v>0</v>
      </c>
      <c r="Z280" s="109">
        <v>0</v>
      </c>
    </row>
    <row r="281" spans="1:26" s="82" customFormat="1" ht="15" customHeight="1" x14ac:dyDescent="0.2">
      <c r="A281" s="115" t="s">
        <v>11</v>
      </c>
      <c r="B281" s="117" t="s">
        <v>0</v>
      </c>
      <c r="C281" s="119">
        <v>50031422</v>
      </c>
      <c r="D281" s="122" t="s">
        <v>1017</v>
      </c>
      <c r="E281" s="124">
        <f t="shared" si="30"/>
        <v>507</v>
      </c>
      <c r="F281" s="129">
        <f t="shared" si="31"/>
        <v>99</v>
      </c>
      <c r="G281" s="106">
        <v>0</v>
      </c>
      <c r="H281" s="109">
        <v>99</v>
      </c>
      <c r="I281" s="127">
        <f t="shared" si="35"/>
        <v>408</v>
      </c>
      <c r="J281" s="106">
        <v>408</v>
      </c>
      <c r="K281" s="131">
        <v>0</v>
      </c>
      <c r="L281" s="129">
        <f t="shared" si="32"/>
        <v>0</v>
      </c>
      <c r="M281" s="106">
        <v>0</v>
      </c>
      <c r="N281" s="106">
        <v>0</v>
      </c>
      <c r="O281" s="109">
        <v>0</v>
      </c>
      <c r="P281" s="127">
        <f t="shared" si="29"/>
        <v>0</v>
      </c>
      <c r="Q281" s="106">
        <v>0</v>
      </c>
      <c r="R281" s="131">
        <v>0</v>
      </c>
      <c r="S281" s="133">
        <f t="shared" si="33"/>
        <v>0</v>
      </c>
      <c r="T281" s="106">
        <v>0</v>
      </c>
      <c r="U281" s="106">
        <v>0</v>
      </c>
      <c r="V281" s="107">
        <v>0</v>
      </c>
      <c r="W281" s="134">
        <v>0</v>
      </c>
      <c r="X281" s="127">
        <f t="shared" si="34"/>
        <v>0</v>
      </c>
      <c r="Y281" s="106">
        <v>0</v>
      </c>
      <c r="Z281" s="109">
        <v>0</v>
      </c>
    </row>
    <row r="282" spans="1:26" s="82" customFormat="1" ht="15" customHeight="1" x14ac:dyDescent="0.2">
      <c r="A282" s="115" t="s">
        <v>11</v>
      </c>
      <c r="B282" s="117" t="s">
        <v>0</v>
      </c>
      <c r="C282" s="119">
        <v>50027417</v>
      </c>
      <c r="D282" s="122" t="s">
        <v>376</v>
      </c>
      <c r="E282" s="124">
        <f t="shared" si="30"/>
        <v>1830</v>
      </c>
      <c r="F282" s="129">
        <f t="shared" si="31"/>
        <v>234</v>
      </c>
      <c r="G282" s="106">
        <v>0</v>
      </c>
      <c r="H282" s="109">
        <v>234</v>
      </c>
      <c r="I282" s="127">
        <f t="shared" si="35"/>
        <v>1373</v>
      </c>
      <c r="J282" s="106">
        <v>755</v>
      </c>
      <c r="K282" s="131">
        <v>618</v>
      </c>
      <c r="L282" s="129">
        <f t="shared" si="32"/>
        <v>0</v>
      </c>
      <c r="M282" s="106">
        <v>0</v>
      </c>
      <c r="N282" s="106">
        <v>0</v>
      </c>
      <c r="O282" s="109">
        <v>0</v>
      </c>
      <c r="P282" s="127">
        <f t="shared" si="29"/>
        <v>0</v>
      </c>
      <c r="Q282" s="106">
        <v>0</v>
      </c>
      <c r="R282" s="131">
        <v>0</v>
      </c>
      <c r="S282" s="133">
        <f t="shared" si="33"/>
        <v>223</v>
      </c>
      <c r="T282" s="106">
        <v>223</v>
      </c>
      <c r="U282" s="106">
        <v>0</v>
      </c>
      <c r="V282" s="107">
        <v>0</v>
      </c>
      <c r="W282" s="134">
        <v>0</v>
      </c>
      <c r="X282" s="127">
        <f t="shared" si="34"/>
        <v>0</v>
      </c>
      <c r="Y282" s="106">
        <v>0</v>
      </c>
      <c r="Z282" s="109">
        <v>0</v>
      </c>
    </row>
    <row r="283" spans="1:26" s="82" customFormat="1" ht="15" customHeight="1" x14ac:dyDescent="0.2">
      <c r="A283" s="115" t="s">
        <v>11</v>
      </c>
      <c r="B283" s="117" t="s">
        <v>0</v>
      </c>
      <c r="C283" s="119">
        <v>50024833</v>
      </c>
      <c r="D283" s="122" t="s">
        <v>1218</v>
      </c>
      <c r="E283" s="124">
        <f t="shared" si="30"/>
        <v>1358</v>
      </c>
      <c r="F283" s="129">
        <f t="shared" si="31"/>
        <v>183</v>
      </c>
      <c r="G283" s="106">
        <v>0</v>
      </c>
      <c r="H283" s="109">
        <v>183</v>
      </c>
      <c r="I283" s="127">
        <f t="shared" si="35"/>
        <v>1175</v>
      </c>
      <c r="J283" s="106">
        <v>648</v>
      </c>
      <c r="K283" s="131">
        <v>527</v>
      </c>
      <c r="L283" s="129">
        <f t="shared" si="32"/>
        <v>0</v>
      </c>
      <c r="M283" s="106">
        <v>0</v>
      </c>
      <c r="N283" s="106">
        <v>0</v>
      </c>
      <c r="O283" s="109">
        <v>0</v>
      </c>
      <c r="P283" s="127">
        <f t="shared" si="29"/>
        <v>0</v>
      </c>
      <c r="Q283" s="106">
        <v>0</v>
      </c>
      <c r="R283" s="131">
        <v>0</v>
      </c>
      <c r="S283" s="133">
        <f t="shared" si="33"/>
        <v>0</v>
      </c>
      <c r="T283" s="106">
        <v>0</v>
      </c>
      <c r="U283" s="106">
        <v>0</v>
      </c>
      <c r="V283" s="107">
        <v>0</v>
      </c>
      <c r="W283" s="134">
        <v>0</v>
      </c>
      <c r="X283" s="127">
        <f t="shared" si="34"/>
        <v>0</v>
      </c>
      <c r="Y283" s="106">
        <v>0</v>
      </c>
      <c r="Z283" s="109">
        <v>0</v>
      </c>
    </row>
    <row r="284" spans="1:26" s="82" customFormat="1" ht="15" customHeight="1" x14ac:dyDescent="0.2">
      <c r="A284" s="115" t="s">
        <v>11</v>
      </c>
      <c r="B284" s="117" t="s">
        <v>0</v>
      </c>
      <c r="C284" s="119">
        <v>50007319</v>
      </c>
      <c r="D284" s="122" t="s">
        <v>1219</v>
      </c>
      <c r="E284" s="124">
        <f t="shared" si="30"/>
        <v>862</v>
      </c>
      <c r="F284" s="129">
        <f t="shared" si="31"/>
        <v>110</v>
      </c>
      <c r="G284" s="106">
        <v>0</v>
      </c>
      <c r="H284" s="109">
        <v>110</v>
      </c>
      <c r="I284" s="127">
        <f t="shared" si="35"/>
        <v>752</v>
      </c>
      <c r="J284" s="106">
        <v>401</v>
      </c>
      <c r="K284" s="131">
        <v>351</v>
      </c>
      <c r="L284" s="129">
        <f t="shared" si="32"/>
        <v>0</v>
      </c>
      <c r="M284" s="106">
        <v>0</v>
      </c>
      <c r="N284" s="106">
        <v>0</v>
      </c>
      <c r="O284" s="109">
        <v>0</v>
      </c>
      <c r="P284" s="127">
        <f t="shared" si="29"/>
        <v>0</v>
      </c>
      <c r="Q284" s="106">
        <v>0</v>
      </c>
      <c r="R284" s="131">
        <v>0</v>
      </c>
      <c r="S284" s="133">
        <f t="shared" si="33"/>
        <v>0</v>
      </c>
      <c r="T284" s="106">
        <v>0</v>
      </c>
      <c r="U284" s="106">
        <v>0</v>
      </c>
      <c r="V284" s="107">
        <v>0</v>
      </c>
      <c r="W284" s="134">
        <v>0</v>
      </c>
      <c r="X284" s="127">
        <f t="shared" si="34"/>
        <v>0</v>
      </c>
      <c r="Y284" s="106">
        <v>0</v>
      </c>
      <c r="Z284" s="109">
        <v>0</v>
      </c>
    </row>
    <row r="285" spans="1:26" s="82" customFormat="1" ht="15" customHeight="1" x14ac:dyDescent="0.2">
      <c r="A285" s="115" t="s">
        <v>11</v>
      </c>
      <c r="B285" s="117" t="s">
        <v>0</v>
      </c>
      <c r="C285" s="119">
        <v>50006975</v>
      </c>
      <c r="D285" s="122" t="s">
        <v>1220</v>
      </c>
      <c r="E285" s="124">
        <f t="shared" si="30"/>
        <v>1945</v>
      </c>
      <c r="F285" s="129">
        <f t="shared" si="31"/>
        <v>269</v>
      </c>
      <c r="G285" s="106">
        <v>0</v>
      </c>
      <c r="H285" s="109">
        <v>269</v>
      </c>
      <c r="I285" s="127">
        <f t="shared" si="35"/>
        <v>1676</v>
      </c>
      <c r="J285" s="106">
        <v>1010</v>
      </c>
      <c r="K285" s="131">
        <v>666</v>
      </c>
      <c r="L285" s="129">
        <f t="shared" si="32"/>
        <v>0</v>
      </c>
      <c r="M285" s="106">
        <v>0</v>
      </c>
      <c r="N285" s="106">
        <v>0</v>
      </c>
      <c r="O285" s="109">
        <v>0</v>
      </c>
      <c r="P285" s="127">
        <f t="shared" si="29"/>
        <v>0</v>
      </c>
      <c r="Q285" s="106">
        <v>0</v>
      </c>
      <c r="R285" s="131">
        <v>0</v>
      </c>
      <c r="S285" s="133">
        <f t="shared" si="33"/>
        <v>0</v>
      </c>
      <c r="T285" s="106">
        <v>0</v>
      </c>
      <c r="U285" s="106">
        <v>0</v>
      </c>
      <c r="V285" s="107">
        <v>0</v>
      </c>
      <c r="W285" s="134">
        <v>0</v>
      </c>
      <c r="X285" s="127">
        <f t="shared" si="34"/>
        <v>0</v>
      </c>
      <c r="Y285" s="106">
        <v>0</v>
      </c>
      <c r="Z285" s="109">
        <v>0</v>
      </c>
    </row>
    <row r="286" spans="1:26" s="82" customFormat="1" ht="15" customHeight="1" x14ac:dyDescent="0.2">
      <c r="A286" s="115" t="s">
        <v>11</v>
      </c>
      <c r="B286" s="117" t="s">
        <v>0</v>
      </c>
      <c r="C286" s="119">
        <v>50027409</v>
      </c>
      <c r="D286" s="122" t="s">
        <v>1221</v>
      </c>
      <c r="E286" s="124">
        <f t="shared" si="30"/>
        <v>1600</v>
      </c>
      <c r="F286" s="129">
        <f t="shared" si="31"/>
        <v>248</v>
      </c>
      <c r="G286" s="106">
        <v>0</v>
      </c>
      <c r="H286" s="109">
        <v>248</v>
      </c>
      <c r="I286" s="127">
        <f t="shared" si="35"/>
        <v>1352</v>
      </c>
      <c r="J286" s="106">
        <v>890</v>
      </c>
      <c r="K286" s="131">
        <v>462</v>
      </c>
      <c r="L286" s="129">
        <f t="shared" si="32"/>
        <v>0</v>
      </c>
      <c r="M286" s="106">
        <v>0</v>
      </c>
      <c r="N286" s="106">
        <v>0</v>
      </c>
      <c r="O286" s="109">
        <v>0</v>
      </c>
      <c r="P286" s="127">
        <f t="shared" si="29"/>
        <v>0</v>
      </c>
      <c r="Q286" s="106">
        <v>0</v>
      </c>
      <c r="R286" s="131">
        <v>0</v>
      </c>
      <c r="S286" s="133">
        <f t="shared" si="33"/>
        <v>0</v>
      </c>
      <c r="T286" s="106">
        <v>0</v>
      </c>
      <c r="U286" s="106">
        <v>0</v>
      </c>
      <c r="V286" s="107">
        <v>0</v>
      </c>
      <c r="W286" s="134">
        <v>0</v>
      </c>
      <c r="X286" s="127">
        <f t="shared" si="34"/>
        <v>0</v>
      </c>
      <c r="Y286" s="106">
        <v>0</v>
      </c>
      <c r="Z286" s="109">
        <v>0</v>
      </c>
    </row>
    <row r="287" spans="1:26" s="82" customFormat="1" ht="15" customHeight="1" x14ac:dyDescent="0.2">
      <c r="A287" s="115" t="s">
        <v>11</v>
      </c>
      <c r="B287" s="117" t="s">
        <v>0</v>
      </c>
      <c r="C287" s="119">
        <v>50006550</v>
      </c>
      <c r="D287" s="122" t="s">
        <v>1222</v>
      </c>
      <c r="E287" s="124">
        <f t="shared" si="30"/>
        <v>1073</v>
      </c>
      <c r="F287" s="129">
        <f t="shared" si="31"/>
        <v>164</v>
      </c>
      <c r="G287" s="106">
        <v>0</v>
      </c>
      <c r="H287" s="109">
        <v>164</v>
      </c>
      <c r="I287" s="127">
        <f t="shared" si="35"/>
        <v>713</v>
      </c>
      <c r="J287" s="106">
        <v>401</v>
      </c>
      <c r="K287" s="131">
        <v>312</v>
      </c>
      <c r="L287" s="129">
        <f t="shared" si="32"/>
        <v>0</v>
      </c>
      <c r="M287" s="106">
        <v>0</v>
      </c>
      <c r="N287" s="106">
        <v>0</v>
      </c>
      <c r="O287" s="109">
        <v>0</v>
      </c>
      <c r="P287" s="127">
        <f t="shared" si="29"/>
        <v>0</v>
      </c>
      <c r="Q287" s="106">
        <v>0</v>
      </c>
      <c r="R287" s="131">
        <v>0</v>
      </c>
      <c r="S287" s="133">
        <f t="shared" si="33"/>
        <v>196</v>
      </c>
      <c r="T287" s="106">
        <v>196</v>
      </c>
      <c r="U287" s="106">
        <v>0</v>
      </c>
      <c r="V287" s="107">
        <v>0</v>
      </c>
      <c r="W287" s="134">
        <v>0</v>
      </c>
      <c r="X287" s="127">
        <f t="shared" si="34"/>
        <v>0</v>
      </c>
      <c r="Y287" s="106">
        <v>0</v>
      </c>
      <c r="Z287" s="109">
        <v>0</v>
      </c>
    </row>
    <row r="288" spans="1:26" s="82" customFormat="1" ht="15" customHeight="1" x14ac:dyDescent="0.2">
      <c r="A288" s="115" t="s">
        <v>11</v>
      </c>
      <c r="B288" s="117" t="s">
        <v>0</v>
      </c>
      <c r="C288" s="119">
        <v>50028332</v>
      </c>
      <c r="D288" s="122" t="s">
        <v>1223</v>
      </c>
      <c r="E288" s="124">
        <f t="shared" si="30"/>
        <v>915</v>
      </c>
      <c r="F288" s="129">
        <f t="shared" si="31"/>
        <v>89</v>
      </c>
      <c r="G288" s="106">
        <v>0</v>
      </c>
      <c r="H288" s="109">
        <v>89</v>
      </c>
      <c r="I288" s="127">
        <f t="shared" si="35"/>
        <v>826</v>
      </c>
      <c r="J288" s="106">
        <v>465</v>
      </c>
      <c r="K288" s="131">
        <v>361</v>
      </c>
      <c r="L288" s="129">
        <f t="shared" si="32"/>
        <v>0</v>
      </c>
      <c r="M288" s="106">
        <v>0</v>
      </c>
      <c r="N288" s="106">
        <v>0</v>
      </c>
      <c r="O288" s="109">
        <v>0</v>
      </c>
      <c r="P288" s="127">
        <f t="shared" si="29"/>
        <v>0</v>
      </c>
      <c r="Q288" s="106">
        <v>0</v>
      </c>
      <c r="R288" s="131">
        <v>0</v>
      </c>
      <c r="S288" s="133">
        <f t="shared" si="33"/>
        <v>0</v>
      </c>
      <c r="T288" s="106">
        <v>0</v>
      </c>
      <c r="U288" s="106">
        <v>0</v>
      </c>
      <c r="V288" s="107">
        <v>0</v>
      </c>
      <c r="W288" s="134">
        <v>0</v>
      </c>
      <c r="X288" s="127">
        <f t="shared" si="34"/>
        <v>0</v>
      </c>
      <c r="Y288" s="106">
        <v>0</v>
      </c>
      <c r="Z288" s="109">
        <v>0</v>
      </c>
    </row>
    <row r="289" spans="1:26" s="82" customFormat="1" ht="15" customHeight="1" x14ac:dyDescent="0.2">
      <c r="A289" s="115" t="s">
        <v>11</v>
      </c>
      <c r="B289" s="117" t="s">
        <v>0</v>
      </c>
      <c r="C289" s="119">
        <v>50024825</v>
      </c>
      <c r="D289" s="122" t="s">
        <v>1224</v>
      </c>
      <c r="E289" s="124">
        <f t="shared" si="30"/>
        <v>1387</v>
      </c>
      <c r="F289" s="129">
        <f t="shared" si="31"/>
        <v>156</v>
      </c>
      <c r="G289" s="106">
        <v>0</v>
      </c>
      <c r="H289" s="109">
        <v>156</v>
      </c>
      <c r="I289" s="127">
        <f t="shared" si="35"/>
        <v>1231</v>
      </c>
      <c r="J289" s="106">
        <v>660</v>
      </c>
      <c r="K289" s="131">
        <v>571</v>
      </c>
      <c r="L289" s="129">
        <f t="shared" si="32"/>
        <v>0</v>
      </c>
      <c r="M289" s="106">
        <v>0</v>
      </c>
      <c r="N289" s="106">
        <v>0</v>
      </c>
      <c r="O289" s="109">
        <v>0</v>
      </c>
      <c r="P289" s="127">
        <f t="shared" si="29"/>
        <v>0</v>
      </c>
      <c r="Q289" s="106">
        <v>0</v>
      </c>
      <c r="R289" s="131">
        <v>0</v>
      </c>
      <c r="S289" s="133">
        <f t="shared" si="33"/>
        <v>0</v>
      </c>
      <c r="T289" s="106">
        <v>0</v>
      </c>
      <c r="U289" s="106">
        <v>0</v>
      </c>
      <c r="V289" s="107">
        <v>0</v>
      </c>
      <c r="W289" s="134">
        <v>0</v>
      </c>
      <c r="X289" s="127">
        <f t="shared" si="34"/>
        <v>0</v>
      </c>
      <c r="Y289" s="106">
        <v>0</v>
      </c>
      <c r="Z289" s="109">
        <v>0</v>
      </c>
    </row>
    <row r="290" spans="1:26" s="82" customFormat="1" ht="15" customHeight="1" x14ac:dyDescent="0.2">
      <c r="A290" s="115" t="s">
        <v>11</v>
      </c>
      <c r="B290" s="117" t="s">
        <v>0</v>
      </c>
      <c r="C290" s="119">
        <v>50006568</v>
      </c>
      <c r="D290" s="122" t="s">
        <v>1225</v>
      </c>
      <c r="E290" s="124">
        <f t="shared" si="30"/>
        <v>580</v>
      </c>
      <c r="F290" s="129">
        <f t="shared" si="31"/>
        <v>48</v>
      </c>
      <c r="G290" s="106">
        <v>0</v>
      </c>
      <c r="H290" s="109">
        <v>48</v>
      </c>
      <c r="I290" s="127">
        <f t="shared" si="35"/>
        <v>532</v>
      </c>
      <c r="J290" s="106">
        <v>273</v>
      </c>
      <c r="K290" s="131">
        <v>259</v>
      </c>
      <c r="L290" s="129">
        <f t="shared" si="32"/>
        <v>0</v>
      </c>
      <c r="M290" s="106">
        <v>0</v>
      </c>
      <c r="N290" s="106">
        <v>0</v>
      </c>
      <c r="O290" s="109">
        <v>0</v>
      </c>
      <c r="P290" s="127">
        <f t="shared" si="29"/>
        <v>0</v>
      </c>
      <c r="Q290" s="106">
        <v>0</v>
      </c>
      <c r="R290" s="131">
        <v>0</v>
      </c>
      <c r="S290" s="133">
        <f t="shared" si="33"/>
        <v>0</v>
      </c>
      <c r="T290" s="106">
        <v>0</v>
      </c>
      <c r="U290" s="106">
        <v>0</v>
      </c>
      <c r="V290" s="107">
        <v>0</v>
      </c>
      <c r="W290" s="134">
        <v>0</v>
      </c>
      <c r="X290" s="127">
        <f t="shared" si="34"/>
        <v>0</v>
      </c>
      <c r="Y290" s="106">
        <v>0</v>
      </c>
      <c r="Z290" s="109">
        <v>0</v>
      </c>
    </row>
    <row r="291" spans="1:26" s="82" customFormat="1" ht="15" customHeight="1" x14ac:dyDescent="0.2">
      <c r="A291" s="115" t="s">
        <v>11</v>
      </c>
      <c r="B291" s="117" t="s">
        <v>0</v>
      </c>
      <c r="C291" s="119">
        <v>50006789</v>
      </c>
      <c r="D291" s="122" t="s">
        <v>385</v>
      </c>
      <c r="E291" s="124">
        <f t="shared" si="30"/>
        <v>871</v>
      </c>
      <c r="F291" s="129">
        <f t="shared" si="31"/>
        <v>51</v>
      </c>
      <c r="G291" s="106">
        <v>0</v>
      </c>
      <c r="H291" s="109">
        <v>51</v>
      </c>
      <c r="I291" s="127">
        <f t="shared" si="35"/>
        <v>820</v>
      </c>
      <c r="J291" s="106">
        <v>503</v>
      </c>
      <c r="K291" s="131">
        <v>317</v>
      </c>
      <c r="L291" s="129">
        <f t="shared" si="32"/>
        <v>0</v>
      </c>
      <c r="M291" s="106">
        <v>0</v>
      </c>
      <c r="N291" s="106">
        <v>0</v>
      </c>
      <c r="O291" s="109">
        <v>0</v>
      </c>
      <c r="P291" s="127">
        <f t="shared" si="29"/>
        <v>0</v>
      </c>
      <c r="Q291" s="106">
        <v>0</v>
      </c>
      <c r="R291" s="131">
        <v>0</v>
      </c>
      <c r="S291" s="133">
        <f t="shared" si="33"/>
        <v>0</v>
      </c>
      <c r="T291" s="106">
        <v>0</v>
      </c>
      <c r="U291" s="106">
        <v>0</v>
      </c>
      <c r="V291" s="107">
        <v>0</v>
      </c>
      <c r="W291" s="134">
        <v>0</v>
      </c>
      <c r="X291" s="127">
        <f t="shared" si="34"/>
        <v>0</v>
      </c>
      <c r="Y291" s="106">
        <v>0</v>
      </c>
      <c r="Z291" s="109">
        <v>0</v>
      </c>
    </row>
    <row r="292" spans="1:26" s="82" customFormat="1" ht="15" customHeight="1" x14ac:dyDescent="0.2">
      <c r="A292" s="115" t="s">
        <v>11</v>
      </c>
      <c r="B292" s="117" t="s">
        <v>0</v>
      </c>
      <c r="C292" s="119">
        <v>50007033</v>
      </c>
      <c r="D292" s="122" t="s">
        <v>386</v>
      </c>
      <c r="E292" s="124">
        <f t="shared" si="30"/>
        <v>527</v>
      </c>
      <c r="F292" s="129">
        <f t="shared" si="31"/>
        <v>60</v>
      </c>
      <c r="G292" s="106">
        <v>0</v>
      </c>
      <c r="H292" s="109">
        <v>60</v>
      </c>
      <c r="I292" s="127">
        <f t="shared" si="35"/>
        <v>467</v>
      </c>
      <c r="J292" s="106">
        <v>467</v>
      </c>
      <c r="K292" s="131">
        <v>0</v>
      </c>
      <c r="L292" s="129">
        <f t="shared" si="32"/>
        <v>0</v>
      </c>
      <c r="M292" s="106">
        <v>0</v>
      </c>
      <c r="N292" s="106">
        <v>0</v>
      </c>
      <c r="O292" s="109">
        <v>0</v>
      </c>
      <c r="P292" s="127">
        <f t="shared" si="29"/>
        <v>0</v>
      </c>
      <c r="Q292" s="106">
        <v>0</v>
      </c>
      <c r="R292" s="131">
        <v>0</v>
      </c>
      <c r="S292" s="133">
        <f t="shared" si="33"/>
        <v>0</v>
      </c>
      <c r="T292" s="106">
        <v>0</v>
      </c>
      <c r="U292" s="106">
        <v>0</v>
      </c>
      <c r="V292" s="107">
        <v>0</v>
      </c>
      <c r="W292" s="134">
        <v>0</v>
      </c>
      <c r="X292" s="127">
        <f t="shared" si="34"/>
        <v>0</v>
      </c>
      <c r="Y292" s="106">
        <v>0</v>
      </c>
      <c r="Z292" s="109">
        <v>0</v>
      </c>
    </row>
    <row r="293" spans="1:26" s="82" customFormat="1" ht="15" customHeight="1" x14ac:dyDescent="0.2">
      <c r="A293" s="115" t="s">
        <v>11</v>
      </c>
      <c r="B293" s="117" t="s">
        <v>0</v>
      </c>
      <c r="C293" s="119">
        <v>50006797</v>
      </c>
      <c r="D293" s="122" t="s">
        <v>1226</v>
      </c>
      <c r="E293" s="124">
        <f t="shared" si="30"/>
        <v>508</v>
      </c>
      <c r="F293" s="129">
        <f t="shared" si="31"/>
        <v>66</v>
      </c>
      <c r="G293" s="106">
        <v>0</v>
      </c>
      <c r="H293" s="109">
        <v>66</v>
      </c>
      <c r="I293" s="127">
        <f t="shared" si="35"/>
        <v>442</v>
      </c>
      <c r="J293" s="106">
        <v>254</v>
      </c>
      <c r="K293" s="131">
        <v>188</v>
      </c>
      <c r="L293" s="129">
        <f t="shared" si="32"/>
        <v>0</v>
      </c>
      <c r="M293" s="106">
        <v>0</v>
      </c>
      <c r="N293" s="106">
        <v>0</v>
      </c>
      <c r="O293" s="109">
        <v>0</v>
      </c>
      <c r="P293" s="127">
        <f t="shared" si="29"/>
        <v>0</v>
      </c>
      <c r="Q293" s="106">
        <v>0</v>
      </c>
      <c r="R293" s="131">
        <v>0</v>
      </c>
      <c r="S293" s="133">
        <f t="shared" si="33"/>
        <v>0</v>
      </c>
      <c r="T293" s="106">
        <v>0</v>
      </c>
      <c r="U293" s="106">
        <v>0</v>
      </c>
      <c r="V293" s="107">
        <v>0</v>
      </c>
      <c r="W293" s="134">
        <v>0</v>
      </c>
      <c r="X293" s="127">
        <f t="shared" si="34"/>
        <v>0</v>
      </c>
      <c r="Y293" s="106">
        <v>0</v>
      </c>
      <c r="Z293" s="109">
        <v>0</v>
      </c>
    </row>
    <row r="294" spans="1:26" s="82" customFormat="1" ht="15" customHeight="1" x14ac:dyDescent="0.2">
      <c r="A294" s="115" t="s">
        <v>11</v>
      </c>
      <c r="B294" s="117" t="s">
        <v>0</v>
      </c>
      <c r="C294" s="119">
        <v>50006576</v>
      </c>
      <c r="D294" s="122" t="s">
        <v>1227</v>
      </c>
      <c r="E294" s="124">
        <f t="shared" si="30"/>
        <v>908</v>
      </c>
      <c r="F294" s="129">
        <f t="shared" si="31"/>
        <v>91</v>
      </c>
      <c r="G294" s="106">
        <v>0</v>
      </c>
      <c r="H294" s="109">
        <v>91</v>
      </c>
      <c r="I294" s="127">
        <f t="shared" si="35"/>
        <v>817</v>
      </c>
      <c r="J294" s="106">
        <v>474</v>
      </c>
      <c r="K294" s="131">
        <v>343</v>
      </c>
      <c r="L294" s="129">
        <f t="shared" si="32"/>
        <v>0</v>
      </c>
      <c r="M294" s="106">
        <v>0</v>
      </c>
      <c r="N294" s="106">
        <v>0</v>
      </c>
      <c r="O294" s="109">
        <v>0</v>
      </c>
      <c r="P294" s="127">
        <f t="shared" si="29"/>
        <v>0</v>
      </c>
      <c r="Q294" s="106">
        <v>0</v>
      </c>
      <c r="R294" s="131">
        <v>0</v>
      </c>
      <c r="S294" s="133">
        <f t="shared" si="33"/>
        <v>0</v>
      </c>
      <c r="T294" s="106">
        <v>0</v>
      </c>
      <c r="U294" s="106">
        <v>0</v>
      </c>
      <c r="V294" s="107">
        <v>0</v>
      </c>
      <c r="W294" s="134">
        <v>0</v>
      </c>
      <c r="X294" s="127">
        <f t="shared" si="34"/>
        <v>0</v>
      </c>
      <c r="Y294" s="106">
        <v>0</v>
      </c>
      <c r="Z294" s="109">
        <v>0</v>
      </c>
    </row>
    <row r="295" spans="1:26" s="82" customFormat="1" ht="15" customHeight="1" x14ac:dyDescent="0.2">
      <c r="A295" s="115" t="s">
        <v>11</v>
      </c>
      <c r="B295" s="117" t="s">
        <v>0</v>
      </c>
      <c r="C295" s="119">
        <v>50028340</v>
      </c>
      <c r="D295" s="122" t="s">
        <v>389</v>
      </c>
      <c r="E295" s="124">
        <f t="shared" si="30"/>
        <v>1754</v>
      </c>
      <c r="F295" s="129">
        <f t="shared" si="31"/>
        <v>223</v>
      </c>
      <c r="G295" s="106">
        <v>0</v>
      </c>
      <c r="H295" s="109">
        <v>223</v>
      </c>
      <c r="I295" s="127">
        <f t="shared" si="35"/>
        <v>1531</v>
      </c>
      <c r="J295" s="106">
        <v>883</v>
      </c>
      <c r="K295" s="131">
        <v>648</v>
      </c>
      <c r="L295" s="129">
        <f t="shared" si="32"/>
        <v>0</v>
      </c>
      <c r="M295" s="106">
        <v>0</v>
      </c>
      <c r="N295" s="106">
        <v>0</v>
      </c>
      <c r="O295" s="109">
        <v>0</v>
      </c>
      <c r="P295" s="127">
        <f t="shared" si="29"/>
        <v>0</v>
      </c>
      <c r="Q295" s="106">
        <v>0</v>
      </c>
      <c r="R295" s="131">
        <v>0</v>
      </c>
      <c r="S295" s="133">
        <f t="shared" si="33"/>
        <v>0</v>
      </c>
      <c r="T295" s="106">
        <v>0</v>
      </c>
      <c r="U295" s="106">
        <v>0</v>
      </c>
      <c r="V295" s="107">
        <v>0</v>
      </c>
      <c r="W295" s="134">
        <v>0</v>
      </c>
      <c r="X295" s="127">
        <f t="shared" si="34"/>
        <v>0</v>
      </c>
      <c r="Y295" s="106">
        <v>0</v>
      </c>
      <c r="Z295" s="109">
        <v>0</v>
      </c>
    </row>
    <row r="296" spans="1:26" s="82" customFormat="1" ht="15" customHeight="1" x14ac:dyDescent="0.2">
      <c r="A296" s="115" t="s">
        <v>11</v>
      </c>
      <c r="B296" s="117" t="s">
        <v>0</v>
      </c>
      <c r="C296" s="119">
        <v>50007041</v>
      </c>
      <c r="D296" s="122" t="s">
        <v>1228</v>
      </c>
      <c r="E296" s="124">
        <f t="shared" si="30"/>
        <v>837</v>
      </c>
      <c r="F296" s="129">
        <f t="shared" si="31"/>
        <v>141</v>
      </c>
      <c r="G296" s="106">
        <v>0</v>
      </c>
      <c r="H296" s="109">
        <v>141</v>
      </c>
      <c r="I296" s="127">
        <f t="shared" si="35"/>
        <v>696</v>
      </c>
      <c r="J296" s="106">
        <v>371</v>
      </c>
      <c r="K296" s="131">
        <v>325</v>
      </c>
      <c r="L296" s="129">
        <f t="shared" si="32"/>
        <v>0</v>
      </c>
      <c r="M296" s="106">
        <v>0</v>
      </c>
      <c r="N296" s="106">
        <v>0</v>
      </c>
      <c r="O296" s="109">
        <v>0</v>
      </c>
      <c r="P296" s="127">
        <f t="shared" si="29"/>
        <v>0</v>
      </c>
      <c r="Q296" s="106">
        <v>0</v>
      </c>
      <c r="R296" s="131">
        <v>0</v>
      </c>
      <c r="S296" s="133">
        <f t="shared" si="33"/>
        <v>0</v>
      </c>
      <c r="T296" s="106">
        <v>0</v>
      </c>
      <c r="U296" s="106">
        <v>0</v>
      </c>
      <c r="V296" s="107">
        <v>0</v>
      </c>
      <c r="W296" s="134">
        <v>0</v>
      </c>
      <c r="X296" s="127">
        <f t="shared" si="34"/>
        <v>0</v>
      </c>
      <c r="Y296" s="106">
        <v>0</v>
      </c>
      <c r="Z296" s="109">
        <v>0</v>
      </c>
    </row>
    <row r="297" spans="1:26" s="82" customFormat="1" ht="15" customHeight="1" x14ac:dyDescent="0.2">
      <c r="A297" s="115" t="s">
        <v>11</v>
      </c>
      <c r="B297" s="117" t="s">
        <v>0</v>
      </c>
      <c r="C297" s="119">
        <v>50023292</v>
      </c>
      <c r="D297" s="122" t="s">
        <v>1229</v>
      </c>
      <c r="E297" s="124">
        <f t="shared" si="30"/>
        <v>430</v>
      </c>
      <c r="F297" s="129">
        <f t="shared" si="31"/>
        <v>92</v>
      </c>
      <c r="G297" s="106">
        <v>0</v>
      </c>
      <c r="H297" s="109">
        <v>92</v>
      </c>
      <c r="I297" s="127">
        <f t="shared" si="35"/>
        <v>338</v>
      </c>
      <c r="J297" s="106">
        <v>338</v>
      </c>
      <c r="K297" s="131">
        <v>0</v>
      </c>
      <c r="L297" s="129">
        <f t="shared" si="32"/>
        <v>0</v>
      </c>
      <c r="M297" s="106">
        <v>0</v>
      </c>
      <c r="N297" s="106">
        <v>0</v>
      </c>
      <c r="O297" s="109">
        <v>0</v>
      </c>
      <c r="P297" s="127">
        <f t="shared" si="29"/>
        <v>0</v>
      </c>
      <c r="Q297" s="106">
        <v>0</v>
      </c>
      <c r="R297" s="131">
        <v>0</v>
      </c>
      <c r="S297" s="133">
        <f t="shared" si="33"/>
        <v>0</v>
      </c>
      <c r="T297" s="106">
        <v>0</v>
      </c>
      <c r="U297" s="106">
        <v>0</v>
      </c>
      <c r="V297" s="107">
        <v>0</v>
      </c>
      <c r="W297" s="134">
        <v>0</v>
      </c>
      <c r="X297" s="127">
        <f t="shared" si="34"/>
        <v>0</v>
      </c>
      <c r="Y297" s="106">
        <v>0</v>
      </c>
      <c r="Z297" s="109">
        <v>0</v>
      </c>
    </row>
    <row r="298" spans="1:26" s="82" customFormat="1" ht="15" customHeight="1" x14ac:dyDescent="0.2">
      <c r="A298" s="115" t="s">
        <v>11</v>
      </c>
      <c r="B298" s="117" t="s">
        <v>0</v>
      </c>
      <c r="C298" s="119">
        <v>50006584</v>
      </c>
      <c r="D298" s="122" t="s">
        <v>1230</v>
      </c>
      <c r="E298" s="124">
        <f t="shared" si="30"/>
        <v>447</v>
      </c>
      <c r="F298" s="129">
        <f t="shared" si="31"/>
        <v>0</v>
      </c>
      <c r="G298" s="106">
        <v>0</v>
      </c>
      <c r="H298" s="109">
        <v>0</v>
      </c>
      <c r="I298" s="127">
        <f t="shared" si="35"/>
        <v>447</v>
      </c>
      <c r="J298" s="106">
        <v>247</v>
      </c>
      <c r="K298" s="131">
        <v>200</v>
      </c>
      <c r="L298" s="129">
        <f t="shared" si="32"/>
        <v>0</v>
      </c>
      <c r="M298" s="106">
        <v>0</v>
      </c>
      <c r="N298" s="106">
        <v>0</v>
      </c>
      <c r="O298" s="109">
        <v>0</v>
      </c>
      <c r="P298" s="127">
        <f t="shared" si="29"/>
        <v>0</v>
      </c>
      <c r="Q298" s="106">
        <v>0</v>
      </c>
      <c r="R298" s="131">
        <v>0</v>
      </c>
      <c r="S298" s="133">
        <f t="shared" si="33"/>
        <v>0</v>
      </c>
      <c r="T298" s="106">
        <v>0</v>
      </c>
      <c r="U298" s="106">
        <v>0</v>
      </c>
      <c r="V298" s="107">
        <v>0</v>
      </c>
      <c r="W298" s="134">
        <v>0</v>
      </c>
      <c r="X298" s="127">
        <f t="shared" si="34"/>
        <v>0</v>
      </c>
      <c r="Y298" s="106">
        <v>0</v>
      </c>
      <c r="Z298" s="109">
        <v>0</v>
      </c>
    </row>
    <row r="299" spans="1:26" s="82" customFormat="1" ht="15" customHeight="1" x14ac:dyDescent="0.2">
      <c r="A299" s="115" t="s">
        <v>11</v>
      </c>
      <c r="B299" s="117" t="s">
        <v>0</v>
      </c>
      <c r="C299" s="119">
        <v>50006800</v>
      </c>
      <c r="D299" s="122" t="s">
        <v>1231</v>
      </c>
      <c r="E299" s="124">
        <f t="shared" si="30"/>
        <v>911</v>
      </c>
      <c r="F299" s="129">
        <f t="shared" si="31"/>
        <v>98</v>
      </c>
      <c r="G299" s="106">
        <v>0</v>
      </c>
      <c r="H299" s="109">
        <v>98</v>
      </c>
      <c r="I299" s="127">
        <f t="shared" si="35"/>
        <v>800</v>
      </c>
      <c r="J299" s="106">
        <v>469</v>
      </c>
      <c r="K299" s="131">
        <v>331</v>
      </c>
      <c r="L299" s="129">
        <f t="shared" si="32"/>
        <v>0</v>
      </c>
      <c r="M299" s="106">
        <v>0</v>
      </c>
      <c r="N299" s="106">
        <v>0</v>
      </c>
      <c r="O299" s="109">
        <v>0</v>
      </c>
      <c r="P299" s="127">
        <f t="shared" si="29"/>
        <v>0</v>
      </c>
      <c r="Q299" s="106">
        <v>0</v>
      </c>
      <c r="R299" s="131">
        <v>0</v>
      </c>
      <c r="S299" s="133">
        <f t="shared" si="33"/>
        <v>13</v>
      </c>
      <c r="T299" s="106">
        <v>13</v>
      </c>
      <c r="U299" s="106">
        <v>0</v>
      </c>
      <c r="V299" s="107">
        <v>0</v>
      </c>
      <c r="W299" s="134">
        <v>0</v>
      </c>
      <c r="X299" s="127">
        <f t="shared" si="34"/>
        <v>0</v>
      </c>
      <c r="Y299" s="106">
        <v>0</v>
      </c>
      <c r="Z299" s="109">
        <v>0</v>
      </c>
    </row>
    <row r="300" spans="1:26" s="82" customFormat="1" ht="15" customHeight="1" x14ac:dyDescent="0.2">
      <c r="A300" s="115" t="s">
        <v>11</v>
      </c>
      <c r="B300" s="117" t="s">
        <v>0</v>
      </c>
      <c r="C300" s="119">
        <v>50006592</v>
      </c>
      <c r="D300" s="122" t="s">
        <v>1232</v>
      </c>
      <c r="E300" s="124">
        <f t="shared" si="30"/>
        <v>458</v>
      </c>
      <c r="F300" s="129">
        <f t="shared" si="31"/>
        <v>43</v>
      </c>
      <c r="G300" s="106">
        <v>0</v>
      </c>
      <c r="H300" s="109">
        <v>43</v>
      </c>
      <c r="I300" s="127">
        <f t="shared" si="35"/>
        <v>415</v>
      </c>
      <c r="J300" s="106">
        <v>228</v>
      </c>
      <c r="K300" s="131">
        <v>187</v>
      </c>
      <c r="L300" s="129">
        <f t="shared" si="32"/>
        <v>0</v>
      </c>
      <c r="M300" s="106">
        <v>0</v>
      </c>
      <c r="N300" s="106">
        <v>0</v>
      </c>
      <c r="O300" s="109">
        <v>0</v>
      </c>
      <c r="P300" s="127">
        <f t="shared" si="29"/>
        <v>0</v>
      </c>
      <c r="Q300" s="106">
        <v>0</v>
      </c>
      <c r="R300" s="131">
        <v>0</v>
      </c>
      <c r="S300" s="133">
        <f t="shared" si="33"/>
        <v>0</v>
      </c>
      <c r="T300" s="106">
        <v>0</v>
      </c>
      <c r="U300" s="106">
        <v>0</v>
      </c>
      <c r="V300" s="107">
        <v>0</v>
      </c>
      <c r="W300" s="134">
        <v>0</v>
      </c>
      <c r="X300" s="127">
        <f t="shared" si="34"/>
        <v>0</v>
      </c>
      <c r="Y300" s="106">
        <v>0</v>
      </c>
      <c r="Z300" s="109">
        <v>0</v>
      </c>
    </row>
    <row r="301" spans="1:26" s="82" customFormat="1" ht="15" customHeight="1" x14ac:dyDescent="0.2">
      <c r="A301" s="115" t="s">
        <v>11</v>
      </c>
      <c r="B301" s="117" t="s">
        <v>0</v>
      </c>
      <c r="C301" s="119">
        <v>50006606</v>
      </c>
      <c r="D301" s="122" t="s">
        <v>1233</v>
      </c>
      <c r="E301" s="124">
        <f t="shared" si="30"/>
        <v>622</v>
      </c>
      <c r="F301" s="129">
        <f t="shared" si="31"/>
        <v>88</v>
      </c>
      <c r="G301" s="106">
        <v>0</v>
      </c>
      <c r="H301" s="109">
        <v>88</v>
      </c>
      <c r="I301" s="127">
        <f t="shared" si="35"/>
        <v>534</v>
      </c>
      <c r="J301" s="106">
        <v>316</v>
      </c>
      <c r="K301" s="131">
        <v>218</v>
      </c>
      <c r="L301" s="129">
        <f t="shared" si="32"/>
        <v>0</v>
      </c>
      <c r="M301" s="106">
        <v>0</v>
      </c>
      <c r="N301" s="106">
        <v>0</v>
      </c>
      <c r="O301" s="109">
        <v>0</v>
      </c>
      <c r="P301" s="127">
        <f t="shared" si="29"/>
        <v>0</v>
      </c>
      <c r="Q301" s="106">
        <v>0</v>
      </c>
      <c r="R301" s="131">
        <v>0</v>
      </c>
      <c r="S301" s="133">
        <f t="shared" si="33"/>
        <v>0</v>
      </c>
      <c r="T301" s="106">
        <v>0</v>
      </c>
      <c r="U301" s="106">
        <v>0</v>
      </c>
      <c r="V301" s="107">
        <v>0</v>
      </c>
      <c r="W301" s="134">
        <v>0</v>
      </c>
      <c r="X301" s="127">
        <f t="shared" si="34"/>
        <v>0</v>
      </c>
      <c r="Y301" s="106">
        <v>0</v>
      </c>
      <c r="Z301" s="109">
        <v>0</v>
      </c>
    </row>
    <row r="302" spans="1:26" s="82" customFormat="1" ht="15" customHeight="1" x14ac:dyDescent="0.2">
      <c r="A302" s="115" t="s">
        <v>11</v>
      </c>
      <c r="B302" s="117" t="s">
        <v>0</v>
      </c>
      <c r="C302" s="119">
        <v>50072846</v>
      </c>
      <c r="D302" s="122" t="s">
        <v>1234</v>
      </c>
      <c r="E302" s="124">
        <f t="shared" si="30"/>
        <v>1131</v>
      </c>
      <c r="F302" s="129">
        <f t="shared" si="31"/>
        <v>131</v>
      </c>
      <c r="G302" s="106">
        <v>0</v>
      </c>
      <c r="H302" s="109">
        <v>131</v>
      </c>
      <c r="I302" s="127">
        <f t="shared" si="35"/>
        <v>863</v>
      </c>
      <c r="J302" s="106">
        <v>597</v>
      </c>
      <c r="K302" s="131">
        <v>266</v>
      </c>
      <c r="L302" s="129">
        <f t="shared" si="32"/>
        <v>0</v>
      </c>
      <c r="M302" s="106">
        <v>0</v>
      </c>
      <c r="N302" s="106">
        <v>0</v>
      </c>
      <c r="O302" s="109">
        <v>0</v>
      </c>
      <c r="P302" s="127">
        <f t="shared" si="29"/>
        <v>0</v>
      </c>
      <c r="Q302" s="106">
        <v>0</v>
      </c>
      <c r="R302" s="131">
        <v>0</v>
      </c>
      <c r="S302" s="133">
        <f t="shared" si="33"/>
        <v>137</v>
      </c>
      <c r="T302" s="106">
        <v>137</v>
      </c>
      <c r="U302" s="106">
        <v>0</v>
      </c>
      <c r="V302" s="107">
        <v>0</v>
      </c>
      <c r="W302" s="134">
        <v>0</v>
      </c>
      <c r="X302" s="127">
        <f t="shared" si="34"/>
        <v>0</v>
      </c>
      <c r="Y302" s="106">
        <v>0</v>
      </c>
      <c r="Z302" s="109">
        <v>0</v>
      </c>
    </row>
    <row r="303" spans="1:26" s="82" customFormat="1" ht="15" customHeight="1" x14ac:dyDescent="0.2">
      <c r="A303" s="115" t="s">
        <v>11</v>
      </c>
      <c r="B303" s="117" t="s">
        <v>0</v>
      </c>
      <c r="C303" s="119">
        <v>50006614</v>
      </c>
      <c r="D303" s="122" t="s">
        <v>1235</v>
      </c>
      <c r="E303" s="124">
        <f t="shared" si="30"/>
        <v>579</v>
      </c>
      <c r="F303" s="129">
        <f t="shared" si="31"/>
        <v>92</v>
      </c>
      <c r="G303" s="106">
        <v>0</v>
      </c>
      <c r="H303" s="109">
        <v>92</v>
      </c>
      <c r="I303" s="127">
        <f t="shared" si="35"/>
        <v>487</v>
      </c>
      <c r="J303" s="106">
        <v>267</v>
      </c>
      <c r="K303" s="131">
        <v>220</v>
      </c>
      <c r="L303" s="129">
        <f t="shared" si="32"/>
        <v>0</v>
      </c>
      <c r="M303" s="106">
        <v>0</v>
      </c>
      <c r="N303" s="106">
        <v>0</v>
      </c>
      <c r="O303" s="109">
        <v>0</v>
      </c>
      <c r="P303" s="127">
        <f t="shared" si="29"/>
        <v>0</v>
      </c>
      <c r="Q303" s="106">
        <v>0</v>
      </c>
      <c r="R303" s="131">
        <v>0</v>
      </c>
      <c r="S303" s="133">
        <f t="shared" si="33"/>
        <v>0</v>
      </c>
      <c r="T303" s="106">
        <v>0</v>
      </c>
      <c r="U303" s="106">
        <v>0</v>
      </c>
      <c r="V303" s="107">
        <v>0</v>
      </c>
      <c r="W303" s="134">
        <v>0</v>
      </c>
      <c r="X303" s="127">
        <f t="shared" si="34"/>
        <v>0</v>
      </c>
      <c r="Y303" s="106">
        <v>0</v>
      </c>
      <c r="Z303" s="109">
        <v>0</v>
      </c>
    </row>
    <row r="304" spans="1:26" s="82" customFormat="1" ht="15" customHeight="1" x14ac:dyDescent="0.2">
      <c r="A304" s="115" t="s">
        <v>11</v>
      </c>
      <c r="B304" s="117" t="s">
        <v>0</v>
      </c>
      <c r="C304" s="119">
        <v>50006622</v>
      </c>
      <c r="D304" s="122" t="s">
        <v>1236</v>
      </c>
      <c r="E304" s="124">
        <f t="shared" si="30"/>
        <v>374</v>
      </c>
      <c r="F304" s="129">
        <f t="shared" si="31"/>
        <v>24</v>
      </c>
      <c r="G304" s="106">
        <v>0</v>
      </c>
      <c r="H304" s="109">
        <v>24</v>
      </c>
      <c r="I304" s="127">
        <f t="shared" si="35"/>
        <v>350</v>
      </c>
      <c r="J304" s="106">
        <v>241</v>
      </c>
      <c r="K304" s="131">
        <v>109</v>
      </c>
      <c r="L304" s="129">
        <f t="shared" si="32"/>
        <v>0</v>
      </c>
      <c r="M304" s="106">
        <v>0</v>
      </c>
      <c r="N304" s="106">
        <v>0</v>
      </c>
      <c r="O304" s="109">
        <v>0</v>
      </c>
      <c r="P304" s="127">
        <f t="shared" si="29"/>
        <v>0</v>
      </c>
      <c r="Q304" s="106">
        <v>0</v>
      </c>
      <c r="R304" s="131">
        <v>0</v>
      </c>
      <c r="S304" s="133">
        <f t="shared" si="33"/>
        <v>0</v>
      </c>
      <c r="T304" s="106">
        <v>0</v>
      </c>
      <c r="U304" s="106">
        <v>0</v>
      </c>
      <c r="V304" s="107">
        <v>0</v>
      </c>
      <c r="W304" s="134">
        <v>0</v>
      </c>
      <c r="X304" s="127">
        <f t="shared" si="34"/>
        <v>0</v>
      </c>
      <c r="Y304" s="106">
        <v>0</v>
      </c>
      <c r="Z304" s="109">
        <v>0</v>
      </c>
    </row>
    <row r="305" spans="1:26" s="82" customFormat="1" ht="15" customHeight="1" x14ac:dyDescent="0.2">
      <c r="A305" s="115" t="s">
        <v>11</v>
      </c>
      <c r="B305" s="117" t="s">
        <v>0</v>
      </c>
      <c r="C305" s="119">
        <v>50007092</v>
      </c>
      <c r="D305" s="122" t="s">
        <v>1237</v>
      </c>
      <c r="E305" s="124">
        <f t="shared" si="30"/>
        <v>835</v>
      </c>
      <c r="F305" s="129">
        <f t="shared" si="31"/>
        <v>120</v>
      </c>
      <c r="G305" s="106">
        <v>0</v>
      </c>
      <c r="H305" s="109">
        <v>120</v>
      </c>
      <c r="I305" s="127">
        <f t="shared" si="35"/>
        <v>715</v>
      </c>
      <c r="J305" s="106">
        <v>439</v>
      </c>
      <c r="K305" s="131">
        <v>276</v>
      </c>
      <c r="L305" s="129">
        <f t="shared" si="32"/>
        <v>0</v>
      </c>
      <c r="M305" s="106">
        <v>0</v>
      </c>
      <c r="N305" s="106">
        <v>0</v>
      </c>
      <c r="O305" s="109">
        <v>0</v>
      </c>
      <c r="P305" s="127">
        <f t="shared" si="29"/>
        <v>0</v>
      </c>
      <c r="Q305" s="106">
        <v>0</v>
      </c>
      <c r="R305" s="131">
        <v>0</v>
      </c>
      <c r="S305" s="133">
        <f t="shared" si="33"/>
        <v>0</v>
      </c>
      <c r="T305" s="106">
        <v>0</v>
      </c>
      <c r="U305" s="106">
        <v>0</v>
      </c>
      <c r="V305" s="107">
        <v>0</v>
      </c>
      <c r="W305" s="134">
        <v>0</v>
      </c>
      <c r="X305" s="127">
        <f t="shared" si="34"/>
        <v>0</v>
      </c>
      <c r="Y305" s="106">
        <v>0</v>
      </c>
      <c r="Z305" s="109">
        <v>0</v>
      </c>
    </row>
    <row r="306" spans="1:26" s="82" customFormat="1" ht="15" customHeight="1" x14ac:dyDescent="0.2">
      <c r="A306" s="115" t="s">
        <v>11</v>
      </c>
      <c r="B306" s="117" t="s">
        <v>0</v>
      </c>
      <c r="C306" s="119">
        <v>50007106</v>
      </c>
      <c r="D306" s="122" t="s">
        <v>1238</v>
      </c>
      <c r="E306" s="124">
        <f t="shared" si="30"/>
        <v>488</v>
      </c>
      <c r="F306" s="129">
        <f t="shared" si="31"/>
        <v>48</v>
      </c>
      <c r="G306" s="106">
        <v>0</v>
      </c>
      <c r="H306" s="109">
        <v>48</v>
      </c>
      <c r="I306" s="127">
        <f t="shared" si="35"/>
        <v>440</v>
      </c>
      <c r="J306" s="106">
        <v>280</v>
      </c>
      <c r="K306" s="131">
        <v>160</v>
      </c>
      <c r="L306" s="129">
        <f t="shared" si="32"/>
        <v>0</v>
      </c>
      <c r="M306" s="106">
        <v>0</v>
      </c>
      <c r="N306" s="106">
        <v>0</v>
      </c>
      <c r="O306" s="109">
        <v>0</v>
      </c>
      <c r="P306" s="127">
        <f t="shared" si="29"/>
        <v>0</v>
      </c>
      <c r="Q306" s="106">
        <v>0</v>
      </c>
      <c r="R306" s="131">
        <v>0</v>
      </c>
      <c r="S306" s="133">
        <f t="shared" si="33"/>
        <v>0</v>
      </c>
      <c r="T306" s="106">
        <v>0</v>
      </c>
      <c r="U306" s="106">
        <v>0</v>
      </c>
      <c r="V306" s="107">
        <v>0</v>
      </c>
      <c r="W306" s="134">
        <v>0</v>
      </c>
      <c r="X306" s="127">
        <f t="shared" si="34"/>
        <v>0</v>
      </c>
      <c r="Y306" s="106">
        <v>0</v>
      </c>
      <c r="Z306" s="109">
        <v>0</v>
      </c>
    </row>
    <row r="307" spans="1:26" s="82" customFormat="1" ht="15" customHeight="1" x14ac:dyDescent="0.2">
      <c r="A307" s="115" t="s">
        <v>11</v>
      </c>
      <c r="B307" s="117" t="s">
        <v>0</v>
      </c>
      <c r="C307" s="119">
        <v>50026887</v>
      </c>
      <c r="D307" s="122" t="s">
        <v>401</v>
      </c>
      <c r="E307" s="124">
        <f t="shared" si="30"/>
        <v>1419</v>
      </c>
      <c r="F307" s="129">
        <f t="shared" si="31"/>
        <v>252</v>
      </c>
      <c r="G307" s="106">
        <v>0</v>
      </c>
      <c r="H307" s="109">
        <v>252</v>
      </c>
      <c r="I307" s="127">
        <f t="shared" si="35"/>
        <v>1167</v>
      </c>
      <c r="J307" s="106">
        <v>841</v>
      </c>
      <c r="K307" s="131">
        <v>326</v>
      </c>
      <c r="L307" s="129">
        <f t="shared" si="32"/>
        <v>0</v>
      </c>
      <c r="M307" s="106">
        <v>0</v>
      </c>
      <c r="N307" s="106">
        <v>0</v>
      </c>
      <c r="O307" s="109">
        <v>0</v>
      </c>
      <c r="P307" s="127">
        <f t="shared" si="29"/>
        <v>0</v>
      </c>
      <c r="Q307" s="106">
        <v>0</v>
      </c>
      <c r="R307" s="131">
        <v>0</v>
      </c>
      <c r="S307" s="133">
        <f t="shared" si="33"/>
        <v>0</v>
      </c>
      <c r="T307" s="106">
        <v>0</v>
      </c>
      <c r="U307" s="106">
        <v>0</v>
      </c>
      <c r="V307" s="107">
        <v>0</v>
      </c>
      <c r="W307" s="134">
        <v>0</v>
      </c>
      <c r="X307" s="127">
        <f t="shared" si="34"/>
        <v>0</v>
      </c>
      <c r="Y307" s="106">
        <v>0</v>
      </c>
      <c r="Z307" s="109">
        <v>0</v>
      </c>
    </row>
    <row r="308" spans="1:26" s="82" customFormat="1" ht="15" customHeight="1" x14ac:dyDescent="0.2">
      <c r="A308" s="115" t="s">
        <v>11</v>
      </c>
      <c r="B308" s="117" t="s">
        <v>0</v>
      </c>
      <c r="C308" s="119">
        <v>50024795</v>
      </c>
      <c r="D308" s="122" t="s">
        <v>402</v>
      </c>
      <c r="E308" s="124">
        <f t="shared" si="30"/>
        <v>1293</v>
      </c>
      <c r="F308" s="129">
        <f t="shared" si="31"/>
        <v>140</v>
      </c>
      <c r="G308" s="106">
        <v>0</v>
      </c>
      <c r="H308" s="109">
        <v>140</v>
      </c>
      <c r="I308" s="127">
        <f t="shared" si="35"/>
        <v>1153</v>
      </c>
      <c r="J308" s="106">
        <v>739</v>
      </c>
      <c r="K308" s="131">
        <v>414</v>
      </c>
      <c r="L308" s="129">
        <f t="shared" si="32"/>
        <v>0</v>
      </c>
      <c r="M308" s="106">
        <v>0</v>
      </c>
      <c r="N308" s="106">
        <v>0</v>
      </c>
      <c r="O308" s="109">
        <v>0</v>
      </c>
      <c r="P308" s="127">
        <f t="shared" si="29"/>
        <v>0</v>
      </c>
      <c r="Q308" s="106">
        <v>0</v>
      </c>
      <c r="R308" s="131">
        <v>0</v>
      </c>
      <c r="S308" s="133">
        <f t="shared" si="33"/>
        <v>0</v>
      </c>
      <c r="T308" s="106">
        <v>0</v>
      </c>
      <c r="U308" s="106">
        <v>0</v>
      </c>
      <c r="V308" s="107">
        <v>0</v>
      </c>
      <c r="W308" s="134">
        <v>0</v>
      </c>
      <c r="X308" s="127">
        <f t="shared" si="34"/>
        <v>0</v>
      </c>
      <c r="Y308" s="106">
        <v>0</v>
      </c>
      <c r="Z308" s="109">
        <v>0</v>
      </c>
    </row>
    <row r="309" spans="1:26" s="82" customFormat="1" ht="15" customHeight="1" x14ac:dyDescent="0.2">
      <c r="A309" s="115" t="s">
        <v>11</v>
      </c>
      <c r="B309" s="117" t="s">
        <v>0</v>
      </c>
      <c r="C309" s="119">
        <v>50031058</v>
      </c>
      <c r="D309" s="122" t="s">
        <v>403</v>
      </c>
      <c r="E309" s="124">
        <f t="shared" si="30"/>
        <v>1624</v>
      </c>
      <c r="F309" s="129">
        <f t="shared" si="31"/>
        <v>99</v>
      </c>
      <c r="G309" s="106">
        <v>0</v>
      </c>
      <c r="H309" s="109">
        <v>99</v>
      </c>
      <c r="I309" s="127">
        <f t="shared" si="35"/>
        <v>1157</v>
      </c>
      <c r="J309" s="106">
        <v>638</v>
      </c>
      <c r="K309" s="131">
        <v>519</v>
      </c>
      <c r="L309" s="129">
        <f t="shared" si="32"/>
        <v>0</v>
      </c>
      <c r="M309" s="106">
        <v>0</v>
      </c>
      <c r="N309" s="106">
        <v>0</v>
      </c>
      <c r="O309" s="109">
        <v>0</v>
      </c>
      <c r="P309" s="127">
        <f t="shared" si="29"/>
        <v>0</v>
      </c>
      <c r="Q309" s="106">
        <v>0</v>
      </c>
      <c r="R309" s="131">
        <v>0</v>
      </c>
      <c r="S309" s="133">
        <f t="shared" si="33"/>
        <v>368</v>
      </c>
      <c r="T309" s="106">
        <v>368</v>
      </c>
      <c r="U309" s="106">
        <v>0</v>
      </c>
      <c r="V309" s="107">
        <v>0</v>
      </c>
      <c r="W309" s="134">
        <v>0</v>
      </c>
      <c r="X309" s="127">
        <f t="shared" si="34"/>
        <v>0</v>
      </c>
      <c r="Y309" s="106">
        <v>0</v>
      </c>
      <c r="Z309" s="109">
        <v>0</v>
      </c>
    </row>
    <row r="310" spans="1:26" s="82" customFormat="1" ht="15" customHeight="1" x14ac:dyDescent="0.2">
      <c r="A310" s="115" t="s">
        <v>11</v>
      </c>
      <c r="B310" s="117" t="s">
        <v>0</v>
      </c>
      <c r="C310" s="119">
        <v>50072927</v>
      </c>
      <c r="D310" s="122" t="s">
        <v>404</v>
      </c>
      <c r="E310" s="124">
        <f t="shared" si="30"/>
        <v>419</v>
      </c>
      <c r="F310" s="129">
        <f t="shared" si="31"/>
        <v>0</v>
      </c>
      <c r="G310" s="106">
        <v>0</v>
      </c>
      <c r="H310" s="109">
        <v>0</v>
      </c>
      <c r="I310" s="127">
        <f t="shared" si="35"/>
        <v>419</v>
      </c>
      <c r="J310" s="106">
        <v>19</v>
      </c>
      <c r="K310" s="131">
        <v>400</v>
      </c>
      <c r="L310" s="129">
        <f t="shared" si="32"/>
        <v>0</v>
      </c>
      <c r="M310" s="106">
        <v>0</v>
      </c>
      <c r="N310" s="106">
        <v>0</v>
      </c>
      <c r="O310" s="109">
        <v>0</v>
      </c>
      <c r="P310" s="127">
        <f t="shared" si="29"/>
        <v>0</v>
      </c>
      <c r="Q310" s="106">
        <v>0</v>
      </c>
      <c r="R310" s="131">
        <v>0</v>
      </c>
      <c r="S310" s="133">
        <f t="shared" si="33"/>
        <v>0</v>
      </c>
      <c r="T310" s="106">
        <v>0</v>
      </c>
      <c r="U310" s="106">
        <v>0</v>
      </c>
      <c r="V310" s="107">
        <v>0</v>
      </c>
      <c r="W310" s="134">
        <v>0</v>
      </c>
      <c r="X310" s="127">
        <f t="shared" si="34"/>
        <v>0</v>
      </c>
      <c r="Y310" s="106">
        <v>0</v>
      </c>
      <c r="Z310" s="109">
        <v>0</v>
      </c>
    </row>
    <row r="311" spans="1:26" s="82" customFormat="1" ht="15" customHeight="1" x14ac:dyDescent="0.2">
      <c r="A311" s="115" t="s">
        <v>11</v>
      </c>
      <c r="B311" s="117" t="s">
        <v>0</v>
      </c>
      <c r="C311" s="119">
        <v>50006827</v>
      </c>
      <c r="D311" s="122" t="s">
        <v>405</v>
      </c>
      <c r="E311" s="124">
        <f t="shared" si="30"/>
        <v>564</v>
      </c>
      <c r="F311" s="129">
        <f t="shared" si="31"/>
        <v>134</v>
      </c>
      <c r="G311" s="106">
        <v>0</v>
      </c>
      <c r="H311" s="109">
        <v>134</v>
      </c>
      <c r="I311" s="127">
        <f t="shared" si="35"/>
        <v>430</v>
      </c>
      <c r="J311" s="106">
        <v>267</v>
      </c>
      <c r="K311" s="131">
        <v>163</v>
      </c>
      <c r="L311" s="129">
        <f t="shared" si="32"/>
        <v>0</v>
      </c>
      <c r="M311" s="106">
        <v>0</v>
      </c>
      <c r="N311" s="106">
        <v>0</v>
      </c>
      <c r="O311" s="109">
        <v>0</v>
      </c>
      <c r="P311" s="127">
        <f t="shared" si="29"/>
        <v>0</v>
      </c>
      <c r="Q311" s="106">
        <v>0</v>
      </c>
      <c r="R311" s="131">
        <v>0</v>
      </c>
      <c r="S311" s="133">
        <f t="shared" si="33"/>
        <v>0</v>
      </c>
      <c r="T311" s="106">
        <v>0</v>
      </c>
      <c r="U311" s="106">
        <v>0</v>
      </c>
      <c r="V311" s="107">
        <v>0</v>
      </c>
      <c r="W311" s="134">
        <v>0</v>
      </c>
      <c r="X311" s="127">
        <f t="shared" si="34"/>
        <v>0</v>
      </c>
      <c r="Y311" s="106">
        <v>0</v>
      </c>
      <c r="Z311" s="109">
        <v>0</v>
      </c>
    </row>
    <row r="312" spans="1:26" s="82" customFormat="1" ht="15" customHeight="1" x14ac:dyDescent="0.2">
      <c r="A312" s="115" t="s">
        <v>11</v>
      </c>
      <c r="B312" s="117" t="s">
        <v>0</v>
      </c>
      <c r="C312" s="119">
        <v>50006819</v>
      </c>
      <c r="D312" s="122" t="s">
        <v>1239</v>
      </c>
      <c r="E312" s="124">
        <f t="shared" si="30"/>
        <v>454</v>
      </c>
      <c r="F312" s="129">
        <f t="shared" si="31"/>
        <v>0</v>
      </c>
      <c r="G312" s="106">
        <v>0</v>
      </c>
      <c r="H312" s="109">
        <v>0</v>
      </c>
      <c r="I312" s="127">
        <f t="shared" si="35"/>
        <v>454</v>
      </c>
      <c r="J312" s="106">
        <v>253</v>
      </c>
      <c r="K312" s="131">
        <v>201</v>
      </c>
      <c r="L312" s="129">
        <f t="shared" si="32"/>
        <v>0</v>
      </c>
      <c r="M312" s="106">
        <v>0</v>
      </c>
      <c r="N312" s="106">
        <v>0</v>
      </c>
      <c r="O312" s="109">
        <v>0</v>
      </c>
      <c r="P312" s="127">
        <f t="shared" si="29"/>
        <v>0</v>
      </c>
      <c r="Q312" s="106">
        <v>0</v>
      </c>
      <c r="R312" s="131">
        <v>0</v>
      </c>
      <c r="S312" s="133">
        <f t="shared" si="33"/>
        <v>0</v>
      </c>
      <c r="T312" s="106">
        <v>0</v>
      </c>
      <c r="U312" s="106">
        <v>0</v>
      </c>
      <c r="V312" s="107">
        <v>0</v>
      </c>
      <c r="W312" s="134">
        <v>0</v>
      </c>
      <c r="X312" s="127">
        <f t="shared" si="34"/>
        <v>0</v>
      </c>
      <c r="Y312" s="106">
        <v>0</v>
      </c>
      <c r="Z312" s="109">
        <v>0</v>
      </c>
    </row>
    <row r="313" spans="1:26" s="82" customFormat="1" ht="15" customHeight="1" x14ac:dyDescent="0.2">
      <c r="A313" s="115" t="s">
        <v>11</v>
      </c>
      <c r="B313" s="117" t="s">
        <v>0</v>
      </c>
      <c r="C313" s="119">
        <v>50007165</v>
      </c>
      <c r="D313" s="122" t="s">
        <v>1240</v>
      </c>
      <c r="E313" s="124">
        <f t="shared" si="30"/>
        <v>669</v>
      </c>
      <c r="F313" s="129">
        <f t="shared" si="31"/>
        <v>53</v>
      </c>
      <c r="G313" s="106">
        <v>0</v>
      </c>
      <c r="H313" s="109">
        <v>53</v>
      </c>
      <c r="I313" s="127">
        <f t="shared" si="35"/>
        <v>616</v>
      </c>
      <c r="J313" s="106">
        <v>319</v>
      </c>
      <c r="K313" s="131">
        <v>297</v>
      </c>
      <c r="L313" s="129">
        <f t="shared" si="32"/>
        <v>0</v>
      </c>
      <c r="M313" s="106">
        <v>0</v>
      </c>
      <c r="N313" s="106">
        <v>0</v>
      </c>
      <c r="O313" s="109">
        <v>0</v>
      </c>
      <c r="P313" s="127">
        <f t="shared" si="29"/>
        <v>0</v>
      </c>
      <c r="Q313" s="106">
        <v>0</v>
      </c>
      <c r="R313" s="131">
        <v>0</v>
      </c>
      <c r="S313" s="133">
        <f t="shared" si="33"/>
        <v>0</v>
      </c>
      <c r="T313" s="106">
        <v>0</v>
      </c>
      <c r="U313" s="106">
        <v>0</v>
      </c>
      <c r="V313" s="107">
        <v>0</v>
      </c>
      <c r="W313" s="134">
        <v>0</v>
      </c>
      <c r="X313" s="127">
        <f t="shared" si="34"/>
        <v>0</v>
      </c>
      <c r="Y313" s="106">
        <v>0</v>
      </c>
      <c r="Z313" s="109">
        <v>0</v>
      </c>
    </row>
    <row r="314" spans="1:26" s="82" customFormat="1" ht="15" customHeight="1" x14ac:dyDescent="0.2">
      <c r="A314" s="115" t="s">
        <v>11</v>
      </c>
      <c r="B314" s="117" t="s">
        <v>0</v>
      </c>
      <c r="C314" s="119">
        <v>50024809</v>
      </c>
      <c r="D314" s="122" t="s">
        <v>408</v>
      </c>
      <c r="E314" s="124">
        <f t="shared" si="30"/>
        <v>2392</v>
      </c>
      <c r="F314" s="129">
        <f t="shared" si="31"/>
        <v>175</v>
      </c>
      <c r="G314" s="106">
        <v>0</v>
      </c>
      <c r="H314" s="109">
        <v>175</v>
      </c>
      <c r="I314" s="127">
        <f t="shared" si="35"/>
        <v>1980</v>
      </c>
      <c r="J314" s="106">
        <v>1233</v>
      </c>
      <c r="K314" s="131">
        <v>747</v>
      </c>
      <c r="L314" s="129">
        <f t="shared" si="32"/>
        <v>0</v>
      </c>
      <c r="M314" s="106">
        <v>0</v>
      </c>
      <c r="N314" s="106">
        <v>0</v>
      </c>
      <c r="O314" s="109">
        <v>0</v>
      </c>
      <c r="P314" s="127">
        <f t="shared" si="29"/>
        <v>0</v>
      </c>
      <c r="Q314" s="106">
        <v>0</v>
      </c>
      <c r="R314" s="131">
        <v>0</v>
      </c>
      <c r="S314" s="133">
        <f t="shared" si="33"/>
        <v>237</v>
      </c>
      <c r="T314" s="106">
        <v>237</v>
      </c>
      <c r="U314" s="106">
        <v>0</v>
      </c>
      <c r="V314" s="107">
        <v>0</v>
      </c>
      <c r="W314" s="134">
        <v>0</v>
      </c>
      <c r="X314" s="127">
        <f t="shared" si="34"/>
        <v>0</v>
      </c>
      <c r="Y314" s="106">
        <v>0</v>
      </c>
      <c r="Z314" s="109">
        <v>0</v>
      </c>
    </row>
    <row r="315" spans="1:26" s="82" customFormat="1" ht="15" customHeight="1" x14ac:dyDescent="0.2">
      <c r="A315" s="115" t="s">
        <v>11</v>
      </c>
      <c r="B315" s="117" t="s">
        <v>0</v>
      </c>
      <c r="C315" s="119">
        <v>50006630</v>
      </c>
      <c r="D315" s="122" t="s">
        <v>1241</v>
      </c>
      <c r="E315" s="124">
        <f t="shared" si="30"/>
        <v>316</v>
      </c>
      <c r="F315" s="129">
        <f t="shared" si="31"/>
        <v>57</v>
      </c>
      <c r="G315" s="106">
        <v>0</v>
      </c>
      <c r="H315" s="109">
        <v>57</v>
      </c>
      <c r="I315" s="127">
        <f t="shared" si="35"/>
        <v>259</v>
      </c>
      <c r="J315" s="106">
        <v>155</v>
      </c>
      <c r="K315" s="131">
        <v>104</v>
      </c>
      <c r="L315" s="129">
        <f t="shared" si="32"/>
        <v>0</v>
      </c>
      <c r="M315" s="106">
        <v>0</v>
      </c>
      <c r="N315" s="106">
        <v>0</v>
      </c>
      <c r="O315" s="109">
        <v>0</v>
      </c>
      <c r="P315" s="127">
        <f t="shared" si="29"/>
        <v>0</v>
      </c>
      <c r="Q315" s="106">
        <v>0</v>
      </c>
      <c r="R315" s="131">
        <v>0</v>
      </c>
      <c r="S315" s="133">
        <f t="shared" si="33"/>
        <v>0</v>
      </c>
      <c r="T315" s="106">
        <v>0</v>
      </c>
      <c r="U315" s="106">
        <v>0</v>
      </c>
      <c r="V315" s="107">
        <v>0</v>
      </c>
      <c r="W315" s="134">
        <v>0</v>
      </c>
      <c r="X315" s="127">
        <f t="shared" si="34"/>
        <v>0</v>
      </c>
      <c r="Y315" s="106">
        <v>0</v>
      </c>
      <c r="Z315" s="109">
        <v>0</v>
      </c>
    </row>
    <row r="316" spans="1:26" s="82" customFormat="1" ht="15" customHeight="1" x14ac:dyDescent="0.2">
      <c r="A316" s="115" t="s">
        <v>11</v>
      </c>
      <c r="B316" s="117" t="s">
        <v>0</v>
      </c>
      <c r="C316" s="119">
        <v>50006835</v>
      </c>
      <c r="D316" s="122" t="s">
        <v>1242</v>
      </c>
      <c r="E316" s="124">
        <f t="shared" si="30"/>
        <v>462</v>
      </c>
      <c r="F316" s="129">
        <f t="shared" si="31"/>
        <v>45</v>
      </c>
      <c r="G316" s="106">
        <v>0</v>
      </c>
      <c r="H316" s="109">
        <v>45</v>
      </c>
      <c r="I316" s="127">
        <f t="shared" si="35"/>
        <v>417</v>
      </c>
      <c r="J316" s="106">
        <v>205</v>
      </c>
      <c r="K316" s="131">
        <v>212</v>
      </c>
      <c r="L316" s="129">
        <f t="shared" si="32"/>
        <v>0</v>
      </c>
      <c r="M316" s="106">
        <v>0</v>
      </c>
      <c r="N316" s="106">
        <v>0</v>
      </c>
      <c r="O316" s="109">
        <v>0</v>
      </c>
      <c r="P316" s="127">
        <f t="shared" si="29"/>
        <v>0</v>
      </c>
      <c r="Q316" s="106">
        <v>0</v>
      </c>
      <c r="R316" s="131">
        <v>0</v>
      </c>
      <c r="S316" s="133">
        <f t="shared" si="33"/>
        <v>0</v>
      </c>
      <c r="T316" s="106">
        <v>0</v>
      </c>
      <c r="U316" s="106">
        <v>0</v>
      </c>
      <c r="V316" s="107">
        <v>0</v>
      </c>
      <c r="W316" s="134">
        <v>0</v>
      </c>
      <c r="X316" s="127">
        <f t="shared" si="34"/>
        <v>0</v>
      </c>
      <c r="Y316" s="106">
        <v>0</v>
      </c>
      <c r="Z316" s="109">
        <v>0</v>
      </c>
    </row>
    <row r="317" spans="1:26" s="82" customFormat="1" ht="15" customHeight="1" x14ac:dyDescent="0.2">
      <c r="A317" s="115" t="s">
        <v>11</v>
      </c>
      <c r="B317" s="117" t="s">
        <v>0</v>
      </c>
      <c r="C317" s="119">
        <v>50008714</v>
      </c>
      <c r="D317" s="122" t="s">
        <v>1243</v>
      </c>
      <c r="E317" s="124">
        <f t="shared" si="30"/>
        <v>1415</v>
      </c>
      <c r="F317" s="129">
        <f t="shared" si="31"/>
        <v>149</v>
      </c>
      <c r="G317" s="106">
        <v>0</v>
      </c>
      <c r="H317" s="109">
        <v>149</v>
      </c>
      <c r="I317" s="127">
        <f t="shared" si="35"/>
        <v>1266</v>
      </c>
      <c r="J317" s="106">
        <v>661</v>
      </c>
      <c r="K317" s="131">
        <v>605</v>
      </c>
      <c r="L317" s="129">
        <f t="shared" si="32"/>
        <v>0</v>
      </c>
      <c r="M317" s="106">
        <v>0</v>
      </c>
      <c r="N317" s="106">
        <v>0</v>
      </c>
      <c r="O317" s="109">
        <v>0</v>
      </c>
      <c r="P317" s="127">
        <f t="shared" si="29"/>
        <v>0</v>
      </c>
      <c r="Q317" s="106">
        <v>0</v>
      </c>
      <c r="R317" s="131">
        <v>0</v>
      </c>
      <c r="S317" s="133">
        <f t="shared" si="33"/>
        <v>0</v>
      </c>
      <c r="T317" s="106">
        <v>0</v>
      </c>
      <c r="U317" s="106">
        <v>0</v>
      </c>
      <c r="V317" s="107">
        <v>0</v>
      </c>
      <c r="W317" s="134">
        <v>0</v>
      </c>
      <c r="X317" s="127">
        <f t="shared" si="34"/>
        <v>0</v>
      </c>
      <c r="Y317" s="106">
        <v>0</v>
      </c>
      <c r="Z317" s="109">
        <v>0</v>
      </c>
    </row>
    <row r="318" spans="1:26" s="82" customFormat="1" ht="15" customHeight="1" x14ac:dyDescent="0.2">
      <c r="A318" s="115" t="s">
        <v>11</v>
      </c>
      <c r="B318" s="117" t="s">
        <v>0</v>
      </c>
      <c r="C318" s="119">
        <v>50007181</v>
      </c>
      <c r="D318" s="122" t="s">
        <v>1244</v>
      </c>
      <c r="E318" s="124">
        <f t="shared" si="30"/>
        <v>1923</v>
      </c>
      <c r="F318" s="129">
        <f t="shared" si="31"/>
        <v>280</v>
      </c>
      <c r="G318" s="106">
        <v>0</v>
      </c>
      <c r="H318" s="109">
        <v>280</v>
      </c>
      <c r="I318" s="127">
        <f t="shared" si="35"/>
        <v>1508</v>
      </c>
      <c r="J318" s="106">
        <v>996</v>
      </c>
      <c r="K318" s="131">
        <v>512</v>
      </c>
      <c r="L318" s="129">
        <f t="shared" si="32"/>
        <v>0</v>
      </c>
      <c r="M318" s="106">
        <v>0</v>
      </c>
      <c r="N318" s="106">
        <v>0</v>
      </c>
      <c r="O318" s="109">
        <v>0</v>
      </c>
      <c r="P318" s="127">
        <f t="shared" si="29"/>
        <v>0</v>
      </c>
      <c r="Q318" s="106">
        <v>0</v>
      </c>
      <c r="R318" s="131">
        <v>0</v>
      </c>
      <c r="S318" s="133">
        <f t="shared" si="33"/>
        <v>135</v>
      </c>
      <c r="T318" s="106">
        <v>135</v>
      </c>
      <c r="U318" s="106">
        <v>0</v>
      </c>
      <c r="V318" s="107">
        <v>0</v>
      </c>
      <c r="W318" s="134">
        <v>0</v>
      </c>
      <c r="X318" s="127">
        <f t="shared" si="34"/>
        <v>0</v>
      </c>
      <c r="Y318" s="106">
        <v>0</v>
      </c>
      <c r="Z318" s="109">
        <v>0</v>
      </c>
    </row>
    <row r="319" spans="1:26" s="82" customFormat="1" ht="15" customHeight="1" x14ac:dyDescent="0.2">
      <c r="A319" s="115" t="s">
        <v>11</v>
      </c>
      <c r="B319" s="117" t="s">
        <v>0</v>
      </c>
      <c r="C319" s="119">
        <v>50031040</v>
      </c>
      <c r="D319" s="122" t="s">
        <v>1245</v>
      </c>
      <c r="E319" s="124">
        <f t="shared" si="30"/>
        <v>1098</v>
      </c>
      <c r="F319" s="129">
        <f t="shared" si="31"/>
        <v>72</v>
      </c>
      <c r="G319" s="106">
        <v>0</v>
      </c>
      <c r="H319" s="109">
        <v>72</v>
      </c>
      <c r="I319" s="127">
        <f t="shared" si="35"/>
        <v>1026</v>
      </c>
      <c r="J319" s="106">
        <v>473</v>
      </c>
      <c r="K319" s="131">
        <v>553</v>
      </c>
      <c r="L319" s="129">
        <f t="shared" si="32"/>
        <v>0</v>
      </c>
      <c r="M319" s="106">
        <v>0</v>
      </c>
      <c r="N319" s="106">
        <v>0</v>
      </c>
      <c r="O319" s="109">
        <v>0</v>
      </c>
      <c r="P319" s="127">
        <f t="shared" si="29"/>
        <v>0</v>
      </c>
      <c r="Q319" s="106">
        <v>0</v>
      </c>
      <c r="R319" s="131">
        <v>0</v>
      </c>
      <c r="S319" s="133">
        <f t="shared" si="33"/>
        <v>0</v>
      </c>
      <c r="T319" s="106">
        <v>0</v>
      </c>
      <c r="U319" s="106">
        <v>0</v>
      </c>
      <c r="V319" s="107">
        <v>0</v>
      </c>
      <c r="W319" s="134">
        <v>0</v>
      </c>
      <c r="X319" s="127">
        <f t="shared" si="34"/>
        <v>0</v>
      </c>
      <c r="Y319" s="106">
        <v>0</v>
      </c>
      <c r="Z319" s="109">
        <v>0</v>
      </c>
    </row>
    <row r="320" spans="1:26" s="82" customFormat="1" ht="15" customHeight="1" x14ac:dyDescent="0.2">
      <c r="A320" s="115" t="s">
        <v>11</v>
      </c>
      <c r="B320" s="117" t="s">
        <v>0</v>
      </c>
      <c r="C320" s="119">
        <v>50006657</v>
      </c>
      <c r="D320" s="122" t="s">
        <v>1246</v>
      </c>
      <c r="E320" s="124">
        <f t="shared" si="30"/>
        <v>677</v>
      </c>
      <c r="F320" s="129">
        <f t="shared" si="31"/>
        <v>55</v>
      </c>
      <c r="G320" s="106">
        <v>0</v>
      </c>
      <c r="H320" s="109">
        <v>55</v>
      </c>
      <c r="I320" s="127">
        <f t="shared" si="35"/>
        <v>622</v>
      </c>
      <c r="J320" s="106">
        <v>294</v>
      </c>
      <c r="K320" s="131">
        <v>328</v>
      </c>
      <c r="L320" s="129">
        <f t="shared" si="32"/>
        <v>0</v>
      </c>
      <c r="M320" s="106">
        <v>0</v>
      </c>
      <c r="N320" s="106">
        <v>0</v>
      </c>
      <c r="O320" s="109">
        <v>0</v>
      </c>
      <c r="P320" s="127">
        <f t="shared" si="29"/>
        <v>0</v>
      </c>
      <c r="Q320" s="106">
        <v>0</v>
      </c>
      <c r="R320" s="131">
        <v>0</v>
      </c>
      <c r="S320" s="133">
        <f t="shared" si="33"/>
        <v>0</v>
      </c>
      <c r="T320" s="106">
        <v>0</v>
      </c>
      <c r="U320" s="106">
        <v>0</v>
      </c>
      <c r="V320" s="107">
        <v>0</v>
      </c>
      <c r="W320" s="134">
        <v>0</v>
      </c>
      <c r="X320" s="127">
        <f t="shared" si="34"/>
        <v>0</v>
      </c>
      <c r="Y320" s="106">
        <v>0</v>
      </c>
      <c r="Z320" s="109">
        <v>0</v>
      </c>
    </row>
    <row r="321" spans="1:26" s="82" customFormat="1" ht="15" customHeight="1" x14ac:dyDescent="0.2">
      <c r="A321" s="115" t="s">
        <v>11</v>
      </c>
      <c r="B321" s="117" t="s">
        <v>0</v>
      </c>
      <c r="C321" s="119">
        <v>50006690</v>
      </c>
      <c r="D321" s="122" t="s">
        <v>1247</v>
      </c>
      <c r="E321" s="124">
        <f t="shared" si="30"/>
        <v>310</v>
      </c>
      <c r="F321" s="129">
        <f t="shared" si="31"/>
        <v>125</v>
      </c>
      <c r="G321" s="106">
        <v>0</v>
      </c>
      <c r="H321" s="109">
        <v>125</v>
      </c>
      <c r="I321" s="127">
        <f t="shared" si="35"/>
        <v>185</v>
      </c>
      <c r="J321" s="106">
        <v>185</v>
      </c>
      <c r="K321" s="131">
        <v>0</v>
      </c>
      <c r="L321" s="129">
        <f t="shared" si="32"/>
        <v>0</v>
      </c>
      <c r="M321" s="106">
        <v>0</v>
      </c>
      <c r="N321" s="106">
        <v>0</v>
      </c>
      <c r="O321" s="109">
        <v>0</v>
      </c>
      <c r="P321" s="127">
        <f t="shared" si="29"/>
        <v>0</v>
      </c>
      <c r="Q321" s="106">
        <v>0</v>
      </c>
      <c r="R321" s="131">
        <v>0</v>
      </c>
      <c r="S321" s="133">
        <f t="shared" si="33"/>
        <v>0</v>
      </c>
      <c r="T321" s="106">
        <v>0</v>
      </c>
      <c r="U321" s="106">
        <v>0</v>
      </c>
      <c r="V321" s="107">
        <v>0</v>
      </c>
      <c r="W321" s="134">
        <v>0</v>
      </c>
      <c r="X321" s="127">
        <f t="shared" si="34"/>
        <v>0</v>
      </c>
      <c r="Y321" s="106">
        <v>0</v>
      </c>
      <c r="Z321" s="109">
        <v>0</v>
      </c>
    </row>
    <row r="322" spans="1:26" s="82" customFormat="1" ht="15" customHeight="1" x14ac:dyDescent="0.2">
      <c r="A322" s="115" t="s">
        <v>11</v>
      </c>
      <c r="B322" s="117" t="s">
        <v>0</v>
      </c>
      <c r="C322" s="119">
        <v>50025724</v>
      </c>
      <c r="D322" s="122" t="s">
        <v>1248</v>
      </c>
      <c r="E322" s="124">
        <f t="shared" si="30"/>
        <v>913</v>
      </c>
      <c r="F322" s="129">
        <f t="shared" si="31"/>
        <v>119</v>
      </c>
      <c r="G322" s="106">
        <v>0</v>
      </c>
      <c r="H322" s="109">
        <v>119</v>
      </c>
      <c r="I322" s="127">
        <f t="shared" si="35"/>
        <v>794</v>
      </c>
      <c r="J322" s="106">
        <v>432</v>
      </c>
      <c r="K322" s="131">
        <v>362</v>
      </c>
      <c r="L322" s="129">
        <f t="shared" si="32"/>
        <v>0</v>
      </c>
      <c r="M322" s="106">
        <v>0</v>
      </c>
      <c r="N322" s="106">
        <v>0</v>
      </c>
      <c r="O322" s="109">
        <v>0</v>
      </c>
      <c r="P322" s="127">
        <f t="shared" si="29"/>
        <v>0</v>
      </c>
      <c r="Q322" s="106">
        <v>0</v>
      </c>
      <c r="R322" s="131">
        <v>0</v>
      </c>
      <c r="S322" s="133">
        <f t="shared" si="33"/>
        <v>0</v>
      </c>
      <c r="T322" s="106">
        <v>0</v>
      </c>
      <c r="U322" s="106">
        <v>0</v>
      </c>
      <c r="V322" s="107">
        <v>0</v>
      </c>
      <c r="W322" s="134">
        <v>0</v>
      </c>
      <c r="X322" s="127">
        <f t="shared" si="34"/>
        <v>0</v>
      </c>
      <c r="Y322" s="106">
        <v>0</v>
      </c>
      <c r="Z322" s="109">
        <v>0</v>
      </c>
    </row>
    <row r="323" spans="1:26" s="82" customFormat="1" ht="15" customHeight="1" x14ac:dyDescent="0.2">
      <c r="A323" s="115" t="s">
        <v>11</v>
      </c>
      <c r="B323" s="117" t="s">
        <v>0</v>
      </c>
      <c r="C323" s="119">
        <v>50007220</v>
      </c>
      <c r="D323" s="122" t="s">
        <v>1249</v>
      </c>
      <c r="E323" s="124">
        <f t="shared" si="30"/>
        <v>956</v>
      </c>
      <c r="F323" s="129">
        <f t="shared" si="31"/>
        <v>146</v>
      </c>
      <c r="G323" s="106">
        <v>0</v>
      </c>
      <c r="H323" s="109">
        <v>146</v>
      </c>
      <c r="I323" s="127">
        <f t="shared" si="35"/>
        <v>810</v>
      </c>
      <c r="J323" s="106">
        <v>468</v>
      </c>
      <c r="K323" s="131">
        <v>342</v>
      </c>
      <c r="L323" s="129">
        <f t="shared" si="32"/>
        <v>0</v>
      </c>
      <c r="M323" s="106">
        <v>0</v>
      </c>
      <c r="N323" s="106">
        <v>0</v>
      </c>
      <c r="O323" s="109">
        <v>0</v>
      </c>
      <c r="P323" s="127">
        <f t="shared" si="29"/>
        <v>0</v>
      </c>
      <c r="Q323" s="106">
        <v>0</v>
      </c>
      <c r="R323" s="131">
        <v>0</v>
      </c>
      <c r="S323" s="133">
        <f t="shared" si="33"/>
        <v>0</v>
      </c>
      <c r="T323" s="106">
        <v>0</v>
      </c>
      <c r="U323" s="106">
        <v>0</v>
      </c>
      <c r="V323" s="107">
        <v>0</v>
      </c>
      <c r="W323" s="134">
        <v>0</v>
      </c>
      <c r="X323" s="127">
        <f t="shared" si="34"/>
        <v>0</v>
      </c>
      <c r="Y323" s="106">
        <v>0</v>
      </c>
      <c r="Z323" s="109">
        <v>0</v>
      </c>
    </row>
    <row r="324" spans="1:26" s="82" customFormat="1" ht="15" customHeight="1" x14ac:dyDescent="0.2">
      <c r="A324" s="115" t="s">
        <v>11</v>
      </c>
      <c r="B324" s="117" t="s">
        <v>0</v>
      </c>
      <c r="C324" s="119">
        <v>50008803</v>
      </c>
      <c r="D324" s="122" t="s">
        <v>1250</v>
      </c>
      <c r="E324" s="124">
        <f t="shared" si="30"/>
        <v>1060</v>
      </c>
      <c r="F324" s="129">
        <f t="shared" si="31"/>
        <v>173</v>
      </c>
      <c r="G324" s="106">
        <v>0</v>
      </c>
      <c r="H324" s="109">
        <v>173</v>
      </c>
      <c r="I324" s="127">
        <f t="shared" si="35"/>
        <v>887</v>
      </c>
      <c r="J324" s="106">
        <v>542</v>
      </c>
      <c r="K324" s="131">
        <v>345</v>
      </c>
      <c r="L324" s="129">
        <f t="shared" si="32"/>
        <v>0</v>
      </c>
      <c r="M324" s="106">
        <v>0</v>
      </c>
      <c r="N324" s="106">
        <v>0</v>
      </c>
      <c r="O324" s="109">
        <v>0</v>
      </c>
      <c r="P324" s="127">
        <f t="shared" si="29"/>
        <v>0</v>
      </c>
      <c r="Q324" s="106">
        <v>0</v>
      </c>
      <c r="R324" s="131">
        <v>0</v>
      </c>
      <c r="S324" s="133">
        <f t="shared" si="33"/>
        <v>0</v>
      </c>
      <c r="T324" s="106">
        <v>0</v>
      </c>
      <c r="U324" s="106">
        <v>0</v>
      </c>
      <c r="V324" s="107">
        <v>0</v>
      </c>
      <c r="W324" s="134">
        <v>0</v>
      </c>
      <c r="X324" s="127">
        <f t="shared" si="34"/>
        <v>0</v>
      </c>
      <c r="Y324" s="106">
        <v>0</v>
      </c>
      <c r="Z324" s="109">
        <v>0</v>
      </c>
    </row>
    <row r="325" spans="1:26" s="82" customFormat="1" ht="15" customHeight="1" x14ac:dyDescent="0.2">
      <c r="A325" s="115" t="s">
        <v>11</v>
      </c>
      <c r="B325" s="117" t="s">
        <v>0</v>
      </c>
      <c r="C325" s="119">
        <v>50031031</v>
      </c>
      <c r="D325" s="122" t="s">
        <v>1251</v>
      </c>
      <c r="E325" s="124">
        <f t="shared" si="30"/>
        <v>1386</v>
      </c>
      <c r="F325" s="129">
        <f t="shared" si="31"/>
        <v>118</v>
      </c>
      <c r="G325" s="106">
        <v>0</v>
      </c>
      <c r="H325" s="109">
        <v>118</v>
      </c>
      <c r="I325" s="127">
        <f t="shared" si="35"/>
        <v>1268</v>
      </c>
      <c r="J325" s="106">
        <v>707</v>
      </c>
      <c r="K325" s="131">
        <v>561</v>
      </c>
      <c r="L325" s="129">
        <f t="shared" si="32"/>
        <v>0</v>
      </c>
      <c r="M325" s="106">
        <v>0</v>
      </c>
      <c r="N325" s="106">
        <v>0</v>
      </c>
      <c r="O325" s="109">
        <v>0</v>
      </c>
      <c r="P325" s="127">
        <f t="shared" si="29"/>
        <v>0</v>
      </c>
      <c r="Q325" s="106">
        <v>0</v>
      </c>
      <c r="R325" s="131">
        <v>0</v>
      </c>
      <c r="S325" s="133">
        <f t="shared" si="33"/>
        <v>0</v>
      </c>
      <c r="T325" s="106">
        <v>0</v>
      </c>
      <c r="U325" s="106">
        <v>0</v>
      </c>
      <c r="V325" s="107">
        <v>0</v>
      </c>
      <c r="W325" s="134">
        <v>0</v>
      </c>
      <c r="X325" s="127">
        <f t="shared" si="34"/>
        <v>0</v>
      </c>
      <c r="Y325" s="106">
        <v>0</v>
      </c>
      <c r="Z325" s="109">
        <v>0</v>
      </c>
    </row>
    <row r="326" spans="1:26" s="82" customFormat="1" ht="15" customHeight="1" x14ac:dyDescent="0.2">
      <c r="A326" s="115" t="s">
        <v>11</v>
      </c>
      <c r="B326" s="117" t="s">
        <v>0</v>
      </c>
      <c r="C326" s="119">
        <v>50006843</v>
      </c>
      <c r="D326" s="122" t="s">
        <v>1252</v>
      </c>
      <c r="E326" s="124">
        <f t="shared" si="30"/>
        <v>1591</v>
      </c>
      <c r="F326" s="129">
        <f t="shared" si="31"/>
        <v>112</v>
      </c>
      <c r="G326" s="106">
        <v>0</v>
      </c>
      <c r="H326" s="109">
        <v>112</v>
      </c>
      <c r="I326" s="127">
        <f t="shared" si="35"/>
        <v>1479</v>
      </c>
      <c r="J326" s="106">
        <v>940</v>
      </c>
      <c r="K326" s="131">
        <v>539</v>
      </c>
      <c r="L326" s="129">
        <f t="shared" si="32"/>
        <v>0</v>
      </c>
      <c r="M326" s="106">
        <v>0</v>
      </c>
      <c r="N326" s="106">
        <v>0</v>
      </c>
      <c r="O326" s="109">
        <v>0</v>
      </c>
      <c r="P326" s="127">
        <f t="shared" si="29"/>
        <v>0</v>
      </c>
      <c r="Q326" s="106">
        <v>0</v>
      </c>
      <c r="R326" s="131">
        <v>0</v>
      </c>
      <c r="S326" s="133">
        <f t="shared" si="33"/>
        <v>0</v>
      </c>
      <c r="T326" s="106">
        <v>0</v>
      </c>
      <c r="U326" s="106">
        <v>0</v>
      </c>
      <c r="V326" s="107">
        <v>0</v>
      </c>
      <c r="W326" s="134">
        <v>0</v>
      </c>
      <c r="X326" s="127">
        <f t="shared" si="34"/>
        <v>0</v>
      </c>
      <c r="Y326" s="106">
        <v>0</v>
      </c>
      <c r="Z326" s="109">
        <v>0</v>
      </c>
    </row>
    <row r="327" spans="1:26" s="82" customFormat="1" ht="15" customHeight="1" x14ac:dyDescent="0.2">
      <c r="A327" s="115" t="s">
        <v>11</v>
      </c>
      <c r="B327" s="117" t="s">
        <v>0</v>
      </c>
      <c r="C327" s="119">
        <v>50023152</v>
      </c>
      <c r="D327" s="122" t="s">
        <v>1253</v>
      </c>
      <c r="E327" s="124">
        <f t="shared" si="30"/>
        <v>350</v>
      </c>
      <c r="F327" s="129">
        <f t="shared" si="31"/>
        <v>40</v>
      </c>
      <c r="G327" s="106">
        <v>0</v>
      </c>
      <c r="H327" s="109">
        <v>40</v>
      </c>
      <c r="I327" s="127">
        <f t="shared" si="35"/>
        <v>310</v>
      </c>
      <c r="J327" s="106">
        <v>181</v>
      </c>
      <c r="K327" s="131">
        <v>129</v>
      </c>
      <c r="L327" s="129">
        <f t="shared" si="32"/>
        <v>0</v>
      </c>
      <c r="M327" s="106">
        <v>0</v>
      </c>
      <c r="N327" s="106">
        <v>0</v>
      </c>
      <c r="O327" s="109">
        <v>0</v>
      </c>
      <c r="P327" s="127">
        <f t="shared" si="29"/>
        <v>0</v>
      </c>
      <c r="Q327" s="106">
        <v>0</v>
      </c>
      <c r="R327" s="131">
        <v>0</v>
      </c>
      <c r="S327" s="133">
        <f t="shared" si="33"/>
        <v>0</v>
      </c>
      <c r="T327" s="106">
        <v>0</v>
      </c>
      <c r="U327" s="106">
        <v>0</v>
      </c>
      <c r="V327" s="107">
        <v>0</v>
      </c>
      <c r="W327" s="134">
        <v>0</v>
      </c>
      <c r="X327" s="127">
        <f t="shared" si="34"/>
        <v>0</v>
      </c>
      <c r="Y327" s="106">
        <v>0</v>
      </c>
      <c r="Z327" s="109">
        <v>0</v>
      </c>
    </row>
    <row r="328" spans="1:26" s="82" customFormat="1" ht="15" customHeight="1" x14ac:dyDescent="0.2">
      <c r="A328" s="115" t="s">
        <v>11</v>
      </c>
      <c r="B328" s="117" t="s">
        <v>0</v>
      </c>
      <c r="C328" s="119">
        <v>50007246</v>
      </c>
      <c r="D328" s="122" t="s">
        <v>1254</v>
      </c>
      <c r="E328" s="124">
        <f t="shared" si="30"/>
        <v>952</v>
      </c>
      <c r="F328" s="129">
        <f t="shared" si="31"/>
        <v>113</v>
      </c>
      <c r="G328" s="106">
        <v>0</v>
      </c>
      <c r="H328" s="109">
        <v>113</v>
      </c>
      <c r="I328" s="127">
        <f t="shared" si="35"/>
        <v>839</v>
      </c>
      <c r="J328" s="106">
        <v>524</v>
      </c>
      <c r="K328" s="131">
        <v>315</v>
      </c>
      <c r="L328" s="129">
        <f t="shared" si="32"/>
        <v>0</v>
      </c>
      <c r="M328" s="106">
        <v>0</v>
      </c>
      <c r="N328" s="106">
        <v>0</v>
      </c>
      <c r="O328" s="109">
        <v>0</v>
      </c>
      <c r="P328" s="127">
        <f t="shared" si="29"/>
        <v>0</v>
      </c>
      <c r="Q328" s="106">
        <v>0</v>
      </c>
      <c r="R328" s="131">
        <v>0</v>
      </c>
      <c r="S328" s="133">
        <f t="shared" si="33"/>
        <v>0</v>
      </c>
      <c r="T328" s="106">
        <v>0</v>
      </c>
      <c r="U328" s="106">
        <v>0</v>
      </c>
      <c r="V328" s="107">
        <v>0</v>
      </c>
      <c r="W328" s="134">
        <v>0</v>
      </c>
      <c r="X328" s="127">
        <f t="shared" si="34"/>
        <v>0</v>
      </c>
      <c r="Y328" s="106">
        <v>0</v>
      </c>
      <c r="Z328" s="109">
        <v>0</v>
      </c>
    </row>
    <row r="329" spans="1:26" s="82" customFormat="1" ht="15" customHeight="1" x14ac:dyDescent="0.2">
      <c r="A329" s="115" t="s">
        <v>11</v>
      </c>
      <c r="B329" s="117" t="s">
        <v>0</v>
      </c>
      <c r="C329" s="119">
        <v>50006860</v>
      </c>
      <c r="D329" s="122" t="s">
        <v>1255</v>
      </c>
      <c r="E329" s="124">
        <f t="shared" si="30"/>
        <v>785</v>
      </c>
      <c r="F329" s="129">
        <f t="shared" si="31"/>
        <v>81</v>
      </c>
      <c r="G329" s="106">
        <v>0</v>
      </c>
      <c r="H329" s="109">
        <v>81</v>
      </c>
      <c r="I329" s="127">
        <f t="shared" si="35"/>
        <v>704</v>
      </c>
      <c r="J329" s="106">
        <v>335</v>
      </c>
      <c r="K329" s="131">
        <v>369</v>
      </c>
      <c r="L329" s="129">
        <f t="shared" si="32"/>
        <v>0</v>
      </c>
      <c r="M329" s="106">
        <v>0</v>
      </c>
      <c r="N329" s="106">
        <v>0</v>
      </c>
      <c r="O329" s="109">
        <v>0</v>
      </c>
      <c r="P329" s="127">
        <f t="shared" si="29"/>
        <v>0</v>
      </c>
      <c r="Q329" s="106">
        <v>0</v>
      </c>
      <c r="R329" s="131">
        <v>0</v>
      </c>
      <c r="S329" s="133">
        <f t="shared" si="33"/>
        <v>0</v>
      </c>
      <c r="T329" s="106">
        <v>0</v>
      </c>
      <c r="U329" s="106">
        <v>0</v>
      </c>
      <c r="V329" s="107">
        <v>0</v>
      </c>
      <c r="W329" s="134">
        <v>0</v>
      </c>
      <c r="X329" s="127">
        <f t="shared" si="34"/>
        <v>0</v>
      </c>
      <c r="Y329" s="106">
        <v>0</v>
      </c>
      <c r="Z329" s="109">
        <v>0</v>
      </c>
    </row>
    <row r="330" spans="1:26" s="82" customFormat="1" ht="15" customHeight="1" x14ac:dyDescent="0.2">
      <c r="A330" s="115" t="s">
        <v>11</v>
      </c>
      <c r="B330" s="117" t="s">
        <v>0</v>
      </c>
      <c r="C330" s="119">
        <v>50006878</v>
      </c>
      <c r="D330" s="122" t="s">
        <v>1256</v>
      </c>
      <c r="E330" s="124">
        <f t="shared" si="30"/>
        <v>758</v>
      </c>
      <c r="F330" s="129">
        <f t="shared" si="31"/>
        <v>89</v>
      </c>
      <c r="G330" s="106">
        <v>0</v>
      </c>
      <c r="H330" s="109">
        <v>89</v>
      </c>
      <c r="I330" s="127">
        <f t="shared" si="35"/>
        <v>669</v>
      </c>
      <c r="J330" s="106">
        <v>298</v>
      </c>
      <c r="K330" s="131">
        <v>371</v>
      </c>
      <c r="L330" s="129">
        <f t="shared" si="32"/>
        <v>0</v>
      </c>
      <c r="M330" s="106">
        <v>0</v>
      </c>
      <c r="N330" s="106">
        <v>0</v>
      </c>
      <c r="O330" s="109">
        <v>0</v>
      </c>
      <c r="P330" s="127">
        <f t="shared" si="29"/>
        <v>0</v>
      </c>
      <c r="Q330" s="106">
        <v>0</v>
      </c>
      <c r="R330" s="131">
        <v>0</v>
      </c>
      <c r="S330" s="133">
        <f t="shared" si="33"/>
        <v>0</v>
      </c>
      <c r="T330" s="106">
        <v>0</v>
      </c>
      <c r="U330" s="106">
        <v>0</v>
      </c>
      <c r="V330" s="107">
        <v>0</v>
      </c>
      <c r="W330" s="134">
        <v>0</v>
      </c>
      <c r="X330" s="127">
        <f t="shared" si="34"/>
        <v>0</v>
      </c>
      <c r="Y330" s="106">
        <v>0</v>
      </c>
      <c r="Z330" s="109">
        <v>0</v>
      </c>
    </row>
    <row r="331" spans="1:26" s="82" customFormat="1" ht="15" customHeight="1" x14ac:dyDescent="0.2">
      <c r="A331" s="115" t="s">
        <v>11</v>
      </c>
      <c r="B331" s="117" t="s">
        <v>0</v>
      </c>
      <c r="C331" s="119">
        <v>50007254</v>
      </c>
      <c r="D331" s="122" t="s">
        <v>1257</v>
      </c>
      <c r="E331" s="124">
        <f t="shared" si="30"/>
        <v>563</v>
      </c>
      <c r="F331" s="129">
        <f t="shared" si="31"/>
        <v>95</v>
      </c>
      <c r="G331" s="106">
        <v>0</v>
      </c>
      <c r="H331" s="109">
        <v>95</v>
      </c>
      <c r="I331" s="127">
        <f t="shared" si="35"/>
        <v>468</v>
      </c>
      <c r="J331" s="106">
        <v>274</v>
      </c>
      <c r="K331" s="131">
        <v>194</v>
      </c>
      <c r="L331" s="129">
        <f t="shared" si="32"/>
        <v>0</v>
      </c>
      <c r="M331" s="106">
        <v>0</v>
      </c>
      <c r="N331" s="106">
        <v>0</v>
      </c>
      <c r="O331" s="109">
        <v>0</v>
      </c>
      <c r="P331" s="127">
        <f t="shared" si="29"/>
        <v>0</v>
      </c>
      <c r="Q331" s="106">
        <v>0</v>
      </c>
      <c r="R331" s="131">
        <v>0</v>
      </c>
      <c r="S331" s="133">
        <f t="shared" si="33"/>
        <v>0</v>
      </c>
      <c r="T331" s="106">
        <v>0</v>
      </c>
      <c r="U331" s="106">
        <v>0</v>
      </c>
      <c r="V331" s="107">
        <v>0</v>
      </c>
      <c r="W331" s="134">
        <v>0</v>
      </c>
      <c r="X331" s="127">
        <f t="shared" si="34"/>
        <v>0</v>
      </c>
      <c r="Y331" s="106">
        <v>0</v>
      </c>
      <c r="Z331" s="109">
        <v>0</v>
      </c>
    </row>
    <row r="332" spans="1:26" s="82" customFormat="1" ht="15" customHeight="1" x14ac:dyDescent="0.2">
      <c r="A332" s="115" t="s">
        <v>11</v>
      </c>
      <c r="B332" s="117" t="s">
        <v>0</v>
      </c>
      <c r="C332" s="119">
        <v>50007327</v>
      </c>
      <c r="D332" s="122" t="s">
        <v>1258</v>
      </c>
      <c r="E332" s="124">
        <f t="shared" si="30"/>
        <v>1122</v>
      </c>
      <c r="F332" s="129">
        <f t="shared" si="31"/>
        <v>138</v>
      </c>
      <c r="G332" s="106">
        <v>0</v>
      </c>
      <c r="H332" s="109">
        <v>138</v>
      </c>
      <c r="I332" s="127">
        <f t="shared" si="35"/>
        <v>858</v>
      </c>
      <c r="J332" s="106">
        <v>450</v>
      </c>
      <c r="K332" s="131">
        <v>408</v>
      </c>
      <c r="L332" s="129">
        <f t="shared" si="32"/>
        <v>0</v>
      </c>
      <c r="M332" s="106">
        <v>0</v>
      </c>
      <c r="N332" s="106">
        <v>0</v>
      </c>
      <c r="O332" s="109">
        <v>0</v>
      </c>
      <c r="P332" s="127">
        <f t="shared" si="29"/>
        <v>0</v>
      </c>
      <c r="Q332" s="106">
        <v>0</v>
      </c>
      <c r="R332" s="131">
        <v>0</v>
      </c>
      <c r="S332" s="133">
        <f t="shared" si="33"/>
        <v>126</v>
      </c>
      <c r="T332" s="106">
        <v>126</v>
      </c>
      <c r="U332" s="106">
        <v>0</v>
      </c>
      <c r="V332" s="107">
        <v>0</v>
      </c>
      <c r="W332" s="134">
        <v>0</v>
      </c>
      <c r="X332" s="127">
        <f t="shared" si="34"/>
        <v>0</v>
      </c>
      <c r="Y332" s="106">
        <v>0</v>
      </c>
      <c r="Z332" s="109">
        <v>0</v>
      </c>
    </row>
    <row r="333" spans="1:26" s="82" customFormat="1" ht="15" customHeight="1" x14ac:dyDescent="0.2">
      <c r="A333" s="115" t="s">
        <v>11</v>
      </c>
      <c r="B333" s="117" t="s">
        <v>0</v>
      </c>
      <c r="C333" s="119">
        <v>50024647</v>
      </c>
      <c r="D333" s="122" t="s">
        <v>1259</v>
      </c>
      <c r="E333" s="124">
        <f t="shared" si="30"/>
        <v>1643</v>
      </c>
      <c r="F333" s="129">
        <f t="shared" si="31"/>
        <v>193</v>
      </c>
      <c r="G333" s="106">
        <v>0</v>
      </c>
      <c r="H333" s="109">
        <v>193</v>
      </c>
      <c r="I333" s="127">
        <f t="shared" si="35"/>
        <v>1318</v>
      </c>
      <c r="J333" s="106">
        <v>736</v>
      </c>
      <c r="K333" s="131">
        <v>582</v>
      </c>
      <c r="L333" s="129">
        <f t="shared" si="32"/>
        <v>0</v>
      </c>
      <c r="M333" s="106">
        <v>0</v>
      </c>
      <c r="N333" s="106">
        <v>0</v>
      </c>
      <c r="O333" s="109">
        <v>0</v>
      </c>
      <c r="P333" s="127">
        <f t="shared" si="29"/>
        <v>0</v>
      </c>
      <c r="Q333" s="106">
        <v>0</v>
      </c>
      <c r="R333" s="131">
        <v>0</v>
      </c>
      <c r="S333" s="133">
        <f t="shared" si="33"/>
        <v>132</v>
      </c>
      <c r="T333" s="106">
        <v>132</v>
      </c>
      <c r="U333" s="106">
        <v>0</v>
      </c>
      <c r="V333" s="107">
        <v>0</v>
      </c>
      <c r="W333" s="134">
        <v>0</v>
      </c>
      <c r="X333" s="127">
        <f t="shared" si="34"/>
        <v>0</v>
      </c>
      <c r="Y333" s="106">
        <v>0</v>
      </c>
      <c r="Z333" s="109">
        <v>0</v>
      </c>
    </row>
    <row r="334" spans="1:26" s="82" customFormat="1" ht="15" customHeight="1" x14ac:dyDescent="0.2">
      <c r="A334" s="115" t="s">
        <v>11</v>
      </c>
      <c r="B334" s="117" t="s">
        <v>0</v>
      </c>
      <c r="C334" s="119">
        <v>50007270</v>
      </c>
      <c r="D334" s="122" t="s">
        <v>1260</v>
      </c>
      <c r="E334" s="124">
        <f t="shared" si="30"/>
        <v>656</v>
      </c>
      <c r="F334" s="129">
        <f t="shared" si="31"/>
        <v>50</v>
      </c>
      <c r="G334" s="106">
        <v>0</v>
      </c>
      <c r="H334" s="109">
        <v>50</v>
      </c>
      <c r="I334" s="127">
        <f t="shared" si="35"/>
        <v>591</v>
      </c>
      <c r="J334" s="106">
        <v>384</v>
      </c>
      <c r="K334" s="131">
        <v>207</v>
      </c>
      <c r="L334" s="129">
        <f t="shared" si="32"/>
        <v>0</v>
      </c>
      <c r="M334" s="106">
        <v>0</v>
      </c>
      <c r="N334" s="106">
        <v>0</v>
      </c>
      <c r="O334" s="109">
        <v>0</v>
      </c>
      <c r="P334" s="127">
        <f t="shared" si="29"/>
        <v>15</v>
      </c>
      <c r="Q334" s="106">
        <v>0</v>
      </c>
      <c r="R334" s="131">
        <v>15</v>
      </c>
      <c r="S334" s="133">
        <f t="shared" si="33"/>
        <v>0</v>
      </c>
      <c r="T334" s="106">
        <v>0</v>
      </c>
      <c r="U334" s="106">
        <v>0</v>
      </c>
      <c r="V334" s="107">
        <v>0</v>
      </c>
      <c r="W334" s="134">
        <v>0</v>
      </c>
      <c r="X334" s="127">
        <f t="shared" si="34"/>
        <v>0</v>
      </c>
      <c r="Y334" s="106">
        <v>0</v>
      </c>
      <c r="Z334" s="109">
        <v>0</v>
      </c>
    </row>
    <row r="335" spans="1:26" s="82" customFormat="1" ht="15" customHeight="1" x14ac:dyDescent="0.2">
      <c r="A335" s="115" t="s">
        <v>11</v>
      </c>
      <c r="B335" s="117" t="s">
        <v>0</v>
      </c>
      <c r="C335" s="119">
        <v>50023179</v>
      </c>
      <c r="D335" s="122" t="s">
        <v>1261</v>
      </c>
      <c r="E335" s="124">
        <f t="shared" si="30"/>
        <v>1633</v>
      </c>
      <c r="F335" s="129">
        <f t="shared" si="31"/>
        <v>154</v>
      </c>
      <c r="G335" s="106">
        <v>0</v>
      </c>
      <c r="H335" s="109">
        <v>154</v>
      </c>
      <c r="I335" s="127">
        <f t="shared" si="35"/>
        <v>1356</v>
      </c>
      <c r="J335" s="106">
        <v>821</v>
      </c>
      <c r="K335" s="131">
        <v>535</v>
      </c>
      <c r="L335" s="129">
        <f t="shared" si="32"/>
        <v>0</v>
      </c>
      <c r="M335" s="106">
        <v>0</v>
      </c>
      <c r="N335" s="106">
        <v>0</v>
      </c>
      <c r="O335" s="109">
        <v>0</v>
      </c>
      <c r="P335" s="127">
        <f t="shared" si="29"/>
        <v>0</v>
      </c>
      <c r="Q335" s="106">
        <v>0</v>
      </c>
      <c r="R335" s="131">
        <v>0</v>
      </c>
      <c r="S335" s="133">
        <f t="shared" si="33"/>
        <v>123</v>
      </c>
      <c r="T335" s="106">
        <v>123</v>
      </c>
      <c r="U335" s="106">
        <v>0</v>
      </c>
      <c r="V335" s="107">
        <v>0</v>
      </c>
      <c r="W335" s="134">
        <v>0</v>
      </c>
      <c r="X335" s="127">
        <f t="shared" si="34"/>
        <v>0</v>
      </c>
      <c r="Y335" s="106">
        <v>0</v>
      </c>
      <c r="Z335" s="109">
        <v>0</v>
      </c>
    </row>
    <row r="336" spans="1:26" s="82" customFormat="1" ht="15" customHeight="1" x14ac:dyDescent="0.2">
      <c r="A336" s="115" t="s">
        <v>11</v>
      </c>
      <c r="B336" s="117" t="s">
        <v>0</v>
      </c>
      <c r="C336" s="119">
        <v>50006649</v>
      </c>
      <c r="D336" s="122" t="s">
        <v>410</v>
      </c>
      <c r="E336" s="124">
        <f t="shared" si="30"/>
        <v>1006</v>
      </c>
      <c r="F336" s="129">
        <f t="shared" si="31"/>
        <v>76</v>
      </c>
      <c r="G336" s="106">
        <v>0</v>
      </c>
      <c r="H336" s="109">
        <v>76</v>
      </c>
      <c r="I336" s="127">
        <f t="shared" si="35"/>
        <v>840</v>
      </c>
      <c r="J336" s="106">
        <v>439</v>
      </c>
      <c r="K336" s="131">
        <v>401</v>
      </c>
      <c r="L336" s="129">
        <f t="shared" si="32"/>
        <v>0</v>
      </c>
      <c r="M336" s="106">
        <v>0</v>
      </c>
      <c r="N336" s="106">
        <v>0</v>
      </c>
      <c r="O336" s="109">
        <v>0</v>
      </c>
      <c r="P336" s="127">
        <f t="shared" si="29"/>
        <v>0</v>
      </c>
      <c r="Q336" s="106">
        <v>0</v>
      </c>
      <c r="R336" s="131">
        <v>0</v>
      </c>
      <c r="S336" s="133">
        <f t="shared" si="33"/>
        <v>90</v>
      </c>
      <c r="T336" s="106">
        <v>90</v>
      </c>
      <c r="U336" s="106">
        <v>0</v>
      </c>
      <c r="V336" s="107">
        <v>0</v>
      </c>
      <c r="W336" s="134">
        <v>0</v>
      </c>
      <c r="X336" s="127">
        <f t="shared" si="34"/>
        <v>0</v>
      </c>
      <c r="Y336" s="106">
        <v>0</v>
      </c>
      <c r="Z336" s="109">
        <v>0</v>
      </c>
    </row>
    <row r="337" spans="1:26" s="82" customFormat="1" ht="15" customHeight="1" x14ac:dyDescent="0.2">
      <c r="A337" s="115" t="s">
        <v>11</v>
      </c>
      <c r="B337" s="117" t="s">
        <v>0</v>
      </c>
      <c r="C337" s="119">
        <v>50059890</v>
      </c>
      <c r="D337" s="122" t="s">
        <v>1262</v>
      </c>
      <c r="E337" s="124">
        <f t="shared" si="30"/>
        <v>521</v>
      </c>
      <c r="F337" s="129">
        <f t="shared" si="31"/>
        <v>95</v>
      </c>
      <c r="G337" s="106">
        <v>0</v>
      </c>
      <c r="H337" s="109">
        <v>95</v>
      </c>
      <c r="I337" s="127">
        <f t="shared" si="35"/>
        <v>426</v>
      </c>
      <c r="J337" s="106">
        <v>426</v>
      </c>
      <c r="K337" s="131">
        <v>0</v>
      </c>
      <c r="L337" s="129">
        <f t="shared" si="32"/>
        <v>0</v>
      </c>
      <c r="M337" s="106">
        <v>0</v>
      </c>
      <c r="N337" s="106">
        <v>0</v>
      </c>
      <c r="O337" s="109">
        <v>0</v>
      </c>
      <c r="P337" s="127">
        <f t="shared" ref="P337:P400" si="36">SUM(Q337:R337)</f>
        <v>0</v>
      </c>
      <c r="Q337" s="106">
        <v>0</v>
      </c>
      <c r="R337" s="131">
        <v>0</v>
      </c>
      <c r="S337" s="133">
        <f t="shared" si="33"/>
        <v>0</v>
      </c>
      <c r="T337" s="106">
        <v>0</v>
      </c>
      <c r="U337" s="106">
        <v>0</v>
      </c>
      <c r="V337" s="107">
        <v>0</v>
      </c>
      <c r="W337" s="134">
        <v>0</v>
      </c>
      <c r="X337" s="127">
        <f t="shared" si="34"/>
        <v>0</v>
      </c>
      <c r="Y337" s="106">
        <v>0</v>
      </c>
      <c r="Z337" s="109">
        <v>0</v>
      </c>
    </row>
    <row r="338" spans="1:26" s="82" customFormat="1" ht="15" customHeight="1" x14ac:dyDescent="0.2">
      <c r="A338" s="115" t="s">
        <v>11</v>
      </c>
      <c r="B338" s="117" t="s">
        <v>0</v>
      </c>
      <c r="C338" s="119">
        <v>50029118</v>
      </c>
      <c r="D338" s="122" t="s">
        <v>1263</v>
      </c>
      <c r="E338" s="124">
        <f t="shared" ref="E338:E401" si="37">SUM(F338+I338+L338+P338+S338+X338)</f>
        <v>1725</v>
      </c>
      <c r="F338" s="129">
        <f t="shared" ref="F338:F401" si="38">SUM(G338:H338)</f>
        <v>179</v>
      </c>
      <c r="G338" s="106">
        <v>0</v>
      </c>
      <c r="H338" s="109">
        <v>179</v>
      </c>
      <c r="I338" s="127">
        <f t="shared" si="35"/>
        <v>1546</v>
      </c>
      <c r="J338" s="106">
        <v>823</v>
      </c>
      <c r="K338" s="131">
        <v>723</v>
      </c>
      <c r="L338" s="129">
        <f t="shared" ref="L338:L401" si="39">SUM(M338:O338)</f>
        <v>0</v>
      </c>
      <c r="M338" s="106">
        <v>0</v>
      </c>
      <c r="N338" s="106">
        <v>0</v>
      </c>
      <c r="O338" s="109">
        <v>0</v>
      </c>
      <c r="P338" s="127">
        <f t="shared" si="36"/>
        <v>0</v>
      </c>
      <c r="Q338" s="106">
        <v>0</v>
      </c>
      <c r="R338" s="131">
        <v>0</v>
      </c>
      <c r="S338" s="133">
        <f t="shared" ref="S338:S401" si="40">SUM(T338:W338)</f>
        <v>0</v>
      </c>
      <c r="T338" s="106">
        <v>0</v>
      </c>
      <c r="U338" s="106">
        <v>0</v>
      </c>
      <c r="V338" s="107">
        <v>0</v>
      </c>
      <c r="W338" s="134">
        <v>0</v>
      </c>
      <c r="X338" s="127">
        <f t="shared" ref="X338:X401" si="41">SUM(Y338:Z338)</f>
        <v>0</v>
      </c>
      <c r="Y338" s="106">
        <v>0</v>
      </c>
      <c r="Z338" s="109">
        <v>0</v>
      </c>
    </row>
    <row r="339" spans="1:26" s="82" customFormat="1" ht="15" customHeight="1" x14ac:dyDescent="0.2">
      <c r="A339" s="115" t="s">
        <v>11</v>
      </c>
      <c r="B339" s="117" t="s">
        <v>0</v>
      </c>
      <c r="C339" s="119">
        <v>50006665</v>
      </c>
      <c r="D339" s="122" t="s">
        <v>1264</v>
      </c>
      <c r="E339" s="124">
        <f t="shared" si="37"/>
        <v>846</v>
      </c>
      <c r="F339" s="129">
        <f t="shared" si="38"/>
        <v>117</v>
      </c>
      <c r="G339" s="106">
        <v>0</v>
      </c>
      <c r="H339" s="109">
        <v>117</v>
      </c>
      <c r="I339" s="127">
        <f t="shared" si="35"/>
        <v>729</v>
      </c>
      <c r="J339" s="106">
        <v>367</v>
      </c>
      <c r="K339" s="131">
        <v>362</v>
      </c>
      <c r="L339" s="129">
        <f t="shared" si="39"/>
        <v>0</v>
      </c>
      <c r="M339" s="106">
        <v>0</v>
      </c>
      <c r="N339" s="106">
        <v>0</v>
      </c>
      <c r="O339" s="109">
        <v>0</v>
      </c>
      <c r="P339" s="127">
        <f t="shared" si="36"/>
        <v>0</v>
      </c>
      <c r="Q339" s="106">
        <v>0</v>
      </c>
      <c r="R339" s="131">
        <v>0</v>
      </c>
      <c r="S339" s="133">
        <f t="shared" si="40"/>
        <v>0</v>
      </c>
      <c r="T339" s="106">
        <v>0</v>
      </c>
      <c r="U339" s="106">
        <v>0</v>
      </c>
      <c r="V339" s="107">
        <v>0</v>
      </c>
      <c r="W339" s="134">
        <v>0</v>
      </c>
      <c r="X339" s="127">
        <f t="shared" si="41"/>
        <v>0</v>
      </c>
      <c r="Y339" s="106">
        <v>0</v>
      </c>
      <c r="Z339" s="109">
        <v>0</v>
      </c>
    </row>
    <row r="340" spans="1:26" s="82" customFormat="1" ht="15" customHeight="1" x14ac:dyDescent="0.2">
      <c r="A340" s="115" t="s">
        <v>11</v>
      </c>
      <c r="B340" s="117" t="s">
        <v>0</v>
      </c>
      <c r="C340" s="119">
        <v>50006673</v>
      </c>
      <c r="D340" s="122" t="s">
        <v>1265</v>
      </c>
      <c r="E340" s="124">
        <f t="shared" si="37"/>
        <v>951</v>
      </c>
      <c r="F340" s="129">
        <f t="shared" si="38"/>
        <v>91</v>
      </c>
      <c r="G340" s="106">
        <v>0</v>
      </c>
      <c r="H340" s="109">
        <v>91</v>
      </c>
      <c r="I340" s="127">
        <f t="shared" ref="I340:I403" si="42">SUM(J340:K340)</f>
        <v>860</v>
      </c>
      <c r="J340" s="106">
        <v>377</v>
      </c>
      <c r="K340" s="131">
        <v>483</v>
      </c>
      <c r="L340" s="129">
        <f t="shared" si="39"/>
        <v>0</v>
      </c>
      <c r="M340" s="106">
        <v>0</v>
      </c>
      <c r="N340" s="106">
        <v>0</v>
      </c>
      <c r="O340" s="109">
        <v>0</v>
      </c>
      <c r="P340" s="127">
        <f t="shared" si="36"/>
        <v>0</v>
      </c>
      <c r="Q340" s="106">
        <v>0</v>
      </c>
      <c r="R340" s="131">
        <v>0</v>
      </c>
      <c r="S340" s="133">
        <f t="shared" si="40"/>
        <v>0</v>
      </c>
      <c r="T340" s="106">
        <v>0</v>
      </c>
      <c r="U340" s="106">
        <v>0</v>
      </c>
      <c r="V340" s="107">
        <v>0</v>
      </c>
      <c r="W340" s="134">
        <v>0</v>
      </c>
      <c r="X340" s="127">
        <f t="shared" si="41"/>
        <v>0</v>
      </c>
      <c r="Y340" s="106">
        <v>0</v>
      </c>
      <c r="Z340" s="109">
        <v>0</v>
      </c>
    </row>
    <row r="341" spans="1:26" s="82" customFormat="1" ht="15" customHeight="1" x14ac:dyDescent="0.2">
      <c r="A341" s="115" t="s">
        <v>11</v>
      </c>
      <c r="B341" s="117" t="s">
        <v>0</v>
      </c>
      <c r="C341" s="119">
        <v>50006681</v>
      </c>
      <c r="D341" s="122" t="s">
        <v>1266</v>
      </c>
      <c r="E341" s="124">
        <f t="shared" si="37"/>
        <v>1092</v>
      </c>
      <c r="F341" s="129">
        <f t="shared" si="38"/>
        <v>188</v>
      </c>
      <c r="G341" s="106">
        <v>0</v>
      </c>
      <c r="H341" s="109">
        <v>188</v>
      </c>
      <c r="I341" s="127">
        <f t="shared" si="42"/>
        <v>788</v>
      </c>
      <c r="J341" s="106">
        <v>441</v>
      </c>
      <c r="K341" s="131">
        <v>347</v>
      </c>
      <c r="L341" s="129">
        <f t="shared" si="39"/>
        <v>0</v>
      </c>
      <c r="M341" s="106">
        <v>0</v>
      </c>
      <c r="N341" s="106">
        <v>0</v>
      </c>
      <c r="O341" s="109">
        <v>0</v>
      </c>
      <c r="P341" s="127">
        <f t="shared" si="36"/>
        <v>0</v>
      </c>
      <c r="Q341" s="106">
        <v>0</v>
      </c>
      <c r="R341" s="131">
        <v>0</v>
      </c>
      <c r="S341" s="133">
        <f t="shared" si="40"/>
        <v>116</v>
      </c>
      <c r="T341" s="106">
        <v>116</v>
      </c>
      <c r="U341" s="106">
        <v>0</v>
      </c>
      <c r="V341" s="107">
        <v>0</v>
      </c>
      <c r="W341" s="134">
        <v>0</v>
      </c>
      <c r="X341" s="127">
        <f t="shared" si="41"/>
        <v>0</v>
      </c>
      <c r="Y341" s="106">
        <v>0</v>
      </c>
      <c r="Z341" s="109">
        <v>0</v>
      </c>
    </row>
    <row r="342" spans="1:26" s="82" customFormat="1" ht="15" customHeight="1" x14ac:dyDescent="0.2">
      <c r="A342" s="115" t="s">
        <v>11</v>
      </c>
      <c r="B342" s="117" t="s">
        <v>0</v>
      </c>
      <c r="C342" s="119">
        <v>50006703</v>
      </c>
      <c r="D342" s="122" t="s">
        <v>1267</v>
      </c>
      <c r="E342" s="124">
        <f t="shared" si="37"/>
        <v>790</v>
      </c>
      <c r="F342" s="129">
        <f t="shared" si="38"/>
        <v>73</v>
      </c>
      <c r="G342" s="106">
        <v>0</v>
      </c>
      <c r="H342" s="109">
        <v>73</v>
      </c>
      <c r="I342" s="127">
        <f t="shared" si="42"/>
        <v>717</v>
      </c>
      <c r="J342" s="106">
        <v>389</v>
      </c>
      <c r="K342" s="131">
        <v>328</v>
      </c>
      <c r="L342" s="129">
        <f t="shared" si="39"/>
        <v>0</v>
      </c>
      <c r="M342" s="106">
        <v>0</v>
      </c>
      <c r="N342" s="106">
        <v>0</v>
      </c>
      <c r="O342" s="109">
        <v>0</v>
      </c>
      <c r="P342" s="127">
        <f t="shared" si="36"/>
        <v>0</v>
      </c>
      <c r="Q342" s="106">
        <v>0</v>
      </c>
      <c r="R342" s="131">
        <v>0</v>
      </c>
      <c r="S342" s="133">
        <f t="shared" si="40"/>
        <v>0</v>
      </c>
      <c r="T342" s="106">
        <v>0</v>
      </c>
      <c r="U342" s="106">
        <v>0</v>
      </c>
      <c r="V342" s="107">
        <v>0</v>
      </c>
      <c r="W342" s="134">
        <v>0</v>
      </c>
      <c r="X342" s="127">
        <f t="shared" si="41"/>
        <v>0</v>
      </c>
      <c r="Y342" s="106">
        <v>0</v>
      </c>
      <c r="Z342" s="109">
        <v>0</v>
      </c>
    </row>
    <row r="343" spans="1:26" s="82" customFormat="1" ht="15" customHeight="1" x14ac:dyDescent="0.2">
      <c r="A343" s="115" t="s">
        <v>11</v>
      </c>
      <c r="B343" s="117" t="s">
        <v>0</v>
      </c>
      <c r="C343" s="119">
        <v>50023144</v>
      </c>
      <c r="D343" s="122" t="s">
        <v>1268</v>
      </c>
      <c r="E343" s="124">
        <f t="shared" si="37"/>
        <v>507</v>
      </c>
      <c r="F343" s="129">
        <f t="shared" si="38"/>
        <v>86</v>
      </c>
      <c r="G343" s="106">
        <v>0</v>
      </c>
      <c r="H343" s="109">
        <v>86</v>
      </c>
      <c r="I343" s="127">
        <f t="shared" si="42"/>
        <v>421</v>
      </c>
      <c r="J343" s="106">
        <v>245</v>
      </c>
      <c r="K343" s="131">
        <v>176</v>
      </c>
      <c r="L343" s="129">
        <f t="shared" si="39"/>
        <v>0</v>
      </c>
      <c r="M343" s="106">
        <v>0</v>
      </c>
      <c r="N343" s="106">
        <v>0</v>
      </c>
      <c r="O343" s="109">
        <v>0</v>
      </c>
      <c r="P343" s="127">
        <f t="shared" si="36"/>
        <v>0</v>
      </c>
      <c r="Q343" s="106">
        <v>0</v>
      </c>
      <c r="R343" s="131">
        <v>0</v>
      </c>
      <c r="S343" s="133">
        <f t="shared" si="40"/>
        <v>0</v>
      </c>
      <c r="T343" s="106">
        <v>0</v>
      </c>
      <c r="U343" s="106">
        <v>0</v>
      </c>
      <c r="V343" s="107">
        <v>0</v>
      </c>
      <c r="W343" s="134">
        <v>0</v>
      </c>
      <c r="X343" s="127">
        <f t="shared" si="41"/>
        <v>0</v>
      </c>
      <c r="Y343" s="106">
        <v>0</v>
      </c>
      <c r="Z343" s="109">
        <v>0</v>
      </c>
    </row>
    <row r="344" spans="1:26" s="82" customFormat="1" ht="15" customHeight="1" x14ac:dyDescent="0.2">
      <c r="A344" s="115" t="s">
        <v>11</v>
      </c>
      <c r="B344" s="117" t="s">
        <v>0</v>
      </c>
      <c r="C344" s="119">
        <v>50007211</v>
      </c>
      <c r="D344" s="122" t="s">
        <v>1269</v>
      </c>
      <c r="E344" s="124">
        <f t="shared" si="37"/>
        <v>1263</v>
      </c>
      <c r="F344" s="129">
        <f t="shared" si="38"/>
        <v>72</v>
      </c>
      <c r="G344" s="106">
        <v>0</v>
      </c>
      <c r="H344" s="109">
        <v>72</v>
      </c>
      <c r="I344" s="127">
        <f t="shared" si="42"/>
        <v>1033</v>
      </c>
      <c r="J344" s="106">
        <v>565</v>
      </c>
      <c r="K344" s="131">
        <v>468</v>
      </c>
      <c r="L344" s="129">
        <f t="shared" si="39"/>
        <v>0</v>
      </c>
      <c r="M344" s="106">
        <v>0</v>
      </c>
      <c r="N344" s="106">
        <v>0</v>
      </c>
      <c r="O344" s="109">
        <v>0</v>
      </c>
      <c r="P344" s="127">
        <f t="shared" si="36"/>
        <v>0</v>
      </c>
      <c r="Q344" s="106">
        <v>0</v>
      </c>
      <c r="R344" s="131">
        <v>0</v>
      </c>
      <c r="S344" s="133">
        <f t="shared" si="40"/>
        <v>158</v>
      </c>
      <c r="T344" s="106">
        <v>158</v>
      </c>
      <c r="U344" s="106">
        <v>0</v>
      </c>
      <c r="V344" s="107">
        <v>0</v>
      </c>
      <c r="W344" s="134">
        <v>0</v>
      </c>
      <c r="X344" s="127">
        <f t="shared" si="41"/>
        <v>0</v>
      </c>
      <c r="Y344" s="106">
        <v>0</v>
      </c>
      <c r="Z344" s="109">
        <v>0</v>
      </c>
    </row>
    <row r="345" spans="1:26" s="82" customFormat="1" ht="15" customHeight="1" x14ac:dyDescent="0.2">
      <c r="A345" s="115" t="s">
        <v>11</v>
      </c>
      <c r="B345" s="117" t="s">
        <v>0</v>
      </c>
      <c r="C345" s="119">
        <v>50025716</v>
      </c>
      <c r="D345" s="122" t="s">
        <v>1270</v>
      </c>
      <c r="E345" s="124">
        <f t="shared" si="37"/>
        <v>1325</v>
      </c>
      <c r="F345" s="129">
        <f t="shared" si="38"/>
        <v>97</v>
      </c>
      <c r="G345" s="106">
        <v>0</v>
      </c>
      <c r="H345" s="109">
        <v>97</v>
      </c>
      <c r="I345" s="127">
        <f t="shared" si="42"/>
        <v>1055</v>
      </c>
      <c r="J345" s="106">
        <v>712</v>
      </c>
      <c r="K345" s="131">
        <v>343</v>
      </c>
      <c r="L345" s="129">
        <f t="shared" si="39"/>
        <v>0</v>
      </c>
      <c r="M345" s="106">
        <v>0</v>
      </c>
      <c r="N345" s="106">
        <v>0</v>
      </c>
      <c r="O345" s="109">
        <v>0</v>
      </c>
      <c r="P345" s="127">
        <f t="shared" si="36"/>
        <v>0</v>
      </c>
      <c r="Q345" s="106">
        <v>0</v>
      </c>
      <c r="R345" s="131">
        <v>0</v>
      </c>
      <c r="S345" s="133">
        <f t="shared" si="40"/>
        <v>173</v>
      </c>
      <c r="T345" s="106">
        <v>173</v>
      </c>
      <c r="U345" s="106">
        <v>0</v>
      </c>
      <c r="V345" s="107">
        <v>0</v>
      </c>
      <c r="W345" s="134">
        <v>0</v>
      </c>
      <c r="X345" s="127">
        <f t="shared" si="41"/>
        <v>0</v>
      </c>
      <c r="Y345" s="106">
        <v>0</v>
      </c>
      <c r="Z345" s="109">
        <v>0</v>
      </c>
    </row>
    <row r="346" spans="1:26" s="82" customFormat="1" ht="15" customHeight="1" x14ac:dyDescent="0.2">
      <c r="A346" s="115" t="s">
        <v>11</v>
      </c>
      <c r="B346" s="117" t="s">
        <v>0</v>
      </c>
      <c r="C346" s="119">
        <v>50007335</v>
      </c>
      <c r="D346" s="122" t="s">
        <v>1271</v>
      </c>
      <c r="E346" s="124">
        <f t="shared" si="37"/>
        <v>1376</v>
      </c>
      <c r="F346" s="129">
        <f t="shared" si="38"/>
        <v>126</v>
      </c>
      <c r="G346" s="106">
        <v>0</v>
      </c>
      <c r="H346" s="109">
        <v>126</v>
      </c>
      <c r="I346" s="127">
        <f t="shared" si="42"/>
        <v>890</v>
      </c>
      <c r="J346" s="106">
        <v>531</v>
      </c>
      <c r="K346" s="131">
        <v>359</v>
      </c>
      <c r="L346" s="129">
        <f t="shared" si="39"/>
        <v>0</v>
      </c>
      <c r="M346" s="106">
        <v>0</v>
      </c>
      <c r="N346" s="106">
        <v>0</v>
      </c>
      <c r="O346" s="109">
        <v>0</v>
      </c>
      <c r="P346" s="127">
        <f t="shared" si="36"/>
        <v>0</v>
      </c>
      <c r="Q346" s="106">
        <v>0</v>
      </c>
      <c r="R346" s="131">
        <v>0</v>
      </c>
      <c r="S346" s="133">
        <f t="shared" si="40"/>
        <v>360</v>
      </c>
      <c r="T346" s="106">
        <v>360</v>
      </c>
      <c r="U346" s="106">
        <v>0</v>
      </c>
      <c r="V346" s="107">
        <v>0</v>
      </c>
      <c r="W346" s="134">
        <v>0</v>
      </c>
      <c r="X346" s="127">
        <f t="shared" si="41"/>
        <v>0</v>
      </c>
      <c r="Y346" s="106">
        <v>0</v>
      </c>
      <c r="Z346" s="109">
        <v>0</v>
      </c>
    </row>
    <row r="347" spans="1:26" s="82" customFormat="1" ht="15" customHeight="1" x14ac:dyDescent="0.2">
      <c r="A347" s="115" t="s">
        <v>11</v>
      </c>
      <c r="B347" s="117" t="s">
        <v>0</v>
      </c>
      <c r="C347" s="119">
        <v>50059904</v>
      </c>
      <c r="D347" s="122" t="s">
        <v>1272</v>
      </c>
      <c r="E347" s="124">
        <f t="shared" si="37"/>
        <v>565</v>
      </c>
      <c r="F347" s="129">
        <f t="shared" si="38"/>
        <v>93</v>
      </c>
      <c r="G347" s="106">
        <v>0</v>
      </c>
      <c r="H347" s="109">
        <v>93</v>
      </c>
      <c r="I347" s="127">
        <f t="shared" si="42"/>
        <v>472</v>
      </c>
      <c r="J347" s="106">
        <v>472</v>
      </c>
      <c r="K347" s="131">
        <v>0</v>
      </c>
      <c r="L347" s="129">
        <f t="shared" si="39"/>
        <v>0</v>
      </c>
      <c r="M347" s="106">
        <v>0</v>
      </c>
      <c r="N347" s="106">
        <v>0</v>
      </c>
      <c r="O347" s="109">
        <v>0</v>
      </c>
      <c r="P347" s="127">
        <f t="shared" si="36"/>
        <v>0</v>
      </c>
      <c r="Q347" s="106">
        <v>0</v>
      </c>
      <c r="R347" s="131">
        <v>0</v>
      </c>
      <c r="S347" s="133">
        <f t="shared" si="40"/>
        <v>0</v>
      </c>
      <c r="T347" s="106">
        <v>0</v>
      </c>
      <c r="U347" s="106">
        <v>0</v>
      </c>
      <c r="V347" s="107">
        <v>0</v>
      </c>
      <c r="W347" s="134">
        <v>0</v>
      </c>
      <c r="X347" s="127">
        <f t="shared" si="41"/>
        <v>0</v>
      </c>
      <c r="Y347" s="106">
        <v>0</v>
      </c>
      <c r="Z347" s="109">
        <v>0</v>
      </c>
    </row>
    <row r="348" spans="1:26" s="82" customFormat="1" ht="15" customHeight="1" x14ac:dyDescent="0.2">
      <c r="A348" s="115" t="s">
        <v>11</v>
      </c>
      <c r="B348" s="117" t="s">
        <v>0</v>
      </c>
      <c r="C348" s="119">
        <v>50006738</v>
      </c>
      <c r="D348" s="122" t="s">
        <v>1273</v>
      </c>
      <c r="E348" s="124">
        <f t="shared" si="37"/>
        <v>776</v>
      </c>
      <c r="F348" s="129">
        <f t="shared" si="38"/>
        <v>114</v>
      </c>
      <c r="G348" s="106">
        <v>0</v>
      </c>
      <c r="H348" s="109">
        <v>114</v>
      </c>
      <c r="I348" s="127">
        <f t="shared" si="42"/>
        <v>662</v>
      </c>
      <c r="J348" s="106">
        <v>377</v>
      </c>
      <c r="K348" s="131">
        <v>285</v>
      </c>
      <c r="L348" s="129">
        <f t="shared" si="39"/>
        <v>0</v>
      </c>
      <c r="M348" s="106">
        <v>0</v>
      </c>
      <c r="N348" s="106">
        <v>0</v>
      </c>
      <c r="O348" s="109">
        <v>0</v>
      </c>
      <c r="P348" s="127">
        <f t="shared" si="36"/>
        <v>0</v>
      </c>
      <c r="Q348" s="106">
        <v>0</v>
      </c>
      <c r="R348" s="131">
        <v>0</v>
      </c>
      <c r="S348" s="133">
        <f t="shared" si="40"/>
        <v>0</v>
      </c>
      <c r="T348" s="106">
        <v>0</v>
      </c>
      <c r="U348" s="106">
        <v>0</v>
      </c>
      <c r="V348" s="107">
        <v>0</v>
      </c>
      <c r="W348" s="134">
        <v>0</v>
      </c>
      <c r="X348" s="127">
        <f t="shared" si="41"/>
        <v>0</v>
      </c>
      <c r="Y348" s="106">
        <v>0</v>
      </c>
      <c r="Z348" s="109">
        <v>0</v>
      </c>
    </row>
    <row r="349" spans="1:26" s="82" customFormat="1" ht="15" customHeight="1" x14ac:dyDescent="0.2">
      <c r="A349" s="115" t="s">
        <v>11</v>
      </c>
      <c r="B349" s="117" t="s">
        <v>0</v>
      </c>
      <c r="C349" s="119">
        <v>50007238</v>
      </c>
      <c r="D349" s="122" t="s">
        <v>1274</v>
      </c>
      <c r="E349" s="124">
        <f t="shared" si="37"/>
        <v>926</v>
      </c>
      <c r="F349" s="129">
        <f t="shared" si="38"/>
        <v>112</v>
      </c>
      <c r="G349" s="106">
        <v>0</v>
      </c>
      <c r="H349" s="109">
        <v>112</v>
      </c>
      <c r="I349" s="127">
        <f t="shared" si="42"/>
        <v>814</v>
      </c>
      <c r="J349" s="106">
        <v>402</v>
      </c>
      <c r="K349" s="131">
        <v>412</v>
      </c>
      <c r="L349" s="129">
        <f t="shared" si="39"/>
        <v>0</v>
      </c>
      <c r="M349" s="106">
        <v>0</v>
      </c>
      <c r="N349" s="106">
        <v>0</v>
      </c>
      <c r="O349" s="109">
        <v>0</v>
      </c>
      <c r="P349" s="127">
        <f t="shared" si="36"/>
        <v>0</v>
      </c>
      <c r="Q349" s="106">
        <v>0</v>
      </c>
      <c r="R349" s="131">
        <v>0</v>
      </c>
      <c r="S349" s="133">
        <f t="shared" si="40"/>
        <v>0</v>
      </c>
      <c r="T349" s="106">
        <v>0</v>
      </c>
      <c r="U349" s="106">
        <v>0</v>
      </c>
      <c r="V349" s="107">
        <v>0</v>
      </c>
      <c r="W349" s="134">
        <v>0</v>
      </c>
      <c r="X349" s="127">
        <f t="shared" si="41"/>
        <v>0</v>
      </c>
      <c r="Y349" s="106">
        <v>0</v>
      </c>
      <c r="Z349" s="109">
        <v>0</v>
      </c>
    </row>
    <row r="350" spans="1:26" s="82" customFormat="1" ht="15" customHeight="1" x14ac:dyDescent="0.2">
      <c r="A350" s="115" t="s">
        <v>11</v>
      </c>
      <c r="B350" s="117" t="s">
        <v>0</v>
      </c>
      <c r="C350" s="119">
        <v>50006851</v>
      </c>
      <c r="D350" s="122" t="s">
        <v>1275</v>
      </c>
      <c r="E350" s="124">
        <f t="shared" si="37"/>
        <v>1372</v>
      </c>
      <c r="F350" s="129">
        <f t="shared" si="38"/>
        <v>198</v>
      </c>
      <c r="G350" s="106">
        <v>0</v>
      </c>
      <c r="H350" s="109">
        <v>198</v>
      </c>
      <c r="I350" s="127">
        <f t="shared" si="42"/>
        <v>1041</v>
      </c>
      <c r="J350" s="106">
        <v>695</v>
      </c>
      <c r="K350" s="131">
        <v>346</v>
      </c>
      <c r="L350" s="129">
        <f t="shared" si="39"/>
        <v>0</v>
      </c>
      <c r="M350" s="106">
        <v>0</v>
      </c>
      <c r="N350" s="106">
        <v>0</v>
      </c>
      <c r="O350" s="109">
        <v>0</v>
      </c>
      <c r="P350" s="127">
        <f t="shared" si="36"/>
        <v>0</v>
      </c>
      <c r="Q350" s="106">
        <v>0</v>
      </c>
      <c r="R350" s="131">
        <v>0</v>
      </c>
      <c r="S350" s="133">
        <f t="shared" si="40"/>
        <v>133</v>
      </c>
      <c r="T350" s="106">
        <v>133</v>
      </c>
      <c r="U350" s="106">
        <v>0</v>
      </c>
      <c r="V350" s="107">
        <v>0</v>
      </c>
      <c r="W350" s="134">
        <v>0</v>
      </c>
      <c r="X350" s="127">
        <f t="shared" si="41"/>
        <v>0</v>
      </c>
      <c r="Y350" s="106">
        <v>0</v>
      </c>
      <c r="Z350" s="109">
        <v>0</v>
      </c>
    </row>
    <row r="351" spans="1:26" s="82" customFormat="1" ht="15" customHeight="1" x14ac:dyDescent="0.2">
      <c r="A351" s="115" t="s">
        <v>11</v>
      </c>
      <c r="B351" s="117" t="s">
        <v>0</v>
      </c>
      <c r="C351" s="119">
        <v>50006746</v>
      </c>
      <c r="D351" s="122" t="s">
        <v>1276</v>
      </c>
      <c r="E351" s="124">
        <f t="shared" si="37"/>
        <v>1783</v>
      </c>
      <c r="F351" s="129">
        <f t="shared" si="38"/>
        <v>50</v>
      </c>
      <c r="G351" s="106">
        <v>0</v>
      </c>
      <c r="H351" s="109">
        <v>50</v>
      </c>
      <c r="I351" s="127">
        <f t="shared" si="42"/>
        <v>1572</v>
      </c>
      <c r="J351" s="106">
        <v>980</v>
      </c>
      <c r="K351" s="131">
        <v>592</v>
      </c>
      <c r="L351" s="129">
        <f t="shared" si="39"/>
        <v>0</v>
      </c>
      <c r="M351" s="106">
        <v>0</v>
      </c>
      <c r="N351" s="106">
        <v>0</v>
      </c>
      <c r="O351" s="109">
        <v>0</v>
      </c>
      <c r="P351" s="127">
        <f t="shared" si="36"/>
        <v>0</v>
      </c>
      <c r="Q351" s="106">
        <v>0</v>
      </c>
      <c r="R351" s="131">
        <v>0</v>
      </c>
      <c r="S351" s="133">
        <f t="shared" si="40"/>
        <v>161</v>
      </c>
      <c r="T351" s="106">
        <v>161</v>
      </c>
      <c r="U351" s="106">
        <v>0</v>
      </c>
      <c r="V351" s="107">
        <v>0</v>
      </c>
      <c r="W351" s="134">
        <v>0</v>
      </c>
      <c r="X351" s="127">
        <f t="shared" si="41"/>
        <v>0</v>
      </c>
      <c r="Y351" s="106">
        <v>0</v>
      </c>
      <c r="Z351" s="109">
        <v>0</v>
      </c>
    </row>
    <row r="352" spans="1:26" s="82" customFormat="1" ht="15" customHeight="1" x14ac:dyDescent="0.2">
      <c r="A352" s="115" t="s">
        <v>11</v>
      </c>
      <c r="B352" s="117" t="s">
        <v>0</v>
      </c>
      <c r="C352" s="119">
        <v>50006754</v>
      </c>
      <c r="D352" s="122" t="s">
        <v>1277</v>
      </c>
      <c r="E352" s="124">
        <f t="shared" si="37"/>
        <v>609</v>
      </c>
      <c r="F352" s="129">
        <f t="shared" si="38"/>
        <v>68</v>
      </c>
      <c r="G352" s="106">
        <v>0</v>
      </c>
      <c r="H352" s="109">
        <v>68</v>
      </c>
      <c r="I352" s="127">
        <f t="shared" si="42"/>
        <v>541</v>
      </c>
      <c r="J352" s="106">
        <v>315</v>
      </c>
      <c r="K352" s="131">
        <v>226</v>
      </c>
      <c r="L352" s="129">
        <f t="shared" si="39"/>
        <v>0</v>
      </c>
      <c r="M352" s="106">
        <v>0</v>
      </c>
      <c r="N352" s="106">
        <v>0</v>
      </c>
      <c r="O352" s="109">
        <v>0</v>
      </c>
      <c r="P352" s="127">
        <f t="shared" si="36"/>
        <v>0</v>
      </c>
      <c r="Q352" s="106">
        <v>0</v>
      </c>
      <c r="R352" s="131">
        <v>0</v>
      </c>
      <c r="S352" s="133">
        <f t="shared" si="40"/>
        <v>0</v>
      </c>
      <c r="T352" s="106">
        <v>0</v>
      </c>
      <c r="U352" s="106">
        <v>0</v>
      </c>
      <c r="V352" s="107">
        <v>0</v>
      </c>
      <c r="W352" s="134">
        <v>0</v>
      </c>
      <c r="X352" s="127">
        <f t="shared" si="41"/>
        <v>0</v>
      </c>
      <c r="Y352" s="106">
        <v>0</v>
      </c>
      <c r="Z352" s="109">
        <v>0</v>
      </c>
    </row>
    <row r="353" spans="1:26" s="82" customFormat="1" ht="15" customHeight="1" x14ac:dyDescent="0.2">
      <c r="A353" s="115" t="s">
        <v>11</v>
      </c>
      <c r="B353" s="117" t="s">
        <v>0</v>
      </c>
      <c r="C353" s="119">
        <v>50006762</v>
      </c>
      <c r="D353" s="122" t="s">
        <v>1278</v>
      </c>
      <c r="E353" s="124">
        <f t="shared" si="37"/>
        <v>1215</v>
      </c>
      <c r="F353" s="129">
        <f t="shared" si="38"/>
        <v>148</v>
      </c>
      <c r="G353" s="106">
        <v>0</v>
      </c>
      <c r="H353" s="109">
        <v>148</v>
      </c>
      <c r="I353" s="127">
        <f t="shared" si="42"/>
        <v>1067</v>
      </c>
      <c r="J353" s="106">
        <v>580</v>
      </c>
      <c r="K353" s="131">
        <v>487</v>
      </c>
      <c r="L353" s="129">
        <f t="shared" si="39"/>
        <v>0</v>
      </c>
      <c r="M353" s="106">
        <v>0</v>
      </c>
      <c r="N353" s="106">
        <v>0</v>
      </c>
      <c r="O353" s="109">
        <v>0</v>
      </c>
      <c r="P353" s="127">
        <f t="shared" si="36"/>
        <v>0</v>
      </c>
      <c r="Q353" s="106">
        <v>0</v>
      </c>
      <c r="R353" s="131">
        <v>0</v>
      </c>
      <c r="S353" s="133">
        <f t="shared" si="40"/>
        <v>0</v>
      </c>
      <c r="T353" s="106">
        <v>0</v>
      </c>
      <c r="U353" s="106">
        <v>0</v>
      </c>
      <c r="V353" s="107">
        <v>0</v>
      </c>
      <c r="W353" s="134">
        <v>0</v>
      </c>
      <c r="X353" s="127">
        <f t="shared" si="41"/>
        <v>0</v>
      </c>
      <c r="Y353" s="106">
        <v>0</v>
      </c>
      <c r="Z353" s="109">
        <v>0</v>
      </c>
    </row>
    <row r="354" spans="1:26" s="82" customFormat="1" ht="15" customHeight="1" x14ac:dyDescent="0.2">
      <c r="A354" s="115" t="s">
        <v>11</v>
      </c>
      <c r="B354" s="117" t="s">
        <v>0</v>
      </c>
      <c r="C354" s="119">
        <v>50024817</v>
      </c>
      <c r="D354" s="122" t="s">
        <v>1279</v>
      </c>
      <c r="E354" s="124">
        <f t="shared" si="37"/>
        <v>905</v>
      </c>
      <c r="F354" s="129">
        <f t="shared" si="38"/>
        <v>141</v>
      </c>
      <c r="G354" s="106">
        <v>0</v>
      </c>
      <c r="H354" s="109">
        <v>141</v>
      </c>
      <c r="I354" s="127">
        <f t="shared" si="42"/>
        <v>764</v>
      </c>
      <c r="J354" s="106">
        <v>437</v>
      </c>
      <c r="K354" s="131">
        <v>327</v>
      </c>
      <c r="L354" s="129">
        <f t="shared" si="39"/>
        <v>0</v>
      </c>
      <c r="M354" s="106">
        <v>0</v>
      </c>
      <c r="N354" s="106">
        <v>0</v>
      </c>
      <c r="O354" s="109">
        <v>0</v>
      </c>
      <c r="P354" s="127">
        <f t="shared" si="36"/>
        <v>0</v>
      </c>
      <c r="Q354" s="106">
        <v>0</v>
      </c>
      <c r="R354" s="131">
        <v>0</v>
      </c>
      <c r="S354" s="133">
        <f t="shared" si="40"/>
        <v>0</v>
      </c>
      <c r="T354" s="106">
        <v>0</v>
      </c>
      <c r="U354" s="106">
        <v>0</v>
      </c>
      <c r="V354" s="107">
        <v>0</v>
      </c>
      <c r="W354" s="134">
        <v>0</v>
      </c>
      <c r="X354" s="127">
        <f t="shared" si="41"/>
        <v>0</v>
      </c>
      <c r="Y354" s="106">
        <v>0</v>
      </c>
      <c r="Z354" s="109">
        <v>0</v>
      </c>
    </row>
    <row r="355" spans="1:26" s="82" customFormat="1" ht="15" customHeight="1" x14ac:dyDescent="0.2">
      <c r="A355" s="115" t="s">
        <v>11</v>
      </c>
      <c r="B355" s="117" t="s">
        <v>0</v>
      </c>
      <c r="C355" s="119">
        <v>50024523</v>
      </c>
      <c r="D355" s="122" t="s">
        <v>1280</v>
      </c>
      <c r="E355" s="124">
        <f t="shared" si="37"/>
        <v>742</v>
      </c>
      <c r="F355" s="129">
        <f t="shared" si="38"/>
        <v>0</v>
      </c>
      <c r="G355" s="106"/>
      <c r="H355" s="109"/>
      <c r="I355" s="127">
        <f t="shared" si="42"/>
        <v>742</v>
      </c>
      <c r="J355" s="106">
        <v>322</v>
      </c>
      <c r="K355" s="131">
        <v>420</v>
      </c>
      <c r="L355" s="129">
        <f t="shared" si="39"/>
        <v>0</v>
      </c>
      <c r="M355" s="106">
        <v>0</v>
      </c>
      <c r="N355" s="106">
        <v>0</v>
      </c>
      <c r="O355" s="109">
        <v>0</v>
      </c>
      <c r="P355" s="127">
        <f t="shared" si="36"/>
        <v>0</v>
      </c>
      <c r="Q355" s="106">
        <v>0</v>
      </c>
      <c r="R355" s="131">
        <v>0</v>
      </c>
      <c r="S355" s="133">
        <f t="shared" si="40"/>
        <v>0</v>
      </c>
      <c r="T355" s="106">
        <v>0</v>
      </c>
      <c r="U355" s="106">
        <v>0</v>
      </c>
      <c r="V355" s="107">
        <v>0</v>
      </c>
      <c r="W355" s="134">
        <v>0</v>
      </c>
      <c r="X355" s="127">
        <f t="shared" si="41"/>
        <v>0</v>
      </c>
      <c r="Y355" s="106">
        <v>0</v>
      </c>
      <c r="Z355" s="109">
        <v>0</v>
      </c>
    </row>
    <row r="356" spans="1:26" s="82" customFormat="1" ht="15" customHeight="1" x14ac:dyDescent="0.2">
      <c r="A356" s="115" t="s">
        <v>11</v>
      </c>
      <c r="B356" s="117" t="s">
        <v>0</v>
      </c>
      <c r="C356" s="119">
        <v>50006770</v>
      </c>
      <c r="D356" s="122" t="s">
        <v>450</v>
      </c>
      <c r="E356" s="124">
        <f t="shared" si="37"/>
        <v>610</v>
      </c>
      <c r="F356" s="129">
        <f t="shared" si="38"/>
        <v>105</v>
      </c>
      <c r="G356" s="106">
        <v>0</v>
      </c>
      <c r="H356" s="109">
        <v>105</v>
      </c>
      <c r="I356" s="127">
        <f t="shared" si="42"/>
        <v>505</v>
      </c>
      <c r="J356" s="106">
        <v>331</v>
      </c>
      <c r="K356" s="131">
        <v>174</v>
      </c>
      <c r="L356" s="129">
        <f t="shared" si="39"/>
        <v>0</v>
      </c>
      <c r="M356" s="106">
        <v>0</v>
      </c>
      <c r="N356" s="106">
        <v>0</v>
      </c>
      <c r="O356" s="109">
        <v>0</v>
      </c>
      <c r="P356" s="127">
        <f t="shared" si="36"/>
        <v>0</v>
      </c>
      <c r="Q356" s="106">
        <v>0</v>
      </c>
      <c r="R356" s="131">
        <v>0</v>
      </c>
      <c r="S356" s="133">
        <f t="shared" si="40"/>
        <v>0</v>
      </c>
      <c r="T356" s="106">
        <v>0</v>
      </c>
      <c r="U356" s="106">
        <v>0</v>
      </c>
      <c r="V356" s="107">
        <v>0</v>
      </c>
      <c r="W356" s="134">
        <v>0</v>
      </c>
      <c r="X356" s="127">
        <f t="shared" si="41"/>
        <v>0</v>
      </c>
      <c r="Y356" s="106">
        <v>0</v>
      </c>
      <c r="Z356" s="109">
        <v>0</v>
      </c>
    </row>
    <row r="357" spans="1:26" s="82" customFormat="1" ht="15" customHeight="1" x14ac:dyDescent="0.2">
      <c r="A357" s="115" t="s">
        <v>11</v>
      </c>
      <c r="B357" s="117" t="s">
        <v>0</v>
      </c>
      <c r="C357" s="119">
        <v>50072862</v>
      </c>
      <c r="D357" s="122" t="s">
        <v>1281</v>
      </c>
      <c r="E357" s="124">
        <f t="shared" si="37"/>
        <v>1124</v>
      </c>
      <c r="F357" s="129">
        <f t="shared" si="38"/>
        <v>100</v>
      </c>
      <c r="G357" s="106">
        <v>0</v>
      </c>
      <c r="H357" s="109">
        <v>100</v>
      </c>
      <c r="I357" s="127">
        <f t="shared" si="42"/>
        <v>1024</v>
      </c>
      <c r="J357" s="106">
        <v>648</v>
      </c>
      <c r="K357" s="131">
        <v>376</v>
      </c>
      <c r="L357" s="129">
        <f t="shared" si="39"/>
        <v>0</v>
      </c>
      <c r="M357" s="106">
        <v>0</v>
      </c>
      <c r="N357" s="106">
        <v>0</v>
      </c>
      <c r="O357" s="109">
        <v>0</v>
      </c>
      <c r="P357" s="127">
        <f t="shared" si="36"/>
        <v>0</v>
      </c>
      <c r="Q357" s="106">
        <v>0</v>
      </c>
      <c r="R357" s="131">
        <v>0</v>
      </c>
      <c r="S357" s="133">
        <f t="shared" si="40"/>
        <v>0</v>
      </c>
      <c r="T357" s="106">
        <v>0</v>
      </c>
      <c r="U357" s="106">
        <v>0</v>
      </c>
      <c r="V357" s="107">
        <v>0</v>
      </c>
      <c r="W357" s="134">
        <v>0</v>
      </c>
      <c r="X357" s="127">
        <f t="shared" si="41"/>
        <v>0</v>
      </c>
      <c r="Y357" s="106">
        <v>0</v>
      </c>
      <c r="Z357" s="109">
        <v>0</v>
      </c>
    </row>
    <row r="358" spans="1:26" s="82" customFormat="1" ht="15" customHeight="1" x14ac:dyDescent="0.2">
      <c r="A358" s="115" t="s">
        <v>11</v>
      </c>
      <c r="B358" s="117" t="s">
        <v>0</v>
      </c>
      <c r="C358" s="119">
        <v>50025708</v>
      </c>
      <c r="D358" s="122" t="s">
        <v>452</v>
      </c>
      <c r="E358" s="124">
        <f t="shared" si="37"/>
        <v>412</v>
      </c>
      <c r="F358" s="129">
        <f t="shared" si="38"/>
        <v>111</v>
      </c>
      <c r="G358" s="106">
        <v>0</v>
      </c>
      <c r="H358" s="109">
        <v>111</v>
      </c>
      <c r="I358" s="127">
        <f t="shared" si="42"/>
        <v>301</v>
      </c>
      <c r="J358" s="106">
        <v>301</v>
      </c>
      <c r="K358" s="131">
        <v>0</v>
      </c>
      <c r="L358" s="129">
        <f t="shared" si="39"/>
        <v>0</v>
      </c>
      <c r="M358" s="106">
        <v>0</v>
      </c>
      <c r="N358" s="106">
        <v>0</v>
      </c>
      <c r="O358" s="109">
        <v>0</v>
      </c>
      <c r="P358" s="127">
        <f t="shared" si="36"/>
        <v>0</v>
      </c>
      <c r="Q358" s="106">
        <v>0</v>
      </c>
      <c r="R358" s="131">
        <v>0</v>
      </c>
      <c r="S358" s="133">
        <f t="shared" si="40"/>
        <v>0</v>
      </c>
      <c r="T358" s="106">
        <v>0</v>
      </c>
      <c r="U358" s="106">
        <v>0</v>
      </c>
      <c r="V358" s="107">
        <v>0</v>
      </c>
      <c r="W358" s="134">
        <v>0</v>
      </c>
      <c r="X358" s="127">
        <f t="shared" si="41"/>
        <v>0</v>
      </c>
      <c r="Y358" s="106">
        <v>0</v>
      </c>
      <c r="Z358" s="109">
        <v>0</v>
      </c>
    </row>
    <row r="359" spans="1:26" s="82" customFormat="1" ht="15" customHeight="1" x14ac:dyDescent="0.2">
      <c r="A359" s="115" t="s">
        <v>11</v>
      </c>
      <c r="B359" s="117" t="s">
        <v>0</v>
      </c>
      <c r="C359" s="119">
        <v>50023160</v>
      </c>
      <c r="D359" s="122" t="s">
        <v>453</v>
      </c>
      <c r="E359" s="124">
        <f t="shared" si="37"/>
        <v>770</v>
      </c>
      <c r="F359" s="129">
        <f t="shared" si="38"/>
        <v>49</v>
      </c>
      <c r="G359" s="106">
        <v>0</v>
      </c>
      <c r="H359" s="109">
        <v>49</v>
      </c>
      <c r="I359" s="127">
        <f t="shared" si="42"/>
        <v>721</v>
      </c>
      <c r="J359" s="106">
        <v>428</v>
      </c>
      <c r="K359" s="131">
        <v>293</v>
      </c>
      <c r="L359" s="129">
        <f t="shared" si="39"/>
        <v>0</v>
      </c>
      <c r="M359" s="106">
        <v>0</v>
      </c>
      <c r="N359" s="106">
        <v>0</v>
      </c>
      <c r="O359" s="109">
        <v>0</v>
      </c>
      <c r="P359" s="127">
        <f t="shared" si="36"/>
        <v>0</v>
      </c>
      <c r="Q359" s="106">
        <v>0</v>
      </c>
      <c r="R359" s="131">
        <v>0</v>
      </c>
      <c r="S359" s="133">
        <f t="shared" si="40"/>
        <v>0</v>
      </c>
      <c r="T359" s="106">
        <v>0</v>
      </c>
      <c r="U359" s="106">
        <v>0</v>
      </c>
      <c r="V359" s="107">
        <v>0</v>
      </c>
      <c r="W359" s="134">
        <v>0</v>
      </c>
      <c r="X359" s="127">
        <f t="shared" si="41"/>
        <v>0</v>
      </c>
      <c r="Y359" s="106">
        <v>0</v>
      </c>
      <c r="Z359" s="109">
        <v>0</v>
      </c>
    </row>
    <row r="360" spans="1:26" s="82" customFormat="1" ht="15" customHeight="1" x14ac:dyDescent="0.2">
      <c r="A360" s="115" t="s">
        <v>11</v>
      </c>
      <c r="B360" s="117" t="s">
        <v>2</v>
      </c>
      <c r="C360" s="119">
        <v>50024507</v>
      </c>
      <c r="D360" s="122" t="s">
        <v>1282</v>
      </c>
      <c r="E360" s="124">
        <f t="shared" si="37"/>
        <v>347</v>
      </c>
      <c r="F360" s="129">
        <f t="shared" si="38"/>
        <v>0</v>
      </c>
      <c r="G360" s="106">
        <v>0</v>
      </c>
      <c r="H360" s="109">
        <v>0</v>
      </c>
      <c r="I360" s="127">
        <f t="shared" si="42"/>
        <v>286</v>
      </c>
      <c r="J360" s="106">
        <v>166</v>
      </c>
      <c r="K360" s="131">
        <v>120</v>
      </c>
      <c r="L360" s="129">
        <f t="shared" si="39"/>
        <v>61</v>
      </c>
      <c r="M360" s="106">
        <v>61</v>
      </c>
      <c r="N360" s="106">
        <v>0</v>
      </c>
      <c r="O360" s="109">
        <v>0</v>
      </c>
      <c r="P360" s="127">
        <f t="shared" si="36"/>
        <v>0</v>
      </c>
      <c r="Q360" s="106">
        <v>0</v>
      </c>
      <c r="R360" s="131">
        <v>0</v>
      </c>
      <c r="S360" s="133">
        <f t="shared" si="40"/>
        <v>0</v>
      </c>
      <c r="T360" s="106">
        <v>0</v>
      </c>
      <c r="U360" s="106">
        <v>0</v>
      </c>
      <c r="V360" s="107">
        <v>0</v>
      </c>
      <c r="W360" s="134">
        <v>0</v>
      </c>
      <c r="X360" s="127">
        <f t="shared" si="41"/>
        <v>0</v>
      </c>
      <c r="Y360" s="106">
        <v>0</v>
      </c>
      <c r="Z360" s="109">
        <v>0</v>
      </c>
    </row>
    <row r="361" spans="1:26" s="82" customFormat="1" ht="15" customHeight="1" x14ac:dyDescent="0.2">
      <c r="A361" s="115" t="s">
        <v>11</v>
      </c>
      <c r="B361" s="117" t="s">
        <v>2</v>
      </c>
      <c r="C361" s="119">
        <v>50009257</v>
      </c>
      <c r="D361" s="122" t="s">
        <v>1283</v>
      </c>
      <c r="E361" s="124">
        <f t="shared" si="37"/>
        <v>101</v>
      </c>
      <c r="F361" s="129">
        <f t="shared" si="38"/>
        <v>0</v>
      </c>
      <c r="G361" s="106">
        <v>0</v>
      </c>
      <c r="H361" s="109">
        <v>0</v>
      </c>
      <c r="I361" s="127">
        <f t="shared" si="42"/>
        <v>101</v>
      </c>
      <c r="J361" s="106">
        <v>57</v>
      </c>
      <c r="K361" s="131">
        <v>44</v>
      </c>
      <c r="L361" s="129">
        <f t="shared" si="39"/>
        <v>0</v>
      </c>
      <c r="M361" s="106">
        <v>0</v>
      </c>
      <c r="N361" s="106">
        <v>0</v>
      </c>
      <c r="O361" s="109">
        <v>0</v>
      </c>
      <c r="P361" s="127">
        <f t="shared" si="36"/>
        <v>0</v>
      </c>
      <c r="Q361" s="106">
        <v>0</v>
      </c>
      <c r="R361" s="131">
        <v>0</v>
      </c>
      <c r="S361" s="133">
        <f t="shared" si="40"/>
        <v>0</v>
      </c>
      <c r="T361" s="106">
        <v>0</v>
      </c>
      <c r="U361" s="106">
        <v>0</v>
      </c>
      <c r="V361" s="107">
        <v>0</v>
      </c>
      <c r="W361" s="134">
        <v>0</v>
      </c>
      <c r="X361" s="127">
        <f t="shared" si="41"/>
        <v>0</v>
      </c>
      <c r="Y361" s="106">
        <v>0</v>
      </c>
      <c r="Z361" s="109">
        <v>0</v>
      </c>
    </row>
    <row r="362" spans="1:26" s="82" customFormat="1" ht="15" customHeight="1" x14ac:dyDescent="0.2">
      <c r="A362" s="115" t="s">
        <v>11</v>
      </c>
      <c r="B362" s="117" t="s">
        <v>2</v>
      </c>
      <c r="C362" s="119">
        <v>50006959</v>
      </c>
      <c r="D362" s="122" t="s">
        <v>457</v>
      </c>
      <c r="E362" s="124">
        <f t="shared" si="37"/>
        <v>372</v>
      </c>
      <c r="F362" s="129">
        <f t="shared" si="38"/>
        <v>24</v>
      </c>
      <c r="G362" s="106">
        <v>0</v>
      </c>
      <c r="H362" s="109">
        <v>24</v>
      </c>
      <c r="I362" s="127">
        <f t="shared" si="42"/>
        <v>348</v>
      </c>
      <c r="J362" s="106">
        <v>210</v>
      </c>
      <c r="K362" s="131">
        <v>138</v>
      </c>
      <c r="L362" s="129">
        <f t="shared" si="39"/>
        <v>0</v>
      </c>
      <c r="M362" s="106">
        <v>0</v>
      </c>
      <c r="N362" s="106">
        <v>0</v>
      </c>
      <c r="O362" s="109">
        <v>0</v>
      </c>
      <c r="P362" s="127">
        <f t="shared" si="36"/>
        <v>0</v>
      </c>
      <c r="Q362" s="106">
        <v>0</v>
      </c>
      <c r="R362" s="131">
        <v>0</v>
      </c>
      <c r="S362" s="133">
        <f t="shared" si="40"/>
        <v>0</v>
      </c>
      <c r="T362" s="106">
        <v>0</v>
      </c>
      <c r="U362" s="106">
        <v>0</v>
      </c>
      <c r="V362" s="107">
        <v>0</v>
      </c>
      <c r="W362" s="134">
        <v>0</v>
      </c>
      <c r="X362" s="127">
        <f t="shared" si="41"/>
        <v>0</v>
      </c>
      <c r="Y362" s="106">
        <v>0</v>
      </c>
      <c r="Z362" s="109">
        <v>0</v>
      </c>
    </row>
    <row r="363" spans="1:26" s="82" customFormat="1" ht="15" customHeight="1" x14ac:dyDescent="0.2">
      <c r="A363" s="115" t="s">
        <v>11</v>
      </c>
      <c r="B363" s="117" t="s">
        <v>2</v>
      </c>
      <c r="C363" s="119">
        <v>50009249</v>
      </c>
      <c r="D363" s="122" t="s">
        <v>458</v>
      </c>
      <c r="E363" s="124">
        <f t="shared" si="37"/>
        <v>472</v>
      </c>
      <c r="F363" s="129">
        <f t="shared" si="38"/>
        <v>41</v>
      </c>
      <c r="G363" s="106">
        <v>0</v>
      </c>
      <c r="H363" s="109">
        <v>41</v>
      </c>
      <c r="I363" s="127">
        <f t="shared" si="42"/>
        <v>431</v>
      </c>
      <c r="J363" s="106">
        <v>226</v>
      </c>
      <c r="K363" s="131">
        <v>205</v>
      </c>
      <c r="L363" s="129">
        <f t="shared" si="39"/>
        <v>0</v>
      </c>
      <c r="M363" s="106">
        <v>0</v>
      </c>
      <c r="N363" s="106">
        <v>0</v>
      </c>
      <c r="O363" s="109">
        <v>0</v>
      </c>
      <c r="P363" s="127">
        <f t="shared" si="36"/>
        <v>0</v>
      </c>
      <c r="Q363" s="106">
        <v>0</v>
      </c>
      <c r="R363" s="131">
        <v>0</v>
      </c>
      <c r="S363" s="133">
        <f t="shared" si="40"/>
        <v>0</v>
      </c>
      <c r="T363" s="106">
        <v>0</v>
      </c>
      <c r="U363" s="106">
        <v>0</v>
      </c>
      <c r="V363" s="107">
        <v>0</v>
      </c>
      <c r="W363" s="134">
        <v>0</v>
      </c>
      <c r="X363" s="127">
        <f t="shared" si="41"/>
        <v>0</v>
      </c>
      <c r="Y363" s="106">
        <v>0</v>
      </c>
      <c r="Z363" s="109">
        <v>0</v>
      </c>
    </row>
    <row r="364" spans="1:26" s="82" customFormat="1" ht="15" customHeight="1" x14ac:dyDescent="0.2">
      <c r="A364" s="115" t="s">
        <v>11</v>
      </c>
      <c r="B364" s="117" t="s">
        <v>2</v>
      </c>
      <c r="C364" s="119">
        <v>50007050</v>
      </c>
      <c r="D364" s="122" t="s">
        <v>1284</v>
      </c>
      <c r="E364" s="124">
        <f t="shared" si="37"/>
        <v>142</v>
      </c>
      <c r="F364" s="129">
        <f t="shared" si="38"/>
        <v>0</v>
      </c>
      <c r="G364" s="106">
        <v>0</v>
      </c>
      <c r="H364" s="109">
        <v>0</v>
      </c>
      <c r="I364" s="127">
        <f t="shared" si="42"/>
        <v>142</v>
      </c>
      <c r="J364" s="106">
        <v>73</v>
      </c>
      <c r="K364" s="131">
        <v>69</v>
      </c>
      <c r="L364" s="129">
        <f t="shared" si="39"/>
        <v>0</v>
      </c>
      <c r="M364" s="106">
        <v>0</v>
      </c>
      <c r="N364" s="106">
        <v>0</v>
      </c>
      <c r="O364" s="109">
        <v>0</v>
      </c>
      <c r="P364" s="127">
        <f t="shared" si="36"/>
        <v>0</v>
      </c>
      <c r="Q364" s="106">
        <v>0</v>
      </c>
      <c r="R364" s="131">
        <v>0</v>
      </c>
      <c r="S364" s="133">
        <f t="shared" si="40"/>
        <v>0</v>
      </c>
      <c r="T364" s="106">
        <v>0</v>
      </c>
      <c r="U364" s="106">
        <v>0</v>
      </c>
      <c r="V364" s="107">
        <v>0</v>
      </c>
      <c r="W364" s="134">
        <v>0</v>
      </c>
      <c r="X364" s="127">
        <f t="shared" si="41"/>
        <v>0</v>
      </c>
      <c r="Y364" s="106">
        <v>0</v>
      </c>
      <c r="Z364" s="109">
        <v>0</v>
      </c>
    </row>
    <row r="365" spans="1:26" s="82" customFormat="1" ht="15" customHeight="1" x14ac:dyDescent="0.2">
      <c r="A365" s="115" t="s">
        <v>11</v>
      </c>
      <c r="B365" s="117" t="s">
        <v>2</v>
      </c>
      <c r="C365" s="119">
        <v>50007076</v>
      </c>
      <c r="D365" s="122" t="s">
        <v>460</v>
      </c>
      <c r="E365" s="124">
        <f t="shared" si="37"/>
        <v>236</v>
      </c>
      <c r="F365" s="129">
        <f t="shared" si="38"/>
        <v>0</v>
      </c>
      <c r="G365" s="106">
        <v>0</v>
      </c>
      <c r="H365" s="109">
        <v>0</v>
      </c>
      <c r="I365" s="127">
        <f t="shared" si="42"/>
        <v>236</v>
      </c>
      <c r="J365" s="106">
        <v>124</v>
      </c>
      <c r="K365" s="131">
        <v>112</v>
      </c>
      <c r="L365" s="129">
        <f t="shared" si="39"/>
        <v>0</v>
      </c>
      <c r="M365" s="106">
        <v>0</v>
      </c>
      <c r="N365" s="106">
        <v>0</v>
      </c>
      <c r="O365" s="109">
        <v>0</v>
      </c>
      <c r="P365" s="127">
        <f t="shared" si="36"/>
        <v>0</v>
      </c>
      <c r="Q365" s="106">
        <v>0</v>
      </c>
      <c r="R365" s="131">
        <v>0</v>
      </c>
      <c r="S365" s="133">
        <f t="shared" si="40"/>
        <v>0</v>
      </c>
      <c r="T365" s="106">
        <v>0</v>
      </c>
      <c r="U365" s="106">
        <v>0</v>
      </c>
      <c r="V365" s="107">
        <v>0</v>
      </c>
      <c r="W365" s="134">
        <v>0</v>
      </c>
      <c r="X365" s="127">
        <f t="shared" si="41"/>
        <v>0</v>
      </c>
      <c r="Y365" s="106">
        <v>0</v>
      </c>
      <c r="Z365" s="109">
        <v>0</v>
      </c>
    </row>
    <row r="366" spans="1:26" s="82" customFormat="1" ht="15" customHeight="1" x14ac:dyDescent="0.2">
      <c r="A366" s="115" t="s">
        <v>11</v>
      </c>
      <c r="B366" s="117" t="s">
        <v>2</v>
      </c>
      <c r="C366" s="119">
        <v>50072854</v>
      </c>
      <c r="D366" s="122" t="s">
        <v>1285</v>
      </c>
      <c r="E366" s="124">
        <f t="shared" si="37"/>
        <v>57</v>
      </c>
      <c r="F366" s="129">
        <f t="shared" si="38"/>
        <v>0</v>
      </c>
      <c r="G366" s="106">
        <v>0</v>
      </c>
      <c r="H366" s="109">
        <v>0</v>
      </c>
      <c r="I366" s="127">
        <f t="shared" si="42"/>
        <v>37</v>
      </c>
      <c r="J366" s="106">
        <v>37</v>
      </c>
      <c r="K366" s="131">
        <v>0</v>
      </c>
      <c r="L366" s="129">
        <f t="shared" si="39"/>
        <v>0</v>
      </c>
      <c r="M366" s="106">
        <v>0</v>
      </c>
      <c r="N366" s="106">
        <v>0</v>
      </c>
      <c r="O366" s="109">
        <v>0</v>
      </c>
      <c r="P366" s="127">
        <f t="shared" si="36"/>
        <v>0</v>
      </c>
      <c r="Q366" s="106">
        <v>0</v>
      </c>
      <c r="R366" s="131">
        <v>0</v>
      </c>
      <c r="S366" s="133">
        <f t="shared" si="40"/>
        <v>20</v>
      </c>
      <c r="T366" s="106">
        <v>20</v>
      </c>
      <c r="U366" s="106">
        <v>0</v>
      </c>
      <c r="V366" s="107">
        <v>0</v>
      </c>
      <c r="W366" s="134">
        <v>0</v>
      </c>
      <c r="X366" s="127">
        <f t="shared" si="41"/>
        <v>0</v>
      </c>
      <c r="Y366" s="106">
        <v>0</v>
      </c>
      <c r="Z366" s="109">
        <v>0</v>
      </c>
    </row>
    <row r="367" spans="1:26" s="82" customFormat="1" ht="15" customHeight="1" x14ac:dyDescent="0.2">
      <c r="A367" s="115" t="s">
        <v>11</v>
      </c>
      <c r="B367" s="117" t="s">
        <v>2</v>
      </c>
      <c r="C367" s="119">
        <v>50022849</v>
      </c>
      <c r="D367" s="122" t="s">
        <v>1286</v>
      </c>
      <c r="E367" s="124">
        <f t="shared" si="37"/>
        <v>215</v>
      </c>
      <c r="F367" s="129">
        <f t="shared" si="38"/>
        <v>0</v>
      </c>
      <c r="G367" s="106">
        <v>0</v>
      </c>
      <c r="H367" s="109">
        <v>0</v>
      </c>
      <c r="I367" s="127">
        <f t="shared" si="42"/>
        <v>215</v>
      </c>
      <c r="J367" s="106">
        <v>105</v>
      </c>
      <c r="K367" s="131">
        <v>110</v>
      </c>
      <c r="L367" s="129">
        <f t="shared" si="39"/>
        <v>0</v>
      </c>
      <c r="M367" s="106">
        <v>0</v>
      </c>
      <c r="N367" s="106">
        <v>0</v>
      </c>
      <c r="O367" s="109">
        <v>0</v>
      </c>
      <c r="P367" s="127">
        <f t="shared" si="36"/>
        <v>0</v>
      </c>
      <c r="Q367" s="106">
        <v>0</v>
      </c>
      <c r="R367" s="131">
        <v>0</v>
      </c>
      <c r="S367" s="133">
        <f t="shared" si="40"/>
        <v>0</v>
      </c>
      <c r="T367" s="106">
        <v>0</v>
      </c>
      <c r="U367" s="106">
        <v>0</v>
      </c>
      <c r="V367" s="107">
        <v>0</v>
      </c>
      <c r="W367" s="134">
        <v>0</v>
      </c>
      <c r="X367" s="127">
        <f t="shared" si="41"/>
        <v>0</v>
      </c>
      <c r="Y367" s="106">
        <v>0</v>
      </c>
      <c r="Z367" s="109">
        <v>0</v>
      </c>
    </row>
    <row r="368" spans="1:26" s="82" customFormat="1" ht="15" customHeight="1" x14ac:dyDescent="0.2">
      <c r="A368" s="115" t="s">
        <v>11</v>
      </c>
      <c r="B368" s="117" t="s">
        <v>2</v>
      </c>
      <c r="C368" s="119">
        <v>50007149</v>
      </c>
      <c r="D368" s="122" t="s">
        <v>462</v>
      </c>
      <c r="E368" s="124">
        <f t="shared" si="37"/>
        <v>175</v>
      </c>
      <c r="F368" s="129">
        <f t="shared" si="38"/>
        <v>0</v>
      </c>
      <c r="G368" s="106">
        <v>0</v>
      </c>
      <c r="H368" s="109">
        <v>0</v>
      </c>
      <c r="I368" s="127">
        <f t="shared" si="42"/>
        <v>175</v>
      </c>
      <c r="J368" s="106">
        <v>92</v>
      </c>
      <c r="K368" s="131">
        <v>83</v>
      </c>
      <c r="L368" s="129">
        <f t="shared" si="39"/>
        <v>0</v>
      </c>
      <c r="M368" s="106">
        <v>0</v>
      </c>
      <c r="N368" s="106">
        <v>0</v>
      </c>
      <c r="O368" s="109">
        <v>0</v>
      </c>
      <c r="P368" s="127">
        <f t="shared" si="36"/>
        <v>0</v>
      </c>
      <c r="Q368" s="106">
        <v>0</v>
      </c>
      <c r="R368" s="131">
        <v>0</v>
      </c>
      <c r="S368" s="133">
        <f t="shared" si="40"/>
        <v>0</v>
      </c>
      <c r="T368" s="106">
        <v>0</v>
      </c>
      <c r="U368" s="106">
        <v>0</v>
      </c>
      <c r="V368" s="107">
        <v>0</v>
      </c>
      <c r="W368" s="134">
        <v>0</v>
      </c>
      <c r="X368" s="127">
        <f t="shared" si="41"/>
        <v>0</v>
      </c>
      <c r="Y368" s="106">
        <v>0</v>
      </c>
      <c r="Z368" s="109">
        <v>0</v>
      </c>
    </row>
    <row r="369" spans="1:26" s="82" customFormat="1" ht="15" customHeight="1" x14ac:dyDescent="0.2">
      <c r="A369" s="115" t="s">
        <v>12</v>
      </c>
      <c r="B369" s="117" t="s">
        <v>0</v>
      </c>
      <c r="C369" s="119">
        <v>50014374</v>
      </c>
      <c r="D369" s="122" t="s">
        <v>1287</v>
      </c>
      <c r="E369" s="124">
        <f t="shared" si="37"/>
        <v>830</v>
      </c>
      <c r="F369" s="129">
        <f t="shared" si="38"/>
        <v>216</v>
      </c>
      <c r="G369" s="106">
        <v>83</v>
      </c>
      <c r="H369" s="109">
        <v>133</v>
      </c>
      <c r="I369" s="127">
        <f t="shared" si="42"/>
        <v>568</v>
      </c>
      <c r="J369" s="106">
        <v>375</v>
      </c>
      <c r="K369" s="131">
        <v>193</v>
      </c>
      <c r="L369" s="129">
        <f t="shared" si="39"/>
        <v>0</v>
      </c>
      <c r="M369" s="106">
        <v>0</v>
      </c>
      <c r="N369" s="106">
        <v>0</v>
      </c>
      <c r="O369" s="109">
        <v>0</v>
      </c>
      <c r="P369" s="127">
        <f t="shared" si="36"/>
        <v>0</v>
      </c>
      <c r="Q369" s="106">
        <v>0</v>
      </c>
      <c r="R369" s="131">
        <v>0</v>
      </c>
      <c r="S369" s="133">
        <f t="shared" si="40"/>
        <v>46</v>
      </c>
      <c r="T369" s="106">
        <v>46</v>
      </c>
      <c r="U369" s="106">
        <v>0</v>
      </c>
      <c r="V369" s="107">
        <v>0</v>
      </c>
      <c r="W369" s="134">
        <v>0</v>
      </c>
      <c r="X369" s="127">
        <f t="shared" si="41"/>
        <v>0</v>
      </c>
      <c r="Y369" s="106">
        <v>0</v>
      </c>
      <c r="Z369" s="109">
        <v>0</v>
      </c>
    </row>
    <row r="370" spans="1:26" s="82" customFormat="1" ht="15" customHeight="1" x14ac:dyDescent="0.2">
      <c r="A370" s="115" t="s">
        <v>12</v>
      </c>
      <c r="B370" s="117" t="s">
        <v>2</v>
      </c>
      <c r="C370" s="119">
        <v>50014382</v>
      </c>
      <c r="D370" s="122" t="s">
        <v>1288</v>
      </c>
      <c r="E370" s="124">
        <f t="shared" si="37"/>
        <v>203</v>
      </c>
      <c r="F370" s="129">
        <f t="shared" si="38"/>
        <v>15</v>
      </c>
      <c r="G370" s="106">
        <v>0</v>
      </c>
      <c r="H370" s="109">
        <v>15</v>
      </c>
      <c r="I370" s="127">
        <f t="shared" si="42"/>
        <v>188</v>
      </c>
      <c r="J370" s="106">
        <v>112</v>
      </c>
      <c r="K370" s="131">
        <v>76</v>
      </c>
      <c r="L370" s="129">
        <f t="shared" si="39"/>
        <v>0</v>
      </c>
      <c r="M370" s="106">
        <v>0</v>
      </c>
      <c r="N370" s="106">
        <v>0</v>
      </c>
      <c r="O370" s="109">
        <v>0</v>
      </c>
      <c r="P370" s="127">
        <f t="shared" si="36"/>
        <v>0</v>
      </c>
      <c r="Q370" s="106">
        <v>0</v>
      </c>
      <c r="R370" s="131">
        <v>0</v>
      </c>
      <c r="S370" s="133">
        <f t="shared" si="40"/>
        <v>0</v>
      </c>
      <c r="T370" s="106">
        <v>0</v>
      </c>
      <c r="U370" s="106">
        <v>0</v>
      </c>
      <c r="V370" s="107">
        <v>0</v>
      </c>
      <c r="W370" s="134">
        <v>0</v>
      </c>
      <c r="X370" s="127">
        <f t="shared" si="41"/>
        <v>0</v>
      </c>
      <c r="Y370" s="106">
        <v>0</v>
      </c>
      <c r="Z370" s="109">
        <v>0</v>
      </c>
    </row>
    <row r="371" spans="1:26" s="82" customFormat="1" ht="15" customHeight="1" x14ac:dyDescent="0.2">
      <c r="A371" s="115" t="s">
        <v>1289</v>
      </c>
      <c r="B371" s="117" t="s">
        <v>0</v>
      </c>
      <c r="C371" s="119">
        <v>50010174</v>
      </c>
      <c r="D371" s="122" t="s">
        <v>1290</v>
      </c>
      <c r="E371" s="124">
        <f t="shared" si="37"/>
        <v>382</v>
      </c>
      <c r="F371" s="129">
        <f t="shared" si="38"/>
        <v>0</v>
      </c>
      <c r="G371" s="106">
        <v>0</v>
      </c>
      <c r="H371" s="109">
        <v>0</v>
      </c>
      <c r="I371" s="127">
        <f t="shared" si="42"/>
        <v>382</v>
      </c>
      <c r="J371" s="106">
        <v>236</v>
      </c>
      <c r="K371" s="131">
        <v>146</v>
      </c>
      <c r="L371" s="129">
        <f t="shared" si="39"/>
        <v>0</v>
      </c>
      <c r="M371" s="106">
        <v>0</v>
      </c>
      <c r="N371" s="106">
        <v>0</v>
      </c>
      <c r="O371" s="109">
        <v>0</v>
      </c>
      <c r="P371" s="127">
        <f t="shared" si="36"/>
        <v>0</v>
      </c>
      <c r="Q371" s="106">
        <v>0</v>
      </c>
      <c r="R371" s="131">
        <v>0</v>
      </c>
      <c r="S371" s="133">
        <f t="shared" si="40"/>
        <v>0</v>
      </c>
      <c r="T371" s="106">
        <v>0</v>
      </c>
      <c r="U371" s="106">
        <v>0</v>
      </c>
      <c r="V371" s="107">
        <v>0</v>
      </c>
      <c r="W371" s="134">
        <v>0</v>
      </c>
      <c r="X371" s="127">
        <f t="shared" si="41"/>
        <v>0</v>
      </c>
      <c r="Y371" s="106">
        <v>0</v>
      </c>
      <c r="Z371" s="109">
        <v>0</v>
      </c>
    </row>
    <row r="372" spans="1:26" s="82" customFormat="1" ht="15" customHeight="1" x14ac:dyDescent="0.2">
      <c r="A372" s="115" t="s">
        <v>1289</v>
      </c>
      <c r="B372" s="117" t="s">
        <v>0</v>
      </c>
      <c r="C372" s="119">
        <v>50022148</v>
      </c>
      <c r="D372" s="122" t="s">
        <v>466</v>
      </c>
      <c r="E372" s="124">
        <f t="shared" si="37"/>
        <v>117</v>
      </c>
      <c r="F372" s="129">
        <f t="shared" si="38"/>
        <v>117</v>
      </c>
      <c r="G372" s="106">
        <v>74</v>
      </c>
      <c r="H372" s="109">
        <v>43</v>
      </c>
      <c r="I372" s="127">
        <f t="shared" si="42"/>
        <v>0</v>
      </c>
      <c r="J372" s="106">
        <v>0</v>
      </c>
      <c r="K372" s="131">
        <v>0</v>
      </c>
      <c r="L372" s="129">
        <f t="shared" si="39"/>
        <v>0</v>
      </c>
      <c r="M372" s="106">
        <v>0</v>
      </c>
      <c r="N372" s="106">
        <v>0</v>
      </c>
      <c r="O372" s="109">
        <v>0</v>
      </c>
      <c r="P372" s="127">
        <f t="shared" si="36"/>
        <v>0</v>
      </c>
      <c r="Q372" s="106">
        <v>0</v>
      </c>
      <c r="R372" s="131">
        <v>0</v>
      </c>
      <c r="S372" s="133">
        <f t="shared" si="40"/>
        <v>0</v>
      </c>
      <c r="T372" s="106">
        <v>0</v>
      </c>
      <c r="U372" s="106">
        <v>0</v>
      </c>
      <c r="V372" s="107">
        <v>0</v>
      </c>
      <c r="W372" s="134">
        <v>0</v>
      </c>
      <c r="X372" s="127">
        <f t="shared" si="41"/>
        <v>0</v>
      </c>
      <c r="Y372" s="106">
        <v>0</v>
      </c>
      <c r="Z372" s="109">
        <v>0</v>
      </c>
    </row>
    <row r="373" spans="1:26" s="82" customFormat="1" ht="15" customHeight="1" x14ac:dyDescent="0.2">
      <c r="A373" s="115" t="s">
        <v>1289</v>
      </c>
      <c r="B373" s="117" t="s">
        <v>0</v>
      </c>
      <c r="C373" s="119">
        <v>50022113</v>
      </c>
      <c r="D373" s="122" t="s">
        <v>467</v>
      </c>
      <c r="E373" s="124">
        <f t="shared" si="37"/>
        <v>102</v>
      </c>
      <c r="F373" s="129">
        <f t="shared" si="38"/>
        <v>102</v>
      </c>
      <c r="G373" s="106">
        <v>47</v>
      </c>
      <c r="H373" s="109">
        <v>55</v>
      </c>
      <c r="I373" s="127">
        <f t="shared" si="42"/>
        <v>0</v>
      </c>
      <c r="J373" s="106">
        <v>0</v>
      </c>
      <c r="K373" s="131">
        <v>0</v>
      </c>
      <c r="L373" s="129">
        <f t="shared" si="39"/>
        <v>0</v>
      </c>
      <c r="M373" s="106">
        <v>0</v>
      </c>
      <c r="N373" s="106">
        <v>0</v>
      </c>
      <c r="O373" s="109">
        <v>0</v>
      </c>
      <c r="P373" s="127">
        <f t="shared" si="36"/>
        <v>0</v>
      </c>
      <c r="Q373" s="106">
        <v>0</v>
      </c>
      <c r="R373" s="131">
        <v>0</v>
      </c>
      <c r="S373" s="133">
        <f t="shared" si="40"/>
        <v>0</v>
      </c>
      <c r="T373" s="106">
        <v>0</v>
      </c>
      <c r="U373" s="106">
        <v>0</v>
      </c>
      <c r="V373" s="107">
        <v>0</v>
      </c>
      <c r="W373" s="134">
        <v>0</v>
      </c>
      <c r="X373" s="127">
        <f t="shared" si="41"/>
        <v>0</v>
      </c>
      <c r="Y373" s="106">
        <v>0</v>
      </c>
      <c r="Z373" s="109">
        <v>0</v>
      </c>
    </row>
    <row r="374" spans="1:26" s="82" customFormat="1" ht="15" customHeight="1" x14ac:dyDescent="0.2">
      <c r="A374" s="115" t="s">
        <v>1289</v>
      </c>
      <c r="B374" s="117" t="s">
        <v>0</v>
      </c>
      <c r="C374" s="119">
        <v>50028219</v>
      </c>
      <c r="D374" s="122" t="s">
        <v>469</v>
      </c>
      <c r="E374" s="124">
        <f t="shared" si="37"/>
        <v>76</v>
      </c>
      <c r="F374" s="129">
        <f t="shared" si="38"/>
        <v>76</v>
      </c>
      <c r="G374" s="106">
        <v>42</v>
      </c>
      <c r="H374" s="109">
        <v>34</v>
      </c>
      <c r="I374" s="127">
        <f t="shared" si="42"/>
        <v>0</v>
      </c>
      <c r="J374" s="106">
        <v>0</v>
      </c>
      <c r="K374" s="131">
        <v>0</v>
      </c>
      <c r="L374" s="129">
        <f t="shared" si="39"/>
        <v>0</v>
      </c>
      <c r="M374" s="106">
        <v>0</v>
      </c>
      <c r="N374" s="106">
        <v>0</v>
      </c>
      <c r="O374" s="109">
        <v>0</v>
      </c>
      <c r="P374" s="127">
        <f t="shared" si="36"/>
        <v>0</v>
      </c>
      <c r="Q374" s="106">
        <v>0</v>
      </c>
      <c r="R374" s="131">
        <v>0</v>
      </c>
      <c r="S374" s="133">
        <f t="shared" si="40"/>
        <v>0</v>
      </c>
      <c r="T374" s="106">
        <v>0</v>
      </c>
      <c r="U374" s="106">
        <v>0</v>
      </c>
      <c r="V374" s="107">
        <v>0</v>
      </c>
      <c r="W374" s="134">
        <v>0</v>
      </c>
      <c r="X374" s="127">
        <f t="shared" si="41"/>
        <v>0</v>
      </c>
      <c r="Y374" s="106">
        <v>0</v>
      </c>
      <c r="Z374" s="109">
        <v>0</v>
      </c>
    </row>
    <row r="375" spans="1:26" s="82" customFormat="1" ht="15" customHeight="1" x14ac:dyDescent="0.2">
      <c r="A375" s="115" t="s">
        <v>1289</v>
      </c>
      <c r="B375" s="117" t="s">
        <v>0</v>
      </c>
      <c r="C375" s="119">
        <v>50023535</v>
      </c>
      <c r="D375" s="122" t="s">
        <v>470</v>
      </c>
      <c r="E375" s="124">
        <f t="shared" si="37"/>
        <v>124</v>
      </c>
      <c r="F375" s="129">
        <f t="shared" si="38"/>
        <v>124</v>
      </c>
      <c r="G375" s="106">
        <v>75</v>
      </c>
      <c r="H375" s="109">
        <v>49</v>
      </c>
      <c r="I375" s="127">
        <f t="shared" si="42"/>
        <v>0</v>
      </c>
      <c r="J375" s="106">
        <v>0</v>
      </c>
      <c r="K375" s="131">
        <v>0</v>
      </c>
      <c r="L375" s="129">
        <f t="shared" si="39"/>
        <v>0</v>
      </c>
      <c r="M375" s="106">
        <v>0</v>
      </c>
      <c r="N375" s="106">
        <v>0</v>
      </c>
      <c r="O375" s="109">
        <v>0</v>
      </c>
      <c r="P375" s="127">
        <f t="shared" si="36"/>
        <v>0</v>
      </c>
      <c r="Q375" s="106">
        <v>0</v>
      </c>
      <c r="R375" s="131">
        <v>0</v>
      </c>
      <c r="S375" s="133">
        <f t="shared" si="40"/>
        <v>0</v>
      </c>
      <c r="T375" s="106">
        <v>0</v>
      </c>
      <c r="U375" s="106">
        <v>0</v>
      </c>
      <c r="V375" s="107">
        <v>0</v>
      </c>
      <c r="W375" s="134">
        <v>0</v>
      </c>
      <c r="X375" s="127">
        <f t="shared" si="41"/>
        <v>0</v>
      </c>
      <c r="Y375" s="106">
        <v>0</v>
      </c>
      <c r="Z375" s="109">
        <v>0</v>
      </c>
    </row>
    <row r="376" spans="1:26" s="82" customFormat="1" ht="15" customHeight="1" x14ac:dyDescent="0.2">
      <c r="A376" s="115" t="s">
        <v>1289</v>
      </c>
      <c r="B376" s="117" t="s">
        <v>0</v>
      </c>
      <c r="C376" s="119">
        <v>50022130</v>
      </c>
      <c r="D376" s="122" t="s">
        <v>1291</v>
      </c>
      <c r="E376" s="124">
        <f t="shared" si="37"/>
        <v>125</v>
      </c>
      <c r="F376" s="129">
        <f t="shared" si="38"/>
        <v>125</v>
      </c>
      <c r="G376" s="106">
        <v>77</v>
      </c>
      <c r="H376" s="109">
        <v>48</v>
      </c>
      <c r="I376" s="127">
        <f t="shared" si="42"/>
        <v>0</v>
      </c>
      <c r="J376" s="106">
        <v>0</v>
      </c>
      <c r="K376" s="131">
        <v>0</v>
      </c>
      <c r="L376" s="129">
        <f t="shared" si="39"/>
        <v>0</v>
      </c>
      <c r="M376" s="106">
        <v>0</v>
      </c>
      <c r="N376" s="106">
        <v>0</v>
      </c>
      <c r="O376" s="109">
        <v>0</v>
      </c>
      <c r="P376" s="127">
        <f t="shared" si="36"/>
        <v>0</v>
      </c>
      <c r="Q376" s="106">
        <v>0</v>
      </c>
      <c r="R376" s="131">
        <v>0</v>
      </c>
      <c r="S376" s="133">
        <f t="shared" si="40"/>
        <v>0</v>
      </c>
      <c r="T376" s="106">
        <v>0</v>
      </c>
      <c r="U376" s="106">
        <v>0</v>
      </c>
      <c r="V376" s="107">
        <v>0</v>
      </c>
      <c r="W376" s="134">
        <v>0</v>
      </c>
      <c r="X376" s="127">
        <f t="shared" si="41"/>
        <v>0</v>
      </c>
      <c r="Y376" s="106">
        <v>0</v>
      </c>
      <c r="Z376" s="109">
        <v>0</v>
      </c>
    </row>
    <row r="377" spans="1:26" s="82" customFormat="1" ht="15" customHeight="1" x14ac:dyDescent="0.2">
      <c r="A377" s="115" t="s">
        <v>1289</v>
      </c>
      <c r="B377" s="117" t="s">
        <v>0</v>
      </c>
      <c r="C377" s="119">
        <v>50031694</v>
      </c>
      <c r="D377" s="122" t="s">
        <v>1292</v>
      </c>
      <c r="E377" s="124">
        <f t="shared" si="37"/>
        <v>79</v>
      </c>
      <c r="F377" s="129">
        <f t="shared" si="38"/>
        <v>79</v>
      </c>
      <c r="G377" s="106">
        <v>40</v>
      </c>
      <c r="H377" s="109">
        <v>39</v>
      </c>
      <c r="I377" s="127">
        <f t="shared" si="42"/>
        <v>0</v>
      </c>
      <c r="J377" s="106">
        <v>0</v>
      </c>
      <c r="K377" s="131">
        <v>0</v>
      </c>
      <c r="L377" s="129">
        <f t="shared" si="39"/>
        <v>0</v>
      </c>
      <c r="M377" s="106">
        <v>0</v>
      </c>
      <c r="N377" s="106">
        <v>0</v>
      </c>
      <c r="O377" s="109">
        <v>0</v>
      </c>
      <c r="P377" s="127">
        <f t="shared" si="36"/>
        <v>0</v>
      </c>
      <c r="Q377" s="106">
        <v>0</v>
      </c>
      <c r="R377" s="131">
        <v>0</v>
      </c>
      <c r="S377" s="133">
        <f t="shared" si="40"/>
        <v>0</v>
      </c>
      <c r="T377" s="106">
        <v>0</v>
      </c>
      <c r="U377" s="106">
        <v>0</v>
      </c>
      <c r="V377" s="107">
        <v>0</v>
      </c>
      <c r="W377" s="134">
        <v>0</v>
      </c>
      <c r="X377" s="127">
        <f t="shared" si="41"/>
        <v>0</v>
      </c>
      <c r="Y377" s="106">
        <v>0</v>
      </c>
      <c r="Z377" s="109">
        <v>0</v>
      </c>
    </row>
    <row r="378" spans="1:26" ht="15" customHeight="1" x14ac:dyDescent="0.2">
      <c r="A378" s="115" t="s">
        <v>1289</v>
      </c>
      <c r="B378" s="117" t="s">
        <v>0</v>
      </c>
      <c r="C378" s="119">
        <v>50029444</v>
      </c>
      <c r="D378" s="122" t="s">
        <v>471</v>
      </c>
      <c r="E378" s="124">
        <f t="shared" si="37"/>
        <v>356</v>
      </c>
      <c r="F378" s="129">
        <f t="shared" si="38"/>
        <v>0</v>
      </c>
      <c r="G378" s="106">
        <v>0</v>
      </c>
      <c r="H378" s="109">
        <v>0</v>
      </c>
      <c r="I378" s="127">
        <f t="shared" si="42"/>
        <v>328</v>
      </c>
      <c r="J378" s="106">
        <v>211</v>
      </c>
      <c r="K378" s="131">
        <v>117</v>
      </c>
      <c r="L378" s="129">
        <f t="shared" si="39"/>
        <v>0</v>
      </c>
      <c r="M378" s="106">
        <v>0</v>
      </c>
      <c r="N378" s="106">
        <v>0</v>
      </c>
      <c r="O378" s="109">
        <v>0</v>
      </c>
      <c r="P378" s="127">
        <f t="shared" si="36"/>
        <v>0</v>
      </c>
      <c r="Q378" s="106">
        <v>0</v>
      </c>
      <c r="R378" s="131">
        <v>0</v>
      </c>
      <c r="S378" s="133">
        <f t="shared" si="40"/>
        <v>28</v>
      </c>
      <c r="T378" s="106">
        <v>28</v>
      </c>
      <c r="U378" s="106">
        <v>0</v>
      </c>
      <c r="V378" s="107">
        <v>0</v>
      </c>
      <c r="W378" s="134">
        <v>0</v>
      </c>
      <c r="X378" s="127">
        <f t="shared" si="41"/>
        <v>0</v>
      </c>
      <c r="Y378" s="106">
        <v>0</v>
      </c>
      <c r="Z378" s="109">
        <v>0</v>
      </c>
    </row>
    <row r="379" spans="1:26" ht="15" customHeight="1" x14ac:dyDescent="0.2">
      <c r="A379" s="115" t="s">
        <v>1289</v>
      </c>
      <c r="B379" s="117" t="s">
        <v>0</v>
      </c>
      <c r="C379" s="119">
        <v>50010573</v>
      </c>
      <c r="D379" s="122" t="s">
        <v>472</v>
      </c>
      <c r="E379" s="124">
        <f t="shared" si="37"/>
        <v>353</v>
      </c>
      <c r="F379" s="129">
        <f t="shared" si="38"/>
        <v>21</v>
      </c>
      <c r="G379" s="106">
        <v>0</v>
      </c>
      <c r="H379" s="109">
        <v>21</v>
      </c>
      <c r="I379" s="127">
        <f t="shared" si="42"/>
        <v>332</v>
      </c>
      <c r="J379" s="106">
        <v>169</v>
      </c>
      <c r="K379" s="131">
        <v>163</v>
      </c>
      <c r="L379" s="129">
        <f t="shared" si="39"/>
        <v>0</v>
      </c>
      <c r="M379" s="106">
        <v>0</v>
      </c>
      <c r="N379" s="106">
        <v>0</v>
      </c>
      <c r="O379" s="109">
        <v>0</v>
      </c>
      <c r="P379" s="127">
        <f t="shared" si="36"/>
        <v>0</v>
      </c>
      <c r="Q379" s="106">
        <v>0</v>
      </c>
      <c r="R379" s="131">
        <v>0</v>
      </c>
      <c r="S379" s="133">
        <f t="shared" si="40"/>
        <v>0</v>
      </c>
      <c r="T379" s="106">
        <v>0</v>
      </c>
      <c r="U379" s="106">
        <v>0</v>
      </c>
      <c r="V379" s="107">
        <v>0</v>
      </c>
      <c r="W379" s="134">
        <v>0</v>
      </c>
      <c r="X379" s="127">
        <f t="shared" si="41"/>
        <v>0</v>
      </c>
      <c r="Y379" s="106">
        <v>0</v>
      </c>
      <c r="Z379" s="109">
        <v>0</v>
      </c>
    </row>
    <row r="380" spans="1:26" ht="15" customHeight="1" x14ac:dyDescent="0.2">
      <c r="A380" s="115" t="s">
        <v>1289</v>
      </c>
      <c r="B380" s="117" t="s">
        <v>0</v>
      </c>
      <c r="C380" s="119">
        <v>50010182</v>
      </c>
      <c r="D380" s="122" t="s">
        <v>473</v>
      </c>
      <c r="E380" s="124">
        <f t="shared" si="37"/>
        <v>427</v>
      </c>
      <c r="F380" s="129">
        <f t="shared" si="38"/>
        <v>33</v>
      </c>
      <c r="G380" s="106">
        <v>0</v>
      </c>
      <c r="H380" s="109">
        <v>33</v>
      </c>
      <c r="I380" s="127">
        <f t="shared" si="42"/>
        <v>312</v>
      </c>
      <c r="J380" s="106">
        <v>210</v>
      </c>
      <c r="K380" s="131">
        <v>102</v>
      </c>
      <c r="L380" s="129">
        <f t="shared" si="39"/>
        <v>0</v>
      </c>
      <c r="M380" s="106">
        <v>0</v>
      </c>
      <c r="N380" s="106">
        <v>0</v>
      </c>
      <c r="O380" s="109">
        <v>0</v>
      </c>
      <c r="P380" s="127">
        <f t="shared" si="36"/>
        <v>0</v>
      </c>
      <c r="Q380" s="106">
        <v>0</v>
      </c>
      <c r="R380" s="131">
        <v>0</v>
      </c>
      <c r="S380" s="133">
        <f t="shared" si="40"/>
        <v>82</v>
      </c>
      <c r="T380" s="106">
        <v>82</v>
      </c>
      <c r="U380" s="106">
        <v>0</v>
      </c>
      <c r="V380" s="107">
        <v>0</v>
      </c>
      <c r="W380" s="134">
        <v>0</v>
      </c>
      <c r="X380" s="127">
        <f t="shared" si="41"/>
        <v>0</v>
      </c>
      <c r="Y380" s="106">
        <v>0</v>
      </c>
      <c r="Z380" s="109">
        <v>0</v>
      </c>
    </row>
    <row r="381" spans="1:26" ht="15" customHeight="1" x14ac:dyDescent="0.2">
      <c r="A381" s="115" t="s">
        <v>1289</v>
      </c>
      <c r="B381" s="117" t="s">
        <v>0</v>
      </c>
      <c r="C381" s="119">
        <v>50010620</v>
      </c>
      <c r="D381" s="122" t="s">
        <v>1293</v>
      </c>
      <c r="E381" s="124">
        <f t="shared" si="37"/>
        <v>147</v>
      </c>
      <c r="F381" s="129">
        <f t="shared" si="38"/>
        <v>22</v>
      </c>
      <c r="G381" s="106">
        <v>0</v>
      </c>
      <c r="H381" s="109">
        <v>22</v>
      </c>
      <c r="I381" s="127">
        <f t="shared" si="42"/>
        <v>125</v>
      </c>
      <c r="J381" s="106">
        <v>72</v>
      </c>
      <c r="K381" s="131">
        <v>53</v>
      </c>
      <c r="L381" s="129">
        <f t="shared" si="39"/>
        <v>0</v>
      </c>
      <c r="M381" s="106">
        <v>0</v>
      </c>
      <c r="N381" s="106">
        <v>0</v>
      </c>
      <c r="O381" s="109">
        <v>0</v>
      </c>
      <c r="P381" s="127">
        <f t="shared" si="36"/>
        <v>0</v>
      </c>
      <c r="Q381" s="106">
        <v>0</v>
      </c>
      <c r="R381" s="131">
        <v>0</v>
      </c>
      <c r="S381" s="133">
        <f t="shared" si="40"/>
        <v>0</v>
      </c>
      <c r="T381" s="106">
        <v>0</v>
      </c>
      <c r="U381" s="106">
        <v>0</v>
      </c>
      <c r="V381" s="107">
        <v>0</v>
      </c>
      <c r="W381" s="134">
        <v>0</v>
      </c>
      <c r="X381" s="127">
        <f t="shared" si="41"/>
        <v>0</v>
      </c>
      <c r="Y381" s="106">
        <v>0</v>
      </c>
      <c r="Z381" s="109">
        <v>0</v>
      </c>
    </row>
    <row r="382" spans="1:26" ht="15" customHeight="1" x14ac:dyDescent="0.2">
      <c r="A382" s="115" t="s">
        <v>1294</v>
      </c>
      <c r="B382" s="117" t="s">
        <v>0</v>
      </c>
      <c r="C382" s="119">
        <v>50028324</v>
      </c>
      <c r="D382" s="122" t="s">
        <v>1295</v>
      </c>
      <c r="E382" s="124">
        <f t="shared" si="37"/>
        <v>263</v>
      </c>
      <c r="F382" s="129">
        <f t="shared" si="38"/>
        <v>263</v>
      </c>
      <c r="G382" s="106">
        <v>0</v>
      </c>
      <c r="H382" s="109">
        <v>263</v>
      </c>
      <c r="I382" s="127">
        <f t="shared" si="42"/>
        <v>0</v>
      </c>
      <c r="J382" s="106">
        <v>0</v>
      </c>
      <c r="K382" s="131">
        <v>0</v>
      </c>
      <c r="L382" s="129">
        <f t="shared" si="39"/>
        <v>0</v>
      </c>
      <c r="M382" s="106">
        <v>0</v>
      </c>
      <c r="N382" s="106">
        <v>0</v>
      </c>
      <c r="O382" s="109">
        <v>0</v>
      </c>
      <c r="P382" s="127">
        <f t="shared" si="36"/>
        <v>0</v>
      </c>
      <c r="Q382" s="106">
        <v>0</v>
      </c>
      <c r="R382" s="131">
        <v>0</v>
      </c>
      <c r="S382" s="133">
        <f t="shared" si="40"/>
        <v>0</v>
      </c>
      <c r="T382" s="106">
        <v>0</v>
      </c>
      <c r="U382" s="106">
        <v>0</v>
      </c>
      <c r="V382" s="107">
        <v>0</v>
      </c>
      <c r="W382" s="134">
        <v>0</v>
      </c>
      <c r="X382" s="127">
        <f t="shared" si="41"/>
        <v>0</v>
      </c>
      <c r="Y382" s="106">
        <v>0</v>
      </c>
      <c r="Z382" s="109">
        <v>0</v>
      </c>
    </row>
    <row r="383" spans="1:26" ht="15" customHeight="1" x14ac:dyDescent="0.2">
      <c r="A383" s="115" t="s">
        <v>1294</v>
      </c>
      <c r="B383" s="117" t="s">
        <v>0</v>
      </c>
      <c r="C383" s="119">
        <v>50030698</v>
      </c>
      <c r="D383" s="122" t="s">
        <v>476</v>
      </c>
      <c r="E383" s="124">
        <f t="shared" si="37"/>
        <v>209</v>
      </c>
      <c r="F383" s="129">
        <f t="shared" si="38"/>
        <v>209</v>
      </c>
      <c r="G383" s="106">
        <v>209</v>
      </c>
      <c r="H383" s="109">
        <v>0</v>
      </c>
      <c r="I383" s="127">
        <f t="shared" si="42"/>
        <v>0</v>
      </c>
      <c r="J383" s="106">
        <v>0</v>
      </c>
      <c r="K383" s="131">
        <v>0</v>
      </c>
      <c r="L383" s="129">
        <f t="shared" si="39"/>
        <v>0</v>
      </c>
      <c r="M383" s="106">
        <v>0</v>
      </c>
      <c r="N383" s="106">
        <v>0</v>
      </c>
      <c r="O383" s="109">
        <v>0</v>
      </c>
      <c r="P383" s="127">
        <f t="shared" si="36"/>
        <v>0</v>
      </c>
      <c r="Q383" s="106">
        <v>0</v>
      </c>
      <c r="R383" s="131">
        <v>0</v>
      </c>
      <c r="S383" s="133">
        <f t="shared" si="40"/>
        <v>0</v>
      </c>
      <c r="T383" s="106">
        <v>0</v>
      </c>
      <c r="U383" s="106">
        <v>0</v>
      </c>
      <c r="V383" s="107">
        <v>0</v>
      </c>
      <c r="W383" s="134">
        <v>0</v>
      </c>
      <c r="X383" s="127">
        <f t="shared" si="41"/>
        <v>0</v>
      </c>
      <c r="Y383" s="106">
        <v>0</v>
      </c>
      <c r="Z383" s="109">
        <v>0</v>
      </c>
    </row>
    <row r="384" spans="1:26" ht="15" customHeight="1" x14ac:dyDescent="0.2">
      <c r="A384" s="115" t="s">
        <v>1294</v>
      </c>
      <c r="B384" s="117" t="s">
        <v>0</v>
      </c>
      <c r="C384" s="119">
        <v>50025740</v>
      </c>
      <c r="D384" s="122" t="s">
        <v>477</v>
      </c>
      <c r="E384" s="124">
        <f t="shared" si="37"/>
        <v>203</v>
      </c>
      <c r="F384" s="129">
        <f t="shared" si="38"/>
        <v>203</v>
      </c>
      <c r="G384" s="106">
        <v>203</v>
      </c>
      <c r="H384" s="109">
        <v>0</v>
      </c>
      <c r="I384" s="127">
        <f t="shared" si="42"/>
        <v>0</v>
      </c>
      <c r="J384" s="106">
        <v>0</v>
      </c>
      <c r="K384" s="131">
        <v>0</v>
      </c>
      <c r="L384" s="129">
        <f t="shared" si="39"/>
        <v>0</v>
      </c>
      <c r="M384" s="106">
        <v>0</v>
      </c>
      <c r="N384" s="106">
        <v>0</v>
      </c>
      <c r="O384" s="109">
        <v>0</v>
      </c>
      <c r="P384" s="127">
        <f t="shared" si="36"/>
        <v>0</v>
      </c>
      <c r="Q384" s="106">
        <v>0</v>
      </c>
      <c r="R384" s="131">
        <v>0</v>
      </c>
      <c r="S384" s="133">
        <f t="shared" si="40"/>
        <v>0</v>
      </c>
      <c r="T384" s="106">
        <v>0</v>
      </c>
      <c r="U384" s="106">
        <v>0</v>
      </c>
      <c r="V384" s="107">
        <v>0</v>
      </c>
      <c r="W384" s="134">
        <v>0</v>
      </c>
      <c r="X384" s="127">
        <f t="shared" si="41"/>
        <v>0</v>
      </c>
      <c r="Y384" s="106">
        <v>0</v>
      </c>
      <c r="Z384" s="109">
        <v>0</v>
      </c>
    </row>
    <row r="385" spans="1:26" ht="15" customHeight="1" x14ac:dyDescent="0.2">
      <c r="A385" s="115" t="s">
        <v>1294</v>
      </c>
      <c r="B385" s="117" t="s">
        <v>0</v>
      </c>
      <c r="C385" s="119">
        <v>50031589</v>
      </c>
      <c r="D385" s="122" t="s">
        <v>1035</v>
      </c>
      <c r="E385" s="124">
        <f t="shared" si="37"/>
        <v>156</v>
      </c>
      <c r="F385" s="129">
        <f t="shared" si="38"/>
        <v>156</v>
      </c>
      <c r="G385" s="106">
        <v>156</v>
      </c>
      <c r="H385" s="109">
        <v>0</v>
      </c>
      <c r="I385" s="127">
        <f t="shared" si="42"/>
        <v>0</v>
      </c>
      <c r="J385" s="106">
        <v>0</v>
      </c>
      <c r="K385" s="131">
        <v>0</v>
      </c>
      <c r="L385" s="129">
        <f t="shared" si="39"/>
        <v>0</v>
      </c>
      <c r="M385" s="106">
        <v>0</v>
      </c>
      <c r="N385" s="106">
        <v>0</v>
      </c>
      <c r="O385" s="109">
        <v>0</v>
      </c>
      <c r="P385" s="127">
        <f t="shared" si="36"/>
        <v>0</v>
      </c>
      <c r="Q385" s="106">
        <v>0</v>
      </c>
      <c r="R385" s="131">
        <v>0</v>
      </c>
      <c r="S385" s="133">
        <f t="shared" si="40"/>
        <v>0</v>
      </c>
      <c r="T385" s="106">
        <v>0</v>
      </c>
      <c r="U385" s="106">
        <v>0</v>
      </c>
      <c r="V385" s="107">
        <v>0</v>
      </c>
      <c r="W385" s="134">
        <v>0</v>
      </c>
      <c r="X385" s="127">
        <f t="shared" si="41"/>
        <v>0</v>
      </c>
      <c r="Y385" s="106">
        <v>0</v>
      </c>
      <c r="Z385" s="109">
        <v>0</v>
      </c>
    </row>
    <row r="386" spans="1:26" ht="15" customHeight="1" x14ac:dyDescent="0.2">
      <c r="A386" s="115" t="s">
        <v>1294</v>
      </c>
      <c r="B386" s="117" t="s">
        <v>0</v>
      </c>
      <c r="C386" s="119">
        <v>50026933</v>
      </c>
      <c r="D386" s="122" t="s">
        <v>478</v>
      </c>
      <c r="E386" s="124">
        <f t="shared" si="37"/>
        <v>150</v>
      </c>
      <c r="F386" s="129">
        <f t="shared" si="38"/>
        <v>150</v>
      </c>
      <c r="G386" s="106">
        <v>150</v>
      </c>
      <c r="H386" s="109">
        <v>0</v>
      </c>
      <c r="I386" s="127">
        <f t="shared" si="42"/>
        <v>0</v>
      </c>
      <c r="J386" s="106">
        <v>0</v>
      </c>
      <c r="K386" s="131">
        <v>0</v>
      </c>
      <c r="L386" s="129">
        <f t="shared" si="39"/>
        <v>0</v>
      </c>
      <c r="M386" s="106">
        <v>0</v>
      </c>
      <c r="N386" s="106">
        <v>0</v>
      </c>
      <c r="O386" s="109">
        <v>0</v>
      </c>
      <c r="P386" s="127">
        <f t="shared" si="36"/>
        <v>0</v>
      </c>
      <c r="Q386" s="106">
        <v>0</v>
      </c>
      <c r="R386" s="131">
        <v>0</v>
      </c>
      <c r="S386" s="133">
        <f t="shared" si="40"/>
        <v>0</v>
      </c>
      <c r="T386" s="106">
        <v>0</v>
      </c>
      <c r="U386" s="106">
        <v>0</v>
      </c>
      <c r="V386" s="107">
        <v>0</v>
      </c>
      <c r="W386" s="134">
        <v>0</v>
      </c>
      <c r="X386" s="127">
        <f t="shared" si="41"/>
        <v>0</v>
      </c>
      <c r="Y386" s="106">
        <v>0</v>
      </c>
      <c r="Z386" s="109">
        <v>0</v>
      </c>
    </row>
    <row r="387" spans="1:26" ht="15" customHeight="1" x14ac:dyDescent="0.2">
      <c r="A387" s="115" t="s">
        <v>1294</v>
      </c>
      <c r="B387" s="117" t="s">
        <v>0</v>
      </c>
      <c r="C387" s="119">
        <v>50010646</v>
      </c>
      <c r="D387" s="122" t="s">
        <v>1296</v>
      </c>
      <c r="E387" s="124">
        <f t="shared" si="37"/>
        <v>993</v>
      </c>
      <c r="F387" s="129">
        <f t="shared" si="38"/>
        <v>0</v>
      </c>
      <c r="G387" s="106">
        <v>0</v>
      </c>
      <c r="H387" s="109">
        <v>0</v>
      </c>
      <c r="I387" s="127">
        <f t="shared" si="42"/>
        <v>863</v>
      </c>
      <c r="J387" s="106">
        <v>488</v>
      </c>
      <c r="K387" s="131">
        <v>375</v>
      </c>
      <c r="L387" s="129">
        <f t="shared" si="39"/>
        <v>0</v>
      </c>
      <c r="M387" s="106">
        <v>0</v>
      </c>
      <c r="N387" s="106">
        <v>0</v>
      </c>
      <c r="O387" s="109">
        <v>0</v>
      </c>
      <c r="P387" s="127">
        <f t="shared" si="36"/>
        <v>0</v>
      </c>
      <c r="Q387" s="106">
        <v>0</v>
      </c>
      <c r="R387" s="131">
        <v>0</v>
      </c>
      <c r="S387" s="133">
        <f t="shared" si="40"/>
        <v>130</v>
      </c>
      <c r="T387" s="106">
        <v>130</v>
      </c>
      <c r="U387" s="106">
        <v>0</v>
      </c>
      <c r="V387" s="107">
        <v>0</v>
      </c>
      <c r="W387" s="134">
        <v>0</v>
      </c>
      <c r="X387" s="127">
        <f t="shared" si="41"/>
        <v>0</v>
      </c>
      <c r="Y387" s="106">
        <v>0</v>
      </c>
      <c r="Z387" s="109">
        <v>0</v>
      </c>
    </row>
    <row r="388" spans="1:26" ht="15" customHeight="1" x14ac:dyDescent="0.2">
      <c r="A388" s="115" t="s">
        <v>1294</v>
      </c>
      <c r="B388" s="117" t="s">
        <v>0</v>
      </c>
      <c r="C388" s="119">
        <v>50030060</v>
      </c>
      <c r="D388" s="122" t="s">
        <v>1297</v>
      </c>
      <c r="E388" s="124">
        <f t="shared" si="37"/>
        <v>631</v>
      </c>
      <c r="F388" s="129">
        <f t="shared" si="38"/>
        <v>219</v>
      </c>
      <c r="G388" s="106">
        <v>46</v>
      </c>
      <c r="H388" s="109">
        <v>173</v>
      </c>
      <c r="I388" s="127">
        <f t="shared" si="42"/>
        <v>412</v>
      </c>
      <c r="J388" s="106">
        <v>412</v>
      </c>
      <c r="K388" s="131">
        <v>0</v>
      </c>
      <c r="L388" s="129">
        <f t="shared" si="39"/>
        <v>0</v>
      </c>
      <c r="M388" s="106">
        <v>0</v>
      </c>
      <c r="N388" s="106">
        <v>0</v>
      </c>
      <c r="O388" s="109">
        <v>0</v>
      </c>
      <c r="P388" s="127">
        <f t="shared" si="36"/>
        <v>0</v>
      </c>
      <c r="Q388" s="106">
        <v>0</v>
      </c>
      <c r="R388" s="131">
        <v>0</v>
      </c>
      <c r="S388" s="133">
        <f t="shared" si="40"/>
        <v>0</v>
      </c>
      <c r="T388" s="106">
        <v>0</v>
      </c>
      <c r="U388" s="106">
        <v>0</v>
      </c>
      <c r="V388" s="107">
        <v>0</v>
      </c>
      <c r="W388" s="134">
        <v>0</v>
      </c>
      <c r="X388" s="127">
        <f t="shared" si="41"/>
        <v>0</v>
      </c>
      <c r="Y388" s="106">
        <v>0</v>
      </c>
      <c r="Z388" s="109">
        <v>0</v>
      </c>
    </row>
    <row r="389" spans="1:26" ht="15" customHeight="1" x14ac:dyDescent="0.2">
      <c r="A389" s="115" t="s">
        <v>1294</v>
      </c>
      <c r="B389" s="117" t="s">
        <v>0</v>
      </c>
      <c r="C389" s="119">
        <v>50010697</v>
      </c>
      <c r="D389" s="122" t="s">
        <v>1298</v>
      </c>
      <c r="E389" s="124">
        <f t="shared" si="37"/>
        <v>1090</v>
      </c>
      <c r="F389" s="129">
        <f t="shared" si="38"/>
        <v>239</v>
      </c>
      <c r="G389" s="106">
        <v>51</v>
      </c>
      <c r="H389" s="109">
        <v>188</v>
      </c>
      <c r="I389" s="127">
        <f t="shared" si="42"/>
        <v>851</v>
      </c>
      <c r="J389" s="106">
        <v>398</v>
      </c>
      <c r="K389" s="131">
        <v>453</v>
      </c>
      <c r="L389" s="129">
        <f t="shared" si="39"/>
        <v>0</v>
      </c>
      <c r="M389" s="106">
        <v>0</v>
      </c>
      <c r="N389" s="106">
        <v>0</v>
      </c>
      <c r="O389" s="109">
        <v>0</v>
      </c>
      <c r="P389" s="127">
        <f t="shared" si="36"/>
        <v>0</v>
      </c>
      <c r="Q389" s="106">
        <v>0</v>
      </c>
      <c r="R389" s="131">
        <v>0</v>
      </c>
      <c r="S389" s="133">
        <f t="shared" si="40"/>
        <v>0</v>
      </c>
      <c r="T389" s="106">
        <v>0</v>
      </c>
      <c r="U389" s="106">
        <v>0</v>
      </c>
      <c r="V389" s="107">
        <v>0</v>
      </c>
      <c r="W389" s="134">
        <v>0</v>
      </c>
      <c r="X389" s="127">
        <f t="shared" si="41"/>
        <v>0</v>
      </c>
      <c r="Y389" s="106">
        <v>0</v>
      </c>
      <c r="Z389" s="109">
        <v>0</v>
      </c>
    </row>
    <row r="390" spans="1:26" ht="15" customHeight="1" x14ac:dyDescent="0.2">
      <c r="A390" s="115" t="s">
        <v>1294</v>
      </c>
      <c r="B390" s="117" t="s">
        <v>2</v>
      </c>
      <c r="C390" s="119">
        <v>50032232</v>
      </c>
      <c r="D390" s="122" t="s">
        <v>1299</v>
      </c>
      <c r="E390" s="124">
        <f t="shared" si="37"/>
        <v>74</v>
      </c>
      <c r="F390" s="129">
        <f t="shared" si="38"/>
        <v>6</v>
      </c>
      <c r="G390" s="106">
        <v>0</v>
      </c>
      <c r="H390" s="109">
        <v>6</v>
      </c>
      <c r="I390" s="127">
        <f t="shared" si="42"/>
        <v>68</v>
      </c>
      <c r="J390" s="106">
        <v>37</v>
      </c>
      <c r="K390" s="131">
        <v>31</v>
      </c>
      <c r="L390" s="129">
        <f t="shared" si="39"/>
        <v>0</v>
      </c>
      <c r="M390" s="106">
        <v>0</v>
      </c>
      <c r="N390" s="106">
        <v>0</v>
      </c>
      <c r="O390" s="109">
        <v>0</v>
      </c>
      <c r="P390" s="127">
        <f t="shared" si="36"/>
        <v>0</v>
      </c>
      <c r="Q390" s="106">
        <v>0</v>
      </c>
      <c r="R390" s="131">
        <v>0</v>
      </c>
      <c r="S390" s="133">
        <f t="shared" si="40"/>
        <v>0</v>
      </c>
      <c r="T390" s="106">
        <v>0</v>
      </c>
      <c r="U390" s="106">
        <v>0</v>
      </c>
      <c r="V390" s="107">
        <v>0</v>
      </c>
      <c r="W390" s="134">
        <v>0</v>
      </c>
      <c r="X390" s="127">
        <f t="shared" si="41"/>
        <v>0</v>
      </c>
      <c r="Y390" s="106">
        <v>0</v>
      </c>
      <c r="Z390" s="109">
        <v>0</v>
      </c>
    </row>
    <row r="391" spans="1:26" ht="15" customHeight="1" x14ac:dyDescent="0.2">
      <c r="A391" s="115" t="s">
        <v>1294</v>
      </c>
      <c r="B391" s="117" t="s">
        <v>2</v>
      </c>
      <c r="C391" s="119">
        <v>50022008</v>
      </c>
      <c r="D391" s="122" t="s">
        <v>1300</v>
      </c>
      <c r="E391" s="124">
        <f t="shared" si="37"/>
        <v>61</v>
      </c>
      <c r="F391" s="129">
        <f t="shared" si="38"/>
        <v>20</v>
      </c>
      <c r="G391" s="106">
        <v>0</v>
      </c>
      <c r="H391" s="109">
        <v>20</v>
      </c>
      <c r="I391" s="127">
        <f t="shared" si="42"/>
        <v>41</v>
      </c>
      <c r="J391" s="106">
        <v>41</v>
      </c>
      <c r="K391" s="131">
        <v>0</v>
      </c>
      <c r="L391" s="129">
        <f t="shared" si="39"/>
        <v>0</v>
      </c>
      <c r="M391" s="106">
        <v>0</v>
      </c>
      <c r="N391" s="106">
        <v>0</v>
      </c>
      <c r="O391" s="109">
        <v>0</v>
      </c>
      <c r="P391" s="127">
        <f t="shared" si="36"/>
        <v>0</v>
      </c>
      <c r="Q391" s="106">
        <v>0</v>
      </c>
      <c r="R391" s="131">
        <v>0</v>
      </c>
      <c r="S391" s="133">
        <f t="shared" si="40"/>
        <v>0</v>
      </c>
      <c r="T391" s="106">
        <v>0</v>
      </c>
      <c r="U391" s="106">
        <v>0</v>
      </c>
      <c r="V391" s="107">
        <v>0</v>
      </c>
      <c r="W391" s="134">
        <v>0</v>
      </c>
      <c r="X391" s="127">
        <f t="shared" si="41"/>
        <v>0</v>
      </c>
      <c r="Y391" s="106">
        <v>0</v>
      </c>
      <c r="Z391" s="109">
        <v>0</v>
      </c>
    </row>
    <row r="392" spans="1:26" ht="15" customHeight="1" x14ac:dyDescent="0.2">
      <c r="A392" s="115" t="s">
        <v>1294</v>
      </c>
      <c r="B392" s="117" t="s">
        <v>2</v>
      </c>
      <c r="C392" s="119">
        <v>50031120</v>
      </c>
      <c r="D392" s="122" t="s">
        <v>1301</v>
      </c>
      <c r="E392" s="124">
        <f t="shared" si="37"/>
        <v>106</v>
      </c>
      <c r="F392" s="129">
        <f t="shared" si="38"/>
        <v>12</v>
      </c>
      <c r="G392" s="106">
        <v>0</v>
      </c>
      <c r="H392" s="109">
        <v>12</v>
      </c>
      <c r="I392" s="127">
        <f t="shared" si="42"/>
        <v>94</v>
      </c>
      <c r="J392" s="106">
        <v>59</v>
      </c>
      <c r="K392" s="131">
        <v>35</v>
      </c>
      <c r="L392" s="129">
        <f t="shared" si="39"/>
        <v>0</v>
      </c>
      <c r="M392" s="106">
        <v>0</v>
      </c>
      <c r="N392" s="106">
        <v>0</v>
      </c>
      <c r="O392" s="109">
        <v>0</v>
      </c>
      <c r="P392" s="127">
        <f t="shared" si="36"/>
        <v>0</v>
      </c>
      <c r="Q392" s="106">
        <v>0</v>
      </c>
      <c r="R392" s="131">
        <v>0</v>
      </c>
      <c r="S392" s="133">
        <f t="shared" si="40"/>
        <v>0</v>
      </c>
      <c r="T392" s="106">
        <v>0</v>
      </c>
      <c r="U392" s="106">
        <v>0</v>
      </c>
      <c r="V392" s="107">
        <v>0</v>
      </c>
      <c r="W392" s="134">
        <v>0</v>
      </c>
      <c r="X392" s="127">
        <f t="shared" si="41"/>
        <v>0</v>
      </c>
      <c r="Y392" s="106">
        <v>0</v>
      </c>
      <c r="Z392" s="109">
        <v>0</v>
      </c>
    </row>
    <row r="393" spans="1:26" ht="15" customHeight="1" x14ac:dyDescent="0.2">
      <c r="A393" s="115" t="s">
        <v>13</v>
      </c>
      <c r="B393" s="117" t="s">
        <v>0</v>
      </c>
      <c r="C393" s="119">
        <v>50009443</v>
      </c>
      <c r="D393" s="122" t="s">
        <v>1302</v>
      </c>
      <c r="E393" s="124">
        <f t="shared" si="37"/>
        <v>101</v>
      </c>
      <c r="F393" s="129">
        <f t="shared" si="38"/>
        <v>101</v>
      </c>
      <c r="G393" s="106">
        <v>0</v>
      </c>
      <c r="H393" s="109">
        <v>101</v>
      </c>
      <c r="I393" s="127">
        <f t="shared" si="42"/>
        <v>0</v>
      </c>
      <c r="J393" s="106">
        <v>0</v>
      </c>
      <c r="K393" s="131">
        <v>0</v>
      </c>
      <c r="L393" s="129">
        <f t="shared" si="39"/>
        <v>0</v>
      </c>
      <c r="M393" s="106">
        <v>0</v>
      </c>
      <c r="N393" s="106">
        <v>0</v>
      </c>
      <c r="O393" s="109">
        <v>0</v>
      </c>
      <c r="P393" s="127">
        <f t="shared" si="36"/>
        <v>0</v>
      </c>
      <c r="Q393" s="106">
        <v>0</v>
      </c>
      <c r="R393" s="131">
        <v>0</v>
      </c>
      <c r="S393" s="133">
        <f t="shared" si="40"/>
        <v>0</v>
      </c>
      <c r="T393" s="106">
        <v>0</v>
      </c>
      <c r="U393" s="106">
        <v>0</v>
      </c>
      <c r="V393" s="107">
        <v>0</v>
      </c>
      <c r="W393" s="134">
        <v>0</v>
      </c>
      <c r="X393" s="127">
        <f t="shared" si="41"/>
        <v>0</v>
      </c>
      <c r="Y393" s="106">
        <v>0</v>
      </c>
      <c r="Z393" s="109">
        <v>0</v>
      </c>
    </row>
    <row r="394" spans="1:26" ht="15" customHeight="1" x14ac:dyDescent="0.2">
      <c r="A394" s="115" t="s">
        <v>13</v>
      </c>
      <c r="B394" s="117" t="s">
        <v>0</v>
      </c>
      <c r="C394" s="119">
        <v>50009311</v>
      </c>
      <c r="D394" s="122" t="s">
        <v>1303</v>
      </c>
      <c r="E394" s="124">
        <f t="shared" si="37"/>
        <v>262</v>
      </c>
      <c r="F394" s="129">
        <f t="shared" si="38"/>
        <v>0</v>
      </c>
      <c r="G394" s="106">
        <v>0</v>
      </c>
      <c r="H394" s="109">
        <v>0</v>
      </c>
      <c r="I394" s="127">
        <f t="shared" si="42"/>
        <v>262</v>
      </c>
      <c r="J394" s="106">
        <v>262</v>
      </c>
      <c r="K394" s="131">
        <v>0</v>
      </c>
      <c r="L394" s="129">
        <f t="shared" si="39"/>
        <v>0</v>
      </c>
      <c r="M394" s="106">
        <v>0</v>
      </c>
      <c r="N394" s="106">
        <v>0</v>
      </c>
      <c r="O394" s="109">
        <v>0</v>
      </c>
      <c r="P394" s="127">
        <f t="shared" si="36"/>
        <v>0</v>
      </c>
      <c r="Q394" s="106">
        <v>0</v>
      </c>
      <c r="R394" s="131">
        <v>0</v>
      </c>
      <c r="S394" s="133">
        <f t="shared" si="40"/>
        <v>0</v>
      </c>
      <c r="T394" s="106">
        <v>0</v>
      </c>
      <c r="U394" s="106">
        <v>0</v>
      </c>
      <c r="V394" s="107">
        <v>0</v>
      </c>
      <c r="W394" s="134">
        <v>0</v>
      </c>
      <c r="X394" s="127">
        <f t="shared" si="41"/>
        <v>0</v>
      </c>
      <c r="Y394" s="106">
        <v>0</v>
      </c>
      <c r="Z394" s="109">
        <v>0</v>
      </c>
    </row>
    <row r="395" spans="1:26" ht="15" customHeight="1" x14ac:dyDescent="0.2">
      <c r="A395" s="115" t="s">
        <v>13</v>
      </c>
      <c r="B395" s="117" t="s">
        <v>2</v>
      </c>
      <c r="C395" s="119">
        <v>50009281</v>
      </c>
      <c r="D395" s="122" t="s">
        <v>1304</v>
      </c>
      <c r="E395" s="124">
        <f t="shared" si="37"/>
        <v>234</v>
      </c>
      <c r="F395" s="129">
        <f t="shared" si="38"/>
        <v>14</v>
      </c>
      <c r="G395" s="106">
        <v>0</v>
      </c>
      <c r="H395" s="109">
        <v>14</v>
      </c>
      <c r="I395" s="127">
        <f t="shared" si="42"/>
        <v>220</v>
      </c>
      <c r="J395" s="106">
        <v>132</v>
      </c>
      <c r="K395" s="131">
        <v>88</v>
      </c>
      <c r="L395" s="129">
        <f t="shared" si="39"/>
        <v>0</v>
      </c>
      <c r="M395" s="106">
        <v>0</v>
      </c>
      <c r="N395" s="106">
        <v>0</v>
      </c>
      <c r="O395" s="109">
        <v>0</v>
      </c>
      <c r="P395" s="127">
        <f t="shared" si="36"/>
        <v>0</v>
      </c>
      <c r="Q395" s="106">
        <v>0</v>
      </c>
      <c r="R395" s="131">
        <v>0</v>
      </c>
      <c r="S395" s="133">
        <f t="shared" si="40"/>
        <v>0</v>
      </c>
      <c r="T395" s="106">
        <v>0</v>
      </c>
      <c r="U395" s="106">
        <v>0</v>
      </c>
      <c r="V395" s="107">
        <v>0</v>
      </c>
      <c r="W395" s="134">
        <v>0</v>
      </c>
      <c r="X395" s="127">
        <f t="shared" si="41"/>
        <v>0</v>
      </c>
      <c r="Y395" s="106">
        <v>0</v>
      </c>
      <c r="Z395" s="109">
        <v>0</v>
      </c>
    </row>
    <row r="396" spans="1:26" ht="15" customHeight="1" x14ac:dyDescent="0.2">
      <c r="A396" s="115" t="s">
        <v>14</v>
      </c>
      <c r="B396" s="117" t="s">
        <v>0</v>
      </c>
      <c r="C396" s="119">
        <v>50031317</v>
      </c>
      <c r="D396" s="122" t="s">
        <v>764</v>
      </c>
      <c r="E396" s="124">
        <f t="shared" si="37"/>
        <v>188</v>
      </c>
      <c r="F396" s="129">
        <f t="shared" si="38"/>
        <v>188</v>
      </c>
      <c r="G396" s="106">
        <v>188</v>
      </c>
      <c r="H396" s="109">
        <v>0</v>
      </c>
      <c r="I396" s="127">
        <f t="shared" si="42"/>
        <v>0</v>
      </c>
      <c r="J396" s="106">
        <v>0</v>
      </c>
      <c r="K396" s="131">
        <v>0</v>
      </c>
      <c r="L396" s="129">
        <f t="shared" si="39"/>
        <v>0</v>
      </c>
      <c r="M396" s="106">
        <v>0</v>
      </c>
      <c r="N396" s="106">
        <v>0</v>
      </c>
      <c r="O396" s="109">
        <v>0</v>
      </c>
      <c r="P396" s="127">
        <f t="shared" si="36"/>
        <v>0</v>
      </c>
      <c r="Q396" s="106">
        <v>0</v>
      </c>
      <c r="R396" s="131">
        <v>0</v>
      </c>
      <c r="S396" s="133">
        <f t="shared" si="40"/>
        <v>0</v>
      </c>
      <c r="T396" s="106">
        <v>0</v>
      </c>
      <c r="U396" s="106">
        <v>0</v>
      </c>
      <c r="V396" s="107">
        <v>0</v>
      </c>
      <c r="W396" s="134">
        <v>0</v>
      </c>
      <c r="X396" s="127">
        <f t="shared" si="41"/>
        <v>0</v>
      </c>
      <c r="Y396" s="106">
        <v>0</v>
      </c>
      <c r="Z396" s="109">
        <v>0</v>
      </c>
    </row>
    <row r="397" spans="1:26" ht="15" customHeight="1" x14ac:dyDescent="0.2">
      <c r="A397" s="115" t="s">
        <v>14</v>
      </c>
      <c r="B397" s="117" t="s">
        <v>0</v>
      </c>
      <c r="C397" s="119">
        <v>50032801</v>
      </c>
      <c r="D397" s="122" t="s">
        <v>1305</v>
      </c>
      <c r="E397" s="124">
        <f t="shared" si="37"/>
        <v>49</v>
      </c>
      <c r="F397" s="129">
        <f t="shared" si="38"/>
        <v>49</v>
      </c>
      <c r="G397" s="106">
        <v>49</v>
      </c>
      <c r="H397" s="109">
        <v>0</v>
      </c>
      <c r="I397" s="127">
        <f t="shared" si="42"/>
        <v>0</v>
      </c>
      <c r="J397" s="106">
        <v>0</v>
      </c>
      <c r="K397" s="131">
        <v>0</v>
      </c>
      <c r="L397" s="129">
        <f t="shared" si="39"/>
        <v>0</v>
      </c>
      <c r="M397" s="106">
        <v>0</v>
      </c>
      <c r="N397" s="106">
        <v>0</v>
      </c>
      <c r="O397" s="109">
        <v>0</v>
      </c>
      <c r="P397" s="127">
        <f t="shared" si="36"/>
        <v>0</v>
      </c>
      <c r="Q397" s="106">
        <v>0</v>
      </c>
      <c r="R397" s="131">
        <v>0</v>
      </c>
      <c r="S397" s="133">
        <f t="shared" si="40"/>
        <v>0</v>
      </c>
      <c r="T397" s="106">
        <v>0</v>
      </c>
      <c r="U397" s="106">
        <v>0</v>
      </c>
      <c r="V397" s="107">
        <v>0</v>
      </c>
      <c r="W397" s="134">
        <v>0</v>
      </c>
      <c r="X397" s="127">
        <f t="shared" si="41"/>
        <v>0</v>
      </c>
      <c r="Y397" s="106">
        <v>0</v>
      </c>
      <c r="Z397" s="109">
        <v>0</v>
      </c>
    </row>
    <row r="398" spans="1:26" ht="15" customHeight="1" x14ac:dyDescent="0.2">
      <c r="A398" s="115" t="s">
        <v>14</v>
      </c>
      <c r="B398" s="117" t="s">
        <v>0</v>
      </c>
      <c r="C398" s="119">
        <v>50026496</v>
      </c>
      <c r="D398" s="122" t="s">
        <v>1306</v>
      </c>
      <c r="E398" s="124">
        <f t="shared" si="37"/>
        <v>153</v>
      </c>
      <c r="F398" s="129">
        <f t="shared" si="38"/>
        <v>153</v>
      </c>
      <c r="G398" s="106">
        <v>40</v>
      </c>
      <c r="H398" s="109">
        <v>113</v>
      </c>
      <c r="I398" s="127">
        <f t="shared" si="42"/>
        <v>0</v>
      </c>
      <c r="J398" s="106">
        <v>0</v>
      </c>
      <c r="K398" s="131">
        <v>0</v>
      </c>
      <c r="L398" s="129">
        <f t="shared" si="39"/>
        <v>0</v>
      </c>
      <c r="M398" s="106">
        <v>0</v>
      </c>
      <c r="N398" s="106">
        <v>0</v>
      </c>
      <c r="O398" s="109">
        <v>0</v>
      </c>
      <c r="P398" s="127">
        <f t="shared" si="36"/>
        <v>0</v>
      </c>
      <c r="Q398" s="106">
        <v>0</v>
      </c>
      <c r="R398" s="131">
        <v>0</v>
      </c>
      <c r="S398" s="133">
        <f t="shared" si="40"/>
        <v>0</v>
      </c>
      <c r="T398" s="106">
        <v>0</v>
      </c>
      <c r="U398" s="106">
        <v>0</v>
      </c>
      <c r="V398" s="107">
        <v>0</v>
      </c>
      <c r="W398" s="134">
        <v>0</v>
      </c>
      <c r="X398" s="127">
        <f t="shared" si="41"/>
        <v>0</v>
      </c>
      <c r="Y398" s="106">
        <v>0</v>
      </c>
      <c r="Z398" s="109">
        <v>0</v>
      </c>
    </row>
    <row r="399" spans="1:26" ht="15" customHeight="1" x14ac:dyDescent="0.2">
      <c r="A399" s="115" t="s">
        <v>14</v>
      </c>
      <c r="B399" s="117" t="s">
        <v>0</v>
      </c>
      <c r="C399" s="119">
        <v>50019589</v>
      </c>
      <c r="D399" s="122" t="s">
        <v>490</v>
      </c>
      <c r="E399" s="124">
        <f t="shared" si="37"/>
        <v>733</v>
      </c>
      <c r="F399" s="129">
        <f t="shared" si="38"/>
        <v>123</v>
      </c>
      <c r="G399" s="106">
        <v>0</v>
      </c>
      <c r="H399" s="109">
        <v>123</v>
      </c>
      <c r="I399" s="127">
        <f t="shared" si="42"/>
        <v>610</v>
      </c>
      <c r="J399" s="106">
        <v>610</v>
      </c>
      <c r="K399" s="131">
        <v>0</v>
      </c>
      <c r="L399" s="129">
        <f t="shared" si="39"/>
        <v>0</v>
      </c>
      <c r="M399" s="106">
        <v>0</v>
      </c>
      <c r="N399" s="106">
        <v>0</v>
      </c>
      <c r="O399" s="109">
        <v>0</v>
      </c>
      <c r="P399" s="127">
        <f t="shared" si="36"/>
        <v>0</v>
      </c>
      <c r="Q399" s="106">
        <v>0</v>
      </c>
      <c r="R399" s="131">
        <v>0</v>
      </c>
      <c r="S399" s="133">
        <f t="shared" si="40"/>
        <v>0</v>
      </c>
      <c r="T399" s="106">
        <v>0</v>
      </c>
      <c r="U399" s="106">
        <v>0</v>
      </c>
      <c r="V399" s="107">
        <v>0</v>
      </c>
      <c r="W399" s="134">
        <v>0</v>
      </c>
      <c r="X399" s="127">
        <f t="shared" si="41"/>
        <v>0</v>
      </c>
      <c r="Y399" s="106">
        <v>0</v>
      </c>
      <c r="Z399" s="109">
        <v>0</v>
      </c>
    </row>
    <row r="400" spans="1:26" ht="15" customHeight="1" x14ac:dyDescent="0.2">
      <c r="A400" s="115" t="s">
        <v>14</v>
      </c>
      <c r="B400" s="117" t="s">
        <v>0</v>
      </c>
      <c r="C400" s="119">
        <v>50019570</v>
      </c>
      <c r="D400" s="122" t="s">
        <v>1307</v>
      </c>
      <c r="E400" s="124">
        <f t="shared" si="37"/>
        <v>758</v>
      </c>
      <c r="F400" s="129">
        <f t="shared" si="38"/>
        <v>0</v>
      </c>
      <c r="G400" s="106">
        <v>0</v>
      </c>
      <c r="H400" s="109">
        <v>0</v>
      </c>
      <c r="I400" s="127">
        <f t="shared" si="42"/>
        <v>622</v>
      </c>
      <c r="J400" s="106">
        <v>197</v>
      </c>
      <c r="K400" s="131">
        <v>425</v>
      </c>
      <c r="L400" s="129">
        <f t="shared" si="39"/>
        <v>0</v>
      </c>
      <c r="M400" s="106">
        <v>0</v>
      </c>
      <c r="N400" s="106">
        <v>0</v>
      </c>
      <c r="O400" s="109">
        <v>0</v>
      </c>
      <c r="P400" s="127">
        <f t="shared" si="36"/>
        <v>0</v>
      </c>
      <c r="Q400" s="106">
        <v>0</v>
      </c>
      <c r="R400" s="131">
        <v>0</v>
      </c>
      <c r="S400" s="133">
        <f t="shared" si="40"/>
        <v>136</v>
      </c>
      <c r="T400" s="106">
        <v>136</v>
      </c>
      <c r="U400" s="106">
        <v>0</v>
      </c>
      <c r="V400" s="107">
        <v>0</v>
      </c>
      <c r="W400" s="134">
        <v>0</v>
      </c>
      <c r="X400" s="127">
        <f t="shared" si="41"/>
        <v>0</v>
      </c>
      <c r="Y400" s="106">
        <v>0</v>
      </c>
      <c r="Z400" s="109">
        <v>0</v>
      </c>
    </row>
    <row r="401" spans="1:26" ht="15" customHeight="1" x14ac:dyDescent="0.2">
      <c r="A401" s="115" t="s">
        <v>14</v>
      </c>
      <c r="B401" s="117" t="s">
        <v>0</v>
      </c>
      <c r="C401" s="119">
        <v>50026500</v>
      </c>
      <c r="D401" s="122" t="s">
        <v>1308</v>
      </c>
      <c r="E401" s="124">
        <f t="shared" si="37"/>
        <v>556</v>
      </c>
      <c r="F401" s="129">
        <f t="shared" si="38"/>
        <v>96</v>
      </c>
      <c r="G401" s="106">
        <v>0</v>
      </c>
      <c r="H401" s="109">
        <v>96</v>
      </c>
      <c r="I401" s="127">
        <f t="shared" si="42"/>
        <v>460</v>
      </c>
      <c r="J401" s="106">
        <v>460</v>
      </c>
      <c r="K401" s="131">
        <v>0</v>
      </c>
      <c r="L401" s="129">
        <f t="shared" si="39"/>
        <v>0</v>
      </c>
      <c r="M401" s="106">
        <v>0</v>
      </c>
      <c r="N401" s="106">
        <v>0</v>
      </c>
      <c r="O401" s="109">
        <v>0</v>
      </c>
      <c r="P401" s="127">
        <f t="shared" ref="P401:P464" si="43">SUM(Q401:R401)</f>
        <v>0</v>
      </c>
      <c r="Q401" s="106">
        <v>0</v>
      </c>
      <c r="R401" s="131">
        <v>0</v>
      </c>
      <c r="S401" s="133">
        <f t="shared" si="40"/>
        <v>0</v>
      </c>
      <c r="T401" s="106">
        <v>0</v>
      </c>
      <c r="U401" s="106">
        <v>0</v>
      </c>
      <c r="V401" s="107">
        <v>0</v>
      </c>
      <c r="W401" s="134">
        <v>0</v>
      </c>
      <c r="X401" s="127">
        <f t="shared" si="41"/>
        <v>0</v>
      </c>
      <c r="Y401" s="106">
        <v>0</v>
      </c>
      <c r="Z401" s="109">
        <v>0</v>
      </c>
    </row>
    <row r="402" spans="1:26" ht="15" customHeight="1" x14ac:dyDescent="0.2">
      <c r="A402" s="115" t="s">
        <v>14</v>
      </c>
      <c r="B402" s="117" t="s">
        <v>2</v>
      </c>
      <c r="C402" s="119">
        <v>50019597</v>
      </c>
      <c r="D402" s="122" t="s">
        <v>1309</v>
      </c>
      <c r="E402" s="124">
        <f t="shared" ref="E402:E465" si="44">SUM(F402+I402+L402+P402+S402+X402)</f>
        <v>729</v>
      </c>
      <c r="F402" s="129">
        <f t="shared" ref="F402:F465" si="45">SUM(G402:H402)</f>
        <v>0</v>
      </c>
      <c r="G402" s="106">
        <v>0</v>
      </c>
      <c r="H402" s="109">
        <v>0</v>
      </c>
      <c r="I402" s="127">
        <f t="shared" si="42"/>
        <v>729</v>
      </c>
      <c r="J402" s="106">
        <v>494</v>
      </c>
      <c r="K402" s="131">
        <v>235</v>
      </c>
      <c r="L402" s="129">
        <f t="shared" ref="L402:L465" si="46">SUM(M402:O402)</f>
        <v>0</v>
      </c>
      <c r="M402" s="106">
        <v>0</v>
      </c>
      <c r="N402" s="106">
        <v>0</v>
      </c>
      <c r="O402" s="109">
        <v>0</v>
      </c>
      <c r="P402" s="127">
        <f t="shared" si="43"/>
        <v>0</v>
      </c>
      <c r="Q402" s="106">
        <v>0</v>
      </c>
      <c r="R402" s="131">
        <v>0</v>
      </c>
      <c r="S402" s="133">
        <f t="shared" ref="S402:S465" si="47">SUM(T402:W402)</f>
        <v>0</v>
      </c>
      <c r="T402" s="106">
        <v>0</v>
      </c>
      <c r="U402" s="106">
        <v>0</v>
      </c>
      <c r="V402" s="107">
        <v>0</v>
      </c>
      <c r="W402" s="134">
        <v>0</v>
      </c>
      <c r="X402" s="127">
        <f t="shared" ref="X402:X465" si="48">SUM(Y402:Z402)</f>
        <v>0</v>
      </c>
      <c r="Y402" s="106">
        <v>0</v>
      </c>
      <c r="Z402" s="109">
        <v>0</v>
      </c>
    </row>
    <row r="403" spans="1:26" ht="15" customHeight="1" x14ac:dyDescent="0.2">
      <c r="A403" s="115" t="s">
        <v>1310</v>
      </c>
      <c r="B403" s="117" t="s">
        <v>0</v>
      </c>
      <c r="C403" s="119">
        <v>50023950</v>
      </c>
      <c r="D403" s="122" t="s">
        <v>1311</v>
      </c>
      <c r="E403" s="124">
        <f t="shared" si="44"/>
        <v>769</v>
      </c>
      <c r="F403" s="129">
        <f t="shared" si="45"/>
        <v>241</v>
      </c>
      <c r="G403" s="106">
        <v>96</v>
      </c>
      <c r="H403" s="109">
        <v>145</v>
      </c>
      <c r="I403" s="127">
        <f t="shared" si="42"/>
        <v>528</v>
      </c>
      <c r="J403" s="106">
        <v>317</v>
      </c>
      <c r="K403" s="131">
        <v>211</v>
      </c>
      <c r="L403" s="129">
        <f t="shared" si="46"/>
        <v>0</v>
      </c>
      <c r="M403" s="106">
        <v>0</v>
      </c>
      <c r="N403" s="106">
        <v>0</v>
      </c>
      <c r="O403" s="109">
        <v>0</v>
      </c>
      <c r="P403" s="127">
        <f t="shared" si="43"/>
        <v>0</v>
      </c>
      <c r="Q403" s="106">
        <v>0</v>
      </c>
      <c r="R403" s="131">
        <v>0</v>
      </c>
      <c r="S403" s="133">
        <f t="shared" si="47"/>
        <v>0</v>
      </c>
      <c r="T403" s="106">
        <v>0</v>
      </c>
      <c r="U403" s="106">
        <v>0</v>
      </c>
      <c r="V403" s="107">
        <v>0</v>
      </c>
      <c r="W403" s="134">
        <v>0</v>
      </c>
      <c r="X403" s="127">
        <f t="shared" si="48"/>
        <v>0</v>
      </c>
      <c r="Y403" s="106">
        <v>0</v>
      </c>
      <c r="Z403" s="109">
        <v>0</v>
      </c>
    </row>
    <row r="404" spans="1:26" ht="15" customHeight="1" x14ac:dyDescent="0.2">
      <c r="A404" s="115" t="s">
        <v>1310</v>
      </c>
      <c r="B404" s="117" t="s">
        <v>0</v>
      </c>
      <c r="C404" s="119">
        <v>50025406</v>
      </c>
      <c r="D404" s="122" t="s">
        <v>1312</v>
      </c>
      <c r="E404" s="124">
        <f t="shared" si="44"/>
        <v>239</v>
      </c>
      <c r="F404" s="129">
        <f t="shared" si="45"/>
        <v>239</v>
      </c>
      <c r="G404" s="106">
        <v>99</v>
      </c>
      <c r="H404" s="109">
        <v>140</v>
      </c>
      <c r="I404" s="127">
        <f t="shared" ref="I404:I467" si="49">SUM(J404:K404)</f>
        <v>0</v>
      </c>
      <c r="J404" s="106">
        <v>0</v>
      </c>
      <c r="K404" s="131">
        <v>0</v>
      </c>
      <c r="L404" s="129">
        <f t="shared" si="46"/>
        <v>0</v>
      </c>
      <c r="M404" s="106">
        <v>0</v>
      </c>
      <c r="N404" s="106">
        <v>0</v>
      </c>
      <c r="O404" s="109">
        <v>0</v>
      </c>
      <c r="P404" s="127">
        <f t="shared" si="43"/>
        <v>0</v>
      </c>
      <c r="Q404" s="106">
        <v>0</v>
      </c>
      <c r="R404" s="131">
        <v>0</v>
      </c>
      <c r="S404" s="133">
        <f t="shared" si="47"/>
        <v>0</v>
      </c>
      <c r="T404" s="106">
        <v>0</v>
      </c>
      <c r="U404" s="106">
        <v>0</v>
      </c>
      <c r="V404" s="107">
        <v>0</v>
      </c>
      <c r="W404" s="134">
        <v>0</v>
      </c>
      <c r="X404" s="127">
        <f t="shared" si="48"/>
        <v>0</v>
      </c>
      <c r="Y404" s="106">
        <v>0</v>
      </c>
      <c r="Z404" s="109">
        <v>0</v>
      </c>
    </row>
    <row r="405" spans="1:26" ht="15" customHeight="1" x14ac:dyDescent="0.2">
      <c r="A405" s="115" t="s">
        <v>1310</v>
      </c>
      <c r="B405" s="117" t="s">
        <v>0</v>
      </c>
      <c r="C405" s="119">
        <v>50000594</v>
      </c>
      <c r="D405" s="122" t="s">
        <v>496</v>
      </c>
      <c r="E405" s="124">
        <f t="shared" si="44"/>
        <v>229</v>
      </c>
      <c r="F405" s="129">
        <f t="shared" si="45"/>
        <v>229</v>
      </c>
      <c r="G405" s="106">
        <v>0</v>
      </c>
      <c r="H405" s="109">
        <v>229</v>
      </c>
      <c r="I405" s="127">
        <f t="shared" si="49"/>
        <v>0</v>
      </c>
      <c r="J405" s="106">
        <v>0</v>
      </c>
      <c r="K405" s="131">
        <v>0</v>
      </c>
      <c r="L405" s="129">
        <f t="shared" si="46"/>
        <v>0</v>
      </c>
      <c r="M405" s="106">
        <v>0</v>
      </c>
      <c r="N405" s="106">
        <v>0</v>
      </c>
      <c r="O405" s="109">
        <v>0</v>
      </c>
      <c r="P405" s="127">
        <f t="shared" si="43"/>
        <v>0</v>
      </c>
      <c r="Q405" s="106">
        <v>0</v>
      </c>
      <c r="R405" s="131">
        <v>0</v>
      </c>
      <c r="S405" s="133">
        <f t="shared" si="47"/>
        <v>0</v>
      </c>
      <c r="T405" s="106">
        <v>0</v>
      </c>
      <c r="U405" s="106">
        <v>0</v>
      </c>
      <c r="V405" s="107">
        <v>0</v>
      </c>
      <c r="W405" s="134">
        <v>0</v>
      </c>
      <c r="X405" s="127">
        <f t="shared" si="48"/>
        <v>0</v>
      </c>
      <c r="Y405" s="106">
        <v>0</v>
      </c>
      <c r="Z405" s="109">
        <v>0</v>
      </c>
    </row>
    <row r="406" spans="1:26" ht="15" customHeight="1" x14ac:dyDescent="0.2">
      <c r="A406" s="115" t="s">
        <v>1310</v>
      </c>
      <c r="B406" s="117" t="s">
        <v>0</v>
      </c>
      <c r="C406" s="119">
        <v>50031988</v>
      </c>
      <c r="D406" s="122" t="s">
        <v>1313</v>
      </c>
      <c r="E406" s="124">
        <f t="shared" si="44"/>
        <v>181</v>
      </c>
      <c r="F406" s="129">
        <f t="shared" si="45"/>
        <v>181</v>
      </c>
      <c r="G406" s="106">
        <v>91</v>
      </c>
      <c r="H406" s="109">
        <v>90</v>
      </c>
      <c r="I406" s="127">
        <f t="shared" si="49"/>
        <v>0</v>
      </c>
      <c r="J406" s="106">
        <v>0</v>
      </c>
      <c r="K406" s="131">
        <v>0</v>
      </c>
      <c r="L406" s="129">
        <f t="shared" si="46"/>
        <v>0</v>
      </c>
      <c r="M406" s="106">
        <v>0</v>
      </c>
      <c r="N406" s="106">
        <v>0</v>
      </c>
      <c r="O406" s="109">
        <v>0</v>
      </c>
      <c r="P406" s="127">
        <f t="shared" si="43"/>
        <v>0</v>
      </c>
      <c r="Q406" s="106">
        <v>0</v>
      </c>
      <c r="R406" s="131">
        <v>0</v>
      </c>
      <c r="S406" s="133">
        <f t="shared" si="47"/>
        <v>0</v>
      </c>
      <c r="T406" s="106">
        <v>0</v>
      </c>
      <c r="U406" s="106">
        <v>0</v>
      </c>
      <c r="V406" s="107">
        <v>0</v>
      </c>
      <c r="W406" s="134">
        <v>0</v>
      </c>
      <c r="X406" s="127">
        <f t="shared" si="48"/>
        <v>0</v>
      </c>
      <c r="Y406" s="106">
        <v>0</v>
      </c>
      <c r="Z406" s="109">
        <v>0</v>
      </c>
    </row>
    <row r="407" spans="1:26" ht="15" customHeight="1" x14ac:dyDescent="0.2">
      <c r="A407" s="115" t="s">
        <v>1310</v>
      </c>
      <c r="B407" s="117" t="s">
        <v>0</v>
      </c>
      <c r="C407" s="119">
        <v>50025422</v>
      </c>
      <c r="D407" s="122" t="s">
        <v>1314</v>
      </c>
      <c r="E407" s="124">
        <f t="shared" si="44"/>
        <v>149</v>
      </c>
      <c r="F407" s="129">
        <f t="shared" si="45"/>
        <v>149</v>
      </c>
      <c r="G407" s="106">
        <v>97</v>
      </c>
      <c r="H407" s="109">
        <v>52</v>
      </c>
      <c r="I407" s="127">
        <f t="shared" si="49"/>
        <v>0</v>
      </c>
      <c r="J407" s="106">
        <v>0</v>
      </c>
      <c r="K407" s="131">
        <v>0</v>
      </c>
      <c r="L407" s="129">
        <f t="shared" si="46"/>
        <v>0</v>
      </c>
      <c r="M407" s="106">
        <v>0</v>
      </c>
      <c r="N407" s="106">
        <v>0</v>
      </c>
      <c r="O407" s="109">
        <v>0</v>
      </c>
      <c r="P407" s="127">
        <f t="shared" si="43"/>
        <v>0</v>
      </c>
      <c r="Q407" s="106">
        <v>0</v>
      </c>
      <c r="R407" s="131">
        <v>0</v>
      </c>
      <c r="S407" s="133">
        <f t="shared" si="47"/>
        <v>0</v>
      </c>
      <c r="T407" s="106">
        <v>0</v>
      </c>
      <c r="U407" s="106">
        <v>0</v>
      </c>
      <c r="V407" s="107">
        <v>0</v>
      </c>
      <c r="W407" s="134">
        <v>0</v>
      </c>
      <c r="X407" s="127">
        <f t="shared" si="48"/>
        <v>0</v>
      </c>
      <c r="Y407" s="106">
        <v>0</v>
      </c>
      <c r="Z407" s="109">
        <v>0</v>
      </c>
    </row>
    <row r="408" spans="1:26" ht="15" customHeight="1" x14ac:dyDescent="0.2">
      <c r="A408" s="115" t="s">
        <v>1310</v>
      </c>
      <c r="B408" s="117" t="s">
        <v>0</v>
      </c>
      <c r="C408" s="119">
        <v>50025384</v>
      </c>
      <c r="D408" s="122" t="s">
        <v>1315</v>
      </c>
      <c r="E408" s="124">
        <f t="shared" si="44"/>
        <v>200</v>
      </c>
      <c r="F408" s="129">
        <f t="shared" si="45"/>
        <v>200</v>
      </c>
      <c r="G408" s="106">
        <v>116</v>
      </c>
      <c r="H408" s="109">
        <v>84</v>
      </c>
      <c r="I408" s="127">
        <f t="shared" si="49"/>
        <v>0</v>
      </c>
      <c r="J408" s="106">
        <v>0</v>
      </c>
      <c r="K408" s="131">
        <v>0</v>
      </c>
      <c r="L408" s="129">
        <f t="shared" si="46"/>
        <v>0</v>
      </c>
      <c r="M408" s="106">
        <v>0</v>
      </c>
      <c r="N408" s="106">
        <v>0</v>
      </c>
      <c r="O408" s="109">
        <v>0</v>
      </c>
      <c r="P408" s="127">
        <f t="shared" si="43"/>
        <v>0</v>
      </c>
      <c r="Q408" s="106">
        <v>0</v>
      </c>
      <c r="R408" s="131">
        <v>0</v>
      </c>
      <c r="S408" s="133">
        <f t="shared" si="47"/>
        <v>0</v>
      </c>
      <c r="T408" s="106">
        <v>0</v>
      </c>
      <c r="U408" s="106">
        <v>0</v>
      </c>
      <c r="V408" s="107">
        <v>0</v>
      </c>
      <c r="W408" s="134">
        <v>0</v>
      </c>
      <c r="X408" s="127">
        <f t="shared" si="48"/>
        <v>0</v>
      </c>
      <c r="Y408" s="106">
        <v>0</v>
      </c>
      <c r="Z408" s="109">
        <v>0</v>
      </c>
    </row>
    <row r="409" spans="1:26" ht="15" customHeight="1" x14ac:dyDescent="0.2">
      <c r="A409" s="115" t="s">
        <v>1310</v>
      </c>
      <c r="B409" s="117" t="s">
        <v>0</v>
      </c>
      <c r="C409" s="119">
        <v>50025392</v>
      </c>
      <c r="D409" s="122" t="s">
        <v>1316</v>
      </c>
      <c r="E409" s="124">
        <f t="shared" si="44"/>
        <v>75</v>
      </c>
      <c r="F409" s="129">
        <f t="shared" si="45"/>
        <v>75</v>
      </c>
      <c r="G409" s="106">
        <v>75</v>
      </c>
      <c r="H409" s="109">
        <v>0</v>
      </c>
      <c r="I409" s="127">
        <f t="shared" si="49"/>
        <v>0</v>
      </c>
      <c r="J409" s="106">
        <v>0</v>
      </c>
      <c r="K409" s="131">
        <v>0</v>
      </c>
      <c r="L409" s="129">
        <f t="shared" si="46"/>
        <v>0</v>
      </c>
      <c r="M409" s="106">
        <v>0</v>
      </c>
      <c r="N409" s="106">
        <v>0</v>
      </c>
      <c r="O409" s="109">
        <v>0</v>
      </c>
      <c r="P409" s="127">
        <f t="shared" si="43"/>
        <v>0</v>
      </c>
      <c r="Q409" s="106">
        <v>0</v>
      </c>
      <c r="R409" s="131">
        <v>0</v>
      </c>
      <c r="S409" s="133">
        <f t="shared" si="47"/>
        <v>0</v>
      </c>
      <c r="T409" s="106">
        <v>0</v>
      </c>
      <c r="U409" s="106">
        <v>0</v>
      </c>
      <c r="V409" s="107">
        <v>0</v>
      </c>
      <c r="W409" s="134">
        <v>0</v>
      </c>
      <c r="X409" s="127">
        <f t="shared" si="48"/>
        <v>0</v>
      </c>
      <c r="Y409" s="106">
        <v>0</v>
      </c>
      <c r="Z409" s="109">
        <v>0</v>
      </c>
    </row>
    <row r="410" spans="1:26" ht="15" customHeight="1" x14ac:dyDescent="0.2">
      <c r="A410" s="115" t="s">
        <v>1310</v>
      </c>
      <c r="B410" s="117" t="s">
        <v>0</v>
      </c>
      <c r="C410" s="119">
        <v>50022270</v>
      </c>
      <c r="D410" s="122" t="s">
        <v>1317</v>
      </c>
      <c r="E410" s="124">
        <f t="shared" si="44"/>
        <v>724</v>
      </c>
      <c r="F410" s="129">
        <f t="shared" si="45"/>
        <v>107</v>
      </c>
      <c r="G410" s="106">
        <v>0</v>
      </c>
      <c r="H410" s="109">
        <v>107</v>
      </c>
      <c r="I410" s="127">
        <f t="shared" si="49"/>
        <v>617</v>
      </c>
      <c r="J410" s="106">
        <v>381</v>
      </c>
      <c r="K410" s="131">
        <v>236</v>
      </c>
      <c r="L410" s="129">
        <f t="shared" si="46"/>
        <v>0</v>
      </c>
      <c r="M410" s="106">
        <v>0</v>
      </c>
      <c r="N410" s="106">
        <v>0</v>
      </c>
      <c r="O410" s="109">
        <v>0</v>
      </c>
      <c r="P410" s="127">
        <f t="shared" si="43"/>
        <v>0</v>
      </c>
      <c r="Q410" s="106">
        <v>0</v>
      </c>
      <c r="R410" s="131">
        <v>0</v>
      </c>
      <c r="S410" s="133">
        <f t="shared" si="47"/>
        <v>0</v>
      </c>
      <c r="T410" s="106">
        <v>0</v>
      </c>
      <c r="U410" s="106">
        <v>0</v>
      </c>
      <c r="V410" s="107">
        <v>0</v>
      </c>
      <c r="W410" s="134">
        <v>0</v>
      </c>
      <c r="X410" s="127">
        <f t="shared" si="48"/>
        <v>0</v>
      </c>
      <c r="Y410" s="106">
        <v>0</v>
      </c>
      <c r="Z410" s="109">
        <v>0</v>
      </c>
    </row>
    <row r="411" spans="1:26" ht="15" customHeight="1" x14ac:dyDescent="0.2">
      <c r="A411" s="115" t="s">
        <v>1310</v>
      </c>
      <c r="B411" s="117" t="s">
        <v>0</v>
      </c>
      <c r="C411" s="119">
        <v>50000241</v>
      </c>
      <c r="D411" s="122" t="s">
        <v>1283</v>
      </c>
      <c r="E411" s="124">
        <f t="shared" si="44"/>
        <v>989</v>
      </c>
      <c r="F411" s="129">
        <f t="shared" si="45"/>
        <v>46</v>
      </c>
      <c r="G411" s="106">
        <v>0</v>
      </c>
      <c r="H411" s="109">
        <v>46</v>
      </c>
      <c r="I411" s="127">
        <f t="shared" si="49"/>
        <v>694</v>
      </c>
      <c r="J411" s="106">
        <v>437</v>
      </c>
      <c r="K411" s="131">
        <v>257</v>
      </c>
      <c r="L411" s="129">
        <f t="shared" si="46"/>
        <v>0</v>
      </c>
      <c r="M411" s="106">
        <v>0</v>
      </c>
      <c r="N411" s="106">
        <v>0</v>
      </c>
      <c r="O411" s="109">
        <v>0</v>
      </c>
      <c r="P411" s="127">
        <f t="shared" si="43"/>
        <v>0</v>
      </c>
      <c r="Q411" s="106">
        <v>0</v>
      </c>
      <c r="R411" s="131">
        <v>0</v>
      </c>
      <c r="S411" s="133">
        <f t="shared" si="47"/>
        <v>249</v>
      </c>
      <c r="T411" s="106">
        <v>249</v>
      </c>
      <c r="U411" s="106">
        <v>0</v>
      </c>
      <c r="V411" s="107">
        <v>0</v>
      </c>
      <c r="W411" s="134">
        <v>0</v>
      </c>
      <c r="X411" s="127">
        <f t="shared" si="48"/>
        <v>0</v>
      </c>
      <c r="Y411" s="106">
        <v>0</v>
      </c>
      <c r="Z411" s="109">
        <v>0</v>
      </c>
    </row>
    <row r="412" spans="1:26" ht="15" customHeight="1" x14ac:dyDescent="0.2">
      <c r="A412" s="115" t="s">
        <v>1310</v>
      </c>
      <c r="B412" s="117" t="s">
        <v>0</v>
      </c>
      <c r="C412" s="119">
        <v>50030051</v>
      </c>
      <c r="D412" s="122" t="s">
        <v>1318</v>
      </c>
      <c r="E412" s="124">
        <f t="shared" si="44"/>
        <v>832</v>
      </c>
      <c r="F412" s="129">
        <f t="shared" si="45"/>
        <v>0</v>
      </c>
      <c r="G412" s="106">
        <v>0</v>
      </c>
      <c r="H412" s="109">
        <v>0</v>
      </c>
      <c r="I412" s="127">
        <f t="shared" si="49"/>
        <v>832</v>
      </c>
      <c r="J412" s="106">
        <v>489</v>
      </c>
      <c r="K412" s="131">
        <v>343</v>
      </c>
      <c r="L412" s="129">
        <f t="shared" si="46"/>
        <v>0</v>
      </c>
      <c r="M412" s="106">
        <v>0</v>
      </c>
      <c r="N412" s="106">
        <v>0</v>
      </c>
      <c r="O412" s="109">
        <v>0</v>
      </c>
      <c r="P412" s="127">
        <f t="shared" si="43"/>
        <v>0</v>
      </c>
      <c r="Q412" s="106">
        <v>0</v>
      </c>
      <c r="R412" s="131">
        <v>0</v>
      </c>
      <c r="S412" s="133">
        <f t="shared" si="47"/>
        <v>0</v>
      </c>
      <c r="T412" s="106">
        <v>0</v>
      </c>
      <c r="U412" s="106">
        <v>0</v>
      </c>
      <c r="V412" s="107">
        <v>0</v>
      </c>
      <c r="W412" s="134">
        <v>0</v>
      </c>
      <c r="X412" s="127">
        <f t="shared" si="48"/>
        <v>0</v>
      </c>
      <c r="Y412" s="106">
        <v>0</v>
      </c>
      <c r="Z412" s="109">
        <v>0</v>
      </c>
    </row>
    <row r="413" spans="1:26" ht="15" customHeight="1" x14ac:dyDescent="0.2">
      <c r="A413" s="115" t="s">
        <v>1310</v>
      </c>
      <c r="B413" s="117" t="s">
        <v>0</v>
      </c>
      <c r="C413" s="119">
        <v>50000250</v>
      </c>
      <c r="D413" s="122" t="s">
        <v>1319</v>
      </c>
      <c r="E413" s="124">
        <f t="shared" si="44"/>
        <v>1352</v>
      </c>
      <c r="F413" s="129">
        <f t="shared" si="45"/>
        <v>93</v>
      </c>
      <c r="G413" s="106">
        <v>0</v>
      </c>
      <c r="H413" s="109">
        <v>93</v>
      </c>
      <c r="I413" s="127">
        <f t="shared" si="49"/>
        <v>932</v>
      </c>
      <c r="J413" s="106">
        <v>603</v>
      </c>
      <c r="K413" s="131">
        <v>329</v>
      </c>
      <c r="L413" s="129">
        <f t="shared" si="46"/>
        <v>0</v>
      </c>
      <c r="M413" s="106">
        <v>0</v>
      </c>
      <c r="N413" s="106">
        <v>0</v>
      </c>
      <c r="O413" s="109">
        <v>0</v>
      </c>
      <c r="P413" s="127">
        <f t="shared" si="43"/>
        <v>0</v>
      </c>
      <c r="Q413" s="106">
        <v>0</v>
      </c>
      <c r="R413" s="131">
        <v>0</v>
      </c>
      <c r="S413" s="133">
        <f t="shared" si="47"/>
        <v>327</v>
      </c>
      <c r="T413" s="106">
        <v>327</v>
      </c>
      <c r="U413" s="106">
        <v>0</v>
      </c>
      <c r="V413" s="107">
        <v>0</v>
      </c>
      <c r="W413" s="134">
        <v>0</v>
      </c>
      <c r="X413" s="127">
        <f t="shared" si="48"/>
        <v>0</v>
      </c>
      <c r="Y413" s="106">
        <v>0</v>
      </c>
      <c r="Z413" s="109">
        <v>0</v>
      </c>
    </row>
    <row r="414" spans="1:26" ht="15" customHeight="1" x14ac:dyDescent="0.2">
      <c r="A414" s="115" t="s">
        <v>1310</v>
      </c>
      <c r="B414" s="117" t="s">
        <v>0</v>
      </c>
      <c r="C414" s="119">
        <v>50000330</v>
      </c>
      <c r="D414" s="122" t="s">
        <v>1320</v>
      </c>
      <c r="E414" s="124">
        <f t="shared" si="44"/>
        <v>661</v>
      </c>
      <c r="F414" s="129">
        <f t="shared" si="45"/>
        <v>73</v>
      </c>
      <c r="G414" s="106">
        <v>0</v>
      </c>
      <c r="H414" s="109">
        <v>73</v>
      </c>
      <c r="I414" s="127">
        <f t="shared" si="49"/>
        <v>588</v>
      </c>
      <c r="J414" s="106">
        <v>225</v>
      </c>
      <c r="K414" s="131">
        <v>363</v>
      </c>
      <c r="L414" s="129">
        <f t="shared" si="46"/>
        <v>0</v>
      </c>
      <c r="M414" s="106">
        <v>0</v>
      </c>
      <c r="N414" s="106">
        <v>0</v>
      </c>
      <c r="O414" s="109">
        <v>0</v>
      </c>
      <c r="P414" s="127">
        <f t="shared" si="43"/>
        <v>0</v>
      </c>
      <c r="Q414" s="106">
        <v>0</v>
      </c>
      <c r="R414" s="131">
        <v>0</v>
      </c>
      <c r="S414" s="133">
        <f t="shared" si="47"/>
        <v>0</v>
      </c>
      <c r="T414" s="106">
        <v>0</v>
      </c>
      <c r="U414" s="106">
        <v>0</v>
      </c>
      <c r="V414" s="107">
        <v>0</v>
      </c>
      <c r="W414" s="134">
        <v>0</v>
      </c>
      <c r="X414" s="127">
        <f t="shared" si="48"/>
        <v>0</v>
      </c>
      <c r="Y414" s="106">
        <v>0</v>
      </c>
      <c r="Z414" s="109">
        <v>0</v>
      </c>
    </row>
    <row r="415" spans="1:26" ht="15" customHeight="1" x14ac:dyDescent="0.2">
      <c r="A415" s="115" t="s">
        <v>1310</v>
      </c>
      <c r="B415" s="117" t="s">
        <v>0</v>
      </c>
      <c r="C415" s="119">
        <v>50031023</v>
      </c>
      <c r="D415" s="122" t="s">
        <v>1321</v>
      </c>
      <c r="E415" s="124">
        <f t="shared" si="44"/>
        <v>846</v>
      </c>
      <c r="F415" s="129">
        <f t="shared" si="45"/>
        <v>260</v>
      </c>
      <c r="G415" s="106">
        <v>57</v>
      </c>
      <c r="H415" s="109">
        <v>203</v>
      </c>
      <c r="I415" s="127">
        <f t="shared" si="49"/>
        <v>586</v>
      </c>
      <c r="J415" s="106">
        <v>405</v>
      </c>
      <c r="K415" s="131">
        <v>181</v>
      </c>
      <c r="L415" s="129">
        <f t="shared" si="46"/>
        <v>0</v>
      </c>
      <c r="M415" s="106">
        <v>0</v>
      </c>
      <c r="N415" s="106">
        <v>0</v>
      </c>
      <c r="O415" s="109">
        <v>0</v>
      </c>
      <c r="P415" s="127">
        <f t="shared" si="43"/>
        <v>0</v>
      </c>
      <c r="Q415" s="106">
        <v>0</v>
      </c>
      <c r="R415" s="131">
        <v>0</v>
      </c>
      <c r="S415" s="133">
        <f t="shared" si="47"/>
        <v>0</v>
      </c>
      <c r="T415" s="106">
        <v>0</v>
      </c>
      <c r="U415" s="106">
        <v>0</v>
      </c>
      <c r="V415" s="107">
        <v>0</v>
      </c>
      <c r="W415" s="134">
        <v>0</v>
      </c>
      <c r="X415" s="127">
        <f t="shared" si="48"/>
        <v>0</v>
      </c>
      <c r="Y415" s="106">
        <v>0</v>
      </c>
      <c r="Z415" s="109">
        <v>0</v>
      </c>
    </row>
    <row r="416" spans="1:26" ht="15" customHeight="1" x14ac:dyDescent="0.2">
      <c r="A416" s="115" t="s">
        <v>1310</v>
      </c>
      <c r="B416" s="117" t="s">
        <v>0</v>
      </c>
      <c r="C416" s="119">
        <v>50000306</v>
      </c>
      <c r="D416" s="122" t="s">
        <v>1322</v>
      </c>
      <c r="E416" s="124">
        <f t="shared" si="44"/>
        <v>1261</v>
      </c>
      <c r="F416" s="129">
        <f t="shared" si="45"/>
        <v>215</v>
      </c>
      <c r="G416" s="106">
        <v>0</v>
      </c>
      <c r="H416" s="109">
        <v>215</v>
      </c>
      <c r="I416" s="127">
        <f t="shared" si="49"/>
        <v>751</v>
      </c>
      <c r="J416" s="106">
        <v>478</v>
      </c>
      <c r="K416" s="131">
        <v>273</v>
      </c>
      <c r="L416" s="129">
        <f t="shared" si="46"/>
        <v>0</v>
      </c>
      <c r="M416" s="106">
        <v>0</v>
      </c>
      <c r="N416" s="106">
        <v>0</v>
      </c>
      <c r="O416" s="109">
        <v>0</v>
      </c>
      <c r="P416" s="127">
        <f t="shared" si="43"/>
        <v>0</v>
      </c>
      <c r="Q416" s="106">
        <v>0</v>
      </c>
      <c r="R416" s="131">
        <v>0</v>
      </c>
      <c r="S416" s="133">
        <f t="shared" si="47"/>
        <v>295</v>
      </c>
      <c r="T416" s="106">
        <v>295</v>
      </c>
      <c r="U416" s="106">
        <v>0</v>
      </c>
      <c r="V416" s="107">
        <v>0</v>
      </c>
      <c r="W416" s="134">
        <v>0</v>
      </c>
      <c r="X416" s="127">
        <f t="shared" si="48"/>
        <v>0</v>
      </c>
      <c r="Y416" s="106">
        <v>0</v>
      </c>
      <c r="Z416" s="109">
        <v>0</v>
      </c>
    </row>
    <row r="417" spans="1:26" ht="15" customHeight="1" x14ac:dyDescent="0.2">
      <c r="A417" s="115" t="s">
        <v>1310</v>
      </c>
      <c r="B417" s="117" t="s">
        <v>0</v>
      </c>
      <c r="C417" s="119">
        <v>50000314</v>
      </c>
      <c r="D417" s="122" t="s">
        <v>1323</v>
      </c>
      <c r="E417" s="124">
        <f t="shared" si="44"/>
        <v>1127</v>
      </c>
      <c r="F417" s="129">
        <f t="shared" si="45"/>
        <v>91</v>
      </c>
      <c r="G417" s="106">
        <v>0</v>
      </c>
      <c r="H417" s="109">
        <v>91</v>
      </c>
      <c r="I417" s="127">
        <f t="shared" si="49"/>
        <v>739</v>
      </c>
      <c r="J417" s="106">
        <v>433</v>
      </c>
      <c r="K417" s="131">
        <v>306</v>
      </c>
      <c r="L417" s="129">
        <f t="shared" si="46"/>
        <v>0</v>
      </c>
      <c r="M417" s="106">
        <v>0</v>
      </c>
      <c r="N417" s="106">
        <v>0</v>
      </c>
      <c r="O417" s="109">
        <v>0</v>
      </c>
      <c r="P417" s="127">
        <f t="shared" si="43"/>
        <v>0</v>
      </c>
      <c r="Q417" s="106">
        <v>0</v>
      </c>
      <c r="R417" s="131">
        <v>0</v>
      </c>
      <c r="S417" s="133">
        <f t="shared" si="47"/>
        <v>297</v>
      </c>
      <c r="T417" s="106">
        <v>297</v>
      </c>
      <c r="U417" s="106">
        <v>0</v>
      </c>
      <c r="V417" s="107">
        <v>0</v>
      </c>
      <c r="W417" s="134">
        <v>0</v>
      </c>
      <c r="X417" s="127">
        <f t="shared" si="48"/>
        <v>0</v>
      </c>
      <c r="Y417" s="106">
        <v>0</v>
      </c>
      <c r="Z417" s="109">
        <v>0</v>
      </c>
    </row>
    <row r="418" spans="1:26" ht="15" customHeight="1" x14ac:dyDescent="0.2">
      <c r="A418" s="115" t="s">
        <v>1310</v>
      </c>
      <c r="B418" s="117" t="s">
        <v>0</v>
      </c>
      <c r="C418" s="119">
        <v>50000624</v>
      </c>
      <c r="D418" s="122" t="s">
        <v>506</v>
      </c>
      <c r="E418" s="124">
        <f t="shared" si="44"/>
        <v>40</v>
      </c>
      <c r="F418" s="129">
        <f t="shared" si="45"/>
        <v>14</v>
      </c>
      <c r="G418" s="106">
        <v>0</v>
      </c>
      <c r="H418" s="109">
        <v>14</v>
      </c>
      <c r="I418" s="127">
        <f t="shared" si="49"/>
        <v>26</v>
      </c>
      <c r="J418" s="106">
        <v>16</v>
      </c>
      <c r="K418" s="131">
        <v>10</v>
      </c>
      <c r="L418" s="129">
        <f t="shared" si="46"/>
        <v>0</v>
      </c>
      <c r="M418" s="106">
        <v>0</v>
      </c>
      <c r="N418" s="106">
        <v>0</v>
      </c>
      <c r="O418" s="109">
        <v>0</v>
      </c>
      <c r="P418" s="127">
        <f t="shared" si="43"/>
        <v>0</v>
      </c>
      <c r="Q418" s="106">
        <v>0</v>
      </c>
      <c r="R418" s="131">
        <v>0</v>
      </c>
      <c r="S418" s="133">
        <f t="shared" si="47"/>
        <v>0</v>
      </c>
      <c r="T418" s="106">
        <v>0</v>
      </c>
      <c r="U418" s="106">
        <v>0</v>
      </c>
      <c r="V418" s="107">
        <v>0</v>
      </c>
      <c r="W418" s="134">
        <v>0</v>
      </c>
      <c r="X418" s="127">
        <f t="shared" si="48"/>
        <v>0</v>
      </c>
      <c r="Y418" s="106">
        <v>0</v>
      </c>
      <c r="Z418" s="109">
        <v>0</v>
      </c>
    </row>
    <row r="419" spans="1:26" ht="15" customHeight="1" x14ac:dyDescent="0.2">
      <c r="A419" s="115" t="s">
        <v>1310</v>
      </c>
      <c r="B419" s="117" t="s">
        <v>0</v>
      </c>
      <c r="C419" s="119">
        <v>50000284</v>
      </c>
      <c r="D419" s="122" t="s">
        <v>507</v>
      </c>
      <c r="E419" s="124">
        <f t="shared" si="44"/>
        <v>228</v>
      </c>
      <c r="F419" s="129">
        <f t="shared" si="45"/>
        <v>22</v>
      </c>
      <c r="G419" s="106">
        <v>0</v>
      </c>
      <c r="H419" s="109">
        <v>22</v>
      </c>
      <c r="I419" s="127">
        <f t="shared" si="49"/>
        <v>206</v>
      </c>
      <c r="J419" s="106">
        <v>122</v>
      </c>
      <c r="K419" s="131">
        <v>84</v>
      </c>
      <c r="L419" s="129">
        <f t="shared" si="46"/>
        <v>0</v>
      </c>
      <c r="M419" s="106">
        <v>0</v>
      </c>
      <c r="N419" s="106">
        <v>0</v>
      </c>
      <c r="O419" s="109">
        <v>0</v>
      </c>
      <c r="P419" s="127">
        <f t="shared" si="43"/>
        <v>0</v>
      </c>
      <c r="Q419" s="106">
        <v>0</v>
      </c>
      <c r="R419" s="131">
        <v>0</v>
      </c>
      <c r="S419" s="133">
        <f t="shared" si="47"/>
        <v>0</v>
      </c>
      <c r="T419" s="106">
        <v>0</v>
      </c>
      <c r="U419" s="106">
        <v>0</v>
      </c>
      <c r="V419" s="107">
        <v>0</v>
      </c>
      <c r="W419" s="134">
        <v>0</v>
      </c>
      <c r="X419" s="127">
        <f t="shared" si="48"/>
        <v>0</v>
      </c>
      <c r="Y419" s="106">
        <v>0</v>
      </c>
      <c r="Z419" s="109">
        <v>0</v>
      </c>
    </row>
    <row r="420" spans="1:26" ht="15" customHeight="1" x14ac:dyDescent="0.2">
      <c r="A420" s="115" t="s">
        <v>1310</v>
      </c>
      <c r="B420" s="117" t="s">
        <v>0</v>
      </c>
      <c r="C420" s="119">
        <v>50000292</v>
      </c>
      <c r="D420" s="122" t="s">
        <v>508</v>
      </c>
      <c r="E420" s="124">
        <f t="shared" si="44"/>
        <v>719</v>
      </c>
      <c r="F420" s="129">
        <f t="shared" si="45"/>
        <v>80</v>
      </c>
      <c r="G420" s="106">
        <v>0</v>
      </c>
      <c r="H420" s="109">
        <v>80</v>
      </c>
      <c r="I420" s="127">
        <f t="shared" si="49"/>
        <v>396</v>
      </c>
      <c r="J420" s="106">
        <v>224</v>
      </c>
      <c r="K420" s="131">
        <v>172</v>
      </c>
      <c r="L420" s="129">
        <f t="shared" si="46"/>
        <v>0</v>
      </c>
      <c r="M420" s="106">
        <v>0</v>
      </c>
      <c r="N420" s="106">
        <v>0</v>
      </c>
      <c r="O420" s="109">
        <v>0</v>
      </c>
      <c r="P420" s="127">
        <f t="shared" si="43"/>
        <v>0</v>
      </c>
      <c r="Q420" s="106">
        <v>0</v>
      </c>
      <c r="R420" s="131">
        <v>0</v>
      </c>
      <c r="S420" s="133">
        <f t="shared" si="47"/>
        <v>243</v>
      </c>
      <c r="T420" s="106">
        <v>243</v>
      </c>
      <c r="U420" s="106">
        <v>0</v>
      </c>
      <c r="V420" s="107">
        <v>0</v>
      </c>
      <c r="W420" s="134">
        <v>0</v>
      </c>
      <c r="X420" s="127">
        <f t="shared" si="48"/>
        <v>0</v>
      </c>
      <c r="Y420" s="106">
        <v>0</v>
      </c>
      <c r="Z420" s="109">
        <v>0</v>
      </c>
    </row>
    <row r="421" spans="1:26" ht="15" customHeight="1" x14ac:dyDescent="0.2">
      <c r="A421" s="115" t="s">
        <v>1310</v>
      </c>
      <c r="B421" s="117" t="s">
        <v>0</v>
      </c>
      <c r="C421" s="119">
        <v>50000268</v>
      </c>
      <c r="D421" s="122" t="s">
        <v>1324</v>
      </c>
      <c r="E421" s="124">
        <f t="shared" si="44"/>
        <v>514</v>
      </c>
      <c r="F421" s="129">
        <f t="shared" si="45"/>
        <v>121</v>
      </c>
      <c r="G421" s="106">
        <v>0</v>
      </c>
      <c r="H421" s="109">
        <v>121</v>
      </c>
      <c r="I421" s="127">
        <f t="shared" si="49"/>
        <v>393</v>
      </c>
      <c r="J421" s="106">
        <v>393</v>
      </c>
      <c r="K421" s="131">
        <v>0</v>
      </c>
      <c r="L421" s="129">
        <f t="shared" si="46"/>
        <v>0</v>
      </c>
      <c r="M421" s="106">
        <v>0</v>
      </c>
      <c r="N421" s="106">
        <v>0</v>
      </c>
      <c r="O421" s="109">
        <v>0</v>
      </c>
      <c r="P421" s="127">
        <f t="shared" si="43"/>
        <v>0</v>
      </c>
      <c r="Q421" s="106">
        <v>0</v>
      </c>
      <c r="R421" s="131">
        <v>0</v>
      </c>
      <c r="S421" s="133">
        <f t="shared" si="47"/>
        <v>0</v>
      </c>
      <c r="T421" s="106">
        <v>0</v>
      </c>
      <c r="U421" s="106">
        <v>0</v>
      </c>
      <c r="V421" s="107">
        <v>0</v>
      </c>
      <c r="W421" s="134">
        <v>0</v>
      </c>
      <c r="X421" s="127">
        <f t="shared" si="48"/>
        <v>0</v>
      </c>
      <c r="Y421" s="106">
        <v>0</v>
      </c>
      <c r="Z421" s="109">
        <v>0</v>
      </c>
    </row>
    <row r="422" spans="1:26" ht="15" customHeight="1" x14ac:dyDescent="0.2">
      <c r="A422" s="115" t="s">
        <v>1310</v>
      </c>
      <c r="B422" s="117" t="s">
        <v>0</v>
      </c>
      <c r="C422" s="119">
        <v>50000276</v>
      </c>
      <c r="D422" s="122" t="s">
        <v>1325</v>
      </c>
      <c r="E422" s="124">
        <f t="shared" si="44"/>
        <v>1065</v>
      </c>
      <c r="F422" s="129">
        <f t="shared" si="45"/>
        <v>239</v>
      </c>
      <c r="G422" s="106">
        <v>87</v>
      </c>
      <c r="H422" s="109">
        <v>152</v>
      </c>
      <c r="I422" s="127">
        <f t="shared" si="49"/>
        <v>826</v>
      </c>
      <c r="J422" s="106">
        <v>601</v>
      </c>
      <c r="K422" s="131">
        <v>225</v>
      </c>
      <c r="L422" s="129">
        <f t="shared" si="46"/>
        <v>0</v>
      </c>
      <c r="M422" s="106">
        <v>0</v>
      </c>
      <c r="N422" s="106">
        <v>0</v>
      </c>
      <c r="O422" s="109">
        <v>0</v>
      </c>
      <c r="P422" s="127">
        <f t="shared" si="43"/>
        <v>0</v>
      </c>
      <c r="Q422" s="106">
        <v>0</v>
      </c>
      <c r="R422" s="131">
        <v>0</v>
      </c>
      <c r="S422" s="133">
        <f t="shared" si="47"/>
        <v>0</v>
      </c>
      <c r="T422" s="106">
        <v>0</v>
      </c>
      <c r="U422" s="106">
        <v>0</v>
      </c>
      <c r="V422" s="107">
        <v>0</v>
      </c>
      <c r="W422" s="134">
        <v>0</v>
      </c>
      <c r="X422" s="127">
        <f t="shared" si="48"/>
        <v>0</v>
      </c>
      <c r="Y422" s="106">
        <v>0</v>
      </c>
      <c r="Z422" s="109">
        <v>0</v>
      </c>
    </row>
    <row r="423" spans="1:26" ht="15" customHeight="1" x14ac:dyDescent="0.2">
      <c r="A423" s="115" t="s">
        <v>1310</v>
      </c>
      <c r="B423" s="117" t="s">
        <v>0</v>
      </c>
      <c r="C423" s="119">
        <v>50000322</v>
      </c>
      <c r="D423" s="122" t="s">
        <v>1326</v>
      </c>
      <c r="E423" s="124">
        <f t="shared" si="44"/>
        <v>376</v>
      </c>
      <c r="F423" s="129">
        <f t="shared" si="45"/>
        <v>155</v>
      </c>
      <c r="G423" s="106">
        <v>75</v>
      </c>
      <c r="H423" s="109">
        <v>80</v>
      </c>
      <c r="I423" s="127">
        <f t="shared" si="49"/>
        <v>221</v>
      </c>
      <c r="J423" s="106">
        <v>151</v>
      </c>
      <c r="K423" s="131">
        <v>70</v>
      </c>
      <c r="L423" s="129">
        <f t="shared" si="46"/>
        <v>0</v>
      </c>
      <c r="M423" s="106">
        <v>0</v>
      </c>
      <c r="N423" s="106">
        <v>0</v>
      </c>
      <c r="O423" s="109">
        <v>0</v>
      </c>
      <c r="P423" s="127">
        <f t="shared" si="43"/>
        <v>0</v>
      </c>
      <c r="Q423" s="106">
        <v>0</v>
      </c>
      <c r="R423" s="131">
        <v>0</v>
      </c>
      <c r="S423" s="133">
        <f t="shared" si="47"/>
        <v>0</v>
      </c>
      <c r="T423" s="106">
        <v>0</v>
      </c>
      <c r="U423" s="106">
        <v>0</v>
      </c>
      <c r="V423" s="107">
        <v>0</v>
      </c>
      <c r="W423" s="134">
        <v>0</v>
      </c>
      <c r="X423" s="127">
        <f t="shared" si="48"/>
        <v>0</v>
      </c>
      <c r="Y423" s="106">
        <v>0</v>
      </c>
      <c r="Z423" s="109">
        <v>0</v>
      </c>
    </row>
    <row r="424" spans="1:26" ht="15" customHeight="1" x14ac:dyDescent="0.2">
      <c r="A424" s="115" t="s">
        <v>1310</v>
      </c>
      <c r="B424" s="117" t="s">
        <v>0</v>
      </c>
      <c r="C424" s="119">
        <v>50082892</v>
      </c>
      <c r="D424" s="122" t="s">
        <v>1327</v>
      </c>
      <c r="E424" s="124">
        <f t="shared" si="44"/>
        <v>733</v>
      </c>
      <c r="F424" s="129">
        <f t="shared" si="45"/>
        <v>182</v>
      </c>
      <c r="G424" s="106">
        <v>59</v>
      </c>
      <c r="H424" s="109">
        <v>123</v>
      </c>
      <c r="I424" s="127">
        <f t="shared" si="49"/>
        <v>551</v>
      </c>
      <c r="J424" s="106">
        <v>326</v>
      </c>
      <c r="K424" s="131">
        <v>225</v>
      </c>
      <c r="L424" s="129">
        <f t="shared" si="46"/>
        <v>0</v>
      </c>
      <c r="M424" s="106">
        <v>0</v>
      </c>
      <c r="N424" s="106">
        <v>0</v>
      </c>
      <c r="O424" s="109">
        <v>0</v>
      </c>
      <c r="P424" s="127">
        <f t="shared" si="43"/>
        <v>0</v>
      </c>
      <c r="Q424" s="106">
        <v>0</v>
      </c>
      <c r="R424" s="131">
        <v>0</v>
      </c>
      <c r="S424" s="133">
        <f t="shared" si="47"/>
        <v>0</v>
      </c>
      <c r="T424" s="106">
        <v>0</v>
      </c>
      <c r="U424" s="106">
        <v>0</v>
      </c>
      <c r="V424" s="107">
        <v>0</v>
      </c>
      <c r="W424" s="134">
        <v>0</v>
      </c>
      <c r="X424" s="127">
        <f t="shared" si="48"/>
        <v>0</v>
      </c>
      <c r="Y424" s="106">
        <v>0</v>
      </c>
      <c r="Z424" s="109">
        <v>0</v>
      </c>
    </row>
    <row r="425" spans="1:26" ht="15" customHeight="1" x14ac:dyDescent="0.2">
      <c r="A425" s="115" t="s">
        <v>1310</v>
      </c>
      <c r="B425" s="117" t="s">
        <v>0</v>
      </c>
      <c r="C425" s="119">
        <v>50000349</v>
      </c>
      <c r="D425" s="122" t="s">
        <v>1328</v>
      </c>
      <c r="E425" s="124">
        <f t="shared" si="44"/>
        <v>146</v>
      </c>
      <c r="F425" s="129">
        <f t="shared" si="45"/>
        <v>0</v>
      </c>
      <c r="G425" s="106">
        <v>0</v>
      </c>
      <c r="H425" s="109">
        <v>0</v>
      </c>
      <c r="I425" s="127">
        <f t="shared" si="49"/>
        <v>146</v>
      </c>
      <c r="J425" s="106">
        <v>146</v>
      </c>
      <c r="K425" s="131">
        <v>0</v>
      </c>
      <c r="L425" s="129">
        <f t="shared" si="46"/>
        <v>0</v>
      </c>
      <c r="M425" s="106">
        <v>0</v>
      </c>
      <c r="N425" s="106">
        <v>0</v>
      </c>
      <c r="O425" s="109">
        <v>0</v>
      </c>
      <c r="P425" s="127">
        <f t="shared" si="43"/>
        <v>0</v>
      </c>
      <c r="Q425" s="106">
        <v>0</v>
      </c>
      <c r="R425" s="131">
        <v>0</v>
      </c>
      <c r="S425" s="133">
        <f t="shared" si="47"/>
        <v>0</v>
      </c>
      <c r="T425" s="106">
        <v>0</v>
      </c>
      <c r="U425" s="106">
        <v>0</v>
      </c>
      <c r="V425" s="107">
        <v>0</v>
      </c>
      <c r="W425" s="134">
        <v>0</v>
      </c>
      <c r="X425" s="127">
        <f t="shared" si="48"/>
        <v>0</v>
      </c>
      <c r="Y425" s="106">
        <v>0</v>
      </c>
      <c r="Z425" s="109">
        <v>0</v>
      </c>
    </row>
    <row r="426" spans="1:26" ht="15" customHeight="1" x14ac:dyDescent="0.2">
      <c r="A426" s="115" t="s">
        <v>1310</v>
      </c>
      <c r="B426" s="117" t="s">
        <v>2</v>
      </c>
      <c r="C426" s="119">
        <v>50024779</v>
      </c>
      <c r="D426" s="122" t="s">
        <v>1329</v>
      </c>
      <c r="E426" s="124">
        <f t="shared" si="44"/>
        <v>310</v>
      </c>
      <c r="F426" s="129">
        <f t="shared" si="45"/>
        <v>35</v>
      </c>
      <c r="G426" s="106">
        <v>0</v>
      </c>
      <c r="H426" s="109">
        <v>35</v>
      </c>
      <c r="I426" s="127">
        <f t="shared" si="49"/>
        <v>275</v>
      </c>
      <c r="J426" s="106">
        <v>160</v>
      </c>
      <c r="K426" s="131">
        <v>115</v>
      </c>
      <c r="L426" s="129">
        <f t="shared" si="46"/>
        <v>0</v>
      </c>
      <c r="M426" s="106">
        <v>0</v>
      </c>
      <c r="N426" s="106">
        <v>0</v>
      </c>
      <c r="O426" s="109">
        <v>0</v>
      </c>
      <c r="P426" s="127">
        <f t="shared" si="43"/>
        <v>0</v>
      </c>
      <c r="Q426" s="106">
        <v>0</v>
      </c>
      <c r="R426" s="131">
        <v>0</v>
      </c>
      <c r="S426" s="133">
        <f t="shared" si="47"/>
        <v>0</v>
      </c>
      <c r="T426" s="106">
        <v>0</v>
      </c>
      <c r="U426" s="106">
        <v>0</v>
      </c>
      <c r="V426" s="107">
        <v>0</v>
      </c>
      <c r="W426" s="134">
        <v>0</v>
      </c>
      <c r="X426" s="127">
        <f t="shared" si="48"/>
        <v>0</v>
      </c>
      <c r="Y426" s="106">
        <v>0</v>
      </c>
      <c r="Z426" s="109">
        <v>0</v>
      </c>
    </row>
    <row r="427" spans="1:26" ht="15" customHeight="1" x14ac:dyDescent="0.2">
      <c r="A427" s="115" t="s">
        <v>1310</v>
      </c>
      <c r="B427" s="117" t="s">
        <v>2</v>
      </c>
      <c r="C427" s="119">
        <v>50024752</v>
      </c>
      <c r="D427" s="122" t="s">
        <v>1330</v>
      </c>
      <c r="E427" s="124">
        <f t="shared" si="44"/>
        <v>184</v>
      </c>
      <c r="F427" s="129">
        <f t="shared" si="45"/>
        <v>15</v>
      </c>
      <c r="G427" s="106">
        <v>0</v>
      </c>
      <c r="H427" s="109">
        <v>15</v>
      </c>
      <c r="I427" s="127">
        <f t="shared" si="49"/>
        <v>169</v>
      </c>
      <c r="J427" s="106">
        <v>84</v>
      </c>
      <c r="K427" s="131">
        <v>85</v>
      </c>
      <c r="L427" s="129">
        <f t="shared" si="46"/>
        <v>0</v>
      </c>
      <c r="M427" s="106">
        <v>0</v>
      </c>
      <c r="N427" s="106">
        <v>0</v>
      </c>
      <c r="O427" s="109">
        <v>0</v>
      </c>
      <c r="P427" s="127">
        <f t="shared" si="43"/>
        <v>0</v>
      </c>
      <c r="Q427" s="106">
        <v>0</v>
      </c>
      <c r="R427" s="131">
        <v>0</v>
      </c>
      <c r="S427" s="133">
        <f t="shared" si="47"/>
        <v>0</v>
      </c>
      <c r="T427" s="106">
        <v>0</v>
      </c>
      <c r="U427" s="106">
        <v>0</v>
      </c>
      <c r="V427" s="107">
        <v>0</v>
      </c>
      <c r="W427" s="134">
        <v>0</v>
      </c>
      <c r="X427" s="127">
        <f t="shared" si="48"/>
        <v>0</v>
      </c>
      <c r="Y427" s="106">
        <v>0</v>
      </c>
      <c r="Z427" s="109">
        <v>0</v>
      </c>
    </row>
    <row r="428" spans="1:26" ht="15" customHeight="1" x14ac:dyDescent="0.2">
      <c r="A428" s="115" t="s">
        <v>1310</v>
      </c>
      <c r="B428" s="117" t="s">
        <v>2</v>
      </c>
      <c r="C428" s="119">
        <v>50030566</v>
      </c>
      <c r="D428" s="122" t="s">
        <v>1331</v>
      </c>
      <c r="E428" s="124">
        <f t="shared" si="44"/>
        <v>373</v>
      </c>
      <c r="F428" s="129">
        <f t="shared" si="45"/>
        <v>28</v>
      </c>
      <c r="G428" s="106">
        <v>0</v>
      </c>
      <c r="H428" s="109">
        <v>28</v>
      </c>
      <c r="I428" s="127">
        <f t="shared" si="49"/>
        <v>288</v>
      </c>
      <c r="J428" s="106">
        <v>199</v>
      </c>
      <c r="K428" s="131">
        <v>89</v>
      </c>
      <c r="L428" s="129">
        <f t="shared" si="46"/>
        <v>0</v>
      </c>
      <c r="M428" s="106">
        <v>0</v>
      </c>
      <c r="N428" s="106">
        <v>0</v>
      </c>
      <c r="O428" s="109">
        <v>0</v>
      </c>
      <c r="P428" s="127">
        <f t="shared" si="43"/>
        <v>0</v>
      </c>
      <c r="Q428" s="106">
        <v>0</v>
      </c>
      <c r="R428" s="131">
        <v>0</v>
      </c>
      <c r="S428" s="133">
        <f t="shared" si="47"/>
        <v>57</v>
      </c>
      <c r="T428" s="106">
        <v>57</v>
      </c>
      <c r="U428" s="106">
        <v>0</v>
      </c>
      <c r="V428" s="107">
        <v>0</v>
      </c>
      <c r="W428" s="134">
        <v>0</v>
      </c>
      <c r="X428" s="127">
        <f t="shared" si="48"/>
        <v>0</v>
      </c>
      <c r="Y428" s="106">
        <v>0</v>
      </c>
      <c r="Z428" s="109">
        <v>0</v>
      </c>
    </row>
    <row r="429" spans="1:26" ht="15" customHeight="1" x14ac:dyDescent="0.2">
      <c r="A429" s="115" t="s">
        <v>1310</v>
      </c>
      <c r="B429" s="117" t="s">
        <v>2</v>
      </c>
      <c r="C429" s="119">
        <v>50022296</v>
      </c>
      <c r="D429" s="122" t="s">
        <v>1332</v>
      </c>
      <c r="E429" s="124">
        <f t="shared" si="44"/>
        <v>205</v>
      </c>
      <c r="F429" s="129">
        <f t="shared" si="45"/>
        <v>26</v>
      </c>
      <c r="G429" s="106">
        <v>0</v>
      </c>
      <c r="H429" s="109">
        <v>26</v>
      </c>
      <c r="I429" s="127">
        <f t="shared" si="49"/>
        <v>179</v>
      </c>
      <c r="J429" s="106">
        <v>104</v>
      </c>
      <c r="K429" s="131">
        <v>75</v>
      </c>
      <c r="L429" s="129">
        <f t="shared" si="46"/>
        <v>0</v>
      </c>
      <c r="M429" s="106">
        <v>0</v>
      </c>
      <c r="N429" s="106">
        <v>0</v>
      </c>
      <c r="O429" s="109">
        <v>0</v>
      </c>
      <c r="P429" s="127">
        <f t="shared" si="43"/>
        <v>0</v>
      </c>
      <c r="Q429" s="106">
        <v>0</v>
      </c>
      <c r="R429" s="131">
        <v>0</v>
      </c>
      <c r="S429" s="133">
        <f t="shared" si="47"/>
        <v>0</v>
      </c>
      <c r="T429" s="106">
        <v>0</v>
      </c>
      <c r="U429" s="106">
        <v>0</v>
      </c>
      <c r="V429" s="107">
        <v>0</v>
      </c>
      <c r="W429" s="134">
        <v>0</v>
      </c>
      <c r="X429" s="127">
        <f t="shared" si="48"/>
        <v>0</v>
      </c>
      <c r="Y429" s="106">
        <v>0</v>
      </c>
      <c r="Z429" s="109">
        <v>0</v>
      </c>
    </row>
    <row r="430" spans="1:26" ht="15" customHeight="1" x14ac:dyDescent="0.2">
      <c r="A430" s="115" t="s">
        <v>1310</v>
      </c>
      <c r="B430" s="117" t="s">
        <v>2</v>
      </c>
      <c r="C430" s="119">
        <v>50027492</v>
      </c>
      <c r="D430" s="122" t="s">
        <v>1333</v>
      </c>
      <c r="E430" s="124">
        <f t="shared" si="44"/>
        <v>330</v>
      </c>
      <c r="F430" s="129">
        <f t="shared" si="45"/>
        <v>29</v>
      </c>
      <c r="G430" s="106">
        <v>0</v>
      </c>
      <c r="H430" s="109">
        <v>29</v>
      </c>
      <c r="I430" s="127">
        <f t="shared" si="49"/>
        <v>234</v>
      </c>
      <c r="J430" s="106">
        <v>123</v>
      </c>
      <c r="K430" s="131">
        <v>111</v>
      </c>
      <c r="L430" s="129">
        <f t="shared" si="46"/>
        <v>0</v>
      </c>
      <c r="M430" s="106">
        <v>0</v>
      </c>
      <c r="N430" s="106">
        <v>0</v>
      </c>
      <c r="O430" s="109">
        <v>0</v>
      </c>
      <c r="P430" s="127">
        <f t="shared" si="43"/>
        <v>0</v>
      </c>
      <c r="Q430" s="106">
        <v>0</v>
      </c>
      <c r="R430" s="131">
        <v>0</v>
      </c>
      <c r="S430" s="133">
        <f t="shared" si="47"/>
        <v>67</v>
      </c>
      <c r="T430" s="106">
        <v>67</v>
      </c>
      <c r="U430" s="106">
        <v>0</v>
      </c>
      <c r="V430" s="107">
        <v>0</v>
      </c>
      <c r="W430" s="134">
        <v>0</v>
      </c>
      <c r="X430" s="127">
        <f t="shared" si="48"/>
        <v>0</v>
      </c>
      <c r="Y430" s="106">
        <v>0</v>
      </c>
      <c r="Z430" s="109">
        <v>0</v>
      </c>
    </row>
    <row r="431" spans="1:26" ht="15" customHeight="1" x14ac:dyDescent="0.2">
      <c r="A431" s="115" t="s">
        <v>1310</v>
      </c>
      <c r="B431" s="117" t="s">
        <v>2</v>
      </c>
      <c r="C431" s="119">
        <v>50032267</v>
      </c>
      <c r="D431" s="122" t="s">
        <v>1334</v>
      </c>
      <c r="E431" s="124">
        <f t="shared" si="44"/>
        <v>114</v>
      </c>
      <c r="F431" s="129">
        <f t="shared" si="45"/>
        <v>11</v>
      </c>
      <c r="G431" s="106">
        <v>0</v>
      </c>
      <c r="H431" s="109">
        <v>11</v>
      </c>
      <c r="I431" s="127">
        <f t="shared" si="49"/>
        <v>103</v>
      </c>
      <c r="J431" s="106">
        <v>72</v>
      </c>
      <c r="K431" s="131">
        <v>31</v>
      </c>
      <c r="L431" s="129">
        <f t="shared" si="46"/>
        <v>0</v>
      </c>
      <c r="M431" s="106">
        <v>0</v>
      </c>
      <c r="N431" s="106">
        <v>0</v>
      </c>
      <c r="O431" s="109">
        <v>0</v>
      </c>
      <c r="P431" s="127">
        <f t="shared" si="43"/>
        <v>0</v>
      </c>
      <c r="Q431" s="106">
        <v>0</v>
      </c>
      <c r="R431" s="131">
        <v>0</v>
      </c>
      <c r="S431" s="133">
        <f t="shared" si="47"/>
        <v>0</v>
      </c>
      <c r="T431" s="106">
        <v>0</v>
      </c>
      <c r="U431" s="106">
        <v>0</v>
      </c>
      <c r="V431" s="107">
        <v>0</v>
      </c>
      <c r="W431" s="134">
        <v>0</v>
      </c>
      <c r="X431" s="127">
        <f t="shared" si="48"/>
        <v>0</v>
      </c>
      <c r="Y431" s="106">
        <v>0</v>
      </c>
      <c r="Z431" s="109">
        <v>0</v>
      </c>
    </row>
    <row r="432" spans="1:26" ht="15" customHeight="1" x14ac:dyDescent="0.2">
      <c r="A432" s="115" t="s">
        <v>1310</v>
      </c>
      <c r="B432" s="117" t="s">
        <v>2</v>
      </c>
      <c r="C432" s="119">
        <v>50032313</v>
      </c>
      <c r="D432" s="122" t="s">
        <v>1335</v>
      </c>
      <c r="E432" s="124">
        <f t="shared" si="44"/>
        <v>35</v>
      </c>
      <c r="F432" s="129">
        <f t="shared" si="45"/>
        <v>0</v>
      </c>
      <c r="G432" s="106">
        <v>0</v>
      </c>
      <c r="H432" s="109">
        <v>0</v>
      </c>
      <c r="I432" s="127">
        <f t="shared" si="49"/>
        <v>35</v>
      </c>
      <c r="J432" s="106">
        <v>18</v>
      </c>
      <c r="K432" s="131">
        <v>17</v>
      </c>
      <c r="L432" s="129">
        <f t="shared" si="46"/>
        <v>0</v>
      </c>
      <c r="M432" s="106">
        <v>0</v>
      </c>
      <c r="N432" s="106">
        <v>0</v>
      </c>
      <c r="O432" s="109">
        <v>0</v>
      </c>
      <c r="P432" s="127">
        <f t="shared" si="43"/>
        <v>0</v>
      </c>
      <c r="Q432" s="106">
        <v>0</v>
      </c>
      <c r="R432" s="131">
        <v>0</v>
      </c>
      <c r="S432" s="133">
        <f t="shared" si="47"/>
        <v>0</v>
      </c>
      <c r="T432" s="106">
        <v>0</v>
      </c>
      <c r="U432" s="106">
        <v>0</v>
      </c>
      <c r="V432" s="107">
        <v>0</v>
      </c>
      <c r="W432" s="134">
        <v>0</v>
      </c>
      <c r="X432" s="127">
        <f t="shared" si="48"/>
        <v>0</v>
      </c>
      <c r="Y432" s="106">
        <v>0</v>
      </c>
      <c r="Z432" s="109">
        <v>0</v>
      </c>
    </row>
    <row r="433" spans="1:26" ht="15" customHeight="1" x14ac:dyDescent="0.2">
      <c r="A433" s="115" t="s">
        <v>1310</v>
      </c>
      <c r="B433" s="117" t="s">
        <v>2</v>
      </c>
      <c r="C433" s="119">
        <v>50030558</v>
      </c>
      <c r="D433" s="122" t="s">
        <v>1336</v>
      </c>
      <c r="E433" s="124">
        <f t="shared" si="44"/>
        <v>17</v>
      </c>
      <c r="F433" s="129">
        <f t="shared" si="45"/>
        <v>0</v>
      </c>
      <c r="G433" s="106">
        <v>0</v>
      </c>
      <c r="H433" s="109">
        <v>0</v>
      </c>
      <c r="I433" s="127">
        <f t="shared" si="49"/>
        <v>17</v>
      </c>
      <c r="J433" s="106">
        <v>9</v>
      </c>
      <c r="K433" s="131">
        <v>8</v>
      </c>
      <c r="L433" s="129">
        <f t="shared" si="46"/>
        <v>0</v>
      </c>
      <c r="M433" s="106">
        <v>0</v>
      </c>
      <c r="N433" s="106">
        <v>0</v>
      </c>
      <c r="O433" s="109">
        <v>0</v>
      </c>
      <c r="P433" s="127">
        <f t="shared" si="43"/>
        <v>0</v>
      </c>
      <c r="Q433" s="106">
        <v>0</v>
      </c>
      <c r="R433" s="131">
        <v>0</v>
      </c>
      <c r="S433" s="133">
        <f t="shared" si="47"/>
        <v>0</v>
      </c>
      <c r="T433" s="106">
        <v>0</v>
      </c>
      <c r="U433" s="106">
        <v>0</v>
      </c>
      <c r="V433" s="107">
        <v>0</v>
      </c>
      <c r="W433" s="134">
        <v>0</v>
      </c>
      <c r="X433" s="127">
        <f t="shared" si="48"/>
        <v>0</v>
      </c>
      <c r="Y433" s="106">
        <v>0</v>
      </c>
      <c r="Z433" s="109">
        <v>0</v>
      </c>
    </row>
    <row r="434" spans="1:26" ht="15" customHeight="1" x14ac:dyDescent="0.2">
      <c r="A434" s="115" t="s">
        <v>1310</v>
      </c>
      <c r="B434" s="117" t="s">
        <v>2</v>
      </c>
      <c r="C434" s="119">
        <v>50032291</v>
      </c>
      <c r="D434" s="122" t="s">
        <v>1337</v>
      </c>
      <c r="E434" s="124">
        <f t="shared" si="44"/>
        <v>55</v>
      </c>
      <c r="F434" s="129">
        <f t="shared" si="45"/>
        <v>0</v>
      </c>
      <c r="G434" s="106">
        <v>0</v>
      </c>
      <c r="H434" s="109">
        <v>0</v>
      </c>
      <c r="I434" s="127">
        <f t="shared" si="49"/>
        <v>55</v>
      </c>
      <c r="J434" s="106">
        <v>32</v>
      </c>
      <c r="K434" s="131">
        <v>23</v>
      </c>
      <c r="L434" s="129">
        <f t="shared" si="46"/>
        <v>0</v>
      </c>
      <c r="M434" s="106">
        <v>0</v>
      </c>
      <c r="N434" s="106">
        <v>0</v>
      </c>
      <c r="O434" s="109">
        <v>0</v>
      </c>
      <c r="P434" s="127">
        <f t="shared" si="43"/>
        <v>0</v>
      </c>
      <c r="Q434" s="106">
        <v>0</v>
      </c>
      <c r="R434" s="131">
        <v>0</v>
      </c>
      <c r="S434" s="133">
        <f t="shared" si="47"/>
        <v>0</v>
      </c>
      <c r="T434" s="106">
        <v>0</v>
      </c>
      <c r="U434" s="106">
        <v>0</v>
      </c>
      <c r="V434" s="107">
        <v>0</v>
      </c>
      <c r="W434" s="134">
        <v>0</v>
      </c>
      <c r="X434" s="127">
        <f t="shared" si="48"/>
        <v>0</v>
      </c>
      <c r="Y434" s="106">
        <v>0</v>
      </c>
      <c r="Z434" s="109">
        <v>0</v>
      </c>
    </row>
    <row r="435" spans="1:26" ht="15" customHeight="1" x14ac:dyDescent="0.2">
      <c r="A435" s="115" t="s">
        <v>1310</v>
      </c>
      <c r="B435" s="117" t="s">
        <v>2</v>
      </c>
      <c r="C435" s="119">
        <v>50032275</v>
      </c>
      <c r="D435" s="122" t="s">
        <v>1338</v>
      </c>
      <c r="E435" s="124">
        <f t="shared" si="44"/>
        <v>74</v>
      </c>
      <c r="F435" s="129">
        <f t="shared" si="45"/>
        <v>0</v>
      </c>
      <c r="G435" s="106">
        <v>0</v>
      </c>
      <c r="H435" s="109">
        <v>0</v>
      </c>
      <c r="I435" s="127">
        <f t="shared" si="49"/>
        <v>74</v>
      </c>
      <c r="J435" s="106">
        <v>54</v>
      </c>
      <c r="K435" s="131">
        <v>20</v>
      </c>
      <c r="L435" s="129">
        <f t="shared" si="46"/>
        <v>0</v>
      </c>
      <c r="M435" s="106">
        <v>0</v>
      </c>
      <c r="N435" s="106">
        <v>0</v>
      </c>
      <c r="O435" s="109">
        <v>0</v>
      </c>
      <c r="P435" s="127">
        <f t="shared" si="43"/>
        <v>0</v>
      </c>
      <c r="Q435" s="106">
        <v>0</v>
      </c>
      <c r="R435" s="131">
        <v>0</v>
      </c>
      <c r="S435" s="133">
        <f t="shared" si="47"/>
        <v>0</v>
      </c>
      <c r="T435" s="106">
        <v>0</v>
      </c>
      <c r="U435" s="106">
        <v>0</v>
      </c>
      <c r="V435" s="107">
        <v>0</v>
      </c>
      <c r="W435" s="134">
        <v>0</v>
      </c>
      <c r="X435" s="127">
        <f t="shared" si="48"/>
        <v>0</v>
      </c>
      <c r="Y435" s="106">
        <v>0</v>
      </c>
      <c r="Z435" s="109">
        <v>0</v>
      </c>
    </row>
    <row r="436" spans="1:26" ht="15" customHeight="1" x14ac:dyDescent="0.2">
      <c r="A436" s="115" t="s">
        <v>1310</v>
      </c>
      <c r="B436" s="117" t="s">
        <v>2</v>
      </c>
      <c r="C436" s="119">
        <v>50032283</v>
      </c>
      <c r="D436" s="122" t="s">
        <v>1339</v>
      </c>
      <c r="E436" s="124">
        <f t="shared" si="44"/>
        <v>81</v>
      </c>
      <c r="F436" s="129">
        <f t="shared" si="45"/>
        <v>0</v>
      </c>
      <c r="G436" s="106">
        <v>0</v>
      </c>
      <c r="H436" s="109">
        <v>0</v>
      </c>
      <c r="I436" s="127">
        <f t="shared" si="49"/>
        <v>81</v>
      </c>
      <c r="J436" s="106">
        <v>41</v>
      </c>
      <c r="K436" s="131">
        <v>40</v>
      </c>
      <c r="L436" s="129">
        <f t="shared" si="46"/>
        <v>0</v>
      </c>
      <c r="M436" s="106">
        <v>0</v>
      </c>
      <c r="N436" s="106">
        <v>0</v>
      </c>
      <c r="O436" s="109">
        <v>0</v>
      </c>
      <c r="P436" s="127">
        <f t="shared" si="43"/>
        <v>0</v>
      </c>
      <c r="Q436" s="106">
        <v>0</v>
      </c>
      <c r="R436" s="131">
        <v>0</v>
      </c>
      <c r="S436" s="133">
        <f t="shared" si="47"/>
        <v>0</v>
      </c>
      <c r="T436" s="106">
        <v>0</v>
      </c>
      <c r="U436" s="106">
        <v>0</v>
      </c>
      <c r="V436" s="107">
        <v>0</v>
      </c>
      <c r="W436" s="134">
        <v>0</v>
      </c>
      <c r="X436" s="127">
        <f t="shared" si="48"/>
        <v>0</v>
      </c>
      <c r="Y436" s="106">
        <v>0</v>
      </c>
      <c r="Z436" s="109">
        <v>0</v>
      </c>
    </row>
    <row r="437" spans="1:26" ht="15" customHeight="1" x14ac:dyDescent="0.2">
      <c r="A437" s="115" t="s">
        <v>15</v>
      </c>
      <c r="B437" s="117" t="s">
        <v>0</v>
      </c>
      <c r="C437" s="119">
        <v>50010956</v>
      </c>
      <c r="D437" s="122" t="s">
        <v>520</v>
      </c>
      <c r="E437" s="124">
        <f t="shared" si="44"/>
        <v>205</v>
      </c>
      <c r="F437" s="129">
        <f t="shared" si="45"/>
        <v>205</v>
      </c>
      <c r="G437" s="106">
        <v>205</v>
      </c>
      <c r="H437" s="109">
        <v>0</v>
      </c>
      <c r="I437" s="127">
        <f t="shared" si="49"/>
        <v>0</v>
      </c>
      <c r="J437" s="106">
        <v>0</v>
      </c>
      <c r="K437" s="131">
        <v>0</v>
      </c>
      <c r="L437" s="129">
        <f t="shared" si="46"/>
        <v>0</v>
      </c>
      <c r="M437" s="106">
        <v>0</v>
      </c>
      <c r="N437" s="106">
        <v>0</v>
      </c>
      <c r="O437" s="109">
        <v>0</v>
      </c>
      <c r="P437" s="127">
        <f t="shared" si="43"/>
        <v>0</v>
      </c>
      <c r="Q437" s="106">
        <v>0</v>
      </c>
      <c r="R437" s="131">
        <v>0</v>
      </c>
      <c r="S437" s="133">
        <f t="shared" si="47"/>
        <v>0</v>
      </c>
      <c r="T437" s="106">
        <v>0</v>
      </c>
      <c r="U437" s="106">
        <v>0</v>
      </c>
      <c r="V437" s="107">
        <v>0</v>
      </c>
      <c r="W437" s="134">
        <v>0</v>
      </c>
      <c r="X437" s="127">
        <f t="shared" si="48"/>
        <v>0</v>
      </c>
      <c r="Y437" s="106">
        <v>0</v>
      </c>
      <c r="Z437" s="109">
        <v>0</v>
      </c>
    </row>
    <row r="438" spans="1:26" ht="15" customHeight="1" x14ac:dyDescent="0.2">
      <c r="A438" s="115" t="s">
        <v>15</v>
      </c>
      <c r="B438" s="117" t="s">
        <v>0</v>
      </c>
      <c r="C438" s="119">
        <v>50030655</v>
      </c>
      <c r="D438" s="122" t="s">
        <v>521</v>
      </c>
      <c r="E438" s="124">
        <f t="shared" si="44"/>
        <v>237</v>
      </c>
      <c r="F438" s="129">
        <f t="shared" si="45"/>
        <v>237</v>
      </c>
      <c r="G438" s="106">
        <v>0</v>
      </c>
      <c r="H438" s="109">
        <v>237</v>
      </c>
      <c r="I438" s="127">
        <f t="shared" si="49"/>
        <v>0</v>
      </c>
      <c r="J438" s="106">
        <v>0</v>
      </c>
      <c r="K438" s="131">
        <v>0</v>
      </c>
      <c r="L438" s="129">
        <f t="shared" si="46"/>
        <v>0</v>
      </c>
      <c r="M438" s="106">
        <v>0</v>
      </c>
      <c r="N438" s="106">
        <v>0</v>
      </c>
      <c r="O438" s="109">
        <v>0</v>
      </c>
      <c r="P438" s="127">
        <f t="shared" si="43"/>
        <v>0</v>
      </c>
      <c r="Q438" s="106">
        <v>0</v>
      </c>
      <c r="R438" s="131">
        <v>0</v>
      </c>
      <c r="S438" s="133">
        <f t="shared" si="47"/>
        <v>0</v>
      </c>
      <c r="T438" s="106">
        <v>0</v>
      </c>
      <c r="U438" s="106">
        <v>0</v>
      </c>
      <c r="V438" s="107">
        <v>0</v>
      </c>
      <c r="W438" s="134">
        <v>0</v>
      </c>
      <c r="X438" s="127">
        <f t="shared" si="48"/>
        <v>0</v>
      </c>
      <c r="Y438" s="106">
        <v>0</v>
      </c>
      <c r="Z438" s="109">
        <v>0</v>
      </c>
    </row>
    <row r="439" spans="1:26" ht="15" customHeight="1" x14ac:dyDescent="0.2">
      <c r="A439" s="115" t="s">
        <v>15</v>
      </c>
      <c r="B439" s="117" t="s">
        <v>0</v>
      </c>
      <c r="C439" s="119">
        <v>50030973</v>
      </c>
      <c r="D439" s="122" t="s">
        <v>522</v>
      </c>
      <c r="E439" s="124">
        <f t="shared" si="44"/>
        <v>268</v>
      </c>
      <c r="F439" s="129">
        <f t="shared" si="45"/>
        <v>268</v>
      </c>
      <c r="G439" s="106">
        <v>156</v>
      </c>
      <c r="H439" s="109">
        <v>112</v>
      </c>
      <c r="I439" s="127">
        <f t="shared" si="49"/>
        <v>0</v>
      </c>
      <c r="J439" s="106">
        <v>0</v>
      </c>
      <c r="K439" s="131">
        <v>0</v>
      </c>
      <c r="L439" s="129">
        <f t="shared" si="46"/>
        <v>0</v>
      </c>
      <c r="M439" s="106">
        <v>0</v>
      </c>
      <c r="N439" s="106">
        <v>0</v>
      </c>
      <c r="O439" s="109">
        <v>0</v>
      </c>
      <c r="P439" s="127">
        <f t="shared" si="43"/>
        <v>0</v>
      </c>
      <c r="Q439" s="106">
        <v>0</v>
      </c>
      <c r="R439" s="131">
        <v>0</v>
      </c>
      <c r="S439" s="133">
        <f t="shared" si="47"/>
        <v>0</v>
      </c>
      <c r="T439" s="106">
        <v>0</v>
      </c>
      <c r="U439" s="106">
        <v>0</v>
      </c>
      <c r="V439" s="107">
        <v>0</v>
      </c>
      <c r="W439" s="134">
        <v>0</v>
      </c>
      <c r="X439" s="127">
        <f t="shared" si="48"/>
        <v>0</v>
      </c>
      <c r="Y439" s="106">
        <v>0</v>
      </c>
      <c r="Z439" s="109">
        <v>0</v>
      </c>
    </row>
    <row r="440" spans="1:26" ht="15" customHeight="1" x14ac:dyDescent="0.2">
      <c r="A440" s="115" t="s">
        <v>15</v>
      </c>
      <c r="B440" s="117" t="s">
        <v>0</v>
      </c>
      <c r="C440" s="119">
        <v>50028278</v>
      </c>
      <c r="D440" s="122" t="s">
        <v>478</v>
      </c>
      <c r="E440" s="124">
        <f t="shared" si="44"/>
        <v>190</v>
      </c>
      <c r="F440" s="129">
        <f t="shared" si="45"/>
        <v>190</v>
      </c>
      <c r="G440" s="106">
        <v>96</v>
      </c>
      <c r="H440" s="109">
        <v>94</v>
      </c>
      <c r="I440" s="127">
        <f t="shared" si="49"/>
        <v>0</v>
      </c>
      <c r="J440" s="106">
        <v>0</v>
      </c>
      <c r="K440" s="131">
        <v>0</v>
      </c>
      <c r="L440" s="129">
        <f t="shared" si="46"/>
        <v>0</v>
      </c>
      <c r="M440" s="106">
        <v>0</v>
      </c>
      <c r="N440" s="106">
        <v>0</v>
      </c>
      <c r="O440" s="109">
        <v>0</v>
      </c>
      <c r="P440" s="127">
        <f t="shared" si="43"/>
        <v>0</v>
      </c>
      <c r="Q440" s="106">
        <v>0</v>
      </c>
      <c r="R440" s="131">
        <v>0</v>
      </c>
      <c r="S440" s="133">
        <f t="shared" si="47"/>
        <v>0</v>
      </c>
      <c r="T440" s="106">
        <v>0</v>
      </c>
      <c r="U440" s="106">
        <v>0</v>
      </c>
      <c r="V440" s="107">
        <v>0</v>
      </c>
      <c r="W440" s="134">
        <v>0</v>
      </c>
      <c r="X440" s="127">
        <f t="shared" si="48"/>
        <v>0</v>
      </c>
      <c r="Y440" s="106">
        <v>0</v>
      </c>
      <c r="Z440" s="109">
        <v>0</v>
      </c>
    </row>
    <row r="441" spans="1:26" ht="15" customHeight="1" x14ac:dyDescent="0.2">
      <c r="A441" s="115" t="s">
        <v>15</v>
      </c>
      <c r="B441" s="117" t="s">
        <v>0</v>
      </c>
      <c r="C441" s="119">
        <v>50031155</v>
      </c>
      <c r="D441" s="122" t="s">
        <v>1340</v>
      </c>
      <c r="E441" s="124">
        <f t="shared" si="44"/>
        <v>229</v>
      </c>
      <c r="F441" s="129">
        <f t="shared" si="45"/>
        <v>229</v>
      </c>
      <c r="G441" s="106">
        <v>162</v>
      </c>
      <c r="H441" s="109">
        <v>67</v>
      </c>
      <c r="I441" s="127">
        <f t="shared" si="49"/>
        <v>0</v>
      </c>
      <c r="J441" s="106">
        <v>0</v>
      </c>
      <c r="K441" s="131">
        <v>0</v>
      </c>
      <c r="L441" s="129">
        <f t="shared" si="46"/>
        <v>0</v>
      </c>
      <c r="M441" s="106">
        <v>0</v>
      </c>
      <c r="N441" s="106">
        <v>0</v>
      </c>
      <c r="O441" s="109">
        <v>0</v>
      </c>
      <c r="P441" s="127">
        <f t="shared" si="43"/>
        <v>0</v>
      </c>
      <c r="Q441" s="106">
        <v>0</v>
      </c>
      <c r="R441" s="131">
        <v>0</v>
      </c>
      <c r="S441" s="133">
        <f t="shared" si="47"/>
        <v>0</v>
      </c>
      <c r="T441" s="106">
        <v>0</v>
      </c>
      <c r="U441" s="106">
        <v>0</v>
      </c>
      <c r="V441" s="107">
        <v>0</v>
      </c>
      <c r="W441" s="134">
        <v>0</v>
      </c>
      <c r="X441" s="127">
        <f t="shared" si="48"/>
        <v>0</v>
      </c>
      <c r="Y441" s="106">
        <v>0</v>
      </c>
      <c r="Z441" s="109">
        <v>0</v>
      </c>
    </row>
    <row r="442" spans="1:26" ht="15" customHeight="1" x14ac:dyDescent="0.2">
      <c r="A442" s="115" t="s">
        <v>15</v>
      </c>
      <c r="B442" s="117" t="s">
        <v>0</v>
      </c>
      <c r="C442" s="119">
        <v>50010727</v>
      </c>
      <c r="D442" s="122" t="s">
        <v>523</v>
      </c>
      <c r="E442" s="124">
        <f t="shared" si="44"/>
        <v>425</v>
      </c>
      <c r="F442" s="129">
        <f t="shared" si="45"/>
        <v>0</v>
      </c>
      <c r="G442" s="106">
        <v>0</v>
      </c>
      <c r="H442" s="109">
        <v>0</v>
      </c>
      <c r="I442" s="127">
        <f t="shared" si="49"/>
        <v>425</v>
      </c>
      <c r="J442" s="106">
        <v>259</v>
      </c>
      <c r="K442" s="131">
        <v>166</v>
      </c>
      <c r="L442" s="129">
        <f t="shared" si="46"/>
        <v>0</v>
      </c>
      <c r="M442" s="106">
        <v>0</v>
      </c>
      <c r="N442" s="106">
        <v>0</v>
      </c>
      <c r="O442" s="109">
        <v>0</v>
      </c>
      <c r="P442" s="127">
        <f t="shared" si="43"/>
        <v>0</v>
      </c>
      <c r="Q442" s="106">
        <v>0</v>
      </c>
      <c r="R442" s="131">
        <v>0</v>
      </c>
      <c r="S442" s="133">
        <f t="shared" si="47"/>
        <v>0</v>
      </c>
      <c r="T442" s="106">
        <v>0</v>
      </c>
      <c r="U442" s="106">
        <v>0</v>
      </c>
      <c r="V442" s="107">
        <v>0</v>
      </c>
      <c r="W442" s="134">
        <v>0</v>
      </c>
      <c r="X442" s="127">
        <f t="shared" si="48"/>
        <v>0</v>
      </c>
      <c r="Y442" s="106">
        <v>0</v>
      </c>
      <c r="Z442" s="109">
        <v>0</v>
      </c>
    </row>
    <row r="443" spans="1:26" ht="15" customHeight="1" x14ac:dyDescent="0.2">
      <c r="A443" s="115" t="s">
        <v>15</v>
      </c>
      <c r="B443" s="117" t="s">
        <v>0</v>
      </c>
      <c r="C443" s="119">
        <v>50010735</v>
      </c>
      <c r="D443" s="122" t="s">
        <v>524</v>
      </c>
      <c r="E443" s="124">
        <f t="shared" si="44"/>
        <v>475</v>
      </c>
      <c r="F443" s="129">
        <f t="shared" si="45"/>
        <v>0</v>
      </c>
      <c r="G443" s="106">
        <v>0</v>
      </c>
      <c r="H443" s="109">
        <v>0</v>
      </c>
      <c r="I443" s="127">
        <f t="shared" si="49"/>
        <v>475</v>
      </c>
      <c r="J443" s="106">
        <v>475</v>
      </c>
      <c r="K443" s="131">
        <v>0</v>
      </c>
      <c r="L443" s="129">
        <f t="shared" si="46"/>
        <v>0</v>
      </c>
      <c r="M443" s="106">
        <v>0</v>
      </c>
      <c r="N443" s="106">
        <v>0</v>
      </c>
      <c r="O443" s="109">
        <v>0</v>
      </c>
      <c r="P443" s="127">
        <f t="shared" si="43"/>
        <v>0</v>
      </c>
      <c r="Q443" s="106">
        <v>0</v>
      </c>
      <c r="R443" s="131">
        <v>0</v>
      </c>
      <c r="S443" s="133">
        <f t="shared" si="47"/>
        <v>0</v>
      </c>
      <c r="T443" s="106">
        <v>0</v>
      </c>
      <c r="U443" s="106">
        <v>0</v>
      </c>
      <c r="V443" s="107">
        <v>0</v>
      </c>
      <c r="W443" s="134">
        <v>0</v>
      </c>
      <c r="X443" s="127">
        <f t="shared" si="48"/>
        <v>0</v>
      </c>
      <c r="Y443" s="106">
        <v>0</v>
      </c>
      <c r="Z443" s="109">
        <v>0</v>
      </c>
    </row>
    <row r="444" spans="1:26" ht="15" customHeight="1" x14ac:dyDescent="0.2">
      <c r="A444" s="115" t="s">
        <v>15</v>
      </c>
      <c r="B444" s="117" t="s">
        <v>0</v>
      </c>
      <c r="C444" s="119">
        <v>50024167</v>
      </c>
      <c r="D444" s="122" t="s">
        <v>1341</v>
      </c>
      <c r="E444" s="124">
        <f t="shared" si="44"/>
        <v>660</v>
      </c>
      <c r="F444" s="129">
        <f t="shared" si="45"/>
        <v>0</v>
      </c>
      <c r="G444" s="106">
        <v>0</v>
      </c>
      <c r="H444" s="109">
        <v>0</v>
      </c>
      <c r="I444" s="127">
        <f t="shared" si="49"/>
        <v>533</v>
      </c>
      <c r="J444" s="106">
        <v>211</v>
      </c>
      <c r="K444" s="131">
        <v>322</v>
      </c>
      <c r="L444" s="129">
        <f t="shared" si="46"/>
        <v>0</v>
      </c>
      <c r="M444" s="106">
        <v>0</v>
      </c>
      <c r="N444" s="106">
        <v>0</v>
      </c>
      <c r="O444" s="109">
        <v>0</v>
      </c>
      <c r="P444" s="127">
        <f t="shared" si="43"/>
        <v>0</v>
      </c>
      <c r="Q444" s="106">
        <v>0</v>
      </c>
      <c r="R444" s="131">
        <v>0</v>
      </c>
      <c r="S444" s="133">
        <f t="shared" si="47"/>
        <v>127</v>
      </c>
      <c r="T444" s="106">
        <v>127</v>
      </c>
      <c r="U444" s="106">
        <v>0</v>
      </c>
      <c r="V444" s="107">
        <v>0</v>
      </c>
      <c r="W444" s="134">
        <v>0</v>
      </c>
      <c r="X444" s="127">
        <f t="shared" si="48"/>
        <v>0</v>
      </c>
      <c r="Y444" s="106">
        <v>0</v>
      </c>
      <c r="Z444" s="109">
        <v>0</v>
      </c>
    </row>
    <row r="445" spans="1:26" ht="15" customHeight="1" x14ac:dyDescent="0.2">
      <c r="A445" s="115" t="s">
        <v>15</v>
      </c>
      <c r="B445" s="117" t="s">
        <v>0</v>
      </c>
      <c r="C445" s="119">
        <v>50010743</v>
      </c>
      <c r="D445" s="122" t="s">
        <v>527</v>
      </c>
      <c r="E445" s="124">
        <f t="shared" si="44"/>
        <v>522</v>
      </c>
      <c r="F445" s="129">
        <f t="shared" si="45"/>
        <v>43</v>
      </c>
      <c r="G445" s="106">
        <v>0</v>
      </c>
      <c r="H445" s="109">
        <v>43</v>
      </c>
      <c r="I445" s="127">
        <f t="shared" si="49"/>
        <v>479</v>
      </c>
      <c r="J445" s="106">
        <v>333</v>
      </c>
      <c r="K445" s="131">
        <v>146</v>
      </c>
      <c r="L445" s="129">
        <f t="shared" si="46"/>
        <v>0</v>
      </c>
      <c r="M445" s="106">
        <v>0</v>
      </c>
      <c r="N445" s="106">
        <v>0</v>
      </c>
      <c r="O445" s="109">
        <v>0</v>
      </c>
      <c r="P445" s="127">
        <f t="shared" si="43"/>
        <v>0</v>
      </c>
      <c r="Q445" s="106">
        <v>0</v>
      </c>
      <c r="R445" s="131">
        <v>0</v>
      </c>
      <c r="S445" s="133">
        <f t="shared" si="47"/>
        <v>0</v>
      </c>
      <c r="T445" s="106">
        <v>0</v>
      </c>
      <c r="U445" s="106">
        <v>0</v>
      </c>
      <c r="V445" s="107">
        <v>0</v>
      </c>
      <c r="W445" s="134">
        <v>0</v>
      </c>
      <c r="X445" s="127">
        <f t="shared" si="48"/>
        <v>0</v>
      </c>
      <c r="Y445" s="106">
        <v>0</v>
      </c>
      <c r="Z445" s="109">
        <v>0</v>
      </c>
    </row>
    <row r="446" spans="1:26" ht="15" customHeight="1" x14ac:dyDescent="0.2">
      <c r="A446" s="115" t="s">
        <v>15</v>
      </c>
      <c r="B446" s="117" t="s">
        <v>2</v>
      </c>
      <c r="C446" s="119">
        <v>50025643</v>
      </c>
      <c r="D446" s="122" t="s">
        <v>1342</v>
      </c>
      <c r="E446" s="124">
        <f t="shared" si="44"/>
        <v>75</v>
      </c>
      <c r="F446" s="129">
        <f t="shared" si="45"/>
        <v>20</v>
      </c>
      <c r="G446" s="106">
        <v>0</v>
      </c>
      <c r="H446" s="109">
        <v>20</v>
      </c>
      <c r="I446" s="127">
        <f t="shared" si="49"/>
        <v>55</v>
      </c>
      <c r="J446" s="106">
        <v>55</v>
      </c>
      <c r="K446" s="131">
        <v>0</v>
      </c>
      <c r="L446" s="129">
        <f t="shared" si="46"/>
        <v>0</v>
      </c>
      <c r="M446" s="106">
        <v>0</v>
      </c>
      <c r="N446" s="106">
        <v>0</v>
      </c>
      <c r="O446" s="109">
        <v>0</v>
      </c>
      <c r="P446" s="127">
        <f t="shared" si="43"/>
        <v>0</v>
      </c>
      <c r="Q446" s="106">
        <v>0</v>
      </c>
      <c r="R446" s="131">
        <v>0</v>
      </c>
      <c r="S446" s="133">
        <f t="shared" si="47"/>
        <v>0</v>
      </c>
      <c r="T446" s="106">
        <v>0</v>
      </c>
      <c r="U446" s="106">
        <v>0</v>
      </c>
      <c r="V446" s="107">
        <v>0</v>
      </c>
      <c r="W446" s="134">
        <v>0</v>
      </c>
      <c r="X446" s="127">
        <f t="shared" si="48"/>
        <v>0</v>
      </c>
      <c r="Y446" s="106">
        <v>0</v>
      </c>
      <c r="Z446" s="109">
        <v>0</v>
      </c>
    </row>
    <row r="447" spans="1:26" ht="15" customHeight="1" x14ac:dyDescent="0.2">
      <c r="A447" s="115" t="s">
        <v>16</v>
      </c>
      <c r="B447" s="117" t="s">
        <v>0</v>
      </c>
      <c r="C447" s="119">
        <v>50030744</v>
      </c>
      <c r="D447" s="122" t="s">
        <v>1343</v>
      </c>
      <c r="E447" s="124">
        <f t="shared" si="44"/>
        <v>180</v>
      </c>
      <c r="F447" s="129">
        <f t="shared" si="45"/>
        <v>180</v>
      </c>
      <c r="G447" s="106">
        <v>93</v>
      </c>
      <c r="H447" s="109">
        <v>87</v>
      </c>
      <c r="I447" s="127">
        <f t="shared" si="49"/>
        <v>0</v>
      </c>
      <c r="J447" s="106">
        <v>0</v>
      </c>
      <c r="K447" s="131">
        <v>0</v>
      </c>
      <c r="L447" s="129">
        <f t="shared" si="46"/>
        <v>0</v>
      </c>
      <c r="M447" s="106">
        <v>0</v>
      </c>
      <c r="N447" s="106">
        <v>0</v>
      </c>
      <c r="O447" s="109">
        <v>0</v>
      </c>
      <c r="P447" s="127">
        <f t="shared" si="43"/>
        <v>0</v>
      </c>
      <c r="Q447" s="106">
        <v>0</v>
      </c>
      <c r="R447" s="131">
        <v>0</v>
      </c>
      <c r="S447" s="133">
        <f t="shared" si="47"/>
        <v>0</v>
      </c>
      <c r="T447" s="106">
        <v>0</v>
      </c>
      <c r="U447" s="106">
        <v>0</v>
      </c>
      <c r="V447" s="107">
        <v>0</v>
      </c>
      <c r="W447" s="134">
        <v>0</v>
      </c>
      <c r="X447" s="127">
        <f t="shared" si="48"/>
        <v>0</v>
      </c>
      <c r="Y447" s="106">
        <v>0</v>
      </c>
      <c r="Z447" s="109">
        <v>0</v>
      </c>
    </row>
    <row r="448" spans="1:26" ht="15" customHeight="1" x14ac:dyDescent="0.2">
      <c r="A448" s="115" t="s">
        <v>16</v>
      </c>
      <c r="B448" s="117" t="s">
        <v>0</v>
      </c>
      <c r="C448" s="119">
        <v>50044818</v>
      </c>
      <c r="D448" s="122" t="s">
        <v>985</v>
      </c>
      <c r="E448" s="124">
        <f t="shared" si="44"/>
        <v>317</v>
      </c>
      <c r="F448" s="129">
        <f t="shared" si="45"/>
        <v>317</v>
      </c>
      <c r="G448" s="106">
        <v>189</v>
      </c>
      <c r="H448" s="109">
        <v>128</v>
      </c>
      <c r="I448" s="127">
        <f t="shared" si="49"/>
        <v>0</v>
      </c>
      <c r="J448" s="106">
        <v>0</v>
      </c>
      <c r="K448" s="131">
        <v>0</v>
      </c>
      <c r="L448" s="129">
        <f t="shared" si="46"/>
        <v>0</v>
      </c>
      <c r="M448" s="106">
        <v>0</v>
      </c>
      <c r="N448" s="106">
        <v>0</v>
      </c>
      <c r="O448" s="109">
        <v>0</v>
      </c>
      <c r="P448" s="127">
        <f t="shared" si="43"/>
        <v>0</v>
      </c>
      <c r="Q448" s="106">
        <v>0</v>
      </c>
      <c r="R448" s="131">
        <v>0</v>
      </c>
      <c r="S448" s="133">
        <f t="shared" si="47"/>
        <v>0</v>
      </c>
      <c r="T448" s="106">
        <v>0</v>
      </c>
      <c r="U448" s="106">
        <v>0</v>
      </c>
      <c r="V448" s="107">
        <v>0</v>
      </c>
      <c r="W448" s="134">
        <v>0</v>
      </c>
      <c r="X448" s="127">
        <f t="shared" si="48"/>
        <v>0</v>
      </c>
      <c r="Y448" s="106">
        <v>0</v>
      </c>
      <c r="Z448" s="109">
        <v>0</v>
      </c>
    </row>
    <row r="449" spans="1:26" ht="15" customHeight="1" x14ac:dyDescent="0.2">
      <c r="A449" s="115" t="s">
        <v>16</v>
      </c>
      <c r="B449" s="117" t="s">
        <v>0</v>
      </c>
      <c r="C449" s="119">
        <v>50026860</v>
      </c>
      <c r="D449" s="122" t="s">
        <v>531</v>
      </c>
      <c r="E449" s="124">
        <f t="shared" si="44"/>
        <v>212</v>
      </c>
      <c r="F449" s="129">
        <f t="shared" si="45"/>
        <v>212</v>
      </c>
      <c r="G449" s="106">
        <v>114</v>
      </c>
      <c r="H449" s="109">
        <v>98</v>
      </c>
      <c r="I449" s="127">
        <f t="shared" si="49"/>
        <v>0</v>
      </c>
      <c r="J449" s="106">
        <v>0</v>
      </c>
      <c r="K449" s="131">
        <v>0</v>
      </c>
      <c r="L449" s="129">
        <f t="shared" si="46"/>
        <v>0</v>
      </c>
      <c r="M449" s="106">
        <v>0</v>
      </c>
      <c r="N449" s="106">
        <v>0</v>
      </c>
      <c r="O449" s="109">
        <v>0</v>
      </c>
      <c r="P449" s="127">
        <f t="shared" si="43"/>
        <v>0</v>
      </c>
      <c r="Q449" s="106">
        <v>0</v>
      </c>
      <c r="R449" s="131">
        <v>0</v>
      </c>
      <c r="S449" s="133">
        <f t="shared" si="47"/>
        <v>0</v>
      </c>
      <c r="T449" s="106">
        <v>0</v>
      </c>
      <c r="U449" s="106">
        <v>0</v>
      </c>
      <c r="V449" s="107">
        <v>0</v>
      </c>
      <c r="W449" s="134">
        <v>0</v>
      </c>
      <c r="X449" s="127">
        <f t="shared" si="48"/>
        <v>0</v>
      </c>
      <c r="Y449" s="106">
        <v>0</v>
      </c>
      <c r="Z449" s="109">
        <v>0</v>
      </c>
    </row>
    <row r="450" spans="1:26" ht="15" customHeight="1" x14ac:dyDescent="0.2">
      <c r="A450" s="115" t="s">
        <v>16</v>
      </c>
      <c r="B450" s="117" t="s">
        <v>0</v>
      </c>
      <c r="C450" s="119">
        <v>50024744</v>
      </c>
      <c r="D450" s="122" t="s">
        <v>1344</v>
      </c>
      <c r="E450" s="124">
        <f t="shared" si="44"/>
        <v>220</v>
      </c>
      <c r="F450" s="129">
        <f t="shared" si="45"/>
        <v>220</v>
      </c>
      <c r="G450" s="106">
        <v>197</v>
      </c>
      <c r="H450" s="109">
        <v>23</v>
      </c>
      <c r="I450" s="127">
        <f t="shared" si="49"/>
        <v>0</v>
      </c>
      <c r="J450" s="106">
        <v>0</v>
      </c>
      <c r="K450" s="131">
        <v>0</v>
      </c>
      <c r="L450" s="129">
        <f t="shared" si="46"/>
        <v>0</v>
      </c>
      <c r="M450" s="106">
        <v>0</v>
      </c>
      <c r="N450" s="106">
        <v>0</v>
      </c>
      <c r="O450" s="109">
        <v>0</v>
      </c>
      <c r="P450" s="127">
        <f t="shared" si="43"/>
        <v>0</v>
      </c>
      <c r="Q450" s="106">
        <v>0</v>
      </c>
      <c r="R450" s="131">
        <v>0</v>
      </c>
      <c r="S450" s="133">
        <f t="shared" si="47"/>
        <v>0</v>
      </c>
      <c r="T450" s="106">
        <v>0</v>
      </c>
      <c r="U450" s="106">
        <v>0</v>
      </c>
      <c r="V450" s="107">
        <v>0</v>
      </c>
      <c r="W450" s="134">
        <v>0</v>
      </c>
      <c r="X450" s="127">
        <f t="shared" si="48"/>
        <v>0</v>
      </c>
      <c r="Y450" s="106">
        <v>0</v>
      </c>
      <c r="Z450" s="109">
        <v>0</v>
      </c>
    </row>
    <row r="451" spans="1:26" ht="15" customHeight="1" x14ac:dyDescent="0.2">
      <c r="A451" s="115" t="s">
        <v>16</v>
      </c>
      <c r="B451" s="117" t="s">
        <v>0</v>
      </c>
      <c r="C451" s="119">
        <v>50022172</v>
      </c>
      <c r="D451" s="122" t="s">
        <v>986</v>
      </c>
      <c r="E451" s="124">
        <f t="shared" si="44"/>
        <v>139</v>
      </c>
      <c r="F451" s="129">
        <f t="shared" si="45"/>
        <v>139</v>
      </c>
      <c r="G451" s="106">
        <v>139</v>
      </c>
      <c r="H451" s="109">
        <v>0</v>
      </c>
      <c r="I451" s="127">
        <f t="shared" si="49"/>
        <v>0</v>
      </c>
      <c r="J451" s="106">
        <v>0</v>
      </c>
      <c r="K451" s="131">
        <v>0</v>
      </c>
      <c r="L451" s="129">
        <f t="shared" si="46"/>
        <v>0</v>
      </c>
      <c r="M451" s="106">
        <v>0</v>
      </c>
      <c r="N451" s="106">
        <v>0</v>
      </c>
      <c r="O451" s="109">
        <v>0</v>
      </c>
      <c r="P451" s="127">
        <f t="shared" si="43"/>
        <v>0</v>
      </c>
      <c r="Q451" s="106">
        <v>0</v>
      </c>
      <c r="R451" s="131">
        <v>0</v>
      </c>
      <c r="S451" s="133">
        <f t="shared" si="47"/>
        <v>0</v>
      </c>
      <c r="T451" s="106">
        <v>0</v>
      </c>
      <c r="U451" s="106">
        <v>0</v>
      </c>
      <c r="V451" s="107">
        <v>0</v>
      </c>
      <c r="W451" s="134">
        <v>0</v>
      </c>
      <c r="X451" s="127">
        <f t="shared" si="48"/>
        <v>0</v>
      </c>
      <c r="Y451" s="106">
        <v>0</v>
      </c>
      <c r="Z451" s="109">
        <v>0</v>
      </c>
    </row>
    <row r="452" spans="1:26" ht="15" customHeight="1" x14ac:dyDescent="0.2">
      <c r="A452" s="115" t="s">
        <v>16</v>
      </c>
      <c r="B452" s="117" t="s">
        <v>0</v>
      </c>
      <c r="C452" s="119">
        <v>50031368</v>
      </c>
      <c r="D452" s="122" t="s">
        <v>987</v>
      </c>
      <c r="E452" s="124">
        <f t="shared" si="44"/>
        <v>124</v>
      </c>
      <c r="F452" s="129">
        <f t="shared" si="45"/>
        <v>124</v>
      </c>
      <c r="G452" s="106">
        <v>82</v>
      </c>
      <c r="H452" s="109">
        <v>42</v>
      </c>
      <c r="I452" s="127">
        <f t="shared" si="49"/>
        <v>0</v>
      </c>
      <c r="J452" s="106">
        <v>0</v>
      </c>
      <c r="K452" s="131">
        <v>0</v>
      </c>
      <c r="L452" s="129">
        <f t="shared" si="46"/>
        <v>0</v>
      </c>
      <c r="M452" s="106">
        <v>0</v>
      </c>
      <c r="N452" s="106">
        <v>0</v>
      </c>
      <c r="O452" s="109">
        <v>0</v>
      </c>
      <c r="P452" s="127">
        <f t="shared" si="43"/>
        <v>0</v>
      </c>
      <c r="Q452" s="106">
        <v>0</v>
      </c>
      <c r="R452" s="131">
        <v>0</v>
      </c>
      <c r="S452" s="133">
        <f t="shared" si="47"/>
        <v>0</v>
      </c>
      <c r="T452" s="106">
        <v>0</v>
      </c>
      <c r="U452" s="106">
        <v>0</v>
      </c>
      <c r="V452" s="107">
        <v>0</v>
      </c>
      <c r="W452" s="134">
        <v>0</v>
      </c>
      <c r="X452" s="127">
        <f t="shared" si="48"/>
        <v>0</v>
      </c>
      <c r="Y452" s="106">
        <v>0</v>
      </c>
      <c r="Z452" s="109">
        <v>0</v>
      </c>
    </row>
    <row r="453" spans="1:26" ht="15" customHeight="1" x14ac:dyDescent="0.2">
      <c r="A453" s="115" t="s">
        <v>16</v>
      </c>
      <c r="B453" s="117" t="s">
        <v>0</v>
      </c>
      <c r="C453" s="119">
        <v>50031872</v>
      </c>
      <c r="D453" s="122" t="s">
        <v>1036</v>
      </c>
      <c r="E453" s="124">
        <f t="shared" si="44"/>
        <v>236</v>
      </c>
      <c r="F453" s="129">
        <f t="shared" si="45"/>
        <v>236</v>
      </c>
      <c r="G453" s="106">
        <v>0</v>
      </c>
      <c r="H453" s="109">
        <v>236</v>
      </c>
      <c r="I453" s="127">
        <f t="shared" si="49"/>
        <v>0</v>
      </c>
      <c r="J453" s="106">
        <v>0</v>
      </c>
      <c r="K453" s="131">
        <v>0</v>
      </c>
      <c r="L453" s="129">
        <f t="shared" si="46"/>
        <v>0</v>
      </c>
      <c r="M453" s="106">
        <v>0</v>
      </c>
      <c r="N453" s="106">
        <v>0</v>
      </c>
      <c r="O453" s="109">
        <v>0</v>
      </c>
      <c r="P453" s="127">
        <f t="shared" si="43"/>
        <v>0</v>
      </c>
      <c r="Q453" s="106">
        <v>0</v>
      </c>
      <c r="R453" s="131">
        <v>0</v>
      </c>
      <c r="S453" s="133">
        <f t="shared" si="47"/>
        <v>0</v>
      </c>
      <c r="T453" s="106">
        <v>0</v>
      </c>
      <c r="U453" s="106">
        <v>0</v>
      </c>
      <c r="V453" s="107">
        <v>0</v>
      </c>
      <c r="W453" s="134">
        <v>0</v>
      </c>
      <c r="X453" s="127">
        <f t="shared" si="48"/>
        <v>0</v>
      </c>
      <c r="Y453" s="106">
        <v>0</v>
      </c>
      <c r="Z453" s="109">
        <v>0</v>
      </c>
    </row>
    <row r="454" spans="1:26" ht="15" customHeight="1" x14ac:dyDescent="0.2">
      <c r="A454" s="115" t="s">
        <v>16</v>
      </c>
      <c r="B454" s="117" t="s">
        <v>0</v>
      </c>
      <c r="C454" s="119">
        <v>50003577</v>
      </c>
      <c r="D454" s="122" t="s">
        <v>1345</v>
      </c>
      <c r="E454" s="124">
        <f t="shared" si="44"/>
        <v>450</v>
      </c>
      <c r="F454" s="129">
        <f t="shared" si="45"/>
        <v>0</v>
      </c>
      <c r="G454" s="106">
        <v>0</v>
      </c>
      <c r="H454" s="109">
        <v>0</v>
      </c>
      <c r="I454" s="127">
        <f t="shared" si="49"/>
        <v>450</v>
      </c>
      <c r="J454" s="106">
        <v>245</v>
      </c>
      <c r="K454" s="131">
        <v>205</v>
      </c>
      <c r="L454" s="129">
        <f t="shared" si="46"/>
        <v>0</v>
      </c>
      <c r="M454" s="106">
        <v>0</v>
      </c>
      <c r="N454" s="106">
        <v>0</v>
      </c>
      <c r="O454" s="109">
        <v>0</v>
      </c>
      <c r="P454" s="127">
        <f t="shared" si="43"/>
        <v>0</v>
      </c>
      <c r="Q454" s="106">
        <v>0</v>
      </c>
      <c r="R454" s="131">
        <v>0</v>
      </c>
      <c r="S454" s="133">
        <f t="shared" si="47"/>
        <v>0</v>
      </c>
      <c r="T454" s="106">
        <v>0</v>
      </c>
      <c r="U454" s="106">
        <v>0</v>
      </c>
      <c r="V454" s="107">
        <v>0</v>
      </c>
      <c r="W454" s="134">
        <v>0</v>
      </c>
      <c r="X454" s="127">
        <f t="shared" si="48"/>
        <v>0</v>
      </c>
      <c r="Y454" s="106">
        <v>0</v>
      </c>
      <c r="Z454" s="109">
        <v>0</v>
      </c>
    </row>
    <row r="455" spans="1:26" ht="15" customHeight="1" x14ac:dyDescent="0.2">
      <c r="A455" s="115" t="s">
        <v>16</v>
      </c>
      <c r="B455" s="117" t="s">
        <v>0</v>
      </c>
      <c r="C455" s="119">
        <v>50003569</v>
      </c>
      <c r="D455" s="122" t="s">
        <v>1346</v>
      </c>
      <c r="E455" s="124">
        <f t="shared" si="44"/>
        <v>728</v>
      </c>
      <c r="F455" s="129">
        <f t="shared" si="45"/>
        <v>0</v>
      </c>
      <c r="G455" s="106">
        <v>0</v>
      </c>
      <c r="H455" s="109">
        <v>0</v>
      </c>
      <c r="I455" s="127">
        <f t="shared" si="49"/>
        <v>636</v>
      </c>
      <c r="J455" s="106">
        <v>389</v>
      </c>
      <c r="K455" s="131">
        <v>247</v>
      </c>
      <c r="L455" s="129">
        <f t="shared" si="46"/>
        <v>0</v>
      </c>
      <c r="M455" s="106">
        <v>0</v>
      </c>
      <c r="N455" s="106">
        <v>0</v>
      </c>
      <c r="O455" s="109">
        <v>0</v>
      </c>
      <c r="P455" s="127">
        <f t="shared" si="43"/>
        <v>0</v>
      </c>
      <c r="Q455" s="106">
        <v>0</v>
      </c>
      <c r="R455" s="131">
        <v>0</v>
      </c>
      <c r="S455" s="133">
        <f t="shared" si="47"/>
        <v>92</v>
      </c>
      <c r="T455" s="106">
        <v>92</v>
      </c>
      <c r="U455" s="106">
        <v>0</v>
      </c>
      <c r="V455" s="107">
        <v>0</v>
      </c>
      <c r="W455" s="134">
        <v>0</v>
      </c>
      <c r="X455" s="127">
        <f t="shared" si="48"/>
        <v>0</v>
      </c>
      <c r="Y455" s="106">
        <v>0</v>
      </c>
      <c r="Z455" s="109">
        <v>0</v>
      </c>
    </row>
    <row r="456" spans="1:26" ht="15" customHeight="1" x14ac:dyDescent="0.2">
      <c r="A456" s="115" t="s">
        <v>16</v>
      </c>
      <c r="B456" s="117" t="s">
        <v>2</v>
      </c>
      <c r="C456" s="119">
        <v>50003720</v>
      </c>
      <c r="D456" s="122" t="s">
        <v>1347</v>
      </c>
      <c r="E456" s="124">
        <f t="shared" si="44"/>
        <v>108</v>
      </c>
      <c r="F456" s="129">
        <f t="shared" si="45"/>
        <v>0</v>
      </c>
      <c r="G456" s="106">
        <v>0</v>
      </c>
      <c r="H456" s="109">
        <v>0</v>
      </c>
      <c r="I456" s="127">
        <f t="shared" si="49"/>
        <v>108</v>
      </c>
      <c r="J456" s="106">
        <v>67</v>
      </c>
      <c r="K456" s="131">
        <v>41</v>
      </c>
      <c r="L456" s="129">
        <f t="shared" si="46"/>
        <v>0</v>
      </c>
      <c r="M456" s="106">
        <v>0</v>
      </c>
      <c r="N456" s="106">
        <v>0</v>
      </c>
      <c r="O456" s="109">
        <v>0</v>
      </c>
      <c r="P456" s="127">
        <f t="shared" si="43"/>
        <v>0</v>
      </c>
      <c r="Q456" s="106">
        <v>0</v>
      </c>
      <c r="R456" s="131">
        <v>0</v>
      </c>
      <c r="S456" s="133">
        <f t="shared" si="47"/>
        <v>0</v>
      </c>
      <c r="T456" s="106">
        <v>0</v>
      </c>
      <c r="U456" s="106">
        <v>0</v>
      </c>
      <c r="V456" s="107">
        <v>0</v>
      </c>
      <c r="W456" s="134">
        <v>0</v>
      </c>
      <c r="X456" s="127">
        <f t="shared" si="48"/>
        <v>0</v>
      </c>
      <c r="Y456" s="106">
        <v>0</v>
      </c>
      <c r="Z456" s="109">
        <v>0</v>
      </c>
    </row>
    <row r="457" spans="1:26" ht="15" customHeight="1" x14ac:dyDescent="0.2">
      <c r="A457" s="115" t="s">
        <v>16</v>
      </c>
      <c r="B457" s="117" t="s">
        <v>2</v>
      </c>
      <c r="C457" s="119">
        <v>50003747</v>
      </c>
      <c r="D457" s="122" t="s">
        <v>1348</v>
      </c>
      <c r="E457" s="124">
        <f t="shared" si="44"/>
        <v>32</v>
      </c>
      <c r="F457" s="129">
        <f t="shared" si="45"/>
        <v>0</v>
      </c>
      <c r="G457" s="106">
        <v>0</v>
      </c>
      <c r="H457" s="109">
        <v>0</v>
      </c>
      <c r="I457" s="127">
        <f t="shared" si="49"/>
        <v>32</v>
      </c>
      <c r="J457" s="106">
        <v>32</v>
      </c>
      <c r="K457" s="131">
        <v>0</v>
      </c>
      <c r="L457" s="129">
        <f t="shared" si="46"/>
        <v>0</v>
      </c>
      <c r="M457" s="106">
        <v>0</v>
      </c>
      <c r="N457" s="106">
        <v>0</v>
      </c>
      <c r="O457" s="109">
        <v>0</v>
      </c>
      <c r="P457" s="127">
        <f t="shared" si="43"/>
        <v>0</v>
      </c>
      <c r="Q457" s="106">
        <v>0</v>
      </c>
      <c r="R457" s="131">
        <v>0</v>
      </c>
      <c r="S457" s="133">
        <f t="shared" si="47"/>
        <v>0</v>
      </c>
      <c r="T457" s="106">
        <v>0</v>
      </c>
      <c r="U457" s="106">
        <v>0</v>
      </c>
      <c r="V457" s="107">
        <v>0</v>
      </c>
      <c r="W457" s="134">
        <v>0</v>
      </c>
      <c r="X457" s="127">
        <f t="shared" si="48"/>
        <v>0</v>
      </c>
      <c r="Y457" s="106">
        <v>0</v>
      </c>
      <c r="Z457" s="109">
        <v>0</v>
      </c>
    </row>
    <row r="458" spans="1:26" ht="15" customHeight="1" x14ac:dyDescent="0.2">
      <c r="A458" s="115" t="s">
        <v>1349</v>
      </c>
      <c r="B458" s="117" t="s">
        <v>0</v>
      </c>
      <c r="C458" s="119">
        <v>50028898</v>
      </c>
      <c r="D458" s="122" t="s">
        <v>1350</v>
      </c>
      <c r="E458" s="124">
        <f t="shared" si="44"/>
        <v>30</v>
      </c>
      <c r="F458" s="129">
        <f t="shared" si="45"/>
        <v>30</v>
      </c>
      <c r="G458" s="106">
        <v>30</v>
      </c>
      <c r="H458" s="109">
        <v>0</v>
      </c>
      <c r="I458" s="127">
        <f t="shared" si="49"/>
        <v>0</v>
      </c>
      <c r="J458" s="106">
        <v>0</v>
      </c>
      <c r="K458" s="131">
        <v>0</v>
      </c>
      <c r="L458" s="129">
        <f t="shared" si="46"/>
        <v>0</v>
      </c>
      <c r="M458" s="106">
        <v>0</v>
      </c>
      <c r="N458" s="106">
        <v>0</v>
      </c>
      <c r="O458" s="109">
        <v>0</v>
      </c>
      <c r="P458" s="127">
        <f t="shared" si="43"/>
        <v>0</v>
      </c>
      <c r="Q458" s="106">
        <v>0</v>
      </c>
      <c r="R458" s="131">
        <v>0</v>
      </c>
      <c r="S458" s="133">
        <f t="shared" si="47"/>
        <v>0</v>
      </c>
      <c r="T458" s="106">
        <v>0</v>
      </c>
      <c r="U458" s="106">
        <v>0</v>
      </c>
      <c r="V458" s="107">
        <v>0</v>
      </c>
      <c r="W458" s="134">
        <v>0</v>
      </c>
      <c r="X458" s="127">
        <f t="shared" si="48"/>
        <v>0</v>
      </c>
      <c r="Y458" s="106">
        <v>0</v>
      </c>
      <c r="Z458" s="109">
        <v>0</v>
      </c>
    </row>
    <row r="459" spans="1:26" ht="15" customHeight="1" x14ac:dyDescent="0.2">
      <c r="A459" s="115" t="s">
        <v>1349</v>
      </c>
      <c r="B459" s="117" t="s">
        <v>0</v>
      </c>
      <c r="C459" s="119">
        <v>50026593</v>
      </c>
      <c r="D459" s="122" t="s">
        <v>1351</v>
      </c>
      <c r="E459" s="124">
        <f t="shared" si="44"/>
        <v>42</v>
      </c>
      <c r="F459" s="129">
        <f t="shared" si="45"/>
        <v>42</v>
      </c>
      <c r="G459" s="106">
        <v>42</v>
      </c>
      <c r="H459" s="109">
        <v>0</v>
      </c>
      <c r="I459" s="127">
        <f t="shared" si="49"/>
        <v>0</v>
      </c>
      <c r="J459" s="106">
        <v>0</v>
      </c>
      <c r="K459" s="131">
        <v>0</v>
      </c>
      <c r="L459" s="129">
        <f t="shared" si="46"/>
        <v>0</v>
      </c>
      <c r="M459" s="106">
        <v>0</v>
      </c>
      <c r="N459" s="106">
        <v>0</v>
      </c>
      <c r="O459" s="109">
        <v>0</v>
      </c>
      <c r="P459" s="127">
        <f t="shared" si="43"/>
        <v>0</v>
      </c>
      <c r="Q459" s="106">
        <v>0</v>
      </c>
      <c r="R459" s="131">
        <v>0</v>
      </c>
      <c r="S459" s="133">
        <f t="shared" si="47"/>
        <v>0</v>
      </c>
      <c r="T459" s="106">
        <v>0</v>
      </c>
      <c r="U459" s="106">
        <v>0</v>
      </c>
      <c r="V459" s="107">
        <v>0</v>
      </c>
      <c r="W459" s="134">
        <v>0</v>
      </c>
      <c r="X459" s="127">
        <f t="shared" si="48"/>
        <v>0</v>
      </c>
      <c r="Y459" s="106">
        <v>0</v>
      </c>
      <c r="Z459" s="109">
        <v>0</v>
      </c>
    </row>
    <row r="460" spans="1:26" ht="15" customHeight="1" x14ac:dyDescent="0.2">
      <c r="A460" s="115" t="s">
        <v>1349</v>
      </c>
      <c r="B460" s="117" t="s">
        <v>0</v>
      </c>
      <c r="C460" s="119">
        <v>50019775</v>
      </c>
      <c r="D460" s="122" t="s">
        <v>1352</v>
      </c>
      <c r="E460" s="124">
        <f t="shared" si="44"/>
        <v>94</v>
      </c>
      <c r="F460" s="129">
        <f t="shared" si="45"/>
        <v>94</v>
      </c>
      <c r="G460" s="106">
        <v>81</v>
      </c>
      <c r="H460" s="109">
        <v>13</v>
      </c>
      <c r="I460" s="127">
        <f t="shared" si="49"/>
        <v>0</v>
      </c>
      <c r="J460" s="106">
        <v>0</v>
      </c>
      <c r="K460" s="131">
        <v>0</v>
      </c>
      <c r="L460" s="129">
        <f t="shared" si="46"/>
        <v>0</v>
      </c>
      <c r="M460" s="106">
        <v>0</v>
      </c>
      <c r="N460" s="106">
        <v>0</v>
      </c>
      <c r="O460" s="109">
        <v>0</v>
      </c>
      <c r="P460" s="127">
        <f t="shared" si="43"/>
        <v>0</v>
      </c>
      <c r="Q460" s="106">
        <v>0</v>
      </c>
      <c r="R460" s="131">
        <v>0</v>
      </c>
      <c r="S460" s="133">
        <f t="shared" si="47"/>
        <v>0</v>
      </c>
      <c r="T460" s="106">
        <v>0</v>
      </c>
      <c r="U460" s="106">
        <v>0</v>
      </c>
      <c r="V460" s="107">
        <v>0</v>
      </c>
      <c r="W460" s="134">
        <v>0</v>
      </c>
      <c r="X460" s="127">
        <f t="shared" si="48"/>
        <v>0</v>
      </c>
      <c r="Y460" s="106">
        <v>0</v>
      </c>
      <c r="Z460" s="109">
        <v>0</v>
      </c>
    </row>
    <row r="461" spans="1:26" ht="15" customHeight="1" x14ac:dyDescent="0.2">
      <c r="A461" s="115" t="s">
        <v>1349</v>
      </c>
      <c r="B461" s="117" t="s">
        <v>0</v>
      </c>
      <c r="C461" s="119">
        <v>50019732</v>
      </c>
      <c r="D461" s="122" t="s">
        <v>1353</v>
      </c>
      <c r="E461" s="124">
        <f t="shared" si="44"/>
        <v>657</v>
      </c>
      <c r="F461" s="129">
        <f t="shared" si="45"/>
        <v>252</v>
      </c>
      <c r="G461" s="106">
        <v>0</v>
      </c>
      <c r="H461" s="109">
        <v>252</v>
      </c>
      <c r="I461" s="127">
        <f t="shared" si="49"/>
        <v>176</v>
      </c>
      <c r="J461" s="106">
        <v>176</v>
      </c>
      <c r="K461" s="131">
        <v>0</v>
      </c>
      <c r="L461" s="129">
        <f t="shared" si="46"/>
        <v>0</v>
      </c>
      <c r="M461" s="106">
        <v>0</v>
      </c>
      <c r="N461" s="106">
        <v>0</v>
      </c>
      <c r="O461" s="109">
        <v>0</v>
      </c>
      <c r="P461" s="127">
        <f t="shared" si="43"/>
        <v>0</v>
      </c>
      <c r="Q461" s="106">
        <v>0</v>
      </c>
      <c r="R461" s="131">
        <v>0</v>
      </c>
      <c r="S461" s="133">
        <f t="shared" si="47"/>
        <v>229</v>
      </c>
      <c r="T461" s="106">
        <v>229</v>
      </c>
      <c r="U461" s="106">
        <v>0</v>
      </c>
      <c r="V461" s="107">
        <v>0</v>
      </c>
      <c r="W461" s="134">
        <v>0</v>
      </c>
      <c r="X461" s="127">
        <f t="shared" si="48"/>
        <v>0</v>
      </c>
      <c r="Y461" s="106">
        <v>0</v>
      </c>
      <c r="Z461" s="109">
        <v>0</v>
      </c>
    </row>
    <row r="462" spans="1:26" ht="15" customHeight="1" x14ac:dyDescent="0.2">
      <c r="A462" s="115" t="s">
        <v>1354</v>
      </c>
      <c r="B462" s="117" t="s">
        <v>0</v>
      </c>
      <c r="C462" s="119">
        <v>50025368</v>
      </c>
      <c r="D462" s="122" t="s">
        <v>1355</v>
      </c>
      <c r="E462" s="124">
        <f t="shared" si="44"/>
        <v>153</v>
      </c>
      <c r="F462" s="129">
        <f t="shared" si="45"/>
        <v>153</v>
      </c>
      <c r="G462" s="106">
        <v>53</v>
      </c>
      <c r="H462" s="109">
        <v>100</v>
      </c>
      <c r="I462" s="127">
        <f t="shared" si="49"/>
        <v>0</v>
      </c>
      <c r="J462" s="106">
        <v>0</v>
      </c>
      <c r="K462" s="131">
        <v>0</v>
      </c>
      <c r="L462" s="129">
        <f t="shared" si="46"/>
        <v>0</v>
      </c>
      <c r="M462" s="106">
        <v>0</v>
      </c>
      <c r="N462" s="106">
        <v>0</v>
      </c>
      <c r="O462" s="109">
        <v>0</v>
      </c>
      <c r="P462" s="127">
        <f t="shared" si="43"/>
        <v>0</v>
      </c>
      <c r="Q462" s="106">
        <v>0</v>
      </c>
      <c r="R462" s="131">
        <v>0</v>
      </c>
      <c r="S462" s="133">
        <f t="shared" si="47"/>
        <v>0</v>
      </c>
      <c r="T462" s="106">
        <v>0</v>
      </c>
      <c r="U462" s="106">
        <v>0</v>
      </c>
      <c r="V462" s="107">
        <v>0</v>
      </c>
      <c r="W462" s="134">
        <v>0</v>
      </c>
      <c r="X462" s="127">
        <f t="shared" si="48"/>
        <v>0</v>
      </c>
      <c r="Y462" s="106">
        <v>0</v>
      </c>
      <c r="Z462" s="109">
        <v>0</v>
      </c>
    </row>
    <row r="463" spans="1:26" ht="15" customHeight="1" x14ac:dyDescent="0.2">
      <c r="A463" s="115" t="s">
        <v>1354</v>
      </c>
      <c r="B463" s="117" t="s">
        <v>0</v>
      </c>
      <c r="C463" s="119">
        <v>50031457</v>
      </c>
      <c r="D463" s="122" t="s">
        <v>1356</v>
      </c>
      <c r="E463" s="124">
        <f t="shared" si="44"/>
        <v>154</v>
      </c>
      <c r="F463" s="129">
        <f t="shared" si="45"/>
        <v>154</v>
      </c>
      <c r="G463" s="106">
        <v>76</v>
      </c>
      <c r="H463" s="109">
        <v>78</v>
      </c>
      <c r="I463" s="127">
        <f t="shared" si="49"/>
        <v>0</v>
      </c>
      <c r="J463" s="106">
        <v>0</v>
      </c>
      <c r="K463" s="131">
        <v>0</v>
      </c>
      <c r="L463" s="129">
        <f t="shared" si="46"/>
        <v>0</v>
      </c>
      <c r="M463" s="106">
        <v>0</v>
      </c>
      <c r="N463" s="106">
        <v>0</v>
      </c>
      <c r="O463" s="109">
        <v>0</v>
      </c>
      <c r="P463" s="127">
        <f t="shared" si="43"/>
        <v>0</v>
      </c>
      <c r="Q463" s="106">
        <v>0</v>
      </c>
      <c r="R463" s="131">
        <v>0</v>
      </c>
      <c r="S463" s="133">
        <f t="shared" si="47"/>
        <v>0</v>
      </c>
      <c r="T463" s="106">
        <v>0</v>
      </c>
      <c r="U463" s="106">
        <v>0</v>
      </c>
      <c r="V463" s="107">
        <v>0</v>
      </c>
      <c r="W463" s="134">
        <v>0</v>
      </c>
      <c r="X463" s="127">
        <f t="shared" si="48"/>
        <v>0</v>
      </c>
      <c r="Y463" s="106">
        <v>0</v>
      </c>
      <c r="Z463" s="109">
        <v>0</v>
      </c>
    </row>
    <row r="464" spans="1:26" ht="15" customHeight="1" x14ac:dyDescent="0.2">
      <c r="A464" s="115" t="s">
        <v>1354</v>
      </c>
      <c r="B464" s="117" t="s">
        <v>0</v>
      </c>
      <c r="C464" s="119">
        <v>50002171</v>
      </c>
      <c r="D464" s="122" t="s">
        <v>1357</v>
      </c>
      <c r="E464" s="124">
        <f t="shared" si="44"/>
        <v>605</v>
      </c>
      <c r="F464" s="129">
        <f t="shared" si="45"/>
        <v>0</v>
      </c>
      <c r="G464" s="106">
        <v>0</v>
      </c>
      <c r="H464" s="109">
        <v>0</v>
      </c>
      <c r="I464" s="127">
        <f t="shared" si="49"/>
        <v>531</v>
      </c>
      <c r="J464" s="106">
        <v>338</v>
      </c>
      <c r="K464" s="131">
        <v>193</v>
      </c>
      <c r="L464" s="129">
        <f t="shared" si="46"/>
        <v>0</v>
      </c>
      <c r="M464" s="106">
        <v>0</v>
      </c>
      <c r="N464" s="106">
        <v>0</v>
      </c>
      <c r="O464" s="109">
        <v>0</v>
      </c>
      <c r="P464" s="127">
        <f t="shared" si="43"/>
        <v>0</v>
      </c>
      <c r="Q464" s="106">
        <v>0</v>
      </c>
      <c r="R464" s="131">
        <v>0</v>
      </c>
      <c r="S464" s="133">
        <f t="shared" si="47"/>
        <v>74</v>
      </c>
      <c r="T464" s="106">
        <v>74</v>
      </c>
      <c r="U464" s="106">
        <v>0</v>
      </c>
      <c r="V464" s="107">
        <v>0</v>
      </c>
      <c r="W464" s="134">
        <v>0</v>
      </c>
      <c r="X464" s="127">
        <f t="shared" si="48"/>
        <v>0</v>
      </c>
      <c r="Y464" s="106">
        <v>0</v>
      </c>
      <c r="Z464" s="109">
        <v>0</v>
      </c>
    </row>
    <row r="465" spans="1:26" ht="15" customHeight="1" x14ac:dyDescent="0.2">
      <c r="A465" s="115" t="s">
        <v>1354</v>
      </c>
      <c r="B465" s="117" t="s">
        <v>2</v>
      </c>
      <c r="C465" s="119">
        <v>50002163</v>
      </c>
      <c r="D465" s="122" t="s">
        <v>545</v>
      </c>
      <c r="E465" s="124">
        <f t="shared" si="44"/>
        <v>131</v>
      </c>
      <c r="F465" s="129">
        <f t="shared" si="45"/>
        <v>14</v>
      </c>
      <c r="G465" s="106">
        <v>0</v>
      </c>
      <c r="H465" s="109">
        <v>14</v>
      </c>
      <c r="I465" s="127">
        <f t="shared" si="49"/>
        <v>88</v>
      </c>
      <c r="J465" s="106">
        <v>49</v>
      </c>
      <c r="K465" s="131">
        <v>39</v>
      </c>
      <c r="L465" s="129">
        <f t="shared" si="46"/>
        <v>0</v>
      </c>
      <c r="M465" s="106">
        <v>0</v>
      </c>
      <c r="N465" s="106">
        <v>0</v>
      </c>
      <c r="O465" s="109">
        <v>0</v>
      </c>
      <c r="P465" s="127">
        <f t="shared" ref="P465:P528" si="50">SUM(Q465:R465)</f>
        <v>0</v>
      </c>
      <c r="Q465" s="106">
        <v>0</v>
      </c>
      <c r="R465" s="131">
        <v>0</v>
      </c>
      <c r="S465" s="133">
        <f t="shared" si="47"/>
        <v>29</v>
      </c>
      <c r="T465" s="106">
        <v>29</v>
      </c>
      <c r="U465" s="106">
        <v>0</v>
      </c>
      <c r="V465" s="107">
        <v>0</v>
      </c>
      <c r="W465" s="134">
        <v>0</v>
      </c>
      <c r="X465" s="127">
        <f t="shared" si="48"/>
        <v>0</v>
      </c>
      <c r="Y465" s="106">
        <v>0</v>
      </c>
      <c r="Z465" s="109">
        <v>0</v>
      </c>
    </row>
    <row r="466" spans="1:26" ht="15" customHeight="1" x14ac:dyDescent="0.2">
      <c r="A466" s="115" t="s">
        <v>1354</v>
      </c>
      <c r="B466" s="117" t="s">
        <v>2</v>
      </c>
      <c r="C466" s="119">
        <v>50002481</v>
      </c>
      <c r="D466" s="122" t="s">
        <v>1358</v>
      </c>
      <c r="E466" s="124">
        <f t="shared" ref="E466:E529" si="51">SUM(F466+I466+L466+P466+S466+X466)</f>
        <v>240</v>
      </c>
      <c r="F466" s="129">
        <f t="shared" ref="F466:F529" si="52">SUM(G466:H466)</f>
        <v>9</v>
      </c>
      <c r="G466" s="106">
        <v>0</v>
      </c>
      <c r="H466" s="109">
        <v>9</v>
      </c>
      <c r="I466" s="127">
        <f t="shared" si="49"/>
        <v>201</v>
      </c>
      <c r="J466" s="106">
        <v>109</v>
      </c>
      <c r="K466" s="131">
        <v>92</v>
      </c>
      <c r="L466" s="129">
        <f t="shared" ref="L466:L529" si="53">SUM(M466:O466)</f>
        <v>0</v>
      </c>
      <c r="M466" s="106">
        <v>0</v>
      </c>
      <c r="N466" s="106">
        <v>0</v>
      </c>
      <c r="O466" s="109">
        <v>0</v>
      </c>
      <c r="P466" s="127">
        <f t="shared" si="50"/>
        <v>0</v>
      </c>
      <c r="Q466" s="106">
        <v>0</v>
      </c>
      <c r="R466" s="131">
        <v>0</v>
      </c>
      <c r="S466" s="133">
        <f t="shared" ref="S466:S529" si="54">SUM(T466:W466)</f>
        <v>30</v>
      </c>
      <c r="T466" s="106">
        <v>30</v>
      </c>
      <c r="U466" s="106">
        <v>0</v>
      </c>
      <c r="V466" s="107">
        <v>0</v>
      </c>
      <c r="W466" s="134">
        <v>0</v>
      </c>
      <c r="X466" s="127">
        <f t="shared" ref="X466:X529" si="55">SUM(Y466:Z466)</f>
        <v>0</v>
      </c>
      <c r="Y466" s="106">
        <v>0</v>
      </c>
      <c r="Z466" s="109">
        <v>0</v>
      </c>
    </row>
    <row r="467" spans="1:26" ht="15" customHeight="1" x14ac:dyDescent="0.2">
      <c r="A467" s="115" t="s">
        <v>1354</v>
      </c>
      <c r="B467" s="117" t="s">
        <v>2</v>
      </c>
      <c r="C467" s="119">
        <v>50002147</v>
      </c>
      <c r="D467" s="122" t="s">
        <v>1359</v>
      </c>
      <c r="E467" s="124">
        <f t="shared" si="51"/>
        <v>177</v>
      </c>
      <c r="F467" s="129">
        <f t="shared" si="52"/>
        <v>33</v>
      </c>
      <c r="G467" s="106">
        <v>0</v>
      </c>
      <c r="H467" s="109">
        <v>33</v>
      </c>
      <c r="I467" s="127">
        <f t="shared" si="49"/>
        <v>144</v>
      </c>
      <c r="J467" s="106">
        <v>86</v>
      </c>
      <c r="K467" s="131">
        <v>58</v>
      </c>
      <c r="L467" s="129">
        <f t="shared" si="53"/>
        <v>0</v>
      </c>
      <c r="M467" s="106">
        <v>0</v>
      </c>
      <c r="N467" s="106">
        <v>0</v>
      </c>
      <c r="O467" s="109">
        <v>0</v>
      </c>
      <c r="P467" s="127">
        <f t="shared" si="50"/>
        <v>0</v>
      </c>
      <c r="Q467" s="106">
        <v>0</v>
      </c>
      <c r="R467" s="131">
        <v>0</v>
      </c>
      <c r="S467" s="133">
        <f t="shared" si="54"/>
        <v>0</v>
      </c>
      <c r="T467" s="106">
        <v>0</v>
      </c>
      <c r="U467" s="106">
        <v>0</v>
      </c>
      <c r="V467" s="107">
        <v>0</v>
      </c>
      <c r="W467" s="134">
        <v>0</v>
      </c>
      <c r="X467" s="127">
        <f t="shared" si="55"/>
        <v>0</v>
      </c>
      <c r="Y467" s="106">
        <v>0</v>
      </c>
      <c r="Z467" s="109">
        <v>0</v>
      </c>
    </row>
    <row r="468" spans="1:26" ht="15" customHeight="1" x14ac:dyDescent="0.2">
      <c r="A468" s="115" t="s">
        <v>1354</v>
      </c>
      <c r="B468" s="117" t="s">
        <v>2</v>
      </c>
      <c r="C468" s="119">
        <v>50029452</v>
      </c>
      <c r="D468" s="122" t="s">
        <v>1360</v>
      </c>
      <c r="E468" s="124">
        <f t="shared" si="51"/>
        <v>282</v>
      </c>
      <c r="F468" s="129">
        <f t="shared" si="52"/>
        <v>14</v>
      </c>
      <c r="G468" s="106">
        <v>0</v>
      </c>
      <c r="H468" s="109">
        <v>14</v>
      </c>
      <c r="I468" s="127">
        <f t="shared" ref="I468:I531" si="56">SUM(J468:K468)</f>
        <v>227</v>
      </c>
      <c r="J468" s="106">
        <v>106</v>
      </c>
      <c r="K468" s="131">
        <v>121</v>
      </c>
      <c r="L468" s="129">
        <f t="shared" si="53"/>
        <v>0</v>
      </c>
      <c r="M468" s="106">
        <v>0</v>
      </c>
      <c r="N468" s="106">
        <v>0</v>
      </c>
      <c r="O468" s="109">
        <v>0</v>
      </c>
      <c r="P468" s="127">
        <f t="shared" si="50"/>
        <v>0</v>
      </c>
      <c r="Q468" s="106">
        <v>0</v>
      </c>
      <c r="R468" s="131">
        <v>0</v>
      </c>
      <c r="S468" s="133">
        <f t="shared" si="54"/>
        <v>41</v>
      </c>
      <c r="T468" s="106">
        <v>41</v>
      </c>
      <c r="U468" s="106">
        <v>0</v>
      </c>
      <c r="V468" s="107">
        <v>0</v>
      </c>
      <c r="W468" s="134">
        <v>0</v>
      </c>
      <c r="X468" s="127">
        <f t="shared" si="55"/>
        <v>0</v>
      </c>
      <c r="Y468" s="106">
        <v>0</v>
      </c>
      <c r="Z468" s="109">
        <v>0</v>
      </c>
    </row>
    <row r="469" spans="1:26" ht="15" customHeight="1" x14ac:dyDescent="0.2">
      <c r="A469" s="115" t="s">
        <v>17</v>
      </c>
      <c r="B469" s="117" t="s">
        <v>0</v>
      </c>
      <c r="C469" s="119">
        <v>50015605</v>
      </c>
      <c r="D469" s="122" t="s">
        <v>1361</v>
      </c>
      <c r="E469" s="124">
        <f t="shared" si="51"/>
        <v>172</v>
      </c>
      <c r="F469" s="129">
        <f t="shared" si="52"/>
        <v>172</v>
      </c>
      <c r="G469" s="106">
        <v>86</v>
      </c>
      <c r="H469" s="109">
        <v>86</v>
      </c>
      <c r="I469" s="127">
        <f t="shared" si="56"/>
        <v>0</v>
      </c>
      <c r="J469" s="106">
        <v>0</v>
      </c>
      <c r="K469" s="131">
        <v>0</v>
      </c>
      <c r="L469" s="129">
        <f t="shared" si="53"/>
        <v>0</v>
      </c>
      <c r="M469" s="106">
        <v>0</v>
      </c>
      <c r="N469" s="106">
        <v>0</v>
      </c>
      <c r="O469" s="109">
        <v>0</v>
      </c>
      <c r="P469" s="127">
        <f t="shared" si="50"/>
        <v>0</v>
      </c>
      <c r="Q469" s="106">
        <v>0</v>
      </c>
      <c r="R469" s="131">
        <v>0</v>
      </c>
      <c r="S469" s="133">
        <f t="shared" si="54"/>
        <v>0</v>
      </c>
      <c r="T469" s="106">
        <v>0</v>
      </c>
      <c r="U469" s="106">
        <v>0</v>
      </c>
      <c r="V469" s="107">
        <v>0</v>
      </c>
      <c r="W469" s="134">
        <v>0</v>
      </c>
      <c r="X469" s="127">
        <f t="shared" si="55"/>
        <v>0</v>
      </c>
      <c r="Y469" s="106">
        <v>0</v>
      </c>
      <c r="Z469" s="109">
        <v>0</v>
      </c>
    </row>
    <row r="470" spans="1:26" ht="15" customHeight="1" x14ac:dyDescent="0.2">
      <c r="A470" s="115" t="s">
        <v>17</v>
      </c>
      <c r="B470" s="117" t="s">
        <v>0</v>
      </c>
      <c r="C470" s="119">
        <v>50022156</v>
      </c>
      <c r="D470" s="122" t="s">
        <v>1362</v>
      </c>
      <c r="E470" s="124">
        <f t="shared" si="51"/>
        <v>215</v>
      </c>
      <c r="F470" s="129">
        <f t="shared" si="52"/>
        <v>0</v>
      </c>
      <c r="G470" s="106">
        <v>0</v>
      </c>
      <c r="H470" s="109">
        <v>0</v>
      </c>
      <c r="I470" s="127">
        <f t="shared" si="56"/>
        <v>191</v>
      </c>
      <c r="J470" s="106">
        <v>131</v>
      </c>
      <c r="K470" s="131">
        <v>60</v>
      </c>
      <c r="L470" s="129">
        <f t="shared" si="53"/>
        <v>0</v>
      </c>
      <c r="M470" s="106">
        <v>0</v>
      </c>
      <c r="N470" s="106">
        <v>0</v>
      </c>
      <c r="O470" s="109">
        <v>0</v>
      </c>
      <c r="P470" s="127">
        <f t="shared" si="50"/>
        <v>0</v>
      </c>
      <c r="Q470" s="106">
        <v>0</v>
      </c>
      <c r="R470" s="131">
        <v>0</v>
      </c>
      <c r="S470" s="133">
        <f t="shared" si="54"/>
        <v>24</v>
      </c>
      <c r="T470" s="106">
        <v>24</v>
      </c>
      <c r="U470" s="106">
        <v>0</v>
      </c>
      <c r="V470" s="107">
        <v>0</v>
      </c>
      <c r="W470" s="134">
        <v>0</v>
      </c>
      <c r="X470" s="127">
        <f t="shared" si="55"/>
        <v>0</v>
      </c>
      <c r="Y470" s="106">
        <v>0</v>
      </c>
      <c r="Z470" s="109">
        <v>0</v>
      </c>
    </row>
    <row r="471" spans="1:26" ht="15" customHeight="1" x14ac:dyDescent="0.2">
      <c r="A471" s="115" t="s">
        <v>17</v>
      </c>
      <c r="B471" s="117" t="s">
        <v>2</v>
      </c>
      <c r="C471" s="119">
        <v>50029754</v>
      </c>
      <c r="D471" s="122" t="s">
        <v>1363</v>
      </c>
      <c r="E471" s="124">
        <f t="shared" si="51"/>
        <v>219</v>
      </c>
      <c r="F471" s="129">
        <f t="shared" si="52"/>
        <v>19</v>
      </c>
      <c r="G471" s="106">
        <v>0</v>
      </c>
      <c r="H471" s="109">
        <v>19</v>
      </c>
      <c r="I471" s="127">
        <f t="shared" si="56"/>
        <v>200</v>
      </c>
      <c r="J471" s="106">
        <v>120</v>
      </c>
      <c r="K471" s="131">
        <v>80</v>
      </c>
      <c r="L471" s="129">
        <f t="shared" si="53"/>
        <v>0</v>
      </c>
      <c r="M471" s="106">
        <v>0</v>
      </c>
      <c r="N471" s="106">
        <v>0</v>
      </c>
      <c r="O471" s="109">
        <v>0</v>
      </c>
      <c r="P471" s="127">
        <f t="shared" si="50"/>
        <v>0</v>
      </c>
      <c r="Q471" s="106">
        <v>0</v>
      </c>
      <c r="R471" s="131">
        <v>0</v>
      </c>
      <c r="S471" s="133">
        <f t="shared" si="54"/>
        <v>0</v>
      </c>
      <c r="T471" s="106">
        <v>0</v>
      </c>
      <c r="U471" s="106">
        <v>0</v>
      </c>
      <c r="V471" s="107">
        <v>0</v>
      </c>
      <c r="W471" s="134">
        <v>0</v>
      </c>
      <c r="X471" s="127">
        <f t="shared" si="55"/>
        <v>0</v>
      </c>
      <c r="Y471" s="106">
        <v>0</v>
      </c>
      <c r="Z471" s="109">
        <v>0</v>
      </c>
    </row>
    <row r="472" spans="1:26" ht="15" customHeight="1" x14ac:dyDescent="0.2">
      <c r="A472" s="115" t="s">
        <v>18</v>
      </c>
      <c r="B472" s="117" t="s">
        <v>0</v>
      </c>
      <c r="C472" s="119">
        <v>50025210</v>
      </c>
      <c r="D472" s="122" t="s">
        <v>1364</v>
      </c>
      <c r="E472" s="124">
        <f t="shared" si="51"/>
        <v>128</v>
      </c>
      <c r="F472" s="129">
        <f t="shared" si="52"/>
        <v>128</v>
      </c>
      <c r="G472" s="106">
        <v>88</v>
      </c>
      <c r="H472" s="109">
        <v>40</v>
      </c>
      <c r="I472" s="127">
        <f t="shared" si="56"/>
        <v>0</v>
      </c>
      <c r="J472" s="106">
        <v>0</v>
      </c>
      <c r="K472" s="131">
        <v>0</v>
      </c>
      <c r="L472" s="129">
        <f t="shared" si="53"/>
        <v>0</v>
      </c>
      <c r="M472" s="106">
        <v>0</v>
      </c>
      <c r="N472" s="106">
        <v>0</v>
      </c>
      <c r="O472" s="109">
        <v>0</v>
      </c>
      <c r="P472" s="127">
        <f t="shared" si="50"/>
        <v>0</v>
      </c>
      <c r="Q472" s="106">
        <v>0</v>
      </c>
      <c r="R472" s="131">
        <v>0</v>
      </c>
      <c r="S472" s="133">
        <f t="shared" si="54"/>
        <v>0</v>
      </c>
      <c r="T472" s="106">
        <v>0</v>
      </c>
      <c r="U472" s="106">
        <v>0</v>
      </c>
      <c r="V472" s="107">
        <v>0</v>
      </c>
      <c r="W472" s="134">
        <v>0</v>
      </c>
      <c r="X472" s="127">
        <f t="shared" si="55"/>
        <v>0</v>
      </c>
      <c r="Y472" s="106">
        <v>0</v>
      </c>
      <c r="Z472" s="109">
        <v>0</v>
      </c>
    </row>
    <row r="473" spans="1:26" ht="15" customHeight="1" x14ac:dyDescent="0.2">
      <c r="A473" s="115" t="s">
        <v>18</v>
      </c>
      <c r="B473" s="117" t="s">
        <v>0</v>
      </c>
      <c r="C473" s="119">
        <v>50031260</v>
      </c>
      <c r="D473" s="122" t="s">
        <v>989</v>
      </c>
      <c r="E473" s="124">
        <f t="shared" si="51"/>
        <v>152</v>
      </c>
      <c r="F473" s="129">
        <f t="shared" si="52"/>
        <v>152</v>
      </c>
      <c r="G473" s="106">
        <v>78</v>
      </c>
      <c r="H473" s="109">
        <v>74</v>
      </c>
      <c r="I473" s="127">
        <f t="shared" si="56"/>
        <v>0</v>
      </c>
      <c r="J473" s="106">
        <v>0</v>
      </c>
      <c r="K473" s="131">
        <v>0</v>
      </c>
      <c r="L473" s="129">
        <f t="shared" si="53"/>
        <v>0</v>
      </c>
      <c r="M473" s="106">
        <v>0</v>
      </c>
      <c r="N473" s="106">
        <v>0</v>
      </c>
      <c r="O473" s="109">
        <v>0</v>
      </c>
      <c r="P473" s="127">
        <f t="shared" si="50"/>
        <v>0</v>
      </c>
      <c r="Q473" s="106">
        <v>0</v>
      </c>
      <c r="R473" s="131">
        <v>0</v>
      </c>
      <c r="S473" s="133">
        <f t="shared" si="54"/>
        <v>0</v>
      </c>
      <c r="T473" s="106">
        <v>0</v>
      </c>
      <c r="U473" s="106">
        <v>0</v>
      </c>
      <c r="V473" s="107">
        <v>0</v>
      </c>
      <c r="W473" s="134">
        <v>0</v>
      </c>
      <c r="X473" s="127">
        <f t="shared" si="55"/>
        <v>0</v>
      </c>
      <c r="Y473" s="106">
        <v>0</v>
      </c>
      <c r="Z473" s="109">
        <v>0</v>
      </c>
    </row>
    <row r="474" spans="1:26" ht="15" customHeight="1" x14ac:dyDescent="0.2">
      <c r="A474" s="115" t="s">
        <v>18</v>
      </c>
      <c r="B474" s="117" t="s">
        <v>0</v>
      </c>
      <c r="C474" s="119">
        <v>50029509</v>
      </c>
      <c r="D474" s="122" t="s">
        <v>553</v>
      </c>
      <c r="E474" s="124">
        <f t="shared" si="51"/>
        <v>168</v>
      </c>
      <c r="F474" s="129">
        <f t="shared" si="52"/>
        <v>168</v>
      </c>
      <c r="G474" s="106">
        <v>142</v>
      </c>
      <c r="H474" s="109">
        <v>26</v>
      </c>
      <c r="I474" s="127">
        <f t="shared" si="56"/>
        <v>0</v>
      </c>
      <c r="J474" s="106">
        <v>0</v>
      </c>
      <c r="K474" s="131">
        <v>0</v>
      </c>
      <c r="L474" s="129">
        <f t="shared" si="53"/>
        <v>0</v>
      </c>
      <c r="M474" s="106">
        <v>0</v>
      </c>
      <c r="N474" s="106">
        <v>0</v>
      </c>
      <c r="O474" s="109">
        <v>0</v>
      </c>
      <c r="P474" s="127">
        <f t="shared" si="50"/>
        <v>0</v>
      </c>
      <c r="Q474" s="106">
        <v>0</v>
      </c>
      <c r="R474" s="131">
        <v>0</v>
      </c>
      <c r="S474" s="133">
        <f t="shared" si="54"/>
        <v>0</v>
      </c>
      <c r="T474" s="106">
        <v>0</v>
      </c>
      <c r="U474" s="106">
        <v>0</v>
      </c>
      <c r="V474" s="107">
        <v>0</v>
      </c>
      <c r="W474" s="134">
        <v>0</v>
      </c>
      <c r="X474" s="127">
        <f t="shared" si="55"/>
        <v>0</v>
      </c>
      <c r="Y474" s="106">
        <v>0</v>
      </c>
      <c r="Z474" s="109">
        <v>0</v>
      </c>
    </row>
    <row r="475" spans="1:26" ht="15" customHeight="1" x14ac:dyDescent="0.2">
      <c r="A475" s="115" t="s">
        <v>18</v>
      </c>
      <c r="B475" s="117" t="s">
        <v>0</v>
      </c>
      <c r="C475" s="119">
        <v>50030906</v>
      </c>
      <c r="D475" s="122" t="s">
        <v>554</v>
      </c>
      <c r="E475" s="124">
        <f t="shared" si="51"/>
        <v>101</v>
      </c>
      <c r="F475" s="129">
        <f t="shared" si="52"/>
        <v>101</v>
      </c>
      <c r="G475" s="106">
        <v>61</v>
      </c>
      <c r="H475" s="109">
        <v>40</v>
      </c>
      <c r="I475" s="127">
        <f t="shared" si="56"/>
        <v>0</v>
      </c>
      <c r="J475" s="106">
        <v>0</v>
      </c>
      <c r="K475" s="131">
        <v>0</v>
      </c>
      <c r="L475" s="129">
        <f t="shared" si="53"/>
        <v>0</v>
      </c>
      <c r="M475" s="106">
        <v>0</v>
      </c>
      <c r="N475" s="106">
        <v>0</v>
      </c>
      <c r="O475" s="109">
        <v>0</v>
      </c>
      <c r="P475" s="127">
        <f t="shared" si="50"/>
        <v>0</v>
      </c>
      <c r="Q475" s="106">
        <v>0</v>
      </c>
      <c r="R475" s="131">
        <v>0</v>
      </c>
      <c r="S475" s="133">
        <f t="shared" si="54"/>
        <v>0</v>
      </c>
      <c r="T475" s="106">
        <v>0</v>
      </c>
      <c r="U475" s="106">
        <v>0</v>
      </c>
      <c r="V475" s="107">
        <v>0</v>
      </c>
      <c r="W475" s="134">
        <v>0</v>
      </c>
      <c r="X475" s="127">
        <f t="shared" si="55"/>
        <v>0</v>
      </c>
      <c r="Y475" s="106">
        <v>0</v>
      </c>
      <c r="Z475" s="109">
        <v>0</v>
      </c>
    </row>
    <row r="476" spans="1:26" ht="15" customHeight="1" x14ac:dyDescent="0.2">
      <c r="A476" s="115" t="s">
        <v>18</v>
      </c>
      <c r="B476" s="117" t="s">
        <v>0</v>
      </c>
      <c r="C476" s="119">
        <v>50030035</v>
      </c>
      <c r="D476" s="122" t="s">
        <v>990</v>
      </c>
      <c r="E476" s="124">
        <f t="shared" si="51"/>
        <v>110</v>
      </c>
      <c r="F476" s="129">
        <f t="shared" si="52"/>
        <v>110</v>
      </c>
      <c r="G476" s="106">
        <v>73</v>
      </c>
      <c r="H476" s="109">
        <v>37</v>
      </c>
      <c r="I476" s="127">
        <f t="shared" si="56"/>
        <v>0</v>
      </c>
      <c r="J476" s="106">
        <v>0</v>
      </c>
      <c r="K476" s="131">
        <v>0</v>
      </c>
      <c r="L476" s="129">
        <f t="shared" si="53"/>
        <v>0</v>
      </c>
      <c r="M476" s="106">
        <v>0</v>
      </c>
      <c r="N476" s="106">
        <v>0</v>
      </c>
      <c r="O476" s="109">
        <v>0</v>
      </c>
      <c r="P476" s="127">
        <f t="shared" si="50"/>
        <v>0</v>
      </c>
      <c r="Q476" s="106">
        <v>0</v>
      </c>
      <c r="R476" s="131">
        <v>0</v>
      </c>
      <c r="S476" s="133">
        <f t="shared" si="54"/>
        <v>0</v>
      </c>
      <c r="T476" s="106">
        <v>0</v>
      </c>
      <c r="U476" s="106">
        <v>0</v>
      </c>
      <c r="V476" s="107">
        <v>0</v>
      </c>
      <c r="W476" s="134">
        <v>0</v>
      </c>
      <c r="X476" s="127">
        <f t="shared" si="55"/>
        <v>0</v>
      </c>
      <c r="Y476" s="106">
        <v>0</v>
      </c>
      <c r="Z476" s="109">
        <v>0</v>
      </c>
    </row>
    <row r="477" spans="1:26" ht="15" customHeight="1" x14ac:dyDescent="0.2">
      <c r="A477" s="115" t="s">
        <v>18</v>
      </c>
      <c r="B477" s="117" t="s">
        <v>0</v>
      </c>
      <c r="C477" s="119">
        <v>50028286</v>
      </c>
      <c r="D477" s="122" t="s">
        <v>1365</v>
      </c>
      <c r="E477" s="124">
        <f t="shared" si="51"/>
        <v>119</v>
      </c>
      <c r="F477" s="129">
        <f t="shared" si="52"/>
        <v>119</v>
      </c>
      <c r="G477" s="106">
        <v>83</v>
      </c>
      <c r="H477" s="109">
        <v>36</v>
      </c>
      <c r="I477" s="127">
        <f t="shared" si="56"/>
        <v>0</v>
      </c>
      <c r="J477" s="106">
        <v>0</v>
      </c>
      <c r="K477" s="131">
        <v>0</v>
      </c>
      <c r="L477" s="129">
        <f t="shared" si="53"/>
        <v>0</v>
      </c>
      <c r="M477" s="106">
        <v>0</v>
      </c>
      <c r="N477" s="106">
        <v>0</v>
      </c>
      <c r="O477" s="109">
        <v>0</v>
      </c>
      <c r="P477" s="127">
        <f t="shared" si="50"/>
        <v>0</v>
      </c>
      <c r="Q477" s="106">
        <v>0</v>
      </c>
      <c r="R477" s="131">
        <v>0</v>
      </c>
      <c r="S477" s="133">
        <f t="shared" si="54"/>
        <v>0</v>
      </c>
      <c r="T477" s="106">
        <v>0</v>
      </c>
      <c r="U477" s="106">
        <v>0</v>
      </c>
      <c r="V477" s="107">
        <v>0</v>
      </c>
      <c r="W477" s="134">
        <v>0</v>
      </c>
      <c r="X477" s="127">
        <f t="shared" si="55"/>
        <v>0</v>
      </c>
      <c r="Y477" s="106">
        <v>0</v>
      </c>
      <c r="Z477" s="109">
        <v>0</v>
      </c>
    </row>
    <row r="478" spans="1:26" ht="15" customHeight="1" x14ac:dyDescent="0.2">
      <c r="A478" s="115" t="s">
        <v>18</v>
      </c>
      <c r="B478" s="117" t="s">
        <v>0</v>
      </c>
      <c r="C478" s="119">
        <v>50025309</v>
      </c>
      <c r="D478" s="122" t="s">
        <v>1366</v>
      </c>
      <c r="E478" s="124">
        <f t="shared" si="51"/>
        <v>82</v>
      </c>
      <c r="F478" s="129">
        <f t="shared" si="52"/>
        <v>82</v>
      </c>
      <c r="G478" s="106">
        <v>62</v>
      </c>
      <c r="H478" s="109">
        <v>20</v>
      </c>
      <c r="I478" s="127">
        <f t="shared" si="56"/>
        <v>0</v>
      </c>
      <c r="J478" s="106">
        <v>0</v>
      </c>
      <c r="K478" s="131">
        <v>0</v>
      </c>
      <c r="L478" s="129">
        <f t="shared" si="53"/>
        <v>0</v>
      </c>
      <c r="M478" s="106">
        <v>0</v>
      </c>
      <c r="N478" s="106">
        <v>0</v>
      </c>
      <c r="O478" s="109">
        <v>0</v>
      </c>
      <c r="P478" s="127">
        <f t="shared" si="50"/>
        <v>0</v>
      </c>
      <c r="Q478" s="106">
        <v>0</v>
      </c>
      <c r="R478" s="131">
        <v>0</v>
      </c>
      <c r="S478" s="133">
        <f t="shared" si="54"/>
        <v>0</v>
      </c>
      <c r="T478" s="106">
        <v>0</v>
      </c>
      <c r="U478" s="106">
        <v>0</v>
      </c>
      <c r="V478" s="107">
        <v>0</v>
      </c>
      <c r="W478" s="134">
        <v>0</v>
      </c>
      <c r="X478" s="127">
        <f t="shared" si="55"/>
        <v>0</v>
      </c>
      <c r="Y478" s="106">
        <v>0</v>
      </c>
      <c r="Z478" s="109">
        <v>0</v>
      </c>
    </row>
    <row r="479" spans="1:26" ht="15" customHeight="1" x14ac:dyDescent="0.2">
      <c r="A479" s="115" t="s">
        <v>18</v>
      </c>
      <c r="B479" s="117" t="s">
        <v>0</v>
      </c>
      <c r="C479" s="119">
        <v>50025236</v>
      </c>
      <c r="D479" s="122" t="s">
        <v>1367</v>
      </c>
      <c r="E479" s="124">
        <f t="shared" si="51"/>
        <v>84</v>
      </c>
      <c r="F479" s="129">
        <f t="shared" si="52"/>
        <v>84</v>
      </c>
      <c r="G479" s="106">
        <v>46</v>
      </c>
      <c r="H479" s="109">
        <v>38</v>
      </c>
      <c r="I479" s="127">
        <f t="shared" si="56"/>
        <v>0</v>
      </c>
      <c r="J479" s="106">
        <v>0</v>
      </c>
      <c r="K479" s="131">
        <v>0</v>
      </c>
      <c r="L479" s="129">
        <f t="shared" si="53"/>
        <v>0</v>
      </c>
      <c r="M479" s="106">
        <v>0</v>
      </c>
      <c r="N479" s="106">
        <v>0</v>
      </c>
      <c r="O479" s="109">
        <v>0</v>
      </c>
      <c r="P479" s="127">
        <f t="shared" si="50"/>
        <v>0</v>
      </c>
      <c r="Q479" s="106">
        <v>0</v>
      </c>
      <c r="R479" s="131">
        <v>0</v>
      </c>
      <c r="S479" s="133">
        <f t="shared" si="54"/>
        <v>0</v>
      </c>
      <c r="T479" s="106">
        <v>0</v>
      </c>
      <c r="U479" s="106">
        <v>0</v>
      </c>
      <c r="V479" s="107">
        <v>0</v>
      </c>
      <c r="W479" s="134">
        <v>0</v>
      </c>
      <c r="X479" s="127">
        <f t="shared" si="55"/>
        <v>0</v>
      </c>
      <c r="Y479" s="106">
        <v>0</v>
      </c>
      <c r="Z479" s="109">
        <v>0</v>
      </c>
    </row>
    <row r="480" spans="1:26" ht="15" customHeight="1" x14ac:dyDescent="0.2">
      <c r="A480" s="115" t="s">
        <v>18</v>
      </c>
      <c r="B480" s="117" t="s">
        <v>0</v>
      </c>
      <c r="C480" s="119">
        <v>50025252</v>
      </c>
      <c r="D480" s="122" t="s">
        <v>558</v>
      </c>
      <c r="E480" s="124">
        <f t="shared" si="51"/>
        <v>70</v>
      </c>
      <c r="F480" s="129">
        <f t="shared" si="52"/>
        <v>70</v>
      </c>
      <c r="G480" s="106">
        <v>70</v>
      </c>
      <c r="H480" s="109">
        <v>0</v>
      </c>
      <c r="I480" s="127">
        <f t="shared" si="56"/>
        <v>0</v>
      </c>
      <c r="J480" s="106">
        <v>0</v>
      </c>
      <c r="K480" s="131">
        <v>0</v>
      </c>
      <c r="L480" s="129">
        <f t="shared" si="53"/>
        <v>0</v>
      </c>
      <c r="M480" s="106">
        <v>0</v>
      </c>
      <c r="N480" s="106">
        <v>0</v>
      </c>
      <c r="O480" s="109">
        <v>0</v>
      </c>
      <c r="P480" s="127">
        <f t="shared" si="50"/>
        <v>0</v>
      </c>
      <c r="Q480" s="106">
        <v>0</v>
      </c>
      <c r="R480" s="131">
        <v>0</v>
      </c>
      <c r="S480" s="133">
        <f t="shared" si="54"/>
        <v>0</v>
      </c>
      <c r="T480" s="106">
        <v>0</v>
      </c>
      <c r="U480" s="106">
        <v>0</v>
      </c>
      <c r="V480" s="107">
        <v>0</v>
      </c>
      <c r="W480" s="134">
        <v>0</v>
      </c>
      <c r="X480" s="127">
        <f t="shared" si="55"/>
        <v>0</v>
      </c>
      <c r="Y480" s="106">
        <v>0</v>
      </c>
      <c r="Z480" s="109">
        <v>0</v>
      </c>
    </row>
    <row r="481" spans="1:26" ht="15" customHeight="1" x14ac:dyDescent="0.2">
      <c r="A481" s="115" t="s">
        <v>18</v>
      </c>
      <c r="B481" s="117" t="s">
        <v>0</v>
      </c>
      <c r="C481" s="119">
        <v>50075802</v>
      </c>
      <c r="D481" s="122" t="s">
        <v>991</v>
      </c>
      <c r="E481" s="124">
        <f t="shared" si="51"/>
        <v>103</v>
      </c>
      <c r="F481" s="129">
        <f t="shared" si="52"/>
        <v>103</v>
      </c>
      <c r="G481" s="106">
        <v>66</v>
      </c>
      <c r="H481" s="109">
        <v>37</v>
      </c>
      <c r="I481" s="127">
        <f t="shared" si="56"/>
        <v>0</v>
      </c>
      <c r="J481" s="106">
        <v>0</v>
      </c>
      <c r="K481" s="131">
        <v>0</v>
      </c>
      <c r="L481" s="129">
        <f t="shared" si="53"/>
        <v>0</v>
      </c>
      <c r="M481" s="106">
        <v>0</v>
      </c>
      <c r="N481" s="106">
        <v>0</v>
      </c>
      <c r="O481" s="109">
        <v>0</v>
      </c>
      <c r="P481" s="127">
        <f t="shared" si="50"/>
        <v>0</v>
      </c>
      <c r="Q481" s="106">
        <v>0</v>
      </c>
      <c r="R481" s="131">
        <v>0</v>
      </c>
      <c r="S481" s="133">
        <f t="shared" si="54"/>
        <v>0</v>
      </c>
      <c r="T481" s="106">
        <v>0</v>
      </c>
      <c r="U481" s="106">
        <v>0</v>
      </c>
      <c r="V481" s="107">
        <v>0</v>
      </c>
      <c r="W481" s="134">
        <v>0</v>
      </c>
      <c r="X481" s="127">
        <f t="shared" si="55"/>
        <v>0</v>
      </c>
      <c r="Y481" s="106">
        <v>0</v>
      </c>
      <c r="Z481" s="109">
        <v>0</v>
      </c>
    </row>
    <row r="482" spans="1:26" ht="15" customHeight="1" x14ac:dyDescent="0.2">
      <c r="A482" s="115" t="s">
        <v>18</v>
      </c>
      <c r="B482" s="117" t="s">
        <v>0</v>
      </c>
      <c r="C482" s="119">
        <v>50025287</v>
      </c>
      <c r="D482" s="122" t="s">
        <v>560</v>
      </c>
      <c r="E482" s="124">
        <f t="shared" si="51"/>
        <v>90</v>
      </c>
      <c r="F482" s="129">
        <f t="shared" si="52"/>
        <v>90</v>
      </c>
      <c r="G482" s="106">
        <v>71</v>
      </c>
      <c r="H482" s="109">
        <v>19</v>
      </c>
      <c r="I482" s="127">
        <f t="shared" si="56"/>
        <v>0</v>
      </c>
      <c r="J482" s="106">
        <v>0</v>
      </c>
      <c r="K482" s="131">
        <v>0</v>
      </c>
      <c r="L482" s="129">
        <f t="shared" si="53"/>
        <v>0</v>
      </c>
      <c r="M482" s="106">
        <v>0</v>
      </c>
      <c r="N482" s="106">
        <v>0</v>
      </c>
      <c r="O482" s="109">
        <v>0</v>
      </c>
      <c r="P482" s="127">
        <f t="shared" si="50"/>
        <v>0</v>
      </c>
      <c r="Q482" s="106">
        <v>0</v>
      </c>
      <c r="R482" s="131">
        <v>0</v>
      </c>
      <c r="S482" s="133">
        <f t="shared" si="54"/>
        <v>0</v>
      </c>
      <c r="T482" s="106">
        <v>0</v>
      </c>
      <c r="U482" s="106">
        <v>0</v>
      </c>
      <c r="V482" s="107">
        <v>0</v>
      </c>
      <c r="W482" s="134">
        <v>0</v>
      </c>
      <c r="X482" s="127">
        <f t="shared" si="55"/>
        <v>0</v>
      </c>
      <c r="Y482" s="106">
        <v>0</v>
      </c>
      <c r="Z482" s="109">
        <v>0</v>
      </c>
    </row>
    <row r="483" spans="1:26" ht="15" customHeight="1" x14ac:dyDescent="0.2">
      <c r="A483" s="115" t="s">
        <v>18</v>
      </c>
      <c r="B483" s="117" t="s">
        <v>0</v>
      </c>
      <c r="C483" s="119">
        <v>50025279</v>
      </c>
      <c r="D483" s="122" t="s">
        <v>1368</v>
      </c>
      <c r="E483" s="124">
        <f t="shared" si="51"/>
        <v>152</v>
      </c>
      <c r="F483" s="129">
        <f t="shared" si="52"/>
        <v>152</v>
      </c>
      <c r="G483" s="106">
        <v>99</v>
      </c>
      <c r="H483" s="109">
        <v>53</v>
      </c>
      <c r="I483" s="127">
        <f t="shared" si="56"/>
        <v>0</v>
      </c>
      <c r="J483" s="106">
        <v>0</v>
      </c>
      <c r="K483" s="131">
        <v>0</v>
      </c>
      <c r="L483" s="129">
        <f t="shared" si="53"/>
        <v>0</v>
      </c>
      <c r="M483" s="106">
        <v>0</v>
      </c>
      <c r="N483" s="106">
        <v>0</v>
      </c>
      <c r="O483" s="109">
        <v>0</v>
      </c>
      <c r="P483" s="127">
        <f t="shared" si="50"/>
        <v>0</v>
      </c>
      <c r="Q483" s="106">
        <v>0</v>
      </c>
      <c r="R483" s="131">
        <v>0</v>
      </c>
      <c r="S483" s="133">
        <f t="shared" si="54"/>
        <v>0</v>
      </c>
      <c r="T483" s="106">
        <v>0</v>
      </c>
      <c r="U483" s="106">
        <v>0</v>
      </c>
      <c r="V483" s="107">
        <v>0</v>
      </c>
      <c r="W483" s="134">
        <v>0</v>
      </c>
      <c r="X483" s="127">
        <f t="shared" si="55"/>
        <v>0</v>
      </c>
      <c r="Y483" s="106">
        <v>0</v>
      </c>
      <c r="Z483" s="109">
        <v>0</v>
      </c>
    </row>
    <row r="484" spans="1:26" ht="15" customHeight="1" x14ac:dyDescent="0.2">
      <c r="A484" s="115" t="s">
        <v>18</v>
      </c>
      <c r="B484" s="117" t="s">
        <v>0</v>
      </c>
      <c r="C484" s="119">
        <v>50025333</v>
      </c>
      <c r="D484" s="122" t="s">
        <v>562</v>
      </c>
      <c r="E484" s="124">
        <f t="shared" si="51"/>
        <v>107</v>
      </c>
      <c r="F484" s="129">
        <f t="shared" si="52"/>
        <v>107</v>
      </c>
      <c r="G484" s="106">
        <v>79</v>
      </c>
      <c r="H484" s="109">
        <v>28</v>
      </c>
      <c r="I484" s="127">
        <f t="shared" si="56"/>
        <v>0</v>
      </c>
      <c r="J484" s="106">
        <v>0</v>
      </c>
      <c r="K484" s="131">
        <v>0</v>
      </c>
      <c r="L484" s="129">
        <f t="shared" si="53"/>
        <v>0</v>
      </c>
      <c r="M484" s="106">
        <v>0</v>
      </c>
      <c r="N484" s="106">
        <v>0</v>
      </c>
      <c r="O484" s="109">
        <v>0</v>
      </c>
      <c r="P484" s="127">
        <f t="shared" si="50"/>
        <v>0</v>
      </c>
      <c r="Q484" s="106">
        <v>0</v>
      </c>
      <c r="R484" s="131">
        <v>0</v>
      </c>
      <c r="S484" s="133">
        <f t="shared" si="54"/>
        <v>0</v>
      </c>
      <c r="T484" s="106">
        <v>0</v>
      </c>
      <c r="U484" s="106">
        <v>0</v>
      </c>
      <c r="V484" s="107">
        <v>0</v>
      </c>
      <c r="W484" s="134">
        <v>0</v>
      </c>
      <c r="X484" s="127">
        <f t="shared" si="55"/>
        <v>0</v>
      </c>
      <c r="Y484" s="106">
        <v>0</v>
      </c>
      <c r="Z484" s="109">
        <v>0</v>
      </c>
    </row>
    <row r="485" spans="1:26" ht="15" customHeight="1" x14ac:dyDescent="0.2">
      <c r="A485" s="115" t="s">
        <v>18</v>
      </c>
      <c r="B485" s="117" t="s">
        <v>0</v>
      </c>
      <c r="C485" s="119">
        <v>50025317</v>
      </c>
      <c r="D485" s="122" t="s">
        <v>1369</v>
      </c>
      <c r="E485" s="124">
        <f t="shared" si="51"/>
        <v>102</v>
      </c>
      <c r="F485" s="129">
        <f t="shared" si="52"/>
        <v>102</v>
      </c>
      <c r="G485" s="106">
        <v>72</v>
      </c>
      <c r="H485" s="109">
        <v>30</v>
      </c>
      <c r="I485" s="127">
        <f t="shared" si="56"/>
        <v>0</v>
      </c>
      <c r="J485" s="106">
        <v>0</v>
      </c>
      <c r="K485" s="131">
        <v>0</v>
      </c>
      <c r="L485" s="129">
        <f t="shared" si="53"/>
        <v>0</v>
      </c>
      <c r="M485" s="106">
        <v>0</v>
      </c>
      <c r="N485" s="106">
        <v>0</v>
      </c>
      <c r="O485" s="109">
        <v>0</v>
      </c>
      <c r="P485" s="127">
        <f t="shared" si="50"/>
        <v>0</v>
      </c>
      <c r="Q485" s="106">
        <v>0</v>
      </c>
      <c r="R485" s="131">
        <v>0</v>
      </c>
      <c r="S485" s="133">
        <f t="shared" si="54"/>
        <v>0</v>
      </c>
      <c r="T485" s="106">
        <v>0</v>
      </c>
      <c r="U485" s="106">
        <v>0</v>
      </c>
      <c r="V485" s="107">
        <v>0</v>
      </c>
      <c r="W485" s="134">
        <v>0</v>
      </c>
      <c r="X485" s="127">
        <f t="shared" si="55"/>
        <v>0</v>
      </c>
      <c r="Y485" s="106">
        <v>0</v>
      </c>
      <c r="Z485" s="109">
        <v>0</v>
      </c>
    </row>
    <row r="486" spans="1:26" ht="15" customHeight="1" x14ac:dyDescent="0.2">
      <c r="A486" s="115" t="s">
        <v>18</v>
      </c>
      <c r="B486" s="117" t="s">
        <v>0</v>
      </c>
      <c r="C486" s="119">
        <v>50031341</v>
      </c>
      <c r="D486" s="122" t="s">
        <v>1370</v>
      </c>
      <c r="E486" s="124">
        <f t="shared" si="51"/>
        <v>120</v>
      </c>
      <c r="F486" s="129">
        <f t="shared" si="52"/>
        <v>120</v>
      </c>
      <c r="G486" s="106">
        <v>91</v>
      </c>
      <c r="H486" s="109">
        <v>29</v>
      </c>
      <c r="I486" s="127">
        <f t="shared" si="56"/>
        <v>0</v>
      </c>
      <c r="J486" s="106">
        <v>0</v>
      </c>
      <c r="K486" s="131">
        <v>0</v>
      </c>
      <c r="L486" s="129">
        <f t="shared" si="53"/>
        <v>0</v>
      </c>
      <c r="M486" s="106">
        <v>0</v>
      </c>
      <c r="N486" s="106">
        <v>0</v>
      </c>
      <c r="O486" s="109">
        <v>0</v>
      </c>
      <c r="P486" s="127">
        <f t="shared" si="50"/>
        <v>0</v>
      </c>
      <c r="Q486" s="106">
        <v>0</v>
      </c>
      <c r="R486" s="131">
        <v>0</v>
      </c>
      <c r="S486" s="133">
        <f t="shared" si="54"/>
        <v>0</v>
      </c>
      <c r="T486" s="106">
        <v>0</v>
      </c>
      <c r="U486" s="106">
        <v>0</v>
      </c>
      <c r="V486" s="107">
        <v>0</v>
      </c>
      <c r="W486" s="134">
        <v>0</v>
      </c>
      <c r="X486" s="127">
        <f t="shared" si="55"/>
        <v>0</v>
      </c>
      <c r="Y486" s="106">
        <v>0</v>
      </c>
      <c r="Z486" s="109">
        <v>0</v>
      </c>
    </row>
    <row r="487" spans="1:26" ht="15" customHeight="1" x14ac:dyDescent="0.2">
      <c r="A487" s="115" t="s">
        <v>18</v>
      </c>
      <c r="B487" s="117" t="s">
        <v>0</v>
      </c>
      <c r="C487" s="119">
        <v>50025201</v>
      </c>
      <c r="D487" s="122" t="s">
        <v>564</v>
      </c>
      <c r="E487" s="124">
        <f t="shared" si="51"/>
        <v>108</v>
      </c>
      <c r="F487" s="129">
        <f t="shared" si="52"/>
        <v>108</v>
      </c>
      <c r="G487" s="106">
        <v>69</v>
      </c>
      <c r="H487" s="109">
        <v>39</v>
      </c>
      <c r="I487" s="127">
        <f t="shared" si="56"/>
        <v>0</v>
      </c>
      <c r="J487" s="106">
        <v>0</v>
      </c>
      <c r="K487" s="131">
        <v>0</v>
      </c>
      <c r="L487" s="129">
        <f t="shared" si="53"/>
        <v>0</v>
      </c>
      <c r="M487" s="106">
        <v>0</v>
      </c>
      <c r="N487" s="106">
        <v>0</v>
      </c>
      <c r="O487" s="109">
        <v>0</v>
      </c>
      <c r="P487" s="127">
        <f t="shared" si="50"/>
        <v>0</v>
      </c>
      <c r="Q487" s="106">
        <v>0</v>
      </c>
      <c r="R487" s="131">
        <v>0</v>
      </c>
      <c r="S487" s="133">
        <f t="shared" si="54"/>
        <v>0</v>
      </c>
      <c r="T487" s="106">
        <v>0</v>
      </c>
      <c r="U487" s="106">
        <v>0</v>
      </c>
      <c r="V487" s="107">
        <v>0</v>
      </c>
      <c r="W487" s="134">
        <v>0</v>
      </c>
      <c r="X487" s="127">
        <f t="shared" si="55"/>
        <v>0</v>
      </c>
      <c r="Y487" s="106">
        <v>0</v>
      </c>
      <c r="Z487" s="109">
        <v>0</v>
      </c>
    </row>
    <row r="488" spans="1:26" ht="15" customHeight="1" x14ac:dyDescent="0.2">
      <c r="A488" s="115" t="s">
        <v>18</v>
      </c>
      <c r="B488" s="117" t="s">
        <v>0</v>
      </c>
      <c r="C488" s="119">
        <v>50025260</v>
      </c>
      <c r="D488" s="122" t="s">
        <v>1371</v>
      </c>
      <c r="E488" s="124">
        <f t="shared" si="51"/>
        <v>64</v>
      </c>
      <c r="F488" s="129">
        <f t="shared" si="52"/>
        <v>64</v>
      </c>
      <c r="G488" s="106">
        <v>42</v>
      </c>
      <c r="H488" s="109">
        <v>22</v>
      </c>
      <c r="I488" s="127">
        <f t="shared" si="56"/>
        <v>0</v>
      </c>
      <c r="J488" s="106">
        <v>0</v>
      </c>
      <c r="K488" s="131">
        <v>0</v>
      </c>
      <c r="L488" s="129">
        <f t="shared" si="53"/>
        <v>0</v>
      </c>
      <c r="M488" s="106">
        <v>0</v>
      </c>
      <c r="N488" s="106">
        <v>0</v>
      </c>
      <c r="O488" s="109">
        <v>0</v>
      </c>
      <c r="P488" s="127">
        <f t="shared" si="50"/>
        <v>0</v>
      </c>
      <c r="Q488" s="106">
        <v>0</v>
      </c>
      <c r="R488" s="131">
        <v>0</v>
      </c>
      <c r="S488" s="133">
        <f t="shared" si="54"/>
        <v>0</v>
      </c>
      <c r="T488" s="106">
        <v>0</v>
      </c>
      <c r="U488" s="106">
        <v>0</v>
      </c>
      <c r="V488" s="107">
        <v>0</v>
      </c>
      <c r="W488" s="134">
        <v>0</v>
      </c>
      <c r="X488" s="127">
        <f t="shared" si="55"/>
        <v>0</v>
      </c>
      <c r="Y488" s="106">
        <v>0</v>
      </c>
      <c r="Z488" s="109">
        <v>0</v>
      </c>
    </row>
    <row r="489" spans="1:26" ht="15" customHeight="1" x14ac:dyDescent="0.2">
      <c r="A489" s="115" t="s">
        <v>18</v>
      </c>
      <c r="B489" s="117" t="s">
        <v>0</v>
      </c>
      <c r="C489" s="119">
        <v>50030493</v>
      </c>
      <c r="D489" s="122" t="s">
        <v>1372</v>
      </c>
      <c r="E489" s="124">
        <f t="shared" si="51"/>
        <v>131</v>
      </c>
      <c r="F489" s="129">
        <f t="shared" si="52"/>
        <v>131</v>
      </c>
      <c r="G489" s="106">
        <v>94</v>
      </c>
      <c r="H489" s="109">
        <v>37</v>
      </c>
      <c r="I489" s="127">
        <f t="shared" si="56"/>
        <v>0</v>
      </c>
      <c r="J489" s="106">
        <v>0</v>
      </c>
      <c r="K489" s="131">
        <v>0</v>
      </c>
      <c r="L489" s="129">
        <f t="shared" si="53"/>
        <v>0</v>
      </c>
      <c r="M489" s="106">
        <v>0</v>
      </c>
      <c r="N489" s="106">
        <v>0</v>
      </c>
      <c r="O489" s="109">
        <v>0</v>
      </c>
      <c r="P489" s="127">
        <f t="shared" si="50"/>
        <v>0</v>
      </c>
      <c r="Q489" s="106">
        <v>0</v>
      </c>
      <c r="R489" s="131">
        <v>0</v>
      </c>
      <c r="S489" s="133">
        <f t="shared" si="54"/>
        <v>0</v>
      </c>
      <c r="T489" s="106">
        <v>0</v>
      </c>
      <c r="U489" s="106">
        <v>0</v>
      </c>
      <c r="V489" s="107">
        <v>0</v>
      </c>
      <c r="W489" s="134">
        <v>0</v>
      </c>
      <c r="X489" s="127">
        <f t="shared" si="55"/>
        <v>0</v>
      </c>
      <c r="Y489" s="106">
        <v>0</v>
      </c>
      <c r="Z489" s="109">
        <v>0</v>
      </c>
    </row>
    <row r="490" spans="1:26" ht="15" customHeight="1" x14ac:dyDescent="0.2">
      <c r="A490" s="115" t="s">
        <v>18</v>
      </c>
      <c r="B490" s="117" t="s">
        <v>0</v>
      </c>
      <c r="C490" s="119">
        <v>50032402</v>
      </c>
      <c r="D490" s="122" t="s">
        <v>1373</v>
      </c>
      <c r="E490" s="124">
        <f t="shared" si="51"/>
        <v>95</v>
      </c>
      <c r="F490" s="129">
        <f t="shared" si="52"/>
        <v>95</v>
      </c>
      <c r="G490" s="106">
        <v>59</v>
      </c>
      <c r="H490" s="109">
        <v>36</v>
      </c>
      <c r="I490" s="127">
        <f t="shared" si="56"/>
        <v>0</v>
      </c>
      <c r="J490" s="106">
        <v>0</v>
      </c>
      <c r="K490" s="131">
        <v>0</v>
      </c>
      <c r="L490" s="129">
        <f t="shared" si="53"/>
        <v>0</v>
      </c>
      <c r="M490" s="106">
        <v>0</v>
      </c>
      <c r="N490" s="106">
        <v>0</v>
      </c>
      <c r="O490" s="109">
        <v>0</v>
      </c>
      <c r="P490" s="127">
        <f t="shared" si="50"/>
        <v>0</v>
      </c>
      <c r="Q490" s="106">
        <v>0</v>
      </c>
      <c r="R490" s="131">
        <v>0</v>
      </c>
      <c r="S490" s="133">
        <f t="shared" si="54"/>
        <v>0</v>
      </c>
      <c r="T490" s="106">
        <v>0</v>
      </c>
      <c r="U490" s="106">
        <v>0</v>
      </c>
      <c r="V490" s="107">
        <v>0</v>
      </c>
      <c r="W490" s="134">
        <v>0</v>
      </c>
      <c r="X490" s="127">
        <f t="shared" si="55"/>
        <v>0</v>
      </c>
      <c r="Y490" s="106">
        <v>0</v>
      </c>
      <c r="Z490" s="109">
        <v>0</v>
      </c>
    </row>
    <row r="491" spans="1:26" ht="15" customHeight="1" x14ac:dyDescent="0.2">
      <c r="A491" s="115" t="s">
        <v>18</v>
      </c>
      <c r="B491" s="117" t="s">
        <v>0</v>
      </c>
      <c r="C491" s="119">
        <v>50030027</v>
      </c>
      <c r="D491" s="122" t="s">
        <v>1374</v>
      </c>
      <c r="E491" s="124">
        <f t="shared" si="51"/>
        <v>95</v>
      </c>
      <c r="F491" s="129">
        <f t="shared" si="52"/>
        <v>95</v>
      </c>
      <c r="G491" s="106">
        <v>76</v>
      </c>
      <c r="H491" s="109">
        <v>19</v>
      </c>
      <c r="I491" s="127">
        <f t="shared" si="56"/>
        <v>0</v>
      </c>
      <c r="J491" s="106">
        <v>0</v>
      </c>
      <c r="K491" s="131">
        <v>0</v>
      </c>
      <c r="L491" s="129">
        <f t="shared" si="53"/>
        <v>0</v>
      </c>
      <c r="M491" s="106">
        <v>0</v>
      </c>
      <c r="N491" s="106">
        <v>0</v>
      </c>
      <c r="O491" s="109">
        <v>0</v>
      </c>
      <c r="P491" s="127">
        <f t="shared" si="50"/>
        <v>0</v>
      </c>
      <c r="Q491" s="106">
        <v>0</v>
      </c>
      <c r="R491" s="131">
        <v>0</v>
      </c>
      <c r="S491" s="133">
        <f t="shared" si="54"/>
        <v>0</v>
      </c>
      <c r="T491" s="106">
        <v>0</v>
      </c>
      <c r="U491" s="106">
        <v>0</v>
      </c>
      <c r="V491" s="107">
        <v>0</v>
      </c>
      <c r="W491" s="134">
        <v>0</v>
      </c>
      <c r="X491" s="127">
        <f t="shared" si="55"/>
        <v>0</v>
      </c>
      <c r="Y491" s="106">
        <v>0</v>
      </c>
      <c r="Z491" s="109">
        <v>0</v>
      </c>
    </row>
    <row r="492" spans="1:26" ht="15" customHeight="1" x14ac:dyDescent="0.2">
      <c r="A492" s="115" t="s">
        <v>18</v>
      </c>
      <c r="B492" s="117" t="s">
        <v>0</v>
      </c>
      <c r="C492" s="119">
        <v>50067800</v>
      </c>
      <c r="D492" s="122" t="s">
        <v>1375</v>
      </c>
      <c r="E492" s="124">
        <f t="shared" si="51"/>
        <v>94</v>
      </c>
      <c r="F492" s="129">
        <f t="shared" si="52"/>
        <v>94</v>
      </c>
      <c r="G492" s="106">
        <v>53</v>
      </c>
      <c r="H492" s="109">
        <v>41</v>
      </c>
      <c r="I492" s="127">
        <f t="shared" si="56"/>
        <v>0</v>
      </c>
      <c r="J492" s="106">
        <v>0</v>
      </c>
      <c r="K492" s="131">
        <v>0</v>
      </c>
      <c r="L492" s="129">
        <f t="shared" si="53"/>
        <v>0</v>
      </c>
      <c r="M492" s="106">
        <v>0</v>
      </c>
      <c r="N492" s="106">
        <v>0</v>
      </c>
      <c r="O492" s="109">
        <v>0</v>
      </c>
      <c r="P492" s="127">
        <f t="shared" si="50"/>
        <v>0</v>
      </c>
      <c r="Q492" s="106">
        <v>0</v>
      </c>
      <c r="R492" s="131">
        <v>0</v>
      </c>
      <c r="S492" s="133">
        <f t="shared" si="54"/>
        <v>0</v>
      </c>
      <c r="T492" s="106">
        <v>0</v>
      </c>
      <c r="U492" s="106">
        <v>0</v>
      </c>
      <c r="V492" s="107">
        <v>0</v>
      </c>
      <c r="W492" s="134">
        <v>0</v>
      </c>
      <c r="X492" s="127">
        <f t="shared" si="55"/>
        <v>0</v>
      </c>
      <c r="Y492" s="106">
        <v>0</v>
      </c>
      <c r="Z492" s="109">
        <v>0</v>
      </c>
    </row>
    <row r="493" spans="1:26" ht="15" customHeight="1" x14ac:dyDescent="0.2">
      <c r="A493" s="115" t="s">
        <v>18</v>
      </c>
      <c r="B493" s="117" t="s">
        <v>0</v>
      </c>
      <c r="C493" s="119">
        <v>50030507</v>
      </c>
      <c r="D493" s="122" t="s">
        <v>1376</v>
      </c>
      <c r="E493" s="124">
        <f t="shared" si="51"/>
        <v>103</v>
      </c>
      <c r="F493" s="129">
        <f t="shared" si="52"/>
        <v>103</v>
      </c>
      <c r="G493" s="106">
        <v>64</v>
      </c>
      <c r="H493" s="109">
        <v>39</v>
      </c>
      <c r="I493" s="127">
        <f t="shared" si="56"/>
        <v>0</v>
      </c>
      <c r="J493" s="106">
        <v>0</v>
      </c>
      <c r="K493" s="131">
        <v>0</v>
      </c>
      <c r="L493" s="129">
        <f t="shared" si="53"/>
        <v>0</v>
      </c>
      <c r="M493" s="106">
        <v>0</v>
      </c>
      <c r="N493" s="106">
        <v>0</v>
      </c>
      <c r="O493" s="109">
        <v>0</v>
      </c>
      <c r="P493" s="127">
        <f t="shared" si="50"/>
        <v>0</v>
      </c>
      <c r="Q493" s="106">
        <v>0</v>
      </c>
      <c r="R493" s="131">
        <v>0</v>
      </c>
      <c r="S493" s="133">
        <f t="shared" si="54"/>
        <v>0</v>
      </c>
      <c r="T493" s="106">
        <v>0</v>
      </c>
      <c r="U493" s="106">
        <v>0</v>
      </c>
      <c r="V493" s="107">
        <v>0</v>
      </c>
      <c r="W493" s="134">
        <v>0</v>
      </c>
      <c r="X493" s="127">
        <f t="shared" si="55"/>
        <v>0</v>
      </c>
      <c r="Y493" s="106">
        <v>0</v>
      </c>
      <c r="Z493" s="109">
        <v>0</v>
      </c>
    </row>
    <row r="494" spans="1:26" ht="15" customHeight="1" x14ac:dyDescent="0.2">
      <c r="A494" s="115" t="s">
        <v>18</v>
      </c>
      <c r="B494" s="117" t="s">
        <v>0</v>
      </c>
      <c r="C494" s="119">
        <v>50025228</v>
      </c>
      <c r="D494" s="122" t="s">
        <v>571</v>
      </c>
      <c r="E494" s="124">
        <f t="shared" si="51"/>
        <v>120</v>
      </c>
      <c r="F494" s="129">
        <f t="shared" si="52"/>
        <v>120</v>
      </c>
      <c r="G494" s="106">
        <v>81</v>
      </c>
      <c r="H494" s="109">
        <v>39</v>
      </c>
      <c r="I494" s="127">
        <f t="shared" si="56"/>
        <v>0</v>
      </c>
      <c r="J494" s="106">
        <v>0</v>
      </c>
      <c r="K494" s="131">
        <v>0</v>
      </c>
      <c r="L494" s="129">
        <f t="shared" si="53"/>
        <v>0</v>
      </c>
      <c r="M494" s="106">
        <v>0</v>
      </c>
      <c r="N494" s="106">
        <v>0</v>
      </c>
      <c r="O494" s="109">
        <v>0</v>
      </c>
      <c r="P494" s="127">
        <f t="shared" si="50"/>
        <v>0</v>
      </c>
      <c r="Q494" s="106">
        <v>0</v>
      </c>
      <c r="R494" s="131">
        <v>0</v>
      </c>
      <c r="S494" s="133">
        <f t="shared" si="54"/>
        <v>0</v>
      </c>
      <c r="T494" s="106">
        <v>0</v>
      </c>
      <c r="U494" s="106">
        <v>0</v>
      </c>
      <c r="V494" s="107">
        <v>0</v>
      </c>
      <c r="W494" s="134">
        <v>0</v>
      </c>
      <c r="X494" s="127">
        <f t="shared" si="55"/>
        <v>0</v>
      </c>
      <c r="Y494" s="106">
        <v>0</v>
      </c>
      <c r="Z494" s="109">
        <v>0</v>
      </c>
    </row>
    <row r="495" spans="1:26" ht="15" customHeight="1" x14ac:dyDescent="0.2">
      <c r="A495" s="115" t="s">
        <v>18</v>
      </c>
      <c r="B495" s="117" t="s">
        <v>0</v>
      </c>
      <c r="C495" s="119">
        <v>50025325</v>
      </c>
      <c r="D495" s="122" t="s">
        <v>1377</v>
      </c>
      <c r="E495" s="124">
        <f t="shared" si="51"/>
        <v>90</v>
      </c>
      <c r="F495" s="129">
        <f t="shared" si="52"/>
        <v>90</v>
      </c>
      <c r="G495" s="106">
        <v>61</v>
      </c>
      <c r="H495" s="109">
        <v>29</v>
      </c>
      <c r="I495" s="127">
        <f t="shared" si="56"/>
        <v>0</v>
      </c>
      <c r="J495" s="106">
        <v>0</v>
      </c>
      <c r="K495" s="131">
        <v>0</v>
      </c>
      <c r="L495" s="129">
        <f t="shared" si="53"/>
        <v>0</v>
      </c>
      <c r="M495" s="106">
        <v>0</v>
      </c>
      <c r="N495" s="106">
        <v>0</v>
      </c>
      <c r="O495" s="109">
        <v>0</v>
      </c>
      <c r="P495" s="127">
        <f t="shared" si="50"/>
        <v>0</v>
      </c>
      <c r="Q495" s="106">
        <v>0</v>
      </c>
      <c r="R495" s="131">
        <v>0</v>
      </c>
      <c r="S495" s="133">
        <f t="shared" si="54"/>
        <v>0</v>
      </c>
      <c r="T495" s="106">
        <v>0</v>
      </c>
      <c r="U495" s="106">
        <v>0</v>
      </c>
      <c r="V495" s="107">
        <v>0</v>
      </c>
      <c r="W495" s="134">
        <v>0</v>
      </c>
      <c r="X495" s="127">
        <f t="shared" si="55"/>
        <v>0</v>
      </c>
      <c r="Y495" s="106">
        <v>0</v>
      </c>
      <c r="Z495" s="109">
        <v>0</v>
      </c>
    </row>
    <row r="496" spans="1:26" ht="15" customHeight="1" x14ac:dyDescent="0.2">
      <c r="A496" s="115" t="s">
        <v>18</v>
      </c>
      <c r="B496" s="117" t="s">
        <v>0</v>
      </c>
      <c r="C496" s="119">
        <v>50026984</v>
      </c>
      <c r="D496" s="122" t="s">
        <v>1378</v>
      </c>
      <c r="E496" s="124">
        <f t="shared" si="51"/>
        <v>132</v>
      </c>
      <c r="F496" s="129">
        <f t="shared" si="52"/>
        <v>132</v>
      </c>
      <c r="G496" s="106">
        <v>99</v>
      </c>
      <c r="H496" s="109">
        <v>33</v>
      </c>
      <c r="I496" s="127">
        <f t="shared" si="56"/>
        <v>0</v>
      </c>
      <c r="J496" s="106">
        <v>0</v>
      </c>
      <c r="K496" s="131">
        <v>0</v>
      </c>
      <c r="L496" s="129">
        <f t="shared" si="53"/>
        <v>0</v>
      </c>
      <c r="M496" s="106">
        <v>0</v>
      </c>
      <c r="N496" s="106">
        <v>0</v>
      </c>
      <c r="O496" s="109">
        <v>0</v>
      </c>
      <c r="P496" s="127">
        <f t="shared" si="50"/>
        <v>0</v>
      </c>
      <c r="Q496" s="106">
        <v>0</v>
      </c>
      <c r="R496" s="131">
        <v>0</v>
      </c>
      <c r="S496" s="133">
        <f t="shared" si="54"/>
        <v>0</v>
      </c>
      <c r="T496" s="106">
        <v>0</v>
      </c>
      <c r="U496" s="106">
        <v>0</v>
      </c>
      <c r="V496" s="107">
        <v>0</v>
      </c>
      <c r="W496" s="134">
        <v>0</v>
      </c>
      <c r="X496" s="127">
        <f t="shared" si="55"/>
        <v>0</v>
      </c>
      <c r="Y496" s="106">
        <v>0</v>
      </c>
      <c r="Z496" s="109">
        <v>0</v>
      </c>
    </row>
    <row r="497" spans="1:26" ht="15" customHeight="1" x14ac:dyDescent="0.2">
      <c r="A497" s="115" t="s">
        <v>18</v>
      </c>
      <c r="B497" s="117" t="s">
        <v>0</v>
      </c>
      <c r="C497" s="119">
        <v>50028294</v>
      </c>
      <c r="D497" s="122" t="s">
        <v>1379</v>
      </c>
      <c r="E497" s="124">
        <f t="shared" si="51"/>
        <v>114</v>
      </c>
      <c r="F497" s="129">
        <f t="shared" si="52"/>
        <v>114</v>
      </c>
      <c r="G497" s="106">
        <v>80</v>
      </c>
      <c r="H497" s="109">
        <v>34</v>
      </c>
      <c r="I497" s="127">
        <f t="shared" si="56"/>
        <v>0</v>
      </c>
      <c r="J497" s="106">
        <v>0</v>
      </c>
      <c r="K497" s="131">
        <v>0</v>
      </c>
      <c r="L497" s="129">
        <f t="shared" si="53"/>
        <v>0</v>
      </c>
      <c r="M497" s="106">
        <v>0</v>
      </c>
      <c r="N497" s="106">
        <v>0</v>
      </c>
      <c r="O497" s="109">
        <v>0</v>
      </c>
      <c r="P497" s="127">
        <f t="shared" si="50"/>
        <v>0</v>
      </c>
      <c r="Q497" s="106">
        <v>0</v>
      </c>
      <c r="R497" s="131">
        <v>0</v>
      </c>
      <c r="S497" s="133">
        <f t="shared" si="54"/>
        <v>0</v>
      </c>
      <c r="T497" s="106">
        <v>0</v>
      </c>
      <c r="U497" s="106">
        <v>0</v>
      </c>
      <c r="V497" s="107">
        <v>0</v>
      </c>
      <c r="W497" s="134">
        <v>0</v>
      </c>
      <c r="X497" s="127">
        <f t="shared" si="55"/>
        <v>0</v>
      </c>
      <c r="Y497" s="106">
        <v>0</v>
      </c>
      <c r="Z497" s="109">
        <v>0</v>
      </c>
    </row>
    <row r="498" spans="1:26" ht="15" customHeight="1" x14ac:dyDescent="0.2">
      <c r="A498" s="115" t="s">
        <v>18</v>
      </c>
      <c r="B498" s="117" t="s">
        <v>0</v>
      </c>
      <c r="C498" s="119">
        <v>50032216</v>
      </c>
      <c r="D498" s="122" t="s">
        <v>1380</v>
      </c>
      <c r="E498" s="124">
        <f t="shared" si="51"/>
        <v>83</v>
      </c>
      <c r="F498" s="129">
        <f t="shared" si="52"/>
        <v>83</v>
      </c>
      <c r="G498" s="106">
        <v>68</v>
      </c>
      <c r="H498" s="109">
        <v>15</v>
      </c>
      <c r="I498" s="127">
        <f t="shared" si="56"/>
        <v>0</v>
      </c>
      <c r="J498" s="106">
        <v>0</v>
      </c>
      <c r="K498" s="131">
        <v>0</v>
      </c>
      <c r="L498" s="129">
        <f t="shared" si="53"/>
        <v>0</v>
      </c>
      <c r="M498" s="106">
        <v>0</v>
      </c>
      <c r="N498" s="106">
        <v>0</v>
      </c>
      <c r="O498" s="109">
        <v>0</v>
      </c>
      <c r="P498" s="127">
        <f t="shared" si="50"/>
        <v>0</v>
      </c>
      <c r="Q498" s="106">
        <v>0</v>
      </c>
      <c r="R498" s="131">
        <v>0</v>
      </c>
      <c r="S498" s="133">
        <f t="shared" si="54"/>
        <v>0</v>
      </c>
      <c r="T498" s="106">
        <v>0</v>
      </c>
      <c r="U498" s="106">
        <v>0</v>
      </c>
      <c r="V498" s="107">
        <v>0</v>
      </c>
      <c r="W498" s="134">
        <v>0</v>
      </c>
      <c r="X498" s="127">
        <f t="shared" si="55"/>
        <v>0</v>
      </c>
      <c r="Y498" s="106">
        <v>0</v>
      </c>
      <c r="Z498" s="109">
        <v>0</v>
      </c>
    </row>
    <row r="499" spans="1:26" ht="15" customHeight="1" x14ac:dyDescent="0.2">
      <c r="A499" s="115" t="s">
        <v>18</v>
      </c>
      <c r="B499" s="117" t="s">
        <v>0</v>
      </c>
      <c r="C499" s="119">
        <v>50028308</v>
      </c>
      <c r="D499" s="122" t="s">
        <v>1381</v>
      </c>
      <c r="E499" s="124">
        <f t="shared" si="51"/>
        <v>90</v>
      </c>
      <c r="F499" s="129">
        <f t="shared" si="52"/>
        <v>90</v>
      </c>
      <c r="G499" s="106">
        <v>73</v>
      </c>
      <c r="H499" s="109">
        <v>17</v>
      </c>
      <c r="I499" s="127">
        <f t="shared" si="56"/>
        <v>0</v>
      </c>
      <c r="J499" s="106">
        <v>0</v>
      </c>
      <c r="K499" s="131">
        <v>0</v>
      </c>
      <c r="L499" s="129">
        <f t="shared" si="53"/>
        <v>0</v>
      </c>
      <c r="M499" s="106">
        <v>0</v>
      </c>
      <c r="N499" s="106">
        <v>0</v>
      </c>
      <c r="O499" s="109">
        <v>0</v>
      </c>
      <c r="P499" s="127">
        <f t="shared" si="50"/>
        <v>0</v>
      </c>
      <c r="Q499" s="106">
        <v>0</v>
      </c>
      <c r="R499" s="131">
        <v>0</v>
      </c>
      <c r="S499" s="133">
        <f t="shared" si="54"/>
        <v>0</v>
      </c>
      <c r="T499" s="106">
        <v>0</v>
      </c>
      <c r="U499" s="106">
        <v>0</v>
      </c>
      <c r="V499" s="107">
        <v>0</v>
      </c>
      <c r="W499" s="134">
        <v>0</v>
      </c>
      <c r="X499" s="127">
        <f t="shared" si="55"/>
        <v>0</v>
      </c>
      <c r="Y499" s="106">
        <v>0</v>
      </c>
      <c r="Z499" s="109">
        <v>0</v>
      </c>
    </row>
    <row r="500" spans="1:26" ht="15" customHeight="1" x14ac:dyDescent="0.2">
      <c r="A500" s="115" t="s">
        <v>18</v>
      </c>
      <c r="B500" s="117" t="s">
        <v>0</v>
      </c>
      <c r="C500" s="119">
        <v>50025244</v>
      </c>
      <c r="D500" s="122" t="s">
        <v>576</v>
      </c>
      <c r="E500" s="124">
        <f t="shared" si="51"/>
        <v>85</v>
      </c>
      <c r="F500" s="129">
        <f t="shared" si="52"/>
        <v>85</v>
      </c>
      <c r="G500" s="106">
        <v>55</v>
      </c>
      <c r="H500" s="109">
        <v>30</v>
      </c>
      <c r="I500" s="127">
        <f t="shared" si="56"/>
        <v>0</v>
      </c>
      <c r="J500" s="106">
        <v>0</v>
      </c>
      <c r="K500" s="131">
        <v>0</v>
      </c>
      <c r="L500" s="129">
        <f t="shared" si="53"/>
        <v>0</v>
      </c>
      <c r="M500" s="106">
        <v>0</v>
      </c>
      <c r="N500" s="106">
        <v>0</v>
      </c>
      <c r="O500" s="109">
        <v>0</v>
      </c>
      <c r="P500" s="127">
        <f t="shared" si="50"/>
        <v>0</v>
      </c>
      <c r="Q500" s="106">
        <v>0</v>
      </c>
      <c r="R500" s="131">
        <v>0</v>
      </c>
      <c r="S500" s="133">
        <f t="shared" si="54"/>
        <v>0</v>
      </c>
      <c r="T500" s="106">
        <v>0</v>
      </c>
      <c r="U500" s="106">
        <v>0</v>
      </c>
      <c r="V500" s="107">
        <v>0</v>
      </c>
      <c r="W500" s="134">
        <v>0</v>
      </c>
      <c r="X500" s="127">
        <f t="shared" si="55"/>
        <v>0</v>
      </c>
      <c r="Y500" s="106">
        <v>0</v>
      </c>
      <c r="Z500" s="109">
        <v>0</v>
      </c>
    </row>
    <row r="501" spans="1:26" ht="15" customHeight="1" x14ac:dyDescent="0.2">
      <c r="A501" s="115" t="s">
        <v>18</v>
      </c>
      <c r="B501" s="117" t="s">
        <v>0</v>
      </c>
      <c r="C501" s="119">
        <v>50027506</v>
      </c>
      <c r="D501" s="122" t="s">
        <v>1382</v>
      </c>
      <c r="E501" s="124">
        <f t="shared" si="51"/>
        <v>87</v>
      </c>
      <c r="F501" s="129">
        <f t="shared" si="52"/>
        <v>87</v>
      </c>
      <c r="G501" s="106">
        <v>60</v>
      </c>
      <c r="H501" s="109">
        <v>27</v>
      </c>
      <c r="I501" s="127">
        <f t="shared" si="56"/>
        <v>0</v>
      </c>
      <c r="J501" s="106">
        <v>0</v>
      </c>
      <c r="K501" s="131">
        <v>0</v>
      </c>
      <c r="L501" s="129">
        <f t="shared" si="53"/>
        <v>0</v>
      </c>
      <c r="M501" s="106">
        <v>0</v>
      </c>
      <c r="N501" s="106">
        <v>0</v>
      </c>
      <c r="O501" s="109">
        <v>0</v>
      </c>
      <c r="P501" s="127">
        <f t="shared" si="50"/>
        <v>0</v>
      </c>
      <c r="Q501" s="106">
        <v>0</v>
      </c>
      <c r="R501" s="131">
        <v>0</v>
      </c>
      <c r="S501" s="133">
        <f t="shared" si="54"/>
        <v>0</v>
      </c>
      <c r="T501" s="106">
        <v>0</v>
      </c>
      <c r="U501" s="106">
        <v>0</v>
      </c>
      <c r="V501" s="107">
        <v>0</v>
      </c>
      <c r="W501" s="134">
        <v>0</v>
      </c>
      <c r="X501" s="127">
        <f t="shared" si="55"/>
        <v>0</v>
      </c>
      <c r="Y501" s="106">
        <v>0</v>
      </c>
      <c r="Z501" s="109">
        <v>0</v>
      </c>
    </row>
    <row r="502" spans="1:26" ht="15" customHeight="1" x14ac:dyDescent="0.2">
      <c r="A502" s="115" t="s">
        <v>18</v>
      </c>
      <c r="B502" s="117" t="s">
        <v>0</v>
      </c>
      <c r="C502" s="119">
        <v>50016091</v>
      </c>
      <c r="D502" s="122" t="s">
        <v>578</v>
      </c>
      <c r="E502" s="124">
        <f t="shared" si="51"/>
        <v>569</v>
      </c>
      <c r="F502" s="129">
        <f t="shared" si="52"/>
        <v>119</v>
      </c>
      <c r="G502" s="106">
        <v>0</v>
      </c>
      <c r="H502" s="109">
        <v>119</v>
      </c>
      <c r="I502" s="127">
        <f t="shared" si="56"/>
        <v>450</v>
      </c>
      <c r="J502" s="106">
        <v>450</v>
      </c>
      <c r="K502" s="131">
        <v>0</v>
      </c>
      <c r="L502" s="129">
        <f t="shared" si="53"/>
        <v>0</v>
      </c>
      <c r="M502" s="106">
        <v>0</v>
      </c>
      <c r="N502" s="106">
        <v>0</v>
      </c>
      <c r="O502" s="109">
        <v>0</v>
      </c>
      <c r="P502" s="127">
        <f t="shared" si="50"/>
        <v>0</v>
      </c>
      <c r="Q502" s="106">
        <v>0</v>
      </c>
      <c r="R502" s="131">
        <v>0</v>
      </c>
      <c r="S502" s="133">
        <f t="shared" si="54"/>
        <v>0</v>
      </c>
      <c r="T502" s="106">
        <v>0</v>
      </c>
      <c r="U502" s="106">
        <v>0</v>
      </c>
      <c r="V502" s="107">
        <v>0</v>
      </c>
      <c r="W502" s="134">
        <v>0</v>
      </c>
      <c r="X502" s="127">
        <f t="shared" si="55"/>
        <v>0</v>
      </c>
      <c r="Y502" s="106">
        <v>0</v>
      </c>
      <c r="Z502" s="109">
        <v>0</v>
      </c>
    </row>
    <row r="503" spans="1:26" ht="15" customHeight="1" x14ac:dyDescent="0.2">
      <c r="A503" s="115" t="s">
        <v>18</v>
      </c>
      <c r="B503" s="117" t="s">
        <v>0</v>
      </c>
      <c r="C503" s="119">
        <v>50016040</v>
      </c>
      <c r="D503" s="122" t="s">
        <v>579</v>
      </c>
      <c r="E503" s="124">
        <f t="shared" si="51"/>
        <v>719</v>
      </c>
      <c r="F503" s="129">
        <f t="shared" si="52"/>
        <v>97</v>
      </c>
      <c r="G503" s="106">
        <v>0</v>
      </c>
      <c r="H503" s="109">
        <v>97</v>
      </c>
      <c r="I503" s="127">
        <f t="shared" si="56"/>
        <v>622</v>
      </c>
      <c r="J503" s="106">
        <v>432</v>
      </c>
      <c r="K503" s="131">
        <v>190</v>
      </c>
      <c r="L503" s="129">
        <f t="shared" si="53"/>
        <v>0</v>
      </c>
      <c r="M503" s="106">
        <v>0</v>
      </c>
      <c r="N503" s="106">
        <v>0</v>
      </c>
      <c r="O503" s="109">
        <v>0</v>
      </c>
      <c r="P503" s="127">
        <f t="shared" si="50"/>
        <v>0</v>
      </c>
      <c r="Q503" s="106">
        <v>0</v>
      </c>
      <c r="R503" s="131">
        <v>0</v>
      </c>
      <c r="S503" s="133">
        <f t="shared" si="54"/>
        <v>0</v>
      </c>
      <c r="T503" s="106">
        <v>0</v>
      </c>
      <c r="U503" s="106">
        <v>0</v>
      </c>
      <c r="V503" s="107">
        <v>0</v>
      </c>
      <c r="W503" s="134">
        <v>0</v>
      </c>
      <c r="X503" s="127">
        <f t="shared" si="55"/>
        <v>0</v>
      </c>
      <c r="Y503" s="106">
        <v>0</v>
      </c>
      <c r="Z503" s="109">
        <v>0</v>
      </c>
    </row>
    <row r="504" spans="1:26" ht="15" customHeight="1" x14ac:dyDescent="0.2">
      <c r="A504" s="115" t="s">
        <v>18</v>
      </c>
      <c r="B504" s="117" t="s">
        <v>0</v>
      </c>
      <c r="C504" s="119">
        <v>50016512</v>
      </c>
      <c r="D504" s="122" t="s">
        <v>1383</v>
      </c>
      <c r="E504" s="124">
        <f t="shared" si="51"/>
        <v>208</v>
      </c>
      <c r="F504" s="129">
        <f t="shared" si="52"/>
        <v>0</v>
      </c>
      <c r="G504" s="106">
        <v>0</v>
      </c>
      <c r="H504" s="109">
        <v>0</v>
      </c>
      <c r="I504" s="127">
        <f t="shared" si="56"/>
        <v>208</v>
      </c>
      <c r="J504" s="106">
        <v>208</v>
      </c>
      <c r="K504" s="131">
        <v>0</v>
      </c>
      <c r="L504" s="129">
        <f t="shared" si="53"/>
        <v>0</v>
      </c>
      <c r="M504" s="106">
        <v>0</v>
      </c>
      <c r="N504" s="106">
        <v>0</v>
      </c>
      <c r="O504" s="109">
        <v>0</v>
      </c>
      <c r="P504" s="127">
        <f t="shared" si="50"/>
        <v>0</v>
      </c>
      <c r="Q504" s="106">
        <v>0</v>
      </c>
      <c r="R504" s="131">
        <v>0</v>
      </c>
      <c r="S504" s="133">
        <f t="shared" si="54"/>
        <v>0</v>
      </c>
      <c r="T504" s="106">
        <v>0</v>
      </c>
      <c r="U504" s="106">
        <v>0</v>
      </c>
      <c r="V504" s="107">
        <v>0</v>
      </c>
      <c r="W504" s="134">
        <v>0</v>
      </c>
      <c r="X504" s="127">
        <f t="shared" si="55"/>
        <v>0</v>
      </c>
      <c r="Y504" s="106">
        <v>0</v>
      </c>
      <c r="Z504" s="109">
        <v>0</v>
      </c>
    </row>
    <row r="505" spans="1:26" ht="15" customHeight="1" x14ac:dyDescent="0.2">
      <c r="A505" s="115" t="s">
        <v>18</v>
      </c>
      <c r="B505" s="117" t="s">
        <v>0</v>
      </c>
      <c r="C505" s="119">
        <v>50016105</v>
      </c>
      <c r="D505" s="122" t="s">
        <v>581</v>
      </c>
      <c r="E505" s="124">
        <f t="shared" si="51"/>
        <v>1159</v>
      </c>
      <c r="F505" s="129">
        <f t="shared" si="52"/>
        <v>120</v>
      </c>
      <c r="G505" s="106">
        <v>0</v>
      </c>
      <c r="H505" s="109">
        <v>120</v>
      </c>
      <c r="I505" s="127">
        <f t="shared" si="56"/>
        <v>800</v>
      </c>
      <c r="J505" s="106">
        <v>495</v>
      </c>
      <c r="K505" s="131">
        <v>305</v>
      </c>
      <c r="L505" s="129">
        <f t="shared" si="53"/>
        <v>0</v>
      </c>
      <c r="M505" s="106">
        <v>0</v>
      </c>
      <c r="N505" s="106">
        <v>0</v>
      </c>
      <c r="O505" s="109">
        <v>0</v>
      </c>
      <c r="P505" s="127">
        <f t="shared" si="50"/>
        <v>0</v>
      </c>
      <c r="Q505" s="106">
        <v>0</v>
      </c>
      <c r="R505" s="131">
        <v>0</v>
      </c>
      <c r="S505" s="133">
        <f t="shared" si="54"/>
        <v>239</v>
      </c>
      <c r="T505" s="106">
        <v>239</v>
      </c>
      <c r="U505" s="106">
        <v>0</v>
      </c>
      <c r="V505" s="107">
        <v>0</v>
      </c>
      <c r="W505" s="134">
        <v>0</v>
      </c>
      <c r="X505" s="127">
        <f t="shared" si="55"/>
        <v>0</v>
      </c>
      <c r="Y505" s="106">
        <v>0</v>
      </c>
      <c r="Z505" s="109">
        <v>0</v>
      </c>
    </row>
    <row r="506" spans="1:26" ht="15" customHeight="1" x14ac:dyDescent="0.2">
      <c r="A506" s="115" t="s">
        <v>18</v>
      </c>
      <c r="B506" s="117" t="s">
        <v>0</v>
      </c>
      <c r="C506" s="119">
        <v>50016598</v>
      </c>
      <c r="D506" s="122" t="s">
        <v>1384</v>
      </c>
      <c r="E506" s="124">
        <f t="shared" si="51"/>
        <v>986</v>
      </c>
      <c r="F506" s="129">
        <f t="shared" si="52"/>
        <v>57</v>
      </c>
      <c r="G506" s="106">
        <v>0</v>
      </c>
      <c r="H506" s="109">
        <v>57</v>
      </c>
      <c r="I506" s="127">
        <f t="shared" si="56"/>
        <v>717</v>
      </c>
      <c r="J506" s="106">
        <v>374</v>
      </c>
      <c r="K506" s="131">
        <v>343</v>
      </c>
      <c r="L506" s="129">
        <f t="shared" si="53"/>
        <v>0</v>
      </c>
      <c r="M506" s="106">
        <v>0</v>
      </c>
      <c r="N506" s="106">
        <v>0</v>
      </c>
      <c r="O506" s="109">
        <v>0</v>
      </c>
      <c r="P506" s="127">
        <f t="shared" si="50"/>
        <v>0</v>
      </c>
      <c r="Q506" s="106">
        <v>0</v>
      </c>
      <c r="R506" s="131">
        <v>0</v>
      </c>
      <c r="S506" s="133">
        <f t="shared" si="54"/>
        <v>212</v>
      </c>
      <c r="T506" s="106">
        <v>212</v>
      </c>
      <c r="U506" s="106">
        <v>0</v>
      </c>
      <c r="V506" s="107">
        <v>0</v>
      </c>
      <c r="W506" s="134">
        <v>0</v>
      </c>
      <c r="X506" s="127">
        <f t="shared" si="55"/>
        <v>0</v>
      </c>
      <c r="Y506" s="106">
        <v>0</v>
      </c>
      <c r="Z506" s="109">
        <v>0</v>
      </c>
    </row>
    <row r="507" spans="1:26" ht="15" customHeight="1" x14ac:dyDescent="0.2">
      <c r="A507" s="115" t="s">
        <v>18</v>
      </c>
      <c r="B507" s="117" t="s">
        <v>0</v>
      </c>
      <c r="C507" s="119">
        <v>50016148</v>
      </c>
      <c r="D507" s="122" t="s">
        <v>583</v>
      </c>
      <c r="E507" s="124">
        <f t="shared" si="51"/>
        <v>575</v>
      </c>
      <c r="F507" s="129">
        <f t="shared" si="52"/>
        <v>80</v>
      </c>
      <c r="G507" s="106">
        <v>0</v>
      </c>
      <c r="H507" s="109">
        <v>80</v>
      </c>
      <c r="I507" s="127">
        <f t="shared" si="56"/>
        <v>495</v>
      </c>
      <c r="J507" s="106">
        <v>495</v>
      </c>
      <c r="K507" s="131">
        <v>0</v>
      </c>
      <c r="L507" s="129">
        <f t="shared" si="53"/>
        <v>0</v>
      </c>
      <c r="M507" s="106">
        <v>0</v>
      </c>
      <c r="N507" s="106">
        <v>0</v>
      </c>
      <c r="O507" s="109">
        <v>0</v>
      </c>
      <c r="P507" s="127">
        <f t="shared" si="50"/>
        <v>0</v>
      </c>
      <c r="Q507" s="106">
        <v>0</v>
      </c>
      <c r="R507" s="131">
        <v>0</v>
      </c>
      <c r="S507" s="133">
        <f t="shared" si="54"/>
        <v>0</v>
      </c>
      <c r="T507" s="106">
        <v>0</v>
      </c>
      <c r="U507" s="106">
        <v>0</v>
      </c>
      <c r="V507" s="107">
        <v>0</v>
      </c>
      <c r="W507" s="134">
        <v>0</v>
      </c>
      <c r="X507" s="127">
        <f t="shared" si="55"/>
        <v>0</v>
      </c>
      <c r="Y507" s="106">
        <v>0</v>
      </c>
      <c r="Z507" s="109">
        <v>0</v>
      </c>
    </row>
    <row r="508" spans="1:26" ht="15" customHeight="1" x14ac:dyDescent="0.2">
      <c r="A508" s="115" t="s">
        <v>18</v>
      </c>
      <c r="B508" s="117" t="s">
        <v>0</v>
      </c>
      <c r="C508" s="119">
        <v>50016300</v>
      </c>
      <c r="D508" s="122" t="s">
        <v>1385</v>
      </c>
      <c r="E508" s="124">
        <f t="shared" si="51"/>
        <v>360</v>
      </c>
      <c r="F508" s="129">
        <f t="shared" si="52"/>
        <v>41</v>
      </c>
      <c r="G508" s="106">
        <v>0</v>
      </c>
      <c r="H508" s="109">
        <v>41</v>
      </c>
      <c r="I508" s="127">
        <f t="shared" si="56"/>
        <v>319</v>
      </c>
      <c r="J508" s="106">
        <v>319</v>
      </c>
      <c r="K508" s="131">
        <v>0</v>
      </c>
      <c r="L508" s="129">
        <f t="shared" si="53"/>
        <v>0</v>
      </c>
      <c r="M508" s="106">
        <v>0</v>
      </c>
      <c r="N508" s="106">
        <v>0</v>
      </c>
      <c r="O508" s="109">
        <v>0</v>
      </c>
      <c r="P508" s="127">
        <f t="shared" si="50"/>
        <v>0</v>
      </c>
      <c r="Q508" s="106">
        <v>0</v>
      </c>
      <c r="R508" s="131">
        <v>0</v>
      </c>
      <c r="S508" s="133">
        <f t="shared" si="54"/>
        <v>0</v>
      </c>
      <c r="T508" s="106">
        <v>0</v>
      </c>
      <c r="U508" s="106">
        <v>0</v>
      </c>
      <c r="V508" s="107">
        <v>0</v>
      </c>
      <c r="W508" s="134">
        <v>0</v>
      </c>
      <c r="X508" s="127">
        <f t="shared" si="55"/>
        <v>0</v>
      </c>
      <c r="Y508" s="106">
        <v>0</v>
      </c>
      <c r="Z508" s="109">
        <v>0</v>
      </c>
    </row>
    <row r="509" spans="1:26" ht="15" customHeight="1" x14ac:dyDescent="0.2">
      <c r="A509" s="115" t="s">
        <v>18</v>
      </c>
      <c r="B509" s="117" t="s">
        <v>0</v>
      </c>
      <c r="C509" s="119">
        <v>50016156</v>
      </c>
      <c r="D509" s="122" t="s">
        <v>585</v>
      </c>
      <c r="E509" s="124">
        <f t="shared" si="51"/>
        <v>241</v>
      </c>
      <c r="F509" s="129">
        <f t="shared" si="52"/>
        <v>0</v>
      </c>
      <c r="G509" s="106">
        <v>0</v>
      </c>
      <c r="H509" s="109">
        <v>0</v>
      </c>
      <c r="I509" s="127">
        <f t="shared" si="56"/>
        <v>241</v>
      </c>
      <c r="J509" s="106">
        <v>241</v>
      </c>
      <c r="K509" s="131">
        <v>0</v>
      </c>
      <c r="L509" s="129">
        <f t="shared" si="53"/>
        <v>0</v>
      </c>
      <c r="M509" s="106">
        <v>0</v>
      </c>
      <c r="N509" s="106">
        <v>0</v>
      </c>
      <c r="O509" s="109">
        <v>0</v>
      </c>
      <c r="P509" s="127">
        <f t="shared" si="50"/>
        <v>0</v>
      </c>
      <c r="Q509" s="106">
        <v>0</v>
      </c>
      <c r="R509" s="131">
        <v>0</v>
      </c>
      <c r="S509" s="133">
        <f t="shared" si="54"/>
        <v>0</v>
      </c>
      <c r="T509" s="106">
        <v>0</v>
      </c>
      <c r="U509" s="106">
        <v>0</v>
      </c>
      <c r="V509" s="107">
        <v>0</v>
      </c>
      <c r="W509" s="134">
        <v>0</v>
      </c>
      <c r="X509" s="127">
        <f t="shared" si="55"/>
        <v>0</v>
      </c>
      <c r="Y509" s="106">
        <v>0</v>
      </c>
      <c r="Z509" s="109">
        <v>0</v>
      </c>
    </row>
    <row r="510" spans="1:26" ht="15" customHeight="1" x14ac:dyDescent="0.2">
      <c r="A510" s="115" t="s">
        <v>18</v>
      </c>
      <c r="B510" s="117" t="s">
        <v>0</v>
      </c>
      <c r="C510" s="119">
        <v>50016164</v>
      </c>
      <c r="D510" s="122" t="s">
        <v>1386</v>
      </c>
      <c r="E510" s="124">
        <f t="shared" si="51"/>
        <v>645</v>
      </c>
      <c r="F510" s="129">
        <f t="shared" si="52"/>
        <v>38</v>
      </c>
      <c r="G510" s="106">
        <v>0</v>
      </c>
      <c r="H510" s="109">
        <v>38</v>
      </c>
      <c r="I510" s="127">
        <f t="shared" si="56"/>
        <v>455</v>
      </c>
      <c r="J510" s="106">
        <v>272</v>
      </c>
      <c r="K510" s="131">
        <v>183</v>
      </c>
      <c r="L510" s="129">
        <f t="shared" si="53"/>
        <v>0</v>
      </c>
      <c r="M510" s="106">
        <v>0</v>
      </c>
      <c r="N510" s="106">
        <v>0</v>
      </c>
      <c r="O510" s="109">
        <v>0</v>
      </c>
      <c r="P510" s="127">
        <f t="shared" si="50"/>
        <v>0</v>
      </c>
      <c r="Q510" s="106">
        <v>0</v>
      </c>
      <c r="R510" s="131">
        <v>0</v>
      </c>
      <c r="S510" s="133">
        <f t="shared" si="54"/>
        <v>152</v>
      </c>
      <c r="T510" s="106">
        <v>152</v>
      </c>
      <c r="U510" s="106">
        <v>0</v>
      </c>
      <c r="V510" s="107">
        <v>0</v>
      </c>
      <c r="W510" s="134">
        <v>0</v>
      </c>
      <c r="X510" s="127">
        <f t="shared" si="55"/>
        <v>0</v>
      </c>
      <c r="Y510" s="106">
        <v>0</v>
      </c>
      <c r="Z510" s="109">
        <v>0</v>
      </c>
    </row>
    <row r="511" spans="1:26" ht="15" customHeight="1" x14ac:dyDescent="0.2">
      <c r="A511" s="115" t="s">
        <v>18</v>
      </c>
      <c r="B511" s="117" t="s">
        <v>0</v>
      </c>
      <c r="C511" s="119">
        <v>50016180</v>
      </c>
      <c r="D511" s="122" t="s">
        <v>587</v>
      </c>
      <c r="E511" s="124">
        <f t="shared" si="51"/>
        <v>403</v>
      </c>
      <c r="F511" s="129">
        <f t="shared" si="52"/>
        <v>40</v>
      </c>
      <c r="G511" s="106">
        <v>0</v>
      </c>
      <c r="H511" s="109">
        <v>40</v>
      </c>
      <c r="I511" s="127">
        <f t="shared" si="56"/>
        <v>363</v>
      </c>
      <c r="J511" s="106">
        <v>363</v>
      </c>
      <c r="K511" s="131">
        <v>0</v>
      </c>
      <c r="L511" s="129">
        <f t="shared" si="53"/>
        <v>0</v>
      </c>
      <c r="M511" s="106">
        <v>0</v>
      </c>
      <c r="N511" s="106">
        <v>0</v>
      </c>
      <c r="O511" s="109">
        <v>0</v>
      </c>
      <c r="P511" s="127">
        <f t="shared" si="50"/>
        <v>0</v>
      </c>
      <c r="Q511" s="106">
        <v>0</v>
      </c>
      <c r="R511" s="131">
        <v>0</v>
      </c>
      <c r="S511" s="133">
        <f t="shared" si="54"/>
        <v>0</v>
      </c>
      <c r="T511" s="106">
        <v>0</v>
      </c>
      <c r="U511" s="106">
        <v>0</v>
      </c>
      <c r="V511" s="107">
        <v>0</v>
      </c>
      <c r="W511" s="134">
        <v>0</v>
      </c>
      <c r="X511" s="127">
        <f t="shared" si="55"/>
        <v>0</v>
      </c>
      <c r="Y511" s="106">
        <v>0</v>
      </c>
      <c r="Z511" s="109">
        <v>0</v>
      </c>
    </row>
    <row r="512" spans="1:26" ht="15" customHeight="1" x14ac:dyDescent="0.2">
      <c r="A512" s="115" t="s">
        <v>18</v>
      </c>
      <c r="B512" s="117" t="s">
        <v>0</v>
      </c>
      <c r="C512" s="119">
        <v>50016199</v>
      </c>
      <c r="D512" s="122" t="s">
        <v>588</v>
      </c>
      <c r="E512" s="124">
        <f t="shared" si="51"/>
        <v>709</v>
      </c>
      <c r="F512" s="129">
        <f t="shared" si="52"/>
        <v>81</v>
      </c>
      <c r="G512" s="106">
        <v>0</v>
      </c>
      <c r="H512" s="109">
        <v>81</v>
      </c>
      <c r="I512" s="127">
        <f t="shared" si="56"/>
        <v>628</v>
      </c>
      <c r="J512" s="106">
        <v>463</v>
      </c>
      <c r="K512" s="131">
        <v>165</v>
      </c>
      <c r="L512" s="129">
        <f t="shared" si="53"/>
        <v>0</v>
      </c>
      <c r="M512" s="106">
        <v>0</v>
      </c>
      <c r="N512" s="106">
        <v>0</v>
      </c>
      <c r="O512" s="109">
        <v>0</v>
      </c>
      <c r="P512" s="127">
        <f t="shared" si="50"/>
        <v>0</v>
      </c>
      <c r="Q512" s="106">
        <v>0</v>
      </c>
      <c r="R512" s="131">
        <v>0</v>
      </c>
      <c r="S512" s="133">
        <f t="shared" si="54"/>
        <v>0</v>
      </c>
      <c r="T512" s="106">
        <v>0</v>
      </c>
      <c r="U512" s="106">
        <v>0</v>
      </c>
      <c r="V512" s="107">
        <v>0</v>
      </c>
      <c r="W512" s="134">
        <v>0</v>
      </c>
      <c r="X512" s="127">
        <f t="shared" si="55"/>
        <v>0</v>
      </c>
      <c r="Y512" s="106">
        <v>0</v>
      </c>
      <c r="Z512" s="109">
        <v>0</v>
      </c>
    </row>
    <row r="513" spans="1:26" ht="15" customHeight="1" x14ac:dyDescent="0.2">
      <c r="A513" s="115" t="s">
        <v>18</v>
      </c>
      <c r="B513" s="117" t="s">
        <v>0</v>
      </c>
      <c r="C513" s="119">
        <v>50016580</v>
      </c>
      <c r="D513" s="122" t="s">
        <v>589</v>
      </c>
      <c r="E513" s="124">
        <f t="shared" si="51"/>
        <v>1438</v>
      </c>
      <c r="F513" s="129">
        <f t="shared" si="52"/>
        <v>126</v>
      </c>
      <c r="G513" s="106">
        <v>0</v>
      </c>
      <c r="H513" s="109">
        <v>126</v>
      </c>
      <c r="I513" s="127">
        <f t="shared" si="56"/>
        <v>1072</v>
      </c>
      <c r="J513" s="106">
        <v>636</v>
      </c>
      <c r="K513" s="131">
        <v>436</v>
      </c>
      <c r="L513" s="129">
        <f t="shared" si="53"/>
        <v>0</v>
      </c>
      <c r="M513" s="106">
        <v>0</v>
      </c>
      <c r="N513" s="106">
        <v>0</v>
      </c>
      <c r="O513" s="109">
        <v>0</v>
      </c>
      <c r="P513" s="127">
        <f t="shared" si="50"/>
        <v>0</v>
      </c>
      <c r="Q513" s="106">
        <v>0</v>
      </c>
      <c r="R513" s="131">
        <v>0</v>
      </c>
      <c r="S513" s="133">
        <f t="shared" si="54"/>
        <v>240</v>
      </c>
      <c r="T513" s="106">
        <v>67</v>
      </c>
      <c r="U513" s="106">
        <v>0</v>
      </c>
      <c r="V513" s="107">
        <v>173</v>
      </c>
      <c r="W513" s="134">
        <v>0</v>
      </c>
      <c r="X513" s="127">
        <f t="shared" si="55"/>
        <v>0</v>
      </c>
      <c r="Y513" s="106">
        <v>0</v>
      </c>
      <c r="Z513" s="109">
        <v>0</v>
      </c>
    </row>
    <row r="514" spans="1:26" ht="15" customHeight="1" x14ac:dyDescent="0.2">
      <c r="A514" s="115" t="s">
        <v>18</v>
      </c>
      <c r="B514" s="117" t="s">
        <v>0</v>
      </c>
      <c r="C514" s="119">
        <v>50016210</v>
      </c>
      <c r="D514" s="122" t="s">
        <v>1387</v>
      </c>
      <c r="E514" s="124">
        <f t="shared" si="51"/>
        <v>627</v>
      </c>
      <c r="F514" s="129">
        <f t="shared" si="52"/>
        <v>68</v>
      </c>
      <c r="G514" s="106">
        <v>0</v>
      </c>
      <c r="H514" s="109">
        <v>68</v>
      </c>
      <c r="I514" s="127">
        <f t="shared" si="56"/>
        <v>502</v>
      </c>
      <c r="J514" s="106">
        <v>253</v>
      </c>
      <c r="K514" s="131">
        <v>249</v>
      </c>
      <c r="L514" s="129">
        <f t="shared" si="53"/>
        <v>0</v>
      </c>
      <c r="M514" s="106">
        <v>0</v>
      </c>
      <c r="N514" s="106">
        <v>0</v>
      </c>
      <c r="O514" s="109">
        <v>0</v>
      </c>
      <c r="P514" s="127">
        <f t="shared" si="50"/>
        <v>0</v>
      </c>
      <c r="Q514" s="106">
        <v>0</v>
      </c>
      <c r="R514" s="131">
        <v>0</v>
      </c>
      <c r="S514" s="133">
        <f t="shared" si="54"/>
        <v>57</v>
      </c>
      <c r="T514" s="106">
        <v>57</v>
      </c>
      <c r="U514" s="106">
        <v>0</v>
      </c>
      <c r="V514" s="107">
        <v>0</v>
      </c>
      <c r="W514" s="134">
        <v>0</v>
      </c>
      <c r="X514" s="127">
        <f t="shared" si="55"/>
        <v>0</v>
      </c>
      <c r="Y514" s="106">
        <v>0</v>
      </c>
      <c r="Z514" s="109">
        <v>0</v>
      </c>
    </row>
    <row r="515" spans="1:26" ht="15" customHeight="1" x14ac:dyDescent="0.2">
      <c r="A515" s="115" t="s">
        <v>18</v>
      </c>
      <c r="B515" s="117" t="s">
        <v>0</v>
      </c>
      <c r="C515" s="119">
        <v>50022512</v>
      </c>
      <c r="D515" s="122" t="s">
        <v>591</v>
      </c>
      <c r="E515" s="124">
        <f t="shared" si="51"/>
        <v>1136</v>
      </c>
      <c r="F515" s="129">
        <f t="shared" si="52"/>
        <v>121</v>
      </c>
      <c r="G515" s="106">
        <v>0</v>
      </c>
      <c r="H515" s="109">
        <v>121</v>
      </c>
      <c r="I515" s="127">
        <f t="shared" si="56"/>
        <v>1015</v>
      </c>
      <c r="J515" s="106">
        <v>648</v>
      </c>
      <c r="K515" s="131">
        <v>367</v>
      </c>
      <c r="L515" s="129">
        <f t="shared" si="53"/>
        <v>0</v>
      </c>
      <c r="M515" s="106">
        <v>0</v>
      </c>
      <c r="N515" s="106">
        <v>0</v>
      </c>
      <c r="O515" s="109">
        <v>0</v>
      </c>
      <c r="P515" s="127">
        <f t="shared" si="50"/>
        <v>0</v>
      </c>
      <c r="Q515" s="106">
        <v>0</v>
      </c>
      <c r="R515" s="131">
        <v>0</v>
      </c>
      <c r="S515" s="133">
        <f t="shared" si="54"/>
        <v>0</v>
      </c>
      <c r="T515" s="106">
        <v>0</v>
      </c>
      <c r="U515" s="106">
        <v>0</v>
      </c>
      <c r="V515" s="107">
        <v>0</v>
      </c>
      <c r="W515" s="134">
        <v>0</v>
      </c>
      <c r="X515" s="127">
        <f t="shared" si="55"/>
        <v>0</v>
      </c>
      <c r="Y515" s="106">
        <v>0</v>
      </c>
      <c r="Z515" s="109">
        <v>0</v>
      </c>
    </row>
    <row r="516" spans="1:26" ht="15" customHeight="1" x14ac:dyDescent="0.2">
      <c r="A516" s="115" t="s">
        <v>18</v>
      </c>
      <c r="B516" s="117" t="s">
        <v>0</v>
      </c>
      <c r="C516" s="119">
        <v>50040405</v>
      </c>
      <c r="D516" s="122" t="s">
        <v>592</v>
      </c>
      <c r="E516" s="124">
        <f t="shared" si="51"/>
        <v>79</v>
      </c>
      <c r="F516" s="129">
        <f t="shared" si="52"/>
        <v>0</v>
      </c>
      <c r="G516" s="106">
        <v>0</v>
      </c>
      <c r="H516" s="109">
        <v>0</v>
      </c>
      <c r="I516" s="127">
        <f t="shared" si="56"/>
        <v>79</v>
      </c>
      <c r="J516" s="106">
        <v>79</v>
      </c>
      <c r="K516" s="131">
        <v>0</v>
      </c>
      <c r="L516" s="129">
        <f t="shared" si="53"/>
        <v>0</v>
      </c>
      <c r="M516" s="106">
        <v>0</v>
      </c>
      <c r="N516" s="106">
        <v>0</v>
      </c>
      <c r="O516" s="109">
        <v>0</v>
      </c>
      <c r="P516" s="127">
        <f t="shared" si="50"/>
        <v>0</v>
      </c>
      <c r="Q516" s="106">
        <v>0</v>
      </c>
      <c r="R516" s="131">
        <v>0</v>
      </c>
      <c r="S516" s="133">
        <f t="shared" si="54"/>
        <v>0</v>
      </c>
      <c r="T516" s="106">
        <v>0</v>
      </c>
      <c r="U516" s="106">
        <v>0</v>
      </c>
      <c r="V516" s="107">
        <v>0</v>
      </c>
      <c r="W516" s="134">
        <v>0</v>
      </c>
      <c r="X516" s="127">
        <f t="shared" si="55"/>
        <v>0</v>
      </c>
      <c r="Y516" s="106">
        <v>0</v>
      </c>
      <c r="Z516" s="109">
        <v>0</v>
      </c>
    </row>
    <row r="517" spans="1:26" ht="15" customHeight="1" x14ac:dyDescent="0.2">
      <c r="A517" s="115" t="s">
        <v>18</v>
      </c>
      <c r="B517" s="117" t="s">
        <v>0</v>
      </c>
      <c r="C517" s="119">
        <v>50016520</v>
      </c>
      <c r="D517" s="122" t="s">
        <v>1388</v>
      </c>
      <c r="E517" s="124">
        <f t="shared" si="51"/>
        <v>760</v>
      </c>
      <c r="F517" s="129">
        <f t="shared" si="52"/>
        <v>87</v>
      </c>
      <c r="G517" s="106">
        <v>0</v>
      </c>
      <c r="H517" s="109">
        <v>87</v>
      </c>
      <c r="I517" s="127">
        <f t="shared" si="56"/>
        <v>673</v>
      </c>
      <c r="J517" s="106">
        <v>474</v>
      </c>
      <c r="K517" s="131">
        <v>199</v>
      </c>
      <c r="L517" s="129">
        <f t="shared" si="53"/>
        <v>0</v>
      </c>
      <c r="M517" s="106">
        <v>0</v>
      </c>
      <c r="N517" s="106">
        <v>0</v>
      </c>
      <c r="O517" s="109">
        <v>0</v>
      </c>
      <c r="P517" s="127">
        <f t="shared" si="50"/>
        <v>0</v>
      </c>
      <c r="Q517" s="106">
        <v>0</v>
      </c>
      <c r="R517" s="131">
        <v>0</v>
      </c>
      <c r="S517" s="133">
        <f t="shared" si="54"/>
        <v>0</v>
      </c>
      <c r="T517" s="106">
        <v>0</v>
      </c>
      <c r="U517" s="106">
        <v>0</v>
      </c>
      <c r="V517" s="107">
        <v>0</v>
      </c>
      <c r="W517" s="134">
        <v>0</v>
      </c>
      <c r="X517" s="127">
        <f t="shared" si="55"/>
        <v>0</v>
      </c>
      <c r="Y517" s="106">
        <v>0</v>
      </c>
      <c r="Z517" s="109">
        <v>0</v>
      </c>
    </row>
    <row r="518" spans="1:26" ht="15" customHeight="1" x14ac:dyDescent="0.2">
      <c r="A518" s="115" t="s">
        <v>18</v>
      </c>
      <c r="B518" s="117" t="s">
        <v>0</v>
      </c>
      <c r="C518" s="119">
        <v>50078801</v>
      </c>
      <c r="D518" s="122" t="s">
        <v>1389</v>
      </c>
      <c r="E518" s="124">
        <f t="shared" si="51"/>
        <v>500</v>
      </c>
      <c r="F518" s="129">
        <f t="shared" si="52"/>
        <v>79</v>
      </c>
      <c r="G518" s="106">
        <v>0</v>
      </c>
      <c r="H518" s="109">
        <v>79</v>
      </c>
      <c r="I518" s="127">
        <f t="shared" si="56"/>
        <v>421</v>
      </c>
      <c r="J518" s="106">
        <v>421</v>
      </c>
      <c r="K518" s="131">
        <v>0</v>
      </c>
      <c r="L518" s="129">
        <f t="shared" si="53"/>
        <v>0</v>
      </c>
      <c r="M518" s="106">
        <v>0</v>
      </c>
      <c r="N518" s="106">
        <v>0</v>
      </c>
      <c r="O518" s="109">
        <v>0</v>
      </c>
      <c r="P518" s="127">
        <f t="shared" si="50"/>
        <v>0</v>
      </c>
      <c r="Q518" s="106">
        <v>0</v>
      </c>
      <c r="R518" s="131">
        <v>0</v>
      </c>
      <c r="S518" s="133">
        <f t="shared" si="54"/>
        <v>0</v>
      </c>
      <c r="T518" s="106">
        <v>0</v>
      </c>
      <c r="U518" s="106">
        <v>0</v>
      </c>
      <c r="V518" s="107">
        <v>0</v>
      </c>
      <c r="W518" s="134">
        <v>0</v>
      </c>
      <c r="X518" s="127">
        <f t="shared" si="55"/>
        <v>0</v>
      </c>
      <c r="Y518" s="106">
        <v>0</v>
      </c>
      <c r="Z518" s="109">
        <v>0</v>
      </c>
    </row>
    <row r="519" spans="1:26" ht="15" customHeight="1" x14ac:dyDescent="0.2">
      <c r="A519" s="115" t="s">
        <v>18</v>
      </c>
      <c r="B519" s="117" t="s">
        <v>0</v>
      </c>
      <c r="C519" s="119">
        <v>50016539</v>
      </c>
      <c r="D519" s="122" t="s">
        <v>1390</v>
      </c>
      <c r="E519" s="124">
        <f t="shared" si="51"/>
        <v>442</v>
      </c>
      <c r="F519" s="129">
        <f t="shared" si="52"/>
        <v>39</v>
      </c>
      <c r="G519" s="106">
        <v>0</v>
      </c>
      <c r="H519" s="109">
        <v>39</v>
      </c>
      <c r="I519" s="127">
        <f t="shared" si="56"/>
        <v>307</v>
      </c>
      <c r="J519" s="106">
        <v>307</v>
      </c>
      <c r="K519" s="131">
        <v>0</v>
      </c>
      <c r="L519" s="129">
        <f t="shared" si="53"/>
        <v>0</v>
      </c>
      <c r="M519" s="106">
        <v>0</v>
      </c>
      <c r="N519" s="106">
        <v>0</v>
      </c>
      <c r="O519" s="109">
        <v>0</v>
      </c>
      <c r="P519" s="127">
        <f t="shared" si="50"/>
        <v>0</v>
      </c>
      <c r="Q519" s="106">
        <v>0</v>
      </c>
      <c r="R519" s="131">
        <v>0</v>
      </c>
      <c r="S519" s="133">
        <f t="shared" si="54"/>
        <v>96</v>
      </c>
      <c r="T519" s="106">
        <v>96</v>
      </c>
      <c r="U519" s="106">
        <v>0</v>
      </c>
      <c r="V519" s="107">
        <v>0</v>
      </c>
      <c r="W519" s="134">
        <v>0</v>
      </c>
      <c r="X519" s="127">
        <f t="shared" si="55"/>
        <v>0</v>
      </c>
      <c r="Y519" s="106">
        <v>0</v>
      </c>
      <c r="Z519" s="109">
        <v>0</v>
      </c>
    </row>
    <row r="520" spans="1:26" ht="15" customHeight="1" x14ac:dyDescent="0.2">
      <c r="A520" s="115" t="s">
        <v>18</v>
      </c>
      <c r="B520" s="117" t="s">
        <v>0</v>
      </c>
      <c r="C520" s="119">
        <v>50016504</v>
      </c>
      <c r="D520" s="122" t="s">
        <v>1391</v>
      </c>
      <c r="E520" s="124">
        <f t="shared" si="51"/>
        <v>442</v>
      </c>
      <c r="F520" s="129">
        <f t="shared" si="52"/>
        <v>82</v>
      </c>
      <c r="G520" s="106">
        <v>0</v>
      </c>
      <c r="H520" s="109">
        <v>82</v>
      </c>
      <c r="I520" s="127">
        <f t="shared" si="56"/>
        <v>360</v>
      </c>
      <c r="J520" s="106">
        <v>360</v>
      </c>
      <c r="K520" s="131">
        <v>0</v>
      </c>
      <c r="L520" s="129">
        <f t="shared" si="53"/>
        <v>0</v>
      </c>
      <c r="M520" s="106">
        <v>0</v>
      </c>
      <c r="N520" s="106">
        <v>0</v>
      </c>
      <c r="O520" s="109">
        <v>0</v>
      </c>
      <c r="P520" s="127">
        <f t="shared" si="50"/>
        <v>0</v>
      </c>
      <c r="Q520" s="106">
        <v>0</v>
      </c>
      <c r="R520" s="131">
        <v>0</v>
      </c>
      <c r="S520" s="133">
        <f t="shared" si="54"/>
        <v>0</v>
      </c>
      <c r="T520" s="106">
        <v>0</v>
      </c>
      <c r="U520" s="106">
        <v>0</v>
      </c>
      <c r="V520" s="107">
        <v>0</v>
      </c>
      <c r="W520" s="134">
        <v>0</v>
      </c>
      <c r="X520" s="127">
        <f t="shared" si="55"/>
        <v>0</v>
      </c>
      <c r="Y520" s="106">
        <v>0</v>
      </c>
      <c r="Z520" s="109">
        <v>0</v>
      </c>
    </row>
    <row r="521" spans="1:26" ht="15" customHeight="1" x14ac:dyDescent="0.2">
      <c r="A521" s="115" t="s">
        <v>18</v>
      </c>
      <c r="B521" s="117" t="s">
        <v>0</v>
      </c>
      <c r="C521" s="119">
        <v>50016067</v>
      </c>
      <c r="D521" s="122" t="s">
        <v>1392</v>
      </c>
      <c r="E521" s="124">
        <f t="shared" si="51"/>
        <v>572</v>
      </c>
      <c r="F521" s="129">
        <f t="shared" si="52"/>
        <v>80</v>
      </c>
      <c r="G521" s="106">
        <v>0</v>
      </c>
      <c r="H521" s="109">
        <v>80</v>
      </c>
      <c r="I521" s="127">
        <f t="shared" si="56"/>
        <v>492</v>
      </c>
      <c r="J521" s="106">
        <v>492</v>
      </c>
      <c r="K521" s="131">
        <v>0</v>
      </c>
      <c r="L521" s="129">
        <f t="shared" si="53"/>
        <v>0</v>
      </c>
      <c r="M521" s="106">
        <v>0</v>
      </c>
      <c r="N521" s="106">
        <v>0</v>
      </c>
      <c r="O521" s="109">
        <v>0</v>
      </c>
      <c r="P521" s="127">
        <f t="shared" si="50"/>
        <v>0</v>
      </c>
      <c r="Q521" s="106">
        <v>0</v>
      </c>
      <c r="R521" s="131">
        <v>0</v>
      </c>
      <c r="S521" s="133">
        <f t="shared" si="54"/>
        <v>0</v>
      </c>
      <c r="T521" s="106">
        <v>0</v>
      </c>
      <c r="U521" s="106">
        <v>0</v>
      </c>
      <c r="V521" s="107">
        <v>0</v>
      </c>
      <c r="W521" s="134">
        <v>0</v>
      </c>
      <c r="X521" s="127">
        <f t="shared" si="55"/>
        <v>0</v>
      </c>
      <c r="Y521" s="106">
        <v>0</v>
      </c>
      <c r="Z521" s="109">
        <v>0</v>
      </c>
    </row>
    <row r="522" spans="1:26" ht="15" customHeight="1" x14ac:dyDescent="0.2">
      <c r="A522" s="115" t="s">
        <v>18</v>
      </c>
      <c r="B522" s="117" t="s">
        <v>0</v>
      </c>
      <c r="C522" s="119">
        <v>50016555</v>
      </c>
      <c r="D522" s="122" t="s">
        <v>1393</v>
      </c>
      <c r="E522" s="124">
        <f t="shared" si="51"/>
        <v>932</v>
      </c>
      <c r="F522" s="129">
        <f t="shared" si="52"/>
        <v>101</v>
      </c>
      <c r="G522" s="106">
        <v>0</v>
      </c>
      <c r="H522" s="109">
        <v>101</v>
      </c>
      <c r="I522" s="127">
        <f t="shared" si="56"/>
        <v>831</v>
      </c>
      <c r="J522" s="106">
        <v>550</v>
      </c>
      <c r="K522" s="131">
        <v>281</v>
      </c>
      <c r="L522" s="129">
        <f t="shared" si="53"/>
        <v>0</v>
      </c>
      <c r="M522" s="106">
        <v>0</v>
      </c>
      <c r="N522" s="106">
        <v>0</v>
      </c>
      <c r="O522" s="109">
        <v>0</v>
      </c>
      <c r="P522" s="127">
        <f t="shared" si="50"/>
        <v>0</v>
      </c>
      <c r="Q522" s="106">
        <v>0</v>
      </c>
      <c r="R522" s="131">
        <v>0</v>
      </c>
      <c r="S522" s="133">
        <f t="shared" si="54"/>
        <v>0</v>
      </c>
      <c r="T522" s="106">
        <v>0</v>
      </c>
      <c r="U522" s="106">
        <v>0</v>
      </c>
      <c r="V522" s="107">
        <v>0</v>
      </c>
      <c r="W522" s="134">
        <v>0</v>
      </c>
      <c r="X522" s="127">
        <f t="shared" si="55"/>
        <v>0</v>
      </c>
      <c r="Y522" s="106">
        <v>0</v>
      </c>
      <c r="Z522" s="109">
        <v>0</v>
      </c>
    </row>
    <row r="523" spans="1:26" ht="15" customHeight="1" x14ac:dyDescent="0.2">
      <c r="A523" s="115" t="s">
        <v>18</v>
      </c>
      <c r="B523" s="117" t="s">
        <v>0</v>
      </c>
      <c r="C523" s="119">
        <v>50025295</v>
      </c>
      <c r="D523" s="122" t="s">
        <v>1394</v>
      </c>
      <c r="E523" s="124">
        <f t="shared" si="51"/>
        <v>791</v>
      </c>
      <c r="F523" s="129">
        <f t="shared" si="52"/>
        <v>61</v>
      </c>
      <c r="G523" s="106">
        <v>0</v>
      </c>
      <c r="H523" s="109">
        <v>61</v>
      </c>
      <c r="I523" s="127">
        <f t="shared" si="56"/>
        <v>730</v>
      </c>
      <c r="J523" s="106">
        <v>397</v>
      </c>
      <c r="K523" s="131">
        <v>333</v>
      </c>
      <c r="L523" s="129">
        <f t="shared" si="53"/>
        <v>0</v>
      </c>
      <c r="M523" s="106">
        <v>0</v>
      </c>
      <c r="N523" s="106">
        <v>0</v>
      </c>
      <c r="O523" s="109">
        <v>0</v>
      </c>
      <c r="P523" s="127">
        <f t="shared" si="50"/>
        <v>0</v>
      </c>
      <c r="Q523" s="106">
        <v>0</v>
      </c>
      <c r="R523" s="131">
        <v>0</v>
      </c>
      <c r="S523" s="133">
        <f t="shared" si="54"/>
        <v>0</v>
      </c>
      <c r="T523" s="106">
        <v>0</v>
      </c>
      <c r="U523" s="106">
        <v>0</v>
      </c>
      <c r="V523" s="107">
        <v>0</v>
      </c>
      <c r="W523" s="134">
        <v>0</v>
      </c>
      <c r="X523" s="127">
        <f t="shared" si="55"/>
        <v>0</v>
      </c>
      <c r="Y523" s="106">
        <v>0</v>
      </c>
      <c r="Z523" s="109">
        <v>0</v>
      </c>
    </row>
    <row r="524" spans="1:26" ht="15" customHeight="1" x14ac:dyDescent="0.2">
      <c r="A524" s="115" t="s">
        <v>18</v>
      </c>
      <c r="B524" s="117" t="s">
        <v>0</v>
      </c>
      <c r="C524" s="119">
        <v>50016113</v>
      </c>
      <c r="D524" s="122" t="s">
        <v>1395</v>
      </c>
      <c r="E524" s="124">
        <f t="shared" si="51"/>
        <v>263</v>
      </c>
      <c r="F524" s="129">
        <f t="shared" si="52"/>
        <v>0</v>
      </c>
      <c r="G524" s="106">
        <v>0</v>
      </c>
      <c r="H524" s="109">
        <v>0</v>
      </c>
      <c r="I524" s="127">
        <f t="shared" si="56"/>
        <v>263</v>
      </c>
      <c r="J524" s="106">
        <v>21</v>
      </c>
      <c r="K524" s="131">
        <v>242</v>
      </c>
      <c r="L524" s="129">
        <f t="shared" si="53"/>
        <v>0</v>
      </c>
      <c r="M524" s="106">
        <v>0</v>
      </c>
      <c r="N524" s="106">
        <v>0</v>
      </c>
      <c r="O524" s="109">
        <v>0</v>
      </c>
      <c r="P524" s="127">
        <f t="shared" si="50"/>
        <v>0</v>
      </c>
      <c r="Q524" s="106">
        <v>0</v>
      </c>
      <c r="R524" s="131">
        <v>0</v>
      </c>
      <c r="S524" s="133">
        <f t="shared" si="54"/>
        <v>0</v>
      </c>
      <c r="T524" s="106">
        <v>0</v>
      </c>
      <c r="U524" s="106">
        <v>0</v>
      </c>
      <c r="V524" s="107">
        <v>0</v>
      </c>
      <c r="W524" s="134">
        <v>0</v>
      </c>
      <c r="X524" s="127">
        <f t="shared" si="55"/>
        <v>0</v>
      </c>
      <c r="Y524" s="106">
        <v>0</v>
      </c>
      <c r="Z524" s="109">
        <v>0</v>
      </c>
    </row>
    <row r="525" spans="1:26" ht="15" customHeight="1" x14ac:dyDescent="0.2">
      <c r="A525" s="115" t="s">
        <v>18</v>
      </c>
      <c r="B525" s="117" t="s">
        <v>0</v>
      </c>
      <c r="C525" s="119">
        <v>50032208</v>
      </c>
      <c r="D525" s="122" t="s">
        <v>1396</v>
      </c>
      <c r="E525" s="124">
        <f t="shared" si="51"/>
        <v>570</v>
      </c>
      <c r="F525" s="129">
        <f t="shared" si="52"/>
        <v>82</v>
      </c>
      <c r="G525" s="106">
        <v>0</v>
      </c>
      <c r="H525" s="109">
        <v>82</v>
      </c>
      <c r="I525" s="127">
        <f t="shared" si="56"/>
        <v>488</v>
      </c>
      <c r="J525" s="106">
        <v>488</v>
      </c>
      <c r="K525" s="131">
        <v>0</v>
      </c>
      <c r="L525" s="129">
        <f t="shared" si="53"/>
        <v>0</v>
      </c>
      <c r="M525" s="106">
        <v>0</v>
      </c>
      <c r="N525" s="106">
        <v>0</v>
      </c>
      <c r="O525" s="109">
        <v>0</v>
      </c>
      <c r="P525" s="127">
        <f t="shared" si="50"/>
        <v>0</v>
      </c>
      <c r="Q525" s="106">
        <v>0</v>
      </c>
      <c r="R525" s="131">
        <v>0</v>
      </c>
      <c r="S525" s="133">
        <f t="shared" si="54"/>
        <v>0</v>
      </c>
      <c r="T525" s="106">
        <v>0</v>
      </c>
      <c r="U525" s="106">
        <v>0</v>
      </c>
      <c r="V525" s="107">
        <v>0</v>
      </c>
      <c r="W525" s="134">
        <v>0</v>
      </c>
      <c r="X525" s="127">
        <f t="shared" si="55"/>
        <v>0</v>
      </c>
      <c r="Y525" s="106">
        <v>0</v>
      </c>
      <c r="Z525" s="109">
        <v>0</v>
      </c>
    </row>
    <row r="526" spans="1:26" ht="15" customHeight="1" x14ac:dyDescent="0.2">
      <c r="A526" s="115" t="s">
        <v>18</v>
      </c>
      <c r="B526" s="117" t="s">
        <v>0</v>
      </c>
      <c r="C526" s="119">
        <v>50032410</v>
      </c>
      <c r="D526" s="122" t="s">
        <v>1397</v>
      </c>
      <c r="E526" s="124">
        <f t="shared" si="51"/>
        <v>635</v>
      </c>
      <c r="F526" s="129">
        <f t="shared" si="52"/>
        <v>77</v>
      </c>
      <c r="G526" s="106">
        <v>0</v>
      </c>
      <c r="H526" s="109">
        <v>77</v>
      </c>
      <c r="I526" s="127">
        <f t="shared" si="56"/>
        <v>458</v>
      </c>
      <c r="J526" s="106">
        <v>401</v>
      </c>
      <c r="K526" s="131">
        <v>57</v>
      </c>
      <c r="L526" s="129">
        <f t="shared" si="53"/>
        <v>0</v>
      </c>
      <c r="M526" s="106">
        <v>0</v>
      </c>
      <c r="N526" s="106">
        <v>0</v>
      </c>
      <c r="O526" s="109">
        <v>0</v>
      </c>
      <c r="P526" s="127">
        <f t="shared" si="50"/>
        <v>0</v>
      </c>
      <c r="Q526" s="106">
        <v>0</v>
      </c>
      <c r="R526" s="131">
        <v>0</v>
      </c>
      <c r="S526" s="133">
        <f t="shared" si="54"/>
        <v>100</v>
      </c>
      <c r="T526" s="106">
        <v>100</v>
      </c>
      <c r="U526" s="106">
        <v>0</v>
      </c>
      <c r="V526" s="107">
        <v>0</v>
      </c>
      <c r="W526" s="134">
        <v>0</v>
      </c>
      <c r="X526" s="127">
        <f t="shared" si="55"/>
        <v>0</v>
      </c>
      <c r="Y526" s="106">
        <v>0</v>
      </c>
      <c r="Z526" s="109">
        <v>0</v>
      </c>
    </row>
    <row r="527" spans="1:26" ht="15" customHeight="1" x14ac:dyDescent="0.2">
      <c r="A527" s="115" t="s">
        <v>18</v>
      </c>
      <c r="B527" s="117" t="s">
        <v>0</v>
      </c>
      <c r="C527" s="119">
        <v>50016172</v>
      </c>
      <c r="D527" s="122" t="s">
        <v>1398</v>
      </c>
      <c r="E527" s="124">
        <f t="shared" si="51"/>
        <v>518</v>
      </c>
      <c r="F527" s="129">
        <f t="shared" si="52"/>
        <v>104</v>
      </c>
      <c r="G527" s="106">
        <v>0</v>
      </c>
      <c r="H527" s="109">
        <v>104</v>
      </c>
      <c r="I527" s="127">
        <f t="shared" si="56"/>
        <v>414</v>
      </c>
      <c r="J527" s="106">
        <v>414</v>
      </c>
      <c r="K527" s="131">
        <v>0</v>
      </c>
      <c r="L527" s="129">
        <f t="shared" si="53"/>
        <v>0</v>
      </c>
      <c r="M527" s="106">
        <v>0</v>
      </c>
      <c r="N527" s="106">
        <v>0</v>
      </c>
      <c r="O527" s="109">
        <v>0</v>
      </c>
      <c r="P527" s="127">
        <f t="shared" si="50"/>
        <v>0</v>
      </c>
      <c r="Q527" s="106">
        <v>0</v>
      </c>
      <c r="R527" s="131">
        <v>0</v>
      </c>
      <c r="S527" s="133">
        <f t="shared" si="54"/>
        <v>0</v>
      </c>
      <c r="T527" s="106">
        <v>0</v>
      </c>
      <c r="U527" s="106">
        <v>0</v>
      </c>
      <c r="V527" s="107">
        <v>0</v>
      </c>
      <c r="W527" s="134">
        <v>0</v>
      </c>
      <c r="X527" s="127">
        <f t="shared" si="55"/>
        <v>0</v>
      </c>
      <c r="Y527" s="106">
        <v>0</v>
      </c>
      <c r="Z527" s="109">
        <v>0</v>
      </c>
    </row>
    <row r="528" spans="1:26" ht="15" customHeight="1" x14ac:dyDescent="0.2">
      <c r="A528" s="115" t="s">
        <v>18</v>
      </c>
      <c r="B528" s="117" t="s">
        <v>0</v>
      </c>
      <c r="C528" s="119">
        <v>50016342</v>
      </c>
      <c r="D528" s="122" t="s">
        <v>1399</v>
      </c>
      <c r="E528" s="124">
        <f t="shared" si="51"/>
        <v>308</v>
      </c>
      <c r="F528" s="129">
        <f t="shared" si="52"/>
        <v>43</v>
      </c>
      <c r="G528" s="106">
        <v>0</v>
      </c>
      <c r="H528" s="109">
        <v>43</v>
      </c>
      <c r="I528" s="127">
        <f t="shared" si="56"/>
        <v>265</v>
      </c>
      <c r="J528" s="106">
        <v>265</v>
      </c>
      <c r="K528" s="131">
        <v>0</v>
      </c>
      <c r="L528" s="129">
        <f t="shared" si="53"/>
        <v>0</v>
      </c>
      <c r="M528" s="106">
        <v>0</v>
      </c>
      <c r="N528" s="106">
        <v>0</v>
      </c>
      <c r="O528" s="109">
        <v>0</v>
      </c>
      <c r="P528" s="127">
        <f t="shared" si="50"/>
        <v>0</v>
      </c>
      <c r="Q528" s="106">
        <v>0</v>
      </c>
      <c r="R528" s="131">
        <v>0</v>
      </c>
      <c r="S528" s="133">
        <f t="shared" si="54"/>
        <v>0</v>
      </c>
      <c r="T528" s="106">
        <v>0</v>
      </c>
      <c r="U528" s="106">
        <v>0</v>
      </c>
      <c r="V528" s="107">
        <v>0</v>
      </c>
      <c r="W528" s="134">
        <v>0</v>
      </c>
      <c r="X528" s="127">
        <f t="shared" si="55"/>
        <v>0</v>
      </c>
      <c r="Y528" s="106">
        <v>0</v>
      </c>
      <c r="Z528" s="109">
        <v>0</v>
      </c>
    </row>
    <row r="529" spans="1:26" ht="15" customHeight="1" x14ac:dyDescent="0.2">
      <c r="A529" s="115" t="s">
        <v>18</v>
      </c>
      <c r="B529" s="117" t="s">
        <v>0</v>
      </c>
      <c r="C529" s="119">
        <v>50016547</v>
      </c>
      <c r="D529" s="122" t="s">
        <v>1400</v>
      </c>
      <c r="E529" s="124">
        <f t="shared" si="51"/>
        <v>919</v>
      </c>
      <c r="F529" s="129">
        <f t="shared" si="52"/>
        <v>81</v>
      </c>
      <c r="G529" s="106">
        <v>0</v>
      </c>
      <c r="H529" s="109">
        <v>81</v>
      </c>
      <c r="I529" s="127">
        <f t="shared" si="56"/>
        <v>679</v>
      </c>
      <c r="J529" s="106">
        <v>306</v>
      </c>
      <c r="K529" s="131">
        <v>373</v>
      </c>
      <c r="L529" s="129">
        <f t="shared" si="53"/>
        <v>0</v>
      </c>
      <c r="M529" s="106">
        <v>0</v>
      </c>
      <c r="N529" s="106">
        <v>0</v>
      </c>
      <c r="O529" s="109">
        <v>0</v>
      </c>
      <c r="P529" s="127">
        <f t="shared" ref="P529:P592" si="57">SUM(Q529:R529)</f>
        <v>0</v>
      </c>
      <c r="Q529" s="106">
        <v>0</v>
      </c>
      <c r="R529" s="131">
        <v>0</v>
      </c>
      <c r="S529" s="133">
        <f t="shared" si="54"/>
        <v>159</v>
      </c>
      <c r="T529" s="106">
        <v>159</v>
      </c>
      <c r="U529" s="106">
        <v>0</v>
      </c>
      <c r="V529" s="107">
        <v>0</v>
      </c>
      <c r="W529" s="134">
        <v>0</v>
      </c>
      <c r="X529" s="127">
        <f t="shared" si="55"/>
        <v>0</v>
      </c>
      <c r="Y529" s="106">
        <v>0</v>
      </c>
      <c r="Z529" s="109">
        <v>0</v>
      </c>
    </row>
    <row r="530" spans="1:26" ht="15" customHeight="1" x14ac:dyDescent="0.2">
      <c r="A530" s="115" t="s">
        <v>18</v>
      </c>
      <c r="B530" s="117" t="s">
        <v>0</v>
      </c>
      <c r="C530" s="119">
        <v>50016083</v>
      </c>
      <c r="D530" s="122" t="s">
        <v>1401</v>
      </c>
      <c r="E530" s="124">
        <f t="shared" ref="E530:E593" si="58">SUM(F530+I530+L530+P530+S530+X530)</f>
        <v>767</v>
      </c>
      <c r="F530" s="129">
        <f t="shared" ref="F530:F593" si="59">SUM(G530:H530)</f>
        <v>21</v>
      </c>
      <c r="G530" s="106">
        <v>0</v>
      </c>
      <c r="H530" s="109">
        <v>21</v>
      </c>
      <c r="I530" s="127">
        <f t="shared" si="56"/>
        <v>659</v>
      </c>
      <c r="J530" s="106">
        <v>284</v>
      </c>
      <c r="K530" s="131">
        <v>375</v>
      </c>
      <c r="L530" s="129">
        <f t="shared" ref="L530:L593" si="60">SUM(M530:O530)</f>
        <v>0</v>
      </c>
      <c r="M530" s="106">
        <v>0</v>
      </c>
      <c r="N530" s="106">
        <v>0</v>
      </c>
      <c r="O530" s="109">
        <v>0</v>
      </c>
      <c r="P530" s="127">
        <f t="shared" si="57"/>
        <v>0</v>
      </c>
      <c r="Q530" s="106">
        <v>0</v>
      </c>
      <c r="R530" s="131">
        <v>0</v>
      </c>
      <c r="S530" s="133">
        <f t="shared" ref="S530:S593" si="61">SUM(T530:W530)</f>
        <v>87</v>
      </c>
      <c r="T530" s="106">
        <v>87</v>
      </c>
      <c r="U530" s="106">
        <v>0</v>
      </c>
      <c r="V530" s="107">
        <v>0</v>
      </c>
      <c r="W530" s="134">
        <v>0</v>
      </c>
      <c r="X530" s="127">
        <f t="shared" ref="X530:X593" si="62">SUM(Y530:Z530)</f>
        <v>0</v>
      </c>
      <c r="Y530" s="106">
        <v>0</v>
      </c>
      <c r="Z530" s="109">
        <v>0</v>
      </c>
    </row>
    <row r="531" spans="1:26" ht="15" customHeight="1" x14ac:dyDescent="0.2">
      <c r="A531" s="115" t="s">
        <v>18</v>
      </c>
      <c r="B531" s="117" t="s">
        <v>2</v>
      </c>
      <c r="C531" s="119">
        <v>50031325</v>
      </c>
      <c r="D531" s="122" t="s">
        <v>1402</v>
      </c>
      <c r="E531" s="124">
        <f t="shared" si="58"/>
        <v>72</v>
      </c>
      <c r="F531" s="129">
        <f t="shared" si="59"/>
        <v>72</v>
      </c>
      <c r="G531" s="106">
        <v>72</v>
      </c>
      <c r="H531" s="109">
        <v>0</v>
      </c>
      <c r="I531" s="127">
        <f t="shared" si="56"/>
        <v>0</v>
      </c>
      <c r="J531" s="106">
        <v>0</v>
      </c>
      <c r="K531" s="131">
        <v>0</v>
      </c>
      <c r="L531" s="129">
        <f t="shared" si="60"/>
        <v>0</v>
      </c>
      <c r="M531" s="106">
        <v>0</v>
      </c>
      <c r="N531" s="106">
        <v>0</v>
      </c>
      <c r="O531" s="109">
        <v>0</v>
      </c>
      <c r="P531" s="127">
        <f t="shared" si="57"/>
        <v>0</v>
      </c>
      <c r="Q531" s="106">
        <v>0</v>
      </c>
      <c r="R531" s="131">
        <v>0</v>
      </c>
      <c r="S531" s="133">
        <f t="shared" si="61"/>
        <v>0</v>
      </c>
      <c r="T531" s="106">
        <v>0</v>
      </c>
      <c r="U531" s="106">
        <v>0</v>
      </c>
      <c r="V531" s="107">
        <v>0</v>
      </c>
      <c r="W531" s="134">
        <v>0</v>
      </c>
      <c r="X531" s="127">
        <f t="shared" si="62"/>
        <v>0</v>
      </c>
      <c r="Y531" s="106">
        <v>0</v>
      </c>
      <c r="Z531" s="109">
        <v>0</v>
      </c>
    </row>
    <row r="532" spans="1:26" ht="15" customHeight="1" x14ac:dyDescent="0.2">
      <c r="A532" s="115" t="s">
        <v>18</v>
      </c>
      <c r="B532" s="117" t="s">
        <v>2</v>
      </c>
      <c r="C532" s="119">
        <v>50022555</v>
      </c>
      <c r="D532" s="122" t="s">
        <v>1403</v>
      </c>
      <c r="E532" s="124">
        <f t="shared" si="58"/>
        <v>112</v>
      </c>
      <c r="F532" s="129">
        <f t="shared" si="59"/>
        <v>0</v>
      </c>
      <c r="G532" s="106">
        <v>0</v>
      </c>
      <c r="H532" s="109">
        <v>0</v>
      </c>
      <c r="I532" s="127">
        <f t="shared" ref="I532:I595" si="63">SUM(J532:K532)</f>
        <v>112</v>
      </c>
      <c r="J532" s="106">
        <v>0</v>
      </c>
      <c r="K532" s="131">
        <v>112</v>
      </c>
      <c r="L532" s="129">
        <f t="shared" si="60"/>
        <v>0</v>
      </c>
      <c r="M532" s="106">
        <v>0</v>
      </c>
      <c r="N532" s="106">
        <v>0</v>
      </c>
      <c r="O532" s="109">
        <v>0</v>
      </c>
      <c r="P532" s="127">
        <f t="shared" si="57"/>
        <v>0</v>
      </c>
      <c r="Q532" s="106">
        <v>0</v>
      </c>
      <c r="R532" s="131">
        <v>0</v>
      </c>
      <c r="S532" s="133">
        <f t="shared" si="61"/>
        <v>0</v>
      </c>
      <c r="T532" s="106">
        <v>0</v>
      </c>
      <c r="U532" s="106">
        <v>0</v>
      </c>
      <c r="V532" s="107">
        <v>0</v>
      </c>
      <c r="W532" s="134">
        <v>0</v>
      </c>
      <c r="X532" s="127">
        <f t="shared" si="62"/>
        <v>0</v>
      </c>
      <c r="Y532" s="106">
        <v>0</v>
      </c>
      <c r="Z532" s="109">
        <v>0</v>
      </c>
    </row>
    <row r="533" spans="1:26" ht="15" customHeight="1" x14ac:dyDescent="0.2">
      <c r="A533" s="115" t="s">
        <v>18</v>
      </c>
      <c r="B533" s="117" t="s">
        <v>2</v>
      </c>
      <c r="C533" s="119">
        <v>50016768</v>
      </c>
      <c r="D533" s="122" t="s">
        <v>1404</v>
      </c>
      <c r="E533" s="124">
        <f t="shared" si="58"/>
        <v>191</v>
      </c>
      <c r="F533" s="129">
        <f t="shared" si="59"/>
        <v>27</v>
      </c>
      <c r="G533" s="106">
        <v>0</v>
      </c>
      <c r="H533" s="109">
        <v>27</v>
      </c>
      <c r="I533" s="127">
        <f t="shared" si="63"/>
        <v>164</v>
      </c>
      <c r="J533" s="106">
        <v>67</v>
      </c>
      <c r="K533" s="131">
        <v>97</v>
      </c>
      <c r="L533" s="129">
        <f t="shared" si="60"/>
        <v>0</v>
      </c>
      <c r="M533" s="106">
        <v>0</v>
      </c>
      <c r="N533" s="106">
        <v>0</v>
      </c>
      <c r="O533" s="109">
        <v>0</v>
      </c>
      <c r="P533" s="127">
        <f t="shared" si="57"/>
        <v>0</v>
      </c>
      <c r="Q533" s="106">
        <v>0</v>
      </c>
      <c r="R533" s="131">
        <v>0</v>
      </c>
      <c r="S533" s="133">
        <f t="shared" si="61"/>
        <v>0</v>
      </c>
      <c r="T533" s="106">
        <v>0</v>
      </c>
      <c r="U533" s="106">
        <v>0</v>
      </c>
      <c r="V533" s="107">
        <v>0</v>
      </c>
      <c r="W533" s="134">
        <v>0</v>
      </c>
      <c r="X533" s="127">
        <f t="shared" si="62"/>
        <v>0</v>
      </c>
      <c r="Y533" s="106">
        <v>0</v>
      </c>
      <c r="Z533" s="109">
        <v>0</v>
      </c>
    </row>
    <row r="534" spans="1:26" ht="15" customHeight="1" x14ac:dyDescent="0.2">
      <c r="A534" s="115" t="s">
        <v>18</v>
      </c>
      <c r="B534" s="117" t="s">
        <v>2</v>
      </c>
      <c r="C534" s="119">
        <v>50016938</v>
      </c>
      <c r="D534" s="122" t="s">
        <v>1023</v>
      </c>
      <c r="E534" s="124">
        <f t="shared" si="58"/>
        <v>118</v>
      </c>
      <c r="F534" s="129">
        <f t="shared" si="59"/>
        <v>10</v>
      </c>
      <c r="G534" s="106">
        <v>0</v>
      </c>
      <c r="H534" s="109">
        <v>10</v>
      </c>
      <c r="I534" s="127">
        <f t="shared" si="63"/>
        <v>108</v>
      </c>
      <c r="J534" s="106">
        <v>60</v>
      </c>
      <c r="K534" s="131">
        <v>48</v>
      </c>
      <c r="L534" s="129">
        <f t="shared" si="60"/>
        <v>0</v>
      </c>
      <c r="M534" s="106">
        <v>0</v>
      </c>
      <c r="N534" s="106">
        <v>0</v>
      </c>
      <c r="O534" s="109">
        <v>0</v>
      </c>
      <c r="P534" s="127">
        <f t="shared" si="57"/>
        <v>0</v>
      </c>
      <c r="Q534" s="106">
        <v>0</v>
      </c>
      <c r="R534" s="131">
        <v>0</v>
      </c>
      <c r="S534" s="133">
        <f t="shared" si="61"/>
        <v>0</v>
      </c>
      <c r="T534" s="106">
        <v>0</v>
      </c>
      <c r="U534" s="106">
        <v>0</v>
      </c>
      <c r="V534" s="107">
        <v>0</v>
      </c>
      <c r="W534" s="134">
        <v>0</v>
      </c>
      <c r="X534" s="127">
        <f t="shared" si="62"/>
        <v>0</v>
      </c>
      <c r="Y534" s="106">
        <v>0</v>
      </c>
      <c r="Z534" s="109">
        <v>0</v>
      </c>
    </row>
    <row r="535" spans="1:26" ht="15" customHeight="1" x14ac:dyDescent="0.2">
      <c r="A535" s="115" t="s">
        <v>18</v>
      </c>
      <c r="B535" s="117" t="s">
        <v>2</v>
      </c>
      <c r="C535" s="119">
        <v>50025473</v>
      </c>
      <c r="D535" s="122" t="s">
        <v>1405</v>
      </c>
      <c r="E535" s="124">
        <f t="shared" si="58"/>
        <v>70</v>
      </c>
      <c r="F535" s="129">
        <f t="shared" si="59"/>
        <v>18</v>
      </c>
      <c r="G535" s="106">
        <v>0</v>
      </c>
      <c r="H535" s="109">
        <v>18</v>
      </c>
      <c r="I535" s="127">
        <f t="shared" si="63"/>
        <v>52</v>
      </c>
      <c r="J535" s="106">
        <v>52</v>
      </c>
      <c r="K535" s="131">
        <v>0</v>
      </c>
      <c r="L535" s="129">
        <f t="shared" si="60"/>
        <v>0</v>
      </c>
      <c r="M535" s="106">
        <v>0</v>
      </c>
      <c r="N535" s="106">
        <v>0</v>
      </c>
      <c r="O535" s="109">
        <v>0</v>
      </c>
      <c r="P535" s="127">
        <f t="shared" si="57"/>
        <v>0</v>
      </c>
      <c r="Q535" s="106">
        <v>0</v>
      </c>
      <c r="R535" s="131">
        <v>0</v>
      </c>
      <c r="S535" s="133">
        <f t="shared" si="61"/>
        <v>0</v>
      </c>
      <c r="T535" s="106">
        <v>0</v>
      </c>
      <c r="U535" s="106">
        <v>0</v>
      </c>
      <c r="V535" s="107">
        <v>0</v>
      </c>
      <c r="W535" s="134">
        <v>0</v>
      </c>
      <c r="X535" s="127">
        <f t="shared" si="62"/>
        <v>0</v>
      </c>
      <c r="Y535" s="106">
        <v>0</v>
      </c>
      <c r="Z535" s="109">
        <v>0</v>
      </c>
    </row>
    <row r="536" spans="1:26" ht="15" customHeight="1" x14ac:dyDescent="0.2">
      <c r="A536" s="115" t="s">
        <v>18</v>
      </c>
      <c r="B536" s="117" t="s">
        <v>2</v>
      </c>
      <c r="C536" s="119">
        <v>50025490</v>
      </c>
      <c r="D536" s="122" t="s">
        <v>1406</v>
      </c>
      <c r="E536" s="124">
        <f t="shared" si="58"/>
        <v>79</v>
      </c>
      <c r="F536" s="129">
        <f t="shared" si="59"/>
        <v>14</v>
      </c>
      <c r="G536" s="106">
        <v>0</v>
      </c>
      <c r="H536" s="109">
        <v>14</v>
      </c>
      <c r="I536" s="127">
        <f t="shared" si="63"/>
        <v>65</v>
      </c>
      <c r="J536" s="106">
        <v>65</v>
      </c>
      <c r="K536" s="131">
        <v>0</v>
      </c>
      <c r="L536" s="129">
        <f t="shared" si="60"/>
        <v>0</v>
      </c>
      <c r="M536" s="106">
        <v>0</v>
      </c>
      <c r="N536" s="106">
        <v>0</v>
      </c>
      <c r="O536" s="109">
        <v>0</v>
      </c>
      <c r="P536" s="127">
        <f t="shared" si="57"/>
        <v>0</v>
      </c>
      <c r="Q536" s="106">
        <v>0</v>
      </c>
      <c r="R536" s="131">
        <v>0</v>
      </c>
      <c r="S536" s="133">
        <f t="shared" si="61"/>
        <v>0</v>
      </c>
      <c r="T536" s="106">
        <v>0</v>
      </c>
      <c r="U536" s="106">
        <v>0</v>
      </c>
      <c r="V536" s="107">
        <v>0</v>
      </c>
      <c r="W536" s="134">
        <v>0</v>
      </c>
      <c r="X536" s="127">
        <f t="shared" si="62"/>
        <v>0</v>
      </c>
      <c r="Y536" s="106">
        <v>0</v>
      </c>
      <c r="Z536" s="109">
        <v>0</v>
      </c>
    </row>
    <row r="537" spans="1:26" ht="15" customHeight="1" x14ac:dyDescent="0.2">
      <c r="A537" s="115" t="s">
        <v>18</v>
      </c>
      <c r="B537" s="117" t="s">
        <v>2</v>
      </c>
      <c r="C537" s="119">
        <v>50016130</v>
      </c>
      <c r="D537" s="122" t="s">
        <v>610</v>
      </c>
      <c r="E537" s="124">
        <f t="shared" si="58"/>
        <v>806</v>
      </c>
      <c r="F537" s="129">
        <f t="shared" si="59"/>
        <v>39</v>
      </c>
      <c r="G537" s="106">
        <v>0</v>
      </c>
      <c r="H537" s="109">
        <v>39</v>
      </c>
      <c r="I537" s="127">
        <f t="shared" si="63"/>
        <v>767</v>
      </c>
      <c r="J537" s="106">
        <v>446</v>
      </c>
      <c r="K537" s="131">
        <v>321</v>
      </c>
      <c r="L537" s="129">
        <f t="shared" si="60"/>
        <v>0</v>
      </c>
      <c r="M537" s="106">
        <v>0</v>
      </c>
      <c r="N537" s="106">
        <v>0</v>
      </c>
      <c r="O537" s="109">
        <v>0</v>
      </c>
      <c r="P537" s="127">
        <f t="shared" si="57"/>
        <v>0</v>
      </c>
      <c r="Q537" s="106">
        <v>0</v>
      </c>
      <c r="R537" s="131">
        <v>0</v>
      </c>
      <c r="S537" s="133">
        <f t="shared" si="61"/>
        <v>0</v>
      </c>
      <c r="T537" s="106">
        <v>0</v>
      </c>
      <c r="U537" s="106">
        <v>0</v>
      </c>
      <c r="V537" s="107">
        <v>0</v>
      </c>
      <c r="W537" s="134">
        <v>0</v>
      </c>
      <c r="X537" s="127">
        <f t="shared" si="62"/>
        <v>0</v>
      </c>
      <c r="Y537" s="106">
        <v>0</v>
      </c>
      <c r="Z537" s="109">
        <v>0</v>
      </c>
    </row>
    <row r="538" spans="1:26" ht="15" customHeight="1" x14ac:dyDescent="0.2">
      <c r="A538" s="115" t="s">
        <v>18</v>
      </c>
      <c r="B538" s="117" t="s">
        <v>2</v>
      </c>
      <c r="C538" s="119">
        <v>50025481</v>
      </c>
      <c r="D538" s="122" t="s">
        <v>1407</v>
      </c>
      <c r="E538" s="124">
        <f t="shared" si="58"/>
        <v>129</v>
      </c>
      <c r="F538" s="129">
        <f t="shared" si="59"/>
        <v>14</v>
      </c>
      <c r="G538" s="106">
        <v>0</v>
      </c>
      <c r="H538" s="109">
        <v>14</v>
      </c>
      <c r="I538" s="127">
        <f t="shared" si="63"/>
        <v>115</v>
      </c>
      <c r="J538" s="106">
        <v>115</v>
      </c>
      <c r="K538" s="131">
        <v>0</v>
      </c>
      <c r="L538" s="129">
        <f t="shared" si="60"/>
        <v>0</v>
      </c>
      <c r="M538" s="106">
        <v>0</v>
      </c>
      <c r="N538" s="106">
        <v>0</v>
      </c>
      <c r="O538" s="109">
        <v>0</v>
      </c>
      <c r="P538" s="127">
        <f t="shared" si="57"/>
        <v>0</v>
      </c>
      <c r="Q538" s="106">
        <v>0</v>
      </c>
      <c r="R538" s="131">
        <v>0</v>
      </c>
      <c r="S538" s="133">
        <f t="shared" si="61"/>
        <v>0</v>
      </c>
      <c r="T538" s="106">
        <v>0</v>
      </c>
      <c r="U538" s="106">
        <v>0</v>
      </c>
      <c r="V538" s="107">
        <v>0</v>
      </c>
      <c r="W538" s="134">
        <v>0</v>
      </c>
      <c r="X538" s="127">
        <f t="shared" si="62"/>
        <v>0</v>
      </c>
      <c r="Y538" s="106">
        <v>0</v>
      </c>
      <c r="Z538" s="109">
        <v>0</v>
      </c>
    </row>
    <row r="539" spans="1:26" ht="15" customHeight="1" x14ac:dyDescent="0.2">
      <c r="A539" s="115" t="s">
        <v>18</v>
      </c>
      <c r="B539" s="117" t="s">
        <v>2</v>
      </c>
      <c r="C539" s="119">
        <v>50030043</v>
      </c>
      <c r="D539" s="122" t="s">
        <v>1408</v>
      </c>
      <c r="E539" s="124">
        <f t="shared" si="58"/>
        <v>555</v>
      </c>
      <c r="F539" s="129">
        <f t="shared" si="59"/>
        <v>22</v>
      </c>
      <c r="G539" s="106">
        <v>0</v>
      </c>
      <c r="H539" s="109">
        <v>22</v>
      </c>
      <c r="I539" s="127">
        <f t="shared" si="63"/>
        <v>533</v>
      </c>
      <c r="J539" s="106">
        <v>360</v>
      </c>
      <c r="K539" s="131">
        <v>173</v>
      </c>
      <c r="L539" s="129">
        <f t="shared" si="60"/>
        <v>0</v>
      </c>
      <c r="M539" s="106">
        <v>0</v>
      </c>
      <c r="N539" s="106">
        <v>0</v>
      </c>
      <c r="O539" s="109">
        <v>0</v>
      </c>
      <c r="P539" s="127">
        <f t="shared" si="57"/>
        <v>0</v>
      </c>
      <c r="Q539" s="106">
        <v>0</v>
      </c>
      <c r="R539" s="131">
        <v>0</v>
      </c>
      <c r="S539" s="133">
        <f t="shared" si="61"/>
        <v>0</v>
      </c>
      <c r="T539" s="106">
        <v>0</v>
      </c>
      <c r="U539" s="106">
        <v>0</v>
      </c>
      <c r="V539" s="107">
        <v>0</v>
      </c>
      <c r="W539" s="134">
        <v>0</v>
      </c>
      <c r="X539" s="127">
        <f t="shared" si="62"/>
        <v>0</v>
      </c>
      <c r="Y539" s="106">
        <v>0</v>
      </c>
      <c r="Z539" s="109">
        <v>0</v>
      </c>
    </row>
    <row r="540" spans="1:26" ht="15" customHeight="1" x14ac:dyDescent="0.2">
      <c r="A540" s="115" t="s">
        <v>18</v>
      </c>
      <c r="B540" s="117" t="s">
        <v>2</v>
      </c>
      <c r="C540" s="119">
        <v>50030426</v>
      </c>
      <c r="D540" s="122" t="s">
        <v>1409</v>
      </c>
      <c r="E540" s="124">
        <f t="shared" si="58"/>
        <v>579</v>
      </c>
      <c r="F540" s="129">
        <f t="shared" si="59"/>
        <v>0</v>
      </c>
      <c r="G540" s="106">
        <v>0</v>
      </c>
      <c r="H540" s="109">
        <v>0</v>
      </c>
      <c r="I540" s="127">
        <f t="shared" si="63"/>
        <v>579</v>
      </c>
      <c r="J540" s="106">
        <v>403</v>
      </c>
      <c r="K540" s="131">
        <v>176</v>
      </c>
      <c r="L540" s="129">
        <f t="shared" si="60"/>
        <v>0</v>
      </c>
      <c r="M540" s="106">
        <v>0</v>
      </c>
      <c r="N540" s="106">
        <v>0</v>
      </c>
      <c r="O540" s="109">
        <v>0</v>
      </c>
      <c r="P540" s="127">
        <f t="shared" si="57"/>
        <v>0</v>
      </c>
      <c r="Q540" s="106">
        <v>0</v>
      </c>
      <c r="R540" s="131">
        <v>0</v>
      </c>
      <c r="S540" s="133">
        <f t="shared" si="61"/>
        <v>0</v>
      </c>
      <c r="T540" s="106">
        <v>0</v>
      </c>
      <c r="U540" s="106">
        <v>0</v>
      </c>
      <c r="V540" s="107">
        <v>0</v>
      </c>
      <c r="W540" s="134">
        <v>0</v>
      </c>
      <c r="X540" s="127">
        <f t="shared" si="62"/>
        <v>0</v>
      </c>
      <c r="Y540" s="106">
        <v>0</v>
      </c>
      <c r="Z540" s="109">
        <v>0</v>
      </c>
    </row>
    <row r="541" spans="1:26" ht="15" customHeight="1" x14ac:dyDescent="0.2">
      <c r="A541" s="115" t="s">
        <v>18</v>
      </c>
      <c r="B541" s="117" t="s">
        <v>2</v>
      </c>
      <c r="C541" s="119">
        <v>50040600</v>
      </c>
      <c r="D541" s="122" t="s">
        <v>1410</v>
      </c>
      <c r="E541" s="124">
        <f t="shared" si="58"/>
        <v>179</v>
      </c>
      <c r="F541" s="129">
        <f t="shared" si="59"/>
        <v>21</v>
      </c>
      <c r="G541" s="106">
        <v>0</v>
      </c>
      <c r="H541" s="109">
        <v>21</v>
      </c>
      <c r="I541" s="127">
        <f t="shared" si="63"/>
        <v>158</v>
      </c>
      <c r="J541" s="106">
        <v>158</v>
      </c>
      <c r="K541" s="131">
        <v>0</v>
      </c>
      <c r="L541" s="129">
        <f t="shared" si="60"/>
        <v>0</v>
      </c>
      <c r="M541" s="106">
        <v>0</v>
      </c>
      <c r="N541" s="106">
        <v>0</v>
      </c>
      <c r="O541" s="109">
        <v>0</v>
      </c>
      <c r="P541" s="127">
        <f t="shared" si="57"/>
        <v>0</v>
      </c>
      <c r="Q541" s="106">
        <v>0</v>
      </c>
      <c r="R541" s="131">
        <v>0</v>
      </c>
      <c r="S541" s="133">
        <f t="shared" si="61"/>
        <v>0</v>
      </c>
      <c r="T541" s="106">
        <v>0</v>
      </c>
      <c r="U541" s="106">
        <v>0</v>
      </c>
      <c r="V541" s="107">
        <v>0</v>
      </c>
      <c r="W541" s="134">
        <v>0</v>
      </c>
      <c r="X541" s="127">
        <f t="shared" si="62"/>
        <v>0</v>
      </c>
      <c r="Y541" s="106">
        <v>0</v>
      </c>
      <c r="Z541" s="109">
        <v>0</v>
      </c>
    </row>
    <row r="542" spans="1:26" ht="15" customHeight="1" x14ac:dyDescent="0.2">
      <c r="A542" s="115" t="s">
        <v>18</v>
      </c>
      <c r="B542" s="117" t="s">
        <v>2</v>
      </c>
      <c r="C542" s="119">
        <v>50029495</v>
      </c>
      <c r="D542" s="122" t="s">
        <v>1411</v>
      </c>
      <c r="E542" s="124">
        <f t="shared" si="58"/>
        <v>69</v>
      </c>
      <c r="F542" s="129">
        <f t="shared" si="59"/>
        <v>0</v>
      </c>
      <c r="G542" s="106">
        <v>0</v>
      </c>
      <c r="H542" s="109">
        <v>0</v>
      </c>
      <c r="I542" s="127">
        <f t="shared" si="63"/>
        <v>69</v>
      </c>
      <c r="J542" s="106">
        <v>39</v>
      </c>
      <c r="K542" s="131">
        <v>30</v>
      </c>
      <c r="L542" s="129">
        <f t="shared" si="60"/>
        <v>0</v>
      </c>
      <c r="M542" s="106">
        <v>0</v>
      </c>
      <c r="N542" s="106">
        <v>0</v>
      </c>
      <c r="O542" s="109">
        <v>0</v>
      </c>
      <c r="P542" s="127">
        <f t="shared" si="57"/>
        <v>0</v>
      </c>
      <c r="Q542" s="106">
        <v>0</v>
      </c>
      <c r="R542" s="131">
        <v>0</v>
      </c>
      <c r="S542" s="133">
        <f t="shared" si="61"/>
        <v>0</v>
      </c>
      <c r="T542" s="106">
        <v>0</v>
      </c>
      <c r="U542" s="106">
        <v>0</v>
      </c>
      <c r="V542" s="107">
        <v>0</v>
      </c>
      <c r="W542" s="134">
        <v>0</v>
      </c>
      <c r="X542" s="127">
        <f t="shared" si="62"/>
        <v>0</v>
      </c>
      <c r="Y542" s="106">
        <v>0</v>
      </c>
      <c r="Z542" s="109">
        <v>0</v>
      </c>
    </row>
    <row r="543" spans="1:26" ht="15" customHeight="1" x14ac:dyDescent="0.2">
      <c r="A543" s="115" t="s">
        <v>18</v>
      </c>
      <c r="B543" s="117" t="s">
        <v>2</v>
      </c>
      <c r="C543" s="119">
        <v>50060007</v>
      </c>
      <c r="D543" s="122" t="s">
        <v>1412</v>
      </c>
      <c r="E543" s="124">
        <f t="shared" si="58"/>
        <v>491</v>
      </c>
      <c r="F543" s="129">
        <f t="shared" si="59"/>
        <v>76</v>
      </c>
      <c r="G543" s="106">
        <v>0</v>
      </c>
      <c r="H543" s="109">
        <v>76</v>
      </c>
      <c r="I543" s="127">
        <f t="shared" si="63"/>
        <v>415</v>
      </c>
      <c r="J543" s="106">
        <v>347</v>
      </c>
      <c r="K543" s="131">
        <v>68</v>
      </c>
      <c r="L543" s="129">
        <f t="shared" si="60"/>
        <v>0</v>
      </c>
      <c r="M543" s="106">
        <v>0</v>
      </c>
      <c r="N543" s="106">
        <v>0</v>
      </c>
      <c r="O543" s="109">
        <v>0</v>
      </c>
      <c r="P543" s="127">
        <f t="shared" si="57"/>
        <v>0</v>
      </c>
      <c r="Q543" s="106">
        <v>0</v>
      </c>
      <c r="R543" s="131">
        <v>0</v>
      </c>
      <c r="S543" s="133">
        <f t="shared" si="61"/>
        <v>0</v>
      </c>
      <c r="T543" s="106">
        <v>0</v>
      </c>
      <c r="U543" s="106">
        <v>0</v>
      </c>
      <c r="V543" s="107">
        <v>0</v>
      </c>
      <c r="W543" s="134">
        <v>0</v>
      </c>
      <c r="X543" s="127">
        <f t="shared" si="62"/>
        <v>0</v>
      </c>
      <c r="Y543" s="106">
        <v>0</v>
      </c>
      <c r="Z543" s="109">
        <v>0</v>
      </c>
    </row>
    <row r="544" spans="1:26" ht="15" customHeight="1" x14ac:dyDescent="0.2">
      <c r="A544" s="115" t="s">
        <v>18</v>
      </c>
      <c r="B544" s="117" t="s">
        <v>2</v>
      </c>
      <c r="C544" s="119">
        <v>50016245</v>
      </c>
      <c r="D544" s="122" t="s">
        <v>1413</v>
      </c>
      <c r="E544" s="124">
        <f t="shared" si="58"/>
        <v>874</v>
      </c>
      <c r="F544" s="129">
        <f t="shared" si="59"/>
        <v>64</v>
      </c>
      <c r="G544" s="106">
        <v>0</v>
      </c>
      <c r="H544" s="109">
        <v>64</v>
      </c>
      <c r="I544" s="127">
        <f t="shared" si="63"/>
        <v>810</v>
      </c>
      <c r="J544" s="106">
        <v>555</v>
      </c>
      <c r="K544" s="131">
        <v>255</v>
      </c>
      <c r="L544" s="129">
        <f t="shared" si="60"/>
        <v>0</v>
      </c>
      <c r="M544" s="106">
        <v>0</v>
      </c>
      <c r="N544" s="106">
        <v>0</v>
      </c>
      <c r="O544" s="109">
        <v>0</v>
      </c>
      <c r="P544" s="127">
        <f t="shared" si="57"/>
        <v>0</v>
      </c>
      <c r="Q544" s="106">
        <v>0</v>
      </c>
      <c r="R544" s="131">
        <v>0</v>
      </c>
      <c r="S544" s="133">
        <f t="shared" si="61"/>
        <v>0</v>
      </c>
      <c r="T544" s="106">
        <v>0</v>
      </c>
      <c r="U544" s="106">
        <v>0</v>
      </c>
      <c r="V544" s="107">
        <v>0</v>
      </c>
      <c r="W544" s="134">
        <v>0</v>
      </c>
      <c r="X544" s="127">
        <f t="shared" si="62"/>
        <v>0</v>
      </c>
      <c r="Y544" s="106">
        <v>0</v>
      </c>
      <c r="Z544" s="109">
        <v>0</v>
      </c>
    </row>
    <row r="545" spans="1:26" ht="15" customHeight="1" x14ac:dyDescent="0.2">
      <c r="A545" s="115" t="s">
        <v>18</v>
      </c>
      <c r="B545" s="117" t="s">
        <v>2</v>
      </c>
      <c r="C545" s="119">
        <v>50030434</v>
      </c>
      <c r="D545" s="122" t="s">
        <v>1414</v>
      </c>
      <c r="E545" s="124">
        <f t="shared" si="58"/>
        <v>258</v>
      </c>
      <c r="F545" s="129">
        <f t="shared" si="59"/>
        <v>60</v>
      </c>
      <c r="G545" s="106">
        <v>0</v>
      </c>
      <c r="H545" s="109">
        <v>60</v>
      </c>
      <c r="I545" s="127">
        <f t="shared" si="63"/>
        <v>198</v>
      </c>
      <c r="J545" s="106">
        <v>198</v>
      </c>
      <c r="K545" s="131">
        <v>0</v>
      </c>
      <c r="L545" s="129">
        <f t="shared" si="60"/>
        <v>0</v>
      </c>
      <c r="M545" s="106">
        <v>0</v>
      </c>
      <c r="N545" s="106">
        <v>0</v>
      </c>
      <c r="O545" s="109">
        <v>0</v>
      </c>
      <c r="P545" s="127">
        <f t="shared" si="57"/>
        <v>0</v>
      </c>
      <c r="Q545" s="106">
        <v>0</v>
      </c>
      <c r="R545" s="131">
        <v>0</v>
      </c>
      <c r="S545" s="133">
        <f t="shared" si="61"/>
        <v>0</v>
      </c>
      <c r="T545" s="106">
        <v>0</v>
      </c>
      <c r="U545" s="106">
        <v>0</v>
      </c>
      <c r="V545" s="107">
        <v>0</v>
      </c>
      <c r="W545" s="134">
        <v>0</v>
      </c>
      <c r="X545" s="127">
        <f t="shared" si="62"/>
        <v>0</v>
      </c>
      <c r="Y545" s="106">
        <v>0</v>
      </c>
      <c r="Z545" s="109">
        <v>0</v>
      </c>
    </row>
    <row r="546" spans="1:26" ht="15" customHeight="1" x14ac:dyDescent="0.2">
      <c r="A546" s="115" t="s">
        <v>18</v>
      </c>
      <c r="B546" s="117" t="s">
        <v>2</v>
      </c>
      <c r="C546" s="119">
        <v>50017225</v>
      </c>
      <c r="D546" s="122" t="s">
        <v>619</v>
      </c>
      <c r="E546" s="124">
        <f t="shared" si="58"/>
        <v>208</v>
      </c>
      <c r="F546" s="129">
        <f t="shared" si="59"/>
        <v>33</v>
      </c>
      <c r="G546" s="106">
        <v>0</v>
      </c>
      <c r="H546" s="109">
        <v>33</v>
      </c>
      <c r="I546" s="127">
        <f t="shared" si="63"/>
        <v>175</v>
      </c>
      <c r="J546" s="106">
        <v>93</v>
      </c>
      <c r="K546" s="131">
        <v>82</v>
      </c>
      <c r="L546" s="129">
        <f t="shared" si="60"/>
        <v>0</v>
      </c>
      <c r="M546" s="106">
        <v>0</v>
      </c>
      <c r="N546" s="106">
        <v>0</v>
      </c>
      <c r="O546" s="109">
        <v>0</v>
      </c>
      <c r="P546" s="127">
        <f t="shared" si="57"/>
        <v>0</v>
      </c>
      <c r="Q546" s="106">
        <v>0</v>
      </c>
      <c r="R546" s="131">
        <v>0</v>
      </c>
      <c r="S546" s="133">
        <f t="shared" si="61"/>
        <v>0</v>
      </c>
      <c r="T546" s="106">
        <v>0</v>
      </c>
      <c r="U546" s="106">
        <v>0</v>
      </c>
      <c r="V546" s="107">
        <v>0</v>
      </c>
      <c r="W546" s="134">
        <v>0</v>
      </c>
      <c r="X546" s="127">
        <f t="shared" si="62"/>
        <v>0</v>
      </c>
      <c r="Y546" s="106">
        <v>0</v>
      </c>
      <c r="Z546" s="109">
        <v>0</v>
      </c>
    </row>
    <row r="547" spans="1:26" ht="15" customHeight="1" x14ac:dyDescent="0.2">
      <c r="A547" s="115" t="s">
        <v>18</v>
      </c>
      <c r="B547" s="117" t="s">
        <v>2</v>
      </c>
      <c r="C547" s="119">
        <v>50017071</v>
      </c>
      <c r="D547" s="122" t="s">
        <v>1415</v>
      </c>
      <c r="E547" s="124">
        <f t="shared" si="58"/>
        <v>259</v>
      </c>
      <c r="F547" s="129">
        <f t="shared" si="59"/>
        <v>130</v>
      </c>
      <c r="G547" s="106">
        <v>0</v>
      </c>
      <c r="H547" s="109">
        <v>130</v>
      </c>
      <c r="I547" s="127">
        <f t="shared" si="63"/>
        <v>129</v>
      </c>
      <c r="J547" s="106">
        <v>83</v>
      </c>
      <c r="K547" s="131">
        <v>46</v>
      </c>
      <c r="L547" s="129">
        <f t="shared" si="60"/>
        <v>0</v>
      </c>
      <c r="M547" s="106">
        <v>0</v>
      </c>
      <c r="N547" s="106">
        <v>0</v>
      </c>
      <c r="O547" s="109">
        <v>0</v>
      </c>
      <c r="P547" s="127">
        <f t="shared" si="57"/>
        <v>0</v>
      </c>
      <c r="Q547" s="106">
        <v>0</v>
      </c>
      <c r="R547" s="131">
        <v>0</v>
      </c>
      <c r="S547" s="133">
        <f t="shared" si="61"/>
        <v>0</v>
      </c>
      <c r="T547" s="106">
        <v>0</v>
      </c>
      <c r="U547" s="106">
        <v>0</v>
      </c>
      <c r="V547" s="107">
        <v>0</v>
      </c>
      <c r="W547" s="134">
        <v>0</v>
      </c>
      <c r="X547" s="127">
        <f t="shared" si="62"/>
        <v>0</v>
      </c>
      <c r="Y547" s="106">
        <v>0</v>
      </c>
      <c r="Z547" s="109">
        <v>0</v>
      </c>
    </row>
    <row r="548" spans="1:26" ht="15" customHeight="1" x14ac:dyDescent="0.2">
      <c r="A548" s="115" t="s">
        <v>19</v>
      </c>
      <c r="B548" s="117" t="s">
        <v>0</v>
      </c>
      <c r="C548" s="119">
        <v>50020005</v>
      </c>
      <c r="D548" s="122" t="s">
        <v>1416</v>
      </c>
      <c r="E548" s="124">
        <f t="shared" si="58"/>
        <v>158</v>
      </c>
      <c r="F548" s="129">
        <f t="shared" si="59"/>
        <v>158</v>
      </c>
      <c r="G548" s="106">
        <v>83</v>
      </c>
      <c r="H548" s="109">
        <v>75</v>
      </c>
      <c r="I548" s="127">
        <f t="shared" si="63"/>
        <v>0</v>
      </c>
      <c r="J548" s="106">
        <v>0</v>
      </c>
      <c r="K548" s="131">
        <v>0</v>
      </c>
      <c r="L548" s="129">
        <f t="shared" si="60"/>
        <v>0</v>
      </c>
      <c r="M548" s="106">
        <v>0</v>
      </c>
      <c r="N548" s="106">
        <v>0</v>
      </c>
      <c r="O548" s="109">
        <v>0</v>
      </c>
      <c r="P548" s="127">
        <f t="shared" si="57"/>
        <v>0</v>
      </c>
      <c r="Q548" s="106">
        <v>0</v>
      </c>
      <c r="R548" s="131">
        <v>0</v>
      </c>
      <c r="S548" s="133">
        <f t="shared" si="61"/>
        <v>0</v>
      </c>
      <c r="T548" s="106">
        <v>0</v>
      </c>
      <c r="U548" s="106">
        <v>0</v>
      </c>
      <c r="V548" s="107">
        <v>0</v>
      </c>
      <c r="W548" s="134">
        <v>0</v>
      </c>
      <c r="X548" s="127">
        <f t="shared" si="62"/>
        <v>0</v>
      </c>
      <c r="Y548" s="106">
        <v>0</v>
      </c>
      <c r="Z548" s="109">
        <v>0</v>
      </c>
    </row>
    <row r="549" spans="1:26" ht="15" customHeight="1" x14ac:dyDescent="0.2">
      <c r="A549" s="115" t="s">
        <v>19</v>
      </c>
      <c r="B549" s="117" t="s">
        <v>0</v>
      </c>
      <c r="C549" s="119">
        <v>50020307</v>
      </c>
      <c r="D549" s="122" t="s">
        <v>1417</v>
      </c>
      <c r="E549" s="124">
        <f t="shared" si="58"/>
        <v>242</v>
      </c>
      <c r="F549" s="129">
        <f t="shared" si="59"/>
        <v>242</v>
      </c>
      <c r="G549" s="106">
        <v>0</v>
      </c>
      <c r="H549" s="109">
        <v>242</v>
      </c>
      <c r="I549" s="127">
        <f t="shared" si="63"/>
        <v>0</v>
      </c>
      <c r="J549" s="106">
        <v>0</v>
      </c>
      <c r="K549" s="131">
        <v>0</v>
      </c>
      <c r="L549" s="129">
        <f t="shared" si="60"/>
        <v>0</v>
      </c>
      <c r="M549" s="106">
        <v>0</v>
      </c>
      <c r="N549" s="106">
        <v>0</v>
      </c>
      <c r="O549" s="109">
        <v>0</v>
      </c>
      <c r="P549" s="127">
        <f t="shared" si="57"/>
        <v>0</v>
      </c>
      <c r="Q549" s="106">
        <v>0</v>
      </c>
      <c r="R549" s="131">
        <v>0</v>
      </c>
      <c r="S549" s="133">
        <f t="shared" si="61"/>
        <v>0</v>
      </c>
      <c r="T549" s="106">
        <v>0</v>
      </c>
      <c r="U549" s="106">
        <v>0</v>
      </c>
      <c r="V549" s="107">
        <v>0</v>
      </c>
      <c r="W549" s="134">
        <v>0</v>
      </c>
      <c r="X549" s="127">
        <f t="shared" si="62"/>
        <v>0</v>
      </c>
      <c r="Y549" s="106">
        <v>0</v>
      </c>
      <c r="Z549" s="109">
        <v>0</v>
      </c>
    </row>
    <row r="550" spans="1:26" ht="15" customHeight="1" x14ac:dyDescent="0.2">
      <c r="A550" s="115" t="s">
        <v>19</v>
      </c>
      <c r="B550" s="117" t="s">
        <v>0</v>
      </c>
      <c r="C550" s="119">
        <v>50022210</v>
      </c>
      <c r="D550" s="122" t="s">
        <v>1418</v>
      </c>
      <c r="E550" s="124">
        <f t="shared" si="58"/>
        <v>540</v>
      </c>
      <c r="F550" s="129">
        <f t="shared" si="59"/>
        <v>22</v>
      </c>
      <c r="G550" s="106">
        <v>0</v>
      </c>
      <c r="H550" s="109">
        <v>22</v>
      </c>
      <c r="I550" s="127">
        <f t="shared" si="63"/>
        <v>518</v>
      </c>
      <c r="J550" s="106">
        <v>334</v>
      </c>
      <c r="K550" s="131">
        <v>184</v>
      </c>
      <c r="L550" s="129">
        <f t="shared" si="60"/>
        <v>0</v>
      </c>
      <c r="M550" s="106">
        <v>0</v>
      </c>
      <c r="N550" s="106">
        <v>0</v>
      </c>
      <c r="O550" s="109">
        <v>0</v>
      </c>
      <c r="P550" s="127">
        <f t="shared" si="57"/>
        <v>0</v>
      </c>
      <c r="Q550" s="106">
        <v>0</v>
      </c>
      <c r="R550" s="131">
        <v>0</v>
      </c>
      <c r="S550" s="133">
        <f t="shared" si="61"/>
        <v>0</v>
      </c>
      <c r="T550" s="106">
        <v>0</v>
      </c>
      <c r="U550" s="106">
        <v>0</v>
      </c>
      <c r="V550" s="107">
        <v>0</v>
      </c>
      <c r="W550" s="134">
        <v>0</v>
      </c>
      <c r="X550" s="127">
        <f t="shared" si="62"/>
        <v>0</v>
      </c>
      <c r="Y550" s="106">
        <v>0</v>
      </c>
      <c r="Z550" s="109">
        <v>0</v>
      </c>
    </row>
    <row r="551" spans="1:26" ht="15" customHeight="1" x14ac:dyDescent="0.2">
      <c r="A551" s="115" t="s">
        <v>19</v>
      </c>
      <c r="B551" s="117" t="s">
        <v>2</v>
      </c>
      <c r="C551" s="119">
        <v>50020315</v>
      </c>
      <c r="D551" s="122" t="s">
        <v>1419</v>
      </c>
      <c r="E551" s="124">
        <f t="shared" si="58"/>
        <v>28</v>
      </c>
      <c r="F551" s="129">
        <f t="shared" si="59"/>
        <v>28</v>
      </c>
      <c r="G551" s="106">
        <v>14</v>
      </c>
      <c r="H551" s="109">
        <v>14</v>
      </c>
      <c r="I551" s="127">
        <f t="shared" si="63"/>
        <v>0</v>
      </c>
      <c r="J551" s="106">
        <v>0</v>
      </c>
      <c r="K551" s="131">
        <v>0</v>
      </c>
      <c r="L551" s="129">
        <f t="shared" si="60"/>
        <v>0</v>
      </c>
      <c r="M551" s="106">
        <v>0</v>
      </c>
      <c r="N551" s="106">
        <v>0</v>
      </c>
      <c r="O551" s="109">
        <v>0</v>
      </c>
      <c r="P551" s="127">
        <f t="shared" si="57"/>
        <v>0</v>
      </c>
      <c r="Q551" s="106">
        <v>0</v>
      </c>
      <c r="R551" s="131">
        <v>0</v>
      </c>
      <c r="S551" s="133">
        <f t="shared" si="61"/>
        <v>0</v>
      </c>
      <c r="T551" s="106">
        <v>0</v>
      </c>
      <c r="U551" s="106">
        <v>0</v>
      </c>
      <c r="V551" s="107">
        <v>0</v>
      </c>
      <c r="W551" s="134">
        <v>0</v>
      </c>
      <c r="X551" s="127">
        <f t="shared" si="62"/>
        <v>0</v>
      </c>
      <c r="Y551" s="106">
        <v>0</v>
      </c>
      <c r="Z551" s="109">
        <v>0</v>
      </c>
    </row>
    <row r="552" spans="1:26" ht="15" customHeight="1" x14ac:dyDescent="0.2">
      <c r="A552" s="115" t="s">
        <v>19</v>
      </c>
      <c r="B552" s="117" t="s">
        <v>2</v>
      </c>
      <c r="C552" s="119">
        <v>50029886</v>
      </c>
      <c r="D552" s="122" t="s">
        <v>1420</v>
      </c>
      <c r="E552" s="124">
        <f t="shared" si="58"/>
        <v>156</v>
      </c>
      <c r="F552" s="129">
        <f t="shared" si="59"/>
        <v>15</v>
      </c>
      <c r="G552" s="106">
        <v>0</v>
      </c>
      <c r="H552" s="109">
        <v>15</v>
      </c>
      <c r="I552" s="127">
        <f t="shared" si="63"/>
        <v>141</v>
      </c>
      <c r="J552" s="106">
        <v>94</v>
      </c>
      <c r="K552" s="131">
        <v>47</v>
      </c>
      <c r="L552" s="129">
        <f t="shared" si="60"/>
        <v>0</v>
      </c>
      <c r="M552" s="106">
        <v>0</v>
      </c>
      <c r="N552" s="106">
        <v>0</v>
      </c>
      <c r="O552" s="109">
        <v>0</v>
      </c>
      <c r="P552" s="127">
        <f t="shared" si="57"/>
        <v>0</v>
      </c>
      <c r="Q552" s="106">
        <v>0</v>
      </c>
      <c r="R552" s="131">
        <v>0</v>
      </c>
      <c r="S552" s="133">
        <f t="shared" si="61"/>
        <v>0</v>
      </c>
      <c r="T552" s="106">
        <v>0</v>
      </c>
      <c r="U552" s="106">
        <v>0</v>
      </c>
      <c r="V552" s="107">
        <v>0</v>
      </c>
      <c r="W552" s="134">
        <v>0</v>
      </c>
      <c r="X552" s="127">
        <f t="shared" si="62"/>
        <v>0</v>
      </c>
      <c r="Y552" s="106">
        <v>0</v>
      </c>
      <c r="Z552" s="109">
        <v>0</v>
      </c>
    </row>
    <row r="553" spans="1:26" ht="15" customHeight="1" x14ac:dyDescent="0.2">
      <c r="A553" s="115" t="s">
        <v>1421</v>
      </c>
      <c r="B553" s="117" t="s">
        <v>0</v>
      </c>
      <c r="C553" s="119">
        <v>50064819</v>
      </c>
      <c r="D553" s="122" t="s">
        <v>627</v>
      </c>
      <c r="E553" s="124">
        <f t="shared" si="58"/>
        <v>95</v>
      </c>
      <c r="F553" s="129">
        <f t="shared" si="59"/>
        <v>95</v>
      </c>
      <c r="G553" s="106">
        <v>95</v>
      </c>
      <c r="H553" s="109">
        <v>0</v>
      </c>
      <c r="I553" s="127">
        <f t="shared" si="63"/>
        <v>0</v>
      </c>
      <c r="J553" s="106">
        <v>0</v>
      </c>
      <c r="K553" s="131">
        <v>0</v>
      </c>
      <c r="L553" s="129">
        <f t="shared" si="60"/>
        <v>0</v>
      </c>
      <c r="M553" s="106">
        <v>0</v>
      </c>
      <c r="N553" s="106">
        <v>0</v>
      </c>
      <c r="O553" s="109">
        <v>0</v>
      </c>
      <c r="P553" s="127">
        <f t="shared" si="57"/>
        <v>0</v>
      </c>
      <c r="Q553" s="106">
        <v>0</v>
      </c>
      <c r="R553" s="131">
        <v>0</v>
      </c>
      <c r="S553" s="133">
        <f t="shared" si="61"/>
        <v>0</v>
      </c>
      <c r="T553" s="106">
        <v>0</v>
      </c>
      <c r="U553" s="106">
        <v>0</v>
      </c>
      <c r="V553" s="107">
        <v>0</v>
      </c>
      <c r="W553" s="134">
        <v>0</v>
      </c>
      <c r="X553" s="127">
        <f t="shared" si="62"/>
        <v>0</v>
      </c>
      <c r="Y553" s="106">
        <v>0</v>
      </c>
      <c r="Z553" s="109">
        <v>0</v>
      </c>
    </row>
    <row r="554" spans="1:26" ht="15" customHeight="1" x14ac:dyDescent="0.2">
      <c r="A554" s="115" t="s">
        <v>1421</v>
      </c>
      <c r="B554" s="117" t="s">
        <v>0</v>
      </c>
      <c r="C554" s="119">
        <v>50029851</v>
      </c>
      <c r="D554" s="122" t="s">
        <v>477</v>
      </c>
      <c r="E554" s="124">
        <f t="shared" si="58"/>
        <v>63</v>
      </c>
      <c r="F554" s="129">
        <f t="shared" si="59"/>
        <v>63</v>
      </c>
      <c r="G554" s="106">
        <v>63</v>
      </c>
      <c r="H554" s="109">
        <v>0</v>
      </c>
      <c r="I554" s="127">
        <f t="shared" si="63"/>
        <v>0</v>
      </c>
      <c r="J554" s="106">
        <v>0</v>
      </c>
      <c r="K554" s="131">
        <v>0</v>
      </c>
      <c r="L554" s="129">
        <f t="shared" si="60"/>
        <v>0</v>
      </c>
      <c r="M554" s="106">
        <v>0</v>
      </c>
      <c r="N554" s="106">
        <v>0</v>
      </c>
      <c r="O554" s="109">
        <v>0</v>
      </c>
      <c r="P554" s="127">
        <f t="shared" si="57"/>
        <v>0</v>
      </c>
      <c r="Q554" s="106">
        <v>0</v>
      </c>
      <c r="R554" s="131">
        <v>0</v>
      </c>
      <c r="S554" s="133">
        <f t="shared" si="61"/>
        <v>0</v>
      </c>
      <c r="T554" s="106">
        <v>0</v>
      </c>
      <c r="U554" s="106">
        <v>0</v>
      </c>
      <c r="V554" s="107">
        <v>0</v>
      </c>
      <c r="W554" s="134">
        <v>0</v>
      </c>
      <c r="X554" s="127">
        <f t="shared" si="62"/>
        <v>0</v>
      </c>
      <c r="Y554" s="106">
        <v>0</v>
      </c>
      <c r="Z554" s="109">
        <v>0</v>
      </c>
    </row>
    <row r="555" spans="1:26" ht="15" customHeight="1" x14ac:dyDescent="0.2">
      <c r="A555" s="115" t="s">
        <v>1421</v>
      </c>
      <c r="B555" s="117" t="s">
        <v>0</v>
      </c>
      <c r="C555" s="119">
        <v>50031970</v>
      </c>
      <c r="D555" s="122" t="s">
        <v>1422</v>
      </c>
      <c r="E555" s="124">
        <f t="shared" si="58"/>
        <v>71</v>
      </c>
      <c r="F555" s="129">
        <f t="shared" si="59"/>
        <v>71</v>
      </c>
      <c r="G555" s="106">
        <v>52</v>
      </c>
      <c r="H555" s="109">
        <v>19</v>
      </c>
      <c r="I555" s="127">
        <f t="shared" si="63"/>
        <v>0</v>
      </c>
      <c r="J555" s="106">
        <v>0</v>
      </c>
      <c r="K555" s="131">
        <v>0</v>
      </c>
      <c r="L555" s="129">
        <f t="shared" si="60"/>
        <v>0</v>
      </c>
      <c r="M555" s="106">
        <v>0</v>
      </c>
      <c r="N555" s="106">
        <v>0</v>
      </c>
      <c r="O555" s="109">
        <v>0</v>
      </c>
      <c r="P555" s="127">
        <f t="shared" si="57"/>
        <v>0</v>
      </c>
      <c r="Q555" s="106">
        <v>0</v>
      </c>
      <c r="R555" s="131">
        <v>0</v>
      </c>
      <c r="S555" s="133">
        <f t="shared" si="61"/>
        <v>0</v>
      </c>
      <c r="T555" s="106">
        <v>0</v>
      </c>
      <c r="U555" s="106">
        <v>0</v>
      </c>
      <c r="V555" s="107">
        <v>0</v>
      </c>
      <c r="W555" s="134">
        <v>0</v>
      </c>
      <c r="X555" s="127">
        <f t="shared" si="62"/>
        <v>0</v>
      </c>
      <c r="Y555" s="106">
        <v>0</v>
      </c>
      <c r="Z555" s="109">
        <v>0</v>
      </c>
    </row>
    <row r="556" spans="1:26" ht="15" customHeight="1" x14ac:dyDescent="0.2">
      <c r="A556" s="115" t="s">
        <v>1421</v>
      </c>
      <c r="B556" s="117" t="s">
        <v>0</v>
      </c>
      <c r="C556" s="119">
        <v>50063839</v>
      </c>
      <c r="D556" s="122" t="s">
        <v>1423</v>
      </c>
      <c r="E556" s="124">
        <f t="shared" si="58"/>
        <v>106</v>
      </c>
      <c r="F556" s="129">
        <f t="shared" si="59"/>
        <v>106</v>
      </c>
      <c r="G556" s="106">
        <v>106</v>
      </c>
      <c r="H556" s="109">
        <v>0</v>
      </c>
      <c r="I556" s="127">
        <f t="shared" si="63"/>
        <v>0</v>
      </c>
      <c r="J556" s="106">
        <v>0</v>
      </c>
      <c r="K556" s="131">
        <v>0</v>
      </c>
      <c r="L556" s="129">
        <f t="shared" si="60"/>
        <v>0</v>
      </c>
      <c r="M556" s="106">
        <v>0</v>
      </c>
      <c r="N556" s="106">
        <v>0</v>
      </c>
      <c r="O556" s="109">
        <v>0</v>
      </c>
      <c r="P556" s="127">
        <f t="shared" si="57"/>
        <v>0</v>
      </c>
      <c r="Q556" s="106">
        <v>0</v>
      </c>
      <c r="R556" s="131">
        <v>0</v>
      </c>
      <c r="S556" s="133">
        <f t="shared" si="61"/>
        <v>0</v>
      </c>
      <c r="T556" s="106">
        <v>0</v>
      </c>
      <c r="U556" s="106">
        <v>0</v>
      </c>
      <c r="V556" s="107">
        <v>0</v>
      </c>
      <c r="W556" s="134">
        <v>0</v>
      </c>
      <c r="X556" s="127">
        <f t="shared" si="62"/>
        <v>0</v>
      </c>
      <c r="Y556" s="106">
        <v>0</v>
      </c>
      <c r="Z556" s="109">
        <v>0</v>
      </c>
    </row>
    <row r="557" spans="1:26" ht="15" customHeight="1" x14ac:dyDescent="0.2">
      <c r="A557" s="115" t="s">
        <v>1421</v>
      </c>
      <c r="B557" s="117" t="s">
        <v>0</v>
      </c>
      <c r="C557" s="119">
        <v>50022032</v>
      </c>
      <c r="D557" s="122" t="s">
        <v>1424</v>
      </c>
      <c r="E557" s="124">
        <f t="shared" si="58"/>
        <v>1125</v>
      </c>
      <c r="F557" s="129">
        <f t="shared" si="59"/>
        <v>294</v>
      </c>
      <c r="G557" s="106">
        <v>0</v>
      </c>
      <c r="H557" s="109">
        <v>294</v>
      </c>
      <c r="I557" s="127">
        <f t="shared" si="63"/>
        <v>809</v>
      </c>
      <c r="J557" s="106">
        <v>809</v>
      </c>
      <c r="K557" s="131">
        <v>0</v>
      </c>
      <c r="L557" s="129">
        <f t="shared" si="60"/>
        <v>0</v>
      </c>
      <c r="M557" s="106">
        <v>0</v>
      </c>
      <c r="N557" s="106">
        <v>0</v>
      </c>
      <c r="O557" s="109">
        <v>0</v>
      </c>
      <c r="P557" s="127">
        <f t="shared" si="57"/>
        <v>0</v>
      </c>
      <c r="Q557" s="106">
        <v>0</v>
      </c>
      <c r="R557" s="131">
        <v>0</v>
      </c>
      <c r="S557" s="133">
        <f t="shared" si="61"/>
        <v>22</v>
      </c>
      <c r="T557" s="106">
        <v>22</v>
      </c>
      <c r="U557" s="106">
        <v>0</v>
      </c>
      <c r="V557" s="107">
        <v>0</v>
      </c>
      <c r="W557" s="134">
        <v>0</v>
      </c>
      <c r="X557" s="127">
        <f t="shared" si="62"/>
        <v>0</v>
      </c>
      <c r="Y557" s="106">
        <v>0</v>
      </c>
      <c r="Z557" s="109">
        <v>0</v>
      </c>
    </row>
    <row r="558" spans="1:26" ht="15" customHeight="1" x14ac:dyDescent="0.2">
      <c r="A558" s="115" t="s">
        <v>1421</v>
      </c>
      <c r="B558" s="117" t="s">
        <v>2</v>
      </c>
      <c r="C558" s="119">
        <v>50028146</v>
      </c>
      <c r="D558" s="122" t="s">
        <v>1425</v>
      </c>
      <c r="E558" s="124">
        <f t="shared" si="58"/>
        <v>47</v>
      </c>
      <c r="F558" s="129">
        <f t="shared" si="59"/>
        <v>47</v>
      </c>
      <c r="G558" s="106">
        <v>47</v>
      </c>
      <c r="H558" s="109">
        <v>0</v>
      </c>
      <c r="I558" s="127">
        <f t="shared" si="63"/>
        <v>0</v>
      </c>
      <c r="J558" s="106">
        <v>0</v>
      </c>
      <c r="K558" s="131">
        <v>0</v>
      </c>
      <c r="L558" s="129">
        <f t="shared" si="60"/>
        <v>0</v>
      </c>
      <c r="M558" s="106">
        <v>0</v>
      </c>
      <c r="N558" s="106">
        <v>0</v>
      </c>
      <c r="O558" s="109">
        <v>0</v>
      </c>
      <c r="P558" s="127">
        <f t="shared" si="57"/>
        <v>0</v>
      </c>
      <c r="Q558" s="106">
        <v>0</v>
      </c>
      <c r="R558" s="131">
        <v>0</v>
      </c>
      <c r="S558" s="133">
        <f t="shared" si="61"/>
        <v>0</v>
      </c>
      <c r="T558" s="106">
        <v>0</v>
      </c>
      <c r="U558" s="106">
        <v>0</v>
      </c>
      <c r="V558" s="107">
        <v>0</v>
      </c>
      <c r="W558" s="134">
        <v>0</v>
      </c>
      <c r="X558" s="127">
        <f t="shared" si="62"/>
        <v>0</v>
      </c>
      <c r="Y558" s="106">
        <v>0</v>
      </c>
      <c r="Z558" s="109">
        <v>0</v>
      </c>
    </row>
    <row r="559" spans="1:26" ht="15" customHeight="1" x14ac:dyDescent="0.2">
      <c r="A559" s="115" t="s">
        <v>1421</v>
      </c>
      <c r="B559" s="117" t="s">
        <v>2</v>
      </c>
      <c r="C559" s="119">
        <v>50031015</v>
      </c>
      <c r="D559" s="122" t="s">
        <v>631</v>
      </c>
      <c r="E559" s="124">
        <f t="shared" si="58"/>
        <v>186</v>
      </c>
      <c r="F559" s="129">
        <f t="shared" si="59"/>
        <v>32</v>
      </c>
      <c r="G559" s="106">
        <v>0</v>
      </c>
      <c r="H559" s="109">
        <v>32</v>
      </c>
      <c r="I559" s="127">
        <f t="shared" si="63"/>
        <v>137</v>
      </c>
      <c r="J559" s="106">
        <v>137</v>
      </c>
      <c r="K559" s="131">
        <v>0</v>
      </c>
      <c r="L559" s="129">
        <f t="shared" si="60"/>
        <v>0</v>
      </c>
      <c r="M559" s="106">
        <v>0</v>
      </c>
      <c r="N559" s="106">
        <v>0</v>
      </c>
      <c r="O559" s="109">
        <v>0</v>
      </c>
      <c r="P559" s="127">
        <f t="shared" si="57"/>
        <v>0</v>
      </c>
      <c r="Q559" s="106">
        <v>0</v>
      </c>
      <c r="R559" s="131">
        <v>0</v>
      </c>
      <c r="S559" s="133">
        <f t="shared" si="61"/>
        <v>17</v>
      </c>
      <c r="T559" s="106">
        <v>17</v>
      </c>
      <c r="U559" s="106">
        <v>0</v>
      </c>
      <c r="V559" s="107">
        <v>0</v>
      </c>
      <c r="W559" s="134">
        <v>0</v>
      </c>
      <c r="X559" s="127">
        <f t="shared" si="62"/>
        <v>0</v>
      </c>
      <c r="Y559" s="106">
        <v>0</v>
      </c>
      <c r="Z559" s="109">
        <v>0</v>
      </c>
    </row>
    <row r="560" spans="1:26" ht="15" customHeight="1" x14ac:dyDescent="0.2">
      <c r="A560" s="115" t="s">
        <v>1426</v>
      </c>
      <c r="B560" s="117" t="s">
        <v>0</v>
      </c>
      <c r="C560" s="119">
        <v>50030078</v>
      </c>
      <c r="D560" s="122" t="s">
        <v>1427</v>
      </c>
      <c r="E560" s="124">
        <f t="shared" si="58"/>
        <v>302</v>
      </c>
      <c r="F560" s="129">
        <f t="shared" si="59"/>
        <v>87</v>
      </c>
      <c r="G560" s="106">
        <v>0</v>
      </c>
      <c r="H560" s="109">
        <v>87</v>
      </c>
      <c r="I560" s="127">
        <f t="shared" si="63"/>
        <v>215</v>
      </c>
      <c r="J560" s="106">
        <v>215</v>
      </c>
      <c r="K560" s="131">
        <v>0</v>
      </c>
      <c r="L560" s="129">
        <f t="shared" si="60"/>
        <v>0</v>
      </c>
      <c r="M560" s="106">
        <v>0</v>
      </c>
      <c r="N560" s="106">
        <v>0</v>
      </c>
      <c r="O560" s="109">
        <v>0</v>
      </c>
      <c r="P560" s="127">
        <f t="shared" si="57"/>
        <v>0</v>
      </c>
      <c r="Q560" s="106">
        <v>0</v>
      </c>
      <c r="R560" s="131">
        <v>0</v>
      </c>
      <c r="S560" s="133">
        <f t="shared" si="61"/>
        <v>0</v>
      </c>
      <c r="T560" s="106">
        <v>0</v>
      </c>
      <c r="U560" s="106">
        <v>0</v>
      </c>
      <c r="V560" s="107">
        <v>0</v>
      </c>
      <c r="W560" s="134">
        <v>0</v>
      </c>
      <c r="X560" s="127">
        <f t="shared" si="62"/>
        <v>0</v>
      </c>
      <c r="Y560" s="106">
        <v>0</v>
      </c>
      <c r="Z560" s="109">
        <v>0</v>
      </c>
    </row>
    <row r="561" spans="1:26" ht="15" customHeight="1" x14ac:dyDescent="0.2">
      <c r="A561" s="115" t="s">
        <v>1428</v>
      </c>
      <c r="B561" s="117" t="s">
        <v>0</v>
      </c>
      <c r="C561" s="119">
        <v>50024248</v>
      </c>
      <c r="D561" s="122" t="s">
        <v>633</v>
      </c>
      <c r="E561" s="124">
        <f t="shared" si="58"/>
        <v>76</v>
      </c>
      <c r="F561" s="129">
        <f t="shared" si="59"/>
        <v>76</v>
      </c>
      <c r="G561" s="106">
        <v>76</v>
      </c>
      <c r="H561" s="109">
        <v>0</v>
      </c>
      <c r="I561" s="127">
        <f t="shared" si="63"/>
        <v>0</v>
      </c>
      <c r="J561" s="106">
        <v>0</v>
      </c>
      <c r="K561" s="131">
        <v>0</v>
      </c>
      <c r="L561" s="129">
        <f t="shared" si="60"/>
        <v>0</v>
      </c>
      <c r="M561" s="106">
        <v>0</v>
      </c>
      <c r="N561" s="106">
        <v>0</v>
      </c>
      <c r="O561" s="109">
        <v>0</v>
      </c>
      <c r="P561" s="127">
        <f t="shared" si="57"/>
        <v>0</v>
      </c>
      <c r="Q561" s="106">
        <v>0</v>
      </c>
      <c r="R561" s="131">
        <v>0</v>
      </c>
      <c r="S561" s="133">
        <f t="shared" si="61"/>
        <v>0</v>
      </c>
      <c r="T561" s="106">
        <v>0</v>
      </c>
      <c r="U561" s="106">
        <v>0</v>
      </c>
      <c r="V561" s="107">
        <v>0</v>
      </c>
      <c r="W561" s="134">
        <v>0</v>
      </c>
      <c r="X561" s="127">
        <f t="shared" si="62"/>
        <v>0</v>
      </c>
      <c r="Y561" s="106">
        <v>0</v>
      </c>
      <c r="Z561" s="109">
        <v>0</v>
      </c>
    </row>
    <row r="562" spans="1:26" ht="15" customHeight="1" x14ac:dyDescent="0.2">
      <c r="A562" s="115" t="s">
        <v>1428</v>
      </c>
      <c r="B562" s="117" t="s">
        <v>0</v>
      </c>
      <c r="C562" s="119">
        <v>50020390</v>
      </c>
      <c r="D562" s="122" t="s">
        <v>1429</v>
      </c>
      <c r="E562" s="124">
        <f t="shared" si="58"/>
        <v>464</v>
      </c>
      <c r="F562" s="129">
        <f t="shared" si="59"/>
        <v>143</v>
      </c>
      <c r="G562" s="106">
        <v>0</v>
      </c>
      <c r="H562" s="109">
        <v>143</v>
      </c>
      <c r="I562" s="127">
        <f t="shared" si="63"/>
        <v>321</v>
      </c>
      <c r="J562" s="106">
        <v>321</v>
      </c>
      <c r="K562" s="131">
        <v>0</v>
      </c>
      <c r="L562" s="129">
        <f t="shared" si="60"/>
        <v>0</v>
      </c>
      <c r="M562" s="106">
        <v>0</v>
      </c>
      <c r="N562" s="106">
        <v>0</v>
      </c>
      <c r="O562" s="109">
        <v>0</v>
      </c>
      <c r="P562" s="127">
        <f t="shared" si="57"/>
        <v>0</v>
      </c>
      <c r="Q562" s="106">
        <v>0</v>
      </c>
      <c r="R562" s="131">
        <v>0</v>
      </c>
      <c r="S562" s="133">
        <f t="shared" si="61"/>
        <v>0</v>
      </c>
      <c r="T562" s="106">
        <v>0</v>
      </c>
      <c r="U562" s="106">
        <v>0</v>
      </c>
      <c r="V562" s="107">
        <v>0</v>
      </c>
      <c r="W562" s="134">
        <v>0</v>
      </c>
      <c r="X562" s="127">
        <f t="shared" si="62"/>
        <v>0</v>
      </c>
      <c r="Y562" s="106">
        <v>0</v>
      </c>
      <c r="Z562" s="109">
        <v>0</v>
      </c>
    </row>
    <row r="563" spans="1:26" ht="15" customHeight="1" x14ac:dyDescent="0.2">
      <c r="A563" s="115" t="s">
        <v>1428</v>
      </c>
      <c r="B563" s="117" t="s">
        <v>0</v>
      </c>
      <c r="C563" s="119">
        <v>50020404</v>
      </c>
      <c r="D563" s="122" t="s">
        <v>635</v>
      </c>
      <c r="E563" s="124">
        <f t="shared" si="58"/>
        <v>240</v>
      </c>
      <c r="F563" s="129">
        <f t="shared" si="59"/>
        <v>60</v>
      </c>
      <c r="G563" s="106">
        <v>0</v>
      </c>
      <c r="H563" s="109">
        <v>60</v>
      </c>
      <c r="I563" s="127">
        <f t="shared" si="63"/>
        <v>180</v>
      </c>
      <c r="J563" s="106">
        <v>180</v>
      </c>
      <c r="K563" s="131">
        <v>0</v>
      </c>
      <c r="L563" s="129">
        <f t="shared" si="60"/>
        <v>0</v>
      </c>
      <c r="M563" s="106">
        <v>0</v>
      </c>
      <c r="N563" s="106">
        <v>0</v>
      </c>
      <c r="O563" s="109">
        <v>0</v>
      </c>
      <c r="P563" s="127">
        <f t="shared" si="57"/>
        <v>0</v>
      </c>
      <c r="Q563" s="106">
        <v>0</v>
      </c>
      <c r="R563" s="131">
        <v>0</v>
      </c>
      <c r="S563" s="133">
        <f t="shared" si="61"/>
        <v>0</v>
      </c>
      <c r="T563" s="106">
        <v>0</v>
      </c>
      <c r="U563" s="106">
        <v>0</v>
      </c>
      <c r="V563" s="107">
        <v>0</v>
      </c>
      <c r="W563" s="134">
        <v>0</v>
      </c>
      <c r="X563" s="127">
        <f t="shared" si="62"/>
        <v>0</v>
      </c>
      <c r="Y563" s="106">
        <v>0</v>
      </c>
      <c r="Z563" s="109">
        <v>0</v>
      </c>
    </row>
    <row r="564" spans="1:26" ht="15" customHeight="1" x14ac:dyDescent="0.2">
      <c r="A564" s="115" t="s">
        <v>20</v>
      </c>
      <c r="B564" s="117" t="s">
        <v>0</v>
      </c>
      <c r="C564" s="119">
        <v>50025660</v>
      </c>
      <c r="D564" s="122" t="s">
        <v>636</v>
      </c>
      <c r="E564" s="124">
        <f t="shared" si="58"/>
        <v>77</v>
      </c>
      <c r="F564" s="129">
        <f t="shared" si="59"/>
        <v>77</v>
      </c>
      <c r="G564" s="106">
        <v>77</v>
      </c>
      <c r="H564" s="109">
        <v>0</v>
      </c>
      <c r="I564" s="127">
        <f t="shared" si="63"/>
        <v>0</v>
      </c>
      <c r="J564" s="106">
        <v>0</v>
      </c>
      <c r="K564" s="131">
        <v>0</v>
      </c>
      <c r="L564" s="129">
        <f t="shared" si="60"/>
        <v>0</v>
      </c>
      <c r="M564" s="106">
        <v>0</v>
      </c>
      <c r="N564" s="106">
        <v>0</v>
      </c>
      <c r="O564" s="109">
        <v>0</v>
      </c>
      <c r="P564" s="127">
        <f t="shared" si="57"/>
        <v>0</v>
      </c>
      <c r="Q564" s="106">
        <v>0</v>
      </c>
      <c r="R564" s="131">
        <v>0</v>
      </c>
      <c r="S564" s="133">
        <f t="shared" si="61"/>
        <v>0</v>
      </c>
      <c r="T564" s="106">
        <v>0</v>
      </c>
      <c r="U564" s="106">
        <v>0</v>
      </c>
      <c r="V564" s="107">
        <v>0</v>
      </c>
      <c r="W564" s="134">
        <v>0</v>
      </c>
      <c r="X564" s="127">
        <f t="shared" si="62"/>
        <v>0</v>
      </c>
      <c r="Y564" s="106">
        <v>0</v>
      </c>
      <c r="Z564" s="109">
        <v>0</v>
      </c>
    </row>
    <row r="565" spans="1:26" ht="15" customHeight="1" x14ac:dyDescent="0.2">
      <c r="A565" s="115" t="s">
        <v>20</v>
      </c>
      <c r="B565" s="117" t="s">
        <v>0</v>
      </c>
      <c r="C565" s="119">
        <v>50022342</v>
      </c>
      <c r="D565" s="122" t="s">
        <v>1430</v>
      </c>
      <c r="E565" s="124">
        <f t="shared" si="58"/>
        <v>204</v>
      </c>
      <c r="F565" s="129">
        <f t="shared" si="59"/>
        <v>0</v>
      </c>
      <c r="G565" s="106">
        <v>0</v>
      </c>
      <c r="H565" s="109">
        <v>0</v>
      </c>
      <c r="I565" s="127">
        <f t="shared" si="63"/>
        <v>204</v>
      </c>
      <c r="J565" s="106">
        <v>140</v>
      </c>
      <c r="K565" s="131">
        <v>64</v>
      </c>
      <c r="L565" s="129">
        <f t="shared" si="60"/>
        <v>0</v>
      </c>
      <c r="M565" s="106">
        <v>0</v>
      </c>
      <c r="N565" s="106">
        <v>0</v>
      </c>
      <c r="O565" s="109">
        <v>0</v>
      </c>
      <c r="P565" s="127">
        <f t="shared" si="57"/>
        <v>0</v>
      </c>
      <c r="Q565" s="106">
        <v>0</v>
      </c>
      <c r="R565" s="131">
        <v>0</v>
      </c>
      <c r="S565" s="133">
        <f t="shared" si="61"/>
        <v>0</v>
      </c>
      <c r="T565" s="106">
        <v>0</v>
      </c>
      <c r="U565" s="106">
        <v>0</v>
      </c>
      <c r="V565" s="107">
        <v>0</v>
      </c>
      <c r="W565" s="134">
        <v>0</v>
      </c>
      <c r="X565" s="127">
        <f t="shared" si="62"/>
        <v>0</v>
      </c>
      <c r="Y565" s="106">
        <v>0</v>
      </c>
      <c r="Z565" s="109">
        <v>0</v>
      </c>
    </row>
    <row r="566" spans="1:26" ht="15" customHeight="1" x14ac:dyDescent="0.2">
      <c r="A566" s="115" t="s">
        <v>20</v>
      </c>
      <c r="B566" s="117" t="s">
        <v>0</v>
      </c>
      <c r="C566" s="119">
        <v>50014463</v>
      </c>
      <c r="D566" s="122" t="s">
        <v>1431</v>
      </c>
      <c r="E566" s="124">
        <f t="shared" si="58"/>
        <v>917</v>
      </c>
      <c r="F566" s="129">
        <f t="shared" si="59"/>
        <v>0</v>
      </c>
      <c r="G566" s="106">
        <v>0</v>
      </c>
      <c r="H566" s="109">
        <v>0</v>
      </c>
      <c r="I566" s="127">
        <f t="shared" si="63"/>
        <v>741</v>
      </c>
      <c r="J566" s="106">
        <v>526</v>
      </c>
      <c r="K566" s="131">
        <v>215</v>
      </c>
      <c r="L566" s="129">
        <f t="shared" si="60"/>
        <v>0</v>
      </c>
      <c r="M566" s="106">
        <v>0</v>
      </c>
      <c r="N566" s="106">
        <v>0</v>
      </c>
      <c r="O566" s="109">
        <v>0</v>
      </c>
      <c r="P566" s="127">
        <f t="shared" si="57"/>
        <v>0</v>
      </c>
      <c r="Q566" s="106">
        <v>0</v>
      </c>
      <c r="R566" s="131">
        <v>0</v>
      </c>
      <c r="S566" s="133">
        <f t="shared" si="61"/>
        <v>176</v>
      </c>
      <c r="T566" s="106">
        <v>176</v>
      </c>
      <c r="U566" s="106">
        <v>0</v>
      </c>
      <c r="V566" s="107">
        <v>0</v>
      </c>
      <c r="W566" s="134">
        <v>0</v>
      </c>
      <c r="X566" s="127">
        <f t="shared" si="62"/>
        <v>0</v>
      </c>
      <c r="Y566" s="106">
        <v>0</v>
      </c>
      <c r="Z566" s="109">
        <v>0</v>
      </c>
    </row>
    <row r="567" spans="1:26" ht="15" customHeight="1" x14ac:dyDescent="0.2">
      <c r="A567" s="115" t="s">
        <v>20</v>
      </c>
      <c r="B567" s="117" t="s">
        <v>0</v>
      </c>
      <c r="C567" s="119">
        <v>50014447</v>
      </c>
      <c r="D567" s="122" t="s">
        <v>1432</v>
      </c>
      <c r="E567" s="124">
        <f t="shared" si="58"/>
        <v>209</v>
      </c>
      <c r="F567" s="129">
        <f t="shared" si="59"/>
        <v>209</v>
      </c>
      <c r="G567" s="106">
        <v>0</v>
      </c>
      <c r="H567" s="109">
        <v>209</v>
      </c>
      <c r="I567" s="127">
        <f t="shared" si="63"/>
        <v>0</v>
      </c>
      <c r="J567" s="106">
        <v>0</v>
      </c>
      <c r="K567" s="131">
        <v>0</v>
      </c>
      <c r="L567" s="129">
        <f t="shared" si="60"/>
        <v>0</v>
      </c>
      <c r="M567" s="106">
        <v>0</v>
      </c>
      <c r="N567" s="106">
        <v>0</v>
      </c>
      <c r="O567" s="109">
        <v>0</v>
      </c>
      <c r="P567" s="127">
        <f t="shared" si="57"/>
        <v>0</v>
      </c>
      <c r="Q567" s="106">
        <v>0</v>
      </c>
      <c r="R567" s="131">
        <v>0</v>
      </c>
      <c r="S567" s="133">
        <f t="shared" si="61"/>
        <v>0</v>
      </c>
      <c r="T567" s="106">
        <v>0</v>
      </c>
      <c r="U567" s="106">
        <v>0</v>
      </c>
      <c r="V567" s="107">
        <v>0</v>
      </c>
      <c r="W567" s="134">
        <v>0</v>
      </c>
      <c r="X567" s="127">
        <f t="shared" si="62"/>
        <v>0</v>
      </c>
      <c r="Y567" s="106">
        <v>0</v>
      </c>
      <c r="Z567" s="109">
        <v>0</v>
      </c>
    </row>
    <row r="568" spans="1:26" ht="15" customHeight="1" x14ac:dyDescent="0.2">
      <c r="A568" s="115" t="s">
        <v>21</v>
      </c>
      <c r="B568" s="117" t="s">
        <v>0</v>
      </c>
      <c r="C568" s="119">
        <v>50026666</v>
      </c>
      <c r="D568" s="122" t="s">
        <v>641</v>
      </c>
      <c r="E568" s="124">
        <f t="shared" si="58"/>
        <v>75</v>
      </c>
      <c r="F568" s="129">
        <f t="shared" si="59"/>
        <v>75</v>
      </c>
      <c r="G568" s="106">
        <v>35</v>
      </c>
      <c r="H568" s="109">
        <v>40</v>
      </c>
      <c r="I568" s="127">
        <f t="shared" si="63"/>
        <v>0</v>
      </c>
      <c r="J568" s="106">
        <v>0</v>
      </c>
      <c r="K568" s="131">
        <v>0</v>
      </c>
      <c r="L568" s="129">
        <f t="shared" si="60"/>
        <v>0</v>
      </c>
      <c r="M568" s="106">
        <v>0</v>
      </c>
      <c r="N568" s="106">
        <v>0</v>
      </c>
      <c r="O568" s="109">
        <v>0</v>
      </c>
      <c r="P568" s="127">
        <f t="shared" si="57"/>
        <v>0</v>
      </c>
      <c r="Q568" s="106">
        <v>0</v>
      </c>
      <c r="R568" s="131">
        <v>0</v>
      </c>
      <c r="S568" s="133">
        <f t="shared" si="61"/>
        <v>0</v>
      </c>
      <c r="T568" s="106">
        <v>0</v>
      </c>
      <c r="U568" s="106">
        <v>0</v>
      </c>
      <c r="V568" s="107">
        <v>0</v>
      </c>
      <c r="W568" s="134">
        <v>0</v>
      </c>
      <c r="X568" s="127">
        <f t="shared" si="62"/>
        <v>0</v>
      </c>
      <c r="Y568" s="106">
        <v>0</v>
      </c>
      <c r="Z568" s="109">
        <v>0</v>
      </c>
    </row>
    <row r="569" spans="1:26" ht="15" customHeight="1" x14ac:dyDescent="0.2">
      <c r="A569" s="115" t="s">
        <v>21</v>
      </c>
      <c r="B569" s="117" t="s">
        <v>0</v>
      </c>
      <c r="C569" s="119">
        <v>50026550</v>
      </c>
      <c r="D569" s="122" t="s">
        <v>1433</v>
      </c>
      <c r="E569" s="124">
        <f t="shared" si="58"/>
        <v>56</v>
      </c>
      <c r="F569" s="129">
        <f t="shared" si="59"/>
        <v>56</v>
      </c>
      <c r="G569" s="106">
        <v>56</v>
      </c>
      <c r="H569" s="109">
        <v>0</v>
      </c>
      <c r="I569" s="127">
        <f t="shared" si="63"/>
        <v>0</v>
      </c>
      <c r="J569" s="106">
        <v>0</v>
      </c>
      <c r="K569" s="131">
        <v>0</v>
      </c>
      <c r="L569" s="129">
        <f t="shared" si="60"/>
        <v>0</v>
      </c>
      <c r="M569" s="106">
        <v>0</v>
      </c>
      <c r="N569" s="106">
        <v>0</v>
      </c>
      <c r="O569" s="109">
        <v>0</v>
      </c>
      <c r="P569" s="127">
        <f t="shared" si="57"/>
        <v>0</v>
      </c>
      <c r="Q569" s="106">
        <v>0</v>
      </c>
      <c r="R569" s="131">
        <v>0</v>
      </c>
      <c r="S569" s="133">
        <f t="shared" si="61"/>
        <v>0</v>
      </c>
      <c r="T569" s="106">
        <v>0</v>
      </c>
      <c r="U569" s="106">
        <v>0</v>
      </c>
      <c r="V569" s="107">
        <v>0</v>
      </c>
      <c r="W569" s="134">
        <v>0</v>
      </c>
      <c r="X569" s="127">
        <f t="shared" si="62"/>
        <v>0</v>
      </c>
      <c r="Y569" s="106">
        <v>0</v>
      </c>
      <c r="Z569" s="109">
        <v>0</v>
      </c>
    </row>
    <row r="570" spans="1:26" ht="15" customHeight="1" x14ac:dyDescent="0.2">
      <c r="A570" s="115" t="s">
        <v>21</v>
      </c>
      <c r="B570" s="117" t="s">
        <v>0</v>
      </c>
      <c r="C570" s="119">
        <v>50024434</v>
      </c>
      <c r="D570" s="122" t="s">
        <v>1434</v>
      </c>
      <c r="E570" s="124">
        <f t="shared" si="58"/>
        <v>251</v>
      </c>
      <c r="F570" s="129">
        <f t="shared" si="59"/>
        <v>0</v>
      </c>
      <c r="G570" s="106">
        <v>0</v>
      </c>
      <c r="H570" s="109">
        <v>0</v>
      </c>
      <c r="I570" s="127">
        <f t="shared" si="63"/>
        <v>251</v>
      </c>
      <c r="J570" s="106">
        <v>251</v>
      </c>
      <c r="K570" s="131">
        <v>0</v>
      </c>
      <c r="L570" s="129">
        <f t="shared" si="60"/>
        <v>0</v>
      </c>
      <c r="M570" s="106">
        <v>0</v>
      </c>
      <c r="N570" s="106">
        <v>0</v>
      </c>
      <c r="O570" s="109">
        <v>0</v>
      </c>
      <c r="P570" s="127">
        <f t="shared" si="57"/>
        <v>0</v>
      </c>
      <c r="Q570" s="106">
        <v>0</v>
      </c>
      <c r="R570" s="131">
        <v>0</v>
      </c>
      <c r="S570" s="133">
        <f t="shared" si="61"/>
        <v>0</v>
      </c>
      <c r="T570" s="106">
        <v>0</v>
      </c>
      <c r="U570" s="106">
        <v>0</v>
      </c>
      <c r="V570" s="107">
        <v>0</v>
      </c>
      <c r="W570" s="134">
        <v>0</v>
      </c>
      <c r="X570" s="127">
        <f t="shared" si="62"/>
        <v>0</v>
      </c>
      <c r="Y570" s="106">
        <v>0</v>
      </c>
      <c r="Z570" s="109">
        <v>0</v>
      </c>
    </row>
    <row r="571" spans="1:26" ht="15" customHeight="1" x14ac:dyDescent="0.2">
      <c r="A571" s="115" t="s">
        <v>21</v>
      </c>
      <c r="B571" s="117" t="s">
        <v>0</v>
      </c>
      <c r="C571" s="119">
        <v>50072870</v>
      </c>
      <c r="D571" s="122" t="s">
        <v>643</v>
      </c>
      <c r="E571" s="124">
        <f t="shared" si="58"/>
        <v>104</v>
      </c>
      <c r="F571" s="129">
        <f t="shared" si="59"/>
        <v>104</v>
      </c>
      <c r="G571" s="106">
        <v>83</v>
      </c>
      <c r="H571" s="109">
        <v>21</v>
      </c>
      <c r="I571" s="127">
        <f t="shared" si="63"/>
        <v>0</v>
      </c>
      <c r="J571" s="106">
        <v>0</v>
      </c>
      <c r="K571" s="131">
        <v>0</v>
      </c>
      <c r="L571" s="129">
        <f t="shared" si="60"/>
        <v>0</v>
      </c>
      <c r="M571" s="106">
        <v>0</v>
      </c>
      <c r="N571" s="106">
        <v>0</v>
      </c>
      <c r="O571" s="109">
        <v>0</v>
      </c>
      <c r="P571" s="127">
        <f t="shared" si="57"/>
        <v>0</v>
      </c>
      <c r="Q571" s="106">
        <v>0</v>
      </c>
      <c r="R571" s="131">
        <v>0</v>
      </c>
      <c r="S571" s="133">
        <f t="shared" si="61"/>
        <v>0</v>
      </c>
      <c r="T571" s="106">
        <v>0</v>
      </c>
      <c r="U571" s="106">
        <v>0</v>
      </c>
      <c r="V571" s="107">
        <v>0</v>
      </c>
      <c r="W571" s="134">
        <v>0</v>
      </c>
      <c r="X571" s="127">
        <f t="shared" si="62"/>
        <v>0</v>
      </c>
      <c r="Y571" s="106">
        <v>0</v>
      </c>
      <c r="Z571" s="109">
        <v>0</v>
      </c>
    </row>
    <row r="572" spans="1:26" ht="15" customHeight="1" x14ac:dyDescent="0.2">
      <c r="A572" s="115" t="s">
        <v>21</v>
      </c>
      <c r="B572" s="117" t="s">
        <v>0</v>
      </c>
      <c r="C572" s="119">
        <v>50020749</v>
      </c>
      <c r="D572" s="122" t="s">
        <v>1435</v>
      </c>
      <c r="E572" s="124">
        <f t="shared" si="58"/>
        <v>280</v>
      </c>
      <c r="F572" s="129">
        <f t="shared" si="59"/>
        <v>280</v>
      </c>
      <c r="G572" s="106">
        <v>0</v>
      </c>
      <c r="H572" s="109">
        <v>280</v>
      </c>
      <c r="I572" s="127">
        <f t="shared" si="63"/>
        <v>0</v>
      </c>
      <c r="J572" s="106">
        <v>0</v>
      </c>
      <c r="K572" s="131">
        <v>0</v>
      </c>
      <c r="L572" s="129">
        <f t="shared" si="60"/>
        <v>0</v>
      </c>
      <c r="M572" s="106">
        <v>0</v>
      </c>
      <c r="N572" s="106">
        <v>0</v>
      </c>
      <c r="O572" s="109">
        <v>0</v>
      </c>
      <c r="P572" s="127">
        <f t="shared" si="57"/>
        <v>0</v>
      </c>
      <c r="Q572" s="106">
        <v>0</v>
      </c>
      <c r="R572" s="131">
        <v>0</v>
      </c>
      <c r="S572" s="133">
        <f t="shared" si="61"/>
        <v>0</v>
      </c>
      <c r="T572" s="106">
        <v>0</v>
      </c>
      <c r="U572" s="106">
        <v>0</v>
      </c>
      <c r="V572" s="107">
        <v>0</v>
      </c>
      <c r="W572" s="134">
        <v>0</v>
      </c>
      <c r="X572" s="127">
        <f t="shared" si="62"/>
        <v>0</v>
      </c>
      <c r="Y572" s="106">
        <v>0</v>
      </c>
      <c r="Z572" s="109">
        <v>0</v>
      </c>
    </row>
    <row r="573" spans="1:26" ht="15" customHeight="1" x14ac:dyDescent="0.2">
      <c r="A573" s="115" t="s">
        <v>21</v>
      </c>
      <c r="B573" s="117" t="s">
        <v>0</v>
      </c>
      <c r="C573" s="119">
        <v>50020676</v>
      </c>
      <c r="D573" s="122" t="s">
        <v>1436</v>
      </c>
      <c r="E573" s="124">
        <f t="shared" si="58"/>
        <v>413</v>
      </c>
      <c r="F573" s="129">
        <f t="shared" si="59"/>
        <v>0</v>
      </c>
      <c r="G573" s="106">
        <v>0</v>
      </c>
      <c r="H573" s="109">
        <v>0</v>
      </c>
      <c r="I573" s="127">
        <f t="shared" si="63"/>
        <v>334</v>
      </c>
      <c r="J573" s="106">
        <v>258</v>
      </c>
      <c r="K573" s="131">
        <v>76</v>
      </c>
      <c r="L573" s="129">
        <f t="shared" si="60"/>
        <v>0</v>
      </c>
      <c r="M573" s="106">
        <v>0</v>
      </c>
      <c r="N573" s="106">
        <v>0</v>
      </c>
      <c r="O573" s="109">
        <v>0</v>
      </c>
      <c r="P573" s="127">
        <f t="shared" si="57"/>
        <v>0</v>
      </c>
      <c r="Q573" s="106">
        <v>0</v>
      </c>
      <c r="R573" s="131">
        <v>0</v>
      </c>
      <c r="S573" s="133">
        <f t="shared" si="61"/>
        <v>79</v>
      </c>
      <c r="T573" s="106">
        <v>79</v>
      </c>
      <c r="U573" s="106">
        <v>0</v>
      </c>
      <c r="V573" s="107">
        <v>0</v>
      </c>
      <c r="W573" s="134">
        <v>0</v>
      </c>
      <c r="X573" s="127">
        <f t="shared" si="62"/>
        <v>0</v>
      </c>
      <c r="Y573" s="106">
        <v>0</v>
      </c>
      <c r="Z573" s="109">
        <v>0</v>
      </c>
    </row>
    <row r="574" spans="1:26" ht="15" customHeight="1" x14ac:dyDescent="0.2">
      <c r="A574" s="115" t="s">
        <v>21</v>
      </c>
      <c r="B574" s="117" t="s">
        <v>2</v>
      </c>
      <c r="C574" s="119">
        <v>50025198</v>
      </c>
      <c r="D574" s="122" t="s">
        <v>1437</v>
      </c>
      <c r="E574" s="124">
        <f t="shared" si="58"/>
        <v>185</v>
      </c>
      <c r="F574" s="129">
        <f t="shared" si="59"/>
        <v>19</v>
      </c>
      <c r="G574" s="106">
        <v>0</v>
      </c>
      <c r="H574" s="109">
        <v>19</v>
      </c>
      <c r="I574" s="127">
        <f t="shared" si="63"/>
        <v>166</v>
      </c>
      <c r="J574" s="106">
        <v>98</v>
      </c>
      <c r="K574" s="131">
        <v>68</v>
      </c>
      <c r="L574" s="129">
        <f t="shared" si="60"/>
        <v>0</v>
      </c>
      <c r="M574" s="106">
        <v>0</v>
      </c>
      <c r="N574" s="106">
        <v>0</v>
      </c>
      <c r="O574" s="109">
        <v>0</v>
      </c>
      <c r="P574" s="127">
        <f t="shared" si="57"/>
        <v>0</v>
      </c>
      <c r="Q574" s="106">
        <v>0</v>
      </c>
      <c r="R574" s="131">
        <v>0</v>
      </c>
      <c r="S574" s="133">
        <f t="shared" si="61"/>
        <v>0</v>
      </c>
      <c r="T574" s="106">
        <v>0</v>
      </c>
      <c r="U574" s="106">
        <v>0</v>
      </c>
      <c r="V574" s="107">
        <v>0</v>
      </c>
      <c r="W574" s="134">
        <v>0</v>
      </c>
      <c r="X574" s="127">
        <f t="shared" si="62"/>
        <v>0</v>
      </c>
      <c r="Y574" s="106">
        <v>0</v>
      </c>
      <c r="Z574" s="109">
        <v>0</v>
      </c>
    </row>
    <row r="575" spans="1:26" ht="15" customHeight="1" x14ac:dyDescent="0.2">
      <c r="A575" s="115" t="s">
        <v>21</v>
      </c>
      <c r="B575" s="117" t="s">
        <v>2</v>
      </c>
      <c r="C575" s="119">
        <v>50020684</v>
      </c>
      <c r="D575" s="122" t="s">
        <v>1438</v>
      </c>
      <c r="E575" s="124">
        <f t="shared" si="58"/>
        <v>92</v>
      </c>
      <c r="F575" s="129">
        <f t="shared" si="59"/>
        <v>0</v>
      </c>
      <c r="G575" s="106">
        <v>0</v>
      </c>
      <c r="H575" s="109">
        <v>0</v>
      </c>
      <c r="I575" s="127">
        <f t="shared" si="63"/>
        <v>92</v>
      </c>
      <c r="J575" s="106">
        <v>51</v>
      </c>
      <c r="K575" s="131">
        <v>41</v>
      </c>
      <c r="L575" s="129">
        <f t="shared" si="60"/>
        <v>0</v>
      </c>
      <c r="M575" s="106">
        <v>0</v>
      </c>
      <c r="N575" s="106">
        <v>0</v>
      </c>
      <c r="O575" s="109">
        <v>0</v>
      </c>
      <c r="P575" s="127">
        <f t="shared" si="57"/>
        <v>0</v>
      </c>
      <c r="Q575" s="106">
        <v>0</v>
      </c>
      <c r="R575" s="131">
        <v>0</v>
      </c>
      <c r="S575" s="133">
        <f t="shared" si="61"/>
        <v>0</v>
      </c>
      <c r="T575" s="106">
        <v>0</v>
      </c>
      <c r="U575" s="106">
        <v>0</v>
      </c>
      <c r="V575" s="107">
        <v>0</v>
      </c>
      <c r="W575" s="134">
        <v>0</v>
      </c>
      <c r="X575" s="127">
        <f t="shared" si="62"/>
        <v>0</v>
      </c>
      <c r="Y575" s="106">
        <v>0</v>
      </c>
      <c r="Z575" s="109">
        <v>0</v>
      </c>
    </row>
    <row r="576" spans="1:26" ht="15" customHeight="1" x14ac:dyDescent="0.2">
      <c r="A576" s="115" t="s">
        <v>1439</v>
      </c>
      <c r="B576" s="117" t="s">
        <v>0</v>
      </c>
      <c r="C576" s="119">
        <v>50025430</v>
      </c>
      <c r="D576" s="122" t="s">
        <v>1440</v>
      </c>
      <c r="E576" s="124">
        <f t="shared" si="58"/>
        <v>105</v>
      </c>
      <c r="F576" s="129">
        <f t="shared" si="59"/>
        <v>105</v>
      </c>
      <c r="G576" s="106">
        <v>105</v>
      </c>
      <c r="H576" s="109">
        <v>0</v>
      </c>
      <c r="I576" s="127">
        <f t="shared" si="63"/>
        <v>0</v>
      </c>
      <c r="J576" s="106">
        <v>0</v>
      </c>
      <c r="K576" s="131">
        <v>0</v>
      </c>
      <c r="L576" s="129">
        <f t="shared" si="60"/>
        <v>0</v>
      </c>
      <c r="M576" s="106">
        <v>0</v>
      </c>
      <c r="N576" s="106">
        <v>0</v>
      </c>
      <c r="O576" s="109">
        <v>0</v>
      </c>
      <c r="P576" s="127">
        <f t="shared" si="57"/>
        <v>0</v>
      </c>
      <c r="Q576" s="106">
        <v>0</v>
      </c>
      <c r="R576" s="131">
        <v>0</v>
      </c>
      <c r="S576" s="133">
        <f t="shared" si="61"/>
        <v>0</v>
      </c>
      <c r="T576" s="106">
        <v>0</v>
      </c>
      <c r="U576" s="106">
        <v>0</v>
      </c>
      <c r="V576" s="107">
        <v>0</v>
      </c>
      <c r="W576" s="134">
        <v>0</v>
      </c>
      <c r="X576" s="127">
        <f t="shared" si="62"/>
        <v>0</v>
      </c>
      <c r="Y576" s="106">
        <v>0</v>
      </c>
      <c r="Z576" s="109">
        <v>0</v>
      </c>
    </row>
    <row r="577" spans="1:26" ht="15" customHeight="1" x14ac:dyDescent="0.2">
      <c r="A577" s="115" t="s">
        <v>1439</v>
      </c>
      <c r="B577" s="117" t="s">
        <v>0</v>
      </c>
      <c r="C577" s="119">
        <v>50011243</v>
      </c>
      <c r="D577" s="122" t="s">
        <v>1441</v>
      </c>
      <c r="E577" s="124">
        <f t="shared" si="58"/>
        <v>594</v>
      </c>
      <c r="F577" s="129">
        <f t="shared" si="59"/>
        <v>146</v>
      </c>
      <c r="G577" s="106">
        <v>0</v>
      </c>
      <c r="H577" s="109">
        <v>146</v>
      </c>
      <c r="I577" s="127">
        <f t="shared" si="63"/>
        <v>425</v>
      </c>
      <c r="J577" s="106">
        <v>425</v>
      </c>
      <c r="K577" s="131">
        <v>0</v>
      </c>
      <c r="L577" s="129">
        <f t="shared" si="60"/>
        <v>0</v>
      </c>
      <c r="M577" s="106">
        <v>0</v>
      </c>
      <c r="N577" s="106">
        <v>0</v>
      </c>
      <c r="O577" s="109">
        <v>0</v>
      </c>
      <c r="P577" s="127">
        <f t="shared" si="57"/>
        <v>0</v>
      </c>
      <c r="Q577" s="106">
        <v>0</v>
      </c>
      <c r="R577" s="131">
        <v>0</v>
      </c>
      <c r="S577" s="133">
        <f t="shared" si="61"/>
        <v>23</v>
      </c>
      <c r="T577" s="106">
        <v>23</v>
      </c>
      <c r="U577" s="106">
        <v>0</v>
      </c>
      <c r="V577" s="107">
        <v>0</v>
      </c>
      <c r="W577" s="134">
        <v>0</v>
      </c>
      <c r="X577" s="127">
        <f t="shared" si="62"/>
        <v>0</v>
      </c>
      <c r="Y577" s="106">
        <v>0</v>
      </c>
      <c r="Z577" s="109">
        <v>0</v>
      </c>
    </row>
    <row r="578" spans="1:26" ht="15" customHeight="1" x14ac:dyDescent="0.2">
      <c r="A578" s="115" t="s">
        <v>1439</v>
      </c>
      <c r="B578" s="117" t="s">
        <v>2</v>
      </c>
      <c r="C578" s="119">
        <v>50011278</v>
      </c>
      <c r="D578" s="122" t="s">
        <v>1442</v>
      </c>
      <c r="E578" s="124">
        <f t="shared" si="58"/>
        <v>107</v>
      </c>
      <c r="F578" s="129">
        <f t="shared" si="59"/>
        <v>0</v>
      </c>
      <c r="G578" s="106">
        <v>0</v>
      </c>
      <c r="H578" s="109">
        <v>0</v>
      </c>
      <c r="I578" s="127">
        <f t="shared" si="63"/>
        <v>107</v>
      </c>
      <c r="J578" s="106">
        <v>66</v>
      </c>
      <c r="K578" s="131">
        <v>41</v>
      </c>
      <c r="L578" s="129">
        <f t="shared" si="60"/>
        <v>0</v>
      </c>
      <c r="M578" s="106">
        <v>0</v>
      </c>
      <c r="N578" s="106">
        <v>0</v>
      </c>
      <c r="O578" s="109">
        <v>0</v>
      </c>
      <c r="P578" s="127">
        <f t="shared" si="57"/>
        <v>0</v>
      </c>
      <c r="Q578" s="106">
        <v>0</v>
      </c>
      <c r="R578" s="131">
        <v>0</v>
      </c>
      <c r="S578" s="133">
        <f t="shared" si="61"/>
        <v>0</v>
      </c>
      <c r="T578" s="106">
        <v>0</v>
      </c>
      <c r="U578" s="106">
        <v>0</v>
      </c>
      <c r="V578" s="107">
        <v>0</v>
      </c>
      <c r="W578" s="134">
        <v>0</v>
      </c>
      <c r="X578" s="127">
        <f t="shared" si="62"/>
        <v>0</v>
      </c>
      <c r="Y578" s="106">
        <v>0</v>
      </c>
      <c r="Z578" s="109">
        <v>0</v>
      </c>
    </row>
    <row r="579" spans="1:26" ht="15" customHeight="1" x14ac:dyDescent="0.2">
      <c r="A579" s="115" t="s">
        <v>1443</v>
      </c>
      <c r="B579" s="117" t="s">
        <v>0</v>
      </c>
      <c r="C579" s="119">
        <v>50026577</v>
      </c>
      <c r="D579" s="122" t="s">
        <v>651</v>
      </c>
      <c r="E579" s="124">
        <f t="shared" si="58"/>
        <v>240</v>
      </c>
      <c r="F579" s="129">
        <f t="shared" si="59"/>
        <v>240</v>
      </c>
      <c r="G579" s="106">
        <v>240</v>
      </c>
      <c r="H579" s="109">
        <v>0</v>
      </c>
      <c r="I579" s="127">
        <f t="shared" si="63"/>
        <v>0</v>
      </c>
      <c r="J579" s="106">
        <v>0</v>
      </c>
      <c r="K579" s="131">
        <v>0</v>
      </c>
      <c r="L579" s="129">
        <f t="shared" si="60"/>
        <v>0</v>
      </c>
      <c r="M579" s="106">
        <v>0</v>
      </c>
      <c r="N579" s="106">
        <v>0</v>
      </c>
      <c r="O579" s="109">
        <v>0</v>
      </c>
      <c r="P579" s="127">
        <f t="shared" si="57"/>
        <v>0</v>
      </c>
      <c r="Q579" s="106">
        <v>0</v>
      </c>
      <c r="R579" s="131">
        <v>0</v>
      </c>
      <c r="S579" s="133">
        <f t="shared" si="61"/>
        <v>0</v>
      </c>
      <c r="T579" s="106">
        <v>0</v>
      </c>
      <c r="U579" s="106">
        <v>0</v>
      </c>
      <c r="V579" s="107">
        <v>0</v>
      </c>
      <c r="W579" s="134">
        <v>0</v>
      </c>
      <c r="X579" s="127">
        <f t="shared" si="62"/>
        <v>0</v>
      </c>
      <c r="Y579" s="106">
        <v>0</v>
      </c>
      <c r="Z579" s="109">
        <v>0</v>
      </c>
    </row>
    <row r="580" spans="1:26" ht="15" customHeight="1" x14ac:dyDescent="0.2">
      <c r="A580" s="115" t="s">
        <v>1443</v>
      </c>
      <c r="B580" s="117" t="s">
        <v>0</v>
      </c>
      <c r="C580" s="119">
        <v>50017713</v>
      </c>
      <c r="D580" s="122" t="s">
        <v>652</v>
      </c>
      <c r="E580" s="124">
        <f t="shared" si="58"/>
        <v>60</v>
      </c>
      <c r="F580" s="129">
        <f t="shared" si="59"/>
        <v>15</v>
      </c>
      <c r="G580" s="106">
        <v>0</v>
      </c>
      <c r="H580" s="109">
        <v>15</v>
      </c>
      <c r="I580" s="127">
        <f t="shared" si="63"/>
        <v>45</v>
      </c>
      <c r="J580" s="106">
        <v>45</v>
      </c>
      <c r="K580" s="131">
        <v>0</v>
      </c>
      <c r="L580" s="129">
        <f t="shared" si="60"/>
        <v>0</v>
      </c>
      <c r="M580" s="106">
        <v>0</v>
      </c>
      <c r="N580" s="106">
        <v>0</v>
      </c>
      <c r="O580" s="109">
        <v>0</v>
      </c>
      <c r="P580" s="127">
        <f t="shared" si="57"/>
        <v>0</v>
      </c>
      <c r="Q580" s="106">
        <v>0</v>
      </c>
      <c r="R580" s="131">
        <v>0</v>
      </c>
      <c r="S580" s="133">
        <f t="shared" si="61"/>
        <v>0</v>
      </c>
      <c r="T580" s="106">
        <v>0</v>
      </c>
      <c r="U580" s="106">
        <v>0</v>
      </c>
      <c r="V580" s="107">
        <v>0</v>
      </c>
      <c r="W580" s="134">
        <v>0</v>
      </c>
      <c r="X580" s="127">
        <f t="shared" si="62"/>
        <v>0</v>
      </c>
      <c r="Y580" s="106">
        <v>0</v>
      </c>
      <c r="Z580" s="109">
        <v>0</v>
      </c>
    </row>
    <row r="581" spans="1:26" ht="15" customHeight="1" x14ac:dyDescent="0.2">
      <c r="A581" s="115" t="s">
        <v>1443</v>
      </c>
      <c r="B581" s="117" t="s">
        <v>0</v>
      </c>
      <c r="C581" s="119">
        <v>50017691</v>
      </c>
      <c r="D581" s="122" t="s">
        <v>1444</v>
      </c>
      <c r="E581" s="124">
        <f t="shared" si="58"/>
        <v>26</v>
      </c>
      <c r="F581" s="129">
        <f t="shared" si="59"/>
        <v>0</v>
      </c>
      <c r="G581" s="106">
        <v>0</v>
      </c>
      <c r="H581" s="109">
        <v>0</v>
      </c>
      <c r="I581" s="127">
        <f t="shared" si="63"/>
        <v>26</v>
      </c>
      <c r="J581" s="106">
        <v>26</v>
      </c>
      <c r="K581" s="131">
        <v>0</v>
      </c>
      <c r="L581" s="129">
        <f t="shared" si="60"/>
        <v>0</v>
      </c>
      <c r="M581" s="106">
        <v>0</v>
      </c>
      <c r="N581" s="106">
        <v>0</v>
      </c>
      <c r="O581" s="109">
        <v>0</v>
      </c>
      <c r="P581" s="127">
        <f t="shared" si="57"/>
        <v>0</v>
      </c>
      <c r="Q581" s="106">
        <v>0</v>
      </c>
      <c r="R581" s="131">
        <v>0</v>
      </c>
      <c r="S581" s="133">
        <f t="shared" si="61"/>
        <v>0</v>
      </c>
      <c r="T581" s="106">
        <v>0</v>
      </c>
      <c r="U581" s="106">
        <v>0</v>
      </c>
      <c r="V581" s="107">
        <v>0</v>
      </c>
      <c r="W581" s="134">
        <v>0</v>
      </c>
      <c r="X581" s="127">
        <f t="shared" si="62"/>
        <v>0</v>
      </c>
      <c r="Y581" s="106">
        <v>0</v>
      </c>
      <c r="Z581" s="109">
        <v>0</v>
      </c>
    </row>
    <row r="582" spans="1:26" ht="15" customHeight="1" x14ac:dyDescent="0.2">
      <c r="A582" s="115" t="s">
        <v>1443</v>
      </c>
      <c r="B582" s="117" t="s">
        <v>0</v>
      </c>
      <c r="C582" s="119">
        <v>50017659</v>
      </c>
      <c r="D582" s="122" t="s">
        <v>1445</v>
      </c>
      <c r="E582" s="124">
        <f t="shared" si="58"/>
        <v>441</v>
      </c>
      <c r="F582" s="129">
        <f t="shared" si="59"/>
        <v>0</v>
      </c>
      <c r="G582" s="106">
        <v>0</v>
      </c>
      <c r="H582" s="109">
        <v>0</v>
      </c>
      <c r="I582" s="127">
        <f t="shared" si="63"/>
        <v>410</v>
      </c>
      <c r="J582" s="106">
        <v>410</v>
      </c>
      <c r="K582" s="131">
        <v>0</v>
      </c>
      <c r="L582" s="129">
        <f t="shared" si="60"/>
        <v>0</v>
      </c>
      <c r="M582" s="106">
        <v>0</v>
      </c>
      <c r="N582" s="106">
        <v>0</v>
      </c>
      <c r="O582" s="109">
        <v>0</v>
      </c>
      <c r="P582" s="127">
        <f t="shared" si="57"/>
        <v>0</v>
      </c>
      <c r="Q582" s="106">
        <v>0</v>
      </c>
      <c r="R582" s="131">
        <v>0</v>
      </c>
      <c r="S582" s="133">
        <f t="shared" si="61"/>
        <v>31</v>
      </c>
      <c r="T582" s="106">
        <v>31</v>
      </c>
      <c r="U582" s="106">
        <v>0</v>
      </c>
      <c r="V582" s="107">
        <v>0</v>
      </c>
      <c r="W582" s="134">
        <v>0</v>
      </c>
      <c r="X582" s="127">
        <f t="shared" si="62"/>
        <v>0</v>
      </c>
      <c r="Y582" s="106">
        <v>0</v>
      </c>
      <c r="Z582" s="109">
        <v>0</v>
      </c>
    </row>
    <row r="583" spans="1:26" ht="15" customHeight="1" x14ac:dyDescent="0.2">
      <c r="A583" s="115" t="s">
        <v>1443</v>
      </c>
      <c r="B583" s="117" t="s">
        <v>0</v>
      </c>
      <c r="C583" s="119">
        <v>50032453</v>
      </c>
      <c r="D583" s="122" t="s">
        <v>1446</v>
      </c>
      <c r="E583" s="124">
        <f t="shared" si="58"/>
        <v>258</v>
      </c>
      <c r="F583" s="129">
        <f t="shared" si="59"/>
        <v>258</v>
      </c>
      <c r="G583" s="106">
        <v>42</v>
      </c>
      <c r="H583" s="109">
        <v>216</v>
      </c>
      <c r="I583" s="127">
        <f t="shared" si="63"/>
        <v>0</v>
      </c>
      <c r="J583" s="106">
        <v>0</v>
      </c>
      <c r="K583" s="131">
        <v>0</v>
      </c>
      <c r="L583" s="129">
        <f t="shared" si="60"/>
        <v>0</v>
      </c>
      <c r="M583" s="106">
        <v>0</v>
      </c>
      <c r="N583" s="106">
        <v>0</v>
      </c>
      <c r="O583" s="109">
        <v>0</v>
      </c>
      <c r="P583" s="127">
        <f t="shared" si="57"/>
        <v>0</v>
      </c>
      <c r="Q583" s="106">
        <v>0</v>
      </c>
      <c r="R583" s="131">
        <v>0</v>
      </c>
      <c r="S583" s="133">
        <f t="shared" si="61"/>
        <v>0</v>
      </c>
      <c r="T583" s="106">
        <v>0</v>
      </c>
      <c r="U583" s="106">
        <v>0</v>
      </c>
      <c r="V583" s="107">
        <v>0</v>
      </c>
      <c r="W583" s="134">
        <v>0</v>
      </c>
      <c r="X583" s="127">
        <f t="shared" si="62"/>
        <v>0</v>
      </c>
      <c r="Y583" s="106">
        <v>0</v>
      </c>
      <c r="Z583" s="109">
        <v>0</v>
      </c>
    </row>
    <row r="584" spans="1:26" ht="15" customHeight="1" x14ac:dyDescent="0.2">
      <c r="A584" s="115" t="s">
        <v>1443</v>
      </c>
      <c r="B584" s="117" t="s">
        <v>0</v>
      </c>
      <c r="C584" s="119">
        <v>50024906</v>
      </c>
      <c r="D584" s="122" t="s">
        <v>1447</v>
      </c>
      <c r="E584" s="124">
        <f t="shared" si="58"/>
        <v>346</v>
      </c>
      <c r="F584" s="129">
        <f t="shared" si="59"/>
        <v>143</v>
      </c>
      <c r="G584" s="106">
        <v>18</v>
      </c>
      <c r="H584" s="109">
        <v>125</v>
      </c>
      <c r="I584" s="127">
        <f t="shared" si="63"/>
        <v>203</v>
      </c>
      <c r="J584" s="106">
        <v>203</v>
      </c>
      <c r="K584" s="131">
        <v>0</v>
      </c>
      <c r="L584" s="129">
        <f t="shared" si="60"/>
        <v>0</v>
      </c>
      <c r="M584" s="106">
        <v>0</v>
      </c>
      <c r="N584" s="106">
        <v>0</v>
      </c>
      <c r="O584" s="109">
        <v>0</v>
      </c>
      <c r="P584" s="127">
        <f t="shared" si="57"/>
        <v>0</v>
      </c>
      <c r="Q584" s="106">
        <v>0</v>
      </c>
      <c r="R584" s="131">
        <v>0</v>
      </c>
      <c r="S584" s="133">
        <f t="shared" si="61"/>
        <v>0</v>
      </c>
      <c r="T584" s="106">
        <v>0</v>
      </c>
      <c r="U584" s="106">
        <v>0</v>
      </c>
      <c r="V584" s="107">
        <v>0</v>
      </c>
      <c r="W584" s="134">
        <v>0</v>
      </c>
      <c r="X584" s="127">
        <f t="shared" si="62"/>
        <v>0</v>
      </c>
      <c r="Y584" s="106">
        <v>0</v>
      </c>
      <c r="Z584" s="109">
        <v>0</v>
      </c>
    </row>
    <row r="585" spans="1:26" ht="15" customHeight="1" x14ac:dyDescent="0.2">
      <c r="A585" s="115" t="s">
        <v>1448</v>
      </c>
      <c r="B585" s="117" t="s">
        <v>0</v>
      </c>
      <c r="C585" s="119">
        <v>50029045</v>
      </c>
      <c r="D585" s="122" t="s">
        <v>862</v>
      </c>
      <c r="E585" s="124">
        <f t="shared" si="58"/>
        <v>104</v>
      </c>
      <c r="F585" s="129">
        <f t="shared" si="59"/>
        <v>104</v>
      </c>
      <c r="G585" s="106">
        <v>80</v>
      </c>
      <c r="H585" s="109">
        <v>24</v>
      </c>
      <c r="I585" s="127">
        <f t="shared" si="63"/>
        <v>0</v>
      </c>
      <c r="J585" s="106">
        <v>0</v>
      </c>
      <c r="K585" s="131">
        <v>0</v>
      </c>
      <c r="L585" s="129">
        <f t="shared" si="60"/>
        <v>0</v>
      </c>
      <c r="M585" s="106">
        <v>0</v>
      </c>
      <c r="N585" s="106">
        <v>0</v>
      </c>
      <c r="O585" s="109">
        <v>0</v>
      </c>
      <c r="P585" s="127">
        <f t="shared" si="57"/>
        <v>0</v>
      </c>
      <c r="Q585" s="106">
        <v>0</v>
      </c>
      <c r="R585" s="131">
        <v>0</v>
      </c>
      <c r="S585" s="133">
        <f t="shared" si="61"/>
        <v>0</v>
      </c>
      <c r="T585" s="106">
        <v>0</v>
      </c>
      <c r="U585" s="106">
        <v>0</v>
      </c>
      <c r="V585" s="107">
        <v>0</v>
      </c>
      <c r="W585" s="134">
        <v>0</v>
      </c>
      <c r="X585" s="127">
        <f t="shared" si="62"/>
        <v>0</v>
      </c>
      <c r="Y585" s="106">
        <v>0</v>
      </c>
      <c r="Z585" s="109">
        <v>0</v>
      </c>
    </row>
    <row r="586" spans="1:26" ht="15" customHeight="1" x14ac:dyDescent="0.2">
      <c r="A586" s="115" t="s">
        <v>1448</v>
      </c>
      <c r="B586" s="117" t="s">
        <v>0</v>
      </c>
      <c r="C586" s="119">
        <v>50020811</v>
      </c>
      <c r="D586" s="122" t="s">
        <v>1449</v>
      </c>
      <c r="E586" s="124">
        <f t="shared" si="58"/>
        <v>174</v>
      </c>
      <c r="F586" s="129">
        <f t="shared" si="59"/>
        <v>174</v>
      </c>
      <c r="G586" s="106">
        <v>0</v>
      </c>
      <c r="H586" s="109">
        <v>174</v>
      </c>
      <c r="I586" s="127">
        <f t="shared" si="63"/>
        <v>0</v>
      </c>
      <c r="J586" s="106">
        <v>0</v>
      </c>
      <c r="K586" s="131">
        <v>0</v>
      </c>
      <c r="L586" s="129">
        <f t="shared" si="60"/>
        <v>0</v>
      </c>
      <c r="M586" s="106">
        <v>0</v>
      </c>
      <c r="N586" s="106">
        <v>0</v>
      </c>
      <c r="O586" s="109">
        <v>0</v>
      </c>
      <c r="P586" s="127">
        <f t="shared" si="57"/>
        <v>0</v>
      </c>
      <c r="Q586" s="106">
        <v>0</v>
      </c>
      <c r="R586" s="131">
        <v>0</v>
      </c>
      <c r="S586" s="133">
        <f t="shared" si="61"/>
        <v>0</v>
      </c>
      <c r="T586" s="106">
        <v>0</v>
      </c>
      <c r="U586" s="106">
        <v>0</v>
      </c>
      <c r="V586" s="107">
        <v>0</v>
      </c>
      <c r="W586" s="134">
        <v>0</v>
      </c>
      <c r="X586" s="127">
        <f t="shared" si="62"/>
        <v>0</v>
      </c>
      <c r="Y586" s="106">
        <v>0</v>
      </c>
      <c r="Z586" s="109">
        <v>0</v>
      </c>
    </row>
    <row r="587" spans="1:26" ht="15" customHeight="1" x14ac:dyDescent="0.2">
      <c r="A587" s="115" t="s">
        <v>1448</v>
      </c>
      <c r="B587" s="117" t="s">
        <v>0</v>
      </c>
      <c r="C587" s="119">
        <v>50072889</v>
      </c>
      <c r="D587" s="122" t="s">
        <v>1450</v>
      </c>
      <c r="E587" s="124">
        <f t="shared" si="58"/>
        <v>192</v>
      </c>
      <c r="F587" s="129">
        <f t="shared" si="59"/>
        <v>192</v>
      </c>
      <c r="G587" s="106">
        <v>153</v>
      </c>
      <c r="H587" s="109">
        <v>39</v>
      </c>
      <c r="I587" s="127">
        <f t="shared" si="63"/>
        <v>0</v>
      </c>
      <c r="J587" s="106">
        <v>0</v>
      </c>
      <c r="K587" s="131">
        <v>0</v>
      </c>
      <c r="L587" s="129">
        <f t="shared" si="60"/>
        <v>0</v>
      </c>
      <c r="M587" s="106">
        <v>0</v>
      </c>
      <c r="N587" s="106">
        <v>0</v>
      </c>
      <c r="O587" s="109">
        <v>0</v>
      </c>
      <c r="P587" s="127">
        <f t="shared" si="57"/>
        <v>0</v>
      </c>
      <c r="Q587" s="106">
        <v>0</v>
      </c>
      <c r="R587" s="131">
        <v>0</v>
      </c>
      <c r="S587" s="133">
        <f t="shared" si="61"/>
        <v>0</v>
      </c>
      <c r="T587" s="106">
        <v>0</v>
      </c>
      <c r="U587" s="106">
        <v>0</v>
      </c>
      <c r="V587" s="107">
        <v>0</v>
      </c>
      <c r="W587" s="134">
        <v>0</v>
      </c>
      <c r="X587" s="127">
        <f t="shared" si="62"/>
        <v>0</v>
      </c>
      <c r="Y587" s="106">
        <v>0</v>
      </c>
      <c r="Z587" s="109">
        <v>0</v>
      </c>
    </row>
    <row r="588" spans="1:26" ht="15" customHeight="1" x14ac:dyDescent="0.2">
      <c r="A588" s="115" t="s">
        <v>1448</v>
      </c>
      <c r="B588" s="117" t="s">
        <v>0</v>
      </c>
      <c r="C588" s="119">
        <v>50020773</v>
      </c>
      <c r="D588" s="122" t="s">
        <v>659</v>
      </c>
      <c r="E588" s="124">
        <f t="shared" si="58"/>
        <v>799</v>
      </c>
      <c r="F588" s="129">
        <f t="shared" si="59"/>
        <v>69</v>
      </c>
      <c r="G588" s="106">
        <v>0</v>
      </c>
      <c r="H588" s="109">
        <v>69</v>
      </c>
      <c r="I588" s="127">
        <f t="shared" si="63"/>
        <v>579</v>
      </c>
      <c r="J588" s="106">
        <v>579</v>
      </c>
      <c r="K588" s="131">
        <v>0</v>
      </c>
      <c r="L588" s="129">
        <f t="shared" si="60"/>
        <v>0</v>
      </c>
      <c r="M588" s="106">
        <v>0</v>
      </c>
      <c r="N588" s="106">
        <v>0</v>
      </c>
      <c r="O588" s="109">
        <v>0</v>
      </c>
      <c r="P588" s="127">
        <f t="shared" si="57"/>
        <v>0</v>
      </c>
      <c r="Q588" s="106">
        <v>0</v>
      </c>
      <c r="R588" s="131">
        <v>0</v>
      </c>
      <c r="S588" s="133">
        <f t="shared" si="61"/>
        <v>151</v>
      </c>
      <c r="T588" s="106">
        <v>151</v>
      </c>
      <c r="U588" s="106">
        <v>0</v>
      </c>
      <c r="V588" s="107">
        <v>0</v>
      </c>
      <c r="W588" s="134">
        <v>0</v>
      </c>
      <c r="X588" s="127">
        <f t="shared" si="62"/>
        <v>0</v>
      </c>
      <c r="Y588" s="106">
        <v>0</v>
      </c>
      <c r="Z588" s="109">
        <v>0</v>
      </c>
    </row>
    <row r="589" spans="1:26" ht="15" customHeight="1" x14ac:dyDescent="0.2">
      <c r="A589" s="115" t="s">
        <v>1448</v>
      </c>
      <c r="B589" s="117" t="s">
        <v>2</v>
      </c>
      <c r="C589" s="119">
        <v>50020781</v>
      </c>
      <c r="D589" s="122" t="s">
        <v>1451</v>
      </c>
      <c r="E589" s="124">
        <f t="shared" si="58"/>
        <v>319</v>
      </c>
      <c r="F589" s="129">
        <f t="shared" si="59"/>
        <v>30</v>
      </c>
      <c r="G589" s="106">
        <v>0</v>
      </c>
      <c r="H589" s="109">
        <v>30</v>
      </c>
      <c r="I589" s="127">
        <f t="shared" si="63"/>
        <v>251</v>
      </c>
      <c r="J589" s="106">
        <v>140</v>
      </c>
      <c r="K589" s="131">
        <v>111</v>
      </c>
      <c r="L589" s="129">
        <f t="shared" si="60"/>
        <v>0</v>
      </c>
      <c r="M589" s="106">
        <v>0</v>
      </c>
      <c r="N589" s="106">
        <v>0</v>
      </c>
      <c r="O589" s="109">
        <v>0</v>
      </c>
      <c r="P589" s="127">
        <f t="shared" si="57"/>
        <v>0</v>
      </c>
      <c r="Q589" s="106">
        <v>0</v>
      </c>
      <c r="R589" s="131">
        <v>0</v>
      </c>
      <c r="S589" s="133">
        <f t="shared" si="61"/>
        <v>38</v>
      </c>
      <c r="T589" s="106">
        <v>38</v>
      </c>
      <c r="U589" s="106">
        <v>0</v>
      </c>
      <c r="V589" s="107">
        <v>0</v>
      </c>
      <c r="W589" s="134">
        <v>0</v>
      </c>
      <c r="X589" s="127">
        <f t="shared" si="62"/>
        <v>0</v>
      </c>
      <c r="Y589" s="106">
        <v>0</v>
      </c>
      <c r="Z589" s="109">
        <v>0</v>
      </c>
    </row>
    <row r="590" spans="1:26" ht="15" customHeight="1" x14ac:dyDescent="0.2">
      <c r="A590" s="115" t="s">
        <v>1448</v>
      </c>
      <c r="B590" s="117" t="s">
        <v>2</v>
      </c>
      <c r="C590" s="119">
        <v>50031554</v>
      </c>
      <c r="D590" s="122" t="s">
        <v>1024</v>
      </c>
      <c r="E590" s="124">
        <f t="shared" si="58"/>
        <v>1315</v>
      </c>
      <c r="F590" s="129">
        <f t="shared" si="59"/>
        <v>163</v>
      </c>
      <c r="G590" s="106">
        <v>0</v>
      </c>
      <c r="H590" s="109">
        <v>163</v>
      </c>
      <c r="I590" s="127">
        <f t="shared" si="63"/>
        <v>1152</v>
      </c>
      <c r="J590" s="106">
        <v>661</v>
      </c>
      <c r="K590" s="131">
        <v>491</v>
      </c>
      <c r="L590" s="129">
        <f t="shared" si="60"/>
        <v>0</v>
      </c>
      <c r="M590" s="106">
        <v>0</v>
      </c>
      <c r="N590" s="106">
        <v>0</v>
      </c>
      <c r="O590" s="109">
        <v>0</v>
      </c>
      <c r="P590" s="127">
        <f t="shared" si="57"/>
        <v>0</v>
      </c>
      <c r="Q590" s="106">
        <v>0</v>
      </c>
      <c r="R590" s="131">
        <v>0</v>
      </c>
      <c r="S590" s="133">
        <f t="shared" si="61"/>
        <v>0</v>
      </c>
      <c r="T590" s="106">
        <v>0</v>
      </c>
      <c r="U590" s="106">
        <v>0</v>
      </c>
      <c r="V590" s="107">
        <v>0</v>
      </c>
      <c r="W590" s="134">
        <v>0</v>
      </c>
      <c r="X590" s="127">
        <f t="shared" si="62"/>
        <v>0</v>
      </c>
      <c r="Y590" s="106">
        <v>0</v>
      </c>
      <c r="Z590" s="109">
        <v>0</v>
      </c>
    </row>
    <row r="591" spans="1:26" ht="15" customHeight="1" x14ac:dyDescent="0.2">
      <c r="A591" s="115" t="s">
        <v>22</v>
      </c>
      <c r="B591" s="117" t="s">
        <v>0</v>
      </c>
      <c r="C591" s="119">
        <v>50020960</v>
      </c>
      <c r="D591" s="122" t="s">
        <v>1452</v>
      </c>
      <c r="E591" s="124">
        <f t="shared" si="58"/>
        <v>899</v>
      </c>
      <c r="F591" s="129">
        <f t="shared" si="59"/>
        <v>899</v>
      </c>
      <c r="G591" s="106">
        <v>278</v>
      </c>
      <c r="H591" s="109">
        <v>621</v>
      </c>
      <c r="I591" s="127">
        <f t="shared" si="63"/>
        <v>0</v>
      </c>
      <c r="J591" s="106">
        <v>0</v>
      </c>
      <c r="K591" s="131">
        <v>0</v>
      </c>
      <c r="L591" s="129">
        <f t="shared" si="60"/>
        <v>0</v>
      </c>
      <c r="M591" s="106">
        <v>0</v>
      </c>
      <c r="N591" s="106">
        <v>0</v>
      </c>
      <c r="O591" s="109">
        <v>0</v>
      </c>
      <c r="P591" s="127">
        <f t="shared" si="57"/>
        <v>0</v>
      </c>
      <c r="Q591" s="106">
        <v>0</v>
      </c>
      <c r="R591" s="131">
        <v>0</v>
      </c>
      <c r="S591" s="133">
        <f t="shared" si="61"/>
        <v>0</v>
      </c>
      <c r="T591" s="106">
        <v>0</v>
      </c>
      <c r="U591" s="106">
        <v>0</v>
      </c>
      <c r="V591" s="107">
        <v>0</v>
      </c>
      <c r="W591" s="134">
        <v>0</v>
      </c>
      <c r="X591" s="127">
        <f t="shared" si="62"/>
        <v>0</v>
      </c>
      <c r="Y591" s="106">
        <v>0</v>
      </c>
      <c r="Z591" s="109">
        <v>0</v>
      </c>
    </row>
    <row r="592" spans="1:26" ht="15" customHeight="1" x14ac:dyDescent="0.2">
      <c r="A592" s="115" t="s">
        <v>22</v>
      </c>
      <c r="B592" s="117" t="s">
        <v>0</v>
      </c>
      <c r="C592" s="119">
        <v>50020862</v>
      </c>
      <c r="D592" s="122" t="s">
        <v>1453</v>
      </c>
      <c r="E592" s="124">
        <f t="shared" si="58"/>
        <v>951</v>
      </c>
      <c r="F592" s="129">
        <f t="shared" si="59"/>
        <v>0</v>
      </c>
      <c r="G592" s="106">
        <v>0</v>
      </c>
      <c r="H592" s="109">
        <v>0</v>
      </c>
      <c r="I592" s="127">
        <f t="shared" si="63"/>
        <v>816</v>
      </c>
      <c r="J592" s="106">
        <v>666</v>
      </c>
      <c r="K592" s="131">
        <v>150</v>
      </c>
      <c r="L592" s="129">
        <f t="shared" si="60"/>
        <v>0</v>
      </c>
      <c r="M592" s="106">
        <v>0</v>
      </c>
      <c r="N592" s="106">
        <v>0</v>
      </c>
      <c r="O592" s="109">
        <v>0</v>
      </c>
      <c r="P592" s="127">
        <f t="shared" si="57"/>
        <v>11</v>
      </c>
      <c r="Q592" s="106">
        <v>0</v>
      </c>
      <c r="R592" s="131">
        <v>11</v>
      </c>
      <c r="S592" s="133">
        <f t="shared" si="61"/>
        <v>124</v>
      </c>
      <c r="T592" s="106">
        <v>124</v>
      </c>
      <c r="U592" s="106">
        <v>0</v>
      </c>
      <c r="V592" s="107">
        <v>0</v>
      </c>
      <c r="W592" s="134">
        <v>0</v>
      </c>
      <c r="X592" s="127">
        <f t="shared" si="62"/>
        <v>0</v>
      </c>
      <c r="Y592" s="106">
        <v>0</v>
      </c>
      <c r="Z592" s="109">
        <v>0</v>
      </c>
    </row>
    <row r="593" spans="1:26" ht="15" customHeight="1" x14ac:dyDescent="0.2">
      <c r="A593" s="115" t="s">
        <v>22</v>
      </c>
      <c r="B593" s="117" t="s">
        <v>2</v>
      </c>
      <c r="C593" s="119">
        <v>50020870</v>
      </c>
      <c r="D593" s="122" t="s">
        <v>663</v>
      </c>
      <c r="E593" s="124">
        <f t="shared" si="58"/>
        <v>192</v>
      </c>
      <c r="F593" s="129">
        <f t="shared" si="59"/>
        <v>38</v>
      </c>
      <c r="G593" s="106">
        <v>21</v>
      </c>
      <c r="H593" s="109">
        <v>17</v>
      </c>
      <c r="I593" s="127">
        <f t="shared" si="63"/>
        <v>154</v>
      </c>
      <c r="J593" s="106">
        <v>88</v>
      </c>
      <c r="K593" s="131">
        <v>66</v>
      </c>
      <c r="L593" s="129">
        <f t="shared" si="60"/>
        <v>0</v>
      </c>
      <c r="M593" s="106">
        <v>0</v>
      </c>
      <c r="N593" s="106">
        <v>0</v>
      </c>
      <c r="O593" s="109">
        <v>0</v>
      </c>
      <c r="P593" s="127">
        <f t="shared" ref="P593:P656" si="64">SUM(Q593:R593)</f>
        <v>0</v>
      </c>
      <c r="Q593" s="106">
        <v>0</v>
      </c>
      <c r="R593" s="131">
        <v>0</v>
      </c>
      <c r="S593" s="133">
        <f t="shared" si="61"/>
        <v>0</v>
      </c>
      <c r="T593" s="106">
        <v>0</v>
      </c>
      <c r="U593" s="106">
        <v>0</v>
      </c>
      <c r="V593" s="107">
        <v>0</v>
      </c>
      <c r="W593" s="134">
        <v>0</v>
      </c>
      <c r="X593" s="127">
        <f t="shared" si="62"/>
        <v>0</v>
      </c>
      <c r="Y593" s="106">
        <v>0</v>
      </c>
      <c r="Z593" s="109">
        <v>0</v>
      </c>
    </row>
    <row r="594" spans="1:26" ht="15" customHeight="1" x14ac:dyDescent="0.2">
      <c r="A594" s="115" t="s">
        <v>22</v>
      </c>
      <c r="B594" s="117" t="s">
        <v>2</v>
      </c>
      <c r="C594" s="119">
        <v>50024116</v>
      </c>
      <c r="D594" s="122" t="s">
        <v>1454</v>
      </c>
      <c r="E594" s="124">
        <f t="shared" ref="E594:E657" si="65">SUM(F594+I594+L594+P594+S594+X594)</f>
        <v>146</v>
      </c>
      <c r="F594" s="129">
        <f t="shared" ref="F594:F657" si="66">SUM(G594:H594)</f>
        <v>25</v>
      </c>
      <c r="G594" s="106">
        <v>0</v>
      </c>
      <c r="H594" s="109">
        <v>25</v>
      </c>
      <c r="I594" s="127">
        <f t="shared" si="63"/>
        <v>121</v>
      </c>
      <c r="J594" s="106">
        <v>80</v>
      </c>
      <c r="K594" s="131">
        <v>41</v>
      </c>
      <c r="L594" s="129">
        <f t="shared" ref="L594:L657" si="67">SUM(M594:O594)</f>
        <v>0</v>
      </c>
      <c r="M594" s="106">
        <v>0</v>
      </c>
      <c r="N594" s="106">
        <v>0</v>
      </c>
      <c r="O594" s="109">
        <v>0</v>
      </c>
      <c r="P594" s="127">
        <f t="shared" si="64"/>
        <v>0</v>
      </c>
      <c r="Q594" s="106">
        <v>0</v>
      </c>
      <c r="R594" s="131">
        <v>0</v>
      </c>
      <c r="S594" s="133">
        <f t="shared" ref="S594:S657" si="68">SUM(T594:W594)</f>
        <v>0</v>
      </c>
      <c r="T594" s="106">
        <v>0</v>
      </c>
      <c r="U594" s="106">
        <v>0</v>
      </c>
      <c r="V594" s="107">
        <v>0</v>
      </c>
      <c r="W594" s="134">
        <v>0</v>
      </c>
      <c r="X594" s="127">
        <f t="shared" ref="X594:X657" si="69">SUM(Y594:Z594)</f>
        <v>0</v>
      </c>
      <c r="Y594" s="106">
        <v>0</v>
      </c>
      <c r="Z594" s="109">
        <v>0</v>
      </c>
    </row>
    <row r="595" spans="1:26" ht="15" customHeight="1" x14ac:dyDescent="0.2">
      <c r="A595" s="115" t="s">
        <v>1455</v>
      </c>
      <c r="B595" s="117" t="s">
        <v>0</v>
      </c>
      <c r="C595" s="119">
        <v>50060830</v>
      </c>
      <c r="D595" s="122" t="s">
        <v>1456</v>
      </c>
      <c r="E595" s="124">
        <f t="shared" si="65"/>
        <v>118</v>
      </c>
      <c r="F595" s="129">
        <f t="shared" si="66"/>
        <v>118</v>
      </c>
      <c r="G595" s="106">
        <v>68</v>
      </c>
      <c r="H595" s="109">
        <v>50</v>
      </c>
      <c r="I595" s="127">
        <f t="shared" si="63"/>
        <v>0</v>
      </c>
      <c r="J595" s="106">
        <v>0</v>
      </c>
      <c r="K595" s="131">
        <v>0</v>
      </c>
      <c r="L595" s="129">
        <f t="shared" si="67"/>
        <v>0</v>
      </c>
      <c r="M595" s="106">
        <v>0</v>
      </c>
      <c r="N595" s="106">
        <v>0</v>
      </c>
      <c r="O595" s="109">
        <v>0</v>
      </c>
      <c r="P595" s="127">
        <f t="shared" si="64"/>
        <v>0</v>
      </c>
      <c r="Q595" s="106">
        <v>0</v>
      </c>
      <c r="R595" s="131">
        <v>0</v>
      </c>
      <c r="S595" s="133">
        <f t="shared" si="68"/>
        <v>0</v>
      </c>
      <c r="T595" s="106">
        <v>0</v>
      </c>
      <c r="U595" s="106">
        <v>0</v>
      </c>
      <c r="V595" s="107">
        <v>0</v>
      </c>
      <c r="W595" s="134">
        <v>0</v>
      </c>
      <c r="X595" s="127">
        <f t="shared" si="69"/>
        <v>0</v>
      </c>
      <c r="Y595" s="106">
        <v>0</v>
      </c>
      <c r="Z595" s="109">
        <v>0</v>
      </c>
    </row>
    <row r="596" spans="1:26" ht="15" customHeight="1" x14ac:dyDescent="0.2">
      <c r="A596" s="115" t="s">
        <v>1455</v>
      </c>
      <c r="B596" s="117" t="s">
        <v>0</v>
      </c>
      <c r="C596" s="119">
        <v>50064800</v>
      </c>
      <c r="D596" s="122" t="s">
        <v>1457</v>
      </c>
      <c r="E596" s="124">
        <f t="shared" si="65"/>
        <v>68</v>
      </c>
      <c r="F596" s="129">
        <f t="shared" si="66"/>
        <v>68</v>
      </c>
      <c r="G596" s="106">
        <v>0</v>
      </c>
      <c r="H596" s="109">
        <v>68</v>
      </c>
      <c r="I596" s="127">
        <f t="shared" ref="I596:I659" si="70">SUM(J596:K596)</f>
        <v>0</v>
      </c>
      <c r="J596" s="106">
        <v>0</v>
      </c>
      <c r="K596" s="131">
        <v>0</v>
      </c>
      <c r="L596" s="129">
        <f t="shared" si="67"/>
        <v>0</v>
      </c>
      <c r="M596" s="106">
        <v>0</v>
      </c>
      <c r="N596" s="106">
        <v>0</v>
      </c>
      <c r="O596" s="109">
        <v>0</v>
      </c>
      <c r="P596" s="127">
        <f t="shared" si="64"/>
        <v>0</v>
      </c>
      <c r="Q596" s="106">
        <v>0</v>
      </c>
      <c r="R596" s="131">
        <v>0</v>
      </c>
      <c r="S596" s="133">
        <f t="shared" si="68"/>
        <v>0</v>
      </c>
      <c r="T596" s="106">
        <v>0</v>
      </c>
      <c r="U596" s="106">
        <v>0</v>
      </c>
      <c r="V596" s="107">
        <v>0</v>
      </c>
      <c r="W596" s="134">
        <v>0</v>
      </c>
      <c r="X596" s="127">
        <f t="shared" si="69"/>
        <v>0</v>
      </c>
      <c r="Y596" s="106">
        <v>0</v>
      </c>
      <c r="Z596" s="109">
        <v>0</v>
      </c>
    </row>
    <row r="597" spans="1:26" ht="15" customHeight="1" x14ac:dyDescent="0.2">
      <c r="A597" s="115" t="s">
        <v>1455</v>
      </c>
      <c r="B597" s="117" t="s">
        <v>2</v>
      </c>
      <c r="C597" s="119">
        <v>50029460</v>
      </c>
      <c r="D597" s="122" t="s">
        <v>1458</v>
      </c>
      <c r="E597" s="124">
        <f t="shared" si="65"/>
        <v>1114</v>
      </c>
      <c r="F597" s="129">
        <f t="shared" si="66"/>
        <v>220</v>
      </c>
      <c r="G597" s="106">
        <v>0</v>
      </c>
      <c r="H597" s="109">
        <v>220</v>
      </c>
      <c r="I597" s="127">
        <f t="shared" si="70"/>
        <v>894</v>
      </c>
      <c r="J597" s="106">
        <v>645</v>
      </c>
      <c r="K597" s="131">
        <v>249</v>
      </c>
      <c r="L597" s="129">
        <f t="shared" si="67"/>
        <v>0</v>
      </c>
      <c r="M597" s="106">
        <v>0</v>
      </c>
      <c r="N597" s="106">
        <v>0</v>
      </c>
      <c r="O597" s="109">
        <v>0</v>
      </c>
      <c r="P597" s="127">
        <f t="shared" si="64"/>
        <v>0</v>
      </c>
      <c r="Q597" s="106">
        <v>0</v>
      </c>
      <c r="R597" s="131">
        <v>0</v>
      </c>
      <c r="S597" s="133">
        <f t="shared" si="68"/>
        <v>0</v>
      </c>
      <c r="T597" s="106">
        <v>0</v>
      </c>
      <c r="U597" s="106">
        <v>0</v>
      </c>
      <c r="V597" s="107">
        <v>0</v>
      </c>
      <c r="W597" s="134">
        <v>0</v>
      </c>
      <c r="X597" s="127">
        <f t="shared" si="69"/>
        <v>0</v>
      </c>
      <c r="Y597" s="106">
        <v>0</v>
      </c>
      <c r="Z597" s="109">
        <v>0</v>
      </c>
    </row>
    <row r="598" spans="1:26" ht="15" customHeight="1" x14ac:dyDescent="0.2">
      <c r="A598" s="115" t="s">
        <v>1455</v>
      </c>
      <c r="B598" s="117" t="s">
        <v>2</v>
      </c>
      <c r="C598" s="119">
        <v>50021036</v>
      </c>
      <c r="D598" s="122" t="s">
        <v>1459</v>
      </c>
      <c r="E598" s="124">
        <f t="shared" si="65"/>
        <v>790</v>
      </c>
      <c r="F598" s="129">
        <f t="shared" si="66"/>
        <v>30</v>
      </c>
      <c r="G598" s="106">
        <v>0</v>
      </c>
      <c r="H598" s="109">
        <v>30</v>
      </c>
      <c r="I598" s="127">
        <f t="shared" si="70"/>
        <v>666</v>
      </c>
      <c r="J598" s="106">
        <v>398</v>
      </c>
      <c r="K598" s="131">
        <v>268</v>
      </c>
      <c r="L598" s="129">
        <f t="shared" si="67"/>
        <v>0</v>
      </c>
      <c r="M598" s="106">
        <v>0</v>
      </c>
      <c r="N598" s="106">
        <v>0</v>
      </c>
      <c r="O598" s="109">
        <v>0</v>
      </c>
      <c r="P598" s="127">
        <f t="shared" si="64"/>
        <v>0</v>
      </c>
      <c r="Q598" s="106">
        <v>0</v>
      </c>
      <c r="R598" s="131">
        <v>0</v>
      </c>
      <c r="S598" s="133">
        <f t="shared" si="68"/>
        <v>94</v>
      </c>
      <c r="T598" s="106">
        <v>94</v>
      </c>
      <c r="U598" s="106">
        <v>0</v>
      </c>
      <c r="V598" s="107">
        <v>0</v>
      </c>
      <c r="W598" s="134">
        <v>0</v>
      </c>
      <c r="X598" s="127">
        <f t="shared" si="69"/>
        <v>0</v>
      </c>
      <c r="Y598" s="106">
        <v>0</v>
      </c>
      <c r="Z598" s="109">
        <v>0</v>
      </c>
    </row>
    <row r="599" spans="1:26" ht="15" customHeight="1" x14ac:dyDescent="0.2">
      <c r="A599" s="115" t="s">
        <v>23</v>
      </c>
      <c r="B599" s="117" t="s">
        <v>0</v>
      </c>
      <c r="C599" s="119">
        <v>50025457</v>
      </c>
      <c r="D599" s="122" t="s">
        <v>1460</v>
      </c>
      <c r="E599" s="124">
        <f t="shared" si="65"/>
        <v>160</v>
      </c>
      <c r="F599" s="129">
        <f t="shared" si="66"/>
        <v>160</v>
      </c>
      <c r="G599" s="106">
        <v>64</v>
      </c>
      <c r="H599" s="109">
        <v>96</v>
      </c>
      <c r="I599" s="127">
        <f t="shared" si="70"/>
        <v>0</v>
      </c>
      <c r="J599" s="106">
        <v>0</v>
      </c>
      <c r="K599" s="131">
        <v>0</v>
      </c>
      <c r="L599" s="129">
        <f t="shared" si="67"/>
        <v>0</v>
      </c>
      <c r="M599" s="106">
        <v>0</v>
      </c>
      <c r="N599" s="106">
        <v>0</v>
      </c>
      <c r="O599" s="109">
        <v>0</v>
      </c>
      <c r="P599" s="127">
        <f t="shared" si="64"/>
        <v>0</v>
      </c>
      <c r="Q599" s="106">
        <v>0</v>
      </c>
      <c r="R599" s="131">
        <v>0</v>
      </c>
      <c r="S599" s="133">
        <f t="shared" si="68"/>
        <v>0</v>
      </c>
      <c r="T599" s="106">
        <v>0</v>
      </c>
      <c r="U599" s="106">
        <v>0</v>
      </c>
      <c r="V599" s="107">
        <v>0</v>
      </c>
      <c r="W599" s="134">
        <v>0</v>
      </c>
      <c r="X599" s="127">
        <f t="shared" si="69"/>
        <v>0</v>
      </c>
      <c r="Y599" s="106">
        <v>0</v>
      </c>
      <c r="Z599" s="109">
        <v>0</v>
      </c>
    </row>
    <row r="600" spans="1:26" ht="15" customHeight="1" x14ac:dyDescent="0.2">
      <c r="A600" s="115" t="s">
        <v>23</v>
      </c>
      <c r="B600" s="117" t="s">
        <v>0</v>
      </c>
      <c r="C600" s="119">
        <v>50009478</v>
      </c>
      <c r="D600" s="122" t="s">
        <v>1461</v>
      </c>
      <c r="E600" s="124">
        <f t="shared" si="65"/>
        <v>425</v>
      </c>
      <c r="F600" s="129">
        <f t="shared" si="66"/>
        <v>0</v>
      </c>
      <c r="G600" s="106">
        <v>0</v>
      </c>
      <c r="H600" s="109">
        <v>0</v>
      </c>
      <c r="I600" s="127">
        <f t="shared" si="70"/>
        <v>374</v>
      </c>
      <c r="J600" s="106">
        <v>374</v>
      </c>
      <c r="K600" s="131">
        <v>0</v>
      </c>
      <c r="L600" s="129">
        <f t="shared" si="67"/>
        <v>0</v>
      </c>
      <c r="M600" s="106">
        <v>0</v>
      </c>
      <c r="N600" s="106">
        <v>0</v>
      </c>
      <c r="O600" s="109">
        <v>0</v>
      </c>
      <c r="P600" s="127">
        <f t="shared" si="64"/>
        <v>0</v>
      </c>
      <c r="Q600" s="106">
        <v>0</v>
      </c>
      <c r="R600" s="131">
        <v>0</v>
      </c>
      <c r="S600" s="133">
        <f t="shared" si="68"/>
        <v>51</v>
      </c>
      <c r="T600" s="106">
        <v>51</v>
      </c>
      <c r="U600" s="106">
        <v>0</v>
      </c>
      <c r="V600" s="107">
        <v>0</v>
      </c>
      <c r="W600" s="134">
        <v>0</v>
      </c>
      <c r="X600" s="127">
        <f t="shared" si="69"/>
        <v>0</v>
      </c>
      <c r="Y600" s="106">
        <v>0</v>
      </c>
      <c r="Z600" s="109">
        <v>0</v>
      </c>
    </row>
    <row r="601" spans="1:26" ht="15" customHeight="1" x14ac:dyDescent="0.2">
      <c r="A601" s="115" t="s">
        <v>23</v>
      </c>
      <c r="B601" s="117" t="s">
        <v>2</v>
      </c>
      <c r="C601" s="119">
        <v>50009630</v>
      </c>
      <c r="D601" s="122" t="s">
        <v>671</v>
      </c>
      <c r="E601" s="124">
        <f t="shared" si="65"/>
        <v>33</v>
      </c>
      <c r="F601" s="129">
        <f t="shared" si="66"/>
        <v>0</v>
      </c>
      <c r="G601" s="106">
        <v>0</v>
      </c>
      <c r="H601" s="109">
        <v>0</v>
      </c>
      <c r="I601" s="127">
        <f t="shared" si="70"/>
        <v>33</v>
      </c>
      <c r="J601" s="106">
        <v>33</v>
      </c>
      <c r="K601" s="131">
        <v>0</v>
      </c>
      <c r="L601" s="129">
        <f t="shared" si="67"/>
        <v>0</v>
      </c>
      <c r="M601" s="106">
        <v>0</v>
      </c>
      <c r="N601" s="106">
        <v>0</v>
      </c>
      <c r="O601" s="109">
        <v>0</v>
      </c>
      <c r="P601" s="127">
        <f t="shared" si="64"/>
        <v>0</v>
      </c>
      <c r="Q601" s="106">
        <v>0</v>
      </c>
      <c r="R601" s="131">
        <v>0</v>
      </c>
      <c r="S601" s="133">
        <f t="shared" si="68"/>
        <v>0</v>
      </c>
      <c r="T601" s="106">
        <v>0</v>
      </c>
      <c r="U601" s="106">
        <v>0</v>
      </c>
      <c r="V601" s="107">
        <v>0</v>
      </c>
      <c r="W601" s="134">
        <v>0</v>
      </c>
      <c r="X601" s="127">
        <f t="shared" si="69"/>
        <v>0</v>
      </c>
      <c r="Y601" s="106">
        <v>0</v>
      </c>
      <c r="Z601" s="109">
        <v>0</v>
      </c>
    </row>
    <row r="602" spans="1:26" ht="15" customHeight="1" x14ac:dyDescent="0.2">
      <c r="A602" s="115" t="s">
        <v>23</v>
      </c>
      <c r="B602" s="117" t="s">
        <v>2</v>
      </c>
      <c r="C602" s="119">
        <v>50022385</v>
      </c>
      <c r="D602" s="122" t="s">
        <v>1462</v>
      </c>
      <c r="E602" s="124">
        <f t="shared" si="65"/>
        <v>109</v>
      </c>
      <c r="F602" s="129">
        <f t="shared" si="66"/>
        <v>0</v>
      </c>
      <c r="G602" s="106">
        <v>0</v>
      </c>
      <c r="H602" s="109">
        <v>0</v>
      </c>
      <c r="I602" s="127">
        <f t="shared" si="70"/>
        <v>109</v>
      </c>
      <c r="J602" s="106">
        <v>109</v>
      </c>
      <c r="K602" s="131">
        <v>0</v>
      </c>
      <c r="L602" s="129">
        <f t="shared" si="67"/>
        <v>0</v>
      </c>
      <c r="M602" s="106">
        <v>0</v>
      </c>
      <c r="N602" s="106">
        <v>0</v>
      </c>
      <c r="O602" s="109">
        <v>0</v>
      </c>
      <c r="P602" s="127">
        <f t="shared" si="64"/>
        <v>0</v>
      </c>
      <c r="Q602" s="106">
        <v>0</v>
      </c>
      <c r="R602" s="131">
        <v>0</v>
      </c>
      <c r="S602" s="133">
        <f t="shared" si="68"/>
        <v>0</v>
      </c>
      <c r="T602" s="106">
        <v>0</v>
      </c>
      <c r="U602" s="106">
        <v>0</v>
      </c>
      <c r="V602" s="107">
        <v>0</v>
      </c>
      <c r="W602" s="134">
        <v>0</v>
      </c>
      <c r="X602" s="127">
        <f t="shared" si="69"/>
        <v>0</v>
      </c>
      <c r="Y602" s="106">
        <v>0</v>
      </c>
      <c r="Z602" s="109">
        <v>0</v>
      </c>
    </row>
    <row r="603" spans="1:26" ht="15" customHeight="1" x14ac:dyDescent="0.2">
      <c r="A603" s="115" t="s">
        <v>24</v>
      </c>
      <c r="B603" s="117" t="s">
        <v>0</v>
      </c>
      <c r="C603" s="119">
        <v>50014617</v>
      </c>
      <c r="D603" s="122" t="s">
        <v>1463</v>
      </c>
      <c r="E603" s="124">
        <f t="shared" si="65"/>
        <v>188</v>
      </c>
      <c r="F603" s="129">
        <f t="shared" si="66"/>
        <v>188</v>
      </c>
      <c r="G603" s="106">
        <v>163</v>
      </c>
      <c r="H603" s="109">
        <v>25</v>
      </c>
      <c r="I603" s="127">
        <f t="shared" si="70"/>
        <v>0</v>
      </c>
      <c r="J603" s="106">
        <v>0</v>
      </c>
      <c r="K603" s="131">
        <v>0</v>
      </c>
      <c r="L603" s="129">
        <f t="shared" si="67"/>
        <v>0</v>
      </c>
      <c r="M603" s="106">
        <v>0</v>
      </c>
      <c r="N603" s="106">
        <v>0</v>
      </c>
      <c r="O603" s="109">
        <v>0</v>
      </c>
      <c r="P603" s="127">
        <f t="shared" si="64"/>
        <v>0</v>
      </c>
      <c r="Q603" s="106">
        <v>0</v>
      </c>
      <c r="R603" s="131">
        <v>0</v>
      </c>
      <c r="S603" s="133">
        <f t="shared" si="68"/>
        <v>0</v>
      </c>
      <c r="T603" s="106">
        <v>0</v>
      </c>
      <c r="U603" s="106">
        <v>0</v>
      </c>
      <c r="V603" s="107">
        <v>0</v>
      </c>
      <c r="W603" s="134">
        <v>0</v>
      </c>
      <c r="X603" s="127">
        <f t="shared" si="69"/>
        <v>0</v>
      </c>
      <c r="Y603" s="106">
        <v>0</v>
      </c>
      <c r="Z603" s="109">
        <v>0</v>
      </c>
    </row>
    <row r="604" spans="1:26" ht="15" customHeight="1" x14ac:dyDescent="0.2">
      <c r="A604" s="115" t="s">
        <v>24</v>
      </c>
      <c r="B604" s="117" t="s">
        <v>0</v>
      </c>
      <c r="C604" s="119">
        <v>50029975</v>
      </c>
      <c r="D604" s="122" t="s">
        <v>674</v>
      </c>
      <c r="E604" s="124">
        <f t="shared" si="65"/>
        <v>110</v>
      </c>
      <c r="F604" s="129">
        <f t="shared" si="66"/>
        <v>110</v>
      </c>
      <c r="G604" s="106">
        <v>73</v>
      </c>
      <c r="H604" s="109">
        <v>37</v>
      </c>
      <c r="I604" s="127">
        <f t="shared" si="70"/>
        <v>0</v>
      </c>
      <c r="J604" s="106">
        <v>0</v>
      </c>
      <c r="K604" s="131">
        <v>0</v>
      </c>
      <c r="L604" s="129">
        <f t="shared" si="67"/>
        <v>0</v>
      </c>
      <c r="M604" s="106">
        <v>0</v>
      </c>
      <c r="N604" s="106">
        <v>0</v>
      </c>
      <c r="O604" s="109">
        <v>0</v>
      </c>
      <c r="P604" s="127">
        <f t="shared" si="64"/>
        <v>0</v>
      </c>
      <c r="Q604" s="106">
        <v>0</v>
      </c>
      <c r="R604" s="131">
        <v>0</v>
      </c>
      <c r="S604" s="133">
        <f t="shared" si="68"/>
        <v>0</v>
      </c>
      <c r="T604" s="106">
        <v>0</v>
      </c>
      <c r="U604" s="106">
        <v>0</v>
      </c>
      <c r="V604" s="107">
        <v>0</v>
      </c>
      <c r="W604" s="134">
        <v>0</v>
      </c>
      <c r="X604" s="127">
        <f t="shared" si="69"/>
        <v>0</v>
      </c>
      <c r="Y604" s="106">
        <v>0</v>
      </c>
      <c r="Z604" s="109">
        <v>0</v>
      </c>
    </row>
    <row r="605" spans="1:26" ht="15" customHeight="1" x14ac:dyDescent="0.2">
      <c r="A605" s="115" t="s">
        <v>24</v>
      </c>
      <c r="B605" s="117" t="s">
        <v>0</v>
      </c>
      <c r="C605" s="119">
        <v>50028936</v>
      </c>
      <c r="D605" s="122" t="s">
        <v>675</v>
      </c>
      <c r="E605" s="124">
        <f t="shared" si="65"/>
        <v>99</v>
      </c>
      <c r="F605" s="129">
        <f t="shared" si="66"/>
        <v>99</v>
      </c>
      <c r="G605" s="106">
        <v>65</v>
      </c>
      <c r="H605" s="109">
        <v>34</v>
      </c>
      <c r="I605" s="127">
        <f t="shared" si="70"/>
        <v>0</v>
      </c>
      <c r="J605" s="106">
        <v>0</v>
      </c>
      <c r="K605" s="131">
        <v>0</v>
      </c>
      <c r="L605" s="129">
        <f t="shared" si="67"/>
        <v>0</v>
      </c>
      <c r="M605" s="106">
        <v>0</v>
      </c>
      <c r="N605" s="106">
        <v>0</v>
      </c>
      <c r="O605" s="109">
        <v>0</v>
      </c>
      <c r="P605" s="127">
        <f t="shared" si="64"/>
        <v>0</v>
      </c>
      <c r="Q605" s="106">
        <v>0</v>
      </c>
      <c r="R605" s="131">
        <v>0</v>
      </c>
      <c r="S605" s="133">
        <f t="shared" si="68"/>
        <v>0</v>
      </c>
      <c r="T605" s="106">
        <v>0</v>
      </c>
      <c r="U605" s="106">
        <v>0</v>
      </c>
      <c r="V605" s="107">
        <v>0</v>
      </c>
      <c r="W605" s="134">
        <v>0</v>
      </c>
      <c r="X605" s="127">
        <f t="shared" si="69"/>
        <v>0</v>
      </c>
      <c r="Y605" s="106">
        <v>0</v>
      </c>
      <c r="Z605" s="109">
        <v>0</v>
      </c>
    </row>
    <row r="606" spans="1:26" ht="15" customHeight="1" x14ac:dyDescent="0.2">
      <c r="A606" s="115" t="s">
        <v>24</v>
      </c>
      <c r="B606" s="117" t="s">
        <v>0</v>
      </c>
      <c r="C606" s="119">
        <v>50014676</v>
      </c>
      <c r="D606" s="122" t="s">
        <v>677</v>
      </c>
      <c r="E606" s="124">
        <f t="shared" si="65"/>
        <v>490</v>
      </c>
      <c r="F606" s="129">
        <f t="shared" si="66"/>
        <v>44</v>
      </c>
      <c r="G606" s="106">
        <v>0</v>
      </c>
      <c r="H606" s="109">
        <v>44</v>
      </c>
      <c r="I606" s="127">
        <f t="shared" si="70"/>
        <v>446</v>
      </c>
      <c r="J606" s="106">
        <v>286</v>
      </c>
      <c r="K606" s="131">
        <v>160</v>
      </c>
      <c r="L606" s="129">
        <f t="shared" si="67"/>
        <v>0</v>
      </c>
      <c r="M606" s="106">
        <v>0</v>
      </c>
      <c r="N606" s="106">
        <v>0</v>
      </c>
      <c r="O606" s="109">
        <v>0</v>
      </c>
      <c r="P606" s="127">
        <f t="shared" si="64"/>
        <v>0</v>
      </c>
      <c r="Q606" s="106">
        <v>0</v>
      </c>
      <c r="R606" s="131">
        <v>0</v>
      </c>
      <c r="S606" s="133">
        <f t="shared" si="68"/>
        <v>0</v>
      </c>
      <c r="T606" s="106">
        <v>0</v>
      </c>
      <c r="U606" s="106">
        <v>0</v>
      </c>
      <c r="V606" s="107">
        <v>0</v>
      </c>
      <c r="W606" s="134">
        <v>0</v>
      </c>
      <c r="X606" s="127">
        <f t="shared" si="69"/>
        <v>0</v>
      </c>
      <c r="Y606" s="106">
        <v>0</v>
      </c>
      <c r="Z606" s="109">
        <v>0</v>
      </c>
    </row>
    <row r="607" spans="1:26" ht="15" customHeight="1" x14ac:dyDescent="0.2">
      <c r="A607" s="115" t="s">
        <v>24</v>
      </c>
      <c r="B607" s="117" t="s">
        <v>0</v>
      </c>
      <c r="C607" s="119">
        <v>50014714</v>
      </c>
      <c r="D607" s="122" t="s">
        <v>678</v>
      </c>
      <c r="E607" s="124">
        <f t="shared" si="65"/>
        <v>413</v>
      </c>
      <c r="F607" s="129">
        <f t="shared" si="66"/>
        <v>37</v>
      </c>
      <c r="G607" s="106">
        <v>0</v>
      </c>
      <c r="H607" s="109">
        <v>37</v>
      </c>
      <c r="I607" s="127">
        <f t="shared" si="70"/>
        <v>376</v>
      </c>
      <c r="J607" s="106">
        <v>268</v>
      </c>
      <c r="K607" s="131">
        <v>108</v>
      </c>
      <c r="L607" s="129">
        <f t="shared" si="67"/>
        <v>0</v>
      </c>
      <c r="M607" s="106">
        <v>0</v>
      </c>
      <c r="N607" s="106">
        <v>0</v>
      </c>
      <c r="O607" s="109">
        <v>0</v>
      </c>
      <c r="P607" s="127">
        <f t="shared" si="64"/>
        <v>0</v>
      </c>
      <c r="Q607" s="106">
        <v>0</v>
      </c>
      <c r="R607" s="131">
        <v>0</v>
      </c>
      <c r="S607" s="133">
        <f t="shared" si="68"/>
        <v>0</v>
      </c>
      <c r="T607" s="106">
        <v>0</v>
      </c>
      <c r="U607" s="106">
        <v>0</v>
      </c>
      <c r="V607" s="107">
        <v>0</v>
      </c>
      <c r="W607" s="134">
        <v>0</v>
      </c>
      <c r="X607" s="127">
        <f t="shared" si="69"/>
        <v>0</v>
      </c>
      <c r="Y607" s="106">
        <v>0</v>
      </c>
      <c r="Z607" s="109">
        <v>0</v>
      </c>
    </row>
    <row r="608" spans="1:26" ht="15" customHeight="1" x14ac:dyDescent="0.2">
      <c r="A608" s="115" t="s">
        <v>24</v>
      </c>
      <c r="B608" s="117" t="s">
        <v>0</v>
      </c>
      <c r="C608" s="119">
        <v>50014684</v>
      </c>
      <c r="D608" s="122" t="s">
        <v>679</v>
      </c>
      <c r="E608" s="124">
        <f t="shared" si="65"/>
        <v>89</v>
      </c>
      <c r="F608" s="129">
        <f t="shared" si="66"/>
        <v>22</v>
      </c>
      <c r="G608" s="106">
        <v>0</v>
      </c>
      <c r="H608" s="109">
        <v>22</v>
      </c>
      <c r="I608" s="127">
        <f t="shared" si="70"/>
        <v>67</v>
      </c>
      <c r="J608" s="106">
        <v>67</v>
      </c>
      <c r="K608" s="131">
        <v>0</v>
      </c>
      <c r="L608" s="129">
        <f t="shared" si="67"/>
        <v>0</v>
      </c>
      <c r="M608" s="106">
        <v>0</v>
      </c>
      <c r="N608" s="106">
        <v>0</v>
      </c>
      <c r="O608" s="109">
        <v>0</v>
      </c>
      <c r="P608" s="127">
        <f t="shared" si="64"/>
        <v>0</v>
      </c>
      <c r="Q608" s="106">
        <v>0</v>
      </c>
      <c r="R608" s="131">
        <v>0</v>
      </c>
      <c r="S608" s="133">
        <f t="shared" si="68"/>
        <v>0</v>
      </c>
      <c r="T608" s="106">
        <v>0</v>
      </c>
      <c r="U608" s="106">
        <v>0</v>
      </c>
      <c r="V608" s="107">
        <v>0</v>
      </c>
      <c r="W608" s="134">
        <v>0</v>
      </c>
      <c r="X608" s="127">
        <f t="shared" si="69"/>
        <v>0</v>
      </c>
      <c r="Y608" s="106">
        <v>0</v>
      </c>
      <c r="Z608" s="109">
        <v>0</v>
      </c>
    </row>
    <row r="609" spans="1:26" ht="15" customHeight="1" x14ac:dyDescent="0.2">
      <c r="A609" s="115" t="s">
        <v>24</v>
      </c>
      <c r="B609" s="117" t="s">
        <v>0</v>
      </c>
      <c r="C609" s="119">
        <v>50014692</v>
      </c>
      <c r="D609" s="122" t="s">
        <v>680</v>
      </c>
      <c r="E609" s="124">
        <f t="shared" si="65"/>
        <v>517</v>
      </c>
      <c r="F609" s="129">
        <f t="shared" si="66"/>
        <v>41</v>
      </c>
      <c r="G609" s="106">
        <v>0</v>
      </c>
      <c r="H609" s="109">
        <v>41</v>
      </c>
      <c r="I609" s="127">
        <f t="shared" si="70"/>
        <v>476</v>
      </c>
      <c r="J609" s="106">
        <v>307</v>
      </c>
      <c r="K609" s="131">
        <v>169</v>
      </c>
      <c r="L609" s="129">
        <f t="shared" si="67"/>
        <v>0</v>
      </c>
      <c r="M609" s="106">
        <v>0</v>
      </c>
      <c r="N609" s="106">
        <v>0</v>
      </c>
      <c r="O609" s="109">
        <v>0</v>
      </c>
      <c r="P609" s="127">
        <f t="shared" si="64"/>
        <v>0</v>
      </c>
      <c r="Q609" s="106">
        <v>0</v>
      </c>
      <c r="R609" s="131">
        <v>0</v>
      </c>
      <c r="S609" s="133">
        <f t="shared" si="68"/>
        <v>0</v>
      </c>
      <c r="T609" s="106">
        <v>0</v>
      </c>
      <c r="U609" s="106">
        <v>0</v>
      </c>
      <c r="V609" s="107">
        <v>0</v>
      </c>
      <c r="W609" s="134">
        <v>0</v>
      </c>
      <c r="X609" s="127">
        <f t="shared" si="69"/>
        <v>0</v>
      </c>
      <c r="Y609" s="106">
        <v>0</v>
      </c>
      <c r="Z609" s="109">
        <v>0</v>
      </c>
    </row>
    <row r="610" spans="1:26" ht="15" customHeight="1" x14ac:dyDescent="0.2">
      <c r="A610" s="115" t="s">
        <v>24</v>
      </c>
      <c r="B610" s="117" t="s">
        <v>0</v>
      </c>
      <c r="C610" s="119">
        <v>50014706</v>
      </c>
      <c r="D610" s="122" t="s">
        <v>1464</v>
      </c>
      <c r="E610" s="124">
        <f t="shared" si="65"/>
        <v>725</v>
      </c>
      <c r="F610" s="129">
        <f t="shared" si="66"/>
        <v>46</v>
      </c>
      <c r="G610" s="106">
        <v>0</v>
      </c>
      <c r="H610" s="109">
        <v>46</v>
      </c>
      <c r="I610" s="127">
        <f t="shared" si="70"/>
        <v>616</v>
      </c>
      <c r="J610" s="106">
        <v>244</v>
      </c>
      <c r="K610" s="131">
        <v>372</v>
      </c>
      <c r="L610" s="129">
        <f t="shared" si="67"/>
        <v>0</v>
      </c>
      <c r="M610" s="106">
        <v>0</v>
      </c>
      <c r="N610" s="106">
        <v>0</v>
      </c>
      <c r="O610" s="109">
        <v>0</v>
      </c>
      <c r="P610" s="127">
        <f t="shared" si="64"/>
        <v>0</v>
      </c>
      <c r="Q610" s="106">
        <v>0</v>
      </c>
      <c r="R610" s="131">
        <v>0</v>
      </c>
      <c r="S610" s="133">
        <f t="shared" si="68"/>
        <v>63</v>
      </c>
      <c r="T610" s="106">
        <v>63</v>
      </c>
      <c r="U610" s="106">
        <v>0</v>
      </c>
      <c r="V610" s="107">
        <v>0</v>
      </c>
      <c r="W610" s="134">
        <v>0</v>
      </c>
      <c r="X610" s="127">
        <f t="shared" si="69"/>
        <v>0</v>
      </c>
      <c r="Y610" s="106">
        <v>0</v>
      </c>
      <c r="Z610" s="109">
        <v>0</v>
      </c>
    </row>
    <row r="611" spans="1:26" ht="15" customHeight="1" x14ac:dyDescent="0.2">
      <c r="A611" s="115" t="s">
        <v>24</v>
      </c>
      <c r="B611" s="117" t="s">
        <v>0</v>
      </c>
      <c r="C611" s="119">
        <v>50014730</v>
      </c>
      <c r="D611" s="122" t="s">
        <v>1465</v>
      </c>
      <c r="E611" s="124">
        <f t="shared" si="65"/>
        <v>162</v>
      </c>
      <c r="F611" s="129">
        <f t="shared" si="66"/>
        <v>39</v>
      </c>
      <c r="G611" s="106">
        <v>0</v>
      </c>
      <c r="H611" s="109">
        <v>39</v>
      </c>
      <c r="I611" s="127">
        <f t="shared" si="70"/>
        <v>123</v>
      </c>
      <c r="J611" s="106">
        <v>123</v>
      </c>
      <c r="K611" s="131">
        <v>0</v>
      </c>
      <c r="L611" s="129">
        <f t="shared" si="67"/>
        <v>0</v>
      </c>
      <c r="M611" s="106">
        <v>0</v>
      </c>
      <c r="N611" s="106">
        <v>0</v>
      </c>
      <c r="O611" s="109">
        <v>0</v>
      </c>
      <c r="P611" s="127">
        <f t="shared" si="64"/>
        <v>0</v>
      </c>
      <c r="Q611" s="106">
        <v>0</v>
      </c>
      <c r="R611" s="131">
        <v>0</v>
      </c>
      <c r="S611" s="133">
        <f t="shared" si="68"/>
        <v>0</v>
      </c>
      <c r="T611" s="106">
        <v>0</v>
      </c>
      <c r="U611" s="106">
        <v>0</v>
      </c>
      <c r="V611" s="107">
        <v>0</v>
      </c>
      <c r="W611" s="134">
        <v>0</v>
      </c>
      <c r="X611" s="127">
        <f t="shared" si="69"/>
        <v>0</v>
      </c>
      <c r="Y611" s="106">
        <v>0</v>
      </c>
      <c r="Z611" s="109">
        <v>0</v>
      </c>
    </row>
    <row r="612" spans="1:26" ht="15" customHeight="1" x14ac:dyDescent="0.2">
      <c r="A612" s="115" t="s">
        <v>24</v>
      </c>
      <c r="B612" s="117" t="s">
        <v>0</v>
      </c>
      <c r="C612" s="119">
        <v>50014749</v>
      </c>
      <c r="D612" s="122" t="s">
        <v>1466</v>
      </c>
      <c r="E612" s="124">
        <f t="shared" si="65"/>
        <v>266</v>
      </c>
      <c r="F612" s="129">
        <f t="shared" si="66"/>
        <v>36</v>
      </c>
      <c r="G612" s="106">
        <v>0</v>
      </c>
      <c r="H612" s="109">
        <v>36</v>
      </c>
      <c r="I612" s="127">
        <f t="shared" si="70"/>
        <v>230</v>
      </c>
      <c r="J612" s="106">
        <v>138</v>
      </c>
      <c r="K612" s="131">
        <v>92</v>
      </c>
      <c r="L612" s="129">
        <f t="shared" si="67"/>
        <v>0</v>
      </c>
      <c r="M612" s="106">
        <v>0</v>
      </c>
      <c r="N612" s="106">
        <v>0</v>
      </c>
      <c r="O612" s="109">
        <v>0</v>
      </c>
      <c r="P612" s="127">
        <f t="shared" si="64"/>
        <v>0</v>
      </c>
      <c r="Q612" s="106">
        <v>0</v>
      </c>
      <c r="R612" s="131">
        <v>0</v>
      </c>
      <c r="S612" s="133">
        <f t="shared" si="68"/>
        <v>0</v>
      </c>
      <c r="T612" s="106">
        <v>0</v>
      </c>
      <c r="U612" s="106">
        <v>0</v>
      </c>
      <c r="V612" s="107">
        <v>0</v>
      </c>
      <c r="W612" s="134">
        <v>0</v>
      </c>
      <c r="X612" s="127">
        <f t="shared" si="69"/>
        <v>0</v>
      </c>
      <c r="Y612" s="106">
        <v>0</v>
      </c>
      <c r="Z612" s="109">
        <v>0</v>
      </c>
    </row>
    <row r="613" spans="1:26" ht="15" customHeight="1" x14ac:dyDescent="0.2">
      <c r="A613" s="115" t="s">
        <v>24</v>
      </c>
      <c r="B613" s="117" t="s">
        <v>0</v>
      </c>
      <c r="C613" s="119">
        <v>50014757</v>
      </c>
      <c r="D613" s="122" t="s">
        <v>684</v>
      </c>
      <c r="E613" s="124">
        <f t="shared" si="65"/>
        <v>107</v>
      </c>
      <c r="F613" s="129">
        <f t="shared" si="66"/>
        <v>22</v>
      </c>
      <c r="G613" s="106">
        <v>0</v>
      </c>
      <c r="H613" s="109">
        <v>22</v>
      </c>
      <c r="I613" s="127">
        <f t="shared" si="70"/>
        <v>85</v>
      </c>
      <c r="J613" s="106">
        <v>85</v>
      </c>
      <c r="K613" s="131">
        <v>0</v>
      </c>
      <c r="L613" s="129">
        <f t="shared" si="67"/>
        <v>0</v>
      </c>
      <c r="M613" s="106">
        <v>0</v>
      </c>
      <c r="N613" s="106">
        <v>0</v>
      </c>
      <c r="O613" s="109">
        <v>0</v>
      </c>
      <c r="P613" s="127">
        <f t="shared" si="64"/>
        <v>0</v>
      </c>
      <c r="Q613" s="106">
        <v>0</v>
      </c>
      <c r="R613" s="131">
        <v>0</v>
      </c>
      <c r="S613" s="133">
        <f t="shared" si="68"/>
        <v>0</v>
      </c>
      <c r="T613" s="106">
        <v>0</v>
      </c>
      <c r="U613" s="106">
        <v>0</v>
      </c>
      <c r="V613" s="107">
        <v>0</v>
      </c>
      <c r="W613" s="134">
        <v>0</v>
      </c>
      <c r="X613" s="127">
        <f t="shared" si="69"/>
        <v>0</v>
      </c>
      <c r="Y613" s="106">
        <v>0</v>
      </c>
      <c r="Z613" s="109">
        <v>0</v>
      </c>
    </row>
    <row r="614" spans="1:26" ht="15" customHeight="1" x14ac:dyDescent="0.2">
      <c r="A614" s="115" t="s">
        <v>24</v>
      </c>
      <c r="B614" s="117" t="s">
        <v>0</v>
      </c>
      <c r="C614" s="119">
        <v>50014765</v>
      </c>
      <c r="D614" s="122" t="s">
        <v>685</v>
      </c>
      <c r="E614" s="124">
        <f t="shared" si="65"/>
        <v>344</v>
      </c>
      <c r="F614" s="129">
        <f t="shared" si="66"/>
        <v>41</v>
      </c>
      <c r="G614" s="106">
        <v>0</v>
      </c>
      <c r="H614" s="109">
        <v>41</v>
      </c>
      <c r="I614" s="127">
        <f t="shared" si="70"/>
        <v>303</v>
      </c>
      <c r="J614" s="106">
        <v>191</v>
      </c>
      <c r="K614" s="131">
        <v>112</v>
      </c>
      <c r="L614" s="129">
        <f t="shared" si="67"/>
        <v>0</v>
      </c>
      <c r="M614" s="106">
        <v>0</v>
      </c>
      <c r="N614" s="106">
        <v>0</v>
      </c>
      <c r="O614" s="109">
        <v>0</v>
      </c>
      <c r="P614" s="127">
        <f t="shared" si="64"/>
        <v>0</v>
      </c>
      <c r="Q614" s="106">
        <v>0</v>
      </c>
      <c r="R614" s="131">
        <v>0</v>
      </c>
      <c r="S614" s="133">
        <f t="shared" si="68"/>
        <v>0</v>
      </c>
      <c r="T614" s="106">
        <v>0</v>
      </c>
      <c r="U614" s="106">
        <v>0</v>
      </c>
      <c r="V614" s="107">
        <v>0</v>
      </c>
      <c r="W614" s="134">
        <v>0</v>
      </c>
      <c r="X614" s="127">
        <f t="shared" si="69"/>
        <v>0</v>
      </c>
      <c r="Y614" s="106">
        <v>0</v>
      </c>
      <c r="Z614" s="109">
        <v>0</v>
      </c>
    </row>
    <row r="615" spans="1:26" ht="15" customHeight="1" x14ac:dyDescent="0.2">
      <c r="A615" s="115" t="s">
        <v>24</v>
      </c>
      <c r="B615" s="117" t="s">
        <v>2</v>
      </c>
      <c r="C615" s="119">
        <v>50014854</v>
      </c>
      <c r="D615" s="122" t="s">
        <v>1467</v>
      </c>
      <c r="E615" s="124">
        <f t="shared" si="65"/>
        <v>173</v>
      </c>
      <c r="F615" s="129">
        <f t="shared" si="66"/>
        <v>13</v>
      </c>
      <c r="G615" s="106">
        <v>0</v>
      </c>
      <c r="H615" s="109">
        <v>13</v>
      </c>
      <c r="I615" s="127">
        <f t="shared" si="70"/>
        <v>160</v>
      </c>
      <c r="J615" s="106">
        <v>107</v>
      </c>
      <c r="K615" s="131">
        <v>53</v>
      </c>
      <c r="L615" s="129">
        <f t="shared" si="67"/>
        <v>0</v>
      </c>
      <c r="M615" s="106">
        <v>0</v>
      </c>
      <c r="N615" s="106">
        <v>0</v>
      </c>
      <c r="O615" s="109">
        <v>0</v>
      </c>
      <c r="P615" s="127">
        <f t="shared" si="64"/>
        <v>0</v>
      </c>
      <c r="Q615" s="106">
        <v>0</v>
      </c>
      <c r="R615" s="131">
        <v>0</v>
      </c>
      <c r="S615" s="133">
        <f t="shared" si="68"/>
        <v>0</v>
      </c>
      <c r="T615" s="106">
        <v>0</v>
      </c>
      <c r="U615" s="106">
        <v>0</v>
      </c>
      <c r="V615" s="107">
        <v>0</v>
      </c>
      <c r="W615" s="134">
        <v>0</v>
      </c>
      <c r="X615" s="127">
        <f t="shared" si="69"/>
        <v>0</v>
      </c>
      <c r="Y615" s="106">
        <v>0</v>
      </c>
      <c r="Z615" s="109">
        <v>0</v>
      </c>
    </row>
    <row r="616" spans="1:26" ht="15" customHeight="1" x14ac:dyDescent="0.2">
      <c r="A616" s="115" t="s">
        <v>1468</v>
      </c>
      <c r="B616" s="117" t="s">
        <v>0</v>
      </c>
      <c r="C616" s="119">
        <v>50028928</v>
      </c>
      <c r="D616" s="122" t="s">
        <v>1469</v>
      </c>
      <c r="E616" s="124">
        <f t="shared" si="65"/>
        <v>157</v>
      </c>
      <c r="F616" s="129">
        <f t="shared" si="66"/>
        <v>157</v>
      </c>
      <c r="G616" s="106">
        <v>69</v>
      </c>
      <c r="H616" s="109">
        <v>88</v>
      </c>
      <c r="I616" s="127">
        <f t="shared" si="70"/>
        <v>0</v>
      </c>
      <c r="J616" s="106">
        <v>0</v>
      </c>
      <c r="K616" s="131">
        <v>0</v>
      </c>
      <c r="L616" s="129">
        <f t="shared" si="67"/>
        <v>0</v>
      </c>
      <c r="M616" s="106">
        <v>0</v>
      </c>
      <c r="N616" s="106">
        <v>0</v>
      </c>
      <c r="O616" s="109">
        <v>0</v>
      </c>
      <c r="P616" s="127">
        <f t="shared" si="64"/>
        <v>0</v>
      </c>
      <c r="Q616" s="106">
        <v>0</v>
      </c>
      <c r="R616" s="131">
        <v>0</v>
      </c>
      <c r="S616" s="133">
        <f t="shared" si="68"/>
        <v>0</v>
      </c>
      <c r="T616" s="106">
        <v>0</v>
      </c>
      <c r="U616" s="106">
        <v>0</v>
      </c>
      <c r="V616" s="107">
        <v>0</v>
      </c>
      <c r="W616" s="134">
        <v>0</v>
      </c>
      <c r="X616" s="127">
        <f t="shared" si="69"/>
        <v>0</v>
      </c>
      <c r="Y616" s="106">
        <v>0</v>
      </c>
      <c r="Z616" s="109">
        <v>0</v>
      </c>
    </row>
    <row r="617" spans="1:26" ht="15" customHeight="1" x14ac:dyDescent="0.2">
      <c r="A617" s="115" t="s">
        <v>1468</v>
      </c>
      <c r="B617" s="117" t="s">
        <v>2</v>
      </c>
      <c r="C617" s="119">
        <v>50021109</v>
      </c>
      <c r="D617" s="122" t="s">
        <v>1470</v>
      </c>
      <c r="E617" s="124">
        <f t="shared" si="65"/>
        <v>213</v>
      </c>
      <c r="F617" s="129">
        <f t="shared" si="66"/>
        <v>26</v>
      </c>
      <c r="G617" s="106">
        <v>0</v>
      </c>
      <c r="H617" s="109">
        <v>26</v>
      </c>
      <c r="I617" s="127">
        <f t="shared" si="70"/>
        <v>139</v>
      </c>
      <c r="J617" s="106">
        <v>73</v>
      </c>
      <c r="K617" s="131">
        <v>66</v>
      </c>
      <c r="L617" s="129">
        <f t="shared" si="67"/>
        <v>0</v>
      </c>
      <c r="M617" s="106">
        <v>0</v>
      </c>
      <c r="N617" s="106">
        <v>0</v>
      </c>
      <c r="O617" s="109">
        <v>0</v>
      </c>
      <c r="P617" s="127">
        <f t="shared" si="64"/>
        <v>0</v>
      </c>
      <c r="Q617" s="106">
        <v>0</v>
      </c>
      <c r="R617" s="131">
        <v>0</v>
      </c>
      <c r="S617" s="133">
        <f t="shared" si="68"/>
        <v>48</v>
      </c>
      <c r="T617" s="106">
        <v>48</v>
      </c>
      <c r="U617" s="106">
        <v>0</v>
      </c>
      <c r="V617" s="107">
        <v>0</v>
      </c>
      <c r="W617" s="134">
        <v>0</v>
      </c>
      <c r="X617" s="127">
        <f t="shared" si="69"/>
        <v>0</v>
      </c>
      <c r="Y617" s="106">
        <v>0</v>
      </c>
      <c r="Z617" s="109">
        <v>0</v>
      </c>
    </row>
    <row r="618" spans="1:26" ht="15" customHeight="1" x14ac:dyDescent="0.2">
      <c r="A618" s="115" t="s">
        <v>25</v>
      </c>
      <c r="B618" s="117" t="s">
        <v>0</v>
      </c>
      <c r="C618" s="119">
        <v>50031660</v>
      </c>
      <c r="D618" s="122" t="s">
        <v>1037</v>
      </c>
      <c r="E618" s="124">
        <f t="shared" si="65"/>
        <v>101</v>
      </c>
      <c r="F618" s="129">
        <f t="shared" si="66"/>
        <v>101</v>
      </c>
      <c r="G618" s="106">
        <v>101</v>
      </c>
      <c r="H618" s="109">
        <v>0</v>
      </c>
      <c r="I618" s="127">
        <f t="shared" si="70"/>
        <v>0</v>
      </c>
      <c r="J618" s="106">
        <v>0</v>
      </c>
      <c r="K618" s="131">
        <v>0</v>
      </c>
      <c r="L618" s="129">
        <f t="shared" si="67"/>
        <v>0</v>
      </c>
      <c r="M618" s="106">
        <v>0</v>
      </c>
      <c r="N618" s="106">
        <v>0</v>
      </c>
      <c r="O618" s="109">
        <v>0</v>
      </c>
      <c r="P618" s="127">
        <f t="shared" si="64"/>
        <v>0</v>
      </c>
      <c r="Q618" s="106">
        <v>0</v>
      </c>
      <c r="R618" s="131">
        <v>0</v>
      </c>
      <c r="S618" s="133">
        <f t="shared" si="68"/>
        <v>0</v>
      </c>
      <c r="T618" s="106">
        <v>0</v>
      </c>
      <c r="U618" s="106">
        <v>0</v>
      </c>
      <c r="V618" s="107">
        <v>0</v>
      </c>
      <c r="W618" s="134">
        <v>0</v>
      </c>
      <c r="X618" s="127">
        <f t="shared" si="69"/>
        <v>0</v>
      </c>
      <c r="Y618" s="106">
        <v>0</v>
      </c>
      <c r="Z618" s="109">
        <v>0</v>
      </c>
    </row>
    <row r="619" spans="1:26" ht="15" customHeight="1" x14ac:dyDescent="0.2">
      <c r="A619" s="115" t="s">
        <v>25</v>
      </c>
      <c r="B619" s="117" t="s">
        <v>0</v>
      </c>
      <c r="C619" s="119">
        <v>50030795</v>
      </c>
      <c r="D619" s="122" t="s">
        <v>1471</v>
      </c>
      <c r="E619" s="124">
        <f t="shared" si="65"/>
        <v>136</v>
      </c>
      <c r="F619" s="129">
        <f t="shared" si="66"/>
        <v>136</v>
      </c>
      <c r="G619" s="106">
        <v>0</v>
      </c>
      <c r="H619" s="109">
        <v>136</v>
      </c>
      <c r="I619" s="127">
        <f t="shared" si="70"/>
        <v>0</v>
      </c>
      <c r="J619" s="106">
        <v>0</v>
      </c>
      <c r="K619" s="131">
        <v>0</v>
      </c>
      <c r="L619" s="129">
        <f t="shared" si="67"/>
        <v>0</v>
      </c>
      <c r="M619" s="106">
        <v>0</v>
      </c>
      <c r="N619" s="106">
        <v>0</v>
      </c>
      <c r="O619" s="109">
        <v>0</v>
      </c>
      <c r="P619" s="127">
        <f t="shared" si="64"/>
        <v>0</v>
      </c>
      <c r="Q619" s="106">
        <v>0</v>
      </c>
      <c r="R619" s="131">
        <v>0</v>
      </c>
      <c r="S619" s="133">
        <f t="shared" si="68"/>
        <v>0</v>
      </c>
      <c r="T619" s="106">
        <v>0</v>
      </c>
      <c r="U619" s="106">
        <v>0</v>
      </c>
      <c r="V619" s="107">
        <v>0</v>
      </c>
      <c r="W619" s="134">
        <v>0</v>
      </c>
      <c r="X619" s="127">
        <f t="shared" si="69"/>
        <v>0</v>
      </c>
      <c r="Y619" s="106">
        <v>0</v>
      </c>
      <c r="Z619" s="109">
        <v>0</v>
      </c>
    </row>
    <row r="620" spans="1:26" ht="15" customHeight="1" x14ac:dyDescent="0.2">
      <c r="A620" s="115" t="s">
        <v>25</v>
      </c>
      <c r="B620" s="117" t="s">
        <v>0</v>
      </c>
      <c r="C620" s="119">
        <v>50017802</v>
      </c>
      <c r="D620" s="122" t="s">
        <v>690</v>
      </c>
      <c r="E620" s="124">
        <f t="shared" si="65"/>
        <v>619</v>
      </c>
      <c r="F620" s="129">
        <f t="shared" si="66"/>
        <v>0</v>
      </c>
      <c r="G620" s="106">
        <v>0</v>
      </c>
      <c r="H620" s="109">
        <v>0</v>
      </c>
      <c r="I620" s="127">
        <f t="shared" si="70"/>
        <v>582</v>
      </c>
      <c r="J620" s="106">
        <v>461</v>
      </c>
      <c r="K620" s="131">
        <v>121</v>
      </c>
      <c r="L620" s="129">
        <f t="shared" si="67"/>
        <v>0</v>
      </c>
      <c r="M620" s="106">
        <v>0</v>
      </c>
      <c r="N620" s="106">
        <v>0</v>
      </c>
      <c r="O620" s="109">
        <v>0</v>
      </c>
      <c r="P620" s="127">
        <f t="shared" si="64"/>
        <v>0</v>
      </c>
      <c r="Q620" s="106">
        <v>0</v>
      </c>
      <c r="R620" s="131">
        <v>0</v>
      </c>
      <c r="S620" s="133">
        <f t="shared" si="68"/>
        <v>37</v>
      </c>
      <c r="T620" s="106">
        <v>37</v>
      </c>
      <c r="U620" s="106">
        <v>0</v>
      </c>
      <c r="V620" s="107">
        <v>0</v>
      </c>
      <c r="W620" s="134">
        <v>0</v>
      </c>
      <c r="X620" s="127">
        <f t="shared" si="69"/>
        <v>0</v>
      </c>
      <c r="Y620" s="106">
        <v>0</v>
      </c>
      <c r="Z620" s="109">
        <v>0</v>
      </c>
    </row>
    <row r="621" spans="1:26" ht="15" customHeight="1" x14ac:dyDescent="0.2">
      <c r="A621" s="115" t="s">
        <v>25</v>
      </c>
      <c r="B621" s="117" t="s">
        <v>2</v>
      </c>
      <c r="C621" s="119">
        <v>50079808</v>
      </c>
      <c r="D621" s="122" t="s">
        <v>1472</v>
      </c>
      <c r="E621" s="124">
        <f t="shared" si="65"/>
        <v>33</v>
      </c>
      <c r="F621" s="129">
        <f t="shared" si="66"/>
        <v>0</v>
      </c>
      <c r="G621" s="106">
        <v>0</v>
      </c>
      <c r="H621" s="109">
        <v>0</v>
      </c>
      <c r="I621" s="127">
        <f t="shared" si="70"/>
        <v>33</v>
      </c>
      <c r="J621" s="106">
        <v>33</v>
      </c>
      <c r="K621" s="131">
        <v>0</v>
      </c>
      <c r="L621" s="129">
        <f t="shared" si="67"/>
        <v>0</v>
      </c>
      <c r="M621" s="106">
        <v>0</v>
      </c>
      <c r="N621" s="106">
        <v>0</v>
      </c>
      <c r="O621" s="109">
        <v>0</v>
      </c>
      <c r="P621" s="127">
        <f t="shared" si="64"/>
        <v>0</v>
      </c>
      <c r="Q621" s="106">
        <v>0</v>
      </c>
      <c r="R621" s="131">
        <v>0</v>
      </c>
      <c r="S621" s="133">
        <f t="shared" si="68"/>
        <v>0</v>
      </c>
      <c r="T621" s="106">
        <v>0</v>
      </c>
      <c r="U621" s="106">
        <v>0</v>
      </c>
      <c r="V621" s="107">
        <v>0</v>
      </c>
      <c r="W621" s="134">
        <v>0</v>
      </c>
      <c r="X621" s="127">
        <f t="shared" si="69"/>
        <v>0</v>
      </c>
      <c r="Y621" s="106">
        <v>0</v>
      </c>
      <c r="Z621" s="109">
        <v>0</v>
      </c>
    </row>
    <row r="622" spans="1:26" ht="15" customHeight="1" x14ac:dyDescent="0.2">
      <c r="A622" s="115" t="s">
        <v>25</v>
      </c>
      <c r="B622" s="117" t="s">
        <v>2</v>
      </c>
      <c r="C622" s="119">
        <v>50029959</v>
      </c>
      <c r="D622" s="122" t="s">
        <v>1473</v>
      </c>
      <c r="E622" s="124">
        <f t="shared" si="65"/>
        <v>47</v>
      </c>
      <c r="F622" s="129">
        <f t="shared" si="66"/>
        <v>0</v>
      </c>
      <c r="G622" s="106">
        <v>0</v>
      </c>
      <c r="H622" s="109">
        <v>0</v>
      </c>
      <c r="I622" s="127">
        <f t="shared" si="70"/>
        <v>47</v>
      </c>
      <c r="J622" s="106">
        <v>47</v>
      </c>
      <c r="K622" s="131">
        <v>0</v>
      </c>
      <c r="L622" s="129">
        <f t="shared" si="67"/>
        <v>0</v>
      </c>
      <c r="M622" s="106">
        <v>0</v>
      </c>
      <c r="N622" s="106">
        <v>0</v>
      </c>
      <c r="O622" s="109">
        <v>0</v>
      </c>
      <c r="P622" s="127">
        <f t="shared" si="64"/>
        <v>0</v>
      </c>
      <c r="Q622" s="106">
        <v>0</v>
      </c>
      <c r="R622" s="131">
        <v>0</v>
      </c>
      <c r="S622" s="133">
        <f t="shared" si="68"/>
        <v>0</v>
      </c>
      <c r="T622" s="106">
        <v>0</v>
      </c>
      <c r="U622" s="106">
        <v>0</v>
      </c>
      <c r="V622" s="107">
        <v>0</v>
      </c>
      <c r="W622" s="134">
        <v>0</v>
      </c>
      <c r="X622" s="127">
        <f t="shared" si="69"/>
        <v>0</v>
      </c>
      <c r="Y622" s="106">
        <v>0</v>
      </c>
      <c r="Z622" s="109">
        <v>0</v>
      </c>
    </row>
    <row r="623" spans="1:26" ht="15" customHeight="1" x14ac:dyDescent="0.2">
      <c r="A623" s="115" t="s">
        <v>1474</v>
      </c>
      <c r="B623" s="117" t="s">
        <v>0</v>
      </c>
      <c r="C623" s="119">
        <v>50031767</v>
      </c>
      <c r="D623" s="122" t="s">
        <v>1038</v>
      </c>
      <c r="E623" s="124">
        <f t="shared" si="65"/>
        <v>147</v>
      </c>
      <c r="F623" s="129">
        <f t="shared" si="66"/>
        <v>147</v>
      </c>
      <c r="G623" s="106">
        <v>97</v>
      </c>
      <c r="H623" s="109">
        <v>50</v>
      </c>
      <c r="I623" s="127">
        <f t="shared" si="70"/>
        <v>0</v>
      </c>
      <c r="J623" s="106">
        <v>0</v>
      </c>
      <c r="K623" s="131">
        <v>0</v>
      </c>
      <c r="L623" s="129">
        <f t="shared" si="67"/>
        <v>0</v>
      </c>
      <c r="M623" s="106">
        <v>0</v>
      </c>
      <c r="N623" s="106">
        <v>0</v>
      </c>
      <c r="O623" s="109">
        <v>0</v>
      </c>
      <c r="P623" s="127">
        <f t="shared" si="64"/>
        <v>0</v>
      </c>
      <c r="Q623" s="106">
        <v>0</v>
      </c>
      <c r="R623" s="131">
        <v>0</v>
      </c>
      <c r="S623" s="133">
        <f t="shared" si="68"/>
        <v>0</v>
      </c>
      <c r="T623" s="106">
        <v>0</v>
      </c>
      <c r="U623" s="106">
        <v>0</v>
      </c>
      <c r="V623" s="107">
        <v>0</v>
      </c>
      <c r="W623" s="134">
        <v>0</v>
      </c>
      <c r="X623" s="127">
        <f t="shared" si="69"/>
        <v>0</v>
      </c>
      <c r="Y623" s="106">
        <v>0</v>
      </c>
      <c r="Z623" s="109">
        <v>0</v>
      </c>
    </row>
    <row r="624" spans="1:26" ht="15" customHeight="1" x14ac:dyDescent="0.2">
      <c r="A624" s="115" t="s">
        <v>1474</v>
      </c>
      <c r="B624" s="117" t="s">
        <v>0</v>
      </c>
      <c r="C624" s="119">
        <v>50026607</v>
      </c>
      <c r="D624" s="122" t="s">
        <v>1475</v>
      </c>
      <c r="E624" s="124">
        <f t="shared" si="65"/>
        <v>150</v>
      </c>
      <c r="F624" s="129">
        <f t="shared" si="66"/>
        <v>122</v>
      </c>
      <c r="G624" s="106">
        <v>75</v>
      </c>
      <c r="H624" s="109">
        <v>47</v>
      </c>
      <c r="I624" s="127">
        <f t="shared" si="70"/>
        <v>28</v>
      </c>
      <c r="J624" s="106">
        <v>28</v>
      </c>
      <c r="K624" s="131">
        <v>0</v>
      </c>
      <c r="L624" s="129">
        <f t="shared" si="67"/>
        <v>0</v>
      </c>
      <c r="M624" s="106">
        <v>0</v>
      </c>
      <c r="N624" s="106">
        <v>0</v>
      </c>
      <c r="O624" s="109">
        <v>0</v>
      </c>
      <c r="P624" s="127">
        <f t="shared" si="64"/>
        <v>0</v>
      </c>
      <c r="Q624" s="106">
        <v>0</v>
      </c>
      <c r="R624" s="131">
        <v>0</v>
      </c>
      <c r="S624" s="133">
        <f t="shared" si="68"/>
        <v>0</v>
      </c>
      <c r="T624" s="106">
        <v>0</v>
      </c>
      <c r="U624" s="106">
        <v>0</v>
      </c>
      <c r="V624" s="107">
        <v>0</v>
      </c>
      <c r="W624" s="134">
        <v>0</v>
      </c>
      <c r="X624" s="127">
        <f t="shared" si="69"/>
        <v>0</v>
      </c>
      <c r="Y624" s="106">
        <v>0</v>
      </c>
      <c r="Z624" s="109">
        <v>0</v>
      </c>
    </row>
    <row r="625" spans="1:26" ht="15" customHeight="1" x14ac:dyDescent="0.2">
      <c r="A625" s="115" t="s">
        <v>1474</v>
      </c>
      <c r="B625" s="117" t="s">
        <v>0</v>
      </c>
      <c r="C625" s="119">
        <v>50033204</v>
      </c>
      <c r="D625" s="122" t="s">
        <v>1476</v>
      </c>
      <c r="E625" s="124">
        <f t="shared" si="65"/>
        <v>146</v>
      </c>
      <c r="F625" s="129">
        <f t="shared" si="66"/>
        <v>146</v>
      </c>
      <c r="G625" s="106">
        <v>97</v>
      </c>
      <c r="H625" s="109">
        <v>49</v>
      </c>
      <c r="I625" s="127">
        <f t="shared" si="70"/>
        <v>0</v>
      </c>
      <c r="J625" s="106">
        <v>0</v>
      </c>
      <c r="K625" s="131">
        <v>0</v>
      </c>
      <c r="L625" s="129">
        <f t="shared" si="67"/>
        <v>0</v>
      </c>
      <c r="M625" s="106">
        <v>0</v>
      </c>
      <c r="N625" s="106">
        <v>0</v>
      </c>
      <c r="O625" s="109">
        <v>0</v>
      </c>
      <c r="P625" s="127">
        <f t="shared" si="64"/>
        <v>0</v>
      </c>
      <c r="Q625" s="106">
        <v>0</v>
      </c>
      <c r="R625" s="131">
        <v>0</v>
      </c>
      <c r="S625" s="133">
        <f t="shared" si="68"/>
        <v>0</v>
      </c>
      <c r="T625" s="106">
        <v>0</v>
      </c>
      <c r="U625" s="106">
        <v>0</v>
      </c>
      <c r="V625" s="107">
        <v>0</v>
      </c>
      <c r="W625" s="134">
        <v>0</v>
      </c>
      <c r="X625" s="127">
        <f t="shared" si="69"/>
        <v>0</v>
      </c>
      <c r="Y625" s="106">
        <v>0</v>
      </c>
      <c r="Z625" s="109">
        <v>0</v>
      </c>
    </row>
    <row r="626" spans="1:26" ht="15" customHeight="1" x14ac:dyDescent="0.2">
      <c r="A626" s="115" t="s">
        <v>1474</v>
      </c>
      <c r="B626" s="117" t="s">
        <v>0</v>
      </c>
      <c r="C626" s="119">
        <v>50031880</v>
      </c>
      <c r="D626" s="122" t="s">
        <v>1477</v>
      </c>
      <c r="E626" s="124">
        <f t="shared" si="65"/>
        <v>208</v>
      </c>
      <c r="F626" s="129">
        <f t="shared" si="66"/>
        <v>208</v>
      </c>
      <c r="G626" s="106">
        <v>115</v>
      </c>
      <c r="H626" s="109">
        <v>93</v>
      </c>
      <c r="I626" s="127">
        <f t="shared" si="70"/>
        <v>0</v>
      </c>
      <c r="J626" s="106">
        <v>0</v>
      </c>
      <c r="K626" s="131">
        <v>0</v>
      </c>
      <c r="L626" s="129">
        <f t="shared" si="67"/>
        <v>0</v>
      </c>
      <c r="M626" s="106">
        <v>0</v>
      </c>
      <c r="N626" s="106">
        <v>0</v>
      </c>
      <c r="O626" s="109">
        <v>0</v>
      </c>
      <c r="P626" s="127">
        <f t="shared" si="64"/>
        <v>0</v>
      </c>
      <c r="Q626" s="106">
        <v>0</v>
      </c>
      <c r="R626" s="131">
        <v>0</v>
      </c>
      <c r="S626" s="133">
        <f t="shared" si="68"/>
        <v>0</v>
      </c>
      <c r="T626" s="106">
        <v>0</v>
      </c>
      <c r="U626" s="106">
        <v>0</v>
      </c>
      <c r="V626" s="107">
        <v>0</v>
      </c>
      <c r="W626" s="134">
        <v>0</v>
      </c>
      <c r="X626" s="127">
        <f t="shared" si="69"/>
        <v>0</v>
      </c>
      <c r="Y626" s="106">
        <v>0</v>
      </c>
      <c r="Z626" s="109">
        <v>0</v>
      </c>
    </row>
    <row r="627" spans="1:26" ht="15" customHeight="1" x14ac:dyDescent="0.2">
      <c r="A627" s="115" t="s">
        <v>1474</v>
      </c>
      <c r="B627" s="117" t="s">
        <v>0</v>
      </c>
      <c r="C627" s="119">
        <v>50000683</v>
      </c>
      <c r="D627" s="122" t="s">
        <v>1478</v>
      </c>
      <c r="E627" s="124">
        <f t="shared" si="65"/>
        <v>62</v>
      </c>
      <c r="F627" s="129">
        <f t="shared" si="66"/>
        <v>0</v>
      </c>
      <c r="G627" s="106">
        <v>0</v>
      </c>
      <c r="H627" s="109">
        <v>0</v>
      </c>
      <c r="I627" s="127">
        <f t="shared" si="70"/>
        <v>62</v>
      </c>
      <c r="J627" s="106">
        <v>0</v>
      </c>
      <c r="K627" s="131">
        <v>62</v>
      </c>
      <c r="L627" s="129">
        <f t="shared" si="67"/>
        <v>0</v>
      </c>
      <c r="M627" s="106">
        <v>0</v>
      </c>
      <c r="N627" s="106">
        <v>0</v>
      </c>
      <c r="O627" s="109">
        <v>0</v>
      </c>
      <c r="P627" s="127">
        <f t="shared" si="64"/>
        <v>0</v>
      </c>
      <c r="Q627" s="106">
        <v>0</v>
      </c>
      <c r="R627" s="131">
        <v>0</v>
      </c>
      <c r="S627" s="133">
        <f t="shared" si="68"/>
        <v>0</v>
      </c>
      <c r="T627" s="106">
        <v>0</v>
      </c>
      <c r="U627" s="106">
        <v>0</v>
      </c>
      <c r="V627" s="107">
        <v>0</v>
      </c>
      <c r="W627" s="134">
        <v>0</v>
      </c>
      <c r="X627" s="127">
        <f t="shared" si="69"/>
        <v>0</v>
      </c>
      <c r="Y627" s="106">
        <v>0</v>
      </c>
      <c r="Z627" s="109">
        <v>0</v>
      </c>
    </row>
    <row r="628" spans="1:26" ht="15" customHeight="1" x14ac:dyDescent="0.2">
      <c r="A628" s="115" t="s">
        <v>1474</v>
      </c>
      <c r="B628" s="117" t="s">
        <v>0</v>
      </c>
      <c r="C628" s="119">
        <v>50033409</v>
      </c>
      <c r="D628" s="122" t="s">
        <v>695</v>
      </c>
      <c r="E628" s="124">
        <f t="shared" si="65"/>
        <v>303</v>
      </c>
      <c r="F628" s="129">
        <f t="shared" si="66"/>
        <v>133</v>
      </c>
      <c r="G628" s="106">
        <v>0</v>
      </c>
      <c r="H628" s="109">
        <v>133</v>
      </c>
      <c r="I628" s="127">
        <f t="shared" si="70"/>
        <v>170</v>
      </c>
      <c r="J628" s="106">
        <v>170</v>
      </c>
      <c r="K628" s="131">
        <v>0</v>
      </c>
      <c r="L628" s="129">
        <f t="shared" si="67"/>
        <v>0</v>
      </c>
      <c r="M628" s="106">
        <v>0</v>
      </c>
      <c r="N628" s="106">
        <v>0</v>
      </c>
      <c r="O628" s="109">
        <v>0</v>
      </c>
      <c r="P628" s="127">
        <f t="shared" si="64"/>
        <v>0</v>
      </c>
      <c r="Q628" s="106">
        <v>0</v>
      </c>
      <c r="R628" s="131">
        <v>0</v>
      </c>
      <c r="S628" s="133">
        <f t="shared" si="68"/>
        <v>0</v>
      </c>
      <c r="T628" s="106">
        <v>0</v>
      </c>
      <c r="U628" s="106">
        <v>0</v>
      </c>
      <c r="V628" s="107">
        <v>0</v>
      </c>
      <c r="W628" s="134">
        <v>0</v>
      </c>
      <c r="X628" s="127">
        <f t="shared" si="69"/>
        <v>0</v>
      </c>
      <c r="Y628" s="106">
        <v>0</v>
      </c>
      <c r="Z628" s="109">
        <v>0</v>
      </c>
    </row>
    <row r="629" spans="1:26" ht="15" customHeight="1" x14ac:dyDescent="0.2">
      <c r="A629" s="115" t="s">
        <v>1474</v>
      </c>
      <c r="B629" s="117" t="s">
        <v>0</v>
      </c>
      <c r="C629" s="119">
        <v>50031511</v>
      </c>
      <c r="D629" s="122" t="s">
        <v>1040</v>
      </c>
      <c r="E629" s="124">
        <f t="shared" si="65"/>
        <v>295</v>
      </c>
      <c r="F629" s="129">
        <f t="shared" si="66"/>
        <v>0</v>
      </c>
      <c r="G629" s="106">
        <v>0</v>
      </c>
      <c r="H629" s="109">
        <v>0</v>
      </c>
      <c r="I629" s="127">
        <f t="shared" si="70"/>
        <v>230</v>
      </c>
      <c r="J629" s="106">
        <v>194</v>
      </c>
      <c r="K629" s="131">
        <v>36</v>
      </c>
      <c r="L629" s="129">
        <f t="shared" si="67"/>
        <v>0</v>
      </c>
      <c r="M629" s="106">
        <v>0</v>
      </c>
      <c r="N629" s="106">
        <v>0</v>
      </c>
      <c r="O629" s="109">
        <v>0</v>
      </c>
      <c r="P629" s="127">
        <f t="shared" si="64"/>
        <v>0</v>
      </c>
      <c r="Q629" s="106">
        <v>0</v>
      </c>
      <c r="R629" s="131">
        <v>0</v>
      </c>
      <c r="S629" s="133">
        <f t="shared" si="68"/>
        <v>65</v>
      </c>
      <c r="T629" s="106">
        <v>65</v>
      </c>
      <c r="U629" s="106">
        <v>0</v>
      </c>
      <c r="V629" s="107">
        <v>0</v>
      </c>
      <c r="W629" s="134">
        <v>0</v>
      </c>
      <c r="X629" s="127">
        <f t="shared" si="69"/>
        <v>0</v>
      </c>
      <c r="Y629" s="106">
        <v>0</v>
      </c>
      <c r="Z629" s="109">
        <v>0</v>
      </c>
    </row>
    <row r="630" spans="1:26" ht="15" customHeight="1" x14ac:dyDescent="0.2">
      <c r="A630" s="115" t="s">
        <v>1474</v>
      </c>
      <c r="B630" s="117" t="s">
        <v>0</v>
      </c>
      <c r="C630" s="119">
        <v>50000691</v>
      </c>
      <c r="D630" s="122" t="s">
        <v>1479</v>
      </c>
      <c r="E630" s="124">
        <f t="shared" si="65"/>
        <v>497</v>
      </c>
      <c r="F630" s="129">
        <f t="shared" si="66"/>
        <v>8</v>
      </c>
      <c r="G630" s="106">
        <v>0</v>
      </c>
      <c r="H630" s="109">
        <v>8</v>
      </c>
      <c r="I630" s="127">
        <f t="shared" si="70"/>
        <v>378</v>
      </c>
      <c r="J630" s="106">
        <v>327</v>
      </c>
      <c r="K630" s="131">
        <v>51</v>
      </c>
      <c r="L630" s="129">
        <f t="shared" si="67"/>
        <v>0</v>
      </c>
      <c r="M630" s="106">
        <v>0</v>
      </c>
      <c r="N630" s="106">
        <v>0</v>
      </c>
      <c r="O630" s="109">
        <v>0</v>
      </c>
      <c r="P630" s="127">
        <f t="shared" si="64"/>
        <v>0</v>
      </c>
      <c r="Q630" s="106">
        <v>0</v>
      </c>
      <c r="R630" s="131">
        <v>0</v>
      </c>
      <c r="S630" s="133">
        <f t="shared" si="68"/>
        <v>111</v>
      </c>
      <c r="T630" s="106">
        <v>111</v>
      </c>
      <c r="U630" s="106">
        <v>0</v>
      </c>
      <c r="V630" s="107">
        <v>0</v>
      </c>
      <c r="W630" s="134">
        <v>0</v>
      </c>
      <c r="X630" s="127">
        <f t="shared" si="69"/>
        <v>0</v>
      </c>
      <c r="Y630" s="106">
        <v>0</v>
      </c>
      <c r="Z630" s="109">
        <v>0</v>
      </c>
    </row>
    <row r="631" spans="1:26" ht="15" customHeight="1" x14ac:dyDescent="0.2">
      <c r="A631" s="115" t="s">
        <v>1474</v>
      </c>
      <c r="B631" s="117" t="s">
        <v>0</v>
      </c>
      <c r="C631" s="119">
        <v>50000705</v>
      </c>
      <c r="D631" s="122" t="s">
        <v>1480</v>
      </c>
      <c r="E631" s="124">
        <f t="shared" si="65"/>
        <v>1014</v>
      </c>
      <c r="F631" s="129">
        <f t="shared" si="66"/>
        <v>118</v>
      </c>
      <c r="G631" s="106">
        <v>0</v>
      </c>
      <c r="H631" s="109">
        <v>118</v>
      </c>
      <c r="I631" s="127">
        <f t="shared" si="70"/>
        <v>756</v>
      </c>
      <c r="J631" s="106">
        <v>459</v>
      </c>
      <c r="K631" s="131">
        <v>297</v>
      </c>
      <c r="L631" s="129">
        <f t="shared" si="67"/>
        <v>0</v>
      </c>
      <c r="M631" s="106">
        <v>0</v>
      </c>
      <c r="N631" s="106">
        <v>0</v>
      </c>
      <c r="O631" s="109">
        <v>0</v>
      </c>
      <c r="P631" s="127">
        <f t="shared" si="64"/>
        <v>0</v>
      </c>
      <c r="Q631" s="106">
        <v>0</v>
      </c>
      <c r="R631" s="131">
        <v>0</v>
      </c>
      <c r="S631" s="133">
        <f t="shared" si="68"/>
        <v>140</v>
      </c>
      <c r="T631" s="106">
        <v>140</v>
      </c>
      <c r="U631" s="106">
        <v>0</v>
      </c>
      <c r="V631" s="107">
        <v>0</v>
      </c>
      <c r="W631" s="134">
        <v>0</v>
      </c>
      <c r="X631" s="127">
        <f t="shared" si="69"/>
        <v>0</v>
      </c>
      <c r="Y631" s="106">
        <v>0</v>
      </c>
      <c r="Z631" s="109">
        <v>0</v>
      </c>
    </row>
    <row r="632" spans="1:26" ht="15" customHeight="1" x14ac:dyDescent="0.2">
      <c r="A632" s="115" t="s">
        <v>1474</v>
      </c>
      <c r="B632" s="117" t="s">
        <v>0</v>
      </c>
      <c r="C632" s="119">
        <v>50059998</v>
      </c>
      <c r="D632" s="122" t="s">
        <v>1481</v>
      </c>
      <c r="E632" s="124">
        <f t="shared" si="65"/>
        <v>324</v>
      </c>
      <c r="F632" s="129">
        <f t="shared" si="66"/>
        <v>0</v>
      </c>
      <c r="G632" s="106">
        <v>0</v>
      </c>
      <c r="H632" s="109">
        <v>0</v>
      </c>
      <c r="I632" s="127">
        <f t="shared" si="70"/>
        <v>324</v>
      </c>
      <c r="J632" s="106">
        <v>160</v>
      </c>
      <c r="K632" s="131">
        <v>164</v>
      </c>
      <c r="L632" s="129">
        <f t="shared" si="67"/>
        <v>0</v>
      </c>
      <c r="M632" s="106">
        <v>0</v>
      </c>
      <c r="N632" s="106">
        <v>0</v>
      </c>
      <c r="O632" s="109">
        <v>0</v>
      </c>
      <c r="P632" s="127">
        <f t="shared" si="64"/>
        <v>0</v>
      </c>
      <c r="Q632" s="106">
        <v>0</v>
      </c>
      <c r="R632" s="131">
        <v>0</v>
      </c>
      <c r="S632" s="133">
        <f t="shared" si="68"/>
        <v>0</v>
      </c>
      <c r="T632" s="106">
        <v>0</v>
      </c>
      <c r="U632" s="106">
        <v>0</v>
      </c>
      <c r="V632" s="107">
        <v>0</v>
      </c>
      <c r="W632" s="134">
        <v>0</v>
      </c>
      <c r="X632" s="127">
        <f t="shared" si="69"/>
        <v>0</v>
      </c>
      <c r="Y632" s="106">
        <v>0</v>
      </c>
      <c r="Z632" s="109">
        <v>0</v>
      </c>
    </row>
    <row r="633" spans="1:26" ht="15" customHeight="1" x14ac:dyDescent="0.2">
      <c r="A633" s="115" t="s">
        <v>1474</v>
      </c>
      <c r="B633" s="117" t="s">
        <v>0</v>
      </c>
      <c r="C633" s="119">
        <v>50039407</v>
      </c>
      <c r="D633" s="122" t="s">
        <v>1482</v>
      </c>
      <c r="E633" s="124">
        <f t="shared" si="65"/>
        <v>416</v>
      </c>
      <c r="F633" s="129">
        <f t="shared" si="66"/>
        <v>0</v>
      </c>
      <c r="G633" s="106">
        <v>0</v>
      </c>
      <c r="H633" s="109">
        <v>0</v>
      </c>
      <c r="I633" s="127">
        <f t="shared" si="70"/>
        <v>416</v>
      </c>
      <c r="J633" s="106">
        <v>212</v>
      </c>
      <c r="K633" s="131">
        <v>204</v>
      </c>
      <c r="L633" s="129">
        <f t="shared" si="67"/>
        <v>0</v>
      </c>
      <c r="M633" s="106">
        <v>0</v>
      </c>
      <c r="N633" s="106">
        <v>0</v>
      </c>
      <c r="O633" s="109">
        <v>0</v>
      </c>
      <c r="P633" s="127">
        <f t="shared" si="64"/>
        <v>0</v>
      </c>
      <c r="Q633" s="106">
        <v>0</v>
      </c>
      <c r="R633" s="131">
        <v>0</v>
      </c>
      <c r="S633" s="133">
        <f t="shared" si="68"/>
        <v>0</v>
      </c>
      <c r="T633" s="106">
        <v>0</v>
      </c>
      <c r="U633" s="106">
        <v>0</v>
      </c>
      <c r="V633" s="107">
        <v>0</v>
      </c>
      <c r="W633" s="134">
        <v>0</v>
      </c>
      <c r="X633" s="127">
        <f t="shared" si="69"/>
        <v>0</v>
      </c>
      <c r="Y633" s="106">
        <v>0</v>
      </c>
      <c r="Z633" s="109">
        <v>0</v>
      </c>
    </row>
    <row r="634" spans="1:26" ht="15" customHeight="1" x14ac:dyDescent="0.2">
      <c r="A634" s="115" t="s">
        <v>1483</v>
      </c>
      <c r="B634" s="117" t="s">
        <v>0</v>
      </c>
      <c r="C634" s="119">
        <v>50027662</v>
      </c>
      <c r="D634" s="122" t="s">
        <v>1484</v>
      </c>
      <c r="E634" s="124">
        <f t="shared" si="65"/>
        <v>253</v>
      </c>
      <c r="F634" s="129">
        <f t="shared" si="66"/>
        <v>253</v>
      </c>
      <c r="G634" s="106">
        <v>126</v>
      </c>
      <c r="H634" s="109">
        <v>127</v>
      </c>
      <c r="I634" s="127">
        <f t="shared" si="70"/>
        <v>0</v>
      </c>
      <c r="J634" s="106">
        <v>0</v>
      </c>
      <c r="K634" s="131">
        <v>0</v>
      </c>
      <c r="L634" s="129">
        <f t="shared" si="67"/>
        <v>0</v>
      </c>
      <c r="M634" s="106">
        <v>0</v>
      </c>
      <c r="N634" s="106">
        <v>0</v>
      </c>
      <c r="O634" s="109">
        <v>0</v>
      </c>
      <c r="P634" s="127">
        <f t="shared" si="64"/>
        <v>0</v>
      </c>
      <c r="Q634" s="106">
        <v>0</v>
      </c>
      <c r="R634" s="131">
        <v>0</v>
      </c>
      <c r="S634" s="133">
        <f t="shared" si="68"/>
        <v>0</v>
      </c>
      <c r="T634" s="106">
        <v>0</v>
      </c>
      <c r="U634" s="106">
        <v>0</v>
      </c>
      <c r="V634" s="107">
        <v>0</v>
      </c>
      <c r="W634" s="134">
        <v>0</v>
      </c>
      <c r="X634" s="127">
        <f t="shared" si="69"/>
        <v>0</v>
      </c>
      <c r="Y634" s="106">
        <v>0</v>
      </c>
      <c r="Z634" s="109">
        <v>0</v>
      </c>
    </row>
    <row r="635" spans="1:26" ht="15" customHeight="1" x14ac:dyDescent="0.2">
      <c r="A635" s="115" t="s">
        <v>1483</v>
      </c>
      <c r="B635" s="117" t="s">
        <v>0</v>
      </c>
      <c r="C635" s="119">
        <v>50017845</v>
      </c>
      <c r="D635" s="122" t="s">
        <v>1485</v>
      </c>
      <c r="E635" s="124">
        <f t="shared" si="65"/>
        <v>782</v>
      </c>
      <c r="F635" s="129">
        <f t="shared" si="66"/>
        <v>0</v>
      </c>
      <c r="G635" s="106">
        <v>0</v>
      </c>
      <c r="H635" s="109">
        <v>0</v>
      </c>
      <c r="I635" s="127">
        <f t="shared" si="70"/>
        <v>704</v>
      </c>
      <c r="J635" s="106">
        <v>463</v>
      </c>
      <c r="K635" s="131">
        <v>241</v>
      </c>
      <c r="L635" s="129">
        <f t="shared" si="67"/>
        <v>0</v>
      </c>
      <c r="M635" s="106">
        <v>0</v>
      </c>
      <c r="N635" s="106">
        <v>0</v>
      </c>
      <c r="O635" s="109">
        <v>0</v>
      </c>
      <c r="P635" s="127">
        <f t="shared" si="64"/>
        <v>0</v>
      </c>
      <c r="Q635" s="106">
        <v>0</v>
      </c>
      <c r="R635" s="131">
        <v>0</v>
      </c>
      <c r="S635" s="133">
        <f t="shared" si="68"/>
        <v>78</v>
      </c>
      <c r="T635" s="106">
        <v>78</v>
      </c>
      <c r="U635" s="106">
        <v>0</v>
      </c>
      <c r="V635" s="107">
        <v>0</v>
      </c>
      <c r="W635" s="134">
        <v>0</v>
      </c>
      <c r="X635" s="127">
        <f t="shared" si="69"/>
        <v>0</v>
      </c>
      <c r="Y635" s="106">
        <v>0</v>
      </c>
      <c r="Z635" s="109">
        <v>0</v>
      </c>
    </row>
    <row r="636" spans="1:26" ht="15" customHeight="1" x14ac:dyDescent="0.2">
      <c r="A636" s="115" t="s">
        <v>1483</v>
      </c>
      <c r="B636" s="117" t="s">
        <v>2</v>
      </c>
      <c r="C636" s="119">
        <v>50017810</v>
      </c>
      <c r="D636" s="122" t="s">
        <v>1486</v>
      </c>
      <c r="E636" s="124">
        <f t="shared" si="65"/>
        <v>167</v>
      </c>
      <c r="F636" s="129">
        <f t="shared" si="66"/>
        <v>37</v>
      </c>
      <c r="G636" s="106">
        <v>0</v>
      </c>
      <c r="H636" s="109">
        <v>37</v>
      </c>
      <c r="I636" s="127">
        <f t="shared" si="70"/>
        <v>130</v>
      </c>
      <c r="J636" s="106">
        <v>109</v>
      </c>
      <c r="K636" s="131">
        <v>21</v>
      </c>
      <c r="L636" s="129">
        <f t="shared" si="67"/>
        <v>0</v>
      </c>
      <c r="M636" s="106">
        <v>0</v>
      </c>
      <c r="N636" s="106">
        <v>0</v>
      </c>
      <c r="O636" s="109">
        <v>0</v>
      </c>
      <c r="P636" s="127">
        <f t="shared" si="64"/>
        <v>0</v>
      </c>
      <c r="Q636" s="106">
        <v>0</v>
      </c>
      <c r="R636" s="131">
        <v>0</v>
      </c>
      <c r="S636" s="133">
        <f t="shared" si="68"/>
        <v>0</v>
      </c>
      <c r="T636" s="106">
        <v>0</v>
      </c>
      <c r="U636" s="106">
        <v>0</v>
      </c>
      <c r="V636" s="107">
        <v>0</v>
      </c>
      <c r="W636" s="134">
        <v>0</v>
      </c>
      <c r="X636" s="127">
        <f t="shared" si="69"/>
        <v>0</v>
      </c>
      <c r="Y636" s="106">
        <v>0</v>
      </c>
      <c r="Z636" s="109">
        <v>0</v>
      </c>
    </row>
    <row r="637" spans="1:26" ht="15" customHeight="1" x14ac:dyDescent="0.2">
      <c r="A637" s="115" t="s">
        <v>1483</v>
      </c>
      <c r="B637" s="117" t="s">
        <v>2</v>
      </c>
      <c r="C637" s="119">
        <v>50029916</v>
      </c>
      <c r="D637" s="122" t="s">
        <v>1487</v>
      </c>
      <c r="E637" s="124">
        <f t="shared" si="65"/>
        <v>163</v>
      </c>
      <c r="F637" s="129">
        <f t="shared" si="66"/>
        <v>18</v>
      </c>
      <c r="G637" s="106">
        <v>0</v>
      </c>
      <c r="H637" s="109">
        <v>18</v>
      </c>
      <c r="I637" s="127">
        <f t="shared" si="70"/>
        <v>122</v>
      </c>
      <c r="J637" s="106">
        <v>83</v>
      </c>
      <c r="K637" s="131">
        <v>39</v>
      </c>
      <c r="L637" s="129">
        <f t="shared" si="67"/>
        <v>0</v>
      </c>
      <c r="M637" s="106">
        <v>0</v>
      </c>
      <c r="N637" s="106">
        <v>0</v>
      </c>
      <c r="O637" s="109">
        <v>0</v>
      </c>
      <c r="P637" s="127">
        <f t="shared" si="64"/>
        <v>0</v>
      </c>
      <c r="Q637" s="106">
        <v>0</v>
      </c>
      <c r="R637" s="131">
        <v>0</v>
      </c>
      <c r="S637" s="133">
        <f t="shared" si="68"/>
        <v>23</v>
      </c>
      <c r="T637" s="106">
        <v>23</v>
      </c>
      <c r="U637" s="106">
        <v>0</v>
      </c>
      <c r="V637" s="107">
        <v>0</v>
      </c>
      <c r="W637" s="134">
        <v>0</v>
      </c>
      <c r="X637" s="127">
        <f t="shared" si="69"/>
        <v>0</v>
      </c>
      <c r="Y637" s="106">
        <v>0</v>
      </c>
      <c r="Z637" s="109">
        <v>0</v>
      </c>
    </row>
    <row r="638" spans="1:26" ht="15" customHeight="1" x14ac:dyDescent="0.2">
      <c r="A638" s="115" t="s">
        <v>1483</v>
      </c>
      <c r="B638" s="117" t="s">
        <v>2</v>
      </c>
      <c r="C638" s="119">
        <v>50029908</v>
      </c>
      <c r="D638" s="122" t="s">
        <v>1488</v>
      </c>
      <c r="E638" s="124">
        <f t="shared" si="65"/>
        <v>173</v>
      </c>
      <c r="F638" s="129">
        <f t="shared" si="66"/>
        <v>27</v>
      </c>
      <c r="G638" s="106">
        <v>0</v>
      </c>
      <c r="H638" s="109">
        <v>27</v>
      </c>
      <c r="I638" s="127">
        <f t="shared" si="70"/>
        <v>129</v>
      </c>
      <c r="J638" s="106">
        <v>92</v>
      </c>
      <c r="K638" s="131">
        <v>37</v>
      </c>
      <c r="L638" s="129">
        <f t="shared" si="67"/>
        <v>0</v>
      </c>
      <c r="M638" s="106">
        <v>0</v>
      </c>
      <c r="N638" s="106">
        <v>0</v>
      </c>
      <c r="O638" s="109">
        <v>0</v>
      </c>
      <c r="P638" s="127">
        <f t="shared" si="64"/>
        <v>0</v>
      </c>
      <c r="Q638" s="106">
        <v>0</v>
      </c>
      <c r="R638" s="131">
        <v>0</v>
      </c>
      <c r="S638" s="133">
        <f t="shared" si="68"/>
        <v>17</v>
      </c>
      <c r="T638" s="106">
        <v>17</v>
      </c>
      <c r="U638" s="106">
        <v>0</v>
      </c>
      <c r="V638" s="107">
        <v>0</v>
      </c>
      <c r="W638" s="134">
        <v>0</v>
      </c>
      <c r="X638" s="127">
        <f t="shared" si="69"/>
        <v>0</v>
      </c>
      <c r="Y638" s="106">
        <v>0</v>
      </c>
      <c r="Z638" s="109">
        <v>0</v>
      </c>
    </row>
    <row r="639" spans="1:26" ht="15" customHeight="1" x14ac:dyDescent="0.2">
      <c r="A639" s="115" t="s">
        <v>26</v>
      </c>
      <c r="B639" s="117" t="s">
        <v>0</v>
      </c>
      <c r="C639" s="119">
        <v>50031392</v>
      </c>
      <c r="D639" s="122" t="s">
        <v>1489</v>
      </c>
      <c r="E639" s="124">
        <f t="shared" si="65"/>
        <v>149</v>
      </c>
      <c r="F639" s="129">
        <f t="shared" si="66"/>
        <v>149</v>
      </c>
      <c r="G639" s="106">
        <v>149</v>
      </c>
      <c r="H639" s="109">
        <v>0</v>
      </c>
      <c r="I639" s="127">
        <f t="shared" si="70"/>
        <v>0</v>
      </c>
      <c r="J639" s="106">
        <v>0</v>
      </c>
      <c r="K639" s="131">
        <v>0</v>
      </c>
      <c r="L639" s="129">
        <f t="shared" si="67"/>
        <v>0</v>
      </c>
      <c r="M639" s="106">
        <v>0</v>
      </c>
      <c r="N639" s="106">
        <v>0</v>
      </c>
      <c r="O639" s="109">
        <v>0</v>
      </c>
      <c r="P639" s="127">
        <f t="shared" si="64"/>
        <v>0</v>
      </c>
      <c r="Q639" s="106">
        <v>0</v>
      </c>
      <c r="R639" s="131">
        <v>0</v>
      </c>
      <c r="S639" s="133">
        <f t="shared" si="68"/>
        <v>0</v>
      </c>
      <c r="T639" s="106">
        <v>0</v>
      </c>
      <c r="U639" s="106">
        <v>0</v>
      </c>
      <c r="V639" s="107">
        <v>0</v>
      </c>
      <c r="W639" s="134">
        <v>0</v>
      </c>
      <c r="X639" s="127">
        <f t="shared" si="69"/>
        <v>0</v>
      </c>
      <c r="Y639" s="106">
        <v>0</v>
      </c>
      <c r="Z639" s="109">
        <v>0</v>
      </c>
    </row>
    <row r="640" spans="1:26" ht="15" customHeight="1" x14ac:dyDescent="0.2">
      <c r="A640" s="115" t="s">
        <v>26</v>
      </c>
      <c r="B640" s="117" t="s">
        <v>0</v>
      </c>
      <c r="C640" s="119">
        <v>50025341</v>
      </c>
      <c r="D640" s="122" t="s">
        <v>1490</v>
      </c>
      <c r="E640" s="124">
        <f t="shared" si="65"/>
        <v>96</v>
      </c>
      <c r="F640" s="129">
        <f t="shared" si="66"/>
        <v>96</v>
      </c>
      <c r="G640" s="106">
        <v>96</v>
      </c>
      <c r="H640" s="109">
        <v>0</v>
      </c>
      <c r="I640" s="127">
        <f t="shared" si="70"/>
        <v>0</v>
      </c>
      <c r="J640" s="106">
        <v>0</v>
      </c>
      <c r="K640" s="131">
        <v>0</v>
      </c>
      <c r="L640" s="129">
        <f t="shared" si="67"/>
        <v>0</v>
      </c>
      <c r="M640" s="106">
        <v>0</v>
      </c>
      <c r="N640" s="106">
        <v>0</v>
      </c>
      <c r="O640" s="109">
        <v>0</v>
      </c>
      <c r="P640" s="127">
        <f t="shared" si="64"/>
        <v>0</v>
      </c>
      <c r="Q640" s="106">
        <v>0</v>
      </c>
      <c r="R640" s="131">
        <v>0</v>
      </c>
      <c r="S640" s="133">
        <f t="shared" si="68"/>
        <v>0</v>
      </c>
      <c r="T640" s="106">
        <v>0</v>
      </c>
      <c r="U640" s="106">
        <v>0</v>
      </c>
      <c r="V640" s="107">
        <v>0</v>
      </c>
      <c r="W640" s="134">
        <v>0</v>
      </c>
      <c r="X640" s="127">
        <f t="shared" si="69"/>
        <v>0</v>
      </c>
      <c r="Y640" s="106">
        <v>0</v>
      </c>
      <c r="Z640" s="109">
        <v>0</v>
      </c>
    </row>
    <row r="641" spans="1:26" ht="15" customHeight="1" x14ac:dyDescent="0.2">
      <c r="A641" s="115" t="s">
        <v>26</v>
      </c>
      <c r="B641" s="117" t="s">
        <v>0</v>
      </c>
      <c r="C641" s="119">
        <v>50025350</v>
      </c>
      <c r="D641" s="122" t="s">
        <v>1491</v>
      </c>
      <c r="E641" s="124">
        <f t="shared" si="65"/>
        <v>123</v>
      </c>
      <c r="F641" s="129">
        <f t="shared" si="66"/>
        <v>123</v>
      </c>
      <c r="G641" s="106">
        <v>123</v>
      </c>
      <c r="H641" s="109">
        <v>0</v>
      </c>
      <c r="I641" s="127">
        <f t="shared" si="70"/>
        <v>0</v>
      </c>
      <c r="J641" s="106">
        <v>0</v>
      </c>
      <c r="K641" s="131">
        <v>0</v>
      </c>
      <c r="L641" s="129">
        <f t="shared" si="67"/>
        <v>0</v>
      </c>
      <c r="M641" s="106">
        <v>0</v>
      </c>
      <c r="N641" s="106">
        <v>0</v>
      </c>
      <c r="O641" s="109">
        <v>0</v>
      </c>
      <c r="P641" s="127">
        <f t="shared" si="64"/>
        <v>0</v>
      </c>
      <c r="Q641" s="106">
        <v>0</v>
      </c>
      <c r="R641" s="131">
        <v>0</v>
      </c>
      <c r="S641" s="133">
        <f t="shared" si="68"/>
        <v>0</v>
      </c>
      <c r="T641" s="106">
        <v>0</v>
      </c>
      <c r="U641" s="106">
        <v>0</v>
      </c>
      <c r="V641" s="107">
        <v>0</v>
      </c>
      <c r="W641" s="134">
        <v>0</v>
      </c>
      <c r="X641" s="127">
        <f t="shared" si="69"/>
        <v>0</v>
      </c>
      <c r="Y641" s="106">
        <v>0</v>
      </c>
      <c r="Z641" s="109">
        <v>0</v>
      </c>
    </row>
    <row r="642" spans="1:26" ht="15" customHeight="1" x14ac:dyDescent="0.2">
      <c r="A642" s="115" t="s">
        <v>26</v>
      </c>
      <c r="B642" s="117" t="s">
        <v>0</v>
      </c>
      <c r="C642" s="119">
        <v>50028391</v>
      </c>
      <c r="D642" s="122" t="s">
        <v>1492</v>
      </c>
      <c r="E642" s="124">
        <f t="shared" si="65"/>
        <v>129</v>
      </c>
      <c r="F642" s="129">
        <f t="shared" si="66"/>
        <v>129</v>
      </c>
      <c r="G642" s="106">
        <v>129</v>
      </c>
      <c r="H642" s="109">
        <v>0</v>
      </c>
      <c r="I642" s="127">
        <f t="shared" si="70"/>
        <v>0</v>
      </c>
      <c r="J642" s="106">
        <v>0</v>
      </c>
      <c r="K642" s="131">
        <v>0</v>
      </c>
      <c r="L642" s="129">
        <f t="shared" si="67"/>
        <v>0</v>
      </c>
      <c r="M642" s="106">
        <v>0</v>
      </c>
      <c r="N642" s="106">
        <v>0</v>
      </c>
      <c r="O642" s="109">
        <v>0</v>
      </c>
      <c r="P642" s="127">
        <f t="shared" si="64"/>
        <v>0</v>
      </c>
      <c r="Q642" s="106">
        <v>0</v>
      </c>
      <c r="R642" s="131">
        <v>0</v>
      </c>
      <c r="S642" s="133">
        <f t="shared" si="68"/>
        <v>0</v>
      </c>
      <c r="T642" s="106">
        <v>0</v>
      </c>
      <c r="U642" s="106">
        <v>0</v>
      </c>
      <c r="V642" s="107">
        <v>0</v>
      </c>
      <c r="W642" s="134">
        <v>0</v>
      </c>
      <c r="X642" s="127">
        <f t="shared" si="69"/>
        <v>0</v>
      </c>
      <c r="Y642" s="106">
        <v>0</v>
      </c>
      <c r="Z642" s="109">
        <v>0</v>
      </c>
    </row>
    <row r="643" spans="1:26" ht="15" customHeight="1" x14ac:dyDescent="0.2">
      <c r="A643" s="115" t="s">
        <v>26</v>
      </c>
      <c r="B643" s="117" t="s">
        <v>0</v>
      </c>
      <c r="C643" s="119">
        <v>50032160</v>
      </c>
      <c r="D643" s="122" t="s">
        <v>1493</v>
      </c>
      <c r="E643" s="124">
        <f t="shared" si="65"/>
        <v>221</v>
      </c>
      <c r="F643" s="129">
        <f t="shared" si="66"/>
        <v>87</v>
      </c>
      <c r="G643" s="106">
        <v>0</v>
      </c>
      <c r="H643" s="109">
        <v>87</v>
      </c>
      <c r="I643" s="127">
        <f t="shared" si="70"/>
        <v>134</v>
      </c>
      <c r="J643" s="106">
        <v>134</v>
      </c>
      <c r="K643" s="131">
        <v>0</v>
      </c>
      <c r="L643" s="129">
        <f t="shared" si="67"/>
        <v>0</v>
      </c>
      <c r="M643" s="106">
        <v>0</v>
      </c>
      <c r="N643" s="106">
        <v>0</v>
      </c>
      <c r="O643" s="109">
        <v>0</v>
      </c>
      <c r="P643" s="127">
        <f t="shared" si="64"/>
        <v>0</v>
      </c>
      <c r="Q643" s="106">
        <v>0</v>
      </c>
      <c r="R643" s="131">
        <v>0</v>
      </c>
      <c r="S643" s="133">
        <f t="shared" si="68"/>
        <v>0</v>
      </c>
      <c r="T643" s="106">
        <v>0</v>
      </c>
      <c r="U643" s="106">
        <v>0</v>
      </c>
      <c r="V643" s="107">
        <v>0</v>
      </c>
      <c r="W643" s="134">
        <v>0</v>
      </c>
      <c r="X643" s="127">
        <f t="shared" si="69"/>
        <v>0</v>
      </c>
      <c r="Y643" s="106">
        <v>0</v>
      </c>
      <c r="Z643" s="109">
        <v>0</v>
      </c>
    </row>
    <row r="644" spans="1:26" ht="15" customHeight="1" x14ac:dyDescent="0.2">
      <c r="A644" s="115" t="s">
        <v>26</v>
      </c>
      <c r="B644" s="117" t="s">
        <v>0</v>
      </c>
      <c r="C644" s="119">
        <v>50060805</v>
      </c>
      <c r="D644" s="122" t="s">
        <v>709</v>
      </c>
      <c r="E644" s="124">
        <f t="shared" si="65"/>
        <v>608</v>
      </c>
      <c r="F644" s="129">
        <f t="shared" si="66"/>
        <v>316</v>
      </c>
      <c r="G644" s="106">
        <v>0</v>
      </c>
      <c r="H644" s="109">
        <v>316</v>
      </c>
      <c r="I644" s="127">
        <f t="shared" si="70"/>
        <v>292</v>
      </c>
      <c r="J644" s="106">
        <v>292</v>
      </c>
      <c r="K644" s="131">
        <v>0</v>
      </c>
      <c r="L644" s="129">
        <f t="shared" si="67"/>
        <v>0</v>
      </c>
      <c r="M644" s="106">
        <v>0</v>
      </c>
      <c r="N644" s="106">
        <v>0</v>
      </c>
      <c r="O644" s="109">
        <v>0</v>
      </c>
      <c r="P644" s="127">
        <f t="shared" si="64"/>
        <v>0</v>
      </c>
      <c r="Q644" s="106">
        <v>0</v>
      </c>
      <c r="R644" s="131">
        <v>0</v>
      </c>
      <c r="S644" s="133">
        <f t="shared" si="68"/>
        <v>0</v>
      </c>
      <c r="T644" s="106">
        <v>0</v>
      </c>
      <c r="U644" s="106">
        <v>0</v>
      </c>
      <c r="V644" s="107">
        <v>0</v>
      </c>
      <c r="W644" s="134">
        <v>0</v>
      </c>
      <c r="X644" s="127">
        <f t="shared" si="69"/>
        <v>0</v>
      </c>
      <c r="Y644" s="106">
        <v>0</v>
      </c>
      <c r="Z644" s="109">
        <v>0</v>
      </c>
    </row>
    <row r="645" spans="1:26" ht="15" customHeight="1" x14ac:dyDescent="0.2">
      <c r="A645" s="115" t="s">
        <v>26</v>
      </c>
      <c r="B645" s="117" t="s">
        <v>0</v>
      </c>
      <c r="C645" s="119">
        <v>50018051</v>
      </c>
      <c r="D645" s="122" t="s">
        <v>1494</v>
      </c>
      <c r="E645" s="124">
        <f t="shared" si="65"/>
        <v>264</v>
      </c>
      <c r="F645" s="129">
        <f t="shared" si="66"/>
        <v>73</v>
      </c>
      <c r="G645" s="106">
        <v>0</v>
      </c>
      <c r="H645" s="109">
        <v>73</v>
      </c>
      <c r="I645" s="127">
        <f t="shared" si="70"/>
        <v>191</v>
      </c>
      <c r="J645" s="106">
        <v>191</v>
      </c>
      <c r="K645" s="131">
        <v>0</v>
      </c>
      <c r="L645" s="129">
        <f t="shared" si="67"/>
        <v>0</v>
      </c>
      <c r="M645" s="106">
        <v>0</v>
      </c>
      <c r="N645" s="106">
        <v>0</v>
      </c>
      <c r="O645" s="109">
        <v>0</v>
      </c>
      <c r="P645" s="127">
        <f t="shared" si="64"/>
        <v>0</v>
      </c>
      <c r="Q645" s="106">
        <v>0</v>
      </c>
      <c r="R645" s="131">
        <v>0</v>
      </c>
      <c r="S645" s="133">
        <f t="shared" si="68"/>
        <v>0</v>
      </c>
      <c r="T645" s="106">
        <v>0</v>
      </c>
      <c r="U645" s="106">
        <v>0</v>
      </c>
      <c r="V645" s="107">
        <v>0</v>
      </c>
      <c r="W645" s="134">
        <v>0</v>
      </c>
      <c r="X645" s="127">
        <f t="shared" si="69"/>
        <v>0</v>
      </c>
      <c r="Y645" s="106">
        <v>0</v>
      </c>
      <c r="Z645" s="109">
        <v>0</v>
      </c>
    </row>
    <row r="646" spans="1:26" ht="15" customHeight="1" x14ac:dyDescent="0.2">
      <c r="A646" s="115" t="s">
        <v>26</v>
      </c>
      <c r="B646" s="117" t="s">
        <v>0</v>
      </c>
      <c r="C646" s="119">
        <v>50018060</v>
      </c>
      <c r="D646" s="122" t="s">
        <v>1495</v>
      </c>
      <c r="E646" s="124">
        <f t="shared" si="65"/>
        <v>485</v>
      </c>
      <c r="F646" s="129">
        <f t="shared" si="66"/>
        <v>0</v>
      </c>
      <c r="G646" s="106">
        <v>0</v>
      </c>
      <c r="H646" s="109">
        <v>0</v>
      </c>
      <c r="I646" s="127">
        <f t="shared" si="70"/>
        <v>485</v>
      </c>
      <c r="J646" s="106">
        <v>186</v>
      </c>
      <c r="K646" s="131">
        <v>299</v>
      </c>
      <c r="L646" s="129">
        <f t="shared" si="67"/>
        <v>0</v>
      </c>
      <c r="M646" s="106">
        <v>0</v>
      </c>
      <c r="N646" s="106">
        <v>0</v>
      </c>
      <c r="O646" s="109">
        <v>0</v>
      </c>
      <c r="P646" s="127">
        <f t="shared" si="64"/>
        <v>0</v>
      </c>
      <c r="Q646" s="106">
        <v>0</v>
      </c>
      <c r="R646" s="131">
        <v>0</v>
      </c>
      <c r="S646" s="133">
        <f t="shared" si="68"/>
        <v>0</v>
      </c>
      <c r="T646" s="106">
        <v>0</v>
      </c>
      <c r="U646" s="106">
        <v>0</v>
      </c>
      <c r="V646" s="107">
        <v>0</v>
      </c>
      <c r="W646" s="134">
        <v>0</v>
      </c>
      <c r="X646" s="127">
        <f t="shared" si="69"/>
        <v>0</v>
      </c>
      <c r="Y646" s="106">
        <v>0</v>
      </c>
      <c r="Z646" s="109">
        <v>0</v>
      </c>
    </row>
    <row r="647" spans="1:26" ht="15" customHeight="1" x14ac:dyDescent="0.2">
      <c r="A647" s="115" t="s">
        <v>26</v>
      </c>
      <c r="B647" s="117" t="s">
        <v>0</v>
      </c>
      <c r="C647" s="119">
        <v>50018078</v>
      </c>
      <c r="D647" s="122" t="s">
        <v>1496</v>
      </c>
      <c r="E647" s="124">
        <f t="shared" si="65"/>
        <v>866</v>
      </c>
      <c r="F647" s="129">
        <f t="shared" si="66"/>
        <v>0</v>
      </c>
      <c r="G647" s="106">
        <v>0</v>
      </c>
      <c r="H647" s="109">
        <v>0</v>
      </c>
      <c r="I647" s="127">
        <f t="shared" si="70"/>
        <v>736</v>
      </c>
      <c r="J647" s="106">
        <v>393</v>
      </c>
      <c r="K647" s="131">
        <v>343</v>
      </c>
      <c r="L647" s="129">
        <f t="shared" si="67"/>
        <v>0</v>
      </c>
      <c r="M647" s="106">
        <v>0</v>
      </c>
      <c r="N647" s="106">
        <v>0</v>
      </c>
      <c r="O647" s="109">
        <v>0</v>
      </c>
      <c r="P647" s="127">
        <f t="shared" si="64"/>
        <v>0</v>
      </c>
      <c r="Q647" s="106">
        <v>0</v>
      </c>
      <c r="R647" s="131">
        <v>0</v>
      </c>
      <c r="S647" s="133">
        <f t="shared" si="68"/>
        <v>130</v>
      </c>
      <c r="T647" s="106">
        <v>130</v>
      </c>
      <c r="U647" s="106">
        <v>0</v>
      </c>
      <c r="V647" s="107">
        <v>0</v>
      </c>
      <c r="W647" s="134">
        <v>0</v>
      </c>
      <c r="X647" s="127">
        <f t="shared" si="69"/>
        <v>0</v>
      </c>
      <c r="Y647" s="106">
        <v>0</v>
      </c>
      <c r="Z647" s="109">
        <v>0</v>
      </c>
    </row>
    <row r="648" spans="1:26" ht="15" customHeight="1" x14ac:dyDescent="0.2">
      <c r="A648" s="115" t="s">
        <v>26</v>
      </c>
      <c r="B648" s="117" t="s">
        <v>0</v>
      </c>
      <c r="C648" s="119">
        <v>50018086</v>
      </c>
      <c r="D648" s="122" t="s">
        <v>1497</v>
      </c>
      <c r="E648" s="124">
        <f t="shared" si="65"/>
        <v>496</v>
      </c>
      <c r="F648" s="129">
        <f t="shared" si="66"/>
        <v>165</v>
      </c>
      <c r="G648" s="106">
        <v>0</v>
      </c>
      <c r="H648" s="109">
        <v>165</v>
      </c>
      <c r="I648" s="127">
        <f t="shared" si="70"/>
        <v>331</v>
      </c>
      <c r="J648" s="106">
        <v>331</v>
      </c>
      <c r="K648" s="131">
        <v>0</v>
      </c>
      <c r="L648" s="129">
        <f t="shared" si="67"/>
        <v>0</v>
      </c>
      <c r="M648" s="106">
        <v>0</v>
      </c>
      <c r="N648" s="106">
        <v>0</v>
      </c>
      <c r="O648" s="109">
        <v>0</v>
      </c>
      <c r="P648" s="127">
        <f t="shared" si="64"/>
        <v>0</v>
      </c>
      <c r="Q648" s="106">
        <v>0</v>
      </c>
      <c r="R648" s="131">
        <v>0</v>
      </c>
      <c r="S648" s="133">
        <f t="shared" si="68"/>
        <v>0</v>
      </c>
      <c r="T648" s="106">
        <v>0</v>
      </c>
      <c r="U648" s="106">
        <v>0</v>
      </c>
      <c r="V648" s="107">
        <v>0</v>
      </c>
      <c r="W648" s="134">
        <v>0</v>
      </c>
      <c r="X648" s="127">
        <f t="shared" si="69"/>
        <v>0</v>
      </c>
      <c r="Y648" s="106">
        <v>0</v>
      </c>
      <c r="Z648" s="109">
        <v>0</v>
      </c>
    </row>
    <row r="649" spans="1:26" ht="15" customHeight="1" x14ac:dyDescent="0.2">
      <c r="A649" s="115" t="s">
        <v>26</v>
      </c>
      <c r="B649" s="117" t="s">
        <v>0</v>
      </c>
      <c r="C649" s="119">
        <v>50022539</v>
      </c>
      <c r="D649" s="122" t="s">
        <v>1498</v>
      </c>
      <c r="E649" s="124">
        <f t="shared" si="65"/>
        <v>874</v>
      </c>
      <c r="F649" s="129">
        <f t="shared" si="66"/>
        <v>234</v>
      </c>
      <c r="G649" s="106">
        <v>0</v>
      </c>
      <c r="H649" s="109">
        <v>234</v>
      </c>
      <c r="I649" s="127">
        <f t="shared" si="70"/>
        <v>492</v>
      </c>
      <c r="J649" s="106">
        <v>492</v>
      </c>
      <c r="K649" s="131">
        <v>0</v>
      </c>
      <c r="L649" s="129">
        <f t="shared" si="67"/>
        <v>0</v>
      </c>
      <c r="M649" s="106">
        <v>0</v>
      </c>
      <c r="N649" s="106">
        <v>0</v>
      </c>
      <c r="O649" s="109">
        <v>0</v>
      </c>
      <c r="P649" s="127">
        <f t="shared" si="64"/>
        <v>0</v>
      </c>
      <c r="Q649" s="106">
        <v>0</v>
      </c>
      <c r="R649" s="131">
        <v>0</v>
      </c>
      <c r="S649" s="133">
        <f t="shared" si="68"/>
        <v>148</v>
      </c>
      <c r="T649" s="106">
        <v>0</v>
      </c>
      <c r="U649" s="106">
        <v>0</v>
      </c>
      <c r="V649" s="107">
        <v>148</v>
      </c>
      <c r="W649" s="134">
        <v>0</v>
      </c>
      <c r="X649" s="127">
        <f t="shared" si="69"/>
        <v>0</v>
      </c>
      <c r="Y649" s="106">
        <v>0</v>
      </c>
      <c r="Z649" s="109">
        <v>0</v>
      </c>
    </row>
    <row r="650" spans="1:26" ht="15" customHeight="1" x14ac:dyDescent="0.2">
      <c r="A650" s="115" t="s">
        <v>26</v>
      </c>
      <c r="B650" s="117" t="s">
        <v>0</v>
      </c>
      <c r="C650" s="119">
        <v>50022520</v>
      </c>
      <c r="D650" s="122" t="s">
        <v>715</v>
      </c>
      <c r="E650" s="124">
        <f t="shared" si="65"/>
        <v>155</v>
      </c>
      <c r="F650" s="129">
        <f t="shared" si="66"/>
        <v>60</v>
      </c>
      <c r="G650" s="106">
        <v>0</v>
      </c>
      <c r="H650" s="109">
        <v>60</v>
      </c>
      <c r="I650" s="127">
        <f t="shared" si="70"/>
        <v>95</v>
      </c>
      <c r="J650" s="106">
        <v>95</v>
      </c>
      <c r="K650" s="131">
        <v>0</v>
      </c>
      <c r="L650" s="129">
        <f t="shared" si="67"/>
        <v>0</v>
      </c>
      <c r="M650" s="106">
        <v>0</v>
      </c>
      <c r="N650" s="106">
        <v>0</v>
      </c>
      <c r="O650" s="109">
        <v>0</v>
      </c>
      <c r="P650" s="127">
        <f t="shared" si="64"/>
        <v>0</v>
      </c>
      <c r="Q650" s="106">
        <v>0</v>
      </c>
      <c r="R650" s="131">
        <v>0</v>
      </c>
      <c r="S650" s="133">
        <f t="shared" si="68"/>
        <v>0</v>
      </c>
      <c r="T650" s="106">
        <v>0</v>
      </c>
      <c r="U650" s="106">
        <v>0</v>
      </c>
      <c r="V650" s="107">
        <v>0</v>
      </c>
      <c r="W650" s="134">
        <v>0</v>
      </c>
      <c r="X650" s="127">
        <f t="shared" si="69"/>
        <v>0</v>
      </c>
      <c r="Y650" s="106">
        <v>0</v>
      </c>
      <c r="Z650" s="109">
        <v>0</v>
      </c>
    </row>
    <row r="651" spans="1:26" ht="15" customHeight="1" x14ac:dyDescent="0.2">
      <c r="A651" s="115" t="s">
        <v>26</v>
      </c>
      <c r="B651" s="117" t="s">
        <v>2</v>
      </c>
      <c r="C651" s="119">
        <v>50018124</v>
      </c>
      <c r="D651" s="122" t="s">
        <v>716</v>
      </c>
      <c r="E651" s="124">
        <f t="shared" si="65"/>
        <v>141</v>
      </c>
      <c r="F651" s="129">
        <f t="shared" si="66"/>
        <v>13</v>
      </c>
      <c r="G651" s="106">
        <v>0</v>
      </c>
      <c r="H651" s="109">
        <v>13</v>
      </c>
      <c r="I651" s="127">
        <f t="shared" si="70"/>
        <v>128</v>
      </c>
      <c r="J651" s="106">
        <v>68</v>
      </c>
      <c r="K651" s="131">
        <v>60</v>
      </c>
      <c r="L651" s="129">
        <f t="shared" si="67"/>
        <v>0</v>
      </c>
      <c r="M651" s="106">
        <v>0</v>
      </c>
      <c r="N651" s="106">
        <v>0</v>
      </c>
      <c r="O651" s="109">
        <v>0</v>
      </c>
      <c r="P651" s="127">
        <f t="shared" si="64"/>
        <v>0</v>
      </c>
      <c r="Q651" s="106">
        <v>0</v>
      </c>
      <c r="R651" s="131">
        <v>0</v>
      </c>
      <c r="S651" s="133">
        <f t="shared" si="68"/>
        <v>0</v>
      </c>
      <c r="T651" s="106">
        <v>0</v>
      </c>
      <c r="U651" s="106">
        <v>0</v>
      </c>
      <c r="V651" s="107">
        <v>0</v>
      </c>
      <c r="W651" s="134">
        <v>0</v>
      </c>
      <c r="X651" s="127">
        <f t="shared" si="69"/>
        <v>0</v>
      </c>
      <c r="Y651" s="106">
        <v>0</v>
      </c>
      <c r="Z651" s="109">
        <v>0</v>
      </c>
    </row>
    <row r="652" spans="1:26" ht="15" customHeight="1" x14ac:dyDescent="0.2">
      <c r="A652" s="115" t="s">
        <v>26</v>
      </c>
      <c r="B652" s="117" t="s">
        <v>2</v>
      </c>
      <c r="C652" s="119">
        <v>50018221</v>
      </c>
      <c r="D652" s="122" t="s">
        <v>1499</v>
      </c>
      <c r="E652" s="124">
        <f t="shared" si="65"/>
        <v>307</v>
      </c>
      <c r="F652" s="129">
        <f t="shared" si="66"/>
        <v>7</v>
      </c>
      <c r="G652" s="106">
        <v>0</v>
      </c>
      <c r="H652" s="109">
        <v>7</v>
      </c>
      <c r="I652" s="127">
        <f t="shared" si="70"/>
        <v>300</v>
      </c>
      <c r="J652" s="106">
        <v>153</v>
      </c>
      <c r="K652" s="131">
        <v>147</v>
      </c>
      <c r="L652" s="129">
        <f t="shared" si="67"/>
        <v>0</v>
      </c>
      <c r="M652" s="106">
        <v>0</v>
      </c>
      <c r="N652" s="106">
        <v>0</v>
      </c>
      <c r="O652" s="109">
        <v>0</v>
      </c>
      <c r="P652" s="127">
        <f t="shared" si="64"/>
        <v>0</v>
      </c>
      <c r="Q652" s="106">
        <v>0</v>
      </c>
      <c r="R652" s="131">
        <v>0</v>
      </c>
      <c r="S652" s="133">
        <f t="shared" si="68"/>
        <v>0</v>
      </c>
      <c r="T652" s="106">
        <v>0</v>
      </c>
      <c r="U652" s="106">
        <v>0</v>
      </c>
      <c r="V652" s="107">
        <v>0</v>
      </c>
      <c r="W652" s="134">
        <v>0</v>
      </c>
      <c r="X652" s="127">
        <f t="shared" si="69"/>
        <v>0</v>
      </c>
      <c r="Y652" s="106">
        <v>0</v>
      </c>
      <c r="Z652" s="109">
        <v>0</v>
      </c>
    </row>
    <row r="653" spans="1:26" ht="15" customHeight="1" x14ac:dyDescent="0.2">
      <c r="A653" s="115" t="s">
        <v>26</v>
      </c>
      <c r="B653" s="117" t="s">
        <v>2</v>
      </c>
      <c r="C653" s="119">
        <v>50028383</v>
      </c>
      <c r="D653" s="122" t="s">
        <v>996</v>
      </c>
      <c r="E653" s="124">
        <f t="shared" si="65"/>
        <v>109</v>
      </c>
      <c r="F653" s="129">
        <f t="shared" si="66"/>
        <v>14</v>
      </c>
      <c r="G653" s="106">
        <v>0</v>
      </c>
      <c r="H653" s="109">
        <v>14</v>
      </c>
      <c r="I653" s="127">
        <f t="shared" si="70"/>
        <v>95</v>
      </c>
      <c r="J653" s="106">
        <v>63</v>
      </c>
      <c r="K653" s="131">
        <v>32</v>
      </c>
      <c r="L653" s="129">
        <f t="shared" si="67"/>
        <v>0</v>
      </c>
      <c r="M653" s="106">
        <v>0</v>
      </c>
      <c r="N653" s="106">
        <v>0</v>
      </c>
      <c r="O653" s="109">
        <v>0</v>
      </c>
      <c r="P653" s="127">
        <f t="shared" si="64"/>
        <v>0</v>
      </c>
      <c r="Q653" s="106">
        <v>0</v>
      </c>
      <c r="R653" s="131">
        <v>0</v>
      </c>
      <c r="S653" s="133">
        <f t="shared" si="68"/>
        <v>0</v>
      </c>
      <c r="T653" s="106">
        <v>0</v>
      </c>
      <c r="U653" s="106">
        <v>0</v>
      </c>
      <c r="V653" s="107">
        <v>0</v>
      </c>
      <c r="W653" s="134">
        <v>0</v>
      </c>
      <c r="X653" s="127">
        <f t="shared" si="69"/>
        <v>0</v>
      </c>
      <c r="Y653" s="106">
        <v>0</v>
      </c>
      <c r="Z653" s="109">
        <v>0</v>
      </c>
    </row>
    <row r="654" spans="1:26" ht="15" customHeight="1" x14ac:dyDescent="0.2">
      <c r="A654" s="115" t="s">
        <v>27</v>
      </c>
      <c r="B654" s="117" t="s">
        <v>0</v>
      </c>
      <c r="C654" s="119">
        <v>50026461</v>
      </c>
      <c r="D654" s="122" t="s">
        <v>1500</v>
      </c>
      <c r="E654" s="124">
        <f t="shared" si="65"/>
        <v>747</v>
      </c>
      <c r="F654" s="129">
        <f t="shared" si="66"/>
        <v>108</v>
      </c>
      <c r="G654" s="106">
        <v>0</v>
      </c>
      <c r="H654" s="109">
        <v>108</v>
      </c>
      <c r="I654" s="127">
        <f t="shared" si="70"/>
        <v>639</v>
      </c>
      <c r="J654" s="106">
        <v>408</v>
      </c>
      <c r="K654" s="131">
        <v>231</v>
      </c>
      <c r="L654" s="129">
        <f t="shared" si="67"/>
        <v>0</v>
      </c>
      <c r="M654" s="106">
        <v>0</v>
      </c>
      <c r="N654" s="106">
        <v>0</v>
      </c>
      <c r="O654" s="109">
        <v>0</v>
      </c>
      <c r="P654" s="127">
        <f t="shared" si="64"/>
        <v>0</v>
      </c>
      <c r="Q654" s="106">
        <v>0</v>
      </c>
      <c r="R654" s="131">
        <v>0</v>
      </c>
      <c r="S654" s="133">
        <f t="shared" si="68"/>
        <v>0</v>
      </c>
      <c r="T654" s="106">
        <v>0</v>
      </c>
      <c r="U654" s="106">
        <v>0</v>
      </c>
      <c r="V654" s="107">
        <v>0</v>
      </c>
      <c r="W654" s="134">
        <v>0</v>
      </c>
      <c r="X654" s="127">
        <f t="shared" si="69"/>
        <v>0</v>
      </c>
      <c r="Y654" s="106">
        <v>0</v>
      </c>
      <c r="Z654" s="109">
        <v>0</v>
      </c>
    </row>
    <row r="655" spans="1:26" ht="15" customHeight="1" x14ac:dyDescent="0.2">
      <c r="A655" s="115" t="s">
        <v>27</v>
      </c>
      <c r="B655" s="117" t="s">
        <v>0</v>
      </c>
      <c r="C655" s="119">
        <v>50002503</v>
      </c>
      <c r="D655" s="122" t="s">
        <v>1501</v>
      </c>
      <c r="E655" s="124">
        <f t="shared" si="65"/>
        <v>88</v>
      </c>
      <c r="F655" s="129">
        <f t="shared" si="66"/>
        <v>88</v>
      </c>
      <c r="G655" s="106">
        <v>64</v>
      </c>
      <c r="H655" s="109">
        <v>24</v>
      </c>
      <c r="I655" s="127">
        <f t="shared" si="70"/>
        <v>0</v>
      </c>
      <c r="J655" s="106">
        <v>0</v>
      </c>
      <c r="K655" s="131">
        <v>0</v>
      </c>
      <c r="L655" s="129">
        <f t="shared" si="67"/>
        <v>0</v>
      </c>
      <c r="M655" s="106">
        <v>0</v>
      </c>
      <c r="N655" s="106">
        <v>0</v>
      </c>
      <c r="O655" s="109">
        <v>0</v>
      </c>
      <c r="P655" s="127">
        <f t="shared" si="64"/>
        <v>0</v>
      </c>
      <c r="Q655" s="106">
        <v>0</v>
      </c>
      <c r="R655" s="131">
        <v>0</v>
      </c>
      <c r="S655" s="133">
        <f t="shared" si="68"/>
        <v>0</v>
      </c>
      <c r="T655" s="106">
        <v>0</v>
      </c>
      <c r="U655" s="106">
        <v>0</v>
      </c>
      <c r="V655" s="107">
        <v>0</v>
      </c>
      <c r="W655" s="134">
        <v>0</v>
      </c>
      <c r="X655" s="127">
        <f t="shared" si="69"/>
        <v>0</v>
      </c>
      <c r="Y655" s="106">
        <v>0</v>
      </c>
      <c r="Z655" s="109">
        <v>0</v>
      </c>
    </row>
    <row r="656" spans="1:26" ht="15" customHeight="1" x14ac:dyDescent="0.2">
      <c r="A656" s="115" t="s">
        <v>27</v>
      </c>
      <c r="B656" s="117" t="s">
        <v>0</v>
      </c>
      <c r="C656" s="119">
        <v>50063804</v>
      </c>
      <c r="D656" s="122" t="s">
        <v>1502</v>
      </c>
      <c r="E656" s="124">
        <f t="shared" si="65"/>
        <v>74</v>
      </c>
      <c r="F656" s="129">
        <f t="shared" si="66"/>
        <v>74</v>
      </c>
      <c r="G656" s="106">
        <v>58</v>
      </c>
      <c r="H656" s="109">
        <v>16</v>
      </c>
      <c r="I656" s="127">
        <f t="shared" si="70"/>
        <v>0</v>
      </c>
      <c r="J656" s="106">
        <v>0</v>
      </c>
      <c r="K656" s="131">
        <v>0</v>
      </c>
      <c r="L656" s="129">
        <f t="shared" si="67"/>
        <v>0</v>
      </c>
      <c r="M656" s="106">
        <v>0</v>
      </c>
      <c r="N656" s="106">
        <v>0</v>
      </c>
      <c r="O656" s="109">
        <v>0</v>
      </c>
      <c r="P656" s="127">
        <f t="shared" si="64"/>
        <v>0</v>
      </c>
      <c r="Q656" s="106">
        <v>0</v>
      </c>
      <c r="R656" s="131">
        <v>0</v>
      </c>
      <c r="S656" s="133">
        <f t="shared" si="68"/>
        <v>0</v>
      </c>
      <c r="T656" s="106">
        <v>0</v>
      </c>
      <c r="U656" s="106">
        <v>0</v>
      </c>
      <c r="V656" s="107">
        <v>0</v>
      </c>
      <c r="W656" s="134">
        <v>0</v>
      </c>
      <c r="X656" s="127">
        <f t="shared" si="69"/>
        <v>0</v>
      </c>
      <c r="Y656" s="106">
        <v>0</v>
      </c>
      <c r="Z656" s="109">
        <v>0</v>
      </c>
    </row>
    <row r="657" spans="1:26" ht="15" customHeight="1" x14ac:dyDescent="0.2">
      <c r="A657" s="115" t="s">
        <v>27</v>
      </c>
      <c r="B657" s="117" t="s">
        <v>0</v>
      </c>
      <c r="C657" s="119">
        <v>50028421</v>
      </c>
      <c r="D657" s="122" t="s">
        <v>1503</v>
      </c>
      <c r="E657" s="124">
        <f t="shared" si="65"/>
        <v>77</v>
      </c>
      <c r="F657" s="129">
        <f t="shared" si="66"/>
        <v>77</v>
      </c>
      <c r="G657" s="106">
        <v>61</v>
      </c>
      <c r="H657" s="109">
        <v>16</v>
      </c>
      <c r="I657" s="127">
        <f t="shared" si="70"/>
        <v>0</v>
      </c>
      <c r="J657" s="106">
        <v>0</v>
      </c>
      <c r="K657" s="131">
        <v>0</v>
      </c>
      <c r="L657" s="129">
        <f t="shared" si="67"/>
        <v>0</v>
      </c>
      <c r="M657" s="106">
        <v>0</v>
      </c>
      <c r="N657" s="106">
        <v>0</v>
      </c>
      <c r="O657" s="109">
        <v>0</v>
      </c>
      <c r="P657" s="127">
        <f t="shared" ref="P657:P720" si="71">SUM(Q657:R657)</f>
        <v>0</v>
      </c>
      <c r="Q657" s="106">
        <v>0</v>
      </c>
      <c r="R657" s="131">
        <v>0</v>
      </c>
      <c r="S657" s="133">
        <f t="shared" si="68"/>
        <v>0</v>
      </c>
      <c r="T657" s="106">
        <v>0</v>
      </c>
      <c r="U657" s="106">
        <v>0</v>
      </c>
      <c r="V657" s="107">
        <v>0</v>
      </c>
      <c r="W657" s="134">
        <v>0</v>
      </c>
      <c r="X657" s="127">
        <f t="shared" si="69"/>
        <v>0</v>
      </c>
      <c r="Y657" s="106">
        <v>0</v>
      </c>
      <c r="Z657" s="109">
        <v>0</v>
      </c>
    </row>
    <row r="658" spans="1:26" ht="15" customHeight="1" x14ac:dyDescent="0.2">
      <c r="A658" s="115" t="s">
        <v>27</v>
      </c>
      <c r="B658" s="117" t="s">
        <v>0</v>
      </c>
      <c r="C658" s="119">
        <v>50042009</v>
      </c>
      <c r="D658" s="122" t="s">
        <v>1504</v>
      </c>
      <c r="E658" s="124">
        <f t="shared" ref="E658:E721" si="72">SUM(F658+I658+L658+P658+S658+X658)</f>
        <v>129</v>
      </c>
      <c r="F658" s="129">
        <f t="shared" ref="F658:F721" si="73">SUM(G658:H658)</f>
        <v>39</v>
      </c>
      <c r="G658" s="106">
        <v>0</v>
      </c>
      <c r="H658" s="109">
        <v>39</v>
      </c>
      <c r="I658" s="127">
        <f t="shared" si="70"/>
        <v>90</v>
      </c>
      <c r="J658" s="106">
        <v>90</v>
      </c>
      <c r="K658" s="131">
        <v>0</v>
      </c>
      <c r="L658" s="129">
        <f t="shared" ref="L658:L721" si="74">SUM(M658:O658)</f>
        <v>0</v>
      </c>
      <c r="M658" s="106">
        <v>0</v>
      </c>
      <c r="N658" s="106">
        <v>0</v>
      </c>
      <c r="O658" s="109">
        <v>0</v>
      </c>
      <c r="P658" s="127">
        <f t="shared" si="71"/>
        <v>0</v>
      </c>
      <c r="Q658" s="106">
        <v>0</v>
      </c>
      <c r="R658" s="131">
        <v>0</v>
      </c>
      <c r="S658" s="133">
        <f t="shared" ref="S658:S721" si="75">SUM(T658:W658)</f>
        <v>0</v>
      </c>
      <c r="T658" s="106">
        <v>0</v>
      </c>
      <c r="U658" s="106">
        <v>0</v>
      </c>
      <c r="V658" s="107">
        <v>0</v>
      </c>
      <c r="W658" s="134">
        <v>0</v>
      </c>
      <c r="X658" s="127">
        <f t="shared" ref="X658:X721" si="76">SUM(Y658:Z658)</f>
        <v>0</v>
      </c>
      <c r="Y658" s="106">
        <v>0</v>
      </c>
      <c r="Z658" s="109">
        <v>0</v>
      </c>
    </row>
    <row r="659" spans="1:26" ht="15" customHeight="1" x14ac:dyDescent="0.2">
      <c r="A659" s="115" t="s">
        <v>27</v>
      </c>
      <c r="B659" s="117" t="s">
        <v>0</v>
      </c>
      <c r="C659" s="119">
        <v>50002570</v>
      </c>
      <c r="D659" s="122" t="s">
        <v>724</v>
      </c>
      <c r="E659" s="124">
        <f t="shared" si="72"/>
        <v>246</v>
      </c>
      <c r="F659" s="129">
        <f t="shared" si="73"/>
        <v>35</v>
      </c>
      <c r="G659" s="106">
        <v>0</v>
      </c>
      <c r="H659" s="109">
        <v>35</v>
      </c>
      <c r="I659" s="127">
        <f t="shared" si="70"/>
        <v>211</v>
      </c>
      <c r="J659" s="106">
        <v>149</v>
      </c>
      <c r="K659" s="131">
        <v>62</v>
      </c>
      <c r="L659" s="129">
        <f t="shared" si="74"/>
        <v>0</v>
      </c>
      <c r="M659" s="106">
        <v>0</v>
      </c>
      <c r="N659" s="106">
        <v>0</v>
      </c>
      <c r="O659" s="109">
        <v>0</v>
      </c>
      <c r="P659" s="127">
        <f t="shared" si="71"/>
        <v>0</v>
      </c>
      <c r="Q659" s="106">
        <v>0</v>
      </c>
      <c r="R659" s="131">
        <v>0</v>
      </c>
      <c r="S659" s="133">
        <f t="shared" si="75"/>
        <v>0</v>
      </c>
      <c r="T659" s="106">
        <v>0</v>
      </c>
      <c r="U659" s="106">
        <v>0</v>
      </c>
      <c r="V659" s="107">
        <v>0</v>
      </c>
      <c r="W659" s="134">
        <v>0</v>
      </c>
      <c r="X659" s="127">
        <f t="shared" si="76"/>
        <v>0</v>
      </c>
      <c r="Y659" s="106">
        <v>0</v>
      </c>
      <c r="Z659" s="109">
        <v>0</v>
      </c>
    </row>
    <row r="660" spans="1:26" ht="15" customHeight="1" x14ac:dyDescent="0.2">
      <c r="A660" s="115" t="s">
        <v>27</v>
      </c>
      <c r="B660" s="117" t="s">
        <v>0</v>
      </c>
      <c r="C660" s="119">
        <v>50024256</v>
      </c>
      <c r="D660" s="122" t="s">
        <v>725</v>
      </c>
      <c r="E660" s="124">
        <f t="shared" si="72"/>
        <v>366</v>
      </c>
      <c r="F660" s="129">
        <f t="shared" si="73"/>
        <v>42</v>
      </c>
      <c r="G660" s="106">
        <v>0</v>
      </c>
      <c r="H660" s="109">
        <v>42</v>
      </c>
      <c r="I660" s="127">
        <f t="shared" ref="I660:I723" si="77">SUM(J660:K660)</f>
        <v>174</v>
      </c>
      <c r="J660" s="106">
        <v>117</v>
      </c>
      <c r="K660" s="131">
        <v>57</v>
      </c>
      <c r="L660" s="129">
        <f t="shared" si="74"/>
        <v>0</v>
      </c>
      <c r="M660" s="106">
        <v>0</v>
      </c>
      <c r="N660" s="106">
        <v>0</v>
      </c>
      <c r="O660" s="109">
        <v>0</v>
      </c>
      <c r="P660" s="127">
        <f t="shared" si="71"/>
        <v>0</v>
      </c>
      <c r="Q660" s="106">
        <v>0</v>
      </c>
      <c r="R660" s="131">
        <v>0</v>
      </c>
      <c r="S660" s="133">
        <f t="shared" si="75"/>
        <v>150</v>
      </c>
      <c r="T660" s="106">
        <v>150</v>
      </c>
      <c r="U660" s="106">
        <v>0</v>
      </c>
      <c r="V660" s="107">
        <v>0</v>
      </c>
      <c r="W660" s="134">
        <v>0</v>
      </c>
      <c r="X660" s="127">
        <f t="shared" si="76"/>
        <v>0</v>
      </c>
      <c r="Y660" s="106">
        <v>0</v>
      </c>
      <c r="Z660" s="109">
        <v>0</v>
      </c>
    </row>
    <row r="661" spans="1:26" ht="15" customHeight="1" x14ac:dyDescent="0.2">
      <c r="A661" s="115" t="s">
        <v>27</v>
      </c>
      <c r="B661" s="117" t="s">
        <v>0</v>
      </c>
      <c r="C661" s="119">
        <v>50002856</v>
      </c>
      <c r="D661" s="122" t="s">
        <v>1505</v>
      </c>
      <c r="E661" s="124">
        <f t="shared" si="72"/>
        <v>198</v>
      </c>
      <c r="F661" s="129">
        <f t="shared" si="73"/>
        <v>62</v>
      </c>
      <c r="G661" s="106">
        <v>0</v>
      </c>
      <c r="H661" s="109">
        <v>62</v>
      </c>
      <c r="I661" s="127">
        <f t="shared" si="77"/>
        <v>136</v>
      </c>
      <c r="J661" s="106">
        <v>136</v>
      </c>
      <c r="K661" s="131">
        <v>0</v>
      </c>
      <c r="L661" s="129">
        <f t="shared" si="74"/>
        <v>0</v>
      </c>
      <c r="M661" s="106">
        <v>0</v>
      </c>
      <c r="N661" s="106">
        <v>0</v>
      </c>
      <c r="O661" s="109">
        <v>0</v>
      </c>
      <c r="P661" s="127">
        <f t="shared" si="71"/>
        <v>0</v>
      </c>
      <c r="Q661" s="106">
        <v>0</v>
      </c>
      <c r="R661" s="131">
        <v>0</v>
      </c>
      <c r="S661" s="133">
        <f t="shared" si="75"/>
        <v>0</v>
      </c>
      <c r="T661" s="106">
        <v>0</v>
      </c>
      <c r="U661" s="106">
        <v>0</v>
      </c>
      <c r="V661" s="107">
        <v>0</v>
      </c>
      <c r="W661" s="134">
        <v>0</v>
      </c>
      <c r="X661" s="127">
        <f t="shared" si="76"/>
        <v>0</v>
      </c>
      <c r="Y661" s="106">
        <v>0</v>
      </c>
      <c r="Z661" s="109">
        <v>0</v>
      </c>
    </row>
    <row r="662" spans="1:26" ht="15" customHeight="1" x14ac:dyDescent="0.2">
      <c r="A662" s="115" t="s">
        <v>27</v>
      </c>
      <c r="B662" s="117" t="s">
        <v>0</v>
      </c>
      <c r="C662" s="119">
        <v>50002830</v>
      </c>
      <c r="D662" s="122" t="s">
        <v>1506</v>
      </c>
      <c r="E662" s="124">
        <f t="shared" si="72"/>
        <v>436</v>
      </c>
      <c r="F662" s="129">
        <f t="shared" si="73"/>
        <v>65</v>
      </c>
      <c r="G662" s="106">
        <v>0</v>
      </c>
      <c r="H662" s="109">
        <v>65</v>
      </c>
      <c r="I662" s="127">
        <f t="shared" si="77"/>
        <v>371</v>
      </c>
      <c r="J662" s="106">
        <v>238</v>
      </c>
      <c r="K662" s="131">
        <v>133</v>
      </c>
      <c r="L662" s="129">
        <f t="shared" si="74"/>
        <v>0</v>
      </c>
      <c r="M662" s="106">
        <v>0</v>
      </c>
      <c r="N662" s="106">
        <v>0</v>
      </c>
      <c r="O662" s="109">
        <v>0</v>
      </c>
      <c r="P662" s="127">
        <f t="shared" si="71"/>
        <v>0</v>
      </c>
      <c r="Q662" s="106">
        <v>0</v>
      </c>
      <c r="R662" s="131">
        <v>0</v>
      </c>
      <c r="S662" s="133">
        <f t="shared" si="75"/>
        <v>0</v>
      </c>
      <c r="T662" s="106">
        <v>0</v>
      </c>
      <c r="U662" s="106">
        <v>0</v>
      </c>
      <c r="V662" s="107">
        <v>0</v>
      </c>
      <c r="W662" s="134">
        <v>0</v>
      </c>
      <c r="X662" s="127">
        <f t="shared" si="76"/>
        <v>0</v>
      </c>
      <c r="Y662" s="106">
        <v>0</v>
      </c>
      <c r="Z662" s="109">
        <v>0</v>
      </c>
    </row>
    <row r="663" spans="1:26" ht="15" customHeight="1" x14ac:dyDescent="0.2">
      <c r="A663" s="115" t="s">
        <v>27</v>
      </c>
      <c r="B663" s="117" t="s">
        <v>2</v>
      </c>
      <c r="C663" s="119">
        <v>50002538</v>
      </c>
      <c r="D663" s="122" t="s">
        <v>1507</v>
      </c>
      <c r="E663" s="124">
        <f t="shared" si="72"/>
        <v>403</v>
      </c>
      <c r="F663" s="129">
        <f t="shared" si="73"/>
        <v>75</v>
      </c>
      <c r="G663" s="106">
        <v>0</v>
      </c>
      <c r="H663" s="109">
        <v>75</v>
      </c>
      <c r="I663" s="127">
        <f t="shared" si="77"/>
        <v>328</v>
      </c>
      <c r="J663" s="106">
        <v>209</v>
      </c>
      <c r="K663" s="131">
        <v>119</v>
      </c>
      <c r="L663" s="129">
        <f t="shared" si="74"/>
        <v>0</v>
      </c>
      <c r="M663" s="106">
        <v>0</v>
      </c>
      <c r="N663" s="106">
        <v>0</v>
      </c>
      <c r="O663" s="109">
        <v>0</v>
      </c>
      <c r="P663" s="127">
        <f t="shared" si="71"/>
        <v>0</v>
      </c>
      <c r="Q663" s="106">
        <v>0</v>
      </c>
      <c r="R663" s="131">
        <v>0</v>
      </c>
      <c r="S663" s="133">
        <f t="shared" si="75"/>
        <v>0</v>
      </c>
      <c r="T663" s="106">
        <v>0</v>
      </c>
      <c r="U663" s="106">
        <v>0</v>
      </c>
      <c r="V663" s="107">
        <v>0</v>
      </c>
      <c r="W663" s="134">
        <v>0</v>
      </c>
      <c r="X663" s="127">
        <f t="shared" si="76"/>
        <v>0</v>
      </c>
      <c r="Y663" s="106">
        <v>0</v>
      </c>
      <c r="Z663" s="109">
        <v>0</v>
      </c>
    </row>
    <row r="664" spans="1:26" ht="15" customHeight="1" x14ac:dyDescent="0.2">
      <c r="A664" s="115" t="s">
        <v>27</v>
      </c>
      <c r="B664" s="117" t="s">
        <v>2</v>
      </c>
      <c r="C664" s="119">
        <v>50028413</v>
      </c>
      <c r="D664" s="122" t="s">
        <v>1508</v>
      </c>
      <c r="E664" s="124">
        <f t="shared" si="72"/>
        <v>346</v>
      </c>
      <c r="F664" s="129">
        <f t="shared" si="73"/>
        <v>47</v>
      </c>
      <c r="G664" s="106">
        <v>0</v>
      </c>
      <c r="H664" s="109">
        <v>47</v>
      </c>
      <c r="I664" s="127">
        <f t="shared" si="77"/>
        <v>299</v>
      </c>
      <c r="J664" s="106">
        <v>158</v>
      </c>
      <c r="K664" s="131">
        <v>141</v>
      </c>
      <c r="L664" s="129">
        <f t="shared" si="74"/>
        <v>0</v>
      </c>
      <c r="M664" s="106">
        <v>0</v>
      </c>
      <c r="N664" s="106">
        <v>0</v>
      </c>
      <c r="O664" s="109">
        <v>0</v>
      </c>
      <c r="P664" s="127">
        <f t="shared" si="71"/>
        <v>0</v>
      </c>
      <c r="Q664" s="106">
        <v>0</v>
      </c>
      <c r="R664" s="131">
        <v>0</v>
      </c>
      <c r="S664" s="133">
        <f t="shared" si="75"/>
        <v>0</v>
      </c>
      <c r="T664" s="106">
        <v>0</v>
      </c>
      <c r="U664" s="106">
        <v>0</v>
      </c>
      <c r="V664" s="107">
        <v>0</v>
      </c>
      <c r="W664" s="134">
        <v>0</v>
      </c>
      <c r="X664" s="127">
        <f t="shared" si="76"/>
        <v>0</v>
      </c>
      <c r="Y664" s="106">
        <v>0</v>
      </c>
      <c r="Z664" s="109">
        <v>0</v>
      </c>
    </row>
    <row r="665" spans="1:26" ht="15" customHeight="1" x14ac:dyDescent="0.2">
      <c r="A665" s="115" t="s">
        <v>27</v>
      </c>
      <c r="B665" s="117" t="s">
        <v>2</v>
      </c>
      <c r="C665" s="119">
        <v>50002783</v>
      </c>
      <c r="D665" s="122" t="s">
        <v>1509</v>
      </c>
      <c r="E665" s="124">
        <f t="shared" si="72"/>
        <v>141</v>
      </c>
      <c r="F665" s="129">
        <f t="shared" si="73"/>
        <v>37</v>
      </c>
      <c r="G665" s="106">
        <v>0</v>
      </c>
      <c r="H665" s="109">
        <v>37</v>
      </c>
      <c r="I665" s="127">
        <f t="shared" si="77"/>
        <v>104</v>
      </c>
      <c r="J665" s="106">
        <v>104</v>
      </c>
      <c r="K665" s="131">
        <v>0</v>
      </c>
      <c r="L665" s="129">
        <f t="shared" si="74"/>
        <v>0</v>
      </c>
      <c r="M665" s="106">
        <v>0</v>
      </c>
      <c r="N665" s="106">
        <v>0</v>
      </c>
      <c r="O665" s="109">
        <v>0</v>
      </c>
      <c r="P665" s="127">
        <f t="shared" si="71"/>
        <v>0</v>
      </c>
      <c r="Q665" s="106">
        <v>0</v>
      </c>
      <c r="R665" s="131">
        <v>0</v>
      </c>
      <c r="S665" s="133">
        <f t="shared" si="75"/>
        <v>0</v>
      </c>
      <c r="T665" s="106">
        <v>0</v>
      </c>
      <c r="U665" s="106">
        <v>0</v>
      </c>
      <c r="V665" s="107">
        <v>0</v>
      </c>
      <c r="W665" s="134">
        <v>0</v>
      </c>
      <c r="X665" s="127">
        <f t="shared" si="76"/>
        <v>0</v>
      </c>
      <c r="Y665" s="106">
        <v>0</v>
      </c>
      <c r="Z665" s="109">
        <v>0</v>
      </c>
    </row>
    <row r="666" spans="1:26" ht="15" customHeight="1" x14ac:dyDescent="0.2">
      <c r="A666" s="115" t="s">
        <v>27</v>
      </c>
      <c r="B666" s="117" t="s">
        <v>2</v>
      </c>
      <c r="C666" s="119">
        <v>50002520</v>
      </c>
      <c r="D666" s="122" t="s">
        <v>1510</v>
      </c>
      <c r="E666" s="124">
        <f t="shared" si="72"/>
        <v>883</v>
      </c>
      <c r="F666" s="129">
        <f t="shared" si="73"/>
        <v>129</v>
      </c>
      <c r="G666" s="106">
        <v>0</v>
      </c>
      <c r="H666" s="109">
        <v>129</v>
      </c>
      <c r="I666" s="127">
        <f t="shared" si="77"/>
        <v>754</v>
      </c>
      <c r="J666" s="106">
        <v>493</v>
      </c>
      <c r="K666" s="131">
        <v>261</v>
      </c>
      <c r="L666" s="129">
        <f t="shared" si="74"/>
        <v>0</v>
      </c>
      <c r="M666" s="106">
        <v>0</v>
      </c>
      <c r="N666" s="106">
        <v>0</v>
      </c>
      <c r="O666" s="109">
        <v>0</v>
      </c>
      <c r="P666" s="127">
        <f t="shared" si="71"/>
        <v>0</v>
      </c>
      <c r="Q666" s="106">
        <v>0</v>
      </c>
      <c r="R666" s="131">
        <v>0</v>
      </c>
      <c r="S666" s="133">
        <f t="shared" si="75"/>
        <v>0</v>
      </c>
      <c r="T666" s="106">
        <v>0</v>
      </c>
      <c r="U666" s="106">
        <v>0</v>
      </c>
      <c r="V666" s="107">
        <v>0</v>
      </c>
      <c r="W666" s="134">
        <v>0</v>
      </c>
      <c r="X666" s="127">
        <f t="shared" si="76"/>
        <v>0</v>
      </c>
      <c r="Y666" s="106">
        <v>0</v>
      </c>
      <c r="Z666" s="109">
        <v>0</v>
      </c>
    </row>
    <row r="667" spans="1:26" ht="15" customHeight="1" x14ac:dyDescent="0.2">
      <c r="A667" s="115" t="s">
        <v>28</v>
      </c>
      <c r="B667" s="117" t="s">
        <v>0</v>
      </c>
      <c r="C667" s="119">
        <v>50082906</v>
      </c>
      <c r="D667" s="122" t="s">
        <v>997</v>
      </c>
      <c r="E667" s="124">
        <f t="shared" si="72"/>
        <v>145</v>
      </c>
      <c r="F667" s="129">
        <f t="shared" si="73"/>
        <v>145</v>
      </c>
      <c r="G667" s="106">
        <v>105</v>
      </c>
      <c r="H667" s="109">
        <v>40</v>
      </c>
      <c r="I667" s="127">
        <f t="shared" si="77"/>
        <v>0</v>
      </c>
      <c r="J667" s="106">
        <v>0</v>
      </c>
      <c r="K667" s="131">
        <v>0</v>
      </c>
      <c r="L667" s="129">
        <f t="shared" si="74"/>
        <v>0</v>
      </c>
      <c r="M667" s="106">
        <v>0</v>
      </c>
      <c r="N667" s="106">
        <v>0</v>
      </c>
      <c r="O667" s="109">
        <v>0</v>
      </c>
      <c r="P667" s="127">
        <f t="shared" si="71"/>
        <v>0</v>
      </c>
      <c r="Q667" s="106">
        <v>0</v>
      </c>
      <c r="R667" s="131">
        <v>0</v>
      </c>
      <c r="S667" s="133">
        <f t="shared" si="75"/>
        <v>0</v>
      </c>
      <c r="T667" s="106">
        <v>0</v>
      </c>
      <c r="U667" s="106">
        <v>0</v>
      </c>
      <c r="V667" s="107">
        <v>0</v>
      </c>
      <c r="W667" s="134">
        <v>0</v>
      </c>
      <c r="X667" s="127">
        <f t="shared" si="76"/>
        <v>0</v>
      </c>
      <c r="Y667" s="106">
        <v>0</v>
      </c>
      <c r="Z667" s="109">
        <v>0</v>
      </c>
    </row>
    <row r="668" spans="1:26" ht="15" customHeight="1" x14ac:dyDescent="0.2">
      <c r="A668" s="115" t="s">
        <v>28</v>
      </c>
      <c r="B668" s="117" t="s">
        <v>0</v>
      </c>
      <c r="C668" s="119">
        <v>50030515</v>
      </c>
      <c r="D668" s="122" t="s">
        <v>734</v>
      </c>
      <c r="E668" s="124">
        <f t="shared" si="72"/>
        <v>119</v>
      </c>
      <c r="F668" s="129">
        <f t="shared" si="73"/>
        <v>119</v>
      </c>
      <c r="G668" s="106">
        <v>60</v>
      </c>
      <c r="H668" s="109">
        <v>59</v>
      </c>
      <c r="I668" s="127">
        <f t="shared" si="77"/>
        <v>0</v>
      </c>
      <c r="J668" s="106">
        <v>0</v>
      </c>
      <c r="K668" s="131">
        <v>0</v>
      </c>
      <c r="L668" s="129">
        <f t="shared" si="74"/>
        <v>0</v>
      </c>
      <c r="M668" s="106">
        <v>0</v>
      </c>
      <c r="N668" s="106">
        <v>0</v>
      </c>
      <c r="O668" s="109">
        <v>0</v>
      </c>
      <c r="P668" s="127">
        <f t="shared" si="71"/>
        <v>0</v>
      </c>
      <c r="Q668" s="106">
        <v>0</v>
      </c>
      <c r="R668" s="131">
        <v>0</v>
      </c>
      <c r="S668" s="133">
        <f t="shared" si="75"/>
        <v>0</v>
      </c>
      <c r="T668" s="106">
        <v>0</v>
      </c>
      <c r="U668" s="106">
        <v>0</v>
      </c>
      <c r="V668" s="107">
        <v>0</v>
      </c>
      <c r="W668" s="134">
        <v>0</v>
      </c>
      <c r="X668" s="127">
        <f t="shared" si="76"/>
        <v>0</v>
      </c>
      <c r="Y668" s="106">
        <v>0</v>
      </c>
      <c r="Z668" s="109">
        <v>0</v>
      </c>
    </row>
    <row r="669" spans="1:26" ht="15" customHeight="1" x14ac:dyDescent="0.2">
      <c r="A669" s="115" t="s">
        <v>28</v>
      </c>
      <c r="B669" s="117" t="s">
        <v>0</v>
      </c>
      <c r="C669" s="119">
        <v>50027050</v>
      </c>
      <c r="D669" s="122" t="s">
        <v>1511</v>
      </c>
      <c r="E669" s="124">
        <f t="shared" si="72"/>
        <v>135</v>
      </c>
      <c r="F669" s="129">
        <f t="shared" si="73"/>
        <v>135</v>
      </c>
      <c r="G669" s="106">
        <v>76</v>
      </c>
      <c r="H669" s="109">
        <v>59</v>
      </c>
      <c r="I669" s="127">
        <f t="shared" si="77"/>
        <v>0</v>
      </c>
      <c r="J669" s="106">
        <v>0</v>
      </c>
      <c r="K669" s="131">
        <v>0</v>
      </c>
      <c r="L669" s="129">
        <f t="shared" si="74"/>
        <v>0</v>
      </c>
      <c r="M669" s="106">
        <v>0</v>
      </c>
      <c r="N669" s="106">
        <v>0</v>
      </c>
      <c r="O669" s="109">
        <v>0</v>
      </c>
      <c r="P669" s="127">
        <f t="shared" si="71"/>
        <v>0</v>
      </c>
      <c r="Q669" s="106">
        <v>0</v>
      </c>
      <c r="R669" s="131">
        <v>0</v>
      </c>
      <c r="S669" s="133">
        <f t="shared" si="75"/>
        <v>0</v>
      </c>
      <c r="T669" s="106">
        <v>0</v>
      </c>
      <c r="U669" s="106">
        <v>0</v>
      </c>
      <c r="V669" s="107">
        <v>0</v>
      </c>
      <c r="W669" s="134">
        <v>0</v>
      </c>
      <c r="X669" s="127">
        <f t="shared" si="76"/>
        <v>0</v>
      </c>
      <c r="Y669" s="106">
        <v>0</v>
      </c>
      <c r="Z669" s="109">
        <v>0</v>
      </c>
    </row>
    <row r="670" spans="1:26" ht="15" customHeight="1" x14ac:dyDescent="0.2">
      <c r="A670" s="115" t="s">
        <v>28</v>
      </c>
      <c r="B670" s="117" t="s">
        <v>0</v>
      </c>
      <c r="C670" s="119">
        <v>50031996</v>
      </c>
      <c r="D670" s="122" t="s">
        <v>1512</v>
      </c>
      <c r="E670" s="124">
        <f t="shared" si="72"/>
        <v>156</v>
      </c>
      <c r="F670" s="129">
        <f t="shared" si="73"/>
        <v>156</v>
      </c>
      <c r="G670" s="106">
        <v>0</v>
      </c>
      <c r="H670" s="109">
        <v>156</v>
      </c>
      <c r="I670" s="127">
        <f t="shared" si="77"/>
        <v>0</v>
      </c>
      <c r="J670" s="106">
        <v>0</v>
      </c>
      <c r="K670" s="131">
        <v>0</v>
      </c>
      <c r="L670" s="129">
        <f t="shared" si="74"/>
        <v>0</v>
      </c>
      <c r="M670" s="106">
        <v>0</v>
      </c>
      <c r="N670" s="106">
        <v>0</v>
      </c>
      <c r="O670" s="109">
        <v>0</v>
      </c>
      <c r="P670" s="127">
        <f t="shared" si="71"/>
        <v>0</v>
      </c>
      <c r="Q670" s="106">
        <v>0</v>
      </c>
      <c r="R670" s="131">
        <v>0</v>
      </c>
      <c r="S670" s="133">
        <f t="shared" si="75"/>
        <v>0</v>
      </c>
      <c r="T670" s="106">
        <v>0</v>
      </c>
      <c r="U670" s="106">
        <v>0</v>
      </c>
      <c r="V670" s="107">
        <v>0</v>
      </c>
      <c r="W670" s="134">
        <v>0</v>
      </c>
      <c r="X670" s="127">
        <f t="shared" si="76"/>
        <v>0</v>
      </c>
      <c r="Y670" s="106">
        <v>0</v>
      </c>
      <c r="Z670" s="109">
        <v>0</v>
      </c>
    </row>
    <row r="671" spans="1:26" ht="15" customHeight="1" x14ac:dyDescent="0.2">
      <c r="A671" s="115" t="s">
        <v>28</v>
      </c>
      <c r="B671" s="117" t="s">
        <v>0</v>
      </c>
      <c r="C671" s="119">
        <v>50021150</v>
      </c>
      <c r="D671" s="122" t="s">
        <v>1513</v>
      </c>
      <c r="E671" s="124">
        <f t="shared" si="72"/>
        <v>102</v>
      </c>
      <c r="F671" s="129">
        <f t="shared" si="73"/>
        <v>102</v>
      </c>
      <c r="G671" s="106">
        <v>62</v>
      </c>
      <c r="H671" s="109">
        <v>40</v>
      </c>
      <c r="I671" s="127">
        <f t="shared" si="77"/>
        <v>0</v>
      </c>
      <c r="J671" s="106">
        <v>0</v>
      </c>
      <c r="K671" s="131">
        <v>0</v>
      </c>
      <c r="L671" s="129">
        <f t="shared" si="74"/>
        <v>0</v>
      </c>
      <c r="M671" s="106">
        <v>0</v>
      </c>
      <c r="N671" s="106">
        <v>0</v>
      </c>
      <c r="O671" s="109">
        <v>0</v>
      </c>
      <c r="P671" s="127">
        <f t="shared" si="71"/>
        <v>0</v>
      </c>
      <c r="Q671" s="106">
        <v>0</v>
      </c>
      <c r="R671" s="131">
        <v>0</v>
      </c>
      <c r="S671" s="133">
        <f t="shared" si="75"/>
        <v>0</v>
      </c>
      <c r="T671" s="106">
        <v>0</v>
      </c>
      <c r="U671" s="106">
        <v>0</v>
      </c>
      <c r="V671" s="107">
        <v>0</v>
      </c>
      <c r="W671" s="134">
        <v>0</v>
      </c>
      <c r="X671" s="127">
        <f t="shared" si="76"/>
        <v>0</v>
      </c>
      <c r="Y671" s="106">
        <v>0</v>
      </c>
      <c r="Z671" s="109">
        <v>0</v>
      </c>
    </row>
    <row r="672" spans="1:26" ht="15" customHeight="1" x14ac:dyDescent="0.2">
      <c r="A672" s="115" t="s">
        <v>28</v>
      </c>
      <c r="B672" s="117" t="s">
        <v>0</v>
      </c>
      <c r="C672" s="119">
        <v>50021257</v>
      </c>
      <c r="D672" s="122" t="s">
        <v>1514</v>
      </c>
      <c r="E672" s="124">
        <f t="shared" si="72"/>
        <v>677</v>
      </c>
      <c r="F672" s="129">
        <f t="shared" si="73"/>
        <v>0</v>
      </c>
      <c r="G672" s="106">
        <v>0</v>
      </c>
      <c r="H672" s="109">
        <v>0</v>
      </c>
      <c r="I672" s="127">
        <f t="shared" si="77"/>
        <v>478</v>
      </c>
      <c r="J672" s="106">
        <v>291</v>
      </c>
      <c r="K672" s="131">
        <v>187</v>
      </c>
      <c r="L672" s="129">
        <f t="shared" si="74"/>
        <v>0</v>
      </c>
      <c r="M672" s="106">
        <v>0</v>
      </c>
      <c r="N672" s="106">
        <v>0</v>
      </c>
      <c r="O672" s="109">
        <v>0</v>
      </c>
      <c r="P672" s="127">
        <f t="shared" si="71"/>
        <v>0</v>
      </c>
      <c r="Q672" s="106">
        <v>0</v>
      </c>
      <c r="R672" s="131">
        <v>0</v>
      </c>
      <c r="S672" s="133">
        <f t="shared" si="75"/>
        <v>199</v>
      </c>
      <c r="T672" s="106">
        <v>199</v>
      </c>
      <c r="U672" s="106">
        <v>0</v>
      </c>
      <c r="V672" s="107">
        <v>0</v>
      </c>
      <c r="W672" s="134">
        <v>0</v>
      </c>
      <c r="X672" s="127">
        <f t="shared" si="76"/>
        <v>0</v>
      </c>
      <c r="Y672" s="106">
        <v>0</v>
      </c>
      <c r="Z672" s="109">
        <v>0</v>
      </c>
    </row>
    <row r="673" spans="1:26" ht="15" customHeight="1" x14ac:dyDescent="0.2">
      <c r="A673" s="115" t="s">
        <v>1515</v>
      </c>
      <c r="B673" s="117" t="s">
        <v>0</v>
      </c>
      <c r="C673" s="119">
        <v>50021290</v>
      </c>
      <c r="D673" s="122" t="s">
        <v>1516</v>
      </c>
      <c r="E673" s="124">
        <f t="shared" si="72"/>
        <v>748</v>
      </c>
      <c r="F673" s="129">
        <f t="shared" si="73"/>
        <v>748</v>
      </c>
      <c r="G673" s="106">
        <v>245</v>
      </c>
      <c r="H673" s="109">
        <v>503</v>
      </c>
      <c r="I673" s="127">
        <f t="shared" si="77"/>
        <v>0</v>
      </c>
      <c r="J673" s="106">
        <v>0</v>
      </c>
      <c r="K673" s="131">
        <v>0</v>
      </c>
      <c r="L673" s="129">
        <f t="shared" si="74"/>
        <v>0</v>
      </c>
      <c r="M673" s="106">
        <v>0</v>
      </c>
      <c r="N673" s="106">
        <v>0</v>
      </c>
      <c r="O673" s="109">
        <v>0</v>
      </c>
      <c r="P673" s="127">
        <f t="shared" si="71"/>
        <v>0</v>
      </c>
      <c r="Q673" s="106">
        <v>0</v>
      </c>
      <c r="R673" s="131">
        <v>0</v>
      </c>
      <c r="S673" s="133">
        <f t="shared" si="75"/>
        <v>0</v>
      </c>
      <c r="T673" s="106">
        <v>0</v>
      </c>
      <c r="U673" s="106">
        <v>0</v>
      </c>
      <c r="V673" s="107">
        <v>0</v>
      </c>
      <c r="W673" s="134">
        <v>0</v>
      </c>
      <c r="X673" s="127">
        <f t="shared" si="76"/>
        <v>0</v>
      </c>
      <c r="Y673" s="106">
        <v>0</v>
      </c>
      <c r="Z673" s="109">
        <v>0</v>
      </c>
    </row>
    <row r="674" spans="1:26" ht="15" customHeight="1" x14ac:dyDescent="0.2">
      <c r="A674" s="115" t="s">
        <v>1515</v>
      </c>
      <c r="B674" s="117" t="s">
        <v>0</v>
      </c>
      <c r="C674" s="119">
        <v>50029991</v>
      </c>
      <c r="D674" s="122" t="s">
        <v>1517</v>
      </c>
      <c r="E674" s="124">
        <f t="shared" si="72"/>
        <v>507</v>
      </c>
      <c r="F674" s="129">
        <f t="shared" si="73"/>
        <v>507</v>
      </c>
      <c r="G674" s="106">
        <v>274</v>
      </c>
      <c r="H674" s="109">
        <v>233</v>
      </c>
      <c r="I674" s="127">
        <f t="shared" si="77"/>
        <v>0</v>
      </c>
      <c r="J674" s="106">
        <v>0</v>
      </c>
      <c r="K674" s="131">
        <v>0</v>
      </c>
      <c r="L674" s="129">
        <f t="shared" si="74"/>
        <v>0</v>
      </c>
      <c r="M674" s="106">
        <v>0</v>
      </c>
      <c r="N674" s="106">
        <v>0</v>
      </c>
      <c r="O674" s="109">
        <v>0</v>
      </c>
      <c r="P674" s="127">
        <f t="shared" si="71"/>
        <v>0</v>
      </c>
      <c r="Q674" s="106">
        <v>0</v>
      </c>
      <c r="R674" s="131">
        <v>0</v>
      </c>
      <c r="S674" s="133">
        <f t="shared" si="75"/>
        <v>0</v>
      </c>
      <c r="T674" s="106">
        <v>0</v>
      </c>
      <c r="U674" s="106">
        <v>0</v>
      </c>
      <c r="V674" s="107">
        <v>0</v>
      </c>
      <c r="W674" s="134">
        <v>0</v>
      </c>
      <c r="X674" s="127">
        <f t="shared" si="76"/>
        <v>0</v>
      </c>
      <c r="Y674" s="106">
        <v>0</v>
      </c>
      <c r="Z674" s="109">
        <v>0</v>
      </c>
    </row>
    <row r="675" spans="1:26" ht="15" customHeight="1" x14ac:dyDescent="0.2">
      <c r="A675" s="115" t="s">
        <v>1515</v>
      </c>
      <c r="B675" s="117" t="s">
        <v>0</v>
      </c>
      <c r="C675" s="119">
        <v>50029568</v>
      </c>
      <c r="D675" s="122" t="s">
        <v>1518</v>
      </c>
      <c r="E675" s="124">
        <f t="shared" si="72"/>
        <v>429</v>
      </c>
      <c r="F675" s="129">
        <f t="shared" si="73"/>
        <v>429</v>
      </c>
      <c r="G675" s="106">
        <v>178</v>
      </c>
      <c r="H675" s="109">
        <v>251</v>
      </c>
      <c r="I675" s="127">
        <f t="shared" si="77"/>
        <v>0</v>
      </c>
      <c r="J675" s="106">
        <v>0</v>
      </c>
      <c r="K675" s="131">
        <v>0</v>
      </c>
      <c r="L675" s="129">
        <f t="shared" si="74"/>
        <v>0</v>
      </c>
      <c r="M675" s="106">
        <v>0</v>
      </c>
      <c r="N675" s="106">
        <v>0</v>
      </c>
      <c r="O675" s="109">
        <v>0</v>
      </c>
      <c r="P675" s="127">
        <f t="shared" si="71"/>
        <v>0</v>
      </c>
      <c r="Q675" s="106">
        <v>0</v>
      </c>
      <c r="R675" s="131">
        <v>0</v>
      </c>
      <c r="S675" s="133">
        <f t="shared" si="75"/>
        <v>0</v>
      </c>
      <c r="T675" s="106">
        <v>0</v>
      </c>
      <c r="U675" s="106">
        <v>0</v>
      </c>
      <c r="V675" s="107">
        <v>0</v>
      </c>
      <c r="W675" s="134">
        <v>0</v>
      </c>
      <c r="X675" s="127">
        <f t="shared" si="76"/>
        <v>0</v>
      </c>
      <c r="Y675" s="106">
        <v>0</v>
      </c>
      <c r="Z675" s="109">
        <v>0</v>
      </c>
    </row>
    <row r="676" spans="1:26" ht="15" customHeight="1" x14ac:dyDescent="0.2">
      <c r="A676" s="115" t="s">
        <v>1515</v>
      </c>
      <c r="B676" s="117" t="s">
        <v>0</v>
      </c>
      <c r="C676" s="119">
        <v>50027107</v>
      </c>
      <c r="D676" s="122" t="s">
        <v>1519</v>
      </c>
      <c r="E676" s="124">
        <f t="shared" si="72"/>
        <v>338</v>
      </c>
      <c r="F676" s="129">
        <f t="shared" si="73"/>
        <v>338</v>
      </c>
      <c r="G676" s="106">
        <v>271</v>
      </c>
      <c r="H676" s="109">
        <v>67</v>
      </c>
      <c r="I676" s="127">
        <f t="shared" si="77"/>
        <v>0</v>
      </c>
      <c r="J676" s="106">
        <v>0</v>
      </c>
      <c r="K676" s="131">
        <v>0</v>
      </c>
      <c r="L676" s="129">
        <f t="shared" si="74"/>
        <v>0</v>
      </c>
      <c r="M676" s="106">
        <v>0</v>
      </c>
      <c r="N676" s="106">
        <v>0</v>
      </c>
      <c r="O676" s="109">
        <v>0</v>
      </c>
      <c r="P676" s="127">
        <f t="shared" si="71"/>
        <v>0</v>
      </c>
      <c r="Q676" s="106">
        <v>0</v>
      </c>
      <c r="R676" s="131">
        <v>0</v>
      </c>
      <c r="S676" s="133">
        <f t="shared" si="75"/>
        <v>0</v>
      </c>
      <c r="T676" s="106">
        <v>0</v>
      </c>
      <c r="U676" s="106">
        <v>0</v>
      </c>
      <c r="V676" s="107">
        <v>0</v>
      </c>
      <c r="W676" s="134">
        <v>0</v>
      </c>
      <c r="X676" s="127">
        <f t="shared" si="76"/>
        <v>0</v>
      </c>
      <c r="Y676" s="106">
        <v>0</v>
      </c>
      <c r="Z676" s="109">
        <v>0</v>
      </c>
    </row>
    <row r="677" spans="1:26" ht="15" customHeight="1" x14ac:dyDescent="0.2">
      <c r="A677" s="115" t="s">
        <v>1515</v>
      </c>
      <c r="B677" s="117" t="s">
        <v>0</v>
      </c>
      <c r="C677" s="119">
        <v>50061801</v>
      </c>
      <c r="D677" s="122" t="s">
        <v>741</v>
      </c>
      <c r="E677" s="124">
        <f t="shared" si="72"/>
        <v>266</v>
      </c>
      <c r="F677" s="129">
        <f t="shared" si="73"/>
        <v>266</v>
      </c>
      <c r="G677" s="106">
        <v>266</v>
      </c>
      <c r="H677" s="109">
        <v>0</v>
      </c>
      <c r="I677" s="127">
        <f t="shared" si="77"/>
        <v>0</v>
      </c>
      <c r="J677" s="106">
        <v>0</v>
      </c>
      <c r="K677" s="131">
        <v>0</v>
      </c>
      <c r="L677" s="129">
        <f t="shared" si="74"/>
        <v>0</v>
      </c>
      <c r="M677" s="106">
        <v>0</v>
      </c>
      <c r="N677" s="106">
        <v>0</v>
      </c>
      <c r="O677" s="109">
        <v>0</v>
      </c>
      <c r="P677" s="127">
        <f t="shared" si="71"/>
        <v>0</v>
      </c>
      <c r="Q677" s="106">
        <v>0</v>
      </c>
      <c r="R677" s="131">
        <v>0</v>
      </c>
      <c r="S677" s="133">
        <f t="shared" si="75"/>
        <v>0</v>
      </c>
      <c r="T677" s="106">
        <v>0</v>
      </c>
      <c r="U677" s="106">
        <v>0</v>
      </c>
      <c r="V677" s="107">
        <v>0</v>
      </c>
      <c r="W677" s="134">
        <v>0</v>
      </c>
      <c r="X677" s="127">
        <f t="shared" si="76"/>
        <v>0</v>
      </c>
      <c r="Y677" s="106">
        <v>0</v>
      </c>
      <c r="Z677" s="109">
        <v>0</v>
      </c>
    </row>
    <row r="678" spans="1:26" ht="15" customHeight="1" x14ac:dyDescent="0.2">
      <c r="A678" s="115" t="s">
        <v>1515</v>
      </c>
      <c r="B678" s="117" t="s">
        <v>0</v>
      </c>
      <c r="C678" s="119">
        <v>50021427</v>
      </c>
      <c r="D678" s="122" t="s">
        <v>1520</v>
      </c>
      <c r="E678" s="124">
        <f t="shared" si="72"/>
        <v>757</v>
      </c>
      <c r="F678" s="129">
        <f t="shared" si="73"/>
        <v>0</v>
      </c>
      <c r="G678" s="106">
        <v>0</v>
      </c>
      <c r="H678" s="109">
        <v>0</v>
      </c>
      <c r="I678" s="127">
        <f t="shared" si="77"/>
        <v>588</v>
      </c>
      <c r="J678" s="106">
        <v>438</v>
      </c>
      <c r="K678" s="131">
        <v>150</v>
      </c>
      <c r="L678" s="129">
        <f t="shared" si="74"/>
        <v>0</v>
      </c>
      <c r="M678" s="106">
        <v>0</v>
      </c>
      <c r="N678" s="106">
        <v>0</v>
      </c>
      <c r="O678" s="109">
        <v>0</v>
      </c>
      <c r="P678" s="127">
        <f t="shared" si="71"/>
        <v>0</v>
      </c>
      <c r="Q678" s="106">
        <v>0</v>
      </c>
      <c r="R678" s="131">
        <v>0</v>
      </c>
      <c r="S678" s="133">
        <f t="shared" si="75"/>
        <v>169</v>
      </c>
      <c r="T678" s="106">
        <v>169</v>
      </c>
      <c r="U678" s="106">
        <v>0</v>
      </c>
      <c r="V678" s="107">
        <v>0</v>
      </c>
      <c r="W678" s="134">
        <v>0</v>
      </c>
      <c r="X678" s="127">
        <f t="shared" si="76"/>
        <v>0</v>
      </c>
      <c r="Y678" s="106">
        <v>0</v>
      </c>
      <c r="Z678" s="109">
        <v>0</v>
      </c>
    </row>
    <row r="679" spans="1:26" ht="15" customHeight="1" x14ac:dyDescent="0.2">
      <c r="A679" s="115" t="s">
        <v>1515</v>
      </c>
      <c r="B679" s="117" t="s">
        <v>0</v>
      </c>
      <c r="C679" s="119">
        <v>50041002</v>
      </c>
      <c r="D679" s="122" t="s">
        <v>1521</v>
      </c>
      <c r="E679" s="124">
        <f t="shared" si="72"/>
        <v>809</v>
      </c>
      <c r="F679" s="129">
        <f t="shared" si="73"/>
        <v>0</v>
      </c>
      <c r="G679" s="106">
        <v>0</v>
      </c>
      <c r="H679" s="109">
        <v>0</v>
      </c>
      <c r="I679" s="127">
        <f t="shared" si="77"/>
        <v>693</v>
      </c>
      <c r="J679" s="106">
        <v>408</v>
      </c>
      <c r="K679" s="131">
        <v>285</v>
      </c>
      <c r="L679" s="129">
        <f t="shared" si="74"/>
        <v>0</v>
      </c>
      <c r="M679" s="106">
        <v>0</v>
      </c>
      <c r="N679" s="106">
        <v>0</v>
      </c>
      <c r="O679" s="109">
        <v>0</v>
      </c>
      <c r="P679" s="127">
        <f t="shared" si="71"/>
        <v>0</v>
      </c>
      <c r="Q679" s="106">
        <v>0</v>
      </c>
      <c r="R679" s="131">
        <v>0</v>
      </c>
      <c r="S679" s="133">
        <f t="shared" si="75"/>
        <v>116</v>
      </c>
      <c r="T679" s="106">
        <v>116</v>
      </c>
      <c r="U679" s="106">
        <v>0</v>
      </c>
      <c r="V679" s="107">
        <v>0</v>
      </c>
      <c r="W679" s="134">
        <v>0</v>
      </c>
      <c r="X679" s="127">
        <f t="shared" si="76"/>
        <v>0</v>
      </c>
      <c r="Y679" s="106">
        <v>0</v>
      </c>
      <c r="Z679" s="109">
        <v>0</v>
      </c>
    </row>
    <row r="680" spans="1:26" ht="15" customHeight="1" x14ac:dyDescent="0.2">
      <c r="A680" s="115" t="s">
        <v>1515</v>
      </c>
      <c r="B680" s="117" t="s">
        <v>0</v>
      </c>
      <c r="C680" s="119">
        <v>50022660</v>
      </c>
      <c r="D680" s="122" t="s">
        <v>1522</v>
      </c>
      <c r="E680" s="124">
        <f t="shared" si="72"/>
        <v>587</v>
      </c>
      <c r="F680" s="129">
        <f t="shared" si="73"/>
        <v>0</v>
      </c>
      <c r="G680" s="106">
        <v>0</v>
      </c>
      <c r="H680" s="109">
        <v>0</v>
      </c>
      <c r="I680" s="127">
        <f t="shared" si="77"/>
        <v>587</v>
      </c>
      <c r="J680" s="106">
        <v>357</v>
      </c>
      <c r="K680" s="131">
        <v>230</v>
      </c>
      <c r="L680" s="129">
        <f t="shared" si="74"/>
        <v>0</v>
      </c>
      <c r="M680" s="106">
        <v>0</v>
      </c>
      <c r="N680" s="106">
        <v>0</v>
      </c>
      <c r="O680" s="109">
        <v>0</v>
      </c>
      <c r="P680" s="127">
        <f t="shared" si="71"/>
        <v>0</v>
      </c>
      <c r="Q680" s="106">
        <v>0</v>
      </c>
      <c r="R680" s="131">
        <v>0</v>
      </c>
      <c r="S680" s="133">
        <f t="shared" si="75"/>
        <v>0</v>
      </c>
      <c r="T680" s="106">
        <v>0</v>
      </c>
      <c r="U680" s="106">
        <v>0</v>
      </c>
      <c r="V680" s="107">
        <v>0</v>
      </c>
      <c r="W680" s="134">
        <v>0</v>
      </c>
      <c r="X680" s="127">
        <f t="shared" si="76"/>
        <v>0</v>
      </c>
      <c r="Y680" s="106">
        <v>0</v>
      </c>
      <c r="Z680" s="109">
        <v>0</v>
      </c>
    </row>
    <row r="681" spans="1:26" ht="15" customHeight="1" x14ac:dyDescent="0.2">
      <c r="A681" s="115" t="s">
        <v>1515</v>
      </c>
      <c r="B681" s="117" t="s">
        <v>0</v>
      </c>
      <c r="C681" s="119">
        <v>50021397</v>
      </c>
      <c r="D681" s="122" t="s">
        <v>744</v>
      </c>
      <c r="E681" s="124">
        <f t="shared" si="72"/>
        <v>899</v>
      </c>
      <c r="F681" s="129">
        <f t="shared" si="73"/>
        <v>0</v>
      </c>
      <c r="G681" s="106">
        <v>0</v>
      </c>
      <c r="H681" s="109">
        <v>0</v>
      </c>
      <c r="I681" s="127">
        <f t="shared" si="77"/>
        <v>899</v>
      </c>
      <c r="J681" s="106">
        <v>542</v>
      </c>
      <c r="K681" s="131">
        <v>357</v>
      </c>
      <c r="L681" s="129">
        <f t="shared" si="74"/>
        <v>0</v>
      </c>
      <c r="M681" s="106">
        <v>0</v>
      </c>
      <c r="N681" s="106">
        <v>0</v>
      </c>
      <c r="O681" s="109">
        <v>0</v>
      </c>
      <c r="P681" s="127">
        <f t="shared" si="71"/>
        <v>0</v>
      </c>
      <c r="Q681" s="106">
        <v>0</v>
      </c>
      <c r="R681" s="131">
        <v>0</v>
      </c>
      <c r="S681" s="133">
        <f t="shared" si="75"/>
        <v>0</v>
      </c>
      <c r="T681" s="106">
        <v>0</v>
      </c>
      <c r="U681" s="106">
        <v>0</v>
      </c>
      <c r="V681" s="107">
        <v>0</v>
      </c>
      <c r="W681" s="134">
        <v>0</v>
      </c>
      <c r="X681" s="127">
        <f t="shared" si="76"/>
        <v>0</v>
      </c>
      <c r="Y681" s="106">
        <v>0</v>
      </c>
      <c r="Z681" s="109">
        <v>0</v>
      </c>
    </row>
    <row r="682" spans="1:26" ht="15" customHeight="1" x14ac:dyDescent="0.2">
      <c r="A682" s="115" t="s">
        <v>1515</v>
      </c>
      <c r="B682" s="117" t="s">
        <v>0</v>
      </c>
      <c r="C682" s="119">
        <v>50030639</v>
      </c>
      <c r="D682" s="122" t="s">
        <v>1523</v>
      </c>
      <c r="E682" s="124">
        <f t="shared" si="72"/>
        <v>756</v>
      </c>
      <c r="F682" s="129">
        <f t="shared" si="73"/>
        <v>96</v>
      </c>
      <c r="G682" s="106">
        <v>0</v>
      </c>
      <c r="H682" s="109">
        <v>96</v>
      </c>
      <c r="I682" s="127">
        <f t="shared" si="77"/>
        <v>660</v>
      </c>
      <c r="J682" s="106">
        <v>432</v>
      </c>
      <c r="K682" s="131">
        <v>228</v>
      </c>
      <c r="L682" s="129">
        <f t="shared" si="74"/>
        <v>0</v>
      </c>
      <c r="M682" s="106">
        <v>0</v>
      </c>
      <c r="N682" s="106">
        <v>0</v>
      </c>
      <c r="O682" s="109">
        <v>0</v>
      </c>
      <c r="P682" s="127">
        <f t="shared" si="71"/>
        <v>0</v>
      </c>
      <c r="Q682" s="106">
        <v>0</v>
      </c>
      <c r="R682" s="131">
        <v>0</v>
      </c>
      <c r="S682" s="133">
        <f t="shared" si="75"/>
        <v>0</v>
      </c>
      <c r="T682" s="106">
        <v>0</v>
      </c>
      <c r="U682" s="106">
        <v>0</v>
      </c>
      <c r="V682" s="107">
        <v>0</v>
      </c>
      <c r="W682" s="134">
        <v>0</v>
      </c>
      <c r="X682" s="127">
        <f t="shared" si="76"/>
        <v>0</v>
      </c>
      <c r="Y682" s="106">
        <v>0</v>
      </c>
      <c r="Z682" s="109">
        <v>0</v>
      </c>
    </row>
    <row r="683" spans="1:26" ht="15" customHeight="1" x14ac:dyDescent="0.2">
      <c r="A683" s="115" t="s">
        <v>1515</v>
      </c>
      <c r="B683" s="117" t="s">
        <v>0</v>
      </c>
      <c r="C683" s="119">
        <v>50021400</v>
      </c>
      <c r="D683" s="122" t="s">
        <v>1524</v>
      </c>
      <c r="E683" s="124">
        <f t="shared" si="72"/>
        <v>827</v>
      </c>
      <c r="F683" s="129">
        <f t="shared" si="73"/>
        <v>180</v>
      </c>
      <c r="G683" s="106">
        <v>0</v>
      </c>
      <c r="H683" s="109">
        <v>180</v>
      </c>
      <c r="I683" s="127">
        <f t="shared" si="77"/>
        <v>647</v>
      </c>
      <c r="J683" s="106">
        <v>398</v>
      </c>
      <c r="K683" s="131">
        <v>249</v>
      </c>
      <c r="L683" s="129">
        <f t="shared" si="74"/>
        <v>0</v>
      </c>
      <c r="M683" s="106">
        <v>0</v>
      </c>
      <c r="N683" s="106">
        <v>0</v>
      </c>
      <c r="O683" s="109">
        <v>0</v>
      </c>
      <c r="P683" s="127">
        <f t="shared" si="71"/>
        <v>0</v>
      </c>
      <c r="Q683" s="106">
        <v>0</v>
      </c>
      <c r="R683" s="131">
        <v>0</v>
      </c>
      <c r="S683" s="133">
        <f t="shared" si="75"/>
        <v>0</v>
      </c>
      <c r="T683" s="106">
        <v>0</v>
      </c>
      <c r="U683" s="106">
        <v>0</v>
      </c>
      <c r="V683" s="107">
        <v>0</v>
      </c>
      <c r="W683" s="134">
        <v>0</v>
      </c>
      <c r="X683" s="127">
        <f t="shared" si="76"/>
        <v>0</v>
      </c>
      <c r="Y683" s="106">
        <v>0</v>
      </c>
      <c r="Z683" s="109">
        <v>0</v>
      </c>
    </row>
    <row r="684" spans="1:26" ht="15" customHeight="1" x14ac:dyDescent="0.2">
      <c r="A684" s="115" t="s">
        <v>1515</v>
      </c>
      <c r="B684" s="117" t="s">
        <v>2</v>
      </c>
      <c r="C684" s="119">
        <v>50021419</v>
      </c>
      <c r="D684" s="122" t="s">
        <v>1525</v>
      </c>
      <c r="E684" s="124">
        <f t="shared" si="72"/>
        <v>59</v>
      </c>
      <c r="F684" s="129">
        <f t="shared" si="73"/>
        <v>0</v>
      </c>
      <c r="G684" s="106">
        <v>0</v>
      </c>
      <c r="H684" s="109">
        <v>0</v>
      </c>
      <c r="I684" s="127">
        <f t="shared" si="77"/>
        <v>59</v>
      </c>
      <c r="J684" s="106">
        <v>59</v>
      </c>
      <c r="K684" s="131">
        <v>0</v>
      </c>
      <c r="L684" s="129">
        <f t="shared" si="74"/>
        <v>0</v>
      </c>
      <c r="M684" s="106">
        <v>0</v>
      </c>
      <c r="N684" s="106">
        <v>0</v>
      </c>
      <c r="O684" s="109">
        <v>0</v>
      </c>
      <c r="P684" s="127">
        <f t="shared" si="71"/>
        <v>0</v>
      </c>
      <c r="Q684" s="106">
        <v>0</v>
      </c>
      <c r="R684" s="131">
        <v>0</v>
      </c>
      <c r="S684" s="133">
        <f t="shared" si="75"/>
        <v>0</v>
      </c>
      <c r="T684" s="106">
        <v>0</v>
      </c>
      <c r="U684" s="106">
        <v>0</v>
      </c>
      <c r="V684" s="107">
        <v>0</v>
      </c>
      <c r="W684" s="134">
        <v>0</v>
      </c>
      <c r="X684" s="127">
        <f t="shared" si="76"/>
        <v>0</v>
      </c>
      <c r="Y684" s="106">
        <v>0</v>
      </c>
      <c r="Z684" s="109">
        <v>0</v>
      </c>
    </row>
    <row r="685" spans="1:26" ht="15" customHeight="1" x14ac:dyDescent="0.2">
      <c r="A685" s="115" t="s">
        <v>29</v>
      </c>
      <c r="B685" s="117" t="s">
        <v>0</v>
      </c>
      <c r="C685" s="119">
        <v>50025619</v>
      </c>
      <c r="D685" s="122" t="s">
        <v>1526</v>
      </c>
      <c r="E685" s="124">
        <f t="shared" si="72"/>
        <v>488</v>
      </c>
      <c r="F685" s="129">
        <f t="shared" si="73"/>
        <v>488</v>
      </c>
      <c r="G685" s="106">
        <v>210</v>
      </c>
      <c r="H685" s="109">
        <v>278</v>
      </c>
      <c r="I685" s="127">
        <f t="shared" si="77"/>
        <v>0</v>
      </c>
      <c r="J685" s="106">
        <v>0</v>
      </c>
      <c r="K685" s="131">
        <v>0</v>
      </c>
      <c r="L685" s="129">
        <f t="shared" si="74"/>
        <v>0</v>
      </c>
      <c r="M685" s="106">
        <v>0</v>
      </c>
      <c r="N685" s="106">
        <v>0</v>
      </c>
      <c r="O685" s="109">
        <v>0</v>
      </c>
      <c r="P685" s="127">
        <f t="shared" si="71"/>
        <v>0</v>
      </c>
      <c r="Q685" s="106">
        <v>0</v>
      </c>
      <c r="R685" s="131">
        <v>0</v>
      </c>
      <c r="S685" s="133">
        <f t="shared" si="75"/>
        <v>0</v>
      </c>
      <c r="T685" s="106">
        <v>0</v>
      </c>
      <c r="U685" s="106">
        <v>0</v>
      </c>
      <c r="V685" s="107">
        <v>0</v>
      </c>
      <c r="W685" s="134">
        <v>0</v>
      </c>
      <c r="X685" s="127">
        <f t="shared" si="76"/>
        <v>0</v>
      </c>
      <c r="Y685" s="106">
        <v>0</v>
      </c>
      <c r="Z685" s="109">
        <v>0</v>
      </c>
    </row>
    <row r="686" spans="1:26" ht="15" customHeight="1" x14ac:dyDescent="0.2">
      <c r="A686" s="115" t="s">
        <v>29</v>
      </c>
      <c r="B686" s="117" t="s">
        <v>0</v>
      </c>
      <c r="C686" s="119">
        <v>50014900</v>
      </c>
      <c r="D686" s="122" t="s">
        <v>1527</v>
      </c>
      <c r="E686" s="124">
        <f t="shared" si="72"/>
        <v>882</v>
      </c>
      <c r="F686" s="129">
        <f t="shared" si="73"/>
        <v>0</v>
      </c>
      <c r="G686" s="106">
        <v>0</v>
      </c>
      <c r="H686" s="109">
        <v>0</v>
      </c>
      <c r="I686" s="127">
        <f t="shared" si="77"/>
        <v>820</v>
      </c>
      <c r="J686" s="106">
        <v>595</v>
      </c>
      <c r="K686" s="131">
        <v>225</v>
      </c>
      <c r="L686" s="129">
        <f t="shared" si="74"/>
        <v>0</v>
      </c>
      <c r="M686" s="106">
        <v>0</v>
      </c>
      <c r="N686" s="106">
        <v>0</v>
      </c>
      <c r="O686" s="109">
        <v>0</v>
      </c>
      <c r="P686" s="127">
        <f t="shared" si="71"/>
        <v>0</v>
      </c>
      <c r="Q686" s="106">
        <v>0</v>
      </c>
      <c r="R686" s="131">
        <v>0</v>
      </c>
      <c r="S686" s="133">
        <f t="shared" si="75"/>
        <v>62</v>
      </c>
      <c r="T686" s="106">
        <v>62</v>
      </c>
      <c r="U686" s="106">
        <v>0</v>
      </c>
      <c r="V686" s="107">
        <v>0</v>
      </c>
      <c r="W686" s="134">
        <v>0</v>
      </c>
      <c r="X686" s="127">
        <f t="shared" si="76"/>
        <v>0</v>
      </c>
      <c r="Y686" s="106">
        <v>0</v>
      </c>
      <c r="Z686" s="109">
        <v>0</v>
      </c>
    </row>
    <row r="687" spans="1:26" ht="15" customHeight="1" x14ac:dyDescent="0.2">
      <c r="A687" s="115" t="s">
        <v>29</v>
      </c>
      <c r="B687" s="117" t="s">
        <v>2</v>
      </c>
      <c r="C687" s="119">
        <v>50026836</v>
      </c>
      <c r="D687" s="122" t="s">
        <v>1528</v>
      </c>
      <c r="E687" s="124">
        <f t="shared" si="72"/>
        <v>288</v>
      </c>
      <c r="F687" s="129">
        <f t="shared" si="73"/>
        <v>0</v>
      </c>
      <c r="G687" s="106">
        <v>0</v>
      </c>
      <c r="H687" s="109">
        <v>0</v>
      </c>
      <c r="I687" s="127">
        <f t="shared" si="77"/>
        <v>288</v>
      </c>
      <c r="J687" s="106">
        <v>169</v>
      </c>
      <c r="K687" s="131">
        <v>119</v>
      </c>
      <c r="L687" s="129">
        <f t="shared" si="74"/>
        <v>0</v>
      </c>
      <c r="M687" s="106">
        <v>0</v>
      </c>
      <c r="N687" s="106">
        <v>0</v>
      </c>
      <c r="O687" s="109">
        <v>0</v>
      </c>
      <c r="P687" s="127">
        <f t="shared" si="71"/>
        <v>0</v>
      </c>
      <c r="Q687" s="106">
        <v>0</v>
      </c>
      <c r="R687" s="131">
        <v>0</v>
      </c>
      <c r="S687" s="133">
        <f t="shared" si="75"/>
        <v>0</v>
      </c>
      <c r="T687" s="106">
        <v>0</v>
      </c>
      <c r="U687" s="106">
        <v>0</v>
      </c>
      <c r="V687" s="107">
        <v>0</v>
      </c>
      <c r="W687" s="134">
        <v>0</v>
      </c>
      <c r="X687" s="127">
        <f t="shared" si="76"/>
        <v>0</v>
      </c>
      <c r="Y687" s="106">
        <v>0</v>
      </c>
      <c r="Z687" s="109">
        <v>0</v>
      </c>
    </row>
    <row r="688" spans="1:26" ht="15" customHeight="1" x14ac:dyDescent="0.2">
      <c r="A688" s="115" t="s">
        <v>29</v>
      </c>
      <c r="B688" s="117" t="s">
        <v>2</v>
      </c>
      <c r="C688" s="119">
        <v>50026828</v>
      </c>
      <c r="D688" s="122" t="s">
        <v>751</v>
      </c>
      <c r="E688" s="124">
        <f t="shared" si="72"/>
        <v>207</v>
      </c>
      <c r="F688" s="129">
        <f t="shared" si="73"/>
        <v>0</v>
      </c>
      <c r="G688" s="106">
        <v>0</v>
      </c>
      <c r="H688" s="109">
        <v>0</v>
      </c>
      <c r="I688" s="127">
        <f t="shared" si="77"/>
        <v>207</v>
      </c>
      <c r="J688" s="106">
        <v>104</v>
      </c>
      <c r="K688" s="131">
        <v>103</v>
      </c>
      <c r="L688" s="129">
        <f t="shared" si="74"/>
        <v>0</v>
      </c>
      <c r="M688" s="106">
        <v>0</v>
      </c>
      <c r="N688" s="106">
        <v>0</v>
      </c>
      <c r="O688" s="109">
        <v>0</v>
      </c>
      <c r="P688" s="127">
        <f t="shared" si="71"/>
        <v>0</v>
      </c>
      <c r="Q688" s="106">
        <v>0</v>
      </c>
      <c r="R688" s="131">
        <v>0</v>
      </c>
      <c r="S688" s="133">
        <f t="shared" si="75"/>
        <v>0</v>
      </c>
      <c r="T688" s="106">
        <v>0</v>
      </c>
      <c r="U688" s="106">
        <v>0</v>
      </c>
      <c r="V688" s="107">
        <v>0</v>
      </c>
      <c r="W688" s="134">
        <v>0</v>
      </c>
      <c r="X688" s="127">
        <f t="shared" si="76"/>
        <v>0</v>
      </c>
      <c r="Y688" s="106">
        <v>0</v>
      </c>
      <c r="Z688" s="109">
        <v>0</v>
      </c>
    </row>
    <row r="689" spans="1:26" ht="15" customHeight="1" x14ac:dyDescent="0.2">
      <c r="A689" s="115" t="s">
        <v>29</v>
      </c>
      <c r="B689" s="117" t="s">
        <v>2</v>
      </c>
      <c r="C689" s="119">
        <v>50014927</v>
      </c>
      <c r="D689" s="122" t="s">
        <v>1529</v>
      </c>
      <c r="E689" s="124">
        <f t="shared" si="72"/>
        <v>160</v>
      </c>
      <c r="F689" s="129">
        <f t="shared" si="73"/>
        <v>0</v>
      </c>
      <c r="G689" s="106">
        <v>0</v>
      </c>
      <c r="H689" s="109">
        <v>0</v>
      </c>
      <c r="I689" s="127">
        <f t="shared" si="77"/>
        <v>160</v>
      </c>
      <c r="J689" s="106">
        <v>82</v>
      </c>
      <c r="K689" s="131">
        <v>78</v>
      </c>
      <c r="L689" s="129">
        <f t="shared" si="74"/>
        <v>0</v>
      </c>
      <c r="M689" s="106">
        <v>0</v>
      </c>
      <c r="N689" s="106">
        <v>0</v>
      </c>
      <c r="O689" s="109">
        <v>0</v>
      </c>
      <c r="P689" s="127">
        <f t="shared" si="71"/>
        <v>0</v>
      </c>
      <c r="Q689" s="106">
        <v>0</v>
      </c>
      <c r="R689" s="131">
        <v>0</v>
      </c>
      <c r="S689" s="133">
        <f t="shared" si="75"/>
        <v>0</v>
      </c>
      <c r="T689" s="106">
        <v>0</v>
      </c>
      <c r="U689" s="106">
        <v>0</v>
      </c>
      <c r="V689" s="107">
        <v>0</v>
      </c>
      <c r="W689" s="134">
        <v>0</v>
      </c>
      <c r="X689" s="127">
        <f t="shared" si="76"/>
        <v>0</v>
      </c>
      <c r="Y689" s="106">
        <v>0</v>
      </c>
      <c r="Z689" s="109">
        <v>0</v>
      </c>
    </row>
    <row r="690" spans="1:26" ht="15" customHeight="1" x14ac:dyDescent="0.2">
      <c r="A690" s="115" t="s">
        <v>29</v>
      </c>
      <c r="B690" s="117" t="s">
        <v>2</v>
      </c>
      <c r="C690" s="119">
        <v>50024264</v>
      </c>
      <c r="D690" s="122" t="s">
        <v>1530</v>
      </c>
      <c r="E690" s="124">
        <f t="shared" si="72"/>
        <v>315</v>
      </c>
      <c r="F690" s="129">
        <f t="shared" si="73"/>
        <v>0</v>
      </c>
      <c r="G690" s="106">
        <v>0</v>
      </c>
      <c r="H690" s="109">
        <v>0</v>
      </c>
      <c r="I690" s="127">
        <f t="shared" si="77"/>
        <v>315</v>
      </c>
      <c r="J690" s="106">
        <v>189</v>
      </c>
      <c r="K690" s="131">
        <v>126</v>
      </c>
      <c r="L690" s="129">
        <f t="shared" si="74"/>
        <v>0</v>
      </c>
      <c r="M690" s="106">
        <v>0</v>
      </c>
      <c r="N690" s="106">
        <v>0</v>
      </c>
      <c r="O690" s="109">
        <v>0</v>
      </c>
      <c r="P690" s="127">
        <f t="shared" si="71"/>
        <v>0</v>
      </c>
      <c r="Q690" s="106">
        <v>0</v>
      </c>
      <c r="R690" s="131">
        <v>0</v>
      </c>
      <c r="S690" s="133">
        <f t="shared" si="75"/>
        <v>0</v>
      </c>
      <c r="T690" s="106">
        <v>0</v>
      </c>
      <c r="U690" s="106">
        <v>0</v>
      </c>
      <c r="V690" s="107">
        <v>0</v>
      </c>
      <c r="W690" s="134">
        <v>0</v>
      </c>
      <c r="X690" s="127">
        <f t="shared" si="76"/>
        <v>0</v>
      </c>
      <c r="Y690" s="106">
        <v>0</v>
      </c>
      <c r="Z690" s="109">
        <v>0</v>
      </c>
    </row>
    <row r="691" spans="1:26" ht="15" customHeight="1" x14ac:dyDescent="0.2">
      <c r="A691" s="115" t="s">
        <v>30</v>
      </c>
      <c r="B691" s="117" t="s">
        <v>0</v>
      </c>
      <c r="C691" s="119">
        <v>50025627</v>
      </c>
      <c r="D691" s="122" t="s">
        <v>1531</v>
      </c>
      <c r="E691" s="124">
        <f t="shared" si="72"/>
        <v>668</v>
      </c>
      <c r="F691" s="129">
        <f t="shared" si="73"/>
        <v>668</v>
      </c>
      <c r="G691" s="106">
        <v>408</v>
      </c>
      <c r="H691" s="109">
        <v>260</v>
      </c>
      <c r="I691" s="127">
        <f t="shared" si="77"/>
        <v>0</v>
      </c>
      <c r="J691" s="106">
        <v>0</v>
      </c>
      <c r="K691" s="131">
        <v>0</v>
      </c>
      <c r="L691" s="129">
        <f t="shared" si="74"/>
        <v>0</v>
      </c>
      <c r="M691" s="106">
        <v>0</v>
      </c>
      <c r="N691" s="106">
        <v>0</v>
      </c>
      <c r="O691" s="109">
        <v>0</v>
      </c>
      <c r="P691" s="127">
        <f t="shared" si="71"/>
        <v>0</v>
      </c>
      <c r="Q691" s="106">
        <v>0</v>
      </c>
      <c r="R691" s="131">
        <v>0</v>
      </c>
      <c r="S691" s="133">
        <f t="shared" si="75"/>
        <v>0</v>
      </c>
      <c r="T691" s="106">
        <v>0</v>
      </c>
      <c r="U691" s="106">
        <v>0</v>
      </c>
      <c r="V691" s="107">
        <v>0</v>
      </c>
      <c r="W691" s="134">
        <v>0</v>
      </c>
      <c r="X691" s="127">
        <f t="shared" si="76"/>
        <v>0</v>
      </c>
      <c r="Y691" s="106">
        <v>0</v>
      </c>
      <c r="Z691" s="109">
        <v>0</v>
      </c>
    </row>
    <row r="692" spans="1:26" ht="15" customHeight="1" x14ac:dyDescent="0.2">
      <c r="A692" s="115" t="s">
        <v>30</v>
      </c>
      <c r="B692" s="117" t="s">
        <v>0</v>
      </c>
      <c r="C692" s="119">
        <v>50031791</v>
      </c>
      <c r="D692" s="122" t="s">
        <v>1041</v>
      </c>
      <c r="E692" s="124">
        <f t="shared" si="72"/>
        <v>409</v>
      </c>
      <c r="F692" s="129">
        <f t="shared" si="73"/>
        <v>409</v>
      </c>
      <c r="G692" s="106">
        <v>232</v>
      </c>
      <c r="H692" s="109">
        <v>177</v>
      </c>
      <c r="I692" s="127">
        <f t="shared" si="77"/>
        <v>0</v>
      </c>
      <c r="J692" s="106">
        <v>0</v>
      </c>
      <c r="K692" s="131">
        <v>0</v>
      </c>
      <c r="L692" s="129">
        <f t="shared" si="74"/>
        <v>0</v>
      </c>
      <c r="M692" s="106">
        <v>0</v>
      </c>
      <c r="N692" s="106">
        <v>0</v>
      </c>
      <c r="O692" s="109">
        <v>0</v>
      </c>
      <c r="P692" s="127">
        <f t="shared" si="71"/>
        <v>0</v>
      </c>
      <c r="Q692" s="106">
        <v>0</v>
      </c>
      <c r="R692" s="131">
        <v>0</v>
      </c>
      <c r="S692" s="133">
        <f t="shared" si="75"/>
        <v>0</v>
      </c>
      <c r="T692" s="106">
        <v>0</v>
      </c>
      <c r="U692" s="106">
        <v>0</v>
      </c>
      <c r="V692" s="107">
        <v>0</v>
      </c>
      <c r="W692" s="134">
        <v>0</v>
      </c>
      <c r="X692" s="127">
        <f t="shared" si="76"/>
        <v>0</v>
      </c>
      <c r="Y692" s="106">
        <v>0</v>
      </c>
      <c r="Z692" s="109">
        <v>0</v>
      </c>
    </row>
    <row r="693" spans="1:26" ht="15" customHeight="1" x14ac:dyDescent="0.2">
      <c r="A693" s="115" t="s">
        <v>30</v>
      </c>
      <c r="B693" s="117" t="s">
        <v>0</v>
      </c>
      <c r="C693" s="119">
        <v>50018248</v>
      </c>
      <c r="D693" s="122" t="s">
        <v>1532</v>
      </c>
      <c r="E693" s="124">
        <f t="shared" si="72"/>
        <v>667</v>
      </c>
      <c r="F693" s="129">
        <f t="shared" si="73"/>
        <v>0</v>
      </c>
      <c r="G693" s="106">
        <v>0</v>
      </c>
      <c r="H693" s="109">
        <v>0</v>
      </c>
      <c r="I693" s="127">
        <f t="shared" si="77"/>
        <v>667</v>
      </c>
      <c r="J693" s="106">
        <v>667</v>
      </c>
      <c r="K693" s="131">
        <v>0</v>
      </c>
      <c r="L693" s="129">
        <f t="shared" si="74"/>
        <v>0</v>
      </c>
      <c r="M693" s="106">
        <v>0</v>
      </c>
      <c r="N693" s="106">
        <v>0</v>
      </c>
      <c r="O693" s="109">
        <v>0</v>
      </c>
      <c r="P693" s="127">
        <f t="shared" si="71"/>
        <v>0</v>
      </c>
      <c r="Q693" s="106">
        <v>0</v>
      </c>
      <c r="R693" s="131">
        <v>0</v>
      </c>
      <c r="S693" s="133">
        <f t="shared" si="75"/>
        <v>0</v>
      </c>
      <c r="T693" s="106">
        <v>0</v>
      </c>
      <c r="U693" s="106">
        <v>0</v>
      </c>
      <c r="V693" s="107">
        <v>0</v>
      </c>
      <c r="W693" s="134">
        <v>0</v>
      </c>
      <c r="X693" s="127">
        <f t="shared" si="76"/>
        <v>0</v>
      </c>
      <c r="Y693" s="106">
        <v>0</v>
      </c>
      <c r="Z693" s="109">
        <v>0</v>
      </c>
    </row>
    <row r="694" spans="1:26" ht="15" customHeight="1" x14ac:dyDescent="0.2">
      <c r="A694" s="115" t="s">
        <v>30</v>
      </c>
      <c r="B694" s="117" t="s">
        <v>0</v>
      </c>
      <c r="C694" s="119">
        <v>50072897</v>
      </c>
      <c r="D694" s="122" t="s">
        <v>1533</v>
      </c>
      <c r="E694" s="124">
        <f t="shared" si="72"/>
        <v>632</v>
      </c>
      <c r="F694" s="129">
        <f>SUM(G694:H694)</f>
        <v>0</v>
      </c>
      <c r="G694" s="106">
        <v>0</v>
      </c>
      <c r="H694" s="109">
        <v>0</v>
      </c>
      <c r="I694" s="127">
        <f t="shared" si="77"/>
        <v>632</v>
      </c>
      <c r="J694" s="106">
        <v>548</v>
      </c>
      <c r="K694" s="131">
        <v>84</v>
      </c>
      <c r="L694" s="129">
        <f t="shared" si="74"/>
        <v>0</v>
      </c>
      <c r="M694" s="106">
        <v>0</v>
      </c>
      <c r="N694" s="106">
        <v>0</v>
      </c>
      <c r="O694" s="109">
        <v>0</v>
      </c>
      <c r="P694" s="127">
        <f t="shared" si="71"/>
        <v>0</v>
      </c>
      <c r="Q694" s="106">
        <v>0</v>
      </c>
      <c r="R694" s="131">
        <v>0</v>
      </c>
      <c r="S694" s="133">
        <f t="shared" si="75"/>
        <v>0</v>
      </c>
      <c r="T694" s="106">
        <v>0</v>
      </c>
      <c r="U694" s="106">
        <v>0</v>
      </c>
      <c r="V694" s="107">
        <v>0</v>
      </c>
      <c r="W694" s="134">
        <v>0</v>
      </c>
      <c r="X694" s="127">
        <f t="shared" si="76"/>
        <v>0</v>
      </c>
      <c r="Y694" s="106">
        <v>0</v>
      </c>
      <c r="Z694" s="109">
        <v>0</v>
      </c>
    </row>
    <row r="695" spans="1:26" ht="15" customHeight="1" x14ac:dyDescent="0.2">
      <c r="A695" s="115" t="s">
        <v>30</v>
      </c>
      <c r="B695" s="117" t="s">
        <v>0</v>
      </c>
      <c r="C695" s="119">
        <v>50018256</v>
      </c>
      <c r="D695" s="122" t="s">
        <v>1534</v>
      </c>
      <c r="E695" s="124">
        <f t="shared" si="72"/>
        <v>454</v>
      </c>
      <c r="F695" s="129">
        <f t="shared" si="73"/>
        <v>0</v>
      </c>
      <c r="G695" s="106">
        <v>0</v>
      </c>
      <c r="H695" s="109">
        <v>0</v>
      </c>
      <c r="I695" s="127">
        <f t="shared" si="77"/>
        <v>454</v>
      </c>
      <c r="J695" s="106">
        <v>0</v>
      </c>
      <c r="K695" s="131">
        <v>454</v>
      </c>
      <c r="L695" s="129">
        <f t="shared" si="74"/>
        <v>0</v>
      </c>
      <c r="M695" s="106">
        <v>0</v>
      </c>
      <c r="N695" s="106">
        <v>0</v>
      </c>
      <c r="O695" s="109">
        <v>0</v>
      </c>
      <c r="P695" s="127">
        <f t="shared" si="71"/>
        <v>0</v>
      </c>
      <c r="Q695" s="106">
        <v>0</v>
      </c>
      <c r="R695" s="131">
        <v>0</v>
      </c>
      <c r="S695" s="133">
        <f t="shared" si="75"/>
        <v>0</v>
      </c>
      <c r="T695" s="106">
        <v>0</v>
      </c>
      <c r="U695" s="106">
        <v>0</v>
      </c>
      <c r="V695" s="107">
        <v>0</v>
      </c>
      <c r="W695" s="134">
        <v>0</v>
      </c>
      <c r="X695" s="127">
        <f t="shared" si="76"/>
        <v>0</v>
      </c>
      <c r="Y695" s="106">
        <v>0</v>
      </c>
      <c r="Z695" s="109">
        <v>0</v>
      </c>
    </row>
    <row r="696" spans="1:26" ht="15" customHeight="1" x14ac:dyDescent="0.2">
      <c r="A696" s="115" t="s">
        <v>30</v>
      </c>
      <c r="B696" s="117" t="s">
        <v>2</v>
      </c>
      <c r="C696" s="119">
        <v>50018264</v>
      </c>
      <c r="D696" s="122" t="s">
        <v>760</v>
      </c>
      <c r="E696" s="124">
        <f t="shared" si="72"/>
        <v>132</v>
      </c>
      <c r="F696" s="129">
        <f t="shared" si="73"/>
        <v>0</v>
      </c>
      <c r="G696" s="106">
        <v>0</v>
      </c>
      <c r="H696" s="109">
        <v>0</v>
      </c>
      <c r="I696" s="127">
        <f t="shared" si="77"/>
        <v>132</v>
      </c>
      <c r="J696" s="106">
        <v>84</v>
      </c>
      <c r="K696" s="131">
        <v>48</v>
      </c>
      <c r="L696" s="129">
        <f t="shared" si="74"/>
        <v>0</v>
      </c>
      <c r="M696" s="106">
        <v>0</v>
      </c>
      <c r="N696" s="106">
        <v>0</v>
      </c>
      <c r="O696" s="109">
        <v>0</v>
      </c>
      <c r="P696" s="127">
        <f t="shared" si="71"/>
        <v>0</v>
      </c>
      <c r="Q696" s="106">
        <v>0</v>
      </c>
      <c r="R696" s="131">
        <v>0</v>
      </c>
      <c r="S696" s="133">
        <f t="shared" si="75"/>
        <v>0</v>
      </c>
      <c r="T696" s="106">
        <v>0</v>
      </c>
      <c r="U696" s="106">
        <v>0</v>
      </c>
      <c r="V696" s="107">
        <v>0</v>
      </c>
      <c r="W696" s="134">
        <v>0</v>
      </c>
      <c r="X696" s="127">
        <f t="shared" si="76"/>
        <v>0</v>
      </c>
      <c r="Y696" s="106">
        <v>0</v>
      </c>
      <c r="Z696" s="109">
        <v>0</v>
      </c>
    </row>
    <row r="697" spans="1:26" ht="15" customHeight="1" x14ac:dyDescent="0.2">
      <c r="A697" s="115" t="s">
        <v>30</v>
      </c>
      <c r="B697" s="117" t="s">
        <v>2</v>
      </c>
      <c r="C697" s="119">
        <v>50031414</v>
      </c>
      <c r="D697" s="122" t="s">
        <v>1535</v>
      </c>
      <c r="E697" s="124">
        <f t="shared" si="72"/>
        <v>164</v>
      </c>
      <c r="F697" s="129">
        <f t="shared" si="73"/>
        <v>19</v>
      </c>
      <c r="G697" s="106">
        <v>0</v>
      </c>
      <c r="H697" s="109">
        <v>19</v>
      </c>
      <c r="I697" s="127">
        <f t="shared" si="77"/>
        <v>145</v>
      </c>
      <c r="J697" s="106">
        <v>82</v>
      </c>
      <c r="K697" s="131">
        <v>63</v>
      </c>
      <c r="L697" s="129">
        <f t="shared" si="74"/>
        <v>0</v>
      </c>
      <c r="M697" s="106">
        <v>0</v>
      </c>
      <c r="N697" s="106">
        <v>0</v>
      </c>
      <c r="O697" s="109">
        <v>0</v>
      </c>
      <c r="P697" s="127">
        <f t="shared" si="71"/>
        <v>0</v>
      </c>
      <c r="Q697" s="106">
        <v>0</v>
      </c>
      <c r="R697" s="131">
        <v>0</v>
      </c>
      <c r="S697" s="133">
        <f t="shared" si="75"/>
        <v>0</v>
      </c>
      <c r="T697" s="106">
        <v>0</v>
      </c>
      <c r="U697" s="106">
        <v>0</v>
      </c>
      <c r="V697" s="107">
        <v>0</v>
      </c>
      <c r="W697" s="134">
        <v>0</v>
      </c>
      <c r="X697" s="127">
        <f t="shared" si="76"/>
        <v>0</v>
      </c>
      <c r="Y697" s="106">
        <v>0</v>
      </c>
      <c r="Z697" s="109">
        <v>0</v>
      </c>
    </row>
    <row r="698" spans="1:26" ht="15" customHeight="1" x14ac:dyDescent="0.2">
      <c r="A698" s="115" t="s">
        <v>30</v>
      </c>
      <c r="B698" s="117" t="s">
        <v>2</v>
      </c>
      <c r="C698" s="119">
        <v>50024531</v>
      </c>
      <c r="D698" s="122" t="s">
        <v>1536</v>
      </c>
      <c r="E698" s="124">
        <f t="shared" si="72"/>
        <v>523</v>
      </c>
      <c r="F698" s="129">
        <f t="shared" si="73"/>
        <v>60</v>
      </c>
      <c r="G698" s="106">
        <v>0</v>
      </c>
      <c r="H698" s="109">
        <v>60</v>
      </c>
      <c r="I698" s="127">
        <f t="shared" si="77"/>
        <v>463</v>
      </c>
      <c r="J698" s="106">
        <v>273</v>
      </c>
      <c r="K698" s="131">
        <v>190</v>
      </c>
      <c r="L698" s="129">
        <f t="shared" si="74"/>
        <v>0</v>
      </c>
      <c r="M698" s="106">
        <v>0</v>
      </c>
      <c r="N698" s="106">
        <v>0</v>
      </c>
      <c r="O698" s="109">
        <v>0</v>
      </c>
      <c r="P698" s="127">
        <f t="shared" si="71"/>
        <v>0</v>
      </c>
      <c r="Q698" s="106">
        <v>0</v>
      </c>
      <c r="R698" s="131">
        <v>0</v>
      </c>
      <c r="S698" s="133">
        <f t="shared" si="75"/>
        <v>0</v>
      </c>
      <c r="T698" s="106">
        <v>0</v>
      </c>
      <c r="U698" s="106">
        <v>0</v>
      </c>
      <c r="V698" s="107">
        <v>0</v>
      </c>
      <c r="W698" s="134">
        <v>0</v>
      </c>
      <c r="X698" s="127">
        <f t="shared" si="76"/>
        <v>0</v>
      </c>
      <c r="Y698" s="106">
        <v>0</v>
      </c>
      <c r="Z698" s="109">
        <v>0</v>
      </c>
    </row>
    <row r="699" spans="1:26" ht="15" customHeight="1" x14ac:dyDescent="0.2">
      <c r="A699" s="115" t="s">
        <v>31</v>
      </c>
      <c r="B699" s="117" t="s">
        <v>0</v>
      </c>
      <c r="C699" s="119">
        <v>50027611</v>
      </c>
      <c r="D699" s="122" t="s">
        <v>765</v>
      </c>
      <c r="E699" s="124">
        <f t="shared" si="72"/>
        <v>60</v>
      </c>
      <c r="F699" s="129">
        <f t="shared" si="73"/>
        <v>60</v>
      </c>
      <c r="G699" s="106">
        <v>60</v>
      </c>
      <c r="H699" s="109">
        <v>0</v>
      </c>
      <c r="I699" s="127">
        <f t="shared" si="77"/>
        <v>0</v>
      </c>
      <c r="J699" s="106">
        <v>0</v>
      </c>
      <c r="K699" s="131">
        <v>0</v>
      </c>
      <c r="L699" s="129">
        <f t="shared" si="74"/>
        <v>0</v>
      </c>
      <c r="M699" s="106">
        <v>0</v>
      </c>
      <c r="N699" s="106">
        <v>0</v>
      </c>
      <c r="O699" s="109">
        <v>0</v>
      </c>
      <c r="P699" s="127">
        <f t="shared" si="71"/>
        <v>0</v>
      </c>
      <c r="Q699" s="106">
        <v>0</v>
      </c>
      <c r="R699" s="131">
        <v>0</v>
      </c>
      <c r="S699" s="133">
        <f t="shared" si="75"/>
        <v>0</v>
      </c>
      <c r="T699" s="106">
        <v>0</v>
      </c>
      <c r="U699" s="106">
        <v>0</v>
      </c>
      <c r="V699" s="107">
        <v>0</v>
      </c>
      <c r="W699" s="134">
        <v>0</v>
      </c>
      <c r="X699" s="127">
        <f t="shared" si="76"/>
        <v>0</v>
      </c>
      <c r="Y699" s="106">
        <v>0</v>
      </c>
      <c r="Z699" s="109">
        <v>0</v>
      </c>
    </row>
    <row r="700" spans="1:26" ht="15" customHeight="1" x14ac:dyDescent="0.2">
      <c r="A700" s="115" t="s">
        <v>31</v>
      </c>
      <c r="B700" s="117" t="s">
        <v>0</v>
      </c>
      <c r="C700" s="119">
        <v>50062808</v>
      </c>
      <c r="D700" s="122" t="s">
        <v>862</v>
      </c>
      <c r="E700" s="124">
        <f t="shared" si="72"/>
        <v>66</v>
      </c>
      <c r="F700" s="129">
        <f t="shared" si="73"/>
        <v>66</v>
      </c>
      <c r="G700" s="106">
        <v>66</v>
      </c>
      <c r="H700" s="109">
        <v>0</v>
      </c>
      <c r="I700" s="127">
        <f t="shared" si="77"/>
        <v>0</v>
      </c>
      <c r="J700" s="106">
        <v>0</v>
      </c>
      <c r="K700" s="131">
        <v>0</v>
      </c>
      <c r="L700" s="129">
        <f t="shared" si="74"/>
        <v>0</v>
      </c>
      <c r="M700" s="106">
        <v>0</v>
      </c>
      <c r="N700" s="106">
        <v>0</v>
      </c>
      <c r="O700" s="109">
        <v>0</v>
      </c>
      <c r="P700" s="127">
        <f t="shared" si="71"/>
        <v>0</v>
      </c>
      <c r="Q700" s="106">
        <v>0</v>
      </c>
      <c r="R700" s="131">
        <v>0</v>
      </c>
      <c r="S700" s="133">
        <f t="shared" si="75"/>
        <v>0</v>
      </c>
      <c r="T700" s="106">
        <v>0</v>
      </c>
      <c r="U700" s="106">
        <v>0</v>
      </c>
      <c r="V700" s="107">
        <v>0</v>
      </c>
      <c r="W700" s="134">
        <v>0</v>
      </c>
      <c r="X700" s="127">
        <f t="shared" si="76"/>
        <v>0</v>
      </c>
      <c r="Y700" s="106">
        <v>0</v>
      </c>
      <c r="Z700" s="109">
        <v>0</v>
      </c>
    </row>
    <row r="701" spans="1:26" ht="15" customHeight="1" x14ac:dyDescent="0.2">
      <c r="A701" s="115" t="s">
        <v>31</v>
      </c>
      <c r="B701" s="117" t="s">
        <v>0</v>
      </c>
      <c r="C701" s="119">
        <v>50063847</v>
      </c>
      <c r="D701" s="122" t="s">
        <v>1537</v>
      </c>
      <c r="E701" s="124">
        <f t="shared" si="72"/>
        <v>60</v>
      </c>
      <c r="F701" s="129">
        <f t="shared" si="73"/>
        <v>60</v>
      </c>
      <c r="G701" s="106">
        <v>60</v>
      </c>
      <c r="H701" s="109">
        <v>0</v>
      </c>
      <c r="I701" s="127">
        <f t="shared" si="77"/>
        <v>0</v>
      </c>
      <c r="J701" s="106">
        <v>0</v>
      </c>
      <c r="K701" s="131">
        <v>0</v>
      </c>
      <c r="L701" s="129">
        <f t="shared" si="74"/>
        <v>0</v>
      </c>
      <c r="M701" s="106">
        <v>0</v>
      </c>
      <c r="N701" s="106">
        <v>0</v>
      </c>
      <c r="O701" s="109">
        <v>0</v>
      </c>
      <c r="P701" s="127">
        <f t="shared" si="71"/>
        <v>0</v>
      </c>
      <c r="Q701" s="106">
        <v>0</v>
      </c>
      <c r="R701" s="131">
        <v>0</v>
      </c>
      <c r="S701" s="133">
        <f t="shared" si="75"/>
        <v>0</v>
      </c>
      <c r="T701" s="106">
        <v>0</v>
      </c>
      <c r="U701" s="106">
        <v>0</v>
      </c>
      <c r="V701" s="107">
        <v>0</v>
      </c>
      <c r="W701" s="134">
        <v>0</v>
      </c>
      <c r="X701" s="127">
        <f t="shared" si="76"/>
        <v>0</v>
      </c>
      <c r="Y701" s="106">
        <v>0</v>
      </c>
      <c r="Z701" s="109">
        <v>0</v>
      </c>
    </row>
    <row r="702" spans="1:26" ht="15" customHeight="1" x14ac:dyDescent="0.2">
      <c r="A702" s="115" t="s">
        <v>31</v>
      </c>
      <c r="B702" s="117" t="s">
        <v>0</v>
      </c>
      <c r="C702" s="119">
        <v>50053809</v>
      </c>
      <c r="D702" s="122" t="s">
        <v>767</v>
      </c>
      <c r="E702" s="124">
        <f t="shared" si="72"/>
        <v>85</v>
      </c>
      <c r="F702" s="129">
        <f t="shared" si="73"/>
        <v>85</v>
      </c>
      <c r="G702" s="106">
        <v>85</v>
      </c>
      <c r="H702" s="109">
        <v>0</v>
      </c>
      <c r="I702" s="127">
        <f t="shared" si="77"/>
        <v>0</v>
      </c>
      <c r="J702" s="106">
        <v>0</v>
      </c>
      <c r="K702" s="131">
        <v>0</v>
      </c>
      <c r="L702" s="129">
        <f t="shared" si="74"/>
        <v>0</v>
      </c>
      <c r="M702" s="106">
        <v>0</v>
      </c>
      <c r="N702" s="106">
        <v>0</v>
      </c>
      <c r="O702" s="109">
        <v>0</v>
      </c>
      <c r="P702" s="127">
        <f t="shared" si="71"/>
        <v>0</v>
      </c>
      <c r="Q702" s="106">
        <v>0</v>
      </c>
      <c r="R702" s="131">
        <v>0</v>
      </c>
      <c r="S702" s="133">
        <f t="shared" si="75"/>
        <v>0</v>
      </c>
      <c r="T702" s="106">
        <v>0</v>
      </c>
      <c r="U702" s="106">
        <v>0</v>
      </c>
      <c r="V702" s="107">
        <v>0</v>
      </c>
      <c r="W702" s="134">
        <v>0</v>
      </c>
      <c r="X702" s="127">
        <f t="shared" si="76"/>
        <v>0</v>
      </c>
      <c r="Y702" s="106">
        <v>0</v>
      </c>
      <c r="Z702" s="109">
        <v>0</v>
      </c>
    </row>
    <row r="703" spans="1:26" ht="15" customHeight="1" x14ac:dyDescent="0.2">
      <c r="A703" s="115" t="s">
        <v>31</v>
      </c>
      <c r="B703" s="117" t="s">
        <v>0</v>
      </c>
      <c r="C703" s="119">
        <v>50031449</v>
      </c>
      <c r="D703" s="122" t="s">
        <v>1027</v>
      </c>
      <c r="E703" s="124">
        <f t="shared" si="72"/>
        <v>101</v>
      </c>
      <c r="F703" s="129">
        <f t="shared" si="73"/>
        <v>101</v>
      </c>
      <c r="G703" s="106">
        <v>53</v>
      </c>
      <c r="H703" s="109">
        <v>48</v>
      </c>
      <c r="I703" s="127">
        <f t="shared" si="77"/>
        <v>0</v>
      </c>
      <c r="J703" s="106">
        <v>0</v>
      </c>
      <c r="K703" s="131">
        <v>0</v>
      </c>
      <c r="L703" s="129">
        <f t="shared" si="74"/>
        <v>0</v>
      </c>
      <c r="M703" s="106">
        <v>0</v>
      </c>
      <c r="N703" s="106">
        <v>0</v>
      </c>
      <c r="O703" s="109">
        <v>0</v>
      </c>
      <c r="P703" s="127">
        <f t="shared" si="71"/>
        <v>0</v>
      </c>
      <c r="Q703" s="106">
        <v>0</v>
      </c>
      <c r="R703" s="131">
        <v>0</v>
      </c>
      <c r="S703" s="133">
        <f t="shared" si="75"/>
        <v>0</v>
      </c>
      <c r="T703" s="106">
        <v>0</v>
      </c>
      <c r="U703" s="106">
        <v>0</v>
      </c>
      <c r="V703" s="107">
        <v>0</v>
      </c>
      <c r="W703" s="134">
        <v>0</v>
      </c>
      <c r="X703" s="127">
        <f t="shared" si="76"/>
        <v>0</v>
      </c>
      <c r="Y703" s="106">
        <v>0</v>
      </c>
      <c r="Z703" s="109">
        <v>0</v>
      </c>
    </row>
    <row r="704" spans="1:26" ht="15" customHeight="1" x14ac:dyDescent="0.2">
      <c r="A704" s="115" t="s">
        <v>31</v>
      </c>
      <c r="B704" s="117" t="s">
        <v>0</v>
      </c>
      <c r="C704" s="119">
        <v>50034200</v>
      </c>
      <c r="D704" s="122" t="s">
        <v>1538</v>
      </c>
      <c r="E704" s="124">
        <f t="shared" si="72"/>
        <v>212</v>
      </c>
      <c r="F704" s="129">
        <f t="shared" si="73"/>
        <v>211</v>
      </c>
      <c r="G704" s="106">
        <v>211</v>
      </c>
      <c r="H704" s="109">
        <v>0</v>
      </c>
      <c r="I704" s="127">
        <f t="shared" si="77"/>
        <v>0</v>
      </c>
      <c r="J704" s="106">
        <v>0</v>
      </c>
      <c r="K704" s="131">
        <v>0</v>
      </c>
      <c r="L704" s="129">
        <f t="shared" si="74"/>
        <v>0</v>
      </c>
      <c r="M704" s="106">
        <v>0</v>
      </c>
      <c r="N704" s="106">
        <v>0</v>
      </c>
      <c r="O704" s="109">
        <v>0</v>
      </c>
      <c r="P704" s="127">
        <f t="shared" si="71"/>
        <v>1</v>
      </c>
      <c r="Q704" s="106">
        <v>0</v>
      </c>
      <c r="R704" s="131">
        <v>1</v>
      </c>
      <c r="S704" s="133">
        <f t="shared" si="75"/>
        <v>0</v>
      </c>
      <c r="T704" s="106">
        <v>0</v>
      </c>
      <c r="U704" s="106">
        <v>0</v>
      </c>
      <c r="V704" s="107">
        <v>0</v>
      </c>
      <c r="W704" s="134">
        <v>0</v>
      </c>
      <c r="X704" s="127">
        <f t="shared" si="76"/>
        <v>0</v>
      </c>
      <c r="Y704" s="106">
        <v>0</v>
      </c>
      <c r="Z704" s="109">
        <v>0</v>
      </c>
    </row>
    <row r="705" spans="1:26" ht="15" customHeight="1" x14ac:dyDescent="0.2">
      <c r="A705" s="115" t="s">
        <v>31</v>
      </c>
      <c r="B705" s="117" t="s">
        <v>0</v>
      </c>
      <c r="C705" s="119">
        <v>50031856</v>
      </c>
      <c r="D705" s="122" t="s">
        <v>1539</v>
      </c>
      <c r="E705" s="124">
        <f t="shared" si="72"/>
        <v>240</v>
      </c>
      <c r="F705" s="129">
        <f t="shared" si="73"/>
        <v>238</v>
      </c>
      <c r="G705" s="106">
        <v>117</v>
      </c>
      <c r="H705" s="109">
        <v>121</v>
      </c>
      <c r="I705" s="127">
        <f t="shared" si="77"/>
        <v>0</v>
      </c>
      <c r="J705" s="106">
        <v>0</v>
      </c>
      <c r="K705" s="131">
        <v>0</v>
      </c>
      <c r="L705" s="129">
        <f t="shared" si="74"/>
        <v>0</v>
      </c>
      <c r="M705" s="106">
        <v>0</v>
      </c>
      <c r="N705" s="106">
        <v>0</v>
      </c>
      <c r="O705" s="109">
        <v>0</v>
      </c>
      <c r="P705" s="127">
        <f t="shared" si="71"/>
        <v>2</v>
      </c>
      <c r="Q705" s="106">
        <v>0</v>
      </c>
      <c r="R705" s="131">
        <v>2</v>
      </c>
      <c r="S705" s="133">
        <f t="shared" si="75"/>
        <v>0</v>
      </c>
      <c r="T705" s="106">
        <v>0</v>
      </c>
      <c r="U705" s="106">
        <v>0</v>
      </c>
      <c r="V705" s="107">
        <v>0</v>
      </c>
      <c r="W705" s="134">
        <v>0</v>
      </c>
      <c r="X705" s="127">
        <f t="shared" si="76"/>
        <v>0</v>
      </c>
      <c r="Y705" s="106">
        <v>0</v>
      </c>
      <c r="Z705" s="109">
        <v>0</v>
      </c>
    </row>
    <row r="706" spans="1:26" ht="15" customHeight="1" x14ac:dyDescent="0.2">
      <c r="A706" s="115" t="s">
        <v>31</v>
      </c>
      <c r="B706" s="117" t="s">
        <v>0</v>
      </c>
      <c r="C706" s="119">
        <v>50030736</v>
      </c>
      <c r="D706" s="122" t="s">
        <v>1540</v>
      </c>
      <c r="E706" s="124">
        <f t="shared" si="72"/>
        <v>82</v>
      </c>
      <c r="F706" s="129">
        <f t="shared" si="73"/>
        <v>82</v>
      </c>
      <c r="G706" s="106">
        <v>82</v>
      </c>
      <c r="H706" s="109">
        <v>0</v>
      </c>
      <c r="I706" s="127">
        <f t="shared" si="77"/>
        <v>0</v>
      </c>
      <c r="J706" s="106">
        <v>0</v>
      </c>
      <c r="K706" s="131">
        <v>0</v>
      </c>
      <c r="L706" s="129">
        <f t="shared" si="74"/>
        <v>0</v>
      </c>
      <c r="M706" s="106">
        <v>0</v>
      </c>
      <c r="N706" s="106">
        <v>0</v>
      </c>
      <c r="O706" s="109">
        <v>0</v>
      </c>
      <c r="P706" s="127">
        <f t="shared" si="71"/>
        <v>0</v>
      </c>
      <c r="Q706" s="106">
        <v>0</v>
      </c>
      <c r="R706" s="131">
        <v>0</v>
      </c>
      <c r="S706" s="133">
        <f t="shared" si="75"/>
        <v>0</v>
      </c>
      <c r="T706" s="106">
        <v>0</v>
      </c>
      <c r="U706" s="106">
        <v>0</v>
      </c>
      <c r="V706" s="107">
        <v>0</v>
      </c>
      <c r="W706" s="134">
        <v>0</v>
      </c>
      <c r="X706" s="127">
        <f t="shared" si="76"/>
        <v>0</v>
      </c>
      <c r="Y706" s="106">
        <v>0</v>
      </c>
      <c r="Z706" s="109">
        <v>0</v>
      </c>
    </row>
    <row r="707" spans="1:26" ht="15" customHeight="1" x14ac:dyDescent="0.2">
      <c r="A707" s="115" t="s">
        <v>31</v>
      </c>
      <c r="B707" s="117" t="s">
        <v>0</v>
      </c>
      <c r="C707" s="119">
        <v>50059971</v>
      </c>
      <c r="D707" s="122" t="s">
        <v>1541</v>
      </c>
      <c r="E707" s="124">
        <f t="shared" si="72"/>
        <v>208</v>
      </c>
      <c r="F707" s="129">
        <f t="shared" si="73"/>
        <v>207</v>
      </c>
      <c r="G707" s="106">
        <v>118</v>
      </c>
      <c r="H707" s="109">
        <v>89</v>
      </c>
      <c r="I707" s="127">
        <f t="shared" si="77"/>
        <v>0</v>
      </c>
      <c r="J707" s="106">
        <v>0</v>
      </c>
      <c r="K707" s="131">
        <v>0</v>
      </c>
      <c r="L707" s="129">
        <f t="shared" si="74"/>
        <v>0</v>
      </c>
      <c r="M707" s="106">
        <v>0</v>
      </c>
      <c r="N707" s="106">
        <v>0</v>
      </c>
      <c r="O707" s="109">
        <v>0</v>
      </c>
      <c r="P707" s="127">
        <f t="shared" si="71"/>
        <v>1</v>
      </c>
      <c r="Q707" s="106">
        <v>0</v>
      </c>
      <c r="R707" s="131">
        <v>1</v>
      </c>
      <c r="S707" s="133">
        <f t="shared" si="75"/>
        <v>0</v>
      </c>
      <c r="T707" s="106">
        <v>0</v>
      </c>
      <c r="U707" s="106">
        <v>0</v>
      </c>
      <c r="V707" s="107">
        <v>0</v>
      </c>
      <c r="W707" s="134">
        <v>0</v>
      </c>
      <c r="X707" s="127">
        <f t="shared" si="76"/>
        <v>0</v>
      </c>
      <c r="Y707" s="106">
        <v>0</v>
      </c>
      <c r="Z707" s="109">
        <v>0</v>
      </c>
    </row>
    <row r="708" spans="1:26" ht="15" customHeight="1" x14ac:dyDescent="0.2">
      <c r="A708" s="115" t="s">
        <v>31</v>
      </c>
      <c r="B708" s="117" t="s">
        <v>0</v>
      </c>
      <c r="C708" s="119">
        <v>50026291</v>
      </c>
      <c r="D708" s="122" t="s">
        <v>1542</v>
      </c>
      <c r="E708" s="124">
        <f t="shared" si="72"/>
        <v>81</v>
      </c>
      <c r="F708" s="129">
        <f t="shared" si="73"/>
        <v>81</v>
      </c>
      <c r="G708" s="106">
        <v>81</v>
      </c>
      <c r="H708" s="109">
        <v>0</v>
      </c>
      <c r="I708" s="127">
        <f t="shared" si="77"/>
        <v>0</v>
      </c>
      <c r="J708" s="106">
        <v>0</v>
      </c>
      <c r="K708" s="131">
        <v>0</v>
      </c>
      <c r="L708" s="129">
        <f t="shared" si="74"/>
        <v>0</v>
      </c>
      <c r="M708" s="106">
        <v>0</v>
      </c>
      <c r="N708" s="106">
        <v>0</v>
      </c>
      <c r="O708" s="109">
        <v>0</v>
      </c>
      <c r="P708" s="127">
        <f t="shared" si="71"/>
        <v>0</v>
      </c>
      <c r="Q708" s="106">
        <v>0</v>
      </c>
      <c r="R708" s="131">
        <v>0</v>
      </c>
      <c r="S708" s="133">
        <f t="shared" si="75"/>
        <v>0</v>
      </c>
      <c r="T708" s="106">
        <v>0</v>
      </c>
      <c r="U708" s="106">
        <v>0</v>
      </c>
      <c r="V708" s="107">
        <v>0</v>
      </c>
      <c r="W708" s="134">
        <v>0</v>
      </c>
      <c r="X708" s="127">
        <f t="shared" si="76"/>
        <v>0</v>
      </c>
      <c r="Y708" s="106">
        <v>0</v>
      </c>
      <c r="Z708" s="109">
        <v>0</v>
      </c>
    </row>
    <row r="709" spans="1:26" ht="15" customHeight="1" x14ac:dyDescent="0.2">
      <c r="A709" s="115" t="s">
        <v>31</v>
      </c>
      <c r="B709" s="117" t="s">
        <v>0</v>
      </c>
      <c r="C709" s="119">
        <v>50031430</v>
      </c>
      <c r="D709" s="122" t="s">
        <v>1543</v>
      </c>
      <c r="E709" s="124">
        <f t="shared" si="72"/>
        <v>473</v>
      </c>
      <c r="F709" s="129">
        <f t="shared" si="73"/>
        <v>473</v>
      </c>
      <c r="G709" s="106">
        <v>0</v>
      </c>
      <c r="H709" s="109">
        <v>473</v>
      </c>
      <c r="I709" s="127">
        <f t="shared" si="77"/>
        <v>0</v>
      </c>
      <c r="J709" s="106">
        <v>0</v>
      </c>
      <c r="K709" s="131">
        <v>0</v>
      </c>
      <c r="L709" s="129">
        <f t="shared" si="74"/>
        <v>0</v>
      </c>
      <c r="M709" s="106">
        <v>0</v>
      </c>
      <c r="N709" s="106">
        <v>0</v>
      </c>
      <c r="O709" s="109">
        <v>0</v>
      </c>
      <c r="P709" s="127">
        <f t="shared" si="71"/>
        <v>0</v>
      </c>
      <c r="Q709" s="106">
        <v>0</v>
      </c>
      <c r="R709" s="131">
        <v>0</v>
      </c>
      <c r="S709" s="133">
        <f t="shared" si="75"/>
        <v>0</v>
      </c>
      <c r="T709" s="106">
        <v>0</v>
      </c>
      <c r="U709" s="106">
        <v>0</v>
      </c>
      <c r="V709" s="107">
        <v>0</v>
      </c>
      <c r="W709" s="134">
        <v>0</v>
      </c>
      <c r="X709" s="127">
        <f t="shared" si="76"/>
        <v>0</v>
      </c>
      <c r="Y709" s="106">
        <v>0</v>
      </c>
      <c r="Z709" s="109">
        <v>0</v>
      </c>
    </row>
    <row r="710" spans="1:26" ht="15" customHeight="1" x14ac:dyDescent="0.2">
      <c r="A710" s="115" t="s">
        <v>31</v>
      </c>
      <c r="B710" s="117" t="s">
        <v>0</v>
      </c>
      <c r="C710" s="119">
        <v>50022580</v>
      </c>
      <c r="D710" s="122" t="s">
        <v>1544</v>
      </c>
      <c r="E710" s="124">
        <f t="shared" si="72"/>
        <v>306</v>
      </c>
      <c r="F710" s="129">
        <f t="shared" si="73"/>
        <v>0</v>
      </c>
      <c r="G710" s="106">
        <v>0</v>
      </c>
      <c r="H710" s="109">
        <v>0</v>
      </c>
      <c r="I710" s="127">
        <f t="shared" si="77"/>
        <v>306</v>
      </c>
      <c r="J710" s="106">
        <v>306</v>
      </c>
      <c r="K710" s="131">
        <v>0</v>
      </c>
      <c r="L710" s="129">
        <f t="shared" si="74"/>
        <v>0</v>
      </c>
      <c r="M710" s="106">
        <v>0</v>
      </c>
      <c r="N710" s="106">
        <v>0</v>
      </c>
      <c r="O710" s="109">
        <v>0</v>
      </c>
      <c r="P710" s="127">
        <f t="shared" si="71"/>
        <v>0</v>
      </c>
      <c r="Q710" s="106">
        <v>0</v>
      </c>
      <c r="R710" s="131">
        <v>0</v>
      </c>
      <c r="S710" s="133">
        <f t="shared" si="75"/>
        <v>0</v>
      </c>
      <c r="T710" s="106">
        <v>0</v>
      </c>
      <c r="U710" s="106">
        <v>0</v>
      </c>
      <c r="V710" s="107">
        <v>0</v>
      </c>
      <c r="W710" s="134">
        <v>0</v>
      </c>
      <c r="X710" s="127">
        <f t="shared" si="76"/>
        <v>0</v>
      </c>
      <c r="Y710" s="106">
        <v>0</v>
      </c>
      <c r="Z710" s="109">
        <v>0</v>
      </c>
    </row>
    <row r="711" spans="1:26" ht="15" customHeight="1" x14ac:dyDescent="0.2">
      <c r="A711" s="115" t="s">
        <v>31</v>
      </c>
      <c r="B711" s="117" t="s">
        <v>0</v>
      </c>
      <c r="C711" s="119">
        <v>50023632</v>
      </c>
      <c r="D711" s="122" t="s">
        <v>1545</v>
      </c>
      <c r="E711" s="124">
        <f t="shared" si="72"/>
        <v>321</v>
      </c>
      <c r="F711" s="129">
        <f t="shared" si="73"/>
        <v>79</v>
      </c>
      <c r="G711" s="106">
        <v>0</v>
      </c>
      <c r="H711" s="109">
        <v>79</v>
      </c>
      <c r="I711" s="127">
        <f t="shared" si="77"/>
        <v>242</v>
      </c>
      <c r="J711" s="106">
        <v>242</v>
      </c>
      <c r="K711" s="131">
        <v>0</v>
      </c>
      <c r="L711" s="129">
        <f t="shared" si="74"/>
        <v>0</v>
      </c>
      <c r="M711" s="106">
        <v>0</v>
      </c>
      <c r="N711" s="106">
        <v>0</v>
      </c>
      <c r="O711" s="109">
        <v>0</v>
      </c>
      <c r="P711" s="127">
        <f t="shared" si="71"/>
        <v>0</v>
      </c>
      <c r="Q711" s="106">
        <v>0</v>
      </c>
      <c r="R711" s="131">
        <v>0</v>
      </c>
      <c r="S711" s="133">
        <f t="shared" si="75"/>
        <v>0</v>
      </c>
      <c r="T711" s="106">
        <v>0</v>
      </c>
      <c r="U711" s="106">
        <v>0</v>
      </c>
      <c r="V711" s="107">
        <v>0</v>
      </c>
      <c r="W711" s="134">
        <v>0</v>
      </c>
      <c r="X711" s="127">
        <f t="shared" si="76"/>
        <v>0</v>
      </c>
      <c r="Y711" s="106">
        <v>0</v>
      </c>
      <c r="Z711" s="109">
        <v>0</v>
      </c>
    </row>
    <row r="712" spans="1:26" ht="15" customHeight="1" x14ac:dyDescent="0.2">
      <c r="A712" s="115" t="s">
        <v>31</v>
      </c>
      <c r="B712" s="117" t="s">
        <v>0</v>
      </c>
      <c r="C712" s="119">
        <v>50013440</v>
      </c>
      <c r="D712" s="122" t="s">
        <v>1546</v>
      </c>
      <c r="E712" s="124">
        <f t="shared" si="72"/>
        <v>411</v>
      </c>
      <c r="F712" s="129">
        <f t="shared" si="73"/>
        <v>114</v>
      </c>
      <c r="G712" s="106">
        <v>0</v>
      </c>
      <c r="H712" s="109">
        <v>114</v>
      </c>
      <c r="I712" s="127">
        <f t="shared" si="77"/>
        <v>297</v>
      </c>
      <c r="J712" s="106">
        <v>297</v>
      </c>
      <c r="K712" s="131">
        <v>0</v>
      </c>
      <c r="L712" s="129">
        <f t="shared" si="74"/>
        <v>0</v>
      </c>
      <c r="M712" s="106">
        <v>0</v>
      </c>
      <c r="N712" s="106">
        <v>0</v>
      </c>
      <c r="O712" s="109">
        <v>0</v>
      </c>
      <c r="P712" s="127">
        <f t="shared" si="71"/>
        <v>0</v>
      </c>
      <c r="Q712" s="106">
        <v>0</v>
      </c>
      <c r="R712" s="131">
        <v>0</v>
      </c>
      <c r="S712" s="133">
        <f t="shared" si="75"/>
        <v>0</v>
      </c>
      <c r="T712" s="106">
        <v>0</v>
      </c>
      <c r="U712" s="106">
        <v>0</v>
      </c>
      <c r="V712" s="107">
        <v>0</v>
      </c>
      <c r="W712" s="134">
        <v>0</v>
      </c>
      <c r="X712" s="127">
        <f t="shared" si="76"/>
        <v>0</v>
      </c>
      <c r="Y712" s="106">
        <v>0</v>
      </c>
      <c r="Z712" s="109">
        <v>0</v>
      </c>
    </row>
    <row r="713" spans="1:26" ht="15" customHeight="1" x14ac:dyDescent="0.2">
      <c r="A713" s="115" t="s">
        <v>31</v>
      </c>
      <c r="B713" s="117" t="s">
        <v>0</v>
      </c>
      <c r="C713" s="119">
        <v>50013459</v>
      </c>
      <c r="D713" s="122" t="s">
        <v>1547</v>
      </c>
      <c r="E713" s="124">
        <f t="shared" si="72"/>
        <v>469</v>
      </c>
      <c r="F713" s="129">
        <f t="shared" si="73"/>
        <v>52</v>
      </c>
      <c r="G713" s="106">
        <v>0</v>
      </c>
      <c r="H713" s="109">
        <v>52</v>
      </c>
      <c r="I713" s="127">
        <f t="shared" si="77"/>
        <v>417</v>
      </c>
      <c r="J713" s="106">
        <v>417</v>
      </c>
      <c r="K713" s="131">
        <v>0</v>
      </c>
      <c r="L713" s="129">
        <f t="shared" si="74"/>
        <v>0</v>
      </c>
      <c r="M713" s="106">
        <v>0</v>
      </c>
      <c r="N713" s="106">
        <v>0</v>
      </c>
      <c r="O713" s="109">
        <v>0</v>
      </c>
      <c r="P713" s="127">
        <f t="shared" si="71"/>
        <v>0</v>
      </c>
      <c r="Q713" s="106">
        <v>0</v>
      </c>
      <c r="R713" s="131">
        <v>0</v>
      </c>
      <c r="S713" s="133">
        <f t="shared" si="75"/>
        <v>0</v>
      </c>
      <c r="T713" s="106">
        <v>0</v>
      </c>
      <c r="U713" s="106">
        <v>0</v>
      </c>
      <c r="V713" s="107">
        <v>0</v>
      </c>
      <c r="W713" s="134">
        <v>0</v>
      </c>
      <c r="X713" s="127">
        <f t="shared" si="76"/>
        <v>0</v>
      </c>
      <c r="Y713" s="106">
        <v>0</v>
      </c>
      <c r="Z713" s="109">
        <v>0</v>
      </c>
    </row>
    <row r="714" spans="1:26" ht="15" customHeight="1" x14ac:dyDescent="0.2">
      <c r="A714" s="115" t="s">
        <v>31</v>
      </c>
      <c r="B714" s="117" t="s">
        <v>0</v>
      </c>
      <c r="C714" s="119">
        <v>50013467</v>
      </c>
      <c r="D714" s="122" t="s">
        <v>1548</v>
      </c>
      <c r="E714" s="124">
        <f t="shared" si="72"/>
        <v>774</v>
      </c>
      <c r="F714" s="129">
        <f t="shared" si="73"/>
        <v>0</v>
      </c>
      <c r="G714" s="106">
        <v>0</v>
      </c>
      <c r="H714" s="109">
        <v>0</v>
      </c>
      <c r="I714" s="127">
        <f t="shared" si="77"/>
        <v>541</v>
      </c>
      <c r="J714" s="106">
        <v>228</v>
      </c>
      <c r="K714" s="131">
        <v>313</v>
      </c>
      <c r="L714" s="129">
        <f t="shared" si="74"/>
        <v>0</v>
      </c>
      <c r="M714" s="106">
        <v>0</v>
      </c>
      <c r="N714" s="106">
        <v>0</v>
      </c>
      <c r="O714" s="109">
        <v>0</v>
      </c>
      <c r="P714" s="127">
        <f t="shared" si="71"/>
        <v>0</v>
      </c>
      <c r="Q714" s="106">
        <v>0</v>
      </c>
      <c r="R714" s="131">
        <v>0</v>
      </c>
      <c r="S714" s="133">
        <f t="shared" si="75"/>
        <v>233</v>
      </c>
      <c r="T714" s="106">
        <v>233</v>
      </c>
      <c r="U714" s="106">
        <v>0</v>
      </c>
      <c r="V714" s="107">
        <v>0</v>
      </c>
      <c r="W714" s="134">
        <v>0</v>
      </c>
      <c r="X714" s="127">
        <f t="shared" si="76"/>
        <v>0</v>
      </c>
      <c r="Y714" s="106">
        <v>0</v>
      </c>
      <c r="Z714" s="109">
        <v>0</v>
      </c>
    </row>
    <row r="715" spans="1:26" ht="15" customHeight="1" x14ac:dyDescent="0.2">
      <c r="A715" s="115" t="s">
        <v>31</v>
      </c>
      <c r="B715" s="117" t="s">
        <v>0</v>
      </c>
      <c r="C715" s="119">
        <v>50029576</v>
      </c>
      <c r="D715" s="122" t="s">
        <v>1394</v>
      </c>
      <c r="E715" s="124">
        <f t="shared" si="72"/>
        <v>947</v>
      </c>
      <c r="F715" s="129">
        <f t="shared" si="73"/>
        <v>0</v>
      </c>
      <c r="G715" s="106">
        <v>0</v>
      </c>
      <c r="H715" s="109">
        <v>0</v>
      </c>
      <c r="I715" s="127">
        <f t="shared" si="77"/>
        <v>643</v>
      </c>
      <c r="J715" s="106">
        <v>299</v>
      </c>
      <c r="K715" s="131">
        <v>344</v>
      </c>
      <c r="L715" s="129">
        <f t="shared" si="74"/>
        <v>0</v>
      </c>
      <c r="M715" s="106">
        <v>0</v>
      </c>
      <c r="N715" s="106">
        <v>0</v>
      </c>
      <c r="O715" s="109">
        <v>0</v>
      </c>
      <c r="P715" s="127">
        <f t="shared" si="71"/>
        <v>0</v>
      </c>
      <c r="Q715" s="106">
        <v>0</v>
      </c>
      <c r="R715" s="131">
        <v>0</v>
      </c>
      <c r="S715" s="133">
        <f t="shared" si="75"/>
        <v>304</v>
      </c>
      <c r="T715" s="106">
        <v>304</v>
      </c>
      <c r="U715" s="106">
        <v>0</v>
      </c>
      <c r="V715" s="107">
        <v>0</v>
      </c>
      <c r="W715" s="134">
        <v>0</v>
      </c>
      <c r="X715" s="127">
        <f t="shared" si="76"/>
        <v>0</v>
      </c>
      <c r="Y715" s="106">
        <v>0</v>
      </c>
      <c r="Z715" s="109">
        <v>0</v>
      </c>
    </row>
    <row r="716" spans="1:26" ht="15" customHeight="1" x14ac:dyDescent="0.2">
      <c r="A716" s="115" t="s">
        <v>31</v>
      </c>
      <c r="B716" s="117" t="s">
        <v>2</v>
      </c>
      <c r="C716" s="119">
        <v>50027620</v>
      </c>
      <c r="D716" s="122" t="s">
        <v>1549</v>
      </c>
      <c r="E716" s="124">
        <f t="shared" si="72"/>
        <v>1021</v>
      </c>
      <c r="F716" s="129">
        <f t="shared" si="73"/>
        <v>61</v>
      </c>
      <c r="G716" s="106">
        <v>0</v>
      </c>
      <c r="H716" s="109">
        <v>61</v>
      </c>
      <c r="I716" s="127">
        <f t="shared" si="77"/>
        <v>886</v>
      </c>
      <c r="J716" s="106">
        <v>544</v>
      </c>
      <c r="K716" s="131">
        <v>342</v>
      </c>
      <c r="L716" s="129">
        <f t="shared" si="74"/>
        <v>0</v>
      </c>
      <c r="M716" s="106">
        <v>0</v>
      </c>
      <c r="N716" s="106">
        <v>0</v>
      </c>
      <c r="O716" s="109">
        <v>0</v>
      </c>
      <c r="P716" s="127">
        <f t="shared" si="71"/>
        <v>0</v>
      </c>
      <c r="Q716" s="106">
        <v>0</v>
      </c>
      <c r="R716" s="131">
        <v>0</v>
      </c>
      <c r="S716" s="133">
        <f t="shared" si="75"/>
        <v>74</v>
      </c>
      <c r="T716" s="106">
        <v>74</v>
      </c>
      <c r="U716" s="106">
        <v>0</v>
      </c>
      <c r="V716" s="107">
        <v>0</v>
      </c>
      <c r="W716" s="134">
        <v>0</v>
      </c>
      <c r="X716" s="127">
        <f t="shared" si="76"/>
        <v>0</v>
      </c>
      <c r="Y716" s="106">
        <v>0</v>
      </c>
      <c r="Z716" s="109">
        <v>0</v>
      </c>
    </row>
    <row r="717" spans="1:26" ht="15" customHeight="1" x14ac:dyDescent="0.2">
      <c r="A717" s="115" t="s">
        <v>31</v>
      </c>
      <c r="B717" s="117" t="s">
        <v>2</v>
      </c>
      <c r="C717" s="119">
        <v>50013491</v>
      </c>
      <c r="D717" s="122" t="s">
        <v>1550</v>
      </c>
      <c r="E717" s="124">
        <f t="shared" si="72"/>
        <v>86</v>
      </c>
      <c r="F717" s="129">
        <f t="shared" si="73"/>
        <v>0</v>
      </c>
      <c r="G717" s="106">
        <v>0</v>
      </c>
      <c r="H717" s="109">
        <v>0</v>
      </c>
      <c r="I717" s="127">
        <f t="shared" si="77"/>
        <v>86</v>
      </c>
      <c r="J717" s="106">
        <v>47</v>
      </c>
      <c r="K717" s="131">
        <v>39</v>
      </c>
      <c r="L717" s="129">
        <f t="shared" si="74"/>
        <v>0</v>
      </c>
      <c r="M717" s="106">
        <v>0</v>
      </c>
      <c r="N717" s="106">
        <v>0</v>
      </c>
      <c r="O717" s="109">
        <v>0</v>
      </c>
      <c r="P717" s="127">
        <f t="shared" si="71"/>
        <v>0</v>
      </c>
      <c r="Q717" s="106">
        <v>0</v>
      </c>
      <c r="R717" s="131">
        <v>0</v>
      </c>
      <c r="S717" s="133">
        <f t="shared" si="75"/>
        <v>0</v>
      </c>
      <c r="T717" s="106">
        <v>0</v>
      </c>
      <c r="U717" s="106">
        <v>0</v>
      </c>
      <c r="V717" s="107">
        <v>0</v>
      </c>
      <c r="W717" s="134">
        <v>0</v>
      </c>
      <c r="X717" s="127">
        <f t="shared" si="76"/>
        <v>0</v>
      </c>
      <c r="Y717" s="106">
        <v>0</v>
      </c>
      <c r="Z717" s="109">
        <v>0</v>
      </c>
    </row>
    <row r="718" spans="1:26" ht="15" customHeight="1" x14ac:dyDescent="0.2">
      <c r="A718" s="115" t="s">
        <v>31</v>
      </c>
      <c r="B718" s="117" t="s">
        <v>2</v>
      </c>
      <c r="C718" s="119">
        <v>50023624</v>
      </c>
      <c r="D718" s="122" t="s">
        <v>1551</v>
      </c>
      <c r="E718" s="124">
        <f t="shared" si="72"/>
        <v>151</v>
      </c>
      <c r="F718" s="129">
        <f t="shared" si="73"/>
        <v>22</v>
      </c>
      <c r="G718" s="106">
        <v>0</v>
      </c>
      <c r="H718" s="109">
        <v>22</v>
      </c>
      <c r="I718" s="127">
        <f t="shared" si="77"/>
        <v>129</v>
      </c>
      <c r="J718" s="106">
        <v>80</v>
      </c>
      <c r="K718" s="131">
        <v>49</v>
      </c>
      <c r="L718" s="129">
        <f t="shared" si="74"/>
        <v>0</v>
      </c>
      <c r="M718" s="106">
        <v>0</v>
      </c>
      <c r="N718" s="106">
        <v>0</v>
      </c>
      <c r="O718" s="109">
        <v>0</v>
      </c>
      <c r="P718" s="127">
        <f t="shared" si="71"/>
        <v>0</v>
      </c>
      <c r="Q718" s="106">
        <v>0</v>
      </c>
      <c r="R718" s="131">
        <v>0</v>
      </c>
      <c r="S718" s="133">
        <f t="shared" si="75"/>
        <v>0</v>
      </c>
      <c r="T718" s="106">
        <v>0</v>
      </c>
      <c r="U718" s="106">
        <v>0</v>
      </c>
      <c r="V718" s="107">
        <v>0</v>
      </c>
      <c r="W718" s="134">
        <v>0</v>
      </c>
      <c r="X718" s="127">
        <f t="shared" si="76"/>
        <v>0</v>
      </c>
      <c r="Y718" s="106">
        <v>0</v>
      </c>
      <c r="Z718" s="109">
        <v>0</v>
      </c>
    </row>
    <row r="719" spans="1:26" ht="15" customHeight="1" x14ac:dyDescent="0.2">
      <c r="A719" s="115" t="s">
        <v>32</v>
      </c>
      <c r="B719" s="117" t="s">
        <v>0</v>
      </c>
      <c r="C719" s="119">
        <v>50030833</v>
      </c>
      <c r="D719" s="122" t="s">
        <v>778</v>
      </c>
      <c r="E719" s="124">
        <f t="shared" si="72"/>
        <v>206</v>
      </c>
      <c r="F719" s="129">
        <f t="shared" si="73"/>
        <v>206</v>
      </c>
      <c r="G719" s="106">
        <v>82</v>
      </c>
      <c r="H719" s="109">
        <v>124</v>
      </c>
      <c r="I719" s="127">
        <f t="shared" si="77"/>
        <v>0</v>
      </c>
      <c r="J719" s="106">
        <v>0</v>
      </c>
      <c r="K719" s="131">
        <v>0</v>
      </c>
      <c r="L719" s="129">
        <f t="shared" si="74"/>
        <v>0</v>
      </c>
      <c r="M719" s="106">
        <v>0</v>
      </c>
      <c r="N719" s="106">
        <v>0</v>
      </c>
      <c r="O719" s="109">
        <v>0</v>
      </c>
      <c r="P719" s="127">
        <f t="shared" si="71"/>
        <v>0</v>
      </c>
      <c r="Q719" s="106">
        <v>0</v>
      </c>
      <c r="R719" s="131">
        <v>0</v>
      </c>
      <c r="S719" s="133">
        <f t="shared" si="75"/>
        <v>0</v>
      </c>
      <c r="T719" s="106">
        <v>0</v>
      </c>
      <c r="U719" s="106">
        <v>0</v>
      </c>
      <c r="V719" s="107">
        <v>0</v>
      </c>
      <c r="W719" s="134">
        <v>0</v>
      </c>
      <c r="X719" s="127">
        <f t="shared" si="76"/>
        <v>0</v>
      </c>
      <c r="Y719" s="106">
        <v>0</v>
      </c>
      <c r="Z719" s="109">
        <v>0</v>
      </c>
    </row>
    <row r="720" spans="1:26" ht="15" customHeight="1" x14ac:dyDescent="0.2">
      <c r="A720" s="115" t="s">
        <v>32</v>
      </c>
      <c r="B720" s="117" t="s">
        <v>0</v>
      </c>
      <c r="C720" s="119">
        <v>50021494</v>
      </c>
      <c r="D720" s="122" t="s">
        <v>1552</v>
      </c>
      <c r="E720" s="124">
        <f t="shared" si="72"/>
        <v>725</v>
      </c>
      <c r="F720" s="129">
        <f t="shared" si="73"/>
        <v>0</v>
      </c>
      <c r="G720" s="106">
        <v>0</v>
      </c>
      <c r="H720" s="109">
        <v>0</v>
      </c>
      <c r="I720" s="127">
        <f t="shared" si="77"/>
        <v>725</v>
      </c>
      <c r="J720" s="106">
        <v>447</v>
      </c>
      <c r="K720" s="131">
        <v>278</v>
      </c>
      <c r="L720" s="129">
        <f t="shared" si="74"/>
        <v>0</v>
      </c>
      <c r="M720" s="106">
        <v>0</v>
      </c>
      <c r="N720" s="106">
        <v>0</v>
      </c>
      <c r="O720" s="109">
        <v>0</v>
      </c>
      <c r="P720" s="127">
        <f t="shared" si="71"/>
        <v>0</v>
      </c>
      <c r="Q720" s="106">
        <v>0</v>
      </c>
      <c r="R720" s="131">
        <v>0</v>
      </c>
      <c r="S720" s="133">
        <f t="shared" si="75"/>
        <v>0</v>
      </c>
      <c r="T720" s="106">
        <v>0</v>
      </c>
      <c r="U720" s="106">
        <v>0</v>
      </c>
      <c r="V720" s="107">
        <v>0</v>
      </c>
      <c r="W720" s="134">
        <v>0</v>
      </c>
      <c r="X720" s="127">
        <f t="shared" si="76"/>
        <v>0</v>
      </c>
      <c r="Y720" s="106">
        <v>0</v>
      </c>
      <c r="Z720" s="109">
        <v>0</v>
      </c>
    </row>
    <row r="721" spans="1:26" ht="15" customHeight="1" x14ac:dyDescent="0.2">
      <c r="A721" s="115" t="s">
        <v>1553</v>
      </c>
      <c r="B721" s="117" t="s">
        <v>0</v>
      </c>
      <c r="C721" s="119">
        <v>50030663</v>
      </c>
      <c r="D721" s="122" t="s">
        <v>1554</v>
      </c>
      <c r="E721" s="124">
        <f t="shared" si="72"/>
        <v>1000</v>
      </c>
      <c r="F721" s="129">
        <f t="shared" si="73"/>
        <v>181</v>
      </c>
      <c r="G721" s="106">
        <v>45</v>
      </c>
      <c r="H721" s="109">
        <v>136</v>
      </c>
      <c r="I721" s="127">
        <f t="shared" si="77"/>
        <v>700</v>
      </c>
      <c r="J721" s="106">
        <v>446</v>
      </c>
      <c r="K721" s="131">
        <v>254</v>
      </c>
      <c r="L721" s="129">
        <f t="shared" si="74"/>
        <v>0</v>
      </c>
      <c r="M721" s="106">
        <v>0</v>
      </c>
      <c r="N721" s="106">
        <v>0</v>
      </c>
      <c r="O721" s="109">
        <v>0</v>
      </c>
      <c r="P721" s="127">
        <f t="shared" ref="P721:P784" si="78">SUM(Q721:R721)</f>
        <v>0</v>
      </c>
      <c r="Q721" s="106">
        <v>0</v>
      </c>
      <c r="R721" s="131">
        <v>0</v>
      </c>
      <c r="S721" s="133">
        <f t="shared" si="75"/>
        <v>119</v>
      </c>
      <c r="T721" s="106">
        <v>119</v>
      </c>
      <c r="U721" s="106">
        <v>0</v>
      </c>
      <c r="V721" s="107">
        <v>0</v>
      </c>
      <c r="W721" s="134">
        <v>0</v>
      </c>
      <c r="X721" s="127">
        <f t="shared" si="76"/>
        <v>0</v>
      </c>
      <c r="Y721" s="106">
        <v>0</v>
      </c>
      <c r="Z721" s="109">
        <v>0</v>
      </c>
    </row>
    <row r="722" spans="1:26" ht="15" customHeight="1" x14ac:dyDescent="0.2">
      <c r="A722" s="115" t="s">
        <v>1555</v>
      </c>
      <c r="B722" s="117" t="s">
        <v>0</v>
      </c>
      <c r="C722" s="119">
        <v>50030949</v>
      </c>
      <c r="D722" s="122" t="s">
        <v>780</v>
      </c>
      <c r="E722" s="124">
        <f t="shared" ref="E722:E785" si="79">SUM(F722+I722+L722+P722+S722+X722)</f>
        <v>338</v>
      </c>
      <c r="F722" s="129">
        <f t="shared" ref="F722:F785" si="80">SUM(G722:H722)</f>
        <v>338</v>
      </c>
      <c r="G722" s="106">
        <v>154</v>
      </c>
      <c r="H722" s="109">
        <v>184</v>
      </c>
      <c r="I722" s="127">
        <f t="shared" si="77"/>
        <v>0</v>
      </c>
      <c r="J722" s="106">
        <v>0</v>
      </c>
      <c r="K722" s="131">
        <v>0</v>
      </c>
      <c r="L722" s="129">
        <f t="shared" ref="L722:L785" si="81">SUM(M722:O722)</f>
        <v>0</v>
      </c>
      <c r="M722" s="106">
        <v>0</v>
      </c>
      <c r="N722" s="106">
        <v>0</v>
      </c>
      <c r="O722" s="109">
        <v>0</v>
      </c>
      <c r="P722" s="127">
        <f t="shared" si="78"/>
        <v>0</v>
      </c>
      <c r="Q722" s="106">
        <v>0</v>
      </c>
      <c r="R722" s="131">
        <v>0</v>
      </c>
      <c r="S722" s="133">
        <f t="shared" ref="S722:S785" si="82">SUM(T722:W722)</f>
        <v>0</v>
      </c>
      <c r="T722" s="106">
        <v>0</v>
      </c>
      <c r="U722" s="106">
        <v>0</v>
      </c>
      <c r="V722" s="107">
        <v>0</v>
      </c>
      <c r="W722" s="134">
        <v>0</v>
      </c>
      <c r="X722" s="127">
        <f t="shared" ref="X722:X785" si="83">SUM(Y722:Z722)</f>
        <v>0</v>
      </c>
      <c r="Y722" s="106">
        <v>0</v>
      </c>
      <c r="Z722" s="109">
        <v>0</v>
      </c>
    </row>
    <row r="723" spans="1:26" ht="15" customHeight="1" x14ac:dyDescent="0.2">
      <c r="A723" s="115" t="s">
        <v>1555</v>
      </c>
      <c r="B723" s="117" t="s">
        <v>0</v>
      </c>
      <c r="C723" s="119">
        <v>50032119</v>
      </c>
      <c r="D723" s="122" t="s">
        <v>1556</v>
      </c>
      <c r="E723" s="124">
        <f t="shared" si="79"/>
        <v>138</v>
      </c>
      <c r="F723" s="129">
        <f t="shared" si="80"/>
        <v>138</v>
      </c>
      <c r="G723" s="106">
        <v>108</v>
      </c>
      <c r="H723" s="109">
        <v>30</v>
      </c>
      <c r="I723" s="127">
        <f t="shared" si="77"/>
        <v>0</v>
      </c>
      <c r="J723" s="106">
        <v>0</v>
      </c>
      <c r="K723" s="131">
        <v>0</v>
      </c>
      <c r="L723" s="129">
        <f t="shared" si="81"/>
        <v>0</v>
      </c>
      <c r="M723" s="106">
        <v>0</v>
      </c>
      <c r="N723" s="106">
        <v>0</v>
      </c>
      <c r="O723" s="109">
        <v>0</v>
      </c>
      <c r="P723" s="127">
        <f t="shared" si="78"/>
        <v>0</v>
      </c>
      <c r="Q723" s="106">
        <v>0</v>
      </c>
      <c r="R723" s="131">
        <v>0</v>
      </c>
      <c r="S723" s="133">
        <f t="shared" si="82"/>
        <v>0</v>
      </c>
      <c r="T723" s="106">
        <v>0</v>
      </c>
      <c r="U723" s="106">
        <v>0</v>
      </c>
      <c r="V723" s="107">
        <v>0</v>
      </c>
      <c r="W723" s="134">
        <v>0</v>
      </c>
      <c r="X723" s="127">
        <f t="shared" si="83"/>
        <v>0</v>
      </c>
      <c r="Y723" s="106">
        <v>0</v>
      </c>
      <c r="Z723" s="109">
        <v>0</v>
      </c>
    </row>
    <row r="724" spans="1:26" ht="15" customHeight="1" x14ac:dyDescent="0.2">
      <c r="A724" s="115" t="s">
        <v>1555</v>
      </c>
      <c r="B724" s="117" t="s">
        <v>0</v>
      </c>
      <c r="C724" s="119">
        <v>50022709</v>
      </c>
      <c r="D724" s="122" t="s">
        <v>1557</v>
      </c>
      <c r="E724" s="124">
        <f t="shared" si="79"/>
        <v>514</v>
      </c>
      <c r="F724" s="129">
        <f t="shared" si="80"/>
        <v>514</v>
      </c>
      <c r="G724" s="106">
        <v>291</v>
      </c>
      <c r="H724" s="109">
        <v>223</v>
      </c>
      <c r="I724" s="127">
        <f t="shared" ref="I724:I787" si="84">SUM(J724:K724)</f>
        <v>0</v>
      </c>
      <c r="J724" s="106">
        <v>0</v>
      </c>
      <c r="K724" s="131">
        <v>0</v>
      </c>
      <c r="L724" s="129">
        <f t="shared" si="81"/>
        <v>0</v>
      </c>
      <c r="M724" s="106">
        <v>0</v>
      </c>
      <c r="N724" s="106">
        <v>0</v>
      </c>
      <c r="O724" s="109">
        <v>0</v>
      </c>
      <c r="P724" s="127">
        <f t="shared" si="78"/>
        <v>0</v>
      </c>
      <c r="Q724" s="106">
        <v>0</v>
      </c>
      <c r="R724" s="131">
        <v>0</v>
      </c>
      <c r="S724" s="133">
        <f t="shared" si="82"/>
        <v>0</v>
      </c>
      <c r="T724" s="106">
        <v>0</v>
      </c>
      <c r="U724" s="106">
        <v>0</v>
      </c>
      <c r="V724" s="107">
        <v>0</v>
      </c>
      <c r="W724" s="134">
        <v>0</v>
      </c>
      <c r="X724" s="127">
        <f t="shared" si="83"/>
        <v>0</v>
      </c>
      <c r="Y724" s="106">
        <v>0</v>
      </c>
      <c r="Z724" s="109">
        <v>0</v>
      </c>
    </row>
    <row r="725" spans="1:26" ht="15" customHeight="1" x14ac:dyDescent="0.2">
      <c r="A725" s="115" t="s">
        <v>1555</v>
      </c>
      <c r="B725" s="117" t="s">
        <v>0</v>
      </c>
      <c r="C725" s="119">
        <v>50011448</v>
      </c>
      <c r="D725" s="122" t="s">
        <v>783</v>
      </c>
      <c r="E725" s="124">
        <f t="shared" si="79"/>
        <v>771</v>
      </c>
      <c r="F725" s="129">
        <f t="shared" si="80"/>
        <v>51</v>
      </c>
      <c r="G725" s="106">
        <v>0</v>
      </c>
      <c r="H725" s="109">
        <v>51</v>
      </c>
      <c r="I725" s="127">
        <f t="shared" si="84"/>
        <v>700</v>
      </c>
      <c r="J725" s="106">
        <v>410</v>
      </c>
      <c r="K725" s="131">
        <v>290</v>
      </c>
      <c r="L725" s="129">
        <f t="shared" si="81"/>
        <v>0</v>
      </c>
      <c r="M725" s="106">
        <v>0</v>
      </c>
      <c r="N725" s="106">
        <v>0</v>
      </c>
      <c r="O725" s="109">
        <v>0</v>
      </c>
      <c r="P725" s="127">
        <f t="shared" si="78"/>
        <v>0</v>
      </c>
      <c r="Q725" s="106">
        <v>0</v>
      </c>
      <c r="R725" s="131">
        <v>0</v>
      </c>
      <c r="S725" s="133">
        <f t="shared" si="82"/>
        <v>20</v>
      </c>
      <c r="T725" s="106">
        <v>20</v>
      </c>
      <c r="U725" s="106">
        <v>0</v>
      </c>
      <c r="V725" s="107">
        <v>0</v>
      </c>
      <c r="W725" s="134">
        <v>0</v>
      </c>
      <c r="X725" s="127">
        <f t="shared" si="83"/>
        <v>0</v>
      </c>
      <c r="Y725" s="106">
        <v>0</v>
      </c>
      <c r="Z725" s="109">
        <v>0</v>
      </c>
    </row>
    <row r="726" spans="1:26" ht="15" customHeight="1" x14ac:dyDescent="0.2">
      <c r="A726" s="115" t="s">
        <v>1555</v>
      </c>
      <c r="B726" s="117" t="s">
        <v>0</v>
      </c>
      <c r="C726" s="119">
        <v>50025678</v>
      </c>
      <c r="D726" s="122" t="s">
        <v>1558</v>
      </c>
      <c r="E726" s="124">
        <f t="shared" si="79"/>
        <v>195</v>
      </c>
      <c r="F726" s="129">
        <f t="shared" si="80"/>
        <v>67</v>
      </c>
      <c r="G726" s="106">
        <v>0</v>
      </c>
      <c r="H726" s="109">
        <v>67</v>
      </c>
      <c r="I726" s="127">
        <f t="shared" si="84"/>
        <v>128</v>
      </c>
      <c r="J726" s="106">
        <v>128</v>
      </c>
      <c r="K726" s="131">
        <v>0</v>
      </c>
      <c r="L726" s="129">
        <f t="shared" si="81"/>
        <v>0</v>
      </c>
      <c r="M726" s="106">
        <v>0</v>
      </c>
      <c r="N726" s="106">
        <v>0</v>
      </c>
      <c r="O726" s="109">
        <v>0</v>
      </c>
      <c r="P726" s="127">
        <f t="shared" si="78"/>
        <v>0</v>
      </c>
      <c r="Q726" s="106">
        <v>0</v>
      </c>
      <c r="R726" s="131">
        <v>0</v>
      </c>
      <c r="S726" s="133">
        <f t="shared" si="82"/>
        <v>0</v>
      </c>
      <c r="T726" s="106">
        <v>0</v>
      </c>
      <c r="U726" s="106">
        <v>0</v>
      </c>
      <c r="V726" s="107">
        <v>0</v>
      </c>
      <c r="W726" s="134">
        <v>0</v>
      </c>
      <c r="X726" s="127">
        <f t="shared" si="83"/>
        <v>0</v>
      </c>
      <c r="Y726" s="106">
        <v>0</v>
      </c>
      <c r="Z726" s="109">
        <v>0</v>
      </c>
    </row>
    <row r="727" spans="1:26" ht="15" customHeight="1" x14ac:dyDescent="0.2">
      <c r="A727" s="115" t="s">
        <v>1555</v>
      </c>
      <c r="B727" s="117" t="s">
        <v>0</v>
      </c>
      <c r="C727" s="119">
        <v>50011456</v>
      </c>
      <c r="D727" s="122" t="s">
        <v>1559</v>
      </c>
      <c r="E727" s="124">
        <f t="shared" si="79"/>
        <v>499</v>
      </c>
      <c r="F727" s="129">
        <f t="shared" si="80"/>
        <v>27</v>
      </c>
      <c r="G727" s="106">
        <v>0</v>
      </c>
      <c r="H727" s="109">
        <v>27</v>
      </c>
      <c r="I727" s="127">
        <f t="shared" si="84"/>
        <v>472</v>
      </c>
      <c r="J727" s="106">
        <v>218</v>
      </c>
      <c r="K727" s="131">
        <v>254</v>
      </c>
      <c r="L727" s="129">
        <f t="shared" si="81"/>
        <v>0</v>
      </c>
      <c r="M727" s="106">
        <v>0</v>
      </c>
      <c r="N727" s="106">
        <v>0</v>
      </c>
      <c r="O727" s="109">
        <v>0</v>
      </c>
      <c r="P727" s="127">
        <f t="shared" si="78"/>
        <v>0</v>
      </c>
      <c r="Q727" s="106">
        <v>0</v>
      </c>
      <c r="R727" s="131">
        <v>0</v>
      </c>
      <c r="S727" s="133">
        <f t="shared" si="82"/>
        <v>0</v>
      </c>
      <c r="T727" s="106">
        <v>0</v>
      </c>
      <c r="U727" s="106">
        <v>0</v>
      </c>
      <c r="V727" s="107">
        <v>0</v>
      </c>
      <c r="W727" s="134">
        <v>0</v>
      </c>
      <c r="X727" s="127">
        <f t="shared" si="83"/>
        <v>0</v>
      </c>
      <c r="Y727" s="106">
        <v>0</v>
      </c>
      <c r="Z727" s="109">
        <v>0</v>
      </c>
    </row>
    <row r="728" spans="1:26" ht="15" customHeight="1" x14ac:dyDescent="0.2">
      <c r="A728" s="115" t="s">
        <v>1555</v>
      </c>
      <c r="B728" s="117" t="s">
        <v>0</v>
      </c>
      <c r="C728" s="119">
        <v>50011464</v>
      </c>
      <c r="D728" s="122" t="s">
        <v>1560</v>
      </c>
      <c r="E728" s="124">
        <f t="shared" si="79"/>
        <v>560</v>
      </c>
      <c r="F728" s="129">
        <f t="shared" si="80"/>
        <v>23</v>
      </c>
      <c r="G728" s="106">
        <v>0</v>
      </c>
      <c r="H728" s="109">
        <v>23</v>
      </c>
      <c r="I728" s="127">
        <f t="shared" si="84"/>
        <v>537</v>
      </c>
      <c r="J728" s="106">
        <v>339</v>
      </c>
      <c r="K728" s="131">
        <v>198</v>
      </c>
      <c r="L728" s="129">
        <f t="shared" si="81"/>
        <v>0</v>
      </c>
      <c r="M728" s="106">
        <v>0</v>
      </c>
      <c r="N728" s="106">
        <v>0</v>
      </c>
      <c r="O728" s="109">
        <v>0</v>
      </c>
      <c r="P728" s="127">
        <f t="shared" si="78"/>
        <v>0</v>
      </c>
      <c r="Q728" s="106">
        <v>0</v>
      </c>
      <c r="R728" s="131">
        <v>0</v>
      </c>
      <c r="S728" s="133">
        <f t="shared" si="82"/>
        <v>0</v>
      </c>
      <c r="T728" s="106">
        <v>0</v>
      </c>
      <c r="U728" s="106">
        <v>0</v>
      </c>
      <c r="V728" s="107">
        <v>0</v>
      </c>
      <c r="W728" s="134">
        <v>0</v>
      </c>
      <c r="X728" s="127">
        <f t="shared" si="83"/>
        <v>0</v>
      </c>
      <c r="Y728" s="106">
        <v>0</v>
      </c>
      <c r="Z728" s="109">
        <v>0</v>
      </c>
    </row>
    <row r="729" spans="1:26" ht="15" customHeight="1" x14ac:dyDescent="0.2">
      <c r="A729" s="115" t="s">
        <v>1555</v>
      </c>
      <c r="B729" s="117" t="s">
        <v>2</v>
      </c>
      <c r="C729" s="119">
        <v>50022717</v>
      </c>
      <c r="D729" s="122" t="s">
        <v>1561</v>
      </c>
      <c r="E729" s="124">
        <f t="shared" si="79"/>
        <v>103</v>
      </c>
      <c r="F729" s="129">
        <f t="shared" si="80"/>
        <v>12</v>
      </c>
      <c r="G729" s="106">
        <v>0</v>
      </c>
      <c r="H729" s="109">
        <v>12</v>
      </c>
      <c r="I729" s="127">
        <f t="shared" si="84"/>
        <v>91</v>
      </c>
      <c r="J729" s="106">
        <v>43</v>
      </c>
      <c r="K729" s="131">
        <v>48</v>
      </c>
      <c r="L729" s="129">
        <f t="shared" si="81"/>
        <v>0</v>
      </c>
      <c r="M729" s="106">
        <v>0</v>
      </c>
      <c r="N729" s="106">
        <v>0</v>
      </c>
      <c r="O729" s="109">
        <v>0</v>
      </c>
      <c r="P729" s="127">
        <f t="shared" si="78"/>
        <v>0</v>
      </c>
      <c r="Q729" s="106">
        <v>0</v>
      </c>
      <c r="R729" s="131">
        <v>0</v>
      </c>
      <c r="S729" s="133">
        <f t="shared" si="82"/>
        <v>0</v>
      </c>
      <c r="T729" s="106">
        <v>0</v>
      </c>
      <c r="U729" s="106">
        <v>0</v>
      </c>
      <c r="V729" s="107">
        <v>0</v>
      </c>
      <c r="W729" s="134">
        <v>0</v>
      </c>
      <c r="X729" s="127">
        <f t="shared" si="83"/>
        <v>0</v>
      </c>
      <c r="Y729" s="106">
        <v>0</v>
      </c>
      <c r="Z729" s="109">
        <v>0</v>
      </c>
    </row>
    <row r="730" spans="1:26" ht="15" customHeight="1" x14ac:dyDescent="0.2">
      <c r="A730" s="115" t="s">
        <v>1555</v>
      </c>
      <c r="B730" s="117" t="s">
        <v>2</v>
      </c>
      <c r="C730" s="119">
        <v>50011600</v>
      </c>
      <c r="D730" s="122" t="s">
        <v>1562</v>
      </c>
      <c r="E730" s="124">
        <f t="shared" si="79"/>
        <v>126</v>
      </c>
      <c r="F730" s="129">
        <f t="shared" si="80"/>
        <v>11</v>
      </c>
      <c r="G730" s="106">
        <v>0</v>
      </c>
      <c r="H730" s="109">
        <v>11</v>
      </c>
      <c r="I730" s="127">
        <f t="shared" si="84"/>
        <v>115</v>
      </c>
      <c r="J730" s="106">
        <v>64</v>
      </c>
      <c r="K730" s="131">
        <v>51</v>
      </c>
      <c r="L730" s="129">
        <f t="shared" si="81"/>
        <v>0</v>
      </c>
      <c r="M730" s="106">
        <v>0</v>
      </c>
      <c r="N730" s="106">
        <v>0</v>
      </c>
      <c r="O730" s="109">
        <v>0</v>
      </c>
      <c r="P730" s="127">
        <f t="shared" si="78"/>
        <v>0</v>
      </c>
      <c r="Q730" s="106">
        <v>0</v>
      </c>
      <c r="R730" s="131">
        <v>0</v>
      </c>
      <c r="S730" s="133">
        <f t="shared" si="82"/>
        <v>0</v>
      </c>
      <c r="T730" s="106">
        <v>0</v>
      </c>
      <c r="U730" s="106">
        <v>0</v>
      </c>
      <c r="V730" s="107">
        <v>0</v>
      </c>
      <c r="W730" s="134">
        <v>0</v>
      </c>
      <c r="X730" s="127">
        <f t="shared" si="83"/>
        <v>0</v>
      </c>
      <c r="Y730" s="106">
        <v>0</v>
      </c>
      <c r="Z730" s="109">
        <v>0</v>
      </c>
    </row>
    <row r="731" spans="1:26" ht="15" customHeight="1" x14ac:dyDescent="0.2">
      <c r="A731" s="115" t="s">
        <v>1555</v>
      </c>
      <c r="B731" s="117" t="s">
        <v>2</v>
      </c>
      <c r="C731" s="119">
        <v>50011499</v>
      </c>
      <c r="D731" s="122" t="s">
        <v>1563</v>
      </c>
      <c r="E731" s="124">
        <f t="shared" si="79"/>
        <v>115</v>
      </c>
      <c r="F731" s="129">
        <f t="shared" si="80"/>
        <v>11</v>
      </c>
      <c r="G731" s="106">
        <v>0</v>
      </c>
      <c r="H731" s="109">
        <v>11</v>
      </c>
      <c r="I731" s="127">
        <f t="shared" si="84"/>
        <v>104</v>
      </c>
      <c r="J731" s="106">
        <v>60</v>
      </c>
      <c r="K731" s="131">
        <v>44</v>
      </c>
      <c r="L731" s="129">
        <f t="shared" si="81"/>
        <v>0</v>
      </c>
      <c r="M731" s="106">
        <v>0</v>
      </c>
      <c r="N731" s="106">
        <v>0</v>
      </c>
      <c r="O731" s="109">
        <v>0</v>
      </c>
      <c r="P731" s="127">
        <f t="shared" si="78"/>
        <v>0</v>
      </c>
      <c r="Q731" s="106">
        <v>0</v>
      </c>
      <c r="R731" s="131">
        <v>0</v>
      </c>
      <c r="S731" s="133">
        <f t="shared" si="82"/>
        <v>0</v>
      </c>
      <c r="T731" s="106">
        <v>0</v>
      </c>
      <c r="U731" s="106">
        <v>0</v>
      </c>
      <c r="V731" s="107">
        <v>0</v>
      </c>
      <c r="W731" s="134">
        <v>0</v>
      </c>
      <c r="X731" s="127">
        <f t="shared" si="83"/>
        <v>0</v>
      </c>
      <c r="Y731" s="106">
        <v>0</v>
      </c>
      <c r="Z731" s="109">
        <v>0</v>
      </c>
    </row>
    <row r="732" spans="1:26" ht="15" customHeight="1" x14ac:dyDescent="0.2">
      <c r="A732" s="115" t="s">
        <v>33</v>
      </c>
      <c r="B732" s="117" t="s">
        <v>0</v>
      </c>
      <c r="C732" s="119">
        <v>50028600</v>
      </c>
      <c r="D732" s="122" t="s">
        <v>1564</v>
      </c>
      <c r="E732" s="124">
        <f t="shared" si="79"/>
        <v>101</v>
      </c>
      <c r="F732" s="129">
        <f t="shared" si="80"/>
        <v>101</v>
      </c>
      <c r="G732" s="106">
        <v>68</v>
      </c>
      <c r="H732" s="109">
        <v>33</v>
      </c>
      <c r="I732" s="127">
        <f t="shared" si="84"/>
        <v>0</v>
      </c>
      <c r="J732" s="106">
        <v>0</v>
      </c>
      <c r="K732" s="131">
        <v>0</v>
      </c>
      <c r="L732" s="129">
        <f t="shared" si="81"/>
        <v>0</v>
      </c>
      <c r="M732" s="106">
        <v>0</v>
      </c>
      <c r="N732" s="106">
        <v>0</v>
      </c>
      <c r="O732" s="109">
        <v>0</v>
      </c>
      <c r="P732" s="127">
        <f t="shared" si="78"/>
        <v>0</v>
      </c>
      <c r="Q732" s="106">
        <v>0</v>
      </c>
      <c r="R732" s="131">
        <v>0</v>
      </c>
      <c r="S732" s="133">
        <f t="shared" si="82"/>
        <v>0</v>
      </c>
      <c r="T732" s="106">
        <v>0</v>
      </c>
      <c r="U732" s="106">
        <v>0</v>
      </c>
      <c r="V732" s="107">
        <v>0</v>
      </c>
      <c r="W732" s="134">
        <v>0</v>
      </c>
      <c r="X732" s="127">
        <f t="shared" si="83"/>
        <v>0</v>
      </c>
      <c r="Y732" s="106">
        <v>0</v>
      </c>
      <c r="Z732" s="109">
        <v>0</v>
      </c>
    </row>
    <row r="733" spans="1:26" ht="15" customHeight="1" x14ac:dyDescent="0.2">
      <c r="A733" s="115" t="s">
        <v>33</v>
      </c>
      <c r="B733" s="117" t="s">
        <v>0</v>
      </c>
      <c r="C733" s="119">
        <v>50022628</v>
      </c>
      <c r="D733" s="122" t="s">
        <v>1565</v>
      </c>
      <c r="E733" s="124">
        <f t="shared" si="79"/>
        <v>155</v>
      </c>
      <c r="F733" s="129">
        <f t="shared" si="80"/>
        <v>155</v>
      </c>
      <c r="G733" s="106">
        <v>107</v>
      </c>
      <c r="H733" s="109">
        <v>48</v>
      </c>
      <c r="I733" s="127">
        <f t="shared" si="84"/>
        <v>0</v>
      </c>
      <c r="J733" s="106">
        <v>0</v>
      </c>
      <c r="K733" s="131">
        <v>0</v>
      </c>
      <c r="L733" s="129">
        <f t="shared" si="81"/>
        <v>0</v>
      </c>
      <c r="M733" s="106">
        <v>0</v>
      </c>
      <c r="N733" s="106">
        <v>0</v>
      </c>
      <c r="O733" s="109">
        <v>0</v>
      </c>
      <c r="P733" s="127">
        <f t="shared" si="78"/>
        <v>0</v>
      </c>
      <c r="Q733" s="106">
        <v>0</v>
      </c>
      <c r="R733" s="131">
        <v>0</v>
      </c>
      <c r="S733" s="133">
        <f t="shared" si="82"/>
        <v>0</v>
      </c>
      <c r="T733" s="106">
        <v>0</v>
      </c>
      <c r="U733" s="106">
        <v>0</v>
      </c>
      <c r="V733" s="107">
        <v>0</v>
      </c>
      <c r="W733" s="134">
        <v>0</v>
      </c>
      <c r="X733" s="127">
        <f t="shared" si="83"/>
        <v>0</v>
      </c>
      <c r="Y733" s="106">
        <v>0</v>
      </c>
      <c r="Z733" s="109">
        <v>0</v>
      </c>
    </row>
    <row r="734" spans="1:26" ht="15" customHeight="1" x14ac:dyDescent="0.2">
      <c r="A734" s="115" t="s">
        <v>33</v>
      </c>
      <c r="B734" s="117" t="s">
        <v>0</v>
      </c>
      <c r="C734" s="119">
        <v>50031210</v>
      </c>
      <c r="D734" s="122" t="s">
        <v>1566</v>
      </c>
      <c r="E734" s="124">
        <f t="shared" si="79"/>
        <v>176</v>
      </c>
      <c r="F734" s="129">
        <f t="shared" si="80"/>
        <v>176</v>
      </c>
      <c r="G734" s="106">
        <v>108</v>
      </c>
      <c r="H734" s="109">
        <v>68</v>
      </c>
      <c r="I734" s="127">
        <f t="shared" si="84"/>
        <v>0</v>
      </c>
      <c r="J734" s="106">
        <v>0</v>
      </c>
      <c r="K734" s="131">
        <v>0</v>
      </c>
      <c r="L734" s="129">
        <f t="shared" si="81"/>
        <v>0</v>
      </c>
      <c r="M734" s="106">
        <v>0</v>
      </c>
      <c r="N734" s="106">
        <v>0</v>
      </c>
      <c r="O734" s="109">
        <v>0</v>
      </c>
      <c r="P734" s="127">
        <f t="shared" si="78"/>
        <v>0</v>
      </c>
      <c r="Q734" s="106">
        <v>0</v>
      </c>
      <c r="R734" s="131">
        <v>0</v>
      </c>
      <c r="S734" s="133">
        <f t="shared" si="82"/>
        <v>0</v>
      </c>
      <c r="T734" s="106">
        <v>0</v>
      </c>
      <c r="U734" s="106">
        <v>0</v>
      </c>
      <c r="V734" s="107">
        <v>0</v>
      </c>
      <c r="W734" s="134">
        <v>0</v>
      </c>
      <c r="X734" s="127">
        <f t="shared" si="83"/>
        <v>0</v>
      </c>
      <c r="Y734" s="106">
        <v>0</v>
      </c>
      <c r="Z734" s="109">
        <v>0</v>
      </c>
    </row>
    <row r="735" spans="1:26" ht="15" customHeight="1" x14ac:dyDescent="0.2">
      <c r="A735" s="115" t="s">
        <v>33</v>
      </c>
      <c r="B735" s="117" t="s">
        <v>0</v>
      </c>
      <c r="C735" s="119">
        <v>50021559</v>
      </c>
      <c r="D735" s="122" t="s">
        <v>1567</v>
      </c>
      <c r="E735" s="124">
        <f t="shared" si="79"/>
        <v>1527</v>
      </c>
      <c r="F735" s="129">
        <f t="shared" si="80"/>
        <v>0</v>
      </c>
      <c r="G735" s="106">
        <v>0</v>
      </c>
      <c r="H735" s="109">
        <v>0</v>
      </c>
      <c r="I735" s="127">
        <f t="shared" si="84"/>
        <v>1424</v>
      </c>
      <c r="J735" s="106">
        <v>519</v>
      </c>
      <c r="K735" s="131">
        <v>905</v>
      </c>
      <c r="L735" s="129">
        <f t="shared" si="81"/>
        <v>0</v>
      </c>
      <c r="M735" s="106">
        <v>0</v>
      </c>
      <c r="N735" s="106">
        <v>0</v>
      </c>
      <c r="O735" s="109">
        <v>0</v>
      </c>
      <c r="P735" s="127">
        <f t="shared" si="78"/>
        <v>19</v>
      </c>
      <c r="Q735" s="106">
        <v>0</v>
      </c>
      <c r="R735" s="131">
        <v>19</v>
      </c>
      <c r="S735" s="133">
        <f t="shared" si="82"/>
        <v>84</v>
      </c>
      <c r="T735" s="106">
        <v>84</v>
      </c>
      <c r="U735" s="106">
        <v>0</v>
      </c>
      <c r="V735" s="107">
        <v>0</v>
      </c>
      <c r="W735" s="134">
        <v>0</v>
      </c>
      <c r="X735" s="127">
        <f t="shared" si="83"/>
        <v>0</v>
      </c>
      <c r="Y735" s="106">
        <v>0</v>
      </c>
      <c r="Z735" s="109">
        <v>0</v>
      </c>
    </row>
    <row r="736" spans="1:26" ht="15" customHeight="1" x14ac:dyDescent="0.2">
      <c r="A736" s="115" t="s">
        <v>33</v>
      </c>
      <c r="B736" s="117" t="s">
        <v>0</v>
      </c>
      <c r="C736" s="119">
        <v>50030574</v>
      </c>
      <c r="D736" s="122" t="s">
        <v>1568</v>
      </c>
      <c r="E736" s="124">
        <f t="shared" si="79"/>
        <v>448</v>
      </c>
      <c r="F736" s="129">
        <f t="shared" si="80"/>
        <v>71</v>
      </c>
      <c r="G736" s="106">
        <v>0</v>
      </c>
      <c r="H736" s="109">
        <v>71</v>
      </c>
      <c r="I736" s="127">
        <f t="shared" si="84"/>
        <v>377</v>
      </c>
      <c r="J736" s="106">
        <v>377</v>
      </c>
      <c r="K736" s="131">
        <v>0</v>
      </c>
      <c r="L736" s="129">
        <f t="shared" si="81"/>
        <v>0</v>
      </c>
      <c r="M736" s="106">
        <v>0</v>
      </c>
      <c r="N736" s="106">
        <v>0</v>
      </c>
      <c r="O736" s="109">
        <v>0</v>
      </c>
      <c r="P736" s="127">
        <f t="shared" si="78"/>
        <v>0</v>
      </c>
      <c r="Q736" s="106">
        <v>0</v>
      </c>
      <c r="R736" s="131">
        <v>0</v>
      </c>
      <c r="S736" s="133">
        <f t="shared" si="82"/>
        <v>0</v>
      </c>
      <c r="T736" s="106">
        <v>0</v>
      </c>
      <c r="U736" s="106">
        <v>0</v>
      </c>
      <c r="V736" s="107">
        <v>0</v>
      </c>
      <c r="W736" s="134">
        <v>0</v>
      </c>
      <c r="X736" s="127">
        <f t="shared" si="83"/>
        <v>0</v>
      </c>
      <c r="Y736" s="106">
        <v>0</v>
      </c>
      <c r="Z736" s="109">
        <v>0</v>
      </c>
    </row>
    <row r="737" spans="1:26" ht="15" customHeight="1" x14ac:dyDescent="0.2">
      <c r="A737" s="115" t="s">
        <v>33</v>
      </c>
      <c r="B737" s="117" t="s">
        <v>2</v>
      </c>
      <c r="C737" s="119">
        <v>50022636</v>
      </c>
      <c r="D737" s="122" t="s">
        <v>793</v>
      </c>
      <c r="E737" s="124">
        <f t="shared" si="79"/>
        <v>574</v>
      </c>
      <c r="F737" s="129">
        <f t="shared" si="80"/>
        <v>106</v>
      </c>
      <c r="G737" s="106">
        <v>0</v>
      </c>
      <c r="H737" s="109">
        <v>106</v>
      </c>
      <c r="I737" s="127">
        <f t="shared" si="84"/>
        <v>415</v>
      </c>
      <c r="J737" s="106">
        <v>415</v>
      </c>
      <c r="K737" s="131">
        <v>0</v>
      </c>
      <c r="L737" s="129">
        <f t="shared" si="81"/>
        <v>0</v>
      </c>
      <c r="M737" s="106">
        <v>0</v>
      </c>
      <c r="N737" s="106">
        <v>0</v>
      </c>
      <c r="O737" s="109">
        <v>0</v>
      </c>
      <c r="P737" s="127">
        <f t="shared" si="78"/>
        <v>0</v>
      </c>
      <c r="Q737" s="106">
        <v>0</v>
      </c>
      <c r="R737" s="131">
        <v>0</v>
      </c>
      <c r="S737" s="133">
        <f t="shared" si="82"/>
        <v>53</v>
      </c>
      <c r="T737" s="106">
        <v>53</v>
      </c>
      <c r="U737" s="106">
        <v>0</v>
      </c>
      <c r="V737" s="107">
        <v>0</v>
      </c>
      <c r="W737" s="134">
        <v>0</v>
      </c>
      <c r="X737" s="127">
        <f t="shared" si="83"/>
        <v>0</v>
      </c>
      <c r="Y737" s="106">
        <v>0</v>
      </c>
      <c r="Z737" s="109">
        <v>0</v>
      </c>
    </row>
    <row r="738" spans="1:26" ht="15" customHeight="1" x14ac:dyDescent="0.2">
      <c r="A738" s="115" t="s">
        <v>33</v>
      </c>
      <c r="B738" s="117" t="s">
        <v>2</v>
      </c>
      <c r="C738" s="119">
        <v>50021621</v>
      </c>
      <c r="D738" s="122" t="s">
        <v>1569</v>
      </c>
      <c r="E738" s="124">
        <f t="shared" si="79"/>
        <v>64</v>
      </c>
      <c r="F738" s="129">
        <f t="shared" si="80"/>
        <v>12</v>
      </c>
      <c r="G738" s="106">
        <v>0</v>
      </c>
      <c r="H738" s="109">
        <v>12</v>
      </c>
      <c r="I738" s="127">
        <f t="shared" si="84"/>
        <v>25</v>
      </c>
      <c r="J738" s="106">
        <v>25</v>
      </c>
      <c r="K738" s="131">
        <v>0</v>
      </c>
      <c r="L738" s="129">
        <f t="shared" si="81"/>
        <v>0</v>
      </c>
      <c r="M738" s="106">
        <v>0</v>
      </c>
      <c r="N738" s="106">
        <v>0</v>
      </c>
      <c r="O738" s="109">
        <v>0</v>
      </c>
      <c r="P738" s="127">
        <f t="shared" si="78"/>
        <v>0</v>
      </c>
      <c r="Q738" s="106">
        <v>0</v>
      </c>
      <c r="R738" s="131">
        <v>0</v>
      </c>
      <c r="S738" s="133">
        <f t="shared" si="82"/>
        <v>27</v>
      </c>
      <c r="T738" s="106">
        <v>27</v>
      </c>
      <c r="U738" s="106">
        <v>0</v>
      </c>
      <c r="V738" s="107">
        <v>0</v>
      </c>
      <c r="W738" s="134">
        <v>0</v>
      </c>
      <c r="X738" s="127">
        <f t="shared" si="83"/>
        <v>0</v>
      </c>
      <c r="Y738" s="106">
        <v>0</v>
      </c>
      <c r="Z738" s="109">
        <v>0</v>
      </c>
    </row>
    <row r="739" spans="1:26" ht="15" customHeight="1" x14ac:dyDescent="0.2">
      <c r="A739" s="115" t="s">
        <v>33</v>
      </c>
      <c r="B739" s="117" t="s">
        <v>2</v>
      </c>
      <c r="C739" s="119">
        <v>50021591</v>
      </c>
      <c r="D739" s="122" t="s">
        <v>1570</v>
      </c>
      <c r="E739" s="124">
        <f t="shared" si="79"/>
        <v>695</v>
      </c>
      <c r="F739" s="129">
        <f t="shared" si="80"/>
        <v>137</v>
      </c>
      <c r="G739" s="106">
        <v>0</v>
      </c>
      <c r="H739" s="109">
        <v>137</v>
      </c>
      <c r="I739" s="127">
        <f t="shared" si="84"/>
        <v>534</v>
      </c>
      <c r="J739" s="106">
        <v>534</v>
      </c>
      <c r="K739" s="131">
        <v>0</v>
      </c>
      <c r="L739" s="129">
        <f t="shared" si="81"/>
        <v>0</v>
      </c>
      <c r="M739" s="106">
        <v>0</v>
      </c>
      <c r="N739" s="106">
        <v>0</v>
      </c>
      <c r="O739" s="109">
        <v>0</v>
      </c>
      <c r="P739" s="127">
        <f t="shared" si="78"/>
        <v>0</v>
      </c>
      <c r="Q739" s="106">
        <v>0</v>
      </c>
      <c r="R739" s="131">
        <v>0</v>
      </c>
      <c r="S739" s="133">
        <f t="shared" si="82"/>
        <v>24</v>
      </c>
      <c r="T739" s="106">
        <v>24</v>
      </c>
      <c r="U739" s="106">
        <v>0</v>
      </c>
      <c r="V739" s="107">
        <v>0</v>
      </c>
      <c r="W739" s="134">
        <v>0</v>
      </c>
      <c r="X739" s="127">
        <f t="shared" si="83"/>
        <v>0</v>
      </c>
      <c r="Y739" s="106">
        <v>0</v>
      </c>
      <c r="Z739" s="109">
        <v>0</v>
      </c>
    </row>
    <row r="740" spans="1:26" ht="15" customHeight="1" x14ac:dyDescent="0.2">
      <c r="A740" s="115" t="s">
        <v>34</v>
      </c>
      <c r="B740" s="117" t="s">
        <v>0</v>
      </c>
      <c r="C740" s="119">
        <v>50003844</v>
      </c>
      <c r="D740" s="122" t="s">
        <v>1571</v>
      </c>
      <c r="E740" s="124">
        <f t="shared" si="79"/>
        <v>158</v>
      </c>
      <c r="F740" s="129">
        <f t="shared" si="80"/>
        <v>158</v>
      </c>
      <c r="G740" s="106">
        <v>145</v>
      </c>
      <c r="H740" s="109">
        <v>13</v>
      </c>
      <c r="I740" s="127">
        <f t="shared" si="84"/>
        <v>0</v>
      </c>
      <c r="J740" s="106">
        <v>0</v>
      </c>
      <c r="K740" s="131">
        <v>0</v>
      </c>
      <c r="L740" s="129">
        <f t="shared" si="81"/>
        <v>0</v>
      </c>
      <c r="M740" s="106">
        <v>0</v>
      </c>
      <c r="N740" s="106">
        <v>0</v>
      </c>
      <c r="O740" s="109">
        <v>0</v>
      </c>
      <c r="P740" s="127">
        <f t="shared" si="78"/>
        <v>0</v>
      </c>
      <c r="Q740" s="106">
        <v>0</v>
      </c>
      <c r="R740" s="131">
        <v>0</v>
      </c>
      <c r="S740" s="133">
        <f t="shared" si="82"/>
        <v>0</v>
      </c>
      <c r="T740" s="106">
        <v>0</v>
      </c>
      <c r="U740" s="106">
        <v>0</v>
      </c>
      <c r="V740" s="107">
        <v>0</v>
      </c>
      <c r="W740" s="134">
        <v>0</v>
      </c>
      <c r="X740" s="127">
        <f t="shared" si="83"/>
        <v>0</v>
      </c>
      <c r="Y740" s="106">
        <v>0</v>
      </c>
      <c r="Z740" s="109">
        <v>0</v>
      </c>
    </row>
    <row r="741" spans="1:26" ht="15" customHeight="1" x14ac:dyDescent="0.2">
      <c r="A741" s="115" t="s">
        <v>34</v>
      </c>
      <c r="B741" s="117" t="s">
        <v>0</v>
      </c>
      <c r="C741" s="119">
        <v>50003895</v>
      </c>
      <c r="D741" s="122" t="s">
        <v>1572</v>
      </c>
      <c r="E741" s="124">
        <f t="shared" si="79"/>
        <v>231</v>
      </c>
      <c r="F741" s="129">
        <f t="shared" si="80"/>
        <v>55</v>
      </c>
      <c r="G741" s="106">
        <v>0</v>
      </c>
      <c r="H741" s="109">
        <v>55</v>
      </c>
      <c r="I741" s="127">
        <f t="shared" si="84"/>
        <v>176</v>
      </c>
      <c r="J741" s="106">
        <v>176</v>
      </c>
      <c r="K741" s="131">
        <v>0</v>
      </c>
      <c r="L741" s="129">
        <f t="shared" si="81"/>
        <v>0</v>
      </c>
      <c r="M741" s="106">
        <v>0</v>
      </c>
      <c r="N741" s="106">
        <v>0</v>
      </c>
      <c r="O741" s="109">
        <v>0</v>
      </c>
      <c r="P741" s="127">
        <f t="shared" si="78"/>
        <v>0</v>
      </c>
      <c r="Q741" s="106">
        <v>0</v>
      </c>
      <c r="R741" s="131">
        <v>0</v>
      </c>
      <c r="S741" s="133">
        <f t="shared" si="82"/>
        <v>0</v>
      </c>
      <c r="T741" s="106">
        <v>0</v>
      </c>
      <c r="U741" s="106">
        <v>0</v>
      </c>
      <c r="V741" s="107">
        <v>0</v>
      </c>
      <c r="W741" s="134">
        <v>0</v>
      </c>
      <c r="X741" s="127">
        <f t="shared" si="83"/>
        <v>0</v>
      </c>
      <c r="Y741" s="106">
        <v>0</v>
      </c>
      <c r="Z741" s="109">
        <v>0</v>
      </c>
    </row>
    <row r="742" spans="1:26" ht="15" customHeight="1" x14ac:dyDescent="0.2">
      <c r="A742" s="115" t="s">
        <v>34</v>
      </c>
      <c r="B742" s="117" t="s">
        <v>0</v>
      </c>
      <c r="C742" s="119">
        <v>50003992</v>
      </c>
      <c r="D742" s="122" t="s">
        <v>798</v>
      </c>
      <c r="E742" s="124">
        <f t="shared" si="79"/>
        <v>130</v>
      </c>
      <c r="F742" s="129">
        <f t="shared" si="80"/>
        <v>27</v>
      </c>
      <c r="G742" s="106">
        <v>0</v>
      </c>
      <c r="H742" s="109">
        <v>27</v>
      </c>
      <c r="I742" s="127">
        <f t="shared" si="84"/>
        <v>103</v>
      </c>
      <c r="J742" s="106">
        <v>103</v>
      </c>
      <c r="K742" s="131">
        <v>0</v>
      </c>
      <c r="L742" s="129">
        <f t="shared" si="81"/>
        <v>0</v>
      </c>
      <c r="M742" s="106">
        <v>0</v>
      </c>
      <c r="N742" s="106">
        <v>0</v>
      </c>
      <c r="O742" s="109">
        <v>0</v>
      </c>
      <c r="P742" s="127">
        <f t="shared" si="78"/>
        <v>0</v>
      </c>
      <c r="Q742" s="106">
        <v>0</v>
      </c>
      <c r="R742" s="131">
        <v>0</v>
      </c>
      <c r="S742" s="133">
        <f t="shared" si="82"/>
        <v>0</v>
      </c>
      <c r="T742" s="106">
        <v>0</v>
      </c>
      <c r="U742" s="106">
        <v>0</v>
      </c>
      <c r="V742" s="107">
        <v>0</v>
      </c>
      <c r="W742" s="134">
        <v>0</v>
      </c>
      <c r="X742" s="127">
        <f t="shared" si="83"/>
        <v>0</v>
      </c>
      <c r="Y742" s="106">
        <v>0</v>
      </c>
      <c r="Z742" s="109">
        <v>0</v>
      </c>
    </row>
    <row r="743" spans="1:26" ht="15" customHeight="1" x14ac:dyDescent="0.2">
      <c r="A743" s="115" t="s">
        <v>34</v>
      </c>
      <c r="B743" s="117" t="s">
        <v>0</v>
      </c>
      <c r="C743" s="119">
        <v>50003887</v>
      </c>
      <c r="D743" s="122" t="s">
        <v>1573</v>
      </c>
      <c r="E743" s="124">
        <f t="shared" si="79"/>
        <v>339</v>
      </c>
      <c r="F743" s="129">
        <f t="shared" si="80"/>
        <v>79</v>
      </c>
      <c r="G743" s="106">
        <v>0</v>
      </c>
      <c r="H743" s="109">
        <v>79</v>
      </c>
      <c r="I743" s="127">
        <f t="shared" si="84"/>
        <v>244</v>
      </c>
      <c r="J743" s="106">
        <v>244</v>
      </c>
      <c r="K743" s="131">
        <v>0</v>
      </c>
      <c r="L743" s="129">
        <f t="shared" si="81"/>
        <v>0</v>
      </c>
      <c r="M743" s="106">
        <v>0</v>
      </c>
      <c r="N743" s="106">
        <v>0</v>
      </c>
      <c r="O743" s="109">
        <v>0</v>
      </c>
      <c r="P743" s="127">
        <f t="shared" si="78"/>
        <v>0</v>
      </c>
      <c r="Q743" s="106">
        <v>0</v>
      </c>
      <c r="R743" s="131">
        <v>0</v>
      </c>
      <c r="S743" s="133">
        <f t="shared" si="82"/>
        <v>16</v>
      </c>
      <c r="T743" s="106">
        <v>16</v>
      </c>
      <c r="U743" s="106">
        <v>0</v>
      </c>
      <c r="V743" s="107">
        <v>0</v>
      </c>
      <c r="W743" s="134">
        <v>0</v>
      </c>
      <c r="X743" s="127">
        <f t="shared" si="83"/>
        <v>0</v>
      </c>
      <c r="Y743" s="106">
        <v>0</v>
      </c>
      <c r="Z743" s="109">
        <v>0</v>
      </c>
    </row>
    <row r="744" spans="1:26" ht="15" customHeight="1" x14ac:dyDescent="0.2">
      <c r="A744" s="115" t="s">
        <v>1574</v>
      </c>
      <c r="B744" s="117" t="s">
        <v>0</v>
      </c>
      <c r="C744" s="119">
        <v>50031309</v>
      </c>
      <c r="D744" s="122" t="s">
        <v>1575</v>
      </c>
      <c r="E744" s="124">
        <f t="shared" si="79"/>
        <v>228</v>
      </c>
      <c r="F744" s="129">
        <f t="shared" si="80"/>
        <v>228</v>
      </c>
      <c r="G744" s="106">
        <v>137</v>
      </c>
      <c r="H744" s="109">
        <v>91</v>
      </c>
      <c r="I744" s="127">
        <f t="shared" si="84"/>
        <v>0</v>
      </c>
      <c r="J744" s="106">
        <v>0</v>
      </c>
      <c r="K744" s="131">
        <v>0</v>
      </c>
      <c r="L744" s="129">
        <f t="shared" si="81"/>
        <v>0</v>
      </c>
      <c r="M744" s="106">
        <v>0</v>
      </c>
      <c r="N744" s="106">
        <v>0</v>
      </c>
      <c r="O744" s="109">
        <v>0</v>
      </c>
      <c r="P744" s="127">
        <f t="shared" si="78"/>
        <v>0</v>
      </c>
      <c r="Q744" s="106">
        <v>0</v>
      </c>
      <c r="R744" s="131">
        <v>0</v>
      </c>
      <c r="S744" s="133">
        <f t="shared" si="82"/>
        <v>0</v>
      </c>
      <c r="T744" s="106">
        <v>0</v>
      </c>
      <c r="U744" s="106">
        <v>0</v>
      </c>
      <c r="V744" s="107">
        <v>0</v>
      </c>
      <c r="W744" s="134">
        <v>0</v>
      </c>
      <c r="X744" s="127">
        <f t="shared" si="83"/>
        <v>0</v>
      </c>
      <c r="Y744" s="106">
        <v>0</v>
      </c>
      <c r="Z744" s="109">
        <v>0</v>
      </c>
    </row>
    <row r="745" spans="1:26" ht="15" customHeight="1" x14ac:dyDescent="0.2">
      <c r="A745" s="115" t="s">
        <v>1574</v>
      </c>
      <c r="B745" s="117" t="s">
        <v>0</v>
      </c>
      <c r="C745" s="119">
        <v>50028405</v>
      </c>
      <c r="D745" s="122" t="s">
        <v>1576</v>
      </c>
      <c r="E745" s="124">
        <f t="shared" si="79"/>
        <v>166</v>
      </c>
      <c r="F745" s="129">
        <f t="shared" si="80"/>
        <v>166</v>
      </c>
      <c r="G745" s="106">
        <v>75</v>
      </c>
      <c r="H745" s="109">
        <v>91</v>
      </c>
      <c r="I745" s="127">
        <f t="shared" si="84"/>
        <v>0</v>
      </c>
      <c r="J745" s="106">
        <v>0</v>
      </c>
      <c r="K745" s="131">
        <v>0</v>
      </c>
      <c r="L745" s="129">
        <f t="shared" si="81"/>
        <v>0</v>
      </c>
      <c r="M745" s="106">
        <v>0</v>
      </c>
      <c r="N745" s="106">
        <v>0</v>
      </c>
      <c r="O745" s="109">
        <v>0</v>
      </c>
      <c r="P745" s="127">
        <f t="shared" si="78"/>
        <v>0</v>
      </c>
      <c r="Q745" s="106">
        <v>0</v>
      </c>
      <c r="R745" s="131">
        <v>0</v>
      </c>
      <c r="S745" s="133">
        <f t="shared" si="82"/>
        <v>0</v>
      </c>
      <c r="T745" s="106">
        <v>0</v>
      </c>
      <c r="U745" s="106">
        <v>0</v>
      </c>
      <c r="V745" s="107">
        <v>0</v>
      </c>
      <c r="W745" s="134">
        <v>0</v>
      </c>
      <c r="X745" s="127">
        <f t="shared" si="83"/>
        <v>0</v>
      </c>
      <c r="Y745" s="106">
        <v>0</v>
      </c>
      <c r="Z745" s="109">
        <v>0</v>
      </c>
    </row>
    <row r="746" spans="1:26" ht="15" customHeight="1" x14ac:dyDescent="0.2">
      <c r="A746" s="115" t="s">
        <v>1574</v>
      </c>
      <c r="B746" s="117" t="s">
        <v>0</v>
      </c>
      <c r="C746" s="119">
        <v>50027441</v>
      </c>
      <c r="D746" s="122" t="s">
        <v>1577</v>
      </c>
      <c r="E746" s="124">
        <f t="shared" si="79"/>
        <v>158</v>
      </c>
      <c r="F746" s="129">
        <f t="shared" si="80"/>
        <v>158</v>
      </c>
      <c r="G746" s="106">
        <v>111</v>
      </c>
      <c r="H746" s="109">
        <v>47</v>
      </c>
      <c r="I746" s="127">
        <f t="shared" si="84"/>
        <v>0</v>
      </c>
      <c r="J746" s="106">
        <v>0</v>
      </c>
      <c r="K746" s="131">
        <v>0</v>
      </c>
      <c r="L746" s="129">
        <f t="shared" si="81"/>
        <v>0</v>
      </c>
      <c r="M746" s="106">
        <v>0</v>
      </c>
      <c r="N746" s="106">
        <v>0</v>
      </c>
      <c r="O746" s="109">
        <v>0</v>
      </c>
      <c r="P746" s="127">
        <f t="shared" si="78"/>
        <v>0</v>
      </c>
      <c r="Q746" s="106">
        <v>0</v>
      </c>
      <c r="R746" s="131">
        <v>0</v>
      </c>
      <c r="S746" s="133">
        <f t="shared" si="82"/>
        <v>0</v>
      </c>
      <c r="T746" s="106">
        <v>0</v>
      </c>
      <c r="U746" s="106">
        <v>0</v>
      </c>
      <c r="V746" s="107">
        <v>0</v>
      </c>
      <c r="W746" s="134">
        <v>0</v>
      </c>
      <c r="X746" s="127">
        <f t="shared" si="83"/>
        <v>0</v>
      </c>
      <c r="Y746" s="106">
        <v>0</v>
      </c>
      <c r="Z746" s="109">
        <v>0</v>
      </c>
    </row>
    <row r="747" spans="1:26" ht="15" customHeight="1" x14ac:dyDescent="0.2">
      <c r="A747" s="115" t="s">
        <v>1574</v>
      </c>
      <c r="B747" s="117" t="s">
        <v>0</v>
      </c>
      <c r="C747" s="119">
        <v>50023608</v>
      </c>
      <c r="D747" s="122" t="s">
        <v>1578</v>
      </c>
      <c r="E747" s="124">
        <f t="shared" si="79"/>
        <v>114</v>
      </c>
      <c r="F747" s="129">
        <f t="shared" si="80"/>
        <v>114</v>
      </c>
      <c r="G747" s="106">
        <v>65</v>
      </c>
      <c r="H747" s="109">
        <v>49</v>
      </c>
      <c r="I747" s="127">
        <f t="shared" si="84"/>
        <v>0</v>
      </c>
      <c r="J747" s="106">
        <v>0</v>
      </c>
      <c r="K747" s="131">
        <v>0</v>
      </c>
      <c r="L747" s="129">
        <f t="shared" si="81"/>
        <v>0</v>
      </c>
      <c r="M747" s="106">
        <v>0</v>
      </c>
      <c r="N747" s="106">
        <v>0</v>
      </c>
      <c r="O747" s="109">
        <v>0</v>
      </c>
      <c r="P747" s="127">
        <f t="shared" si="78"/>
        <v>0</v>
      </c>
      <c r="Q747" s="106">
        <v>0</v>
      </c>
      <c r="R747" s="131">
        <v>0</v>
      </c>
      <c r="S747" s="133">
        <f t="shared" si="82"/>
        <v>0</v>
      </c>
      <c r="T747" s="106">
        <v>0</v>
      </c>
      <c r="U747" s="106">
        <v>0</v>
      </c>
      <c r="V747" s="107">
        <v>0</v>
      </c>
      <c r="W747" s="134">
        <v>0</v>
      </c>
      <c r="X747" s="127">
        <f t="shared" si="83"/>
        <v>0</v>
      </c>
      <c r="Y747" s="106">
        <v>0</v>
      </c>
      <c r="Z747" s="109">
        <v>0</v>
      </c>
    </row>
    <row r="748" spans="1:26" ht="15" customHeight="1" x14ac:dyDescent="0.2">
      <c r="A748" s="115" t="s">
        <v>1574</v>
      </c>
      <c r="B748" s="117" t="s">
        <v>0</v>
      </c>
      <c r="C748" s="119">
        <v>50062824</v>
      </c>
      <c r="D748" s="122" t="s">
        <v>1579</v>
      </c>
      <c r="E748" s="124">
        <f t="shared" si="79"/>
        <v>209</v>
      </c>
      <c r="F748" s="129">
        <f t="shared" si="80"/>
        <v>209</v>
      </c>
      <c r="G748" s="106">
        <v>66</v>
      </c>
      <c r="H748" s="109">
        <v>143</v>
      </c>
      <c r="I748" s="127">
        <f t="shared" si="84"/>
        <v>0</v>
      </c>
      <c r="J748" s="106">
        <v>0</v>
      </c>
      <c r="K748" s="131">
        <v>0</v>
      </c>
      <c r="L748" s="129">
        <f t="shared" si="81"/>
        <v>0</v>
      </c>
      <c r="M748" s="106">
        <v>0</v>
      </c>
      <c r="N748" s="106">
        <v>0</v>
      </c>
      <c r="O748" s="109">
        <v>0</v>
      </c>
      <c r="P748" s="127">
        <f t="shared" si="78"/>
        <v>0</v>
      </c>
      <c r="Q748" s="106">
        <v>0</v>
      </c>
      <c r="R748" s="131">
        <v>0</v>
      </c>
      <c r="S748" s="133">
        <f t="shared" si="82"/>
        <v>0</v>
      </c>
      <c r="T748" s="106">
        <v>0</v>
      </c>
      <c r="U748" s="106">
        <v>0</v>
      </c>
      <c r="V748" s="107">
        <v>0</v>
      </c>
      <c r="W748" s="134">
        <v>0</v>
      </c>
      <c r="X748" s="127">
        <f t="shared" si="83"/>
        <v>0</v>
      </c>
      <c r="Y748" s="106">
        <v>0</v>
      </c>
      <c r="Z748" s="109">
        <v>0</v>
      </c>
    </row>
    <row r="749" spans="1:26" ht="15" customHeight="1" x14ac:dyDescent="0.2">
      <c r="A749" s="115" t="s">
        <v>1574</v>
      </c>
      <c r="B749" s="117" t="s">
        <v>0</v>
      </c>
      <c r="C749" s="119">
        <v>50027450</v>
      </c>
      <c r="D749" s="122" t="s">
        <v>1580</v>
      </c>
      <c r="E749" s="124">
        <f t="shared" si="79"/>
        <v>490</v>
      </c>
      <c r="F749" s="129">
        <f t="shared" si="80"/>
        <v>490</v>
      </c>
      <c r="G749" s="106">
        <v>327</v>
      </c>
      <c r="H749" s="109">
        <v>163</v>
      </c>
      <c r="I749" s="127">
        <f t="shared" si="84"/>
        <v>0</v>
      </c>
      <c r="J749" s="106">
        <v>0</v>
      </c>
      <c r="K749" s="131">
        <v>0</v>
      </c>
      <c r="L749" s="129">
        <f t="shared" si="81"/>
        <v>0</v>
      </c>
      <c r="M749" s="106">
        <v>0</v>
      </c>
      <c r="N749" s="106">
        <v>0</v>
      </c>
      <c r="O749" s="109">
        <v>0</v>
      </c>
      <c r="P749" s="127">
        <f t="shared" si="78"/>
        <v>0</v>
      </c>
      <c r="Q749" s="106">
        <v>0</v>
      </c>
      <c r="R749" s="131">
        <v>0</v>
      </c>
      <c r="S749" s="133">
        <f t="shared" si="82"/>
        <v>0</v>
      </c>
      <c r="T749" s="106">
        <v>0</v>
      </c>
      <c r="U749" s="106">
        <v>0</v>
      </c>
      <c r="V749" s="107">
        <v>0</v>
      </c>
      <c r="W749" s="134">
        <v>0</v>
      </c>
      <c r="X749" s="127">
        <f t="shared" si="83"/>
        <v>0</v>
      </c>
      <c r="Y749" s="106">
        <v>0</v>
      </c>
      <c r="Z749" s="109">
        <v>0</v>
      </c>
    </row>
    <row r="750" spans="1:26" ht="15" customHeight="1" x14ac:dyDescent="0.2">
      <c r="A750" s="115" t="s">
        <v>1574</v>
      </c>
      <c r="B750" s="117" t="s">
        <v>0</v>
      </c>
      <c r="C750" s="119">
        <v>50018493</v>
      </c>
      <c r="D750" s="122" t="s">
        <v>1581</v>
      </c>
      <c r="E750" s="124">
        <f t="shared" si="79"/>
        <v>784</v>
      </c>
      <c r="F750" s="129">
        <f t="shared" si="80"/>
        <v>0</v>
      </c>
      <c r="G750" s="106">
        <v>0</v>
      </c>
      <c r="H750" s="109">
        <v>0</v>
      </c>
      <c r="I750" s="127">
        <f t="shared" si="84"/>
        <v>697</v>
      </c>
      <c r="J750" s="106">
        <v>261</v>
      </c>
      <c r="K750" s="131">
        <v>436</v>
      </c>
      <c r="L750" s="129">
        <f t="shared" si="81"/>
        <v>0</v>
      </c>
      <c r="M750" s="106">
        <v>0</v>
      </c>
      <c r="N750" s="106">
        <v>0</v>
      </c>
      <c r="O750" s="109">
        <v>0</v>
      </c>
      <c r="P750" s="127">
        <f t="shared" si="78"/>
        <v>0</v>
      </c>
      <c r="Q750" s="106">
        <v>0</v>
      </c>
      <c r="R750" s="131">
        <v>0</v>
      </c>
      <c r="S750" s="133">
        <f t="shared" si="82"/>
        <v>87</v>
      </c>
      <c r="T750" s="106">
        <v>87</v>
      </c>
      <c r="U750" s="106">
        <v>0</v>
      </c>
      <c r="V750" s="107">
        <v>0</v>
      </c>
      <c r="W750" s="134">
        <v>0</v>
      </c>
      <c r="X750" s="127">
        <f t="shared" si="83"/>
        <v>0</v>
      </c>
      <c r="Y750" s="106">
        <v>0</v>
      </c>
      <c r="Z750" s="109">
        <v>0</v>
      </c>
    </row>
    <row r="751" spans="1:26" ht="15" customHeight="1" x14ac:dyDescent="0.2">
      <c r="A751" s="115" t="s">
        <v>1574</v>
      </c>
      <c r="B751" s="117" t="s">
        <v>0</v>
      </c>
      <c r="C751" s="119">
        <v>50018639</v>
      </c>
      <c r="D751" s="122" t="s">
        <v>1582</v>
      </c>
      <c r="E751" s="124">
        <f t="shared" si="79"/>
        <v>373</v>
      </c>
      <c r="F751" s="129">
        <f t="shared" si="80"/>
        <v>53</v>
      </c>
      <c r="G751" s="106">
        <v>0</v>
      </c>
      <c r="H751" s="109">
        <v>53</v>
      </c>
      <c r="I751" s="127">
        <f t="shared" si="84"/>
        <v>320</v>
      </c>
      <c r="J751" s="106">
        <v>320</v>
      </c>
      <c r="K751" s="131">
        <v>0</v>
      </c>
      <c r="L751" s="129">
        <f t="shared" si="81"/>
        <v>0</v>
      </c>
      <c r="M751" s="106">
        <v>0</v>
      </c>
      <c r="N751" s="106">
        <v>0</v>
      </c>
      <c r="O751" s="109">
        <v>0</v>
      </c>
      <c r="P751" s="127">
        <f t="shared" si="78"/>
        <v>0</v>
      </c>
      <c r="Q751" s="106">
        <v>0</v>
      </c>
      <c r="R751" s="131">
        <v>0</v>
      </c>
      <c r="S751" s="133">
        <f t="shared" si="82"/>
        <v>0</v>
      </c>
      <c r="T751" s="106">
        <v>0</v>
      </c>
      <c r="U751" s="106">
        <v>0</v>
      </c>
      <c r="V751" s="107">
        <v>0</v>
      </c>
      <c r="W751" s="134">
        <v>0</v>
      </c>
      <c r="X751" s="127">
        <f t="shared" si="83"/>
        <v>0</v>
      </c>
      <c r="Y751" s="106">
        <v>0</v>
      </c>
      <c r="Z751" s="109">
        <v>0</v>
      </c>
    </row>
    <row r="752" spans="1:26" ht="15" customHeight="1" x14ac:dyDescent="0.2">
      <c r="A752" s="115" t="s">
        <v>1574</v>
      </c>
      <c r="B752" s="117" t="s">
        <v>0</v>
      </c>
      <c r="C752" s="119">
        <v>50028111</v>
      </c>
      <c r="D752" s="122" t="s">
        <v>809</v>
      </c>
      <c r="E752" s="124">
        <f t="shared" si="79"/>
        <v>695</v>
      </c>
      <c r="F752" s="129">
        <f t="shared" si="80"/>
        <v>89</v>
      </c>
      <c r="G752" s="106">
        <v>0</v>
      </c>
      <c r="H752" s="109">
        <v>89</v>
      </c>
      <c r="I752" s="127">
        <f t="shared" si="84"/>
        <v>606</v>
      </c>
      <c r="J752" s="106">
        <v>441</v>
      </c>
      <c r="K752" s="131">
        <v>165</v>
      </c>
      <c r="L752" s="129">
        <f t="shared" si="81"/>
        <v>0</v>
      </c>
      <c r="M752" s="106">
        <v>0</v>
      </c>
      <c r="N752" s="106">
        <v>0</v>
      </c>
      <c r="O752" s="109">
        <v>0</v>
      </c>
      <c r="P752" s="127">
        <f t="shared" si="78"/>
        <v>0</v>
      </c>
      <c r="Q752" s="106">
        <v>0</v>
      </c>
      <c r="R752" s="131">
        <v>0</v>
      </c>
      <c r="S752" s="133">
        <f t="shared" si="82"/>
        <v>0</v>
      </c>
      <c r="T752" s="106">
        <v>0</v>
      </c>
      <c r="U752" s="106">
        <v>0</v>
      </c>
      <c r="V752" s="107">
        <v>0</v>
      </c>
      <c r="W752" s="134">
        <v>0</v>
      </c>
      <c r="X752" s="127">
        <f t="shared" si="83"/>
        <v>0</v>
      </c>
      <c r="Y752" s="106">
        <v>0</v>
      </c>
      <c r="Z752" s="109">
        <v>0</v>
      </c>
    </row>
    <row r="753" spans="1:26" ht="15" customHeight="1" x14ac:dyDescent="0.2">
      <c r="A753" s="115" t="s">
        <v>1574</v>
      </c>
      <c r="B753" s="117" t="s">
        <v>0</v>
      </c>
      <c r="C753" s="119">
        <v>50018540</v>
      </c>
      <c r="D753" s="122" t="s">
        <v>1583</v>
      </c>
      <c r="E753" s="124">
        <f t="shared" si="79"/>
        <v>358</v>
      </c>
      <c r="F753" s="129">
        <f t="shared" si="80"/>
        <v>101</v>
      </c>
      <c r="G753" s="106">
        <v>0</v>
      </c>
      <c r="H753" s="109">
        <v>101</v>
      </c>
      <c r="I753" s="127">
        <f t="shared" si="84"/>
        <v>257</v>
      </c>
      <c r="J753" s="106">
        <v>257</v>
      </c>
      <c r="K753" s="131">
        <v>0</v>
      </c>
      <c r="L753" s="129">
        <f t="shared" si="81"/>
        <v>0</v>
      </c>
      <c r="M753" s="106">
        <v>0</v>
      </c>
      <c r="N753" s="106">
        <v>0</v>
      </c>
      <c r="O753" s="109">
        <v>0</v>
      </c>
      <c r="P753" s="127">
        <f t="shared" si="78"/>
        <v>0</v>
      </c>
      <c r="Q753" s="106">
        <v>0</v>
      </c>
      <c r="R753" s="131">
        <v>0</v>
      </c>
      <c r="S753" s="133">
        <f t="shared" si="82"/>
        <v>0</v>
      </c>
      <c r="T753" s="106">
        <v>0</v>
      </c>
      <c r="U753" s="106">
        <v>0</v>
      </c>
      <c r="V753" s="107">
        <v>0</v>
      </c>
      <c r="W753" s="134">
        <v>0</v>
      </c>
      <c r="X753" s="127">
        <f t="shared" si="83"/>
        <v>0</v>
      </c>
      <c r="Y753" s="106">
        <v>0</v>
      </c>
      <c r="Z753" s="109">
        <v>0</v>
      </c>
    </row>
    <row r="754" spans="1:26" ht="15" customHeight="1" x14ac:dyDescent="0.2">
      <c r="A754" s="115" t="s">
        <v>1574</v>
      </c>
      <c r="B754" s="117" t="s">
        <v>0</v>
      </c>
      <c r="C754" s="119">
        <v>50023578</v>
      </c>
      <c r="D754" s="122" t="s">
        <v>1584</v>
      </c>
      <c r="E754" s="124">
        <f t="shared" si="79"/>
        <v>315</v>
      </c>
      <c r="F754" s="129">
        <f t="shared" si="80"/>
        <v>23</v>
      </c>
      <c r="G754" s="106">
        <v>0</v>
      </c>
      <c r="H754" s="109">
        <v>23</v>
      </c>
      <c r="I754" s="127">
        <f t="shared" si="84"/>
        <v>292</v>
      </c>
      <c r="J754" s="106">
        <v>292</v>
      </c>
      <c r="K754" s="131">
        <v>0</v>
      </c>
      <c r="L754" s="129">
        <f t="shared" si="81"/>
        <v>0</v>
      </c>
      <c r="M754" s="106">
        <v>0</v>
      </c>
      <c r="N754" s="106">
        <v>0</v>
      </c>
      <c r="O754" s="109">
        <v>0</v>
      </c>
      <c r="P754" s="127">
        <f t="shared" si="78"/>
        <v>0</v>
      </c>
      <c r="Q754" s="106">
        <v>0</v>
      </c>
      <c r="R754" s="131">
        <v>0</v>
      </c>
      <c r="S754" s="133">
        <f t="shared" si="82"/>
        <v>0</v>
      </c>
      <c r="T754" s="106">
        <v>0</v>
      </c>
      <c r="U754" s="106">
        <v>0</v>
      </c>
      <c r="V754" s="107">
        <v>0</v>
      </c>
      <c r="W754" s="134">
        <v>0</v>
      </c>
      <c r="X754" s="127">
        <f t="shared" si="83"/>
        <v>0</v>
      </c>
      <c r="Y754" s="106">
        <v>0</v>
      </c>
      <c r="Z754" s="109">
        <v>0</v>
      </c>
    </row>
    <row r="755" spans="1:26" ht="15" customHeight="1" x14ac:dyDescent="0.2">
      <c r="A755" s="115" t="s">
        <v>1574</v>
      </c>
      <c r="B755" s="117" t="s">
        <v>0</v>
      </c>
      <c r="C755" s="119">
        <v>50031473</v>
      </c>
      <c r="D755" s="122" t="s">
        <v>1585</v>
      </c>
      <c r="E755" s="124">
        <f t="shared" si="79"/>
        <v>619</v>
      </c>
      <c r="F755" s="129">
        <f t="shared" si="80"/>
        <v>429</v>
      </c>
      <c r="G755" s="106">
        <v>137</v>
      </c>
      <c r="H755" s="109">
        <v>292</v>
      </c>
      <c r="I755" s="127">
        <f t="shared" si="84"/>
        <v>190</v>
      </c>
      <c r="J755" s="106">
        <v>190</v>
      </c>
      <c r="K755" s="131">
        <v>0</v>
      </c>
      <c r="L755" s="129">
        <f t="shared" si="81"/>
        <v>0</v>
      </c>
      <c r="M755" s="106">
        <v>0</v>
      </c>
      <c r="N755" s="106">
        <v>0</v>
      </c>
      <c r="O755" s="109">
        <v>0</v>
      </c>
      <c r="P755" s="127">
        <f t="shared" si="78"/>
        <v>0</v>
      </c>
      <c r="Q755" s="106">
        <v>0</v>
      </c>
      <c r="R755" s="131">
        <v>0</v>
      </c>
      <c r="S755" s="133">
        <f t="shared" si="82"/>
        <v>0</v>
      </c>
      <c r="T755" s="106">
        <v>0</v>
      </c>
      <c r="U755" s="106">
        <v>0</v>
      </c>
      <c r="V755" s="107">
        <v>0</v>
      </c>
      <c r="W755" s="134">
        <v>0</v>
      </c>
      <c r="X755" s="127">
        <f t="shared" si="83"/>
        <v>0</v>
      </c>
      <c r="Y755" s="106">
        <v>0</v>
      </c>
      <c r="Z755" s="109">
        <v>0</v>
      </c>
    </row>
    <row r="756" spans="1:26" ht="15" customHeight="1" x14ac:dyDescent="0.2">
      <c r="A756" s="115" t="s">
        <v>1574</v>
      </c>
      <c r="B756" s="117" t="s">
        <v>0</v>
      </c>
      <c r="C756" s="119">
        <v>50018604</v>
      </c>
      <c r="D756" s="122" t="s">
        <v>1586</v>
      </c>
      <c r="E756" s="124">
        <f t="shared" si="79"/>
        <v>508</v>
      </c>
      <c r="F756" s="129">
        <f t="shared" si="80"/>
        <v>39</v>
      </c>
      <c r="G756" s="106">
        <v>0</v>
      </c>
      <c r="H756" s="109">
        <v>39</v>
      </c>
      <c r="I756" s="127">
        <f t="shared" si="84"/>
        <v>469</v>
      </c>
      <c r="J756" s="106">
        <v>302</v>
      </c>
      <c r="K756" s="131">
        <v>167</v>
      </c>
      <c r="L756" s="129">
        <f t="shared" si="81"/>
        <v>0</v>
      </c>
      <c r="M756" s="106">
        <v>0</v>
      </c>
      <c r="N756" s="106">
        <v>0</v>
      </c>
      <c r="O756" s="109">
        <v>0</v>
      </c>
      <c r="P756" s="127">
        <f t="shared" si="78"/>
        <v>0</v>
      </c>
      <c r="Q756" s="106">
        <v>0</v>
      </c>
      <c r="R756" s="131">
        <v>0</v>
      </c>
      <c r="S756" s="133">
        <f t="shared" si="82"/>
        <v>0</v>
      </c>
      <c r="T756" s="106">
        <v>0</v>
      </c>
      <c r="U756" s="106">
        <v>0</v>
      </c>
      <c r="V756" s="107">
        <v>0</v>
      </c>
      <c r="W756" s="134">
        <v>0</v>
      </c>
      <c r="X756" s="127">
        <f t="shared" si="83"/>
        <v>0</v>
      </c>
      <c r="Y756" s="106">
        <v>0</v>
      </c>
      <c r="Z756" s="109">
        <v>0</v>
      </c>
    </row>
    <row r="757" spans="1:26" ht="15" customHeight="1" x14ac:dyDescent="0.2">
      <c r="A757" s="115" t="s">
        <v>1574</v>
      </c>
      <c r="B757" s="117" t="s">
        <v>0</v>
      </c>
      <c r="C757" s="119">
        <v>50018477</v>
      </c>
      <c r="D757" s="122" t="s">
        <v>1587</v>
      </c>
      <c r="E757" s="124">
        <f t="shared" si="79"/>
        <v>697</v>
      </c>
      <c r="F757" s="129">
        <f t="shared" si="80"/>
        <v>65</v>
      </c>
      <c r="G757" s="106">
        <v>0</v>
      </c>
      <c r="H757" s="109">
        <v>65</v>
      </c>
      <c r="I757" s="127">
        <f t="shared" si="84"/>
        <v>563</v>
      </c>
      <c r="J757" s="106">
        <v>371</v>
      </c>
      <c r="K757" s="131">
        <v>192</v>
      </c>
      <c r="L757" s="129">
        <f t="shared" si="81"/>
        <v>0</v>
      </c>
      <c r="M757" s="106">
        <v>0</v>
      </c>
      <c r="N757" s="106">
        <v>0</v>
      </c>
      <c r="O757" s="109">
        <v>0</v>
      </c>
      <c r="P757" s="127">
        <f t="shared" si="78"/>
        <v>0</v>
      </c>
      <c r="Q757" s="106">
        <v>0</v>
      </c>
      <c r="R757" s="131">
        <v>0</v>
      </c>
      <c r="S757" s="133">
        <f t="shared" si="82"/>
        <v>69</v>
      </c>
      <c r="T757" s="106">
        <v>69</v>
      </c>
      <c r="U757" s="106">
        <v>0</v>
      </c>
      <c r="V757" s="107">
        <v>0</v>
      </c>
      <c r="W757" s="134">
        <v>0</v>
      </c>
      <c r="X757" s="127">
        <f t="shared" si="83"/>
        <v>0</v>
      </c>
      <c r="Y757" s="106">
        <v>0</v>
      </c>
      <c r="Z757" s="109">
        <v>0</v>
      </c>
    </row>
    <row r="758" spans="1:26" ht="15" customHeight="1" x14ac:dyDescent="0.2">
      <c r="A758" s="115" t="s">
        <v>1574</v>
      </c>
      <c r="B758" s="117" t="s">
        <v>0</v>
      </c>
      <c r="C758" s="119">
        <v>50018574</v>
      </c>
      <c r="D758" s="122" t="s">
        <v>1588</v>
      </c>
      <c r="E758" s="124">
        <f t="shared" si="79"/>
        <v>301</v>
      </c>
      <c r="F758" s="129">
        <f t="shared" si="80"/>
        <v>0</v>
      </c>
      <c r="G758" s="106">
        <v>0</v>
      </c>
      <c r="H758" s="109">
        <v>0</v>
      </c>
      <c r="I758" s="127">
        <f t="shared" si="84"/>
        <v>301</v>
      </c>
      <c r="J758" s="106">
        <v>301</v>
      </c>
      <c r="K758" s="131">
        <v>0</v>
      </c>
      <c r="L758" s="129">
        <f t="shared" si="81"/>
        <v>0</v>
      </c>
      <c r="M758" s="106">
        <v>0</v>
      </c>
      <c r="N758" s="106">
        <v>0</v>
      </c>
      <c r="O758" s="109">
        <v>0</v>
      </c>
      <c r="P758" s="127">
        <f t="shared" si="78"/>
        <v>0</v>
      </c>
      <c r="Q758" s="106">
        <v>0</v>
      </c>
      <c r="R758" s="131">
        <v>0</v>
      </c>
      <c r="S758" s="133">
        <f t="shared" si="82"/>
        <v>0</v>
      </c>
      <c r="T758" s="106">
        <v>0</v>
      </c>
      <c r="U758" s="106">
        <v>0</v>
      </c>
      <c r="V758" s="107">
        <v>0</v>
      </c>
      <c r="W758" s="134">
        <v>0</v>
      </c>
      <c r="X758" s="127">
        <f t="shared" si="83"/>
        <v>0</v>
      </c>
      <c r="Y758" s="106">
        <v>0</v>
      </c>
      <c r="Z758" s="109">
        <v>0</v>
      </c>
    </row>
    <row r="759" spans="1:26" ht="15" customHeight="1" x14ac:dyDescent="0.2">
      <c r="A759" s="115" t="s">
        <v>1574</v>
      </c>
      <c r="B759" s="117" t="s">
        <v>0</v>
      </c>
      <c r="C759" s="119">
        <v>50018469</v>
      </c>
      <c r="D759" s="122" t="s">
        <v>819</v>
      </c>
      <c r="E759" s="124">
        <f t="shared" si="79"/>
        <v>967</v>
      </c>
      <c r="F759" s="129">
        <f t="shared" si="80"/>
        <v>61</v>
      </c>
      <c r="G759" s="106">
        <v>0</v>
      </c>
      <c r="H759" s="109">
        <v>61</v>
      </c>
      <c r="I759" s="127">
        <f t="shared" si="84"/>
        <v>792</v>
      </c>
      <c r="J759" s="106">
        <v>525</v>
      </c>
      <c r="K759" s="131">
        <v>267</v>
      </c>
      <c r="L759" s="129">
        <f t="shared" si="81"/>
        <v>0</v>
      </c>
      <c r="M759" s="106">
        <v>0</v>
      </c>
      <c r="N759" s="106">
        <v>0</v>
      </c>
      <c r="O759" s="109">
        <v>0</v>
      </c>
      <c r="P759" s="127">
        <f t="shared" si="78"/>
        <v>0</v>
      </c>
      <c r="Q759" s="106">
        <v>0</v>
      </c>
      <c r="R759" s="131">
        <v>0</v>
      </c>
      <c r="S759" s="133">
        <f t="shared" si="82"/>
        <v>114</v>
      </c>
      <c r="T759" s="106">
        <v>114</v>
      </c>
      <c r="U759" s="106">
        <v>0</v>
      </c>
      <c r="V759" s="107">
        <v>0</v>
      </c>
      <c r="W759" s="134">
        <v>0</v>
      </c>
      <c r="X759" s="127">
        <f t="shared" si="83"/>
        <v>0</v>
      </c>
      <c r="Y759" s="106">
        <v>0</v>
      </c>
      <c r="Z759" s="109">
        <v>0</v>
      </c>
    </row>
    <row r="760" spans="1:26" ht="15" customHeight="1" x14ac:dyDescent="0.2">
      <c r="A760" s="115" t="s">
        <v>1574</v>
      </c>
      <c r="B760" s="117" t="s">
        <v>0</v>
      </c>
      <c r="C760" s="119">
        <v>50018485</v>
      </c>
      <c r="D760" s="122" t="s">
        <v>1589</v>
      </c>
      <c r="E760" s="124">
        <f t="shared" si="79"/>
        <v>536</v>
      </c>
      <c r="F760" s="129">
        <f t="shared" si="80"/>
        <v>75</v>
      </c>
      <c r="G760" s="106">
        <v>0</v>
      </c>
      <c r="H760" s="109">
        <v>75</v>
      </c>
      <c r="I760" s="127">
        <f t="shared" si="84"/>
        <v>402</v>
      </c>
      <c r="J760" s="106">
        <v>258</v>
      </c>
      <c r="K760" s="131">
        <v>144</v>
      </c>
      <c r="L760" s="129">
        <f t="shared" si="81"/>
        <v>0</v>
      </c>
      <c r="M760" s="106">
        <v>0</v>
      </c>
      <c r="N760" s="106">
        <v>0</v>
      </c>
      <c r="O760" s="109">
        <v>0</v>
      </c>
      <c r="P760" s="127">
        <f t="shared" si="78"/>
        <v>0</v>
      </c>
      <c r="Q760" s="106">
        <v>0</v>
      </c>
      <c r="R760" s="131">
        <v>0</v>
      </c>
      <c r="S760" s="133">
        <f t="shared" si="82"/>
        <v>59</v>
      </c>
      <c r="T760" s="106">
        <v>59</v>
      </c>
      <c r="U760" s="106">
        <v>0</v>
      </c>
      <c r="V760" s="107">
        <v>0</v>
      </c>
      <c r="W760" s="134">
        <v>0</v>
      </c>
      <c r="X760" s="127">
        <f t="shared" si="83"/>
        <v>0</v>
      </c>
      <c r="Y760" s="106">
        <v>0</v>
      </c>
      <c r="Z760" s="109">
        <v>0</v>
      </c>
    </row>
    <row r="761" spans="1:26" ht="15" customHeight="1" x14ac:dyDescent="0.2">
      <c r="A761" s="115" t="s">
        <v>1574</v>
      </c>
      <c r="B761" s="117" t="s">
        <v>0</v>
      </c>
      <c r="C761" s="119">
        <v>50018515</v>
      </c>
      <c r="D761" s="122" t="s">
        <v>1590</v>
      </c>
      <c r="E761" s="124">
        <f t="shared" si="79"/>
        <v>344</v>
      </c>
      <c r="F761" s="129">
        <f t="shared" si="80"/>
        <v>0</v>
      </c>
      <c r="G761" s="106">
        <v>0</v>
      </c>
      <c r="H761" s="109">
        <v>0</v>
      </c>
      <c r="I761" s="127">
        <f t="shared" si="84"/>
        <v>344</v>
      </c>
      <c r="J761" s="106">
        <v>344</v>
      </c>
      <c r="K761" s="131">
        <v>0</v>
      </c>
      <c r="L761" s="129">
        <f t="shared" si="81"/>
        <v>0</v>
      </c>
      <c r="M761" s="106">
        <v>0</v>
      </c>
      <c r="N761" s="106">
        <v>0</v>
      </c>
      <c r="O761" s="109">
        <v>0</v>
      </c>
      <c r="P761" s="127">
        <f t="shared" si="78"/>
        <v>0</v>
      </c>
      <c r="Q761" s="106">
        <v>0</v>
      </c>
      <c r="R761" s="131">
        <v>0</v>
      </c>
      <c r="S761" s="133">
        <f t="shared" si="82"/>
        <v>0</v>
      </c>
      <c r="T761" s="106">
        <v>0</v>
      </c>
      <c r="U761" s="106">
        <v>0</v>
      </c>
      <c r="V761" s="107">
        <v>0</v>
      </c>
      <c r="W761" s="134">
        <v>0</v>
      </c>
      <c r="X761" s="127">
        <f t="shared" si="83"/>
        <v>0</v>
      </c>
      <c r="Y761" s="106">
        <v>0</v>
      </c>
      <c r="Z761" s="109">
        <v>0</v>
      </c>
    </row>
    <row r="762" spans="1:26" ht="15" customHeight="1" x14ac:dyDescent="0.2">
      <c r="A762" s="115" t="s">
        <v>1574</v>
      </c>
      <c r="B762" s="117" t="s">
        <v>0</v>
      </c>
      <c r="C762" s="119">
        <v>50018531</v>
      </c>
      <c r="D762" s="122" t="s">
        <v>1591</v>
      </c>
      <c r="E762" s="124">
        <f t="shared" si="79"/>
        <v>625</v>
      </c>
      <c r="F762" s="129">
        <f t="shared" si="80"/>
        <v>56</v>
      </c>
      <c r="G762" s="106">
        <v>0</v>
      </c>
      <c r="H762" s="109">
        <v>56</v>
      </c>
      <c r="I762" s="127">
        <f t="shared" si="84"/>
        <v>512</v>
      </c>
      <c r="J762" s="106">
        <v>512</v>
      </c>
      <c r="K762" s="131">
        <v>0</v>
      </c>
      <c r="L762" s="129">
        <f t="shared" si="81"/>
        <v>0</v>
      </c>
      <c r="M762" s="106">
        <v>0</v>
      </c>
      <c r="N762" s="106">
        <v>0</v>
      </c>
      <c r="O762" s="109">
        <v>0</v>
      </c>
      <c r="P762" s="127">
        <f t="shared" si="78"/>
        <v>0</v>
      </c>
      <c r="Q762" s="106">
        <v>0</v>
      </c>
      <c r="R762" s="131">
        <v>0</v>
      </c>
      <c r="S762" s="133">
        <f t="shared" si="82"/>
        <v>57</v>
      </c>
      <c r="T762" s="106">
        <v>57</v>
      </c>
      <c r="U762" s="106">
        <v>0</v>
      </c>
      <c r="V762" s="107">
        <v>0</v>
      </c>
      <c r="W762" s="134">
        <v>0</v>
      </c>
      <c r="X762" s="127">
        <f t="shared" si="83"/>
        <v>0</v>
      </c>
      <c r="Y762" s="106">
        <v>0</v>
      </c>
      <c r="Z762" s="109">
        <v>0</v>
      </c>
    </row>
    <row r="763" spans="1:26" ht="15" customHeight="1" x14ac:dyDescent="0.2">
      <c r="A763" s="115" t="s">
        <v>1574</v>
      </c>
      <c r="B763" s="117" t="s">
        <v>0</v>
      </c>
      <c r="C763" s="119">
        <v>50018566</v>
      </c>
      <c r="D763" s="122" t="s">
        <v>1592</v>
      </c>
      <c r="E763" s="124">
        <f t="shared" si="79"/>
        <v>743</v>
      </c>
      <c r="F763" s="129">
        <f t="shared" si="80"/>
        <v>47</v>
      </c>
      <c r="G763" s="106">
        <v>0</v>
      </c>
      <c r="H763" s="109">
        <v>47</v>
      </c>
      <c r="I763" s="127">
        <f t="shared" si="84"/>
        <v>696</v>
      </c>
      <c r="J763" s="106">
        <v>696</v>
      </c>
      <c r="K763" s="131">
        <v>0</v>
      </c>
      <c r="L763" s="129">
        <f t="shared" si="81"/>
        <v>0</v>
      </c>
      <c r="M763" s="106">
        <v>0</v>
      </c>
      <c r="N763" s="106">
        <v>0</v>
      </c>
      <c r="O763" s="109">
        <v>0</v>
      </c>
      <c r="P763" s="127">
        <f t="shared" si="78"/>
        <v>0</v>
      </c>
      <c r="Q763" s="106">
        <v>0</v>
      </c>
      <c r="R763" s="131">
        <v>0</v>
      </c>
      <c r="S763" s="133">
        <f t="shared" si="82"/>
        <v>0</v>
      </c>
      <c r="T763" s="106">
        <v>0</v>
      </c>
      <c r="U763" s="106">
        <v>0</v>
      </c>
      <c r="V763" s="107">
        <v>0</v>
      </c>
      <c r="W763" s="134">
        <v>0</v>
      </c>
      <c r="X763" s="127">
        <f t="shared" si="83"/>
        <v>0</v>
      </c>
      <c r="Y763" s="106">
        <v>0</v>
      </c>
      <c r="Z763" s="109">
        <v>0</v>
      </c>
    </row>
    <row r="764" spans="1:26" ht="15" customHeight="1" x14ac:dyDescent="0.2">
      <c r="A764" s="115" t="s">
        <v>1574</v>
      </c>
      <c r="B764" s="117" t="s">
        <v>0</v>
      </c>
      <c r="C764" s="119">
        <v>50030922</v>
      </c>
      <c r="D764" s="122" t="s">
        <v>1593</v>
      </c>
      <c r="E764" s="124">
        <f t="shared" si="79"/>
        <v>635</v>
      </c>
      <c r="F764" s="129">
        <f t="shared" si="80"/>
        <v>145</v>
      </c>
      <c r="G764" s="106">
        <v>0</v>
      </c>
      <c r="H764" s="109">
        <v>145</v>
      </c>
      <c r="I764" s="127">
        <f t="shared" si="84"/>
        <v>490</v>
      </c>
      <c r="J764" s="106">
        <v>490</v>
      </c>
      <c r="K764" s="131">
        <v>0</v>
      </c>
      <c r="L764" s="129">
        <f t="shared" si="81"/>
        <v>0</v>
      </c>
      <c r="M764" s="106">
        <v>0</v>
      </c>
      <c r="N764" s="106">
        <v>0</v>
      </c>
      <c r="O764" s="109">
        <v>0</v>
      </c>
      <c r="P764" s="127">
        <f t="shared" si="78"/>
        <v>0</v>
      </c>
      <c r="Q764" s="106">
        <v>0</v>
      </c>
      <c r="R764" s="131">
        <v>0</v>
      </c>
      <c r="S764" s="133">
        <f t="shared" si="82"/>
        <v>0</v>
      </c>
      <c r="T764" s="106">
        <v>0</v>
      </c>
      <c r="U764" s="106">
        <v>0</v>
      </c>
      <c r="V764" s="107">
        <v>0</v>
      </c>
      <c r="W764" s="134">
        <v>0</v>
      </c>
      <c r="X764" s="127">
        <f t="shared" si="83"/>
        <v>0</v>
      </c>
      <c r="Y764" s="106">
        <v>0</v>
      </c>
      <c r="Z764" s="109">
        <v>0</v>
      </c>
    </row>
    <row r="765" spans="1:26" ht="15" customHeight="1" x14ac:dyDescent="0.2">
      <c r="A765" s="115" t="s">
        <v>1574</v>
      </c>
      <c r="B765" s="117" t="s">
        <v>2</v>
      </c>
      <c r="C765" s="119">
        <v>50019058</v>
      </c>
      <c r="D765" s="122" t="s">
        <v>1594</v>
      </c>
      <c r="E765" s="124">
        <f t="shared" si="79"/>
        <v>62</v>
      </c>
      <c r="F765" s="129">
        <f t="shared" si="80"/>
        <v>0</v>
      </c>
      <c r="G765" s="106">
        <v>0</v>
      </c>
      <c r="H765" s="109">
        <v>0</v>
      </c>
      <c r="I765" s="127">
        <f t="shared" si="84"/>
        <v>62</v>
      </c>
      <c r="J765" s="106">
        <v>62</v>
      </c>
      <c r="K765" s="131">
        <v>0</v>
      </c>
      <c r="L765" s="129">
        <f t="shared" si="81"/>
        <v>0</v>
      </c>
      <c r="M765" s="106">
        <v>0</v>
      </c>
      <c r="N765" s="106">
        <v>0</v>
      </c>
      <c r="O765" s="109">
        <v>0</v>
      </c>
      <c r="P765" s="127">
        <f t="shared" si="78"/>
        <v>0</v>
      </c>
      <c r="Q765" s="106">
        <v>0</v>
      </c>
      <c r="R765" s="131">
        <v>0</v>
      </c>
      <c r="S765" s="133">
        <f t="shared" si="82"/>
        <v>0</v>
      </c>
      <c r="T765" s="106">
        <v>0</v>
      </c>
      <c r="U765" s="106">
        <v>0</v>
      </c>
      <c r="V765" s="107">
        <v>0</v>
      </c>
      <c r="W765" s="134">
        <v>0</v>
      </c>
      <c r="X765" s="127">
        <f t="shared" si="83"/>
        <v>0</v>
      </c>
      <c r="Y765" s="106">
        <v>0</v>
      </c>
      <c r="Z765" s="109">
        <v>0</v>
      </c>
    </row>
    <row r="766" spans="1:26" ht="15" customHeight="1" x14ac:dyDescent="0.2">
      <c r="A766" s="115" t="s">
        <v>1574</v>
      </c>
      <c r="B766" s="117" t="s">
        <v>2</v>
      </c>
      <c r="C766" s="119">
        <v>50029860</v>
      </c>
      <c r="D766" s="122" t="s">
        <v>1595</v>
      </c>
      <c r="E766" s="124">
        <f t="shared" si="79"/>
        <v>129</v>
      </c>
      <c r="F766" s="129">
        <f t="shared" si="80"/>
        <v>0</v>
      </c>
      <c r="G766" s="106">
        <v>0</v>
      </c>
      <c r="H766" s="109">
        <v>0</v>
      </c>
      <c r="I766" s="127">
        <f t="shared" si="84"/>
        <v>129</v>
      </c>
      <c r="J766" s="106">
        <v>129</v>
      </c>
      <c r="K766" s="131">
        <v>0</v>
      </c>
      <c r="L766" s="129">
        <f t="shared" si="81"/>
        <v>0</v>
      </c>
      <c r="M766" s="106">
        <v>0</v>
      </c>
      <c r="N766" s="106">
        <v>0</v>
      </c>
      <c r="O766" s="109">
        <v>0</v>
      </c>
      <c r="P766" s="127">
        <f t="shared" si="78"/>
        <v>0</v>
      </c>
      <c r="Q766" s="106">
        <v>0</v>
      </c>
      <c r="R766" s="131">
        <v>0</v>
      </c>
      <c r="S766" s="133">
        <f t="shared" si="82"/>
        <v>0</v>
      </c>
      <c r="T766" s="106">
        <v>0</v>
      </c>
      <c r="U766" s="106">
        <v>0</v>
      </c>
      <c r="V766" s="107">
        <v>0</v>
      </c>
      <c r="W766" s="134">
        <v>0</v>
      </c>
      <c r="X766" s="127">
        <f t="shared" si="83"/>
        <v>0</v>
      </c>
      <c r="Y766" s="106">
        <v>0</v>
      </c>
      <c r="Z766" s="109">
        <v>0</v>
      </c>
    </row>
    <row r="767" spans="1:26" ht="15" customHeight="1" x14ac:dyDescent="0.2">
      <c r="A767" s="115" t="s">
        <v>1574</v>
      </c>
      <c r="B767" s="117" t="s">
        <v>2</v>
      </c>
      <c r="C767" s="119">
        <v>50030647</v>
      </c>
      <c r="D767" s="122" t="s">
        <v>1596</v>
      </c>
      <c r="E767" s="124">
        <f t="shared" si="79"/>
        <v>258</v>
      </c>
      <c r="F767" s="129">
        <f t="shared" si="80"/>
        <v>14</v>
      </c>
      <c r="G767" s="106">
        <v>0</v>
      </c>
      <c r="H767" s="109">
        <v>14</v>
      </c>
      <c r="I767" s="127">
        <f t="shared" si="84"/>
        <v>192</v>
      </c>
      <c r="J767" s="106">
        <v>112</v>
      </c>
      <c r="K767" s="131">
        <v>80</v>
      </c>
      <c r="L767" s="129">
        <f t="shared" si="81"/>
        <v>0</v>
      </c>
      <c r="M767" s="106">
        <v>0</v>
      </c>
      <c r="N767" s="106">
        <v>0</v>
      </c>
      <c r="O767" s="109">
        <v>0</v>
      </c>
      <c r="P767" s="127">
        <f t="shared" si="78"/>
        <v>0</v>
      </c>
      <c r="Q767" s="106">
        <v>0</v>
      </c>
      <c r="R767" s="131">
        <v>0</v>
      </c>
      <c r="S767" s="133">
        <f t="shared" si="82"/>
        <v>52</v>
      </c>
      <c r="T767" s="106">
        <v>52</v>
      </c>
      <c r="U767" s="106">
        <v>0</v>
      </c>
      <c r="V767" s="107">
        <v>0</v>
      </c>
      <c r="W767" s="134">
        <v>0</v>
      </c>
      <c r="X767" s="127">
        <f t="shared" si="83"/>
        <v>0</v>
      </c>
      <c r="Y767" s="106">
        <v>0</v>
      </c>
      <c r="Z767" s="109">
        <v>0</v>
      </c>
    </row>
    <row r="768" spans="1:26" ht="15" customHeight="1" x14ac:dyDescent="0.2">
      <c r="A768" s="115" t="s">
        <v>1574</v>
      </c>
      <c r="B768" s="117" t="s">
        <v>2</v>
      </c>
      <c r="C768" s="119">
        <v>50018620</v>
      </c>
      <c r="D768" s="122" t="s">
        <v>1597</v>
      </c>
      <c r="E768" s="124">
        <f t="shared" si="79"/>
        <v>190</v>
      </c>
      <c r="F768" s="129">
        <f t="shared" si="80"/>
        <v>170</v>
      </c>
      <c r="G768" s="106">
        <v>0</v>
      </c>
      <c r="H768" s="109">
        <v>170</v>
      </c>
      <c r="I768" s="127">
        <f t="shared" si="84"/>
        <v>20</v>
      </c>
      <c r="J768" s="106">
        <v>20</v>
      </c>
      <c r="K768" s="131">
        <v>0</v>
      </c>
      <c r="L768" s="129">
        <f t="shared" si="81"/>
        <v>0</v>
      </c>
      <c r="M768" s="106">
        <v>0</v>
      </c>
      <c r="N768" s="106">
        <v>0</v>
      </c>
      <c r="O768" s="109">
        <v>0</v>
      </c>
      <c r="P768" s="127">
        <f t="shared" si="78"/>
        <v>0</v>
      </c>
      <c r="Q768" s="106">
        <v>0</v>
      </c>
      <c r="R768" s="131">
        <v>0</v>
      </c>
      <c r="S768" s="133">
        <f t="shared" si="82"/>
        <v>0</v>
      </c>
      <c r="T768" s="106">
        <v>0</v>
      </c>
      <c r="U768" s="106">
        <v>0</v>
      </c>
      <c r="V768" s="107">
        <v>0</v>
      </c>
      <c r="W768" s="134">
        <v>0</v>
      </c>
      <c r="X768" s="127">
        <f t="shared" si="83"/>
        <v>0</v>
      </c>
      <c r="Y768" s="106">
        <v>0</v>
      </c>
      <c r="Z768" s="109">
        <v>0</v>
      </c>
    </row>
    <row r="769" spans="1:26" ht="15" customHeight="1" x14ac:dyDescent="0.2">
      <c r="A769" s="115" t="s">
        <v>1574</v>
      </c>
      <c r="B769" s="117" t="s">
        <v>2</v>
      </c>
      <c r="C769" s="119">
        <v>50018949</v>
      </c>
      <c r="D769" s="122" t="s">
        <v>827</v>
      </c>
      <c r="E769" s="124">
        <f t="shared" si="79"/>
        <v>308</v>
      </c>
      <c r="F769" s="129">
        <f t="shared" si="80"/>
        <v>24</v>
      </c>
      <c r="G769" s="106">
        <v>0</v>
      </c>
      <c r="H769" s="109">
        <v>24</v>
      </c>
      <c r="I769" s="127">
        <f t="shared" si="84"/>
        <v>252</v>
      </c>
      <c r="J769" s="106">
        <v>172</v>
      </c>
      <c r="K769" s="131">
        <v>80</v>
      </c>
      <c r="L769" s="129">
        <f t="shared" si="81"/>
        <v>0</v>
      </c>
      <c r="M769" s="106">
        <v>0</v>
      </c>
      <c r="N769" s="106">
        <v>0</v>
      </c>
      <c r="O769" s="109">
        <v>0</v>
      </c>
      <c r="P769" s="127">
        <f t="shared" si="78"/>
        <v>0</v>
      </c>
      <c r="Q769" s="106">
        <v>0</v>
      </c>
      <c r="R769" s="131">
        <v>0</v>
      </c>
      <c r="S769" s="133">
        <f t="shared" si="82"/>
        <v>32</v>
      </c>
      <c r="T769" s="106">
        <v>32</v>
      </c>
      <c r="U769" s="106">
        <v>0</v>
      </c>
      <c r="V769" s="107">
        <v>0</v>
      </c>
      <c r="W769" s="134">
        <v>0</v>
      </c>
      <c r="X769" s="127">
        <f t="shared" si="83"/>
        <v>0</v>
      </c>
      <c r="Y769" s="106">
        <v>0</v>
      </c>
      <c r="Z769" s="109">
        <v>0</v>
      </c>
    </row>
    <row r="770" spans="1:26" ht="15" customHeight="1" x14ac:dyDescent="0.2">
      <c r="A770" s="115" t="s">
        <v>1574</v>
      </c>
      <c r="B770" s="117" t="s">
        <v>2</v>
      </c>
      <c r="C770" s="119">
        <v>50018442</v>
      </c>
      <c r="D770" s="122" t="s">
        <v>1598</v>
      </c>
      <c r="E770" s="124">
        <f t="shared" si="79"/>
        <v>14</v>
      </c>
      <c r="F770" s="129">
        <f t="shared" si="80"/>
        <v>0</v>
      </c>
      <c r="G770" s="106">
        <v>0</v>
      </c>
      <c r="H770" s="109">
        <v>0</v>
      </c>
      <c r="I770" s="127">
        <f t="shared" si="84"/>
        <v>14</v>
      </c>
      <c r="J770" s="106">
        <v>14</v>
      </c>
      <c r="K770" s="131">
        <v>0</v>
      </c>
      <c r="L770" s="129">
        <f t="shared" si="81"/>
        <v>0</v>
      </c>
      <c r="M770" s="106">
        <v>0</v>
      </c>
      <c r="N770" s="106">
        <v>0</v>
      </c>
      <c r="O770" s="109">
        <v>0</v>
      </c>
      <c r="P770" s="127">
        <f t="shared" si="78"/>
        <v>0</v>
      </c>
      <c r="Q770" s="106">
        <v>0</v>
      </c>
      <c r="R770" s="131">
        <v>0</v>
      </c>
      <c r="S770" s="133">
        <f t="shared" si="82"/>
        <v>0</v>
      </c>
      <c r="T770" s="106">
        <v>0</v>
      </c>
      <c r="U770" s="106">
        <v>0</v>
      </c>
      <c r="V770" s="107">
        <v>0</v>
      </c>
      <c r="W770" s="134">
        <v>0</v>
      </c>
      <c r="X770" s="127">
        <f t="shared" si="83"/>
        <v>0</v>
      </c>
      <c r="Y770" s="106">
        <v>0</v>
      </c>
      <c r="Z770" s="109">
        <v>0</v>
      </c>
    </row>
    <row r="771" spans="1:26" ht="15" customHeight="1" x14ac:dyDescent="0.2">
      <c r="A771" s="115" t="s">
        <v>1574</v>
      </c>
      <c r="B771" s="117" t="s">
        <v>2</v>
      </c>
      <c r="C771" s="119">
        <v>50019040</v>
      </c>
      <c r="D771" s="122" t="s">
        <v>1599</v>
      </c>
      <c r="E771" s="124">
        <f t="shared" si="79"/>
        <v>191</v>
      </c>
      <c r="F771" s="129">
        <f t="shared" si="80"/>
        <v>0</v>
      </c>
      <c r="G771" s="106">
        <v>0</v>
      </c>
      <c r="H771" s="109">
        <v>0</v>
      </c>
      <c r="I771" s="127">
        <f t="shared" si="84"/>
        <v>191</v>
      </c>
      <c r="J771" s="106">
        <v>101</v>
      </c>
      <c r="K771" s="131">
        <v>90</v>
      </c>
      <c r="L771" s="129">
        <f t="shared" si="81"/>
        <v>0</v>
      </c>
      <c r="M771" s="106">
        <v>0</v>
      </c>
      <c r="N771" s="106">
        <v>0</v>
      </c>
      <c r="O771" s="109">
        <v>0</v>
      </c>
      <c r="P771" s="127">
        <f t="shared" si="78"/>
        <v>0</v>
      </c>
      <c r="Q771" s="106">
        <v>0</v>
      </c>
      <c r="R771" s="131">
        <v>0</v>
      </c>
      <c r="S771" s="133">
        <f t="shared" si="82"/>
        <v>0</v>
      </c>
      <c r="T771" s="106">
        <v>0</v>
      </c>
      <c r="U771" s="106">
        <v>0</v>
      </c>
      <c r="V771" s="107">
        <v>0</v>
      </c>
      <c r="W771" s="134">
        <v>0</v>
      </c>
      <c r="X771" s="127">
        <f t="shared" si="83"/>
        <v>0</v>
      </c>
      <c r="Y771" s="106">
        <v>0</v>
      </c>
      <c r="Z771" s="109">
        <v>0</v>
      </c>
    </row>
    <row r="772" spans="1:26" ht="15" customHeight="1" x14ac:dyDescent="0.2">
      <c r="A772" s="115" t="s">
        <v>35</v>
      </c>
      <c r="B772" s="117" t="s">
        <v>0</v>
      </c>
      <c r="C772" s="119">
        <v>50023691</v>
      </c>
      <c r="D772" s="122" t="s">
        <v>1600</v>
      </c>
      <c r="E772" s="124">
        <f t="shared" si="79"/>
        <v>116</v>
      </c>
      <c r="F772" s="129">
        <f t="shared" si="80"/>
        <v>116</v>
      </c>
      <c r="G772" s="106">
        <v>116</v>
      </c>
      <c r="H772" s="109">
        <v>0</v>
      </c>
      <c r="I772" s="127">
        <f t="shared" si="84"/>
        <v>0</v>
      </c>
      <c r="J772" s="106">
        <v>0</v>
      </c>
      <c r="K772" s="131">
        <v>0</v>
      </c>
      <c r="L772" s="129">
        <f t="shared" si="81"/>
        <v>0</v>
      </c>
      <c r="M772" s="106">
        <v>0</v>
      </c>
      <c r="N772" s="106">
        <v>0</v>
      </c>
      <c r="O772" s="109">
        <v>0</v>
      </c>
      <c r="P772" s="127">
        <f t="shared" si="78"/>
        <v>0</v>
      </c>
      <c r="Q772" s="106">
        <v>0</v>
      </c>
      <c r="R772" s="131">
        <v>0</v>
      </c>
      <c r="S772" s="133">
        <f t="shared" si="82"/>
        <v>0</v>
      </c>
      <c r="T772" s="106">
        <v>0</v>
      </c>
      <c r="U772" s="106">
        <v>0</v>
      </c>
      <c r="V772" s="107">
        <v>0</v>
      </c>
      <c r="W772" s="134">
        <v>0</v>
      </c>
      <c r="X772" s="127">
        <f t="shared" si="83"/>
        <v>0</v>
      </c>
      <c r="Y772" s="106">
        <v>0</v>
      </c>
      <c r="Z772" s="109">
        <v>0</v>
      </c>
    </row>
    <row r="773" spans="1:26" ht="15" customHeight="1" x14ac:dyDescent="0.2">
      <c r="A773" s="115" t="s">
        <v>35</v>
      </c>
      <c r="B773" s="117" t="s">
        <v>0</v>
      </c>
      <c r="C773" s="119">
        <v>50031805</v>
      </c>
      <c r="D773" s="122" t="s">
        <v>1046</v>
      </c>
      <c r="E773" s="124">
        <f t="shared" si="79"/>
        <v>112</v>
      </c>
      <c r="F773" s="129">
        <f t="shared" si="80"/>
        <v>112</v>
      </c>
      <c r="G773" s="106">
        <v>112</v>
      </c>
      <c r="H773" s="109">
        <v>0</v>
      </c>
      <c r="I773" s="127">
        <f t="shared" si="84"/>
        <v>0</v>
      </c>
      <c r="J773" s="106">
        <v>0</v>
      </c>
      <c r="K773" s="131">
        <v>0</v>
      </c>
      <c r="L773" s="129">
        <f t="shared" si="81"/>
        <v>0</v>
      </c>
      <c r="M773" s="106">
        <v>0</v>
      </c>
      <c r="N773" s="106">
        <v>0</v>
      </c>
      <c r="O773" s="109">
        <v>0</v>
      </c>
      <c r="P773" s="127">
        <f t="shared" si="78"/>
        <v>0</v>
      </c>
      <c r="Q773" s="106">
        <v>0</v>
      </c>
      <c r="R773" s="131">
        <v>0</v>
      </c>
      <c r="S773" s="133">
        <f t="shared" si="82"/>
        <v>0</v>
      </c>
      <c r="T773" s="106">
        <v>0</v>
      </c>
      <c r="U773" s="106">
        <v>0</v>
      </c>
      <c r="V773" s="107">
        <v>0</v>
      </c>
      <c r="W773" s="134">
        <v>0</v>
      </c>
      <c r="X773" s="127">
        <f t="shared" si="83"/>
        <v>0</v>
      </c>
      <c r="Y773" s="106">
        <v>0</v>
      </c>
      <c r="Z773" s="109">
        <v>0</v>
      </c>
    </row>
    <row r="774" spans="1:26" ht="15" customHeight="1" x14ac:dyDescent="0.2">
      <c r="A774" s="115" t="s">
        <v>35</v>
      </c>
      <c r="B774" s="117" t="s">
        <v>0</v>
      </c>
      <c r="C774" s="119">
        <v>50000802</v>
      </c>
      <c r="D774" s="122" t="s">
        <v>1601</v>
      </c>
      <c r="E774" s="124">
        <f t="shared" si="79"/>
        <v>447</v>
      </c>
      <c r="F774" s="129">
        <f t="shared" si="80"/>
        <v>0</v>
      </c>
      <c r="G774" s="106">
        <v>0</v>
      </c>
      <c r="H774" s="109">
        <v>0</v>
      </c>
      <c r="I774" s="127">
        <f t="shared" si="84"/>
        <v>447</v>
      </c>
      <c r="J774" s="106">
        <v>256</v>
      </c>
      <c r="K774" s="131">
        <v>191</v>
      </c>
      <c r="L774" s="129">
        <f t="shared" si="81"/>
        <v>0</v>
      </c>
      <c r="M774" s="106">
        <v>0</v>
      </c>
      <c r="N774" s="106">
        <v>0</v>
      </c>
      <c r="O774" s="109">
        <v>0</v>
      </c>
      <c r="P774" s="127">
        <f t="shared" si="78"/>
        <v>0</v>
      </c>
      <c r="Q774" s="106">
        <v>0</v>
      </c>
      <c r="R774" s="131">
        <v>0</v>
      </c>
      <c r="S774" s="133">
        <f t="shared" si="82"/>
        <v>0</v>
      </c>
      <c r="T774" s="106">
        <v>0</v>
      </c>
      <c r="U774" s="106">
        <v>0</v>
      </c>
      <c r="V774" s="107">
        <v>0</v>
      </c>
      <c r="W774" s="134">
        <v>0</v>
      </c>
      <c r="X774" s="127">
        <f t="shared" si="83"/>
        <v>0</v>
      </c>
      <c r="Y774" s="106">
        <v>0</v>
      </c>
      <c r="Z774" s="109">
        <v>0</v>
      </c>
    </row>
    <row r="775" spans="1:26" ht="15" customHeight="1" x14ac:dyDescent="0.2">
      <c r="A775" s="115" t="s">
        <v>35</v>
      </c>
      <c r="B775" s="117" t="s">
        <v>0</v>
      </c>
      <c r="C775" s="119">
        <v>50023705</v>
      </c>
      <c r="D775" s="122" t="s">
        <v>1602</v>
      </c>
      <c r="E775" s="124">
        <f t="shared" si="79"/>
        <v>282</v>
      </c>
      <c r="F775" s="129">
        <f t="shared" si="80"/>
        <v>54</v>
      </c>
      <c r="G775" s="106">
        <v>0</v>
      </c>
      <c r="H775" s="109">
        <v>54</v>
      </c>
      <c r="I775" s="127">
        <f t="shared" si="84"/>
        <v>228</v>
      </c>
      <c r="J775" s="106">
        <v>177</v>
      </c>
      <c r="K775" s="131">
        <v>51</v>
      </c>
      <c r="L775" s="129">
        <f t="shared" si="81"/>
        <v>0</v>
      </c>
      <c r="M775" s="106">
        <v>0</v>
      </c>
      <c r="N775" s="106">
        <v>0</v>
      </c>
      <c r="O775" s="109">
        <v>0</v>
      </c>
      <c r="P775" s="127">
        <f t="shared" si="78"/>
        <v>0</v>
      </c>
      <c r="Q775" s="106">
        <v>0</v>
      </c>
      <c r="R775" s="131">
        <v>0</v>
      </c>
      <c r="S775" s="133">
        <f t="shared" si="82"/>
        <v>0</v>
      </c>
      <c r="T775" s="106">
        <v>0</v>
      </c>
      <c r="U775" s="106">
        <v>0</v>
      </c>
      <c r="V775" s="107">
        <v>0</v>
      </c>
      <c r="W775" s="134">
        <v>0</v>
      </c>
      <c r="X775" s="127">
        <f t="shared" si="83"/>
        <v>0</v>
      </c>
      <c r="Y775" s="106">
        <v>0</v>
      </c>
      <c r="Z775" s="109">
        <v>0</v>
      </c>
    </row>
    <row r="776" spans="1:26" ht="15" customHeight="1" x14ac:dyDescent="0.2">
      <c r="A776" s="115" t="s">
        <v>35</v>
      </c>
      <c r="B776" s="117" t="s">
        <v>0</v>
      </c>
      <c r="C776" s="119">
        <v>50039202</v>
      </c>
      <c r="D776" s="122" t="s">
        <v>1603</v>
      </c>
      <c r="E776" s="124">
        <f t="shared" si="79"/>
        <v>185</v>
      </c>
      <c r="F776" s="129">
        <f t="shared" si="80"/>
        <v>0</v>
      </c>
      <c r="G776" s="106">
        <v>0</v>
      </c>
      <c r="H776" s="109">
        <v>0</v>
      </c>
      <c r="I776" s="127">
        <f t="shared" si="84"/>
        <v>185</v>
      </c>
      <c r="J776" s="106">
        <v>185</v>
      </c>
      <c r="K776" s="131">
        <v>0</v>
      </c>
      <c r="L776" s="129">
        <f t="shared" si="81"/>
        <v>0</v>
      </c>
      <c r="M776" s="106">
        <v>0</v>
      </c>
      <c r="N776" s="106">
        <v>0</v>
      </c>
      <c r="O776" s="109">
        <v>0</v>
      </c>
      <c r="P776" s="127">
        <f t="shared" si="78"/>
        <v>0</v>
      </c>
      <c r="Q776" s="106">
        <v>0</v>
      </c>
      <c r="R776" s="131">
        <v>0</v>
      </c>
      <c r="S776" s="133">
        <f t="shared" si="82"/>
        <v>0</v>
      </c>
      <c r="T776" s="106">
        <v>0</v>
      </c>
      <c r="U776" s="106">
        <v>0</v>
      </c>
      <c r="V776" s="107">
        <v>0</v>
      </c>
      <c r="W776" s="134">
        <v>0</v>
      </c>
      <c r="X776" s="127">
        <f t="shared" si="83"/>
        <v>0</v>
      </c>
      <c r="Y776" s="106">
        <v>0</v>
      </c>
      <c r="Z776" s="109">
        <v>0</v>
      </c>
    </row>
    <row r="777" spans="1:26" ht="15" customHeight="1" x14ac:dyDescent="0.2">
      <c r="A777" s="115" t="s">
        <v>35</v>
      </c>
      <c r="B777" s="117" t="s">
        <v>0</v>
      </c>
      <c r="C777" s="119">
        <v>50000810</v>
      </c>
      <c r="D777" s="122" t="s">
        <v>832</v>
      </c>
      <c r="E777" s="124">
        <f t="shared" si="79"/>
        <v>810</v>
      </c>
      <c r="F777" s="129">
        <f t="shared" si="80"/>
        <v>0</v>
      </c>
      <c r="G777" s="106">
        <v>0</v>
      </c>
      <c r="H777" s="109">
        <v>0</v>
      </c>
      <c r="I777" s="127">
        <f t="shared" si="84"/>
        <v>640</v>
      </c>
      <c r="J777" s="106">
        <v>308</v>
      </c>
      <c r="K777" s="131">
        <v>332</v>
      </c>
      <c r="L777" s="129">
        <f t="shared" si="81"/>
        <v>0</v>
      </c>
      <c r="M777" s="106">
        <v>0</v>
      </c>
      <c r="N777" s="106">
        <v>0</v>
      </c>
      <c r="O777" s="109">
        <v>0</v>
      </c>
      <c r="P777" s="127">
        <f t="shared" si="78"/>
        <v>0</v>
      </c>
      <c r="Q777" s="106">
        <v>0</v>
      </c>
      <c r="R777" s="131">
        <v>0</v>
      </c>
      <c r="S777" s="133">
        <f t="shared" si="82"/>
        <v>170</v>
      </c>
      <c r="T777" s="106">
        <v>170</v>
      </c>
      <c r="U777" s="106">
        <v>0</v>
      </c>
      <c r="V777" s="107">
        <v>0</v>
      </c>
      <c r="W777" s="134">
        <v>0</v>
      </c>
      <c r="X777" s="127">
        <f t="shared" si="83"/>
        <v>0</v>
      </c>
      <c r="Y777" s="106">
        <v>0</v>
      </c>
      <c r="Z777" s="109">
        <v>0</v>
      </c>
    </row>
    <row r="778" spans="1:26" ht="15" customHeight="1" x14ac:dyDescent="0.2">
      <c r="A778" s="115" t="s">
        <v>35</v>
      </c>
      <c r="B778" s="117" t="s">
        <v>0</v>
      </c>
      <c r="C778" s="119">
        <v>50028944</v>
      </c>
      <c r="D778" s="122" t="s">
        <v>833</v>
      </c>
      <c r="E778" s="124">
        <f t="shared" si="79"/>
        <v>252</v>
      </c>
      <c r="F778" s="129">
        <f t="shared" si="80"/>
        <v>252</v>
      </c>
      <c r="G778" s="106">
        <v>0</v>
      </c>
      <c r="H778" s="109">
        <v>252</v>
      </c>
      <c r="I778" s="127">
        <f t="shared" si="84"/>
        <v>0</v>
      </c>
      <c r="J778" s="106">
        <v>0</v>
      </c>
      <c r="K778" s="131">
        <v>0</v>
      </c>
      <c r="L778" s="129">
        <f t="shared" si="81"/>
        <v>0</v>
      </c>
      <c r="M778" s="106">
        <v>0</v>
      </c>
      <c r="N778" s="106">
        <v>0</v>
      </c>
      <c r="O778" s="109">
        <v>0</v>
      </c>
      <c r="P778" s="127">
        <f t="shared" si="78"/>
        <v>0</v>
      </c>
      <c r="Q778" s="106">
        <v>0</v>
      </c>
      <c r="R778" s="131">
        <v>0</v>
      </c>
      <c r="S778" s="133">
        <f t="shared" si="82"/>
        <v>0</v>
      </c>
      <c r="T778" s="106">
        <v>0</v>
      </c>
      <c r="U778" s="106">
        <v>0</v>
      </c>
      <c r="V778" s="107">
        <v>0</v>
      </c>
      <c r="W778" s="134">
        <v>0</v>
      </c>
      <c r="X778" s="127">
        <f t="shared" si="83"/>
        <v>0</v>
      </c>
      <c r="Y778" s="106">
        <v>0</v>
      </c>
      <c r="Z778" s="109">
        <v>0</v>
      </c>
    </row>
    <row r="779" spans="1:26" ht="15" customHeight="1" x14ac:dyDescent="0.2">
      <c r="A779" s="115" t="s">
        <v>35</v>
      </c>
      <c r="B779" s="117" t="s">
        <v>2</v>
      </c>
      <c r="C779" s="119">
        <v>50000764</v>
      </c>
      <c r="D779" s="122" t="s">
        <v>1604</v>
      </c>
      <c r="E779" s="124">
        <f t="shared" si="79"/>
        <v>336</v>
      </c>
      <c r="F779" s="129">
        <f t="shared" si="80"/>
        <v>37</v>
      </c>
      <c r="G779" s="106">
        <v>0</v>
      </c>
      <c r="H779" s="109">
        <v>37</v>
      </c>
      <c r="I779" s="127">
        <f t="shared" si="84"/>
        <v>266</v>
      </c>
      <c r="J779" s="106">
        <v>166</v>
      </c>
      <c r="K779" s="131">
        <v>100</v>
      </c>
      <c r="L779" s="129">
        <f t="shared" si="81"/>
        <v>0</v>
      </c>
      <c r="M779" s="106">
        <v>0</v>
      </c>
      <c r="N779" s="106">
        <v>0</v>
      </c>
      <c r="O779" s="109">
        <v>0</v>
      </c>
      <c r="P779" s="127">
        <f t="shared" si="78"/>
        <v>0</v>
      </c>
      <c r="Q779" s="106">
        <v>0</v>
      </c>
      <c r="R779" s="131">
        <v>0</v>
      </c>
      <c r="S779" s="133">
        <f t="shared" si="82"/>
        <v>33</v>
      </c>
      <c r="T779" s="106">
        <v>33</v>
      </c>
      <c r="U779" s="106">
        <v>0</v>
      </c>
      <c r="V779" s="107">
        <v>0</v>
      </c>
      <c r="W779" s="134">
        <v>0</v>
      </c>
      <c r="X779" s="127">
        <f t="shared" si="83"/>
        <v>0</v>
      </c>
      <c r="Y779" s="106">
        <v>0</v>
      </c>
      <c r="Z779" s="109">
        <v>0</v>
      </c>
    </row>
    <row r="780" spans="1:26" ht="15" customHeight="1" x14ac:dyDescent="0.2">
      <c r="A780" s="115" t="s">
        <v>35</v>
      </c>
      <c r="B780" s="117" t="s">
        <v>2</v>
      </c>
      <c r="C780" s="119">
        <v>50034405</v>
      </c>
      <c r="D780" s="122" t="s">
        <v>1605</v>
      </c>
      <c r="E780" s="124">
        <f t="shared" si="79"/>
        <v>73</v>
      </c>
      <c r="F780" s="129">
        <f t="shared" si="80"/>
        <v>12</v>
      </c>
      <c r="G780" s="106">
        <v>0</v>
      </c>
      <c r="H780" s="109">
        <v>12</v>
      </c>
      <c r="I780" s="127">
        <f t="shared" si="84"/>
        <v>56</v>
      </c>
      <c r="J780" s="106">
        <v>36</v>
      </c>
      <c r="K780" s="131">
        <v>20</v>
      </c>
      <c r="L780" s="129">
        <f t="shared" si="81"/>
        <v>0</v>
      </c>
      <c r="M780" s="106">
        <v>0</v>
      </c>
      <c r="N780" s="106">
        <v>0</v>
      </c>
      <c r="O780" s="109">
        <v>0</v>
      </c>
      <c r="P780" s="127">
        <f t="shared" si="78"/>
        <v>0</v>
      </c>
      <c r="Q780" s="106">
        <v>0</v>
      </c>
      <c r="R780" s="131">
        <v>0</v>
      </c>
      <c r="S780" s="133">
        <f t="shared" si="82"/>
        <v>5</v>
      </c>
      <c r="T780" s="106">
        <v>5</v>
      </c>
      <c r="U780" s="106">
        <v>0</v>
      </c>
      <c r="V780" s="107">
        <v>0</v>
      </c>
      <c r="W780" s="134">
        <v>0</v>
      </c>
      <c r="X780" s="127">
        <f t="shared" si="83"/>
        <v>0</v>
      </c>
      <c r="Y780" s="106">
        <v>0</v>
      </c>
      <c r="Z780" s="109">
        <v>0</v>
      </c>
    </row>
    <row r="781" spans="1:26" ht="15" customHeight="1" x14ac:dyDescent="0.2">
      <c r="A781" s="115" t="s">
        <v>35</v>
      </c>
      <c r="B781" s="117" t="s">
        <v>2</v>
      </c>
      <c r="C781" s="119">
        <v>50000829</v>
      </c>
      <c r="D781" s="122" t="s">
        <v>1606</v>
      </c>
      <c r="E781" s="124">
        <f t="shared" si="79"/>
        <v>542</v>
      </c>
      <c r="F781" s="129">
        <f t="shared" si="80"/>
        <v>45</v>
      </c>
      <c r="G781" s="106">
        <v>0</v>
      </c>
      <c r="H781" s="109">
        <v>45</v>
      </c>
      <c r="I781" s="127">
        <f t="shared" si="84"/>
        <v>490</v>
      </c>
      <c r="J781" s="106">
        <v>304</v>
      </c>
      <c r="K781" s="131">
        <v>186</v>
      </c>
      <c r="L781" s="129">
        <f t="shared" si="81"/>
        <v>0</v>
      </c>
      <c r="M781" s="106">
        <v>0</v>
      </c>
      <c r="N781" s="106">
        <v>0</v>
      </c>
      <c r="O781" s="109">
        <v>0</v>
      </c>
      <c r="P781" s="127">
        <f t="shared" si="78"/>
        <v>0</v>
      </c>
      <c r="Q781" s="106">
        <v>0</v>
      </c>
      <c r="R781" s="131">
        <v>0</v>
      </c>
      <c r="S781" s="133">
        <f t="shared" si="82"/>
        <v>7</v>
      </c>
      <c r="T781" s="106">
        <v>7</v>
      </c>
      <c r="U781" s="106">
        <v>0</v>
      </c>
      <c r="V781" s="107">
        <v>0</v>
      </c>
      <c r="W781" s="134">
        <v>0</v>
      </c>
      <c r="X781" s="127">
        <f t="shared" si="83"/>
        <v>0</v>
      </c>
      <c r="Y781" s="106">
        <v>0</v>
      </c>
      <c r="Z781" s="109">
        <v>0</v>
      </c>
    </row>
    <row r="782" spans="1:26" ht="15" customHeight="1" x14ac:dyDescent="0.2">
      <c r="A782" s="115" t="s">
        <v>36</v>
      </c>
      <c r="B782" s="117" t="s">
        <v>0</v>
      </c>
      <c r="C782" s="119">
        <v>50076809</v>
      </c>
      <c r="D782" s="122" t="s">
        <v>837</v>
      </c>
      <c r="E782" s="124">
        <f t="shared" si="79"/>
        <v>276</v>
      </c>
      <c r="F782" s="129">
        <f t="shared" si="80"/>
        <v>276</v>
      </c>
      <c r="G782" s="106">
        <v>190</v>
      </c>
      <c r="H782" s="109">
        <v>86</v>
      </c>
      <c r="I782" s="127">
        <f t="shared" si="84"/>
        <v>0</v>
      </c>
      <c r="J782" s="106">
        <v>0</v>
      </c>
      <c r="K782" s="131">
        <v>0</v>
      </c>
      <c r="L782" s="129">
        <f t="shared" si="81"/>
        <v>0</v>
      </c>
      <c r="M782" s="106">
        <v>0</v>
      </c>
      <c r="N782" s="106">
        <v>0</v>
      </c>
      <c r="O782" s="109">
        <v>0</v>
      </c>
      <c r="P782" s="127">
        <f t="shared" si="78"/>
        <v>0</v>
      </c>
      <c r="Q782" s="106">
        <v>0</v>
      </c>
      <c r="R782" s="131">
        <v>0</v>
      </c>
      <c r="S782" s="133">
        <f t="shared" si="82"/>
        <v>0</v>
      </c>
      <c r="T782" s="106">
        <v>0</v>
      </c>
      <c r="U782" s="106">
        <v>0</v>
      </c>
      <c r="V782" s="107">
        <v>0</v>
      </c>
      <c r="W782" s="134">
        <v>0</v>
      </c>
      <c r="X782" s="127">
        <f t="shared" si="83"/>
        <v>0</v>
      </c>
      <c r="Y782" s="106">
        <v>0</v>
      </c>
      <c r="Z782" s="109">
        <v>0</v>
      </c>
    </row>
    <row r="783" spans="1:26" ht="15" customHeight="1" x14ac:dyDescent="0.2">
      <c r="A783" s="115" t="s">
        <v>36</v>
      </c>
      <c r="B783" s="117" t="s">
        <v>0</v>
      </c>
      <c r="C783" s="119">
        <v>50031643</v>
      </c>
      <c r="D783" s="122" t="s">
        <v>1047</v>
      </c>
      <c r="E783" s="124">
        <f t="shared" si="79"/>
        <v>134</v>
      </c>
      <c r="F783" s="129">
        <f t="shared" si="80"/>
        <v>134</v>
      </c>
      <c r="G783" s="106">
        <v>134</v>
      </c>
      <c r="H783" s="109">
        <v>0</v>
      </c>
      <c r="I783" s="127">
        <f t="shared" si="84"/>
        <v>0</v>
      </c>
      <c r="J783" s="106">
        <v>0</v>
      </c>
      <c r="K783" s="131">
        <v>0</v>
      </c>
      <c r="L783" s="129">
        <f t="shared" si="81"/>
        <v>0</v>
      </c>
      <c r="M783" s="106">
        <v>0</v>
      </c>
      <c r="N783" s="106">
        <v>0</v>
      </c>
      <c r="O783" s="109">
        <v>0</v>
      </c>
      <c r="P783" s="127">
        <f t="shared" si="78"/>
        <v>0</v>
      </c>
      <c r="Q783" s="106">
        <v>0</v>
      </c>
      <c r="R783" s="131">
        <v>0</v>
      </c>
      <c r="S783" s="133">
        <f t="shared" si="82"/>
        <v>0</v>
      </c>
      <c r="T783" s="106">
        <v>0</v>
      </c>
      <c r="U783" s="106">
        <v>0</v>
      </c>
      <c r="V783" s="107">
        <v>0</v>
      </c>
      <c r="W783" s="134">
        <v>0</v>
      </c>
      <c r="X783" s="127">
        <f t="shared" si="83"/>
        <v>0</v>
      </c>
      <c r="Y783" s="106">
        <v>0</v>
      </c>
      <c r="Z783" s="109">
        <v>0</v>
      </c>
    </row>
    <row r="784" spans="1:26" ht="15" customHeight="1" x14ac:dyDescent="0.2">
      <c r="A784" s="115" t="s">
        <v>36</v>
      </c>
      <c r="B784" s="117" t="s">
        <v>0</v>
      </c>
      <c r="C784" s="119">
        <v>50028979</v>
      </c>
      <c r="D784" s="122" t="s">
        <v>838</v>
      </c>
      <c r="E784" s="124">
        <f t="shared" si="79"/>
        <v>362</v>
      </c>
      <c r="F784" s="129">
        <f t="shared" si="80"/>
        <v>0</v>
      </c>
      <c r="G784" s="106">
        <v>0</v>
      </c>
      <c r="H784" s="109">
        <v>0</v>
      </c>
      <c r="I784" s="127">
        <f t="shared" si="84"/>
        <v>324</v>
      </c>
      <c r="J784" s="106">
        <v>324</v>
      </c>
      <c r="K784" s="131">
        <v>0</v>
      </c>
      <c r="L784" s="129">
        <f t="shared" si="81"/>
        <v>0</v>
      </c>
      <c r="M784" s="106">
        <v>0</v>
      </c>
      <c r="N784" s="106">
        <v>0</v>
      </c>
      <c r="O784" s="109">
        <v>0</v>
      </c>
      <c r="P784" s="127">
        <f t="shared" si="78"/>
        <v>0</v>
      </c>
      <c r="Q784" s="106">
        <v>0</v>
      </c>
      <c r="R784" s="131">
        <v>0</v>
      </c>
      <c r="S784" s="133">
        <f t="shared" si="82"/>
        <v>38</v>
      </c>
      <c r="T784" s="106">
        <v>38</v>
      </c>
      <c r="U784" s="106">
        <v>0</v>
      </c>
      <c r="V784" s="107">
        <v>0</v>
      </c>
      <c r="W784" s="134">
        <v>0</v>
      </c>
      <c r="X784" s="127">
        <f t="shared" si="83"/>
        <v>0</v>
      </c>
      <c r="Y784" s="106">
        <v>0</v>
      </c>
      <c r="Z784" s="109">
        <v>0</v>
      </c>
    </row>
    <row r="785" spans="1:26" ht="15" customHeight="1" x14ac:dyDescent="0.2">
      <c r="A785" s="115" t="s">
        <v>36</v>
      </c>
      <c r="B785" s="117" t="s">
        <v>0</v>
      </c>
      <c r="C785" s="119">
        <v>50023640</v>
      </c>
      <c r="D785" s="122" t="s">
        <v>1607</v>
      </c>
      <c r="E785" s="124">
        <f t="shared" si="79"/>
        <v>315</v>
      </c>
      <c r="F785" s="129">
        <f t="shared" si="80"/>
        <v>255</v>
      </c>
      <c r="G785" s="106">
        <v>0</v>
      </c>
      <c r="H785" s="109">
        <v>255</v>
      </c>
      <c r="I785" s="127">
        <f t="shared" si="84"/>
        <v>60</v>
      </c>
      <c r="J785" s="106">
        <v>60</v>
      </c>
      <c r="K785" s="131">
        <v>0</v>
      </c>
      <c r="L785" s="129">
        <f t="shared" si="81"/>
        <v>0</v>
      </c>
      <c r="M785" s="106">
        <v>0</v>
      </c>
      <c r="N785" s="106">
        <v>0</v>
      </c>
      <c r="O785" s="109">
        <v>0</v>
      </c>
      <c r="P785" s="127">
        <f t="shared" ref="P785:P848" si="85">SUM(Q785:R785)</f>
        <v>0</v>
      </c>
      <c r="Q785" s="106">
        <v>0</v>
      </c>
      <c r="R785" s="131">
        <v>0</v>
      </c>
      <c r="S785" s="133">
        <f t="shared" si="82"/>
        <v>0</v>
      </c>
      <c r="T785" s="106">
        <v>0</v>
      </c>
      <c r="U785" s="106">
        <v>0</v>
      </c>
      <c r="V785" s="107">
        <v>0</v>
      </c>
      <c r="W785" s="134">
        <v>0</v>
      </c>
      <c r="X785" s="127">
        <f t="shared" si="83"/>
        <v>0</v>
      </c>
      <c r="Y785" s="106">
        <v>0</v>
      </c>
      <c r="Z785" s="109">
        <v>0</v>
      </c>
    </row>
    <row r="786" spans="1:26" ht="15" customHeight="1" x14ac:dyDescent="0.2">
      <c r="A786" s="115" t="s">
        <v>36</v>
      </c>
      <c r="B786" s="117" t="s">
        <v>0</v>
      </c>
      <c r="C786" s="119">
        <v>50027603</v>
      </c>
      <c r="D786" s="122" t="s">
        <v>840</v>
      </c>
      <c r="E786" s="124">
        <f t="shared" ref="E786:E849" si="86">SUM(F786+I786+L786+P786+S786+X786)</f>
        <v>860</v>
      </c>
      <c r="F786" s="129">
        <f t="shared" ref="F786:F849" si="87">SUM(G786:H786)</f>
        <v>130</v>
      </c>
      <c r="G786" s="106">
        <v>0</v>
      </c>
      <c r="H786" s="109">
        <v>130</v>
      </c>
      <c r="I786" s="127">
        <f t="shared" si="84"/>
        <v>730</v>
      </c>
      <c r="J786" s="106">
        <v>465</v>
      </c>
      <c r="K786" s="131">
        <v>265</v>
      </c>
      <c r="L786" s="129">
        <f t="shared" ref="L786:L849" si="88">SUM(M786:O786)</f>
        <v>0</v>
      </c>
      <c r="M786" s="106">
        <v>0</v>
      </c>
      <c r="N786" s="106">
        <v>0</v>
      </c>
      <c r="O786" s="109">
        <v>0</v>
      </c>
      <c r="P786" s="127">
        <f t="shared" si="85"/>
        <v>0</v>
      </c>
      <c r="Q786" s="106">
        <v>0</v>
      </c>
      <c r="R786" s="131">
        <v>0</v>
      </c>
      <c r="S786" s="133">
        <f t="shared" ref="S786:S849" si="89">SUM(T786:W786)</f>
        <v>0</v>
      </c>
      <c r="T786" s="106">
        <v>0</v>
      </c>
      <c r="U786" s="106">
        <v>0</v>
      </c>
      <c r="V786" s="107">
        <v>0</v>
      </c>
      <c r="W786" s="134">
        <v>0</v>
      </c>
      <c r="X786" s="127">
        <f t="shared" ref="X786:X849" si="90">SUM(Y786:Z786)</f>
        <v>0</v>
      </c>
      <c r="Y786" s="106">
        <v>0</v>
      </c>
      <c r="Z786" s="109">
        <v>0</v>
      </c>
    </row>
    <row r="787" spans="1:26" ht="15" customHeight="1" x14ac:dyDescent="0.2">
      <c r="A787" s="115" t="s">
        <v>36</v>
      </c>
      <c r="B787" s="117" t="s">
        <v>0</v>
      </c>
      <c r="C787" s="119">
        <v>50031007</v>
      </c>
      <c r="D787" s="122" t="s">
        <v>841</v>
      </c>
      <c r="E787" s="124">
        <f t="shared" si="86"/>
        <v>305</v>
      </c>
      <c r="F787" s="129">
        <f t="shared" si="87"/>
        <v>0</v>
      </c>
      <c r="G787" s="106">
        <v>0</v>
      </c>
      <c r="H787" s="109">
        <v>0</v>
      </c>
      <c r="I787" s="127">
        <f t="shared" si="84"/>
        <v>305</v>
      </c>
      <c r="J787" s="106">
        <v>305</v>
      </c>
      <c r="K787" s="131">
        <v>0</v>
      </c>
      <c r="L787" s="129">
        <f t="shared" si="88"/>
        <v>0</v>
      </c>
      <c r="M787" s="106">
        <v>0</v>
      </c>
      <c r="N787" s="106">
        <v>0</v>
      </c>
      <c r="O787" s="109">
        <v>0</v>
      </c>
      <c r="P787" s="127">
        <f t="shared" si="85"/>
        <v>0</v>
      </c>
      <c r="Q787" s="106">
        <v>0</v>
      </c>
      <c r="R787" s="131">
        <v>0</v>
      </c>
      <c r="S787" s="133">
        <f t="shared" si="89"/>
        <v>0</v>
      </c>
      <c r="T787" s="106">
        <v>0</v>
      </c>
      <c r="U787" s="106">
        <v>0</v>
      </c>
      <c r="V787" s="107">
        <v>0</v>
      </c>
      <c r="W787" s="134">
        <v>0</v>
      </c>
      <c r="X787" s="127">
        <f t="shared" si="90"/>
        <v>0</v>
      </c>
      <c r="Y787" s="106">
        <v>0</v>
      </c>
      <c r="Z787" s="109">
        <v>0</v>
      </c>
    </row>
    <row r="788" spans="1:26" ht="15" customHeight="1" x14ac:dyDescent="0.2">
      <c r="A788" s="115" t="s">
        <v>36</v>
      </c>
      <c r="B788" s="117" t="s">
        <v>0</v>
      </c>
      <c r="C788" s="119">
        <v>50022024</v>
      </c>
      <c r="D788" s="122" t="s">
        <v>1608</v>
      </c>
      <c r="E788" s="124">
        <f t="shared" si="86"/>
        <v>438</v>
      </c>
      <c r="F788" s="129">
        <f t="shared" si="87"/>
        <v>0</v>
      </c>
      <c r="G788" s="106">
        <v>0</v>
      </c>
      <c r="H788" s="109">
        <v>0</v>
      </c>
      <c r="I788" s="127">
        <f t="shared" ref="I788:I851" si="91">SUM(J788:K788)</f>
        <v>438</v>
      </c>
      <c r="J788" s="106">
        <v>247</v>
      </c>
      <c r="K788" s="131">
        <v>191</v>
      </c>
      <c r="L788" s="129">
        <f t="shared" si="88"/>
        <v>0</v>
      </c>
      <c r="M788" s="106">
        <v>0</v>
      </c>
      <c r="N788" s="106">
        <v>0</v>
      </c>
      <c r="O788" s="109">
        <v>0</v>
      </c>
      <c r="P788" s="127">
        <f t="shared" si="85"/>
        <v>0</v>
      </c>
      <c r="Q788" s="106">
        <v>0</v>
      </c>
      <c r="R788" s="131">
        <v>0</v>
      </c>
      <c r="S788" s="133">
        <f t="shared" si="89"/>
        <v>0</v>
      </c>
      <c r="T788" s="106">
        <v>0</v>
      </c>
      <c r="U788" s="106">
        <v>0</v>
      </c>
      <c r="V788" s="107">
        <v>0</v>
      </c>
      <c r="W788" s="134">
        <v>0</v>
      </c>
      <c r="X788" s="127">
        <f t="shared" si="90"/>
        <v>0</v>
      </c>
      <c r="Y788" s="106">
        <v>0</v>
      </c>
      <c r="Z788" s="109">
        <v>0</v>
      </c>
    </row>
    <row r="789" spans="1:26" ht="15" customHeight="1" x14ac:dyDescent="0.2">
      <c r="A789" s="115" t="s">
        <v>36</v>
      </c>
      <c r="B789" s="117" t="s">
        <v>2</v>
      </c>
      <c r="C789" s="119">
        <v>50011960</v>
      </c>
      <c r="D789" s="122" t="s">
        <v>1609</v>
      </c>
      <c r="E789" s="124">
        <f t="shared" si="86"/>
        <v>661</v>
      </c>
      <c r="F789" s="129">
        <f t="shared" si="87"/>
        <v>0</v>
      </c>
      <c r="G789" s="106">
        <v>0</v>
      </c>
      <c r="H789" s="109">
        <v>0</v>
      </c>
      <c r="I789" s="127">
        <f t="shared" si="91"/>
        <v>661</v>
      </c>
      <c r="J789" s="106">
        <v>417</v>
      </c>
      <c r="K789" s="131">
        <v>244</v>
      </c>
      <c r="L789" s="129">
        <f t="shared" si="88"/>
        <v>0</v>
      </c>
      <c r="M789" s="106">
        <v>0</v>
      </c>
      <c r="N789" s="106">
        <v>0</v>
      </c>
      <c r="O789" s="109">
        <v>0</v>
      </c>
      <c r="P789" s="127">
        <f t="shared" si="85"/>
        <v>0</v>
      </c>
      <c r="Q789" s="106">
        <v>0</v>
      </c>
      <c r="R789" s="131">
        <v>0</v>
      </c>
      <c r="S789" s="133">
        <f t="shared" si="89"/>
        <v>0</v>
      </c>
      <c r="T789" s="106">
        <v>0</v>
      </c>
      <c r="U789" s="106">
        <v>0</v>
      </c>
      <c r="V789" s="107">
        <v>0</v>
      </c>
      <c r="W789" s="134">
        <v>0</v>
      </c>
      <c r="X789" s="127">
        <f t="shared" si="90"/>
        <v>0</v>
      </c>
      <c r="Y789" s="106">
        <v>0</v>
      </c>
      <c r="Z789" s="109">
        <v>0</v>
      </c>
    </row>
    <row r="790" spans="1:26" ht="15" customHeight="1" x14ac:dyDescent="0.2">
      <c r="A790" s="115" t="s">
        <v>37</v>
      </c>
      <c r="B790" s="117" t="s">
        <v>0</v>
      </c>
      <c r="C790" s="119">
        <v>50019236</v>
      </c>
      <c r="D790" s="122" t="s">
        <v>1610</v>
      </c>
      <c r="E790" s="124">
        <f t="shared" si="86"/>
        <v>973</v>
      </c>
      <c r="F790" s="129">
        <f t="shared" si="87"/>
        <v>89</v>
      </c>
      <c r="G790" s="106">
        <v>0</v>
      </c>
      <c r="H790" s="109">
        <v>89</v>
      </c>
      <c r="I790" s="127">
        <f t="shared" si="91"/>
        <v>691</v>
      </c>
      <c r="J790" s="106">
        <v>438</v>
      </c>
      <c r="K790" s="131">
        <v>253</v>
      </c>
      <c r="L790" s="129">
        <f t="shared" si="88"/>
        <v>0</v>
      </c>
      <c r="M790" s="106">
        <v>0</v>
      </c>
      <c r="N790" s="106">
        <v>0</v>
      </c>
      <c r="O790" s="109">
        <v>0</v>
      </c>
      <c r="P790" s="127">
        <f t="shared" si="85"/>
        <v>0</v>
      </c>
      <c r="Q790" s="106">
        <v>0</v>
      </c>
      <c r="R790" s="131">
        <v>0</v>
      </c>
      <c r="S790" s="133">
        <f t="shared" si="89"/>
        <v>193</v>
      </c>
      <c r="T790" s="106">
        <v>0</v>
      </c>
      <c r="U790" s="106">
        <v>0</v>
      </c>
      <c r="V790" s="107">
        <v>193</v>
      </c>
      <c r="W790" s="134">
        <v>0</v>
      </c>
      <c r="X790" s="127">
        <f t="shared" si="90"/>
        <v>0</v>
      </c>
      <c r="Y790" s="106">
        <v>0</v>
      </c>
      <c r="Z790" s="109">
        <v>0</v>
      </c>
    </row>
    <row r="791" spans="1:26" ht="15" customHeight="1" x14ac:dyDescent="0.2">
      <c r="A791" s="115" t="s">
        <v>37</v>
      </c>
      <c r="B791" s="117" t="s">
        <v>0</v>
      </c>
      <c r="C791" s="119">
        <v>50019228</v>
      </c>
      <c r="D791" s="122" t="s">
        <v>1611</v>
      </c>
      <c r="E791" s="124">
        <f t="shared" si="86"/>
        <v>714</v>
      </c>
      <c r="F791" s="129">
        <f t="shared" si="87"/>
        <v>90</v>
      </c>
      <c r="G791" s="106">
        <v>0</v>
      </c>
      <c r="H791" s="109">
        <v>90</v>
      </c>
      <c r="I791" s="127">
        <f t="shared" si="91"/>
        <v>624</v>
      </c>
      <c r="J791" s="106">
        <v>402</v>
      </c>
      <c r="K791" s="131">
        <v>222</v>
      </c>
      <c r="L791" s="129">
        <f t="shared" si="88"/>
        <v>0</v>
      </c>
      <c r="M791" s="106">
        <v>0</v>
      </c>
      <c r="N791" s="106">
        <v>0</v>
      </c>
      <c r="O791" s="109">
        <v>0</v>
      </c>
      <c r="P791" s="127">
        <f t="shared" si="85"/>
        <v>0</v>
      </c>
      <c r="Q791" s="106">
        <v>0</v>
      </c>
      <c r="R791" s="131">
        <v>0</v>
      </c>
      <c r="S791" s="133">
        <f t="shared" si="89"/>
        <v>0</v>
      </c>
      <c r="T791" s="106">
        <v>0</v>
      </c>
      <c r="U791" s="106">
        <v>0</v>
      </c>
      <c r="V791" s="107">
        <v>0</v>
      </c>
      <c r="W791" s="134">
        <v>0</v>
      </c>
      <c r="X791" s="127">
        <f t="shared" si="90"/>
        <v>0</v>
      </c>
      <c r="Y791" s="106">
        <v>0</v>
      </c>
      <c r="Z791" s="109">
        <v>0</v>
      </c>
    </row>
    <row r="792" spans="1:26" ht="15" customHeight="1" x14ac:dyDescent="0.2">
      <c r="A792" s="115" t="s">
        <v>37</v>
      </c>
      <c r="B792" s="117" t="s">
        <v>0</v>
      </c>
      <c r="C792" s="119">
        <v>50019368</v>
      </c>
      <c r="D792" s="122" t="s">
        <v>1612</v>
      </c>
      <c r="E792" s="124">
        <f t="shared" si="86"/>
        <v>467</v>
      </c>
      <c r="F792" s="129">
        <f t="shared" si="87"/>
        <v>93</v>
      </c>
      <c r="G792" s="106">
        <v>0</v>
      </c>
      <c r="H792" s="109">
        <v>93</v>
      </c>
      <c r="I792" s="127">
        <f t="shared" si="91"/>
        <v>374</v>
      </c>
      <c r="J792" s="106">
        <v>374</v>
      </c>
      <c r="K792" s="131">
        <v>0</v>
      </c>
      <c r="L792" s="129">
        <f t="shared" si="88"/>
        <v>0</v>
      </c>
      <c r="M792" s="106">
        <v>0</v>
      </c>
      <c r="N792" s="106">
        <v>0</v>
      </c>
      <c r="O792" s="109">
        <v>0</v>
      </c>
      <c r="P792" s="127">
        <f t="shared" si="85"/>
        <v>0</v>
      </c>
      <c r="Q792" s="106">
        <v>0</v>
      </c>
      <c r="R792" s="131">
        <v>0</v>
      </c>
      <c r="S792" s="133">
        <f t="shared" si="89"/>
        <v>0</v>
      </c>
      <c r="T792" s="106">
        <v>0</v>
      </c>
      <c r="U792" s="106">
        <v>0</v>
      </c>
      <c r="V792" s="107">
        <v>0</v>
      </c>
      <c r="W792" s="134">
        <v>0</v>
      </c>
      <c r="X792" s="127">
        <f t="shared" si="90"/>
        <v>0</v>
      </c>
      <c r="Y792" s="106">
        <v>0</v>
      </c>
      <c r="Z792" s="109">
        <v>0</v>
      </c>
    </row>
    <row r="793" spans="1:26" ht="15" customHeight="1" x14ac:dyDescent="0.2">
      <c r="A793" s="115" t="s">
        <v>37</v>
      </c>
      <c r="B793" s="117" t="s">
        <v>0</v>
      </c>
      <c r="C793" s="119">
        <v>50043404</v>
      </c>
      <c r="D793" s="122" t="s">
        <v>1613</v>
      </c>
      <c r="E793" s="124">
        <f t="shared" si="86"/>
        <v>207</v>
      </c>
      <c r="F793" s="129">
        <f t="shared" si="87"/>
        <v>83</v>
      </c>
      <c r="G793" s="106">
        <v>0</v>
      </c>
      <c r="H793" s="109">
        <v>83</v>
      </c>
      <c r="I793" s="127">
        <f t="shared" si="91"/>
        <v>124</v>
      </c>
      <c r="J793" s="106">
        <v>124</v>
      </c>
      <c r="K793" s="131">
        <v>0</v>
      </c>
      <c r="L793" s="129">
        <f t="shared" si="88"/>
        <v>0</v>
      </c>
      <c r="M793" s="106">
        <v>0</v>
      </c>
      <c r="N793" s="106">
        <v>0</v>
      </c>
      <c r="O793" s="109">
        <v>0</v>
      </c>
      <c r="P793" s="127">
        <f t="shared" si="85"/>
        <v>0</v>
      </c>
      <c r="Q793" s="106">
        <v>0</v>
      </c>
      <c r="R793" s="131">
        <v>0</v>
      </c>
      <c r="S793" s="133">
        <f t="shared" si="89"/>
        <v>0</v>
      </c>
      <c r="T793" s="106">
        <v>0</v>
      </c>
      <c r="U793" s="106">
        <v>0</v>
      </c>
      <c r="V793" s="107">
        <v>0</v>
      </c>
      <c r="W793" s="134">
        <v>0</v>
      </c>
      <c r="X793" s="127">
        <f t="shared" si="90"/>
        <v>0</v>
      </c>
      <c r="Y793" s="106">
        <v>0</v>
      </c>
      <c r="Z793" s="109">
        <v>0</v>
      </c>
    </row>
    <row r="794" spans="1:26" ht="15" customHeight="1" x14ac:dyDescent="0.2">
      <c r="A794" s="115" t="s">
        <v>37</v>
      </c>
      <c r="B794" s="117" t="s">
        <v>0</v>
      </c>
      <c r="C794" s="119">
        <v>50031759</v>
      </c>
      <c r="D794" s="122" t="s">
        <v>1614</v>
      </c>
      <c r="E794" s="124">
        <f t="shared" si="86"/>
        <v>407</v>
      </c>
      <c r="F794" s="129">
        <f t="shared" si="87"/>
        <v>119</v>
      </c>
      <c r="G794" s="106">
        <v>0</v>
      </c>
      <c r="H794" s="109">
        <v>119</v>
      </c>
      <c r="I794" s="127">
        <f t="shared" si="91"/>
        <v>288</v>
      </c>
      <c r="J794" s="106">
        <v>288</v>
      </c>
      <c r="K794" s="131">
        <v>0</v>
      </c>
      <c r="L794" s="129">
        <f t="shared" si="88"/>
        <v>0</v>
      </c>
      <c r="M794" s="106">
        <v>0</v>
      </c>
      <c r="N794" s="106">
        <v>0</v>
      </c>
      <c r="O794" s="109">
        <v>0</v>
      </c>
      <c r="P794" s="127">
        <f t="shared" si="85"/>
        <v>0</v>
      </c>
      <c r="Q794" s="106">
        <v>0</v>
      </c>
      <c r="R794" s="131">
        <v>0</v>
      </c>
      <c r="S794" s="133">
        <f t="shared" si="89"/>
        <v>0</v>
      </c>
      <c r="T794" s="106">
        <v>0</v>
      </c>
      <c r="U794" s="106">
        <v>0</v>
      </c>
      <c r="V794" s="107">
        <v>0</v>
      </c>
      <c r="W794" s="134">
        <v>0</v>
      </c>
      <c r="X794" s="127">
        <f t="shared" si="90"/>
        <v>0</v>
      </c>
      <c r="Y794" s="106">
        <v>0</v>
      </c>
      <c r="Z794" s="109">
        <v>0</v>
      </c>
    </row>
    <row r="795" spans="1:26" ht="15" customHeight="1" x14ac:dyDescent="0.2">
      <c r="A795" s="115" t="s">
        <v>37</v>
      </c>
      <c r="B795" s="117" t="s">
        <v>0</v>
      </c>
      <c r="C795" s="119">
        <v>50026798</v>
      </c>
      <c r="D795" s="122" t="s">
        <v>1615</v>
      </c>
      <c r="E795" s="124">
        <f t="shared" si="86"/>
        <v>510</v>
      </c>
      <c r="F795" s="129">
        <f t="shared" si="87"/>
        <v>121</v>
      </c>
      <c r="G795" s="106">
        <v>0</v>
      </c>
      <c r="H795" s="109">
        <v>121</v>
      </c>
      <c r="I795" s="127">
        <f t="shared" si="91"/>
        <v>389</v>
      </c>
      <c r="J795" s="106">
        <v>389</v>
      </c>
      <c r="K795" s="131">
        <v>0</v>
      </c>
      <c r="L795" s="129">
        <f t="shared" si="88"/>
        <v>0</v>
      </c>
      <c r="M795" s="106">
        <v>0</v>
      </c>
      <c r="N795" s="106">
        <v>0</v>
      </c>
      <c r="O795" s="109">
        <v>0</v>
      </c>
      <c r="P795" s="127">
        <f t="shared" si="85"/>
        <v>0</v>
      </c>
      <c r="Q795" s="106">
        <v>0</v>
      </c>
      <c r="R795" s="131">
        <v>0</v>
      </c>
      <c r="S795" s="133">
        <f t="shared" si="89"/>
        <v>0</v>
      </c>
      <c r="T795" s="106">
        <v>0</v>
      </c>
      <c r="U795" s="106">
        <v>0</v>
      </c>
      <c r="V795" s="107">
        <v>0</v>
      </c>
      <c r="W795" s="134">
        <v>0</v>
      </c>
      <c r="X795" s="127">
        <f t="shared" si="90"/>
        <v>0</v>
      </c>
      <c r="Y795" s="106">
        <v>0</v>
      </c>
      <c r="Z795" s="109">
        <v>0</v>
      </c>
    </row>
    <row r="796" spans="1:26" ht="15" customHeight="1" x14ac:dyDescent="0.2">
      <c r="A796" s="115" t="s">
        <v>37</v>
      </c>
      <c r="B796" s="117" t="s">
        <v>0</v>
      </c>
      <c r="C796" s="119">
        <v>50031538</v>
      </c>
      <c r="D796" s="122" t="s">
        <v>1030</v>
      </c>
      <c r="E796" s="124">
        <f t="shared" si="86"/>
        <v>138</v>
      </c>
      <c r="F796" s="129">
        <f t="shared" si="87"/>
        <v>138</v>
      </c>
      <c r="G796" s="106">
        <v>138</v>
      </c>
      <c r="H796" s="109">
        <v>0</v>
      </c>
      <c r="I796" s="127">
        <f t="shared" si="91"/>
        <v>0</v>
      </c>
      <c r="J796" s="106">
        <v>0</v>
      </c>
      <c r="K796" s="131">
        <v>0</v>
      </c>
      <c r="L796" s="129">
        <f t="shared" si="88"/>
        <v>0</v>
      </c>
      <c r="M796" s="106">
        <v>0</v>
      </c>
      <c r="N796" s="106">
        <v>0</v>
      </c>
      <c r="O796" s="109">
        <v>0</v>
      </c>
      <c r="P796" s="127">
        <f t="shared" si="85"/>
        <v>0</v>
      </c>
      <c r="Q796" s="106">
        <v>0</v>
      </c>
      <c r="R796" s="131">
        <v>0</v>
      </c>
      <c r="S796" s="133">
        <f t="shared" si="89"/>
        <v>0</v>
      </c>
      <c r="T796" s="106">
        <v>0</v>
      </c>
      <c r="U796" s="106">
        <v>0</v>
      </c>
      <c r="V796" s="107">
        <v>0</v>
      </c>
      <c r="W796" s="134">
        <v>0</v>
      </c>
      <c r="X796" s="127">
        <f t="shared" si="90"/>
        <v>0</v>
      </c>
      <c r="Y796" s="106">
        <v>0</v>
      </c>
      <c r="Z796" s="109">
        <v>0</v>
      </c>
    </row>
    <row r="797" spans="1:26" ht="15" customHeight="1" x14ac:dyDescent="0.2">
      <c r="A797" s="115" t="s">
        <v>37</v>
      </c>
      <c r="B797" s="117" t="s">
        <v>0</v>
      </c>
      <c r="C797" s="119">
        <v>50059920</v>
      </c>
      <c r="D797" s="122" t="s">
        <v>849</v>
      </c>
      <c r="E797" s="124">
        <f t="shared" si="86"/>
        <v>132</v>
      </c>
      <c r="F797" s="129">
        <f t="shared" si="87"/>
        <v>132</v>
      </c>
      <c r="G797" s="106">
        <v>132</v>
      </c>
      <c r="H797" s="109">
        <v>0</v>
      </c>
      <c r="I797" s="127">
        <f t="shared" si="91"/>
        <v>0</v>
      </c>
      <c r="J797" s="106">
        <v>0</v>
      </c>
      <c r="K797" s="131">
        <v>0</v>
      </c>
      <c r="L797" s="129">
        <f t="shared" si="88"/>
        <v>0</v>
      </c>
      <c r="M797" s="106">
        <v>0</v>
      </c>
      <c r="N797" s="106">
        <v>0</v>
      </c>
      <c r="O797" s="109">
        <v>0</v>
      </c>
      <c r="P797" s="127">
        <f t="shared" si="85"/>
        <v>0</v>
      </c>
      <c r="Q797" s="106">
        <v>0</v>
      </c>
      <c r="R797" s="131">
        <v>0</v>
      </c>
      <c r="S797" s="133">
        <f t="shared" si="89"/>
        <v>0</v>
      </c>
      <c r="T797" s="106">
        <v>0</v>
      </c>
      <c r="U797" s="106">
        <v>0</v>
      </c>
      <c r="V797" s="107">
        <v>0</v>
      </c>
      <c r="W797" s="134">
        <v>0</v>
      </c>
      <c r="X797" s="127">
        <f t="shared" si="90"/>
        <v>0</v>
      </c>
      <c r="Y797" s="106">
        <v>0</v>
      </c>
      <c r="Z797" s="109">
        <v>0</v>
      </c>
    </row>
    <row r="798" spans="1:26" ht="15" customHeight="1" x14ac:dyDescent="0.2">
      <c r="A798" s="115" t="s">
        <v>37</v>
      </c>
      <c r="B798" s="117" t="s">
        <v>0</v>
      </c>
      <c r="C798" s="119">
        <v>50026780</v>
      </c>
      <c r="D798" s="122" t="s">
        <v>1616</v>
      </c>
      <c r="E798" s="124">
        <f t="shared" si="86"/>
        <v>152</v>
      </c>
      <c r="F798" s="129">
        <f t="shared" si="87"/>
        <v>152</v>
      </c>
      <c r="G798" s="106">
        <v>152</v>
      </c>
      <c r="H798" s="109">
        <v>0</v>
      </c>
      <c r="I798" s="127">
        <f t="shared" si="91"/>
        <v>0</v>
      </c>
      <c r="J798" s="106">
        <v>0</v>
      </c>
      <c r="K798" s="131">
        <v>0</v>
      </c>
      <c r="L798" s="129">
        <f t="shared" si="88"/>
        <v>0</v>
      </c>
      <c r="M798" s="106">
        <v>0</v>
      </c>
      <c r="N798" s="106">
        <v>0</v>
      </c>
      <c r="O798" s="109">
        <v>0</v>
      </c>
      <c r="P798" s="127">
        <f t="shared" si="85"/>
        <v>0</v>
      </c>
      <c r="Q798" s="106">
        <v>0</v>
      </c>
      <c r="R798" s="131">
        <v>0</v>
      </c>
      <c r="S798" s="133">
        <f t="shared" si="89"/>
        <v>0</v>
      </c>
      <c r="T798" s="106">
        <v>0</v>
      </c>
      <c r="U798" s="106">
        <v>0</v>
      </c>
      <c r="V798" s="107">
        <v>0</v>
      </c>
      <c r="W798" s="134">
        <v>0</v>
      </c>
      <c r="X798" s="127">
        <f t="shared" si="90"/>
        <v>0</v>
      </c>
      <c r="Y798" s="106">
        <v>0</v>
      </c>
      <c r="Z798" s="109">
        <v>0</v>
      </c>
    </row>
    <row r="799" spans="1:26" ht="15" customHeight="1" x14ac:dyDescent="0.2">
      <c r="A799" s="115" t="s">
        <v>37</v>
      </c>
      <c r="B799" s="117" t="s">
        <v>0</v>
      </c>
      <c r="C799" s="119">
        <v>50064843</v>
      </c>
      <c r="D799" s="122" t="s">
        <v>1617</v>
      </c>
      <c r="E799" s="124">
        <f t="shared" si="86"/>
        <v>125</v>
      </c>
      <c r="F799" s="129">
        <f t="shared" si="87"/>
        <v>125</v>
      </c>
      <c r="G799" s="106">
        <v>125</v>
      </c>
      <c r="H799" s="109">
        <v>0</v>
      </c>
      <c r="I799" s="127">
        <f t="shared" si="91"/>
        <v>0</v>
      </c>
      <c r="J799" s="106">
        <v>0</v>
      </c>
      <c r="K799" s="131">
        <v>0</v>
      </c>
      <c r="L799" s="129">
        <f t="shared" si="88"/>
        <v>0</v>
      </c>
      <c r="M799" s="106">
        <v>0</v>
      </c>
      <c r="N799" s="106">
        <v>0</v>
      </c>
      <c r="O799" s="109">
        <v>0</v>
      </c>
      <c r="P799" s="127">
        <f t="shared" si="85"/>
        <v>0</v>
      </c>
      <c r="Q799" s="106">
        <v>0</v>
      </c>
      <c r="R799" s="131">
        <v>0</v>
      </c>
      <c r="S799" s="133">
        <f t="shared" si="89"/>
        <v>0</v>
      </c>
      <c r="T799" s="106">
        <v>0</v>
      </c>
      <c r="U799" s="106">
        <v>0</v>
      </c>
      <c r="V799" s="107">
        <v>0</v>
      </c>
      <c r="W799" s="134">
        <v>0</v>
      </c>
      <c r="X799" s="127">
        <f t="shared" si="90"/>
        <v>0</v>
      </c>
      <c r="Y799" s="106">
        <v>0</v>
      </c>
      <c r="Z799" s="109">
        <v>0</v>
      </c>
    </row>
    <row r="800" spans="1:26" ht="15" customHeight="1" x14ac:dyDescent="0.2">
      <c r="A800" s="115" t="s">
        <v>37</v>
      </c>
      <c r="B800" s="117" t="s">
        <v>0</v>
      </c>
      <c r="C800" s="119">
        <v>50030876</v>
      </c>
      <c r="D800" s="122" t="s">
        <v>1618</v>
      </c>
      <c r="E800" s="124">
        <f t="shared" si="86"/>
        <v>166</v>
      </c>
      <c r="F800" s="129">
        <f t="shared" si="87"/>
        <v>165</v>
      </c>
      <c r="G800" s="106">
        <v>165</v>
      </c>
      <c r="H800" s="109">
        <v>0</v>
      </c>
      <c r="I800" s="127">
        <f t="shared" si="91"/>
        <v>0</v>
      </c>
      <c r="J800" s="106">
        <v>0</v>
      </c>
      <c r="K800" s="131">
        <v>0</v>
      </c>
      <c r="L800" s="129">
        <f t="shared" si="88"/>
        <v>0</v>
      </c>
      <c r="M800" s="106">
        <v>0</v>
      </c>
      <c r="N800" s="106">
        <v>0</v>
      </c>
      <c r="O800" s="109">
        <v>0</v>
      </c>
      <c r="P800" s="127">
        <f t="shared" si="85"/>
        <v>1</v>
      </c>
      <c r="Q800" s="106">
        <v>0</v>
      </c>
      <c r="R800" s="131">
        <v>1</v>
      </c>
      <c r="S800" s="133">
        <f t="shared" si="89"/>
        <v>0</v>
      </c>
      <c r="T800" s="106">
        <v>0</v>
      </c>
      <c r="U800" s="106">
        <v>0</v>
      </c>
      <c r="V800" s="107">
        <v>0</v>
      </c>
      <c r="W800" s="134">
        <v>0</v>
      </c>
      <c r="X800" s="127">
        <f t="shared" si="90"/>
        <v>0</v>
      </c>
      <c r="Y800" s="106">
        <v>0</v>
      </c>
      <c r="Z800" s="109">
        <v>0</v>
      </c>
    </row>
    <row r="801" spans="1:26" ht="15" customHeight="1" x14ac:dyDescent="0.2">
      <c r="A801" s="115" t="s">
        <v>37</v>
      </c>
      <c r="B801" s="117" t="s">
        <v>0</v>
      </c>
      <c r="C801" s="119">
        <v>50031740</v>
      </c>
      <c r="D801" s="122" t="s">
        <v>1049</v>
      </c>
      <c r="E801" s="124">
        <f t="shared" si="86"/>
        <v>159</v>
      </c>
      <c r="F801" s="129">
        <f t="shared" si="87"/>
        <v>159</v>
      </c>
      <c r="G801" s="106">
        <v>159</v>
      </c>
      <c r="H801" s="109">
        <v>0</v>
      </c>
      <c r="I801" s="127">
        <f t="shared" si="91"/>
        <v>0</v>
      </c>
      <c r="J801" s="106">
        <v>0</v>
      </c>
      <c r="K801" s="131">
        <v>0</v>
      </c>
      <c r="L801" s="129">
        <f t="shared" si="88"/>
        <v>0</v>
      </c>
      <c r="M801" s="106">
        <v>0</v>
      </c>
      <c r="N801" s="106">
        <v>0</v>
      </c>
      <c r="O801" s="109">
        <v>0</v>
      </c>
      <c r="P801" s="127">
        <f t="shared" si="85"/>
        <v>0</v>
      </c>
      <c r="Q801" s="106">
        <v>0</v>
      </c>
      <c r="R801" s="131">
        <v>0</v>
      </c>
      <c r="S801" s="133">
        <f t="shared" si="89"/>
        <v>0</v>
      </c>
      <c r="T801" s="106">
        <v>0</v>
      </c>
      <c r="U801" s="106">
        <v>0</v>
      </c>
      <c r="V801" s="107">
        <v>0</v>
      </c>
      <c r="W801" s="134">
        <v>0</v>
      </c>
      <c r="X801" s="127">
        <f t="shared" si="90"/>
        <v>0</v>
      </c>
      <c r="Y801" s="106">
        <v>0</v>
      </c>
      <c r="Z801" s="109">
        <v>0</v>
      </c>
    </row>
    <row r="802" spans="1:26" ht="15" customHeight="1" x14ac:dyDescent="0.2">
      <c r="A802" s="115" t="s">
        <v>37</v>
      </c>
      <c r="B802" s="117" t="s">
        <v>0</v>
      </c>
      <c r="C802" s="119">
        <v>50022776</v>
      </c>
      <c r="D802" s="122" t="s">
        <v>853</v>
      </c>
      <c r="E802" s="124">
        <f t="shared" si="86"/>
        <v>159</v>
      </c>
      <c r="F802" s="129">
        <f t="shared" si="87"/>
        <v>159</v>
      </c>
      <c r="G802" s="106">
        <v>159</v>
      </c>
      <c r="H802" s="109">
        <v>0</v>
      </c>
      <c r="I802" s="127">
        <f t="shared" si="91"/>
        <v>0</v>
      </c>
      <c r="J802" s="106">
        <v>0</v>
      </c>
      <c r="K802" s="131">
        <v>0</v>
      </c>
      <c r="L802" s="129">
        <f t="shared" si="88"/>
        <v>0</v>
      </c>
      <c r="M802" s="106">
        <v>0</v>
      </c>
      <c r="N802" s="106">
        <v>0</v>
      </c>
      <c r="O802" s="109">
        <v>0</v>
      </c>
      <c r="P802" s="127">
        <f t="shared" si="85"/>
        <v>0</v>
      </c>
      <c r="Q802" s="106">
        <v>0</v>
      </c>
      <c r="R802" s="131">
        <v>0</v>
      </c>
      <c r="S802" s="133">
        <f t="shared" si="89"/>
        <v>0</v>
      </c>
      <c r="T802" s="106">
        <v>0</v>
      </c>
      <c r="U802" s="106">
        <v>0</v>
      </c>
      <c r="V802" s="107">
        <v>0</v>
      </c>
      <c r="W802" s="134">
        <v>0</v>
      </c>
      <c r="X802" s="127">
        <f t="shared" si="90"/>
        <v>0</v>
      </c>
      <c r="Y802" s="106">
        <v>0</v>
      </c>
      <c r="Z802" s="109">
        <v>0</v>
      </c>
    </row>
    <row r="803" spans="1:26" ht="15" customHeight="1" x14ac:dyDescent="0.2">
      <c r="A803" s="115" t="s">
        <v>37</v>
      </c>
      <c r="B803" s="117" t="s">
        <v>0</v>
      </c>
      <c r="C803" s="119">
        <v>50019376</v>
      </c>
      <c r="D803" s="122" t="s">
        <v>854</v>
      </c>
      <c r="E803" s="124">
        <f t="shared" si="86"/>
        <v>238</v>
      </c>
      <c r="F803" s="129">
        <f t="shared" si="87"/>
        <v>0</v>
      </c>
      <c r="G803" s="106">
        <v>0</v>
      </c>
      <c r="H803" s="109">
        <v>0</v>
      </c>
      <c r="I803" s="127">
        <f t="shared" si="91"/>
        <v>238</v>
      </c>
      <c r="J803" s="106">
        <v>0</v>
      </c>
      <c r="K803" s="131">
        <v>238</v>
      </c>
      <c r="L803" s="129">
        <f t="shared" si="88"/>
        <v>0</v>
      </c>
      <c r="M803" s="106">
        <v>0</v>
      </c>
      <c r="N803" s="106">
        <v>0</v>
      </c>
      <c r="O803" s="109">
        <v>0</v>
      </c>
      <c r="P803" s="127">
        <f t="shared" si="85"/>
        <v>0</v>
      </c>
      <c r="Q803" s="106">
        <v>0</v>
      </c>
      <c r="R803" s="131">
        <v>0</v>
      </c>
      <c r="S803" s="133">
        <f t="shared" si="89"/>
        <v>0</v>
      </c>
      <c r="T803" s="106">
        <v>0</v>
      </c>
      <c r="U803" s="106">
        <v>0</v>
      </c>
      <c r="V803" s="107">
        <v>0</v>
      </c>
      <c r="W803" s="134">
        <v>0</v>
      </c>
      <c r="X803" s="127">
        <f t="shared" si="90"/>
        <v>0</v>
      </c>
      <c r="Y803" s="106">
        <v>0</v>
      </c>
      <c r="Z803" s="109">
        <v>0</v>
      </c>
    </row>
    <row r="804" spans="1:26" ht="15" customHeight="1" x14ac:dyDescent="0.2">
      <c r="A804" s="115" t="s">
        <v>37</v>
      </c>
      <c r="B804" s="117" t="s">
        <v>0</v>
      </c>
      <c r="C804" s="119">
        <v>50019279</v>
      </c>
      <c r="D804" s="122" t="s">
        <v>856</v>
      </c>
      <c r="E804" s="124">
        <f t="shared" si="86"/>
        <v>526</v>
      </c>
      <c r="F804" s="129">
        <f t="shared" si="87"/>
        <v>102</v>
      </c>
      <c r="G804" s="106">
        <v>0</v>
      </c>
      <c r="H804" s="109">
        <v>102</v>
      </c>
      <c r="I804" s="127">
        <f t="shared" si="91"/>
        <v>424</v>
      </c>
      <c r="J804" s="106">
        <v>424</v>
      </c>
      <c r="K804" s="131">
        <v>0</v>
      </c>
      <c r="L804" s="129">
        <f t="shared" si="88"/>
        <v>0</v>
      </c>
      <c r="M804" s="106">
        <v>0</v>
      </c>
      <c r="N804" s="106">
        <v>0</v>
      </c>
      <c r="O804" s="109">
        <v>0</v>
      </c>
      <c r="P804" s="127">
        <f t="shared" si="85"/>
        <v>0</v>
      </c>
      <c r="Q804" s="106">
        <v>0</v>
      </c>
      <c r="R804" s="131">
        <v>0</v>
      </c>
      <c r="S804" s="133">
        <f t="shared" si="89"/>
        <v>0</v>
      </c>
      <c r="T804" s="106">
        <v>0</v>
      </c>
      <c r="U804" s="106">
        <v>0</v>
      </c>
      <c r="V804" s="107">
        <v>0</v>
      </c>
      <c r="W804" s="134">
        <v>0</v>
      </c>
      <c r="X804" s="127">
        <f t="shared" si="90"/>
        <v>0</v>
      </c>
      <c r="Y804" s="106">
        <v>0</v>
      </c>
      <c r="Z804" s="109">
        <v>0</v>
      </c>
    </row>
    <row r="805" spans="1:26" ht="15" customHeight="1" x14ac:dyDescent="0.2">
      <c r="A805" s="115" t="s">
        <v>37</v>
      </c>
      <c r="B805" s="117" t="s">
        <v>0</v>
      </c>
      <c r="C805" s="119">
        <v>50019287</v>
      </c>
      <c r="D805" s="122" t="s">
        <v>1619</v>
      </c>
      <c r="E805" s="124">
        <f t="shared" si="86"/>
        <v>455</v>
      </c>
      <c r="F805" s="129">
        <f t="shared" si="87"/>
        <v>62</v>
      </c>
      <c r="G805" s="106">
        <v>0</v>
      </c>
      <c r="H805" s="109">
        <v>62</v>
      </c>
      <c r="I805" s="127">
        <f t="shared" si="91"/>
        <v>393</v>
      </c>
      <c r="J805" s="106">
        <v>228</v>
      </c>
      <c r="K805" s="131">
        <v>165</v>
      </c>
      <c r="L805" s="129">
        <f t="shared" si="88"/>
        <v>0</v>
      </c>
      <c r="M805" s="106">
        <v>0</v>
      </c>
      <c r="N805" s="106">
        <v>0</v>
      </c>
      <c r="O805" s="109">
        <v>0</v>
      </c>
      <c r="P805" s="127">
        <f t="shared" si="85"/>
        <v>0</v>
      </c>
      <c r="Q805" s="106">
        <v>0</v>
      </c>
      <c r="R805" s="131">
        <v>0</v>
      </c>
      <c r="S805" s="133">
        <f t="shared" si="89"/>
        <v>0</v>
      </c>
      <c r="T805" s="106">
        <v>0</v>
      </c>
      <c r="U805" s="106">
        <v>0</v>
      </c>
      <c r="V805" s="107">
        <v>0</v>
      </c>
      <c r="W805" s="134">
        <v>0</v>
      </c>
      <c r="X805" s="127">
        <f t="shared" si="90"/>
        <v>0</v>
      </c>
      <c r="Y805" s="106">
        <v>0</v>
      </c>
      <c r="Z805" s="109">
        <v>0</v>
      </c>
    </row>
    <row r="806" spans="1:26" ht="15" customHeight="1" x14ac:dyDescent="0.2">
      <c r="A806" s="115" t="s">
        <v>37</v>
      </c>
      <c r="B806" s="117" t="s">
        <v>0</v>
      </c>
      <c r="C806" s="119">
        <v>50019309</v>
      </c>
      <c r="D806" s="122" t="s">
        <v>1620</v>
      </c>
      <c r="E806" s="124">
        <f t="shared" si="86"/>
        <v>303</v>
      </c>
      <c r="F806" s="129">
        <f t="shared" si="87"/>
        <v>0</v>
      </c>
      <c r="G806" s="106">
        <v>0</v>
      </c>
      <c r="H806" s="109">
        <v>0</v>
      </c>
      <c r="I806" s="127">
        <f t="shared" si="91"/>
        <v>303</v>
      </c>
      <c r="J806" s="106">
        <v>75</v>
      </c>
      <c r="K806" s="131">
        <v>228</v>
      </c>
      <c r="L806" s="129">
        <f t="shared" si="88"/>
        <v>0</v>
      </c>
      <c r="M806" s="106">
        <v>0</v>
      </c>
      <c r="N806" s="106">
        <v>0</v>
      </c>
      <c r="O806" s="109">
        <v>0</v>
      </c>
      <c r="P806" s="127">
        <f t="shared" si="85"/>
        <v>0</v>
      </c>
      <c r="Q806" s="106">
        <v>0</v>
      </c>
      <c r="R806" s="131">
        <v>0</v>
      </c>
      <c r="S806" s="133">
        <f t="shared" si="89"/>
        <v>0</v>
      </c>
      <c r="T806" s="106">
        <v>0</v>
      </c>
      <c r="U806" s="106">
        <v>0</v>
      </c>
      <c r="V806" s="107">
        <v>0</v>
      </c>
      <c r="W806" s="134">
        <v>0</v>
      </c>
      <c r="X806" s="127">
        <f t="shared" si="90"/>
        <v>0</v>
      </c>
      <c r="Y806" s="106">
        <v>0</v>
      </c>
      <c r="Z806" s="109">
        <v>0</v>
      </c>
    </row>
    <row r="807" spans="1:26" ht="15" customHeight="1" x14ac:dyDescent="0.2">
      <c r="A807" s="115" t="s">
        <v>37</v>
      </c>
      <c r="B807" s="117" t="s">
        <v>2</v>
      </c>
      <c r="C807" s="119">
        <v>50019244</v>
      </c>
      <c r="D807" s="122" t="s">
        <v>1004</v>
      </c>
      <c r="E807" s="124">
        <f t="shared" si="86"/>
        <v>168</v>
      </c>
      <c r="F807" s="129">
        <f t="shared" si="87"/>
        <v>14</v>
      </c>
      <c r="G807" s="106">
        <v>0</v>
      </c>
      <c r="H807" s="109">
        <v>14</v>
      </c>
      <c r="I807" s="127">
        <f t="shared" si="91"/>
        <v>154</v>
      </c>
      <c r="J807" s="106">
        <v>84</v>
      </c>
      <c r="K807" s="131">
        <v>70</v>
      </c>
      <c r="L807" s="129">
        <f t="shared" si="88"/>
        <v>0</v>
      </c>
      <c r="M807" s="106">
        <v>0</v>
      </c>
      <c r="N807" s="106">
        <v>0</v>
      </c>
      <c r="O807" s="109">
        <v>0</v>
      </c>
      <c r="P807" s="127">
        <f t="shared" si="85"/>
        <v>0</v>
      </c>
      <c r="Q807" s="106">
        <v>0</v>
      </c>
      <c r="R807" s="131">
        <v>0</v>
      </c>
      <c r="S807" s="133">
        <f t="shared" si="89"/>
        <v>0</v>
      </c>
      <c r="T807" s="106">
        <v>0</v>
      </c>
      <c r="U807" s="106">
        <v>0</v>
      </c>
      <c r="V807" s="107">
        <v>0</v>
      </c>
      <c r="W807" s="134">
        <v>0</v>
      </c>
      <c r="X807" s="127">
        <f t="shared" si="90"/>
        <v>0</v>
      </c>
      <c r="Y807" s="106">
        <v>0</v>
      </c>
      <c r="Z807" s="109">
        <v>0</v>
      </c>
    </row>
    <row r="808" spans="1:26" ht="15" customHeight="1" x14ac:dyDescent="0.2">
      <c r="A808" s="115" t="s">
        <v>37</v>
      </c>
      <c r="B808" s="117" t="s">
        <v>2</v>
      </c>
      <c r="C808" s="119">
        <v>50031201</v>
      </c>
      <c r="D808" s="122" t="s">
        <v>1621</v>
      </c>
      <c r="E808" s="124">
        <f t="shared" si="86"/>
        <v>152</v>
      </c>
      <c r="F808" s="129">
        <f t="shared" si="87"/>
        <v>16</v>
      </c>
      <c r="G808" s="106">
        <v>0</v>
      </c>
      <c r="H808" s="109">
        <v>16</v>
      </c>
      <c r="I808" s="127">
        <f t="shared" si="91"/>
        <v>136</v>
      </c>
      <c r="J808" s="106">
        <v>71</v>
      </c>
      <c r="K808" s="131">
        <v>65</v>
      </c>
      <c r="L808" s="129">
        <f t="shared" si="88"/>
        <v>0</v>
      </c>
      <c r="M808" s="106">
        <v>0</v>
      </c>
      <c r="N808" s="106">
        <v>0</v>
      </c>
      <c r="O808" s="109">
        <v>0</v>
      </c>
      <c r="P808" s="127">
        <f t="shared" si="85"/>
        <v>0</v>
      </c>
      <c r="Q808" s="106">
        <v>0</v>
      </c>
      <c r="R808" s="131">
        <v>0</v>
      </c>
      <c r="S808" s="133">
        <f t="shared" si="89"/>
        <v>0</v>
      </c>
      <c r="T808" s="106">
        <v>0</v>
      </c>
      <c r="U808" s="106">
        <v>0</v>
      </c>
      <c r="V808" s="107">
        <v>0</v>
      </c>
      <c r="W808" s="134">
        <v>0</v>
      </c>
      <c r="X808" s="127">
        <f t="shared" si="90"/>
        <v>0</v>
      </c>
      <c r="Y808" s="106">
        <v>0</v>
      </c>
      <c r="Z808" s="109">
        <v>0</v>
      </c>
    </row>
    <row r="809" spans="1:26" ht="15" customHeight="1" x14ac:dyDescent="0.2">
      <c r="A809" s="115" t="s">
        <v>38</v>
      </c>
      <c r="B809" s="117" t="s">
        <v>0</v>
      </c>
      <c r="C809" s="119">
        <v>50026542</v>
      </c>
      <c r="D809" s="122" t="s">
        <v>1622</v>
      </c>
      <c r="E809" s="124">
        <f t="shared" si="86"/>
        <v>250</v>
      </c>
      <c r="F809" s="129">
        <f t="shared" si="87"/>
        <v>250</v>
      </c>
      <c r="G809" s="106">
        <v>138</v>
      </c>
      <c r="H809" s="109">
        <v>112</v>
      </c>
      <c r="I809" s="127">
        <f t="shared" si="91"/>
        <v>0</v>
      </c>
      <c r="J809" s="106">
        <v>0</v>
      </c>
      <c r="K809" s="131">
        <v>0</v>
      </c>
      <c r="L809" s="129">
        <f t="shared" si="88"/>
        <v>0</v>
      </c>
      <c r="M809" s="106">
        <v>0</v>
      </c>
      <c r="N809" s="106">
        <v>0</v>
      </c>
      <c r="O809" s="109">
        <v>0</v>
      </c>
      <c r="P809" s="127">
        <f t="shared" si="85"/>
        <v>0</v>
      </c>
      <c r="Q809" s="106">
        <v>0</v>
      </c>
      <c r="R809" s="131">
        <v>0</v>
      </c>
      <c r="S809" s="133">
        <f t="shared" si="89"/>
        <v>0</v>
      </c>
      <c r="T809" s="106">
        <v>0</v>
      </c>
      <c r="U809" s="106">
        <v>0</v>
      </c>
      <c r="V809" s="107">
        <v>0</v>
      </c>
      <c r="W809" s="134">
        <v>0</v>
      </c>
      <c r="X809" s="127">
        <f t="shared" si="90"/>
        <v>0</v>
      </c>
      <c r="Y809" s="106">
        <v>0</v>
      </c>
      <c r="Z809" s="109">
        <v>0</v>
      </c>
    </row>
    <row r="810" spans="1:26" ht="15" customHeight="1" x14ac:dyDescent="0.2">
      <c r="A810" s="115" t="s">
        <v>38</v>
      </c>
      <c r="B810" s="117" t="s">
        <v>0</v>
      </c>
      <c r="C810" s="119">
        <v>50009656</v>
      </c>
      <c r="D810" s="122" t="s">
        <v>1623</v>
      </c>
      <c r="E810" s="124">
        <f t="shared" si="86"/>
        <v>345</v>
      </c>
      <c r="F810" s="129">
        <f t="shared" si="87"/>
        <v>0</v>
      </c>
      <c r="G810" s="106"/>
      <c r="H810" s="109"/>
      <c r="I810" s="127">
        <f t="shared" si="91"/>
        <v>345</v>
      </c>
      <c r="J810" s="106">
        <v>217</v>
      </c>
      <c r="K810" s="131">
        <v>128</v>
      </c>
      <c r="L810" s="129">
        <f t="shared" si="88"/>
        <v>0</v>
      </c>
      <c r="M810" s="106">
        <v>0</v>
      </c>
      <c r="N810" s="106">
        <v>0</v>
      </c>
      <c r="O810" s="109">
        <v>0</v>
      </c>
      <c r="P810" s="127">
        <f t="shared" si="85"/>
        <v>0</v>
      </c>
      <c r="Q810" s="106">
        <v>0</v>
      </c>
      <c r="R810" s="131">
        <v>0</v>
      </c>
      <c r="S810" s="133">
        <f t="shared" si="89"/>
        <v>0</v>
      </c>
      <c r="T810" s="106">
        <v>0</v>
      </c>
      <c r="U810" s="106">
        <v>0</v>
      </c>
      <c r="V810" s="107">
        <v>0</v>
      </c>
      <c r="W810" s="134">
        <v>0</v>
      </c>
      <c r="X810" s="127">
        <f t="shared" si="90"/>
        <v>0</v>
      </c>
      <c r="Y810" s="106">
        <v>0</v>
      </c>
      <c r="Z810" s="109">
        <v>0</v>
      </c>
    </row>
    <row r="811" spans="1:26" ht="15" customHeight="1" x14ac:dyDescent="0.2">
      <c r="A811" s="115" t="s">
        <v>39</v>
      </c>
      <c r="B811" s="117" t="s">
        <v>0</v>
      </c>
      <c r="C811" s="119">
        <v>50004280</v>
      </c>
      <c r="D811" s="122" t="s">
        <v>861</v>
      </c>
      <c r="E811" s="124">
        <f t="shared" si="86"/>
        <v>54</v>
      </c>
      <c r="F811" s="129">
        <f t="shared" si="87"/>
        <v>54</v>
      </c>
      <c r="G811" s="106">
        <v>35</v>
      </c>
      <c r="H811" s="109">
        <v>19</v>
      </c>
      <c r="I811" s="127">
        <f t="shared" si="91"/>
        <v>0</v>
      </c>
      <c r="J811" s="106">
        <v>0</v>
      </c>
      <c r="K811" s="131">
        <v>0</v>
      </c>
      <c r="L811" s="129">
        <f t="shared" si="88"/>
        <v>0</v>
      </c>
      <c r="M811" s="106">
        <v>0</v>
      </c>
      <c r="N811" s="106">
        <v>0</v>
      </c>
      <c r="O811" s="109">
        <v>0</v>
      </c>
      <c r="P811" s="127">
        <f t="shared" si="85"/>
        <v>0</v>
      </c>
      <c r="Q811" s="106">
        <v>0</v>
      </c>
      <c r="R811" s="131">
        <v>0</v>
      </c>
      <c r="S811" s="133">
        <f t="shared" si="89"/>
        <v>0</v>
      </c>
      <c r="T811" s="106">
        <v>0</v>
      </c>
      <c r="U811" s="106">
        <v>0</v>
      </c>
      <c r="V811" s="107">
        <v>0</v>
      </c>
      <c r="W811" s="134">
        <v>0</v>
      </c>
      <c r="X811" s="127">
        <f t="shared" si="90"/>
        <v>0</v>
      </c>
      <c r="Y811" s="106">
        <v>0</v>
      </c>
      <c r="Z811" s="109">
        <v>0</v>
      </c>
    </row>
    <row r="812" spans="1:26" ht="15" customHeight="1" x14ac:dyDescent="0.2">
      <c r="A812" s="115" t="s">
        <v>39</v>
      </c>
      <c r="B812" s="117" t="s">
        <v>0</v>
      </c>
      <c r="C812" s="119">
        <v>50029304</v>
      </c>
      <c r="D812" s="122" t="s">
        <v>862</v>
      </c>
      <c r="E812" s="124">
        <f t="shared" si="86"/>
        <v>136</v>
      </c>
      <c r="F812" s="129">
        <f t="shared" si="87"/>
        <v>136</v>
      </c>
      <c r="G812" s="106">
        <v>102</v>
      </c>
      <c r="H812" s="109">
        <v>34</v>
      </c>
      <c r="I812" s="127">
        <f t="shared" si="91"/>
        <v>0</v>
      </c>
      <c r="J812" s="106">
        <v>0</v>
      </c>
      <c r="K812" s="131">
        <v>0</v>
      </c>
      <c r="L812" s="129">
        <f t="shared" si="88"/>
        <v>0</v>
      </c>
      <c r="M812" s="106">
        <v>0</v>
      </c>
      <c r="N812" s="106">
        <v>0</v>
      </c>
      <c r="O812" s="109">
        <v>0</v>
      </c>
      <c r="P812" s="127">
        <f t="shared" si="85"/>
        <v>0</v>
      </c>
      <c r="Q812" s="106">
        <v>0</v>
      </c>
      <c r="R812" s="131">
        <v>0</v>
      </c>
      <c r="S812" s="133">
        <f t="shared" si="89"/>
        <v>0</v>
      </c>
      <c r="T812" s="106">
        <v>0</v>
      </c>
      <c r="U812" s="106">
        <v>0</v>
      </c>
      <c r="V812" s="107">
        <v>0</v>
      </c>
      <c r="W812" s="134">
        <v>0</v>
      </c>
      <c r="X812" s="127">
        <f t="shared" si="90"/>
        <v>0</v>
      </c>
      <c r="Y812" s="106">
        <v>0</v>
      </c>
      <c r="Z812" s="109">
        <v>0</v>
      </c>
    </row>
    <row r="813" spans="1:26" ht="15" customHeight="1" x14ac:dyDescent="0.2">
      <c r="A813" s="115" t="s">
        <v>39</v>
      </c>
      <c r="B813" s="117" t="s">
        <v>0</v>
      </c>
      <c r="C813" s="119">
        <v>50031937</v>
      </c>
      <c r="D813" s="122" t="s">
        <v>1624</v>
      </c>
      <c r="E813" s="124">
        <f t="shared" si="86"/>
        <v>55</v>
      </c>
      <c r="F813" s="129">
        <f t="shared" si="87"/>
        <v>55</v>
      </c>
      <c r="G813" s="106">
        <v>55</v>
      </c>
      <c r="H813" s="109">
        <v>0</v>
      </c>
      <c r="I813" s="127">
        <f t="shared" si="91"/>
        <v>0</v>
      </c>
      <c r="J813" s="106">
        <v>0</v>
      </c>
      <c r="K813" s="131">
        <v>0</v>
      </c>
      <c r="L813" s="129">
        <f t="shared" si="88"/>
        <v>0</v>
      </c>
      <c r="M813" s="106">
        <v>0</v>
      </c>
      <c r="N813" s="106">
        <v>0</v>
      </c>
      <c r="O813" s="109">
        <v>0</v>
      </c>
      <c r="P813" s="127">
        <f t="shared" si="85"/>
        <v>0</v>
      </c>
      <c r="Q813" s="106">
        <v>0</v>
      </c>
      <c r="R813" s="131">
        <v>0</v>
      </c>
      <c r="S813" s="133">
        <f t="shared" si="89"/>
        <v>0</v>
      </c>
      <c r="T813" s="106">
        <v>0</v>
      </c>
      <c r="U813" s="106">
        <v>0</v>
      </c>
      <c r="V813" s="107">
        <v>0</v>
      </c>
      <c r="W813" s="134">
        <v>0</v>
      </c>
      <c r="X813" s="127">
        <f t="shared" si="90"/>
        <v>0</v>
      </c>
      <c r="Y813" s="106">
        <v>0</v>
      </c>
      <c r="Z813" s="109">
        <v>0</v>
      </c>
    </row>
    <row r="814" spans="1:26" ht="15" customHeight="1" x14ac:dyDescent="0.2">
      <c r="A814" s="115" t="s">
        <v>39</v>
      </c>
      <c r="B814" s="117" t="s">
        <v>0</v>
      </c>
      <c r="C814" s="119">
        <v>50004115</v>
      </c>
      <c r="D814" s="122" t="s">
        <v>1625</v>
      </c>
      <c r="E814" s="124">
        <f t="shared" si="86"/>
        <v>202</v>
      </c>
      <c r="F814" s="129">
        <f t="shared" si="87"/>
        <v>20</v>
      </c>
      <c r="G814" s="106">
        <v>0</v>
      </c>
      <c r="H814" s="109">
        <v>20</v>
      </c>
      <c r="I814" s="127">
        <f t="shared" si="91"/>
        <v>120</v>
      </c>
      <c r="J814" s="106">
        <v>120</v>
      </c>
      <c r="K814" s="131">
        <v>0</v>
      </c>
      <c r="L814" s="129">
        <f t="shared" si="88"/>
        <v>0</v>
      </c>
      <c r="M814" s="106">
        <v>0</v>
      </c>
      <c r="N814" s="106">
        <v>0</v>
      </c>
      <c r="O814" s="109">
        <v>0</v>
      </c>
      <c r="P814" s="127">
        <f t="shared" si="85"/>
        <v>0</v>
      </c>
      <c r="Q814" s="106">
        <v>0</v>
      </c>
      <c r="R814" s="131">
        <v>0</v>
      </c>
      <c r="S814" s="133">
        <f t="shared" si="89"/>
        <v>62</v>
      </c>
      <c r="T814" s="106">
        <v>62</v>
      </c>
      <c r="U814" s="106">
        <v>0</v>
      </c>
      <c r="V814" s="107">
        <v>0</v>
      </c>
      <c r="W814" s="134">
        <v>0</v>
      </c>
      <c r="X814" s="127">
        <f t="shared" si="90"/>
        <v>0</v>
      </c>
      <c r="Y814" s="106">
        <v>0</v>
      </c>
      <c r="Z814" s="109">
        <v>0</v>
      </c>
    </row>
    <row r="815" spans="1:26" ht="15" customHeight="1" x14ac:dyDescent="0.2">
      <c r="A815" s="115" t="s">
        <v>39</v>
      </c>
      <c r="B815" s="117" t="s">
        <v>0</v>
      </c>
      <c r="C815" s="119">
        <v>50004140</v>
      </c>
      <c r="D815" s="122" t="s">
        <v>1626</v>
      </c>
      <c r="E815" s="124">
        <f t="shared" si="86"/>
        <v>381</v>
      </c>
      <c r="F815" s="129">
        <f t="shared" si="87"/>
        <v>84</v>
      </c>
      <c r="G815" s="106">
        <v>0</v>
      </c>
      <c r="H815" s="109">
        <v>84</v>
      </c>
      <c r="I815" s="127">
        <f t="shared" si="91"/>
        <v>297</v>
      </c>
      <c r="J815" s="106">
        <v>297</v>
      </c>
      <c r="K815" s="131">
        <v>0</v>
      </c>
      <c r="L815" s="129">
        <f t="shared" si="88"/>
        <v>0</v>
      </c>
      <c r="M815" s="106">
        <v>0</v>
      </c>
      <c r="N815" s="106">
        <v>0</v>
      </c>
      <c r="O815" s="109">
        <v>0</v>
      </c>
      <c r="P815" s="127">
        <f t="shared" si="85"/>
        <v>0</v>
      </c>
      <c r="Q815" s="106">
        <v>0</v>
      </c>
      <c r="R815" s="131">
        <v>0</v>
      </c>
      <c r="S815" s="133">
        <f t="shared" si="89"/>
        <v>0</v>
      </c>
      <c r="T815" s="106">
        <v>0</v>
      </c>
      <c r="U815" s="106">
        <v>0</v>
      </c>
      <c r="V815" s="107">
        <v>0</v>
      </c>
      <c r="W815" s="134">
        <v>0</v>
      </c>
      <c r="X815" s="127">
        <f t="shared" si="90"/>
        <v>0</v>
      </c>
      <c r="Y815" s="106">
        <v>0</v>
      </c>
      <c r="Z815" s="109">
        <v>0</v>
      </c>
    </row>
    <row r="816" spans="1:26" ht="15" customHeight="1" x14ac:dyDescent="0.2">
      <c r="A816" s="115" t="s">
        <v>39</v>
      </c>
      <c r="B816" s="117" t="s">
        <v>0</v>
      </c>
      <c r="C816" s="119">
        <v>50004204</v>
      </c>
      <c r="D816" s="122" t="s">
        <v>1627</v>
      </c>
      <c r="E816" s="124">
        <f t="shared" si="86"/>
        <v>262</v>
      </c>
      <c r="F816" s="129">
        <f t="shared" si="87"/>
        <v>44</v>
      </c>
      <c r="G816" s="106">
        <v>0</v>
      </c>
      <c r="H816" s="109">
        <v>44</v>
      </c>
      <c r="I816" s="127">
        <f t="shared" si="91"/>
        <v>218</v>
      </c>
      <c r="J816" s="106">
        <v>218</v>
      </c>
      <c r="K816" s="131">
        <v>0</v>
      </c>
      <c r="L816" s="129">
        <f t="shared" si="88"/>
        <v>0</v>
      </c>
      <c r="M816" s="106">
        <v>0</v>
      </c>
      <c r="N816" s="106">
        <v>0</v>
      </c>
      <c r="O816" s="109">
        <v>0</v>
      </c>
      <c r="P816" s="127">
        <f t="shared" si="85"/>
        <v>0</v>
      </c>
      <c r="Q816" s="106">
        <v>0</v>
      </c>
      <c r="R816" s="131">
        <v>0</v>
      </c>
      <c r="S816" s="133">
        <f t="shared" si="89"/>
        <v>0</v>
      </c>
      <c r="T816" s="106">
        <v>0</v>
      </c>
      <c r="U816" s="106">
        <v>0</v>
      </c>
      <c r="V816" s="107">
        <v>0</v>
      </c>
      <c r="W816" s="134">
        <v>0</v>
      </c>
      <c r="X816" s="127">
        <f t="shared" si="90"/>
        <v>0</v>
      </c>
      <c r="Y816" s="106">
        <v>0</v>
      </c>
      <c r="Z816" s="109">
        <v>0</v>
      </c>
    </row>
    <row r="817" spans="1:26" ht="15" customHeight="1" x14ac:dyDescent="0.2">
      <c r="A817" s="115" t="s">
        <v>39</v>
      </c>
      <c r="B817" s="117" t="s">
        <v>0</v>
      </c>
      <c r="C817" s="119">
        <v>50004247</v>
      </c>
      <c r="D817" s="122" t="s">
        <v>1628</v>
      </c>
      <c r="E817" s="124">
        <f t="shared" si="86"/>
        <v>322</v>
      </c>
      <c r="F817" s="129">
        <f t="shared" si="87"/>
        <v>47</v>
      </c>
      <c r="G817" s="106">
        <v>0</v>
      </c>
      <c r="H817" s="109">
        <v>47</v>
      </c>
      <c r="I817" s="127">
        <f t="shared" si="91"/>
        <v>254</v>
      </c>
      <c r="J817" s="106">
        <v>254</v>
      </c>
      <c r="K817" s="131">
        <v>0</v>
      </c>
      <c r="L817" s="129">
        <f t="shared" si="88"/>
        <v>0</v>
      </c>
      <c r="M817" s="106">
        <v>0</v>
      </c>
      <c r="N817" s="106">
        <v>0</v>
      </c>
      <c r="O817" s="109">
        <v>0</v>
      </c>
      <c r="P817" s="127">
        <f t="shared" si="85"/>
        <v>0</v>
      </c>
      <c r="Q817" s="106">
        <v>0</v>
      </c>
      <c r="R817" s="131">
        <v>0</v>
      </c>
      <c r="S817" s="133">
        <f t="shared" si="89"/>
        <v>21</v>
      </c>
      <c r="T817" s="106">
        <v>21</v>
      </c>
      <c r="U817" s="106">
        <v>0</v>
      </c>
      <c r="V817" s="107">
        <v>0</v>
      </c>
      <c r="W817" s="134">
        <v>0</v>
      </c>
      <c r="X817" s="127">
        <f t="shared" si="90"/>
        <v>0</v>
      </c>
      <c r="Y817" s="106">
        <v>0</v>
      </c>
      <c r="Z817" s="109">
        <v>0</v>
      </c>
    </row>
    <row r="818" spans="1:26" ht="15" customHeight="1" x14ac:dyDescent="0.2">
      <c r="A818" s="115" t="s">
        <v>39</v>
      </c>
      <c r="B818" s="117" t="s">
        <v>0</v>
      </c>
      <c r="C818" s="119">
        <v>50004158</v>
      </c>
      <c r="D818" s="122" t="s">
        <v>1629</v>
      </c>
      <c r="E818" s="124">
        <f t="shared" si="86"/>
        <v>454</v>
      </c>
      <c r="F818" s="129">
        <f t="shared" si="87"/>
        <v>88</v>
      </c>
      <c r="G818" s="106">
        <v>0</v>
      </c>
      <c r="H818" s="109">
        <v>88</v>
      </c>
      <c r="I818" s="127">
        <f t="shared" si="91"/>
        <v>366</v>
      </c>
      <c r="J818" s="106">
        <v>366</v>
      </c>
      <c r="K818" s="131">
        <v>0</v>
      </c>
      <c r="L818" s="129">
        <f t="shared" si="88"/>
        <v>0</v>
      </c>
      <c r="M818" s="106">
        <v>0</v>
      </c>
      <c r="N818" s="106">
        <v>0</v>
      </c>
      <c r="O818" s="109">
        <v>0</v>
      </c>
      <c r="P818" s="127">
        <f t="shared" si="85"/>
        <v>0</v>
      </c>
      <c r="Q818" s="106">
        <v>0</v>
      </c>
      <c r="R818" s="131">
        <v>0</v>
      </c>
      <c r="S818" s="133">
        <f t="shared" si="89"/>
        <v>0</v>
      </c>
      <c r="T818" s="106">
        <v>0</v>
      </c>
      <c r="U818" s="106">
        <v>0</v>
      </c>
      <c r="V818" s="107">
        <v>0</v>
      </c>
      <c r="W818" s="134">
        <v>0</v>
      </c>
      <c r="X818" s="127">
        <f t="shared" si="90"/>
        <v>0</v>
      </c>
      <c r="Y818" s="106">
        <v>0</v>
      </c>
      <c r="Z818" s="109">
        <v>0</v>
      </c>
    </row>
    <row r="819" spans="1:26" ht="15" customHeight="1" x14ac:dyDescent="0.2">
      <c r="A819" s="115" t="s">
        <v>40</v>
      </c>
      <c r="B819" s="117" t="s">
        <v>0</v>
      </c>
      <c r="C819" s="119">
        <v>50068806</v>
      </c>
      <c r="D819" s="122" t="s">
        <v>1630</v>
      </c>
      <c r="E819" s="124">
        <f t="shared" si="86"/>
        <v>61</v>
      </c>
      <c r="F819" s="129">
        <f t="shared" si="87"/>
        <v>61</v>
      </c>
      <c r="G819" s="106">
        <v>61</v>
      </c>
      <c r="H819" s="109">
        <v>0</v>
      </c>
      <c r="I819" s="127">
        <f t="shared" si="91"/>
        <v>0</v>
      </c>
      <c r="J819" s="106">
        <v>0</v>
      </c>
      <c r="K819" s="131">
        <v>0</v>
      </c>
      <c r="L819" s="129">
        <f t="shared" si="88"/>
        <v>0</v>
      </c>
      <c r="M819" s="106">
        <v>0</v>
      </c>
      <c r="N819" s="106">
        <v>0</v>
      </c>
      <c r="O819" s="109">
        <v>0</v>
      </c>
      <c r="P819" s="127">
        <f t="shared" si="85"/>
        <v>0</v>
      </c>
      <c r="Q819" s="106">
        <v>0</v>
      </c>
      <c r="R819" s="131">
        <v>0</v>
      </c>
      <c r="S819" s="133">
        <f t="shared" si="89"/>
        <v>0</v>
      </c>
      <c r="T819" s="106">
        <v>0</v>
      </c>
      <c r="U819" s="106">
        <v>0</v>
      </c>
      <c r="V819" s="107">
        <v>0</v>
      </c>
      <c r="W819" s="134">
        <v>0</v>
      </c>
      <c r="X819" s="127">
        <f t="shared" si="90"/>
        <v>0</v>
      </c>
      <c r="Y819" s="106">
        <v>0</v>
      </c>
      <c r="Z819" s="109">
        <v>0</v>
      </c>
    </row>
    <row r="820" spans="1:26" ht="15" customHeight="1" x14ac:dyDescent="0.2">
      <c r="A820" s="115" t="s">
        <v>40</v>
      </c>
      <c r="B820" s="117" t="s">
        <v>0</v>
      </c>
      <c r="C820" s="119">
        <v>50045814</v>
      </c>
      <c r="D820" s="122" t="s">
        <v>1631</v>
      </c>
      <c r="E820" s="124">
        <f t="shared" si="86"/>
        <v>76</v>
      </c>
      <c r="F820" s="129">
        <f t="shared" si="87"/>
        <v>76</v>
      </c>
      <c r="G820" s="106">
        <v>0</v>
      </c>
      <c r="H820" s="109">
        <v>76</v>
      </c>
      <c r="I820" s="127">
        <f t="shared" si="91"/>
        <v>0</v>
      </c>
      <c r="J820" s="106">
        <v>0</v>
      </c>
      <c r="K820" s="131">
        <v>0</v>
      </c>
      <c r="L820" s="129">
        <f t="shared" si="88"/>
        <v>0</v>
      </c>
      <c r="M820" s="106">
        <v>0</v>
      </c>
      <c r="N820" s="106">
        <v>0</v>
      </c>
      <c r="O820" s="109">
        <v>0</v>
      </c>
      <c r="P820" s="127">
        <f t="shared" si="85"/>
        <v>0</v>
      </c>
      <c r="Q820" s="106">
        <v>0</v>
      </c>
      <c r="R820" s="131">
        <v>0</v>
      </c>
      <c r="S820" s="133">
        <f t="shared" si="89"/>
        <v>0</v>
      </c>
      <c r="T820" s="106">
        <v>0</v>
      </c>
      <c r="U820" s="106">
        <v>0</v>
      </c>
      <c r="V820" s="107">
        <v>0</v>
      </c>
      <c r="W820" s="134">
        <v>0</v>
      </c>
      <c r="X820" s="127">
        <f t="shared" si="90"/>
        <v>0</v>
      </c>
      <c r="Y820" s="106">
        <v>0</v>
      </c>
      <c r="Z820" s="109">
        <v>0</v>
      </c>
    </row>
    <row r="821" spans="1:26" ht="15" customHeight="1" x14ac:dyDescent="0.2">
      <c r="A821" s="115" t="s">
        <v>40</v>
      </c>
      <c r="B821" s="117" t="s">
        <v>0</v>
      </c>
      <c r="C821" s="119">
        <v>50028359</v>
      </c>
      <c r="D821" s="122" t="s">
        <v>1632</v>
      </c>
      <c r="E821" s="124">
        <f t="shared" si="86"/>
        <v>260</v>
      </c>
      <c r="F821" s="129">
        <f t="shared" si="87"/>
        <v>0</v>
      </c>
      <c r="G821" s="106">
        <v>0</v>
      </c>
      <c r="H821" s="109">
        <v>0</v>
      </c>
      <c r="I821" s="127">
        <f t="shared" si="91"/>
        <v>260</v>
      </c>
      <c r="J821" s="106">
        <v>165</v>
      </c>
      <c r="K821" s="131">
        <v>95</v>
      </c>
      <c r="L821" s="129">
        <f t="shared" si="88"/>
        <v>0</v>
      </c>
      <c r="M821" s="106">
        <v>0</v>
      </c>
      <c r="N821" s="106">
        <v>0</v>
      </c>
      <c r="O821" s="109">
        <v>0</v>
      </c>
      <c r="P821" s="127">
        <f t="shared" si="85"/>
        <v>0</v>
      </c>
      <c r="Q821" s="106">
        <v>0</v>
      </c>
      <c r="R821" s="131">
        <v>0</v>
      </c>
      <c r="S821" s="133">
        <f t="shared" si="89"/>
        <v>0</v>
      </c>
      <c r="T821" s="106">
        <v>0</v>
      </c>
      <c r="U821" s="106">
        <v>0</v>
      </c>
      <c r="V821" s="107">
        <v>0</v>
      </c>
      <c r="W821" s="134">
        <v>0</v>
      </c>
      <c r="X821" s="127">
        <f t="shared" si="90"/>
        <v>0</v>
      </c>
      <c r="Y821" s="106">
        <v>0</v>
      </c>
      <c r="Z821" s="109">
        <v>0</v>
      </c>
    </row>
    <row r="822" spans="1:26" ht="15" customHeight="1" x14ac:dyDescent="0.2">
      <c r="A822" s="115" t="s">
        <v>40</v>
      </c>
      <c r="B822" s="117" t="s">
        <v>0</v>
      </c>
      <c r="C822" s="119">
        <v>50009796</v>
      </c>
      <c r="D822" s="122" t="s">
        <v>1633</v>
      </c>
      <c r="E822" s="124">
        <f t="shared" si="86"/>
        <v>281</v>
      </c>
      <c r="F822" s="129">
        <f t="shared" si="87"/>
        <v>0</v>
      </c>
      <c r="G822" s="106">
        <v>0</v>
      </c>
      <c r="H822" s="109">
        <v>0</v>
      </c>
      <c r="I822" s="127">
        <f t="shared" si="91"/>
        <v>281</v>
      </c>
      <c r="J822" s="106">
        <v>159</v>
      </c>
      <c r="K822" s="131">
        <v>122</v>
      </c>
      <c r="L822" s="129">
        <f t="shared" si="88"/>
        <v>0</v>
      </c>
      <c r="M822" s="106">
        <v>0</v>
      </c>
      <c r="N822" s="106">
        <v>0</v>
      </c>
      <c r="O822" s="109">
        <v>0</v>
      </c>
      <c r="P822" s="127">
        <f t="shared" si="85"/>
        <v>0</v>
      </c>
      <c r="Q822" s="106">
        <v>0</v>
      </c>
      <c r="R822" s="131">
        <v>0</v>
      </c>
      <c r="S822" s="133">
        <f t="shared" si="89"/>
        <v>0</v>
      </c>
      <c r="T822" s="106">
        <v>0</v>
      </c>
      <c r="U822" s="106">
        <v>0</v>
      </c>
      <c r="V822" s="107">
        <v>0</v>
      </c>
      <c r="W822" s="134">
        <v>0</v>
      </c>
      <c r="X822" s="127">
        <f t="shared" si="90"/>
        <v>0</v>
      </c>
      <c r="Y822" s="106">
        <v>0</v>
      </c>
      <c r="Z822" s="109">
        <v>0</v>
      </c>
    </row>
    <row r="823" spans="1:26" ht="15" customHeight="1" x14ac:dyDescent="0.2">
      <c r="A823" s="115" t="s">
        <v>41</v>
      </c>
      <c r="B823" s="117" t="s">
        <v>0</v>
      </c>
      <c r="C823" s="119">
        <v>50029967</v>
      </c>
      <c r="D823" s="122" t="s">
        <v>872</v>
      </c>
      <c r="E823" s="124">
        <f t="shared" si="86"/>
        <v>70</v>
      </c>
      <c r="F823" s="129">
        <f t="shared" si="87"/>
        <v>70</v>
      </c>
      <c r="G823" s="106">
        <v>70</v>
      </c>
      <c r="H823" s="109">
        <v>0</v>
      </c>
      <c r="I823" s="127">
        <f t="shared" si="91"/>
        <v>0</v>
      </c>
      <c r="J823" s="106">
        <v>0</v>
      </c>
      <c r="K823" s="131">
        <v>0</v>
      </c>
      <c r="L823" s="129">
        <f t="shared" si="88"/>
        <v>0</v>
      </c>
      <c r="M823" s="106">
        <v>0</v>
      </c>
      <c r="N823" s="106">
        <v>0</v>
      </c>
      <c r="O823" s="109">
        <v>0</v>
      </c>
      <c r="P823" s="127">
        <f t="shared" si="85"/>
        <v>0</v>
      </c>
      <c r="Q823" s="106">
        <v>0</v>
      </c>
      <c r="R823" s="131">
        <v>0</v>
      </c>
      <c r="S823" s="133">
        <f t="shared" si="89"/>
        <v>0</v>
      </c>
      <c r="T823" s="106">
        <v>0</v>
      </c>
      <c r="U823" s="106">
        <v>0</v>
      </c>
      <c r="V823" s="107">
        <v>0</v>
      </c>
      <c r="W823" s="134">
        <v>0</v>
      </c>
      <c r="X823" s="127">
        <f t="shared" si="90"/>
        <v>0</v>
      </c>
      <c r="Y823" s="106">
        <v>0</v>
      </c>
      <c r="Z823" s="109">
        <v>0</v>
      </c>
    </row>
    <row r="824" spans="1:26" ht="15" customHeight="1" x14ac:dyDescent="0.2">
      <c r="A824" s="115" t="s">
        <v>41</v>
      </c>
      <c r="B824" s="117" t="s">
        <v>0</v>
      </c>
      <c r="C824" s="119">
        <v>50025023</v>
      </c>
      <c r="D824" s="122" t="s">
        <v>1634</v>
      </c>
      <c r="E824" s="124">
        <f t="shared" si="86"/>
        <v>616</v>
      </c>
      <c r="F824" s="129">
        <f t="shared" si="87"/>
        <v>0</v>
      </c>
      <c r="G824" s="106">
        <v>0</v>
      </c>
      <c r="H824" s="109">
        <v>0</v>
      </c>
      <c r="I824" s="127">
        <f t="shared" si="91"/>
        <v>564</v>
      </c>
      <c r="J824" s="106">
        <v>310</v>
      </c>
      <c r="K824" s="131">
        <v>254</v>
      </c>
      <c r="L824" s="129">
        <f t="shared" si="88"/>
        <v>0</v>
      </c>
      <c r="M824" s="106">
        <v>0</v>
      </c>
      <c r="N824" s="106">
        <v>0</v>
      </c>
      <c r="O824" s="109">
        <v>0</v>
      </c>
      <c r="P824" s="127">
        <f t="shared" si="85"/>
        <v>0</v>
      </c>
      <c r="Q824" s="106">
        <v>0</v>
      </c>
      <c r="R824" s="131">
        <v>0</v>
      </c>
      <c r="S824" s="133">
        <f t="shared" si="89"/>
        <v>52</v>
      </c>
      <c r="T824" s="106">
        <v>52</v>
      </c>
      <c r="U824" s="106">
        <v>0</v>
      </c>
      <c r="V824" s="107">
        <v>0</v>
      </c>
      <c r="W824" s="134">
        <v>0</v>
      </c>
      <c r="X824" s="127">
        <f t="shared" si="90"/>
        <v>0</v>
      </c>
      <c r="Y824" s="106">
        <v>0</v>
      </c>
      <c r="Z824" s="109">
        <v>0</v>
      </c>
    </row>
    <row r="825" spans="1:26" ht="15" customHeight="1" x14ac:dyDescent="0.2">
      <c r="A825" s="115" t="s">
        <v>41</v>
      </c>
      <c r="B825" s="117" t="s">
        <v>0</v>
      </c>
      <c r="C825" s="119">
        <v>50025015</v>
      </c>
      <c r="D825" s="122" t="s">
        <v>874</v>
      </c>
      <c r="E825" s="124">
        <f t="shared" si="86"/>
        <v>120</v>
      </c>
      <c r="F825" s="129">
        <f t="shared" si="87"/>
        <v>120</v>
      </c>
      <c r="G825" s="106">
        <v>0</v>
      </c>
      <c r="H825" s="109">
        <v>120</v>
      </c>
      <c r="I825" s="127">
        <f t="shared" si="91"/>
        <v>0</v>
      </c>
      <c r="J825" s="106">
        <v>0</v>
      </c>
      <c r="K825" s="131">
        <v>0</v>
      </c>
      <c r="L825" s="129">
        <f t="shared" si="88"/>
        <v>0</v>
      </c>
      <c r="M825" s="106">
        <v>0</v>
      </c>
      <c r="N825" s="106">
        <v>0</v>
      </c>
      <c r="O825" s="109">
        <v>0</v>
      </c>
      <c r="P825" s="127">
        <f t="shared" si="85"/>
        <v>0</v>
      </c>
      <c r="Q825" s="106">
        <v>0</v>
      </c>
      <c r="R825" s="131">
        <v>0</v>
      </c>
      <c r="S825" s="133">
        <f t="shared" si="89"/>
        <v>0</v>
      </c>
      <c r="T825" s="106">
        <v>0</v>
      </c>
      <c r="U825" s="106">
        <v>0</v>
      </c>
      <c r="V825" s="107">
        <v>0</v>
      </c>
      <c r="W825" s="134">
        <v>0</v>
      </c>
      <c r="X825" s="127">
        <f t="shared" si="90"/>
        <v>0</v>
      </c>
      <c r="Y825" s="106">
        <v>0</v>
      </c>
      <c r="Z825" s="109">
        <v>0</v>
      </c>
    </row>
    <row r="826" spans="1:26" ht="15" customHeight="1" x14ac:dyDescent="0.2">
      <c r="A826" s="115" t="s">
        <v>41</v>
      </c>
      <c r="B826" s="117" t="s">
        <v>2</v>
      </c>
      <c r="C826" s="119">
        <v>50022369</v>
      </c>
      <c r="D826" s="122" t="s">
        <v>1635</v>
      </c>
      <c r="E826" s="124">
        <f t="shared" si="86"/>
        <v>260</v>
      </c>
      <c r="F826" s="129">
        <f t="shared" si="87"/>
        <v>0</v>
      </c>
      <c r="G826" s="106">
        <v>0</v>
      </c>
      <c r="H826" s="109">
        <v>0</v>
      </c>
      <c r="I826" s="127">
        <f t="shared" si="91"/>
        <v>260</v>
      </c>
      <c r="J826" s="106">
        <v>146</v>
      </c>
      <c r="K826" s="131">
        <v>114</v>
      </c>
      <c r="L826" s="129">
        <f t="shared" si="88"/>
        <v>0</v>
      </c>
      <c r="M826" s="106">
        <v>0</v>
      </c>
      <c r="N826" s="106">
        <v>0</v>
      </c>
      <c r="O826" s="109">
        <v>0</v>
      </c>
      <c r="P826" s="127">
        <f t="shared" si="85"/>
        <v>0</v>
      </c>
      <c r="Q826" s="106">
        <v>0</v>
      </c>
      <c r="R826" s="131">
        <v>0</v>
      </c>
      <c r="S826" s="133">
        <f t="shared" si="89"/>
        <v>0</v>
      </c>
      <c r="T826" s="106">
        <v>0</v>
      </c>
      <c r="U826" s="106">
        <v>0</v>
      </c>
      <c r="V826" s="107">
        <v>0</v>
      </c>
      <c r="W826" s="134">
        <v>0</v>
      </c>
      <c r="X826" s="127">
        <f t="shared" si="90"/>
        <v>0</v>
      </c>
      <c r="Y826" s="106">
        <v>0</v>
      </c>
      <c r="Z826" s="109">
        <v>0</v>
      </c>
    </row>
    <row r="827" spans="1:26" ht="15" customHeight="1" x14ac:dyDescent="0.2">
      <c r="A827" s="115" t="s">
        <v>1636</v>
      </c>
      <c r="B827" s="117" t="s">
        <v>0</v>
      </c>
      <c r="C827" s="119">
        <v>50031864</v>
      </c>
      <c r="D827" s="122" t="s">
        <v>1637</v>
      </c>
      <c r="E827" s="124">
        <f t="shared" si="86"/>
        <v>123</v>
      </c>
      <c r="F827" s="129">
        <f t="shared" si="87"/>
        <v>123</v>
      </c>
      <c r="G827" s="106">
        <v>123</v>
      </c>
      <c r="H827" s="109">
        <v>0</v>
      </c>
      <c r="I827" s="127">
        <f t="shared" si="91"/>
        <v>0</v>
      </c>
      <c r="J827" s="106">
        <v>0</v>
      </c>
      <c r="K827" s="131">
        <v>0</v>
      </c>
      <c r="L827" s="129">
        <f t="shared" si="88"/>
        <v>0</v>
      </c>
      <c r="M827" s="106">
        <v>0</v>
      </c>
      <c r="N827" s="106">
        <v>0</v>
      </c>
      <c r="O827" s="109">
        <v>0</v>
      </c>
      <c r="P827" s="127">
        <f t="shared" si="85"/>
        <v>0</v>
      </c>
      <c r="Q827" s="106">
        <v>0</v>
      </c>
      <c r="R827" s="131">
        <v>0</v>
      </c>
      <c r="S827" s="133">
        <f t="shared" si="89"/>
        <v>0</v>
      </c>
      <c r="T827" s="106">
        <v>0</v>
      </c>
      <c r="U827" s="106">
        <v>0</v>
      </c>
      <c r="V827" s="107">
        <v>0</v>
      </c>
      <c r="W827" s="134">
        <v>0</v>
      </c>
      <c r="X827" s="127">
        <f t="shared" si="90"/>
        <v>0</v>
      </c>
      <c r="Y827" s="106">
        <v>0</v>
      </c>
      <c r="Z827" s="109">
        <v>0</v>
      </c>
    </row>
    <row r="828" spans="1:26" ht="15" customHeight="1" x14ac:dyDescent="0.2">
      <c r="A828" s="115" t="s">
        <v>1636</v>
      </c>
      <c r="B828" s="117" t="s">
        <v>0</v>
      </c>
      <c r="C828" s="119">
        <v>50024671</v>
      </c>
      <c r="D828" s="122" t="s">
        <v>876</v>
      </c>
      <c r="E828" s="124">
        <f t="shared" si="86"/>
        <v>219</v>
      </c>
      <c r="F828" s="129">
        <f t="shared" si="87"/>
        <v>219</v>
      </c>
      <c r="G828" s="106">
        <v>219</v>
      </c>
      <c r="H828" s="109">
        <v>0</v>
      </c>
      <c r="I828" s="127">
        <f t="shared" si="91"/>
        <v>0</v>
      </c>
      <c r="J828" s="106">
        <v>0</v>
      </c>
      <c r="K828" s="131">
        <v>0</v>
      </c>
      <c r="L828" s="129">
        <f t="shared" si="88"/>
        <v>0</v>
      </c>
      <c r="M828" s="106">
        <v>0</v>
      </c>
      <c r="N828" s="106">
        <v>0</v>
      </c>
      <c r="O828" s="109">
        <v>0</v>
      </c>
      <c r="P828" s="127">
        <f t="shared" si="85"/>
        <v>0</v>
      </c>
      <c r="Q828" s="106">
        <v>0</v>
      </c>
      <c r="R828" s="131">
        <v>0</v>
      </c>
      <c r="S828" s="133">
        <f t="shared" si="89"/>
        <v>0</v>
      </c>
      <c r="T828" s="106">
        <v>0</v>
      </c>
      <c r="U828" s="106">
        <v>0</v>
      </c>
      <c r="V828" s="107">
        <v>0</v>
      </c>
      <c r="W828" s="134">
        <v>0</v>
      </c>
      <c r="X828" s="127">
        <f t="shared" si="90"/>
        <v>0</v>
      </c>
      <c r="Y828" s="106">
        <v>0</v>
      </c>
      <c r="Z828" s="109">
        <v>0</v>
      </c>
    </row>
    <row r="829" spans="1:26" ht="15" customHeight="1" x14ac:dyDescent="0.2">
      <c r="A829" s="115" t="s">
        <v>1636</v>
      </c>
      <c r="B829" s="117" t="s">
        <v>0</v>
      </c>
      <c r="C829" s="119">
        <v>50024663</v>
      </c>
      <c r="D829" s="122" t="s">
        <v>1638</v>
      </c>
      <c r="E829" s="124">
        <f t="shared" si="86"/>
        <v>185</v>
      </c>
      <c r="F829" s="129">
        <f t="shared" si="87"/>
        <v>185</v>
      </c>
      <c r="G829" s="106">
        <v>185</v>
      </c>
      <c r="H829" s="109">
        <v>0</v>
      </c>
      <c r="I829" s="127">
        <f t="shared" si="91"/>
        <v>0</v>
      </c>
      <c r="J829" s="106">
        <v>0</v>
      </c>
      <c r="K829" s="131">
        <v>0</v>
      </c>
      <c r="L829" s="129">
        <f t="shared" si="88"/>
        <v>0</v>
      </c>
      <c r="M829" s="106">
        <v>0</v>
      </c>
      <c r="N829" s="106">
        <v>0</v>
      </c>
      <c r="O829" s="109">
        <v>0</v>
      </c>
      <c r="P829" s="127">
        <f t="shared" si="85"/>
        <v>0</v>
      </c>
      <c r="Q829" s="106">
        <v>0</v>
      </c>
      <c r="R829" s="131">
        <v>0</v>
      </c>
      <c r="S829" s="133">
        <f t="shared" si="89"/>
        <v>0</v>
      </c>
      <c r="T829" s="106">
        <v>0</v>
      </c>
      <c r="U829" s="106">
        <v>0</v>
      </c>
      <c r="V829" s="107">
        <v>0</v>
      </c>
      <c r="W829" s="134">
        <v>0</v>
      </c>
      <c r="X829" s="127">
        <f t="shared" si="90"/>
        <v>0</v>
      </c>
      <c r="Y829" s="106">
        <v>0</v>
      </c>
      <c r="Z829" s="109">
        <v>0</v>
      </c>
    </row>
    <row r="830" spans="1:26" ht="15" customHeight="1" x14ac:dyDescent="0.2">
      <c r="A830" s="115" t="s">
        <v>1636</v>
      </c>
      <c r="B830" s="117" t="s">
        <v>0</v>
      </c>
      <c r="C830" s="119">
        <v>50030540</v>
      </c>
      <c r="D830" s="122" t="s">
        <v>1639</v>
      </c>
      <c r="E830" s="124">
        <f t="shared" si="86"/>
        <v>125</v>
      </c>
      <c r="F830" s="129">
        <f t="shared" si="87"/>
        <v>125</v>
      </c>
      <c r="G830" s="106">
        <v>125</v>
      </c>
      <c r="H830" s="109">
        <v>0</v>
      </c>
      <c r="I830" s="127">
        <f t="shared" si="91"/>
        <v>0</v>
      </c>
      <c r="J830" s="106">
        <v>0</v>
      </c>
      <c r="K830" s="131">
        <v>0</v>
      </c>
      <c r="L830" s="129">
        <f t="shared" si="88"/>
        <v>0</v>
      </c>
      <c r="M830" s="106">
        <v>0</v>
      </c>
      <c r="N830" s="106">
        <v>0</v>
      </c>
      <c r="O830" s="109">
        <v>0</v>
      </c>
      <c r="P830" s="127">
        <f t="shared" si="85"/>
        <v>0</v>
      </c>
      <c r="Q830" s="106">
        <v>0</v>
      </c>
      <c r="R830" s="131">
        <v>0</v>
      </c>
      <c r="S830" s="133">
        <f t="shared" si="89"/>
        <v>0</v>
      </c>
      <c r="T830" s="106">
        <v>0</v>
      </c>
      <c r="U830" s="106">
        <v>0</v>
      </c>
      <c r="V830" s="107">
        <v>0</v>
      </c>
      <c r="W830" s="134">
        <v>0</v>
      </c>
      <c r="X830" s="127">
        <f t="shared" si="90"/>
        <v>0</v>
      </c>
      <c r="Y830" s="106">
        <v>0</v>
      </c>
      <c r="Z830" s="109">
        <v>0</v>
      </c>
    </row>
    <row r="831" spans="1:26" ht="15" customHeight="1" x14ac:dyDescent="0.2">
      <c r="A831" s="115" t="s">
        <v>1636</v>
      </c>
      <c r="B831" s="117" t="s">
        <v>0</v>
      </c>
      <c r="C831" s="119">
        <v>50004409</v>
      </c>
      <c r="D831" s="122" t="s">
        <v>879</v>
      </c>
      <c r="E831" s="124">
        <f t="shared" si="86"/>
        <v>458</v>
      </c>
      <c r="F831" s="129">
        <f t="shared" si="87"/>
        <v>114</v>
      </c>
      <c r="G831" s="106">
        <v>0</v>
      </c>
      <c r="H831" s="109">
        <v>114</v>
      </c>
      <c r="I831" s="127">
        <f t="shared" si="91"/>
        <v>344</v>
      </c>
      <c r="J831" s="106">
        <v>344</v>
      </c>
      <c r="K831" s="131">
        <v>0</v>
      </c>
      <c r="L831" s="129">
        <f t="shared" si="88"/>
        <v>0</v>
      </c>
      <c r="M831" s="106">
        <v>0</v>
      </c>
      <c r="N831" s="106">
        <v>0</v>
      </c>
      <c r="O831" s="109">
        <v>0</v>
      </c>
      <c r="P831" s="127">
        <f t="shared" si="85"/>
        <v>0</v>
      </c>
      <c r="Q831" s="106">
        <v>0</v>
      </c>
      <c r="R831" s="131">
        <v>0</v>
      </c>
      <c r="S831" s="133">
        <f t="shared" si="89"/>
        <v>0</v>
      </c>
      <c r="T831" s="106">
        <v>0</v>
      </c>
      <c r="U831" s="106">
        <v>0</v>
      </c>
      <c r="V831" s="107">
        <v>0</v>
      </c>
      <c r="W831" s="134">
        <v>0</v>
      </c>
      <c r="X831" s="127">
        <f t="shared" si="90"/>
        <v>0</v>
      </c>
      <c r="Y831" s="106">
        <v>0</v>
      </c>
      <c r="Z831" s="109">
        <v>0</v>
      </c>
    </row>
    <row r="832" spans="1:26" ht="15" customHeight="1" x14ac:dyDescent="0.2">
      <c r="A832" s="115" t="s">
        <v>1636</v>
      </c>
      <c r="B832" s="117" t="s">
        <v>0</v>
      </c>
      <c r="C832" s="119">
        <v>50004417</v>
      </c>
      <c r="D832" s="122" t="s">
        <v>880</v>
      </c>
      <c r="E832" s="124">
        <f t="shared" si="86"/>
        <v>397</v>
      </c>
      <c r="F832" s="129">
        <f t="shared" si="87"/>
        <v>57</v>
      </c>
      <c r="G832" s="106">
        <v>0</v>
      </c>
      <c r="H832" s="109">
        <v>57</v>
      </c>
      <c r="I832" s="127">
        <f t="shared" si="91"/>
        <v>325</v>
      </c>
      <c r="J832" s="106">
        <v>325</v>
      </c>
      <c r="K832" s="131">
        <v>0</v>
      </c>
      <c r="L832" s="129">
        <f t="shared" si="88"/>
        <v>0</v>
      </c>
      <c r="M832" s="106">
        <v>0</v>
      </c>
      <c r="N832" s="106">
        <v>0</v>
      </c>
      <c r="O832" s="109">
        <v>0</v>
      </c>
      <c r="P832" s="127">
        <f t="shared" si="85"/>
        <v>0</v>
      </c>
      <c r="Q832" s="106">
        <v>0</v>
      </c>
      <c r="R832" s="131">
        <v>0</v>
      </c>
      <c r="S832" s="133">
        <f t="shared" si="89"/>
        <v>15</v>
      </c>
      <c r="T832" s="106">
        <v>15</v>
      </c>
      <c r="U832" s="106">
        <v>0</v>
      </c>
      <c r="V832" s="107">
        <v>0</v>
      </c>
      <c r="W832" s="134">
        <v>0</v>
      </c>
      <c r="X832" s="127">
        <f t="shared" si="90"/>
        <v>0</v>
      </c>
      <c r="Y832" s="106">
        <v>0</v>
      </c>
      <c r="Z832" s="109">
        <v>0</v>
      </c>
    </row>
    <row r="833" spans="1:26" ht="15" customHeight="1" x14ac:dyDescent="0.2">
      <c r="A833" s="115" t="s">
        <v>1636</v>
      </c>
      <c r="B833" s="117" t="s">
        <v>0</v>
      </c>
      <c r="C833" s="119">
        <v>50004425</v>
      </c>
      <c r="D833" s="122" t="s">
        <v>1640</v>
      </c>
      <c r="E833" s="124">
        <f t="shared" si="86"/>
        <v>845</v>
      </c>
      <c r="F833" s="129">
        <f t="shared" si="87"/>
        <v>75</v>
      </c>
      <c r="G833" s="106">
        <v>0</v>
      </c>
      <c r="H833" s="109">
        <v>75</v>
      </c>
      <c r="I833" s="127">
        <f t="shared" si="91"/>
        <v>750</v>
      </c>
      <c r="J833" s="106">
        <v>572</v>
      </c>
      <c r="K833" s="131">
        <v>178</v>
      </c>
      <c r="L833" s="129">
        <f t="shared" si="88"/>
        <v>0</v>
      </c>
      <c r="M833" s="106">
        <v>0</v>
      </c>
      <c r="N833" s="106">
        <v>0</v>
      </c>
      <c r="O833" s="109">
        <v>0</v>
      </c>
      <c r="P833" s="127">
        <f t="shared" si="85"/>
        <v>0</v>
      </c>
      <c r="Q833" s="106">
        <v>0</v>
      </c>
      <c r="R833" s="131">
        <v>0</v>
      </c>
      <c r="S833" s="133">
        <f t="shared" si="89"/>
        <v>20</v>
      </c>
      <c r="T833" s="106">
        <v>20</v>
      </c>
      <c r="U833" s="106">
        <v>0</v>
      </c>
      <c r="V833" s="107">
        <v>0</v>
      </c>
      <c r="W833" s="134">
        <v>0</v>
      </c>
      <c r="X833" s="127">
        <f t="shared" si="90"/>
        <v>0</v>
      </c>
      <c r="Y833" s="106">
        <v>0</v>
      </c>
      <c r="Z833" s="109">
        <v>0</v>
      </c>
    </row>
    <row r="834" spans="1:26" ht="15" customHeight="1" x14ac:dyDescent="0.2">
      <c r="A834" s="115" t="s">
        <v>1636</v>
      </c>
      <c r="B834" s="117" t="s">
        <v>0</v>
      </c>
      <c r="C834" s="119">
        <v>50004360</v>
      </c>
      <c r="D834" s="122" t="s">
        <v>882</v>
      </c>
      <c r="E834" s="124">
        <f t="shared" si="86"/>
        <v>610</v>
      </c>
      <c r="F834" s="129">
        <f t="shared" si="87"/>
        <v>96</v>
      </c>
      <c r="G834" s="106">
        <v>0</v>
      </c>
      <c r="H834" s="109">
        <v>96</v>
      </c>
      <c r="I834" s="127">
        <f t="shared" si="91"/>
        <v>514</v>
      </c>
      <c r="J834" s="106">
        <v>352</v>
      </c>
      <c r="K834" s="131">
        <v>162</v>
      </c>
      <c r="L834" s="129">
        <f t="shared" si="88"/>
        <v>0</v>
      </c>
      <c r="M834" s="106">
        <v>0</v>
      </c>
      <c r="N834" s="106">
        <v>0</v>
      </c>
      <c r="O834" s="109">
        <v>0</v>
      </c>
      <c r="P834" s="127">
        <f t="shared" si="85"/>
        <v>0</v>
      </c>
      <c r="Q834" s="106">
        <v>0</v>
      </c>
      <c r="R834" s="131">
        <v>0</v>
      </c>
      <c r="S834" s="133">
        <f t="shared" si="89"/>
        <v>0</v>
      </c>
      <c r="T834" s="106">
        <v>0</v>
      </c>
      <c r="U834" s="106">
        <v>0</v>
      </c>
      <c r="V834" s="107">
        <v>0</v>
      </c>
      <c r="W834" s="134">
        <v>0</v>
      </c>
      <c r="X834" s="127">
        <f t="shared" si="90"/>
        <v>0</v>
      </c>
      <c r="Y834" s="106">
        <v>0</v>
      </c>
      <c r="Z834" s="109">
        <v>0</v>
      </c>
    </row>
    <row r="835" spans="1:26" ht="15" customHeight="1" x14ac:dyDescent="0.2">
      <c r="A835" s="115" t="s">
        <v>1636</v>
      </c>
      <c r="B835" s="117" t="s">
        <v>2</v>
      </c>
      <c r="C835" s="119">
        <v>50004522</v>
      </c>
      <c r="D835" s="122" t="s">
        <v>1641</v>
      </c>
      <c r="E835" s="124">
        <f t="shared" si="86"/>
        <v>116</v>
      </c>
      <c r="F835" s="129">
        <f t="shared" si="87"/>
        <v>19</v>
      </c>
      <c r="G835" s="106">
        <v>0</v>
      </c>
      <c r="H835" s="109">
        <v>19</v>
      </c>
      <c r="I835" s="127">
        <f t="shared" si="91"/>
        <v>97</v>
      </c>
      <c r="J835" s="106">
        <v>57</v>
      </c>
      <c r="K835" s="131">
        <v>40</v>
      </c>
      <c r="L835" s="129">
        <f t="shared" si="88"/>
        <v>0</v>
      </c>
      <c r="M835" s="106">
        <v>0</v>
      </c>
      <c r="N835" s="106">
        <v>0</v>
      </c>
      <c r="O835" s="109">
        <v>0</v>
      </c>
      <c r="P835" s="127">
        <f t="shared" si="85"/>
        <v>0</v>
      </c>
      <c r="Q835" s="106">
        <v>0</v>
      </c>
      <c r="R835" s="131">
        <v>0</v>
      </c>
      <c r="S835" s="133">
        <f t="shared" si="89"/>
        <v>0</v>
      </c>
      <c r="T835" s="106">
        <v>0</v>
      </c>
      <c r="U835" s="106">
        <v>0</v>
      </c>
      <c r="V835" s="107">
        <v>0</v>
      </c>
      <c r="W835" s="134">
        <v>0</v>
      </c>
      <c r="X835" s="127">
        <f t="shared" si="90"/>
        <v>0</v>
      </c>
      <c r="Y835" s="106">
        <v>0</v>
      </c>
      <c r="Z835" s="109">
        <v>0</v>
      </c>
    </row>
    <row r="836" spans="1:26" ht="15" customHeight="1" x14ac:dyDescent="0.2">
      <c r="A836" s="115" t="s">
        <v>1642</v>
      </c>
      <c r="B836" s="117" t="s">
        <v>0</v>
      </c>
      <c r="C836" s="119">
        <v>50030752</v>
      </c>
      <c r="D836" s="122" t="s">
        <v>1643</v>
      </c>
      <c r="E836" s="124">
        <f t="shared" si="86"/>
        <v>134</v>
      </c>
      <c r="F836" s="129">
        <f t="shared" si="87"/>
        <v>134</v>
      </c>
      <c r="G836" s="106">
        <v>57</v>
      </c>
      <c r="H836" s="109">
        <v>77</v>
      </c>
      <c r="I836" s="127">
        <f t="shared" si="91"/>
        <v>0</v>
      </c>
      <c r="J836" s="106">
        <v>0</v>
      </c>
      <c r="K836" s="131">
        <v>0</v>
      </c>
      <c r="L836" s="129">
        <f t="shared" si="88"/>
        <v>0</v>
      </c>
      <c r="M836" s="106">
        <v>0</v>
      </c>
      <c r="N836" s="106">
        <v>0</v>
      </c>
      <c r="O836" s="109">
        <v>0</v>
      </c>
      <c r="P836" s="127">
        <f t="shared" si="85"/>
        <v>0</v>
      </c>
      <c r="Q836" s="106">
        <v>0</v>
      </c>
      <c r="R836" s="131">
        <v>0</v>
      </c>
      <c r="S836" s="133">
        <f t="shared" si="89"/>
        <v>0</v>
      </c>
      <c r="T836" s="106">
        <v>0</v>
      </c>
      <c r="U836" s="106">
        <v>0</v>
      </c>
      <c r="V836" s="107">
        <v>0</v>
      </c>
      <c r="W836" s="134">
        <v>0</v>
      </c>
      <c r="X836" s="127">
        <f t="shared" si="90"/>
        <v>0</v>
      </c>
      <c r="Y836" s="106">
        <v>0</v>
      </c>
      <c r="Z836" s="109">
        <v>0</v>
      </c>
    </row>
    <row r="837" spans="1:26" ht="15" customHeight="1" x14ac:dyDescent="0.2">
      <c r="A837" s="115" t="s">
        <v>1642</v>
      </c>
      <c r="B837" s="117" t="s">
        <v>0</v>
      </c>
      <c r="C837" s="119">
        <v>50011626</v>
      </c>
      <c r="D837" s="122" t="s">
        <v>885</v>
      </c>
      <c r="E837" s="124">
        <f t="shared" si="86"/>
        <v>249</v>
      </c>
      <c r="F837" s="129">
        <f t="shared" si="87"/>
        <v>49</v>
      </c>
      <c r="G837" s="106">
        <v>0</v>
      </c>
      <c r="H837" s="109">
        <v>49</v>
      </c>
      <c r="I837" s="127">
        <f t="shared" si="91"/>
        <v>200</v>
      </c>
      <c r="J837" s="106">
        <v>139</v>
      </c>
      <c r="K837" s="131">
        <v>61</v>
      </c>
      <c r="L837" s="129">
        <f t="shared" si="88"/>
        <v>0</v>
      </c>
      <c r="M837" s="106">
        <v>0</v>
      </c>
      <c r="N837" s="106">
        <v>0</v>
      </c>
      <c r="O837" s="109">
        <v>0</v>
      </c>
      <c r="P837" s="127">
        <f t="shared" si="85"/>
        <v>0</v>
      </c>
      <c r="Q837" s="106">
        <v>0</v>
      </c>
      <c r="R837" s="131">
        <v>0</v>
      </c>
      <c r="S837" s="133">
        <f t="shared" si="89"/>
        <v>0</v>
      </c>
      <c r="T837" s="106">
        <v>0</v>
      </c>
      <c r="U837" s="106">
        <v>0</v>
      </c>
      <c r="V837" s="107">
        <v>0</v>
      </c>
      <c r="W837" s="134">
        <v>0</v>
      </c>
      <c r="X837" s="127">
        <f t="shared" si="90"/>
        <v>0</v>
      </c>
      <c r="Y837" s="106">
        <v>0</v>
      </c>
      <c r="Z837" s="109">
        <v>0</v>
      </c>
    </row>
    <row r="838" spans="1:26" ht="15" customHeight="1" x14ac:dyDescent="0.2">
      <c r="A838" s="115" t="s">
        <v>1642</v>
      </c>
      <c r="B838" s="117" t="s">
        <v>0</v>
      </c>
      <c r="C838" s="119">
        <v>50011634</v>
      </c>
      <c r="D838" s="122" t="s">
        <v>1644</v>
      </c>
      <c r="E838" s="124">
        <f t="shared" si="86"/>
        <v>420</v>
      </c>
      <c r="F838" s="129">
        <f t="shared" si="87"/>
        <v>86</v>
      </c>
      <c r="G838" s="106">
        <v>0</v>
      </c>
      <c r="H838" s="109">
        <v>86</v>
      </c>
      <c r="I838" s="127">
        <f t="shared" si="91"/>
        <v>334</v>
      </c>
      <c r="J838" s="106">
        <v>262</v>
      </c>
      <c r="K838" s="131">
        <v>72</v>
      </c>
      <c r="L838" s="129">
        <f t="shared" si="88"/>
        <v>0</v>
      </c>
      <c r="M838" s="106">
        <v>0</v>
      </c>
      <c r="N838" s="106">
        <v>0</v>
      </c>
      <c r="O838" s="109">
        <v>0</v>
      </c>
      <c r="P838" s="127">
        <f t="shared" si="85"/>
        <v>0</v>
      </c>
      <c r="Q838" s="106">
        <v>0</v>
      </c>
      <c r="R838" s="131">
        <v>0</v>
      </c>
      <c r="S838" s="133">
        <f t="shared" si="89"/>
        <v>0</v>
      </c>
      <c r="T838" s="106">
        <v>0</v>
      </c>
      <c r="U838" s="106">
        <v>0</v>
      </c>
      <c r="V838" s="107">
        <v>0</v>
      </c>
      <c r="W838" s="134">
        <v>0</v>
      </c>
      <c r="X838" s="127">
        <f t="shared" si="90"/>
        <v>0</v>
      </c>
      <c r="Y838" s="106">
        <v>0</v>
      </c>
      <c r="Z838" s="109">
        <v>0</v>
      </c>
    </row>
    <row r="839" spans="1:26" ht="15" customHeight="1" x14ac:dyDescent="0.2">
      <c r="A839" s="115" t="s">
        <v>1642</v>
      </c>
      <c r="B839" s="117" t="s">
        <v>2</v>
      </c>
      <c r="C839" s="119">
        <v>50022768</v>
      </c>
      <c r="D839" s="122" t="s">
        <v>1645</v>
      </c>
      <c r="E839" s="124">
        <f t="shared" si="86"/>
        <v>247</v>
      </c>
      <c r="F839" s="129">
        <f t="shared" si="87"/>
        <v>14</v>
      </c>
      <c r="G839" s="106">
        <v>0</v>
      </c>
      <c r="H839" s="109">
        <v>14</v>
      </c>
      <c r="I839" s="127">
        <f t="shared" si="91"/>
        <v>202</v>
      </c>
      <c r="J839" s="106">
        <v>112</v>
      </c>
      <c r="K839" s="131">
        <v>90</v>
      </c>
      <c r="L839" s="129">
        <f t="shared" si="88"/>
        <v>31</v>
      </c>
      <c r="M839" s="106">
        <v>31</v>
      </c>
      <c r="N839" s="106">
        <v>0</v>
      </c>
      <c r="O839" s="109">
        <v>0</v>
      </c>
      <c r="P839" s="127">
        <f t="shared" si="85"/>
        <v>0</v>
      </c>
      <c r="Q839" s="106">
        <v>0</v>
      </c>
      <c r="R839" s="131">
        <v>0</v>
      </c>
      <c r="S839" s="133">
        <f t="shared" si="89"/>
        <v>0</v>
      </c>
      <c r="T839" s="106">
        <v>0</v>
      </c>
      <c r="U839" s="106">
        <v>0</v>
      </c>
      <c r="V839" s="107">
        <v>0</v>
      </c>
      <c r="W839" s="134">
        <v>0</v>
      </c>
      <c r="X839" s="127">
        <f t="shared" si="90"/>
        <v>0</v>
      </c>
      <c r="Y839" s="106">
        <v>0</v>
      </c>
      <c r="Z839" s="109">
        <v>0</v>
      </c>
    </row>
    <row r="840" spans="1:26" ht="15" customHeight="1" x14ac:dyDescent="0.2">
      <c r="A840" s="115" t="s">
        <v>42</v>
      </c>
      <c r="B840" s="117" t="s">
        <v>0</v>
      </c>
      <c r="C840" s="119">
        <v>50030019</v>
      </c>
      <c r="D840" s="122" t="s">
        <v>1646</v>
      </c>
      <c r="E840" s="124">
        <f t="shared" si="86"/>
        <v>127</v>
      </c>
      <c r="F840" s="129">
        <f t="shared" si="87"/>
        <v>127</v>
      </c>
      <c r="G840" s="106">
        <v>58</v>
      </c>
      <c r="H840" s="109">
        <v>69</v>
      </c>
      <c r="I840" s="127">
        <f t="shared" si="91"/>
        <v>0</v>
      </c>
      <c r="J840" s="106">
        <v>0</v>
      </c>
      <c r="K840" s="131">
        <v>0</v>
      </c>
      <c r="L840" s="129">
        <f t="shared" si="88"/>
        <v>0</v>
      </c>
      <c r="M840" s="106">
        <v>0</v>
      </c>
      <c r="N840" s="106">
        <v>0</v>
      </c>
      <c r="O840" s="109">
        <v>0</v>
      </c>
      <c r="P840" s="127">
        <f t="shared" si="85"/>
        <v>0</v>
      </c>
      <c r="Q840" s="106">
        <v>0</v>
      </c>
      <c r="R840" s="131">
        <v>0</v>
      </c>
      <c r="S840" s="133">
        <f t="shared" si="89"/>
        <v>0</v>
      </c>
      <c r="T840" s="106">
        <v>0</v>
      </c>
      <c r="U840" s="106">
        <v>0</v>
      </c>
      <c r="V840" s="107">
        <v>0</v>
      </c>
      <c r="W840" s="134">
        <v>0</v>
      </c>
      <c r="X840" s="127">
        <f t="shared" si="90"/>
        <v>0</v>
      </c>
      <c r="Y840" s="106">
        <v>0</v>
      </c>
      <c r="Z840" s="109">
        <v>0</v>
      </c>
    </row>
    <row r="841" spans="1:26" ht="15" customHeight="1" x14ac:dyDescent="0.2">
      <c r="A841" s="115" t="s">
        <v>42</v>
      </c>
      <c r="B841" s="117" t="s">
        <v>0</v>
      </c>
      <c r="C841" s="119">
        <v>50026526</v>
      </c>
      <c r="D841" s="122" t="s">
        <v>1647</v>
      </c>
      <c r="E841" s="124">
        <f t="shared" si="86"/>
        <v>204</v>
      </c>
      <c r="F841" s="129">
        <f t="shared" si="87"/>
        <v>204</v>
      </c>
      <c r="G841" s="106">
        <v>77</v>
      </c>
      <c r="H841" s="109">
        <v>127</v>
      </c>
      <c r="I841" s="127">
        <f t="shared" si="91"/>
        <v>0</v>
      </c>
      <c r="J841" s="106">
        <v>0</v>
      </c>
      <c r="K841" s="131">
        <v>0</v>
      </c>
      <c r="L841" s="129">
        <f t="shared" si="88"/>
        <v>0</v>
      </c>
      <c r="M841" s="106">
        <v>0</v>
      </c>
      <c r="N841" s="106">
        <v>0</v>
      </c>
      <c r="O841" s="109">
        <v>0</v>
      </c>
      <c r="P841" s="127">
        <f t="shared" si="85"/>
        <v>0</v>
      </c>
      <c r="Q841" s="106">
        <v>0</v>
      </c>
      <c r="R841" s="131">
        <v>0</v>
      </c>
      <c r="S841" s="133">
        <f t="shared" si="89"/>
        <v>0</v>
      </c>
      <c r="T841" s="106">
        <v>0</v>
      </c>
      <c r="U841" s="106">
        <v>0</v>
      </c>
      <c r="V841" s="107">
        <v>0</v>
      </c>
      <c r="W841" s="134">
        <v>0</v>
      </c>
      <c r="X841" s="127">
        <f t="shared" si="90"/>
        <v>0</v>
      </c>
      <c r="Y841" s="106">
        <v>0</v>
      </c>
      <c r="Z841" s="109">
        <v>0</v>
      </c>
    </row>
    <row r="842" spans="1:26" ht="15" customHeight="1" x14ac:dyDescent="0.2">
      <c r="A842" s="115" t="s">
        <v>42</v>
      </c>
      <c r="B842" s="117" t="s">
        <v>0</v>
      </c>
      <c r="C842" s="119">
        <v>50030000</v>
      </c>
      <c r="D842" s="122" t="s">
        <v>1648</v>
      </c>
      <c r="E842" s="124">
        <f t="shared" si="86"/>
        <v>490</v>
      </c>
      <c r="F842" s="129">
        <f t="shared" si="87"/>
        <v>0</v>
      </c>
      <c r="G842" s="106">
        <v>0</v>
      </c>
      <c r="H842" s="109">
        <v>0</v>
      </c>
      <c r="I842" s="127">
        <f t="shared" si="91"/>
        <v>368</v>
      </c>
      <c r="J842" s="106">
        <v>252</v>
      </c>
      <c r="K842" s="131">
        <v>116</v>
      </c>
      <c r="L842" s="129">
        <f t="shared" si="88"/>
        <v>0</v>
      </c>
      <c r="M842" s="106">
        <v>0</v>
      </c>
      <c r="N842" s="106">
        <v>0</v>
      </c>
      <c r="O842" s="109">
        <v>0</v>
      </c>
      <c r="P842" s="127">
        <f t="shared" si="85"/>
        <v>0</v>
      </c>
      <c r="Q842" s="106">
        <v>0</v>
      </c>
      <c r="R842" s="131">
        <v>0</v>
      </c>
      <c r="S842" s="133">
        <f t="shared" si="89"/>
        <v>122</v>
      </c>
      <c r="T842" s="106">
        <v>122</v>
      </c>
      <c r="U842" s="106">
        <v>0</v>
      </c>
      <c r="V842" s="107">
        <v>0</v>
      </c>
      <c r="W842" s="134">
        <v>0</v>
      </c>
      <c r="X842" s="127">
        <f t="shared" si="90"/>
        <v>0</v>
      </c>
      <c r="Y842" s="106">
        <v>0</v>
      </c>
      <c r="Z842" s="109">
        <v>0</v>
      </c>
    </row>
    <row r="843" spans="1:26" ht="15" customHeight="1" x14ac:dyDescent="0.2">
      <c r="A843" s="115" t="s">
        <v>42</v>
      </c>
      <c r="B843" s="117" t="s">
        <v>2</v>
      </c>
      <c r="C843" s="119">
        <v>50021680</v>
      </c>
      <c r="D843" s="122" t="s">
        <v>1649</v>
      </c>
      <c r="E843" s="124">
        <f t="shared" si="86"/>
        <v>172</v>
      </c>
      <c r="F843" s="129">
        <f t="shared" si="87"/>
        <v>0</v>
      </c>
      <c r="G843" s="106">
        <v>0</v>
      </c>
      <c r="H843" s="109">
        <v>0</v>
      </c>
      <c r="I843" s="127">
        <f t="shared" si="91"/>
        <v>172</v>
      </c>
      <c r="J843" s="106">
        <v>118</v>
      </c>
      <c r="K843" s="131">
        <v>54</v>
      </c>
      <c r="L843" s="129">
        <f t="shared" si="88"/>
        <v>0</v>
      </c>
      <c r="M843" s="106">
        <v>0</v>
      </c>
      <c r="N843" s="106">
        <v>0</v>
      </c>
      <c r="O843" s="109">
        <v>0</v>
      </c>
      <c r="P843" s="127">
        <f t="shared" si="85"/>
        <v>0</v>
      </c>
      <c r="Q843" s="106">
        <v>0</v>
      </c>
      <c r="R843" s="131">
        <v>0</v>
      </c>
      <c r="S843" s="133">
        <f t="shared" si="89"/>
        <v>0</v>
      </c>
      <c r="T843" s="106">
        <v>0</v>
      </c>
      <c r="U843" s="106">
        <v>0</v>
      </c>
      <c r="V843" s="107">
        <v>0</v>
      </c>
      <c r="W843" s="134">
        <v>0</v>
      </c>
      <c r="X843" s="127">
        <f t="shared" si="90"/>
        <v>0</v>
      </c>
      <c r="Y843" s="106">
        <v>0</v>
      </c>
      <c r="Z843" s="109">
        <v>0</v>
      </c>
    </row>
    <row r="844" spans="1:26" ht="15" customHeight="1" x14ac:dyDescent="0.2">
      <c r="A844" s="115" t="s">
        <v>1650</v>
      </c>
      <c r="B844" s="117" t="s">
        <v>0</v>
      </c>
      <c r="C844" s="119">
        <v>50037803</v>
      </c>
      <c r="D844" s="122" t="s">
        <v>892</v>
      </c>
      <c r="E844" s="124">
        <f t="shared" si="86"/>
        <v>97</v>
      </c>
      <c r="F844" s="129">
        <f t="shared" si="87"/>
        <v>97</v>
      </c>
      <c r="G844" s="106">
        <v>97</v>
      </c>
      <c r="H844" s="109">
        <v>0</v>
      </c>
      <c r="I844" s="127">
        <f t="shared" si="91"/>
        <v>0</v>
      </c>
      <c r="J844" s="106">
        <v>0</v>
      </c>
      <c r="K844" s="131">
        <v>0</v>
      </c>
      <c r="L844" s="129">
        <f t="shared" si="88"/>
        <v>0</v>
      </c>
      <c r="M844" s="106">
        <v>0</v>
      </c>
      <c r="N844" s="106">
        <v>0</v>
      </c>
      <c r="O844" s="109">
        <v>0</v>
      </c>
      <c r="P844" s="127">
        <f t="shared" si="85"/>
        <v>0</v>
      </c>
      <c r="Q844" s="106">
        <v>0</v>
      </c>
      <c r="R844" s="131">
        <v>0</v>
      </c>
      <c r="S844" s="133">
        <f t="shared" si="89"/>
        <v>0</v>
      </c>
      <c r="T844" s="106">
        <v>0</v>
      </c>
      <c r="U844" s="106">
        <v>0</v>
      </c>
      <c r="V844" s="107">
        <v>0</v>
      </c>
      <c r="W844" s="134">
        <v>0</v>
      </c>
      <c r="X844" s="127">
        <f t="shared" si="90"/>
        <v>0</v>
      </c>
      <c r="Y844" s="106">
        <v>0</v>
      </c>
      <c r="Z844" s="109">
        <v>0</v>
      </c>
    </row>
    <row r="845" spans="1:26" ht="15" customHeight="1" x14ac:dyDescent="0.2">
      <c r="A845" s="115" t="s">
        <v>1650</v>
      </c>
      <c r="B845" s="117" t="s">
        <v>0</v>
      </c>
      <c r="C845" s="119">
        <v>50026968</v>
      </c>
      <c r="D845" s="122" t="s">
        <v>1651</v>
      </c>
      <c r="E845" s="124">
        <f t="shared" si="86"/>
        <v>221</v>
      </c>
      <c r="F845" s="129">
        <f t="shared" si="87"/>
        <v>221</v>
      </c>
      <c r="G845" s="106">
        <v>125</v>
      </c>
      <c r="H845" s="109">
        <v>96</v>
      </c>
      <c r="I845" s="127">
        <f t="shared" si="91"/>
        <v>0</v>
      </c>
      <c r="J845" s="106">
        <v>0</v>
      </c>
      <c r="K845" s="131">
        <v>0</v>
      </c>
      <c r="L845" s="129">
        <f t="shared" si="88"/>
        <v>0</v>
      </c>
      <c r="M845" s="106">
        <v>0</v>
      </c>
      <c r="N845" s="106">
        <v>0</v>
      </c>
      <c r="O845" s="109">
        <v>0</v>
      </c>
      <c r="P845" s="127">
        <f t="shared" si="85"/>
        <v>0</v>
      </c>
      <c r="Q845" s="106">
        <v>0</v>
      </c>
      <c r="R845" s="131">
        <v>0</v>
      </c>
      <c r="S845" s="133">
        <f t="shared" si="89"/>
        <v>0</v>
      </c>
      <c r="T845" s="106">
        <v>0</v>
      </c>
      <c r="U845" s="106">
        <v>0</v>
      </c>
      <c r="V845" s="107">
        <v>0</v>
      </c>
      <c r="W845" s="134">
        <v>0</v>
      </c>
      <c r="X845" s="127">
        <f t="shared" si="90"/>
        <v>0</v>
      </c>
      <c r="Y845" s="106">
        <v>0</v>
      </c>
      <c r="Z845" s="109">
        <v>0</v>
      </c>
    </row>
    <row r="846" spans="1:26" ht="15" customHeight="1" x14ac:dyDescent="0.2">
      <c r="A846" s="115" t="s">
        <v>1650</v>
      </c>
      <c r="B846" s="117" t="s">
        <v>0</v>
      </c>
      <c r="C846" s="119">
        <v>50028448</v>
      </c>
      <c r="D846" s="122" t="s">
        <v>1652</v>
      </c>
      <c r="E846" s="124">
        <f t="shared" si="86"/>
        <v>349</v>
      </c>
      <c r="F846" s="129">
        <f t="shared" si="87"/>
        <v>349</v>
      </c>
      <c r="G846" s="106">
        <v>0</v>
      </c>
      <c r="H846" s="109">
        <v>349</v>
      </c>
      <c r="I846" s="127">
        <f t="shared" si="91"/>
        <v>0</v>
      </c>
      <c r="J846" s="106">
        <v>0</v>
      </c>
      <c r="K846" s="131">
        <v>0</v>
      </c>
      <c r="L846" s="129">
        <f t="shared" si="88"/>
        <v>0</v>
      </c>
      <c r="M846" s="106">
        <v>0</v>
      </c>
      <c r="N846" s="106">
        <v>0</v>
      </c>
      <c r="O846" s="109">
        <v>0</v>
      </c>
      <c r="P846" s="127">
        <f t="shared" si="85"/>
        <v>0</v>
      </c>
      <c r="Q846" s="106">
        <v>0</v>
      </c>
      <c r="R846" s="131">
        <v>0</v>
      </c>
      <c r="S846" s="133">
        <f t="shared" si="89"/>
        <v>0</v>
      </c>
      <c r="T846" s="106">
        <v>0</v>
      </c>
      <c r="U846" s="106">
        <v>0</v>
      </c>
      <c r="V846" s="107">
        <v>0</v>
      </c>
      <c r="W846" s="134">
        <v>0</v>
      </c>
      <c r="X846" s="127">
        <f t="shared" si="90"/>
        <v>0</v>
      </c>
      <c r="Y846" s="106">
        <v>0</v>
      </c>
      <c r="Z846" s="109">
        <v>0</v>
      </c>
    </row>
    <row r="847" spans="1:26" ht="15" customHeight="1" x14ac:dyDescent="0.2">
      <c r="A847" s="115" t="s">
        <v>1650</v>
      </c>
      <c r="B847" s="117" t="s">
        <v>0</v>
      </c>
      <c r="C847" s="119">
        <v>50060813</v>
      </c>
      <c r="D847" s="122" t="s">
        <v>895</v>
      </c>
      <c r="E847" s="124">
        <f t="shared" si="86"/>
        <v>273</v>
      </c>
      <c r="F847" s="129">
        <f t="shared" si="87"/>
        <v>273</v>
      </c>
      <c r="G847" s="106">
        <v>104</v>
      </c>
      <c r="H847" s="109">
        <v>169</v>
      </c>
      <c r="I847" s="127">
        <f t="shared" si="91"/>
        <v>0</v>
      </c>
      <c r="J847" s="106">
        <v>0</v>
      </c>
      <c r="K847" s="131">
        <v>0</v>
      </c>
      <c r="L847" s="129">
        <f t="shared" si="88"/>
        <v>0</v>
      </c>
      <c r="M847" s="106">
        <v>0</v>
      </c>
      <c r="N847" s="106">
        <v>0</v>
      </c>
      <c r="O847" s="109">
        <v>0</v>
      </c>
      <c r="P847" s="127">
        <f t="shared" si="85"/>
        <v>0</v>
      </c>
      <c r="Q847" s="106">
        <v>0</v>
      </c>
      <c r="R847" s="131">
        <v>0</v>
      </c>
      <c r="S847" s="133">
        <f t="shared" si="89"/>
        <v>0</v>
      </c>
      <c r="T847" s="106">
        <v>0</v>
      </c>
      <c r="U847" s="106">
        <v>0</v>
      </c>
      <c r="V847" s="107">
        <v>0</v>
      </c>
      <c r="W847" s="134">
        <v>0</v>
      </c>
      <c r="X847" s="127">
        <f t="shared" si="90"/>
        <v>0</v>
      </c>
      <c r="Y847" s="106">
        <v>0</v>
      </c>
      <c r="Z847" s="109">
        <v>0</v>
      </c>
    </row>
    <row r="848" spans="1:26" ht="15" customHeight="1" x14ac:dyDescent="0.2">
      <c r="A848" s="115" t="s">
        <v>1650</v>
      </c>
      <c r="B848" s="117" t="s">
        <v>0</v>
      </c>
      <c r="C848" s="119">
        <v>50009834</v>
      </c>
      <c r="D848" s="122" t="s">
        <v>1653</v>
      </c>
      <c r="E848" s="124">
        <f t="shared" si="86"/>
        <v>156</v>
      </c>
      <c r="F848" s="129">
        <f t="shared" si="87"/>
        <v>156</v>
      </c>
      <c r="G848" s="106">
        <v>156</v>
      </c>
      <c r="H848" s="109">
        <v>0</v>
      </c>
      <c r="I848" s="127">
        <f t="shared" si="91"/>
        <v>0</v>
      </c>
      <c r="J848" s="106">
        <v>0</v>
      </c>
      <c r="K848" s="131">
        <v>0</v>
      </c>
      <c r="L848" s="129">
        <f t="shared" si="88"/>
        <v>0</v>
      </c>
      <c r="M848" s="106">
        <v>0</v>
      </c>
      <c r="N848" s="106">
        <v>0</v>
      </c>
      <c r="O848" s="109">
        <v>0</v>
      </c>
      <c r="P848" s="127">
        <f t="shared" si="85"/>
        <v>0</v>
      </c>
      <c r="Q848" s="106">
        <v>0</v>
      </c>
      <c r="R848" s="131">
        <v>0</v>
      </c>
      <c r="S848" s="133">
        <f t="shared" si="89"/>
        <v>0</v>
      </c>
      <c r="T848" s="106">
        <v>0</v>
      </c>
      <c r="U848" s="106">
        <v>0</v>
      </c>
      <c r="V848" s="107">
        <v>0</v>
      </c>
      <c r="W848" s="134">
        <v>0</v>
      </c>
      <c r="X848" s="127">
        <f t="shared" si="90"/>
        <v>0</v>
      </c>
      <c r="Y848" s="106">
        <v>0</v>
      </c>
      <c r="Z848" s="109">
        <v>0</v>
      </c>
    </row>
    <row r="849" spans="1:26" ht="15" customHeight="1" x14ac:dyDescent="0.2">
      <c r="A849" s="115" t="s">
        <v>1650</v>
      </c>
      <c r="B849" s="117" t="s">
        <v>0</v>
      </c>
      <c r="C849" s="119">
        <v>50009842</v>
      </c>
      <c r="D849" s="122" t="s">
        <v>1654</v>
      </c>
      <c r="E849" s="124">
        <f t="shared" si="86"/>
        <v>104</v>
      </c>
      <c r="F849" s="129">
        <f t="shared" si="87"/>
        <v>104</v>
      </c>
      <c r="G849" s="106">
        <v>104</v>
      </c>
      <c r="H849" s="109">
        <v>0</v>
      </c>
      <c r="I849" s="127">
        <f t="shared" si="91"/>
        <v>0</v>
      </c>
      <c r="J849" s="106">
        <v>0</v>
      </c>
      <c r="K849" s="131">
        <v>0</v>
      </c>
      <c r="L849" s="129">
        <f t="shared" si="88"/>
        <v>0</v>
      </c>
      <c r="M849" s="106">
        <v>0</v>
      </c>
      <c r="N849" s="106">
        <v>0</v>
      </c>
      <c r="O849" s="109">
        <v>0</v>
      </c>
      <c r="P849" s="127">
        <f t="shared" ref="P849:P912" si="92">SUM(Q849:R849)</f>
        <v>0</v>
      </c>
      <c r="Q849" s="106">
        <v>0</v>
      </c>
      <c r="R849" s="131">
        <v>0</v>
      </c>
      <c r="S849" s="133">
        <f t="shared" si="89"/>
        <v>0</v>
      </c>
      <c r="T849" s="106">
        <v>0</v>
      </c>
      <c r="U849" s="106">
        <v>0</v>
      </c>
      <c r="V849" s="107">
        <v>0</v>
      </c>
      <c r="W849" s="134">
        <v>0</v>
      </c>
      <c r="X849" s="127">
        <f t="shared" si="90"/>
        <v>0</v>
      </c>
      <c r="Y849" s="106">
        <v>0</v>
      </c>
      <c r="Z849" s="109">
        <v>0</v>
      </c>
    </row>
    <row r="850" spans="1:26" ht="15" customHeight="1" x14ac:dyDescent="0.2">
      <c r="A850" s="115" t="s">
        <v>1650</v>
      </c>
      <c r="B850" s="117" t="s">
        <v>0</v>
      </c>
      <c r="C850" s="119">
        <v>50031627</v>
      </c>
      <c r="D850" s="122" t="s">
        <v>1655</v>
      </c>
      <c r="E850" s="124">
        <f t="shared" ref="E850:E913" si="93">SUM(F850+I850+L850+P850+S850+X850)</f>
        <v>327</v>
      </c>
      <c r="F850" s="129">
        <f t="shared" ref="F850:F913" si="94">SUM(G850:H850)</f>
        <v>327</v>
      </c>
      <c r="G850" s="106">
        <v>180</v>
      </c>
      <c r="H850" s="109">
        <v>147</v>
      </c>
      <c r="I850" s="127">
        <f t="shared" si="91"/>
        <v>0</v>
      </c>
      <c r="J850" s="106">
        <v>0</v>
      </c>
      <c r="K850" s="131">
        <v>0</v>
      </c>
      <c r="L850" s="129">
        <f t="shared" ref="L850:L913" si="95">SUM(M850:O850)</f>
        <v>0</v>
      </c>
      <c r="M850" s="106">
        <v>0</v>
      </c>
      <c r="N850" s="106">
        <v>0</v>
      </c>
      <c r="O850" s="109">
        <v>0</v>
      </c>
      <c r="P850" s="127">
        <f t="shared" si="92"/>
        <v>0</v>
      </c>
      <c r="Q850" s="106">
        <v>0</v>
      </c>
      <c r="R850" s="131">
        <v>0</v>
      </c>
      <c r="S850" s="133">
        <f t="shared" ref="S850:S913" si="96">SUM(T850:W850)</f>
        <v>0</v>
      </c>
      <c r="T850" s="106">
        <v>0</v>
      </c>
      <c r="U850" s="106">
        <v>0</v>
      </c>
      <c r="V850" s="107">
        <v>0</v>
      </c>
      <c r="W850" s="134">
        <v>0</v>
      </c>
      <c r="X850" s="127">
        <f t="shared" ref="X850:X913" si="97">SUM(Y850:Z850)</f>
        <v>0</v>
      </c>
      <c r="Y850" s="106">
        <v>0</v>
      </c>
      <c r="Z850" s="109">
        <v>0</v>
      </c>
    </row>
    <row r="851" spans="1:26" ht="15" customHeight="1" x14ac:dyDescent="0.2">
      <c r="A851" s="115" t="s">
        <v>1650</v>
      </c>
      <c r="B851" s="117" t="s">
        <v>0</v>
      </c>
      <c r="C851" s="119">
        <v>50009923</v>
      </c>
      <c r="D851" s="122" t="s">
        <v>898</v>
      </c>
      <c r="E851" s="124">
        <f t="shared" si="93"/>
        <v>755</v>
      </c>
      <c r="F851" s="129">
        <f t="shared" si="94"/>
        <v>0</v>
      </c>
      <c r="G851" s="106">
        <v>0</v>
      </c>
      <c r="H851" s="109">
        <v>0</v>
      </c>
      <c r="I851" s="127">
        <f t="shared" si="91"/>
        <v>755</v>
      </c>
      <c r="J851" s="106">
        <v>316</v>
      </c>
      <c r="K851" s="131">
        <v>439</v>
      </c>
      <c r="L851" s="129">
        <f t="shared" si="95"/>
        <v>0</v>
      </c>
      <c r="M851" s="106">
        <v>0</v>
      </c>
      <c r="N851" s="106">
        <v>0</v>
      </c>
      <c r="O851" s="109">
        <v>0</v>
      </c>
      <c r="P851" s="127">
        <f t="shared" si="92"/>
        <v>0</v>
      </c>
      <c r="Q851" s="106">
        <v>0</v>
      </c>
      <c r="R851" s="131">
        <v>0</v>
      </c>
      <c r="S851" s="133">
        <f t="shared" si="96"/>
        <v>0</v>
      </c>
      <c r="T851" s="106">
        <v>0</v>
      </c>
      <c r="U851" s="106">
        <v>0</v>
      </c>
      <c r="V851" s="107">
        <v>0</v>
      </c>
      <c r="W851" s="134">
        <v>0</v>
      </c>
      <c r="X851" s="127">
        <f t="shared" si="97"/>
        <v>0</v>
      </c>
      <c r="Y851" s="106">
        <v>0</v>
      </c>
      <c r="Z851" s="109">
        <v>0</v>
      </c>
    </row>
    <row r="852" spans="1:26" ht="15" customHeight="1" x14ac:dyDescent="0.2">
      <c r="A852" s="115" t="s">
        <v>1650</v>
      </c>
      <c r="B852" s="117" t="s">
        <v>0</v>
      </c>
      <c r="C852" s="119">
        <v>50009877</v>
      </c>
      <c r="D852" s="122" t="s">
        <v>899</v>
      </c>
      <c r="E852" s="124">
        <f t="shared" si="93"/>
        <v>1257</v>
      </c>
      <c r="F852" s="129">
        <f t="shared" si="94"/>
        <v>0</v>
      </c>
      <c r="G852" s="106">
        <v>0</v>
      </c>
      <c r="H852" s="109">
        <v>0</v>
      </c>
      <c r="I852" s="127">
        <f t="shared" ref="I852:I915" si="98">SUM(J852:K852)</f>
        <v>1028</v>
      </c>
      <c r="J852" s="106">
        <v>536</v>
      </c>
      <c r="K852" s="131">
        <v>492</v>
      </c>
      <c r="L852" s="129">
        <f t="shared" si="95"/>
        <v>0</v>
      </c>
      <c r="M852" s="106">
        <v>0</v>
      </c>
      <c r="N852" s="106">
        <v>0</v>
      </c>
      <c r="O852" s="109">
        <v>0</v>
      </c>
      <c r="P852" s="127">
        <f t="shared" si="92"/>
        <v>0</v>
      </c>
      <c r="Q852" s="106">
        <v>0</v>
      </c>
      <c r="R852" s="131">
        <v>0</v>
      </c>
      <c r="S852" s="133">
        <f t="shared" si="96"/>
        <v>229</v>
      </c>
      <c r="T852" s="106">
        <v>229</v>
      </c>
      <c r="U852" s="106">
        <v>0</v>
      </c>
      <c r="V852" s="107">
        <v>0</v>
      </c>
      <c r="W852" s="134">
        <v>0</v>
      </c>
      <c r="X852" s="127">
        <f t="shared" si="97"/>
        <v>0</v>
      </c>
      <c r="Y852" s="106">
        <v>0</v>
      </c>
      <c r="Z852" s="109">
        <v>0</v>
      </c>
    </row>
    <row r="853" spans="1:26" ht="15" customHeight="1" x14ac:dyDescent="0.2">
      <c r="A853" s="115" t="s">
        <v>1650</v>
      </c>
      <c r="B853" s="117" t="s">
        <v>0</v>
      </c>
      <c r="C853" s="119">
        <v>50009885</v>
      </c>
      <c r="D853" s="122" t="s">
        <v>1656</v>
      </c>
      <c r="E853" s="124">
        <f t="shared" si="93"/>
        <v>890</v>
      </c>
      <c r="F853" s="129">
        <f t="shared" si="94"/>
        <v>0</v>
      </c>
      <c r="G853" s="106">
        <v>0</v>
      </c>
      <c r="H853" s="109">
        <v>0</v>
      </c>
      <c r="I853" s="127">
        <f t="shared" si="98"/>
        <v>890</v>
      </c>
      <c r="J853" s="106">
        <v>595</v>
      </c>
      <c r="K853" s="131">
        <v>295</v>
      </c>
      <c r="L853" s="129">
        <f t="shared" si="95"/>
        <v>0</v>
      </c>
      <c r="M853" s="106">
        <v>0</v>
      </c>
      <c r="N853" s="106">
        <v>0</v>
      </c>
      <c r="O853" s="109">
        <v>0</v>
      </c>
      <c r="P853" s="127">
        <f t="shared" si="92"/>
        <v>0</v>
      </c>
      <c r="Q853" s="106">
        <v>0</v>
      </c>
      <c r="R853" s="131">
        <v>0</v>
      </c>
      <c r="S853" s="133">
        <f t="shared" si="96"/>
        <v>0</v>
      </c>
      <c r="T853" s="106">
        <v>0</v>
      </c>
      <c r="U853" s="106">
        <v>0</v>
      </c>
      <c r="V853" s="107">
        <v>0</v>
      </c>
      <c r="W853" s="134">
        <v>0</v>
      </c>
      <c r="X853" s="127">
        <f t="shared" si="97"/>
        <v>0</v>
      </c>
      <c r="Y853" s="106">
        <v>0</v>
      </c>
      <c r="Z853" s="109">
        <v>0</v>
      </c>
    </row>
    <row r="854" spans="1:26" ht="15" customHeight="1" x14ac:dyDescent="0.2">
      <c r="A854" s="115" t="s">
        <v>1650</v>
      </c>
      <c r="B854" s="117" t="s">
        <v>0</v>
      </c>
      <c r="C854" s="119">
        <v>50009893</v>
      </c>
      <c r="D854" s="122" t="s">
        <v>1657</v>
      </c>
      <c r="E854" s="124">
        <f t="shared" si="93"/>
        <v>401</v>
      </c>
      <c r="F854" s="129">
        <f t="shared" si="94"/>
        <v>0</v>
      </c>
      <c r="G854" s="106">
        <v>0</v>
      </c>
      <c r="H854" s="109">
        <v>0</v>
      </c>
      <c r="I854" s="127">
        <f t="shared" si="98"/>
        <v>401</v>
      </c>
      <c r="J854" s="106">
        <v>247</v>
      </c>
      <c r="K854" s="131">
        <v>154</v>
      </c>
      <c r="L854" s="129">
        <f t="shared" si="95"/>
        <v>0</v>
      </c>
      <c r="M854" s="106">
        <v>0</v>
      </c>
      <c r="N854" s="106">
        <v>0</v>
      </c>
      <c r="O854" s="109">
        <v>0</v>
      </c>
      <c r="P854" s="127">
        <f t="shared" si="92"/>
        <v>0</v>
      </c>
      <c r="Q854" s="106">
        <v>0</v>
      </c>
      <c r="R854" s="131">
        <v>0</v>
      </c>
      <c r="S854" s="133">
        <f t="shared" si="96"/>
        <v>0</v>
      </c>
      <c r="T854" s="106">
        <v>0</v>
      </c>
      <c r="U854" s="106">
        <v>0</v>
      </c>
      <c r="V854" s="107">
        <v>0</v>
      </c>
      <c r="W854" s="134">
        <v>0</v>
      </c>
      <c r="X854" s="127">
        <f t="shared" si="97"/>
        <v>0</v>
      </c>
      <c r="Y854" s="106">
        <v>0</v>
      </c>
      <c r="Z854" s="109">
        <v>0</v>
      </c>
    </row>
    <row r="855" spans="1:26" ht="15" customHeight="1" x14ac:dyDescent="0.2">
      <c r="A855" s="115" t="s">
        <v>1650</v>
      </c>
      <c r="B855" s="117" t="s">
        <v>0</v>
      </c>
      <c r="C855" s="119">
        <v>50009907</v>
      </c>
      <c r="D855" s="122" t="s">
        <v>1658</v>
      </c>
      <c r="E855" s="124">
        <f t="shared" si="93"/>
        <v>614</v>
      </c>
      <c r="F855" s="129">
        <f t="shared" si="94"/>
        <v>0</v>
      </c>
      <c r="G855" s="106">
        <v>0</v>
      </c>
      <c r="H855" s="109">
        <v>0</v>
      </c>
      <c r="I855" s="127">
        <f t="shared" si="98"/>
        <v>614</v>
      </c>
      <c r="J855" s="106">
        <v>432</v>
      </c>
      <c r="K855" s="131">
        <v>182</v>
      </c>
      <c r="L855" s="129">
        <f t="shared" si="95"/>
        <v>0</v>
      </c>
      <c r="M855" s="106">
        <v>0</v>
      </c>
      <c r="N855" s="106">
        <v>0</v>
      </c>
      <c r="O855" s="109">
        <v>0</v>
      </c>
      <c r="P855" s="127">
        <f t="shared" si="92"/>
        <v>0</v>
      </c>
      <c r="Q855" s="106">
        <v>0</v>
      </c>
      <c r="R855" s="131">
        <v>0</v>
      </c>
      <c r="S855" s="133">
        <f t="shared" si="96"/>
        <v>0</v>
      </c>
      <c r="T855" s="106">
        <v>0</v>
      </c>
      <c r="U855" s="106">
        <v>0</v>
      </c>
      <c r="V855" s="107">
        <v>0</v>
      </c>
      <c r="W855" s="134">
        <v>0</v>
      </c>
      <c r="X855" s="127">
        <f t="shared" si="97"/>
        <v>0</v>
      </c>
      <c r="Y855" s="106">
        <v>0</v>
      </c>
      <c r="Z855" s="109">
        <v>0</v>
      </c>
    </row>
    <row r="856" spans="1:26" ht="15" customHeight="1" x14ac:dyDescent="0.2">
      <c r="A856" s="115" t="s">
        <v>1650</v>
      </c>
      <c r="B856" s="117" t="s">
        <v>2</v>
      </c>
      <c r="C856" s="119">
        <v>50030086</v>
      </c>
      <c r="D856" s="122" t="s">
        <v>1659</v>
      </c>
      <c r="E856" s="124">
        <f t="shared" si="93"/>
        <v>71</v>
      </c>
      <c r="F856" s="129">
        <f t="shared" si="94"/>
        <v>71</v>
      </c>
      <c r="G856" s="106">
        <v>41</v>
      </c>
      <c r="H856" s="109">
        <v>30</v>
      </c>
      <c r="I856" s="127">
        <f t="shared" si="98"/>
        <v>0</v>
      </c>
      <c r="J856" s="106">
        <v>0</v>
      </c>
      <c r="K856" s="131">
        <v>0</v>
      </c>
      <c r="L856" s="129">
        <f t="shared" si="95"/>
        <v>0</v>
      </c>
      <c r="M856" s="106">
        <v>0</v>
      </c>
      <c r="N856" s="106">
        <v>0</v>
      </c>
      <c r="O856" s="109">
        <v>0</v>
      </c>
      <c r="P856" s="127">
        <f t="shared" si="92"/>
        <v>0</v>
      </c>
      <c r="Q856" s="106">
        <v>0</v>
      </c>
      <c r="R856" s="131">
        <v>0</v>
      </c>
      <c r="S856" s="133">
        <f t="shared" si="96"/>
        <v>0</v>
      </c>
      <c r="T856" s="106">
        <v>0</v>
      </c>
      <c r="U856" s="106">
        <v>0</v>
      </c>
      <c r="V856" s="107">
        <v>0</v>
      </c>
      <c r="W856" s="134">
        <v>0</v>
      </c>
      <c r="X856" s="127">
        <f t="shared" si="97"/>
        <v>0</v>
      </c>
      <c r="Y856" s="106">
        <v>0</v>
      </c>
      <c r="Z856" s="109">
        <v>0</v>
      </c>
    </row>
    <row r="857" spans="1:26" ht="15" customHeight="1" x14ac:dyDescent="0.2">
      <c r="A857" s="115" t="s">
        <v>1650</v>
      </c>
      <c r="B857" s="117" t="s">
        <v>2</v>
      </c>
      <c r="C857" s="119">
        <v>50024892</v>
      </c>
      <c r="D857" s="122" t="s">
        <v>1660</v>
      </c>
      <c r="E857" s="124">
        <f t="shared" si="93"/>
        <v>154</v>
      </c>
      <c r="F857" s="129">
        <f t="shared" si="94"/>
        <v>22</v>
      </c>
      <c r="G857" s="106">
        <v>0</v>
      </c>
      <c r="H857" s="109">
        <v>22</v>
      </c>
      <c r="I857" s="127">
        <f t="shared" si="98"/>
        <v>132</v>
      </c>
      <c r="J857" s="106">
        <v>67</v>
      </c>
      <c r="K857" s="131">
        <v>65</v>
      </c>
      <c r="L857" s="129">
        <f t="shared" si="95"/>
        <v>0</v>
      </c>
      <c r="M857" s="106">
        <v>0</v>
      </c>
      <c r="N857" s="106">
        <v>0</v>
      </c>
      <c r="O857" s="109">
        <v>0</v>
      </c>
      <c r="P857" s="127">
        <f t="shared" si="92"/>
        <v>0</v>
      </c>
      <c r="Q857" s="106">
        <v>0</v>
      </c>
      <c r="R857" s="131">
        <v>0</v>
      </c>
      <c r="S857" s="133">
        <f t="shared" si="96"/>
        <v>0</v>
      </c>
      <c r="T857" s="106">
        <v>0</v>
      </c>
      <c r="U857" s="106">
        <v>0</v>
      </c>
      <c r="V857" s="107">
        <v>0</v>
      </c>
      <c r="W857" s="134">
        <v>0</v>
      </c>
      <c r="X857" s="127">
        <f t="shared" si="97"/>
        <v>0</v>
      </c>
      <c r="Y857" s="106">
        <v>0</v>
      </c>
      <c r="Z857" s="109">
        <v>0</v>
      </c>
    </row>
    <row r="858" spans="1:26" ht="15" customHeight="1" x14ac:dyDescent="0.2">
      <c r="A858" s="115" t="s">
        <v>1650</v>
      </c>
      <c r="B858" s="117" t="s">
        <v>2</v>
      </c>
      <c r="C858" s="119">
        <v>50009982</v>
      </c>
      <c r="D858" s="122" t="s">
        <v>1661</v>
      </c>
      <c r="E858" s="124">
        <f t="shared" si="93"/>
        <v>36</v>
      </c>
      <c r="F858" s="129">
        <f t="shared" si="94"/>
        <v>0</v>
      </c>
      <c r="G858" s="106">
        <v>0</v>
      </c>
      <c r="H858" s="109">
        <v>0</v>
      </c>
      <c r="I858" s="127">
        <f t="shared" si="98"/>
        <v>36</v>
      </c>
      <c r="J858" s="106">
        <v>36</v>
      </c>
      <c r="K858" s="131">
        <v>0</v>
      </c>
      <c r="L858" s="129">
        <f t="shared" si="95"/>
        <v>0</v>
      </c>
      <c r="M858" s="106">
        <v>0</v>
      </c>
      <c r="N858" s="106">
        <v>0</v>
      </c>
      <c r="O858" s="109">
        <v>0</v>
      </c>
      <c r="P858" s="127">
        <f t="shared" si="92"/>
        <v>0</v>
      </c>
      <c r="Q858" s="106">
        <v>0</v>
      </c>
      <c r="R858" s="131">
        <v>0</v>
      </c>
      <c r="S858" s="133">
        <f t="shared" si="96"/>
        <v>0</v>
      </c>
      <c r="T858" s="106">
        <v>0</v>
      </c>
      <c r="U858" s="106">
        <v>0</v>
      </c>
      <c r="V858" s="107">
        <v>0</v>
      </c>
      <c r="W858" s="134">
        <v>0</v>
      </c>
      <c r="X858" s="127">
        <f t="shared" si="97"/>
        <v>0</v>
      </c>
      <c r="Y858" s="106">
        <v>0</v>
      </c>
      <c r="Z858" s="109">
        <v>0</v>
      </c>
    </row>
    <row r="859" spans="1:26" ht="15" customHeight="1" x14ac:dyDescent="0.2">
      <c r="A859" s="115" t="s">
        <v>1650</v>
      </c>
      <c r="B859" s="117" t="s">
        <v>2</v>
      </c>
      <c r="C859" s="119">
        <v>50044826</v>
      </c>
      <c r="D859" s="122" t="s">
        <v>907</v>
      </c>
      <c r="E859" s="124">
        <f t="shared" si="93"/>
        <v>596</v>
      </c>
      <c r="F859" s="129">
        <f t="shared" si="94"/>
        <v>40</v>
      </c>
      <c r="G859" s="106">
        <v>0</v>
      </c>
      <c r="H859" s="109">
        <v>40</v>
      </c>
      <c r="I859" s="127">
        <f t="shared" si="98"/>
        <v>556</v>
      </c>
      <c r="J859" s="106">
        <v>334</v>
      </c>
      <c r="K859" s="131">
        <v>222</v>
      </c>
      <c r="L859" s="129">
        <f t="shared" si="95"/>
        <v>0</v>
      </c>
      <c r="M859" s="106">
        <v>0</v>
      </c>
      <c r="N859" s="106">
        <v>0</v>
      </c>
      <c r="O859" s="109">
        <v>0</v>
      </c>
      <c r="P859" s="127">
        <f t="shared" si="92"/>
        <v>0</v>
      </c>
      <c r="Q859" s="106">
        <v>0</v>
      </c>
      <c r="R859" s="131">
        <v>0</v>
      </c>
      <c r="S859" s="133">
        <f t="shared" si="96"/>
        <v>0</v>
      </c>
      <c r="T859" s="106">
        <v>0</v>
      </c>
      <c r="U859" s="106">
        <v>0</v>
      </c>
      <c r="V859" s="107">
        <v>0</v>
      </c>
      <c r="W859" s="134">
        <v>0</v>
      </c>
      <c r="X859" s="127">
        <f t="shared" si="97"/>
        <v>0</v>
      </c>
      <c r="Y859" s="106">
        <v>0</v>
      </c>
      <c r="Z859" s="109">
        <v>0</v>
      </c>
    </row>
    <row r="860" spans="1:26" ht="15" customHeight="1" x14ac:dyDescent="0.2">
      <c r="A860" s="115" t="s">
        <v>1650</v>
      </c>
      <c r="B860" s="117" t="s">
        <v>2</v>
      </c>
      <c r="C860" s="119">
        <v>50031619</v>
      </c>
      <c r="D860" s="122" t="s">
        <v>1032</v>
      </c>
      <c r="E860" s="124">
        <f t="shared" si="93"/>
        <v>592</v>
      </c>
      <c r="F860" s="129">
        <f t="shared" si="94"/>
        <v>45</v>
      </c>
      <c r="G860" s="106">
        <v>0</v>
      </c>
      <c r="H860" s="109">
        <v>45</v>
      </c>
      <c r="I860" s="127">
        <f t="shared" si="98"/>
        <v>404</v>
      </c>
      <c r="J860" s="106">
        <v>266</v>
      </c>
      <c r="K860" s="131">
        <v>138</v>
      </c>
      <c r="L860" s="129">
        <f t="shared" si="95"/>
        <v>0</v>
      </c>
      <c r="M860" s="106">
        <v>0</v>
      </c>
      <c r="N860" s="106">
        <v>0</v>
      </c>
      <c r="O860" s="109">
        <v>0</v>
      </c>
      <c r="P860" s="127">
        <f t="shared" si="92"/>
        <v>0</v>
      </c>
      <c r="Q860" s="106">
        <v>0</v>
      </c>
      <c r="R860" s="131">
        <v>0</v>
      </c>
      <c r="S860" s="133">
        <f t="shared" si="96"/>
        <v>143</v>
      </c>
      <c r="T860" s="106">
        <v>143</v>
      </c>
      <c r="U860" s="106">
        <v>0</v>
      </c>
      <c r="V860" s="107">
        <v>0</v>
      </c>
      <c r="W860" s="134">
        <v>0</v>
      </c>
      <c r="X860" s="127">
        <f t="shared" si="97"/>
        <v>0</v>
      </c>
      <c r="Y860" s="106">
        <v>0</v>
      </c>
      <c r="Z860" s="109">
        <v>0</v>
      </c>
    </row>
    <row r="861" spans="1:26" ht="15" customHeight="1" x14ac:dyDescent="0.2">
      <c r="A861" s="115" t="s">
        <v>1650</v>
      </c>
      <c r="B861" s="117" t="s">
        <v>2</v>
      </c>
      <c r="C861" s="119">
        <v>50026976</v>
      </c>
      <c r="D861" s="122" t="s">
        <v>908</v>
      </c>
      <c r="E861" s="124">
        <f t="shared" si="93"/>
        <v>301</v>
      </c>
      <c r="F861" s="129">
        <f t="shared" si="94"/>
        <v>35</v>
      </c>
      <c r="G861" s="106">
        <v>0</v>
      </c>
      <c r="H861" s="109">
        <v>35</v>
      </c>
      <c r="I861" s="127">
        <f t="shared" si="98"/>
        <v>266</v>
      </c>
      <c r="J861" s="106">
        <v>154</v>
      </c>
      <c r="K861" s="131">
        <v>112</v>
      </c>
      <c r="L861" s="129">
        <f t="shared" si="95"/>
        <v>0</v>
      </c>
      <c r="M861" s="106">
        <v>0</v>
      </c>
      <c r="N861" s="106">
        <v>0</v>
      </c>
      <c r="O861" s="109">
        <v>0</v>
      </c>
      <c r="P861" s="127">
        <f t="shared" si="92"/>
        <v>0</v>
      </c>
      <c r="Q861" s="106">
        <v>0</v>
      </c>
      <c r="R861" s="131">
        <v>0</v>
      </c>
      <c r="S861" s="133">
        <f t="shared" si="96"/>
        <v>0</v>
      </c>
      <c r="T861" s="106">
        <v>0</v>
      </c>
      <c r="U861" s="106">
        <v>0</v>
      </c>
      <c r="V861" s="107">
        <v>0</v>
      </c>
      <c r="W861" s="134">
        <v>0</v>
      </c>
      <c r="X861" s="127">
        <f t="shared" si="97"/>
        <v>0</v>
      </c>
      <c r="Y861" s="106">
        <v>0</v>
      </c>
      <c r="Z861" s="109">
        <v>0</v>
      </c>
    </row>
    <row r="862" spans="1:26" ht="15" customHeight="1" x14ac:dyDescent="0.2">
      <c r="A862" s="115" t="s">
        <v>1650</v>
      </c>
      <c r="B862" s="117" t="s">
        <v>2</v>
      </c>
      <c r="C862" s="119">
        <v>50030523</v>
      </c>
      <c r="D862" s="122" t="s">
        <v>1662</v>
      </c>
      <c r="E862" s="124">
        <f t="shared" si="93"/>
        <v>110</v>
      </c>
      <c r="F862" s="129">
        <f t="shared" si="94"/>
        <v>7</v>
      </c>
      <c r="G862" s="106">
        <v>0</v>
      </c>
      <c r="H862" s="109">
        <v>7</v>
      </c>
      <c r="I862" s="127">
        <f t="shared" si="98"/>
        <v>103</v>
      </c>
      <c r="J862" s="106">
        <v>49</v>
      </c>
      <c r="K862" s="131">
        <v>54</v>
      </c>
      <c r="L862" s="129">
        <f t="shared" si="95"/>
        <v>0</v>
      </c>
      <c r="M862" s="106">
        <v>0</v>
      </c>
      <c r="N862" s="106">
        <v>0</v>
      </c>
      <c r="O862" s="109">
        <v>0</v>
      </c>
      <c r="P862" s="127">
        <f t="shared" si="92"/>
        <v>0</v>
      </c>
      <c r="Q862" s="106">
        <v>0</v>
      </c>
      <c r="R862" s="131">
        <v>0</v>
      </c>
      <c r="S862" s="133">
        <f t="shared" si="96"/>
        <v>0</v>
      </c>
      <c r="T862" s="106">
        <v>0</v>
      </c>
      <c r="U862" s="106">
        <v>0</v>
      </c>
      <c r="V862" s="107">
        <v>0</v>
      </c>
      <c r="W862" s="134">
        <v>0</v>
      </c>
      <c r="X862" s="127">
        <f t="shared" si="97"/>
        <v>0</v>
      </c>
      <c r="Y862" s="106">
        <v>0</v>
      </c>
      <c r="Z862" s="109">
        <v>0</v>
      </c>
    </row>
    <row r="863" spans="1:26" ht="15" customHeight="1" x14ac:dyDescent="0.2">
      <c r="A863" s="115" t="s">
        <v>1650</v>
      </c>
      <c r="B863" s="117" t="s">
        <v>2</v>
      </c>
      <c r="C863" s="119">
        <v>50024183</v>
      </c>
      <c r="D863" s="122" t="s">
        <v>1663</v>
      </c>
      <c r="E863" s="124">
        <f t="shared" si="93"/>
        <v>310</v>
      </c>
      <c r="F863" s="129">
        <f t="shared" si="94"/>
        <v>48</v>
      </c>
      <c r="G863" s="106">
        <v>0</v>
      </c>
      <c r="H863" s="109">
        <v>48</v>
      </c>
      <c r="I863" s="127">
        <f t="shared" si="98"/>
        <v>262</v>
      </c>
      <c r="J863" s="106">
        <v>168</v>
      </c>
      <c r="K863" s="131">
        <v>94</v>
      </c>
      <c r="L863" s="129">
        <f t="shared" si="95"/>
        <v>0</v>
      </c>
      <c r="M863" s="106">
        <v>0</v>
      </c>
      <c r="N863" s="106">
        <v>0</v>
      </c>
      <c r="O863" s="109">
        <v>0</v>
      </c>
      <c r="P863" s="127">
        <f t="shared" si="92"/>
        <v>0</v>
      </c>
      <c r="Q863" s="106">
        <v>0</v>
      </c>
      <c r="R863" s="131">
        <v>0</v>
      </c>
      <c r="S863" s="133">
        <f t="shared" si="96"/>
        <v>0</v>
      </c>
      <c r="T863" s="106">
        <v>0</v>
      </c>
      <c r="U863" s="106">
        <v>0</v>
      </c>
      <c r="V863" s="107">
        <v>0</v>
      </c>
      <c r="W863" s="134">
        <v>0</v>
      </c>
      <c r="X863" s="127">
        <f t="shared" si="97"/>
        <v>0</v>
      </c>
      <c r="Y863" s="106">
        <v>0</v>
      </c>
      <c r="Z863" s="109">
        <v>0</v>
      </c>
    </row>
    <row r="864" spans="1:26" ht="15" customHeight="1" x14ac:dyDescent="0.2">
      <c r="A864" s="115" t="s">
        <v>43</v>
      </c>
      <c r="B864" s="117" t="s">
        <v>0</v>
      </c>
      <c r="C864" s="119">
        <v>50027670</v>
      </c>
      <c r="D864" s="122" t="s">
        <v>911</v>
      </c>
      <c r="E864" s="124">
        <f t="shared" si="93"/>
        <v>158</v>
      </c>
      <c r="F864" s="129">
        <f t="shared" si="94"/>
        <v>158</v>
      </c>
      <c r="G864" s="106">
        <v>158</v>
      </c>
      <c r="H864" s="109">
        <v>0</v>
      </c>
      <c r="I864" s="127">
        <f t="shared" si="98"/>
        <v>0</v>
      </c>
      <c r="J864" s="106">
        <v>0</v>
      </c>
      <c r="K864" s="131">
        <v>0</v>
      </c>
      <c r="L864" s="129">
        <f t="shared" si="95"/>
        <v>0</v>
      </c>
      <c r="M864" s="106">
        <v>0</v>
      </c>
      <c r="N864" s="106">
        <v>0</v>
      </c>
      <c r="O864" s="109">
        <v>0</v>
      </c>
      <c r="P864" s="127">
        <f t="shared" si="92"/>
        <v>0</v>
      </c>
      <c r="Q864" s="106">
        <v>0</v>
      </c>
      <c r="R864" s="131">
        <v>0</v>
      </c>
      <c r="S864" s="133">
        <f t="shared" si="96"/>
        <v>0</v>
      </c>
      <c r="T864" s="106">
        <v>0</v>
      </c>
      <c r="U864" s="106">
        <v>0</v>
      </c>
      <c r="V864" s="107">
        <v>0</v>
      </c>
      <c r="W864" s="134">
        <v>0</v>
      </c>
      <c r="X864" s="127">
        <f t="shared" si="97"/>
        <v>0</v>
      </c>
      <c r="Y864" s="106">
        <v>0</v>
      </c>
      <c r="Z864" s="109">
        <v>0</v>
      </c>
    </row>
    <row r="865" spans="1:26" ht="15" customHeight="1" x14ac:dyDescent="0.2">
      <c r="A865" s="115" t="s">
        <v>43</v>
      </c>
      <c r="B865" s="117" t="s">
        <v>0</v>
      </c>
      <c r="C865" s="119">
        <v>50044800</v>
      </c>
      <c r="D865" s="122" t="s">
        <v>1664</v>
      </c>
      <c r="E865" s="124">
        <f t="shared" si="93"/>
        <v>66</v>
      </c>
      <c r="F865" s="129">
        <f t="shared" si="94"/>
        <v>66</v>
      </c>
      <c r="G865" s="106">
        <v>66</v>
      </c>
      <c r="H865" s="109">
        <v>0</v>
      </c>
      <c r="I865" s="127">
        <f t="shared" si="98"/>
        <v>0</v>
      </c>
      <c r="J865" s="106">
        <v>0</v>
      </c>
      <c r="K865" s="131">
        <v>0</v>
      </c>
      <c r="L865" s="129">
        <f t="shared" si="95"/>
        <v>0</v>
      </c>
      <c r="M865" s="106">
        <v>0</v>
      </c>
      <c r="N865" s="106">
        <v>0</v>
      </c>
      <c r="O865" s="109">
        <v>0</v>
      </c>
      <c r="P865" s="127">
        <f t="shared" si="92"/>
        <v>0</v>
      </c>
      <c r="Q865" s="106">
        <v>0</v>
      </c>
      <c r="R865" s="131">
        <v>0</v>
      </c>
      <c r="S865" s="133">
        <f t="shared" si="96"/>
        <v>0</v>
      </c>
      <c r="T865" s="106">
        <v>0</v>
      </c>
      <c r="U865" s="106">
        <v>0</v>
      </c>
      <c r="V865" s="107">
        <v>0</v>
      </c>
      <c r="W865" s="134">
        <v>0</v>
      </c>
      <c r="X865" s="127">
        <f t="shared" si="97"/>
        <v>0</v>
      </c>
      <c r="Y865" s="106">
        <v>0</v>
      </c>
      <c r="Z865" s="109">
        <v>0</v>
      </c>
    </row>
    <row r="866" spans="1:26" ht="15" customHeight="1" x14ac:dyDescent="0.2">
      <c r="A866" s="115" t="s">
        <v>43</v>
      </c>
      <c r="B866" s="117" t="s">
        <v>0</v>
      </c>
      <c r="C866" s="119">
        <v>50029550</v>
      </c>
      <c r="D866" s="122" t="s">
        <v>1665</v>
      </c>
      <c r="E866" s="124">
        <f t="shared" si="93"/>
        <v>343</v>
      </c>
      <c r="F866" s="129">
        <f t="shared" si="94"/>
        <v>343</v>
      </c>
      <c r="G866" s="106">
        <v>0</v>
      </c>
      <c r="H866" s="109">
        <v>343</v>
      </c>
      <c r="I866" s="127">
        <f t="shared" si="98"/>
        <v>0</v>
      </c>
      <c r="J866" s="106">
        <v>0</v>
      </c>
      <c r="K866" s="131">
        <v>0</v>
      </c>
      <c r="L866" s="129">
        <f t="shared" si="95"/>
        <v>0</v>
      </c>
      <c r="M866" s="106">
        <v>0</v>
      </c>
      <c r="N866" s="106">
        <v>0</v>
      </c>
      <c r="O866" s="109">
        <v>0</v>
      </c>
      <c r="P866" s="127">
        <f t="shared" si="92"/>
        <v>0</v>
      </c>
      <c r="Q866" s="106">
        <v>0</v>
      </c>
      <c r="R866" s="131">
        <v>0</v>
      </c>
      <c r="S866" s="133">
        <f t="shared" si="96"/>
        <v>0</v>
      </c>
      <c r="T866" s="106">
        <v>0</v>
      </c>
      <c r="U866" s="106">
        <v>0</v>
      </c>
      <c r="V866" s="107">
        <v>0</v>
      </c>
      <c r="W866" s="134">
        <v>0</v>
      </c>
      <c r="X866" s="127">
        <f t="shared" si="97"/>
        <v>0</v>
      </c>
      <c r="Y866" s="106">
        <v>0</v>
      </c>
      <c r="Z866" s="109">
        <v>0</v>
      </c>
    </row>
    <row r="867" spans="1:26" ht="15" customHeight="1" x14ac:dyDescent="0.2">
      <c r="A867" s="115" t="s">
        <v>43</v>
      </c>
      <c r="B867" s="117" t="s">
        <v>0</v>
      </c>
      <c r="C867" s="119">
        <v>50004638</v>
      </c>
      <c r="D867" s="122" t="s">
        <v>914</v>
      </c>
      <c r="E867" s="124">
        <f t="shared" si="93"/>
        <v>934</v>
      </c>
      <c r="F867" s="129">
        <f t="shared" si="94"/>
        <v>0</v>
      </c>
      <c r="G867" s="106">
        <v>0</v>
      </c>
      <c r="H867" s="109">
        <v>0</v>
      </c>
      <c r="I867" s="127">
        <f t="shared" si="98"/>
        <v>710</v>
      </c>
      <c r="J867" s="106">
        <v>394</v>
      </c>
      <c r="K867" s="131">
        <v>316</v>
      </c>
      <c r="L867" s="129">
        <f t="shared" si="95"/>
        <v>0</v>
      </c>
      <c r="M867" s="106">
        <v>0</v>
      </c>
      <c r="N867" s="106">
        <v>0</v>
      </c>
      <c r="O867" s="109">
        <v>0</v>
      </c>
      <c r="P867" s="127">
        <f t="shared" si="92"/>
        <v>0</v>
      </c>
      <c r="Q867" s="106">
        <v>0</v>
      </c>
      <c r="R867" s="131">
        <v>0</v>
      </c>
      <c r="S867" s="133">
        <f t="shared" si="96"/>
        <v>224</v>
      </c>
      <c r="T867" s="106">
        <v>224</v>
      </c>
      <c r="U867" s="106">
        <v>0</v>
      </c>
      <c r="V867" s="107">
        <v>0</v>
      </c>
      <c r="W867" s="134">
        <v>0</v>
      </c>
      <c r="X867" s="127">
        <f t="shared" si="97"/>
        <v>0</v>
      </c>
      <c r="Y867" s="106">
        <v>0</v>
      </c>
      <c r="Z867" s="109">
        <v>0</v>
      </c>
    </row>
    <row r="868" spans="1:26" ht="15" customHeight="1" x14ac:dyDescent="0.2">
      <c r="A868" s="115" t="s">
        <v>43</v>
      </c>
      <c r="B868" s="117" t="s">
        <v>0</v>
      </c>
      <c r="C868" s="119">
        <v>50039601</v>
      </c>
      <c r="D868" s="122" t="s">
        <v>1666</v>
      </c>
      <c r="E868" s="124">
        <f t="shared" si="93"/>
        <v>532</v>
      </c>
      <c r="F868" s="129">
        <f t="shared" si="94"/>
        <v>0</v>
      </c>
      <c r="G868" s="106">
        <v>0</v>
      </c>
      <c r="H868" s="109">
        <v>0</v>
      </c>
      <c r="I868" s="127">
        <f t="shared" si="98"/>
        <v>532</v>
      </c>
      <c r="J868" s="106">
        <v>382</v>
      </c>
      <c r="K868" s="131">
        <v>150</v>
      </c>
      <c r="L868" s="129">
        <f t="shared" si="95"/>
        <v>0</v>
      </c>
      <c r="M868" s="106">
        <v>0</v>
      </c>
      <c r="N868" s="106">
        <v>0</v>
      </c>
      <c r="O868" s="109">
        <v>0</v>
      </c>
      <c r="P868" s="127">
        <f t="shared" si="92"/>
        <v>0</v>
      </c>
      <c r="Q868" s="106">
        <v>0</v>
      </c>
      <c r="R868" s="131">
        <v>0</v>
      </c>
      <c r="S868" s="133">
        <f t="shared" si="96"/>
        <v>0</v>
      </c>
      <c r="T868" s="106">
        <v>0</v>
      </c>
      <c r="U868" s="106">
        <v>0</v>
      </c>
      <c r="V868" s="107">
        <v>0</v>
      </c>
      <c r="W868" s="134">
        <v>0</v>
      </c>
      <c r="X868" s="127">
        <f t="shared" si="97"/>
        <v>0</v>
      </c>
      <c r="Y868" s="106">
        <v>0</v>
      </c>
      <c r="Z868" s="109">
        <v>0</v>
      </c>
    </row>
    <row r="869" spans="1:26" ht="15" customHeight="1" x14ac:dyDescent="0.2">
      <c r="A869" s="115" t="s">
        <v>43</v>
      </c>
      <c r="B869" s="117" t="s">
        <v>0</v>
      </c>
      <c r="C869" s="119">
        <v>50022652</v>
      </c>
      <c r="D869" s="122" t="s">
        <v>916</v>
      </c>
      <c r="E869" s="124">
        <f t="shared" si="93"/>
        <v>449</v>
      </c>
      <c r="F869" s="129">
        <f t="shared" si="94"/>
        <v>0</v>
      </c>
      <c r="G869" s="106">
        <v>0</v>
      </c>
      <c r="H869" s="109">
        <v>0</v>
      </c>
      <c r="I869" s="127">
        <f t="shared" si="98"/>
        <v>449</v>
      </c>
      <c r="J869" s="106">
        <v>218</v>
      </c>
      <c r="K869" s="131">
        <v>231</v>
      </c>
      <c r="L869" s="129">
        <f t="shared" si="95"/>
        <v>0</v>
      </c>
      <c r="M869" s="106">
        <v>0</v>
      </c>
      <c r="N869" s="106">
        <v>0</v>
      </c>
      <c r="O869" s="109">
        <v>0</v>
      </c>
      <c r="P869" s="127">
        <f t="shared" si="92"/>
        <v>0</v>
      </c>
      <c r="Q869" s="106">
        <v>0</v>
      </c>
      <c r="R869" s="131">
        <v>0</v>
      </c>
      <c r="S869" s="133">
        <f t="shared" si="96"/>
        <v>0</v>
      </c>
      <c r="T869" s="106">
        <v>0</v>
      </c>
      <c r="U869" s="106">
        <v>0</v>
      </c>
      <c r="V869" s="107">
        <v>0</v>
      </c>
      <c r="W869" s="134">
        <v>0</v>
      </c>
      <c r="X869" s="127">
        <f t="shared" si="97"/>
        <v>0</v>
      </c>
      <c r="Y869" s="106">
        <v>0</v>
      </c>
      <c r="Z869" s="109">
        <v>0</v>
      </c>
    </row>
    <row r="870" spans="1:26" ht="15" customHeight="1" x14ac:dyDescent="0.2">
      <c r="A870" s="115" t="s">
        <v>43</v>
      </c>
      <c r="B870" s="117" t="s">
        <v>2</v>
      </c>
      <c r="C870" s="119">
        <v>50004646</v>
      </c>
      <c r="D870" s="122" t="s">
        <v>1667</v>
      </c>
      <c r="E870" s="124">
        <f t="shared" si="93"/>
        <v>158</v>
      </c>
      <c r="F870" s="129">
        <f t="shared" si="94"/>
        <v>25</v>
      </c>
      <c r="G870" s="106">
        <v>0</v>
      </c>
      <c r="H870" s="109">
        <v>25</v>
      </c>
      <c r="I870" s="127">
        <f t="shared" si="98"/>
        <v>133</v>
      </c>
      <c r="J870" s="106">
        <v>78</v>
      </c>
      <c r="K870" s="131">
        <v>55</v>
      </c>
      <c r="L870" s="129">
        <f t="shared" si="95"/>
        <v>0</v>
      </c>
      <c r="M870" s="106">
        <v>0</v>
      </c>
      <c r="N870" s="106">
        <v>0</v>
      </c>
      <c r="O870" s="109">
        <v>0</v>
      </c>
      <c r="P870" s="127">
        <f t="shared" si="92"/>
        <v>0</v>
      </c>
      <c r="Q870" s="106">
        <v>0</v>
      </c>
      <c r="R870" s="131">
        <v>0</v>
      </c>
      <c r="S870" s="133">
        <f t="shared" si="96"/>
        <v>0</v>
      </c>
      <c r="T870" s="106">
        <v>0</v>
      </c>
      <c r="U870" s="106">
        <v>0</v>
      </c>
      <c r="V870" s="107">
        <v>0</v>
      </c>
      <c r="W870" s="134">
        <v>0</v>
      </c>
      <c r="X870" s="127">
        <f t="shared" si="97"/>
        <v>0</v>
      </c>
      <c r="Y870" s="106">
        <v>0</v>
      </c>
      <c r="Z870" s="109">
        <v>0</v>
      </c>
    </row>
    <row r="871" spans="1:26" ht="15" customHeight="1" x14ac:dyDescent="0.2">
      <c r="A871" s="115" t="s">
        <v>44</v>
      </c>
      <c r="B871" s="117" t="s">
        <v>0</v>
      </c>
      <c r="C871" s="119">
        <v>50026518</v>
      </c>
      <c r="D871" s="122" t="s">
        <v>1668</v>
      </c>
      <c r="E871" s="124">
        <f t="shared" si="93"/>
        <v>117</v>
      </c>
      <c r="F871" s="129">
        <f t="shared" si="94"/>
        <v>117</v>
      </c>
      <c r="G871" s="106">
        <v>76</v>
      </c>
      <c r="H871" s="109">
        <v>41</v>
      </c>
      <c r="I871" s="127">
        <f t="shared" si="98"/>
        <v>0</v>
      </c>
      <c r="J871" s="106">
        <v>0</v>
      </c>
      <c r="K871" s="131">
        <v>0</v>
      </c>
      <c r="L871" s="129">
        <f t="shared" si="95"/>
        <v>0</v>
      </c>
      <c r="M871" s="106">
        <v>0</v>
      </c>
      <c r="N871" s="106">
        <v>0</v>
      </c>
      <c r="O871" s="109">
        <v>0</v>
      </c>
      <c r="P871" s="127">
        <f t="shared" si="92"/>
        <v>0</v>
      </c>
      <c r="Q871" s="106">
        <v>0</v>
      </c>
      <c r="R871" s="131">
        <v>0</v>
      </c>
      <c r="S871" s="133">
        <f t="shared" si="96"/>
        <v>0</v>
      </c>
      <c r="T871" s="106">
        <v>0</v>
      </c>
      <c r="U871" s="106">
        <v>0</v>
      </c>
      <c r="V871" s="107">
        <v>0</v>
      </c>
      <c r="W871" s="134">
        <v>0</v>
      </c>
      <c r="X871" s="127">
        <f t="shared" si="97"/>
        <v>0</v>
      </c>
      <c r="Y871" s="106">
        <v>0</v>
      </c>
      <c r="Z871" s="109">
        <v>0</v>
      </c>
    </row>
    <row r="872" spans="1:26" ht="15" customHeight="1" x14ac:dyDescent="0.2">
      <c r="A872" s="115" t="s">
        <v>44</v>
      </c>
      <c r="B872" s="117" t="s">
        <v>0</v>
      </c>
      <c r="C872" s="119">
        <v>50021818</v>
      </c>
      <c r="D872" s="122" t="s">
        <v>1669</v>
      </c>
      <c r="E872" s="124">
        <f t="shared" si="93"/>
        <v>842</v>
      </c>
      <c r="F872" s="129">
        <f t="shared" si="94"/>
        <v>115</v>
      </c>
      <c r="G872" s="106">
        <v>0</v>
      </c>
      <c r="H872" s="109">
        <v>115</v>
      </c>
      <c r="I872" s="127">
        <f t="shared" si="98"/>
        <v>687</v>
      </c>
      <c r="J872" s="106">
        <v>437</v>
      </c>
      <c r="K872" s="131">
        <v>250</v>
      </c>
      <c r="L872" s="129">
        <f t="shared" si="95"/>
        <v>0</v>
      </c>
      <c r="M872" s="106">
        <v>0</v>
      </c>
      <c r="N872" s="106">
        <v>0</v>
      </c>
      <c r="O872" s="109">
        <v>0</v>
      </c>
      <c r="P872" s="127">
        <f t="shared" si="92"/>
        <v>0</v>
      </c>
      <c r="Q872" s="106">
        <v>0</v>
      </c>
      <c r="R872" s="131">
        <v>0</v>
      </c>
      <c r="S872" s="133">
        <f t="shared" si="96"/>
        <v>40</v>
      </c>
      <c r="T872" s="106">
        <v>40</v>
      </c>
      <c r="U872" s="106">
        <v>0</v>
      </c>
      <c r="V872" s="107">
        <v>0</v>
      </c>
      <c r="W872" s="134">
        <v>0</v>
      </c>
      <c r="X872" s="127">
        <f t="shared" si="97"/>
        <v>0</v>
      </c>
      <c r="Y872" s="106">
        <v>0</v>
      </c>
      <c r="Z872" s="109">
        <v>0</v>
      </c>
    </row>
    <row r="873" spans="1:26" ht="15" customHeight="1" x14ac:dyDescent="0.2">
      <c r="A873" s="115" t="s">
        <v>44</v>
      </c>
      <c r="B873" s="117" t="s">
        <v>2</v>
      </c>
      <c r="C873" s="119">
        <v>50029894</v>
      </c>
      <c r="D873" s="122" t="s">
        <v>1670</v>
      </c>
      <c r="E873" s="124">
        <f t="shared" si="93"/>
        <v>956</v>
      </c>
      <c r="F873" s="129">
        <f t="shared" si="94"/>
        <v>111</v>
      </c>
      <c r="G873" s="106">
        <v>0</v>
      </c>
      <c r="H873" s="109">
        <v>111</v>
      </c>
      <c r="I873" s="127">
        <f t="shared" si="98"/>
        <v>845</v>
      </c>
      <c r="J873" s="106">
        <v>567</v>
      </c>
      <c r="K873" s="131">
        <v>278</v>
      </c>
      <c r="L873" s="129">
        <f t="shared" si="95"/>
        <v>0</v>
      </c>
      <c r="M873" s="106">
        <v>0</v>
      </c>
      <c r="N873" s="106">
        <v>0</v>
      </c>
      <c r="O873" s="109">
        <v>0</v>
      </c>
      <c r="P873" s="127">
        <f t="shared" si="92"/>
        <v>0</v>
      </c>
      <c r="Q873" s="106">
        <v>0</v>
      </c>
      <c r="R873" s="131">
        <v>0</v>
      </c>
      <c r="S873" s="133">
        <f t="shared" si="96"/>
        <v>0</v>
      </c>
      <c r="T873" s="106">
        <v>0</v>
      </c>
      <c r="U873" s="106">
        <v>0</v>
      </c>
      <c r="V873" s="107">
        <v>0</v>
      </c>
      <c r="W873" s="134">
        <v>0</v>
      </c>
      <c r="X873" s="127">
        <f t="shared" si="97"/>
        <v>0</v>
      </c>
      <c r="Y873" s="106">
        <v>0</v>
      </c>
      <c r="Z873" s="109">
        <v>0</v>
      </c>
    </row>
    <row r="874" spans="1:26" ht="15" customHeight="1" x14ac:dyDescent="0.2">
      <c r="A874" s="115" t="s">
        <v>45</v>
      </c>
      <c r="B874" s="117" t="s">
        <v>0</v>
      </c>
      <c r="C874" s="119">
        <v>50026470</v>
      </c>
      <c r="D874" s="122" t="s">
        <v>921</v>
      </c>
      <c r="E874" s="124">
        <f t="shared" si="93"/>
        <v>196</v>
      </c>
      <c r="F874" s="129">
        <f t="shared" si="94"/>
        <v>196</v>
      </c>
      <c r="G874" s="106">
        <v>120</v>
      </c>
      <c r="H874" s="109">
        <v>76</v>
      </c>
      <c r="I874" s="127">
        <f t="shared" si="98"/>
        <v>0</v>
      </c>
      <c r="J874" s="106">
        <v>0</v>
      </c>
      <c r="K874" s="131">
        <v>0</v>
      </c>
      <c r="L874" s="129">
        <f t="shared" si="95"/>
        <v>0</v>
      </c>
      <c r="M874" s="106">
        <v>0</v>
      </c>
      <c r="N874" s="106">
        <v>0</v>
      </c>
      <c r="O874" s="109">
        <v>0</v>
      </c>
      <c r="P874" s="127">
        <f t="shared" si="92"/>
        <v>0</v>
      </c>
      <c r="Q874" s="106">
        <v>0</v>
      </c>
      <c r="R874" s="131">
        <v>0</v>
      </c>
      <c r="S874" s="133">
        <f t="shared" si="96"/>
        <v>0</v>
      </c>
      <c r="T874" s="106">
        <v>0</v>
      </c>
      <c r="U874" s="106">
        <v>0</v>
      </c>
      <c r="V874" s="107">
        <v>0</v>
      </c>
      <c r="W874" s="134">
        <v>0</v>
      </c>
      <c r="X874" s="127">
        <f t="shared" si="97"/>
        <v>0</v>
      </c>
      <c r="Y874" s="106">
        <v>0</v>
      </c>
      <c r="Z874" s="109">
        <v>0</v>
      </c>
    </row>
    <row r="875" spans="1:26" ht="15" customHeight="1" x14ac:dyDescent="0.2">
      <c r="A875" s="115" t="s">
        <v>45</v>
      </c>
      <c r="B875" s="117" t="s">
        <v>0</v>
      </c>
      <c r="C875" s="119">
        <v>50029541</v>
      </c>
      <c r="D875" s="122" t="s">
        <v>922</v>
      </c>
      <c r="E875" s="124">
        <f t="shared" si="93"/>
        <v>423</v>
      </c>
      <c r="F875" s="129">
        <f t="shared" si="94"/>
        <v>6</v>
      </c>
      <c r="G875" s="106">
        <v>0</v>
      </c>
      <c r="H875" s="109">
        <v>6</v>
      </c>
      <c r="I875" s="127">
        <f t="shared" si="98"/>
        <v>417</v>
      </c>
      <c r="J875" s="106">
        <v>247</v>
      </c>
      <c r="K875" s="131">
        <v>170</v>
      </c>
      <c r="L875" s="129">
        <f t="shared" si="95"/>
        <v>0</v>
      </c>
      <c r="M875" s="106">
        <v>0</v>
      </c>
      <c r="N875" s="106">
        <v>0</v>
      </c>
      <c r="O875" s="109">
        <v>0</v>
      </c>
      <c r="P875" s="127">
        <f t="shared" si="92"/>
        <v>0</v>
      </c>
      <c r="Q875" s="106">
        <v>0</v>
      </c>
      <c r="R875" s="131">
        <v>0</v>
      </c>
      <c r="S875" s="133">
        <f t="shared" si="96"/>
        <v>0</v>
      </c>
      <c r="T875" s="106">
        <v>0</v>
      </c>
      <c r="U875" s="106">
        <v>0</v>
      </c>
      <c r="V875" s="107">
        <v>0</v>
      </c>
      <c r="W875" s="134">
        <v>0</v>
      </c>
      <c r="X875" s="127">
        <f t="shared" si="97"/>
        <v>0</v>
      </c>
      <c r="Y875" s="106">
        <v>0</v>
      </c>
      <c r="Z875" s="109">
        <v>0</v>
      </c>
    </row>
    <row r="876" spans="1:26" ht="15" customHeight="1" x14ac:dyDescent="0.2">
      <c r="A876" s="115" t="s">
        <v>46</v>
      </c>
      <c r="B876" s="117" t="s">
        <v>0</v>
      </c>
      <c r="C876" s="119">
        <v>50031082</v>
      </c>
      <c r="D876" s="122" t="s">
        <v>1671</v>
      </c>
      <c r="E876" s="124">
        <f t="shared" si="93"/>
        <v>190</v>
      </c>
      <c r="F876" s="129">
        <f t="shared" si="94"/>
        <v>190</v>
      </c>
      <c r="G876" s="106">
        <v>0</v>
      </c>
      <c r="H876" s="109">
        <v>190</v>
      </c>
      <c r="I876" s="127">
        <f t="shared" si="98"/>
        <v>0</v>
      </c>
      <c r="J876" s="106">
        <v>0</v>
      </c>
      <c r="K876" s="131">
        <v>0</v>
      </c>
      <c r="L876" s="129">
        <f t="shared" si="95"/>
        <v>0</v>
      </c>
      <c r="M876" s="106">
        <v>0</v>
      </c>
      <c r="N876" s="106">
        <v>0</v>
      </c>
      <c r="O876" s="109">
        <v>0</v>
      </c>
      <c r="P876" s="127">
        <f t="shared" si="92"/>
        <v>0</v>
      </c>
      <c r="Q876" s="106">
        <v>0</v>
      </c>
      <c r="R876" s="131">
        <v>0</v>
      </c>
      <c r="S876" s="133">
        <f t="shared" si="96"/>
        <v>0</v>
      </c>
      <c r="T876" s="106">
        <v>0</v>
      </c>
      <c r="U876" s="106">
        <v>0</v>
      </c>
      <c r="V876" s="107">
        <v>0</v>
      </c>
      <c r="W876" s="134">
        <v>0</v>
      </c>
      <c r="X876" s="127">
        <f t="shared" si="97"/>
        <v>0</v>
      </c>
      <c r="Y876" s="106">
        <v>0</v>
      </c>
      <c r="Z876" s="109">
        <v>0</v>
      </c>
    </row>
    <row r="877" spans="1:26" ht="15" customHeight="1" x14ac:dyDescent="0.2">
      <c r="A877" s="115" t="s">
        <v>46</v>
      </c>
      <c r="B877" s="117" t="s">
        <v>0</v>
      </c>
      <c r="C877" s="119">
        <v>50025635</v>
      </c>
      <c r="D877" s="122" t="s">
        <v>924</v>
      </c>
      <c r="E877" s="124">
        <f t="shared" si="93"/>
        <v>302</v>
      </c>
      <c r="F877" s="129">
        <f t="shared" si="94"/>
        <v>302</v>
      </c>
      <c r="G877" s="106">
        <v>242</v>
      </c>
      <c r="H877" s="109">
        <v>60</v>
      </c>
      <c r="I877" s="127">
        <f t="shared" si="98"/>
        <v>0</v>
      </c>
      <c r="J877" s="106">
        <v>0</v>
      </c>
      <c r="K877" s="131">
        <v>0</v>
      </c>
      <c r="L877" s="129">
        <f t="shared" si="95"/>
        <v>0</v>
      </c>
      <c r="M877" s="106">
        <v>0</v>
      </c>
      <c r="N877" s="106">
        <v>0</v>
      </c>
      <c r="O877" s="109">
        <v>0</v>
      </c>
      <c r="P877" s="127">
        <f t="shared" si="92"/>
        <v>0</v>
      </c>
      <c r="Q877" s="106">
        <v>0</v>
      </c>
      <c r="R877" s="131">
        <v>0</v>
      </c>
      <c r="S877" s="133">
        <f t="shared" si="96"/>
        <v>0</v>
      </c>
      <c r="T877" s="106">
        <v>0</v>
      </c>
      <c r="U877" s="106">
        <v>0</v>
      </c>
      <c r="V877" s="107">
        <v>0</v>
      </c>
      <c r="W877" s="134">
        <v>0</v>
      </c>
      <c r="X877" s="127">
        <f t="shared" si="97"/>
        <v>0</v>
      </c>
      <c r="Y877" s="106">
        <v>0</v>
      </c>
      <c r="Z877" s="109">
        <v>0</v>
      </c>
    </row>
    <row r="878" spans="1:26" ht="15" customHeight="1" x14ac:dyDescent="0.2">
      <c r="A878" s="115" t="s">
        <v>46</v>
      </c>
      <c r="B878" s="117" t="s">
        <v>0</v>
      </c>
      <c r="C878" s="119">
        <v>50010042</v>
      </c>
      <c r="D878" s="122" t="s">
        <v>1672</v>
      </c>
      <c r="E878" s="124">
        <f t="shared" si="93"/>
        <v>753</v>
      </c>
      <c r="F878" s="129">
        <f t="shared" si="94"/>
        <v>0</v>
      </c>
      <c r="G878" s="106">
        <v>0</v>
      </c>
      <c r="H878" s="109">
        <v>0</v>
      </c>
      <c r="I878" s="127">
        <f t="shared" si="98"/>
        <v>753</v>
      </c>
      <c r="J878" s="106">
        <v>486</v>
      </c>
      <c r="K878" s="131">
        <v>267</v>
      </c>
      <c r="L878" s="129">
        <f t="shared" si="95"/>
        <v>0</v>
      </c>
      <c r="M878" s="106">
        <v>0</v>
      </c>
      <c r="N878" s="106">
        <v>0</v>
      </c>
      <c r="O878" s="109">
        <v>0</v>
      </c>
      <c r="P878" s="127">
        <f t="shared" si="92"/>
        <v>0</v>
      </c>
      <c r="Q878" s="106">
        <v>0</v>
      </c>
      <c r="R878" s="131">
        <v>0</v>
      </c>
      <c r="S878" s="133">
        <f t="shared" si="96"/>
        <v>0</v>
      </c>
      <c r="T878" s="106">
        <v>0</v>
      </c>
      <c r="U878" s="106">
        <v>0</v>
      </c>
      <c r="V878" s="107">
        <v>0</v>
      </c>
      <c r="W878" s="134">
        <v>0</v>
      </c>
      <c r="X878" s="127">
        <f t="shared" si="97"/>
        <v>0</v>
      </c>
      <c r="Y878" s="106">
        <v>0</v>
      </c>
      <c r="Z878" s="109">
        <v>0</v>
      </c>
    </row>
    <row r="879" spans="1:26" ht="15" customHeight="1" x14ac:dyDescent="0.2">
      <c r="A879" s="115" t="s">
        <v>46</v>
      </c>
      <c r="B879" s="117" t="s">
        <v>2</v>
      </c>
      <c r="C879" s="119">
        <v>50010050</v>
      </c>
      <c r="D879" s="122" t="s">
        <v>1673</v>
      </c>
      <c r="E879" s="124">
        <f t="shared" si="93"/>
        <v>126</v>
      </c>
      <c r="F879" s="129">
        <f t="shared" si="94"/>
        <v>0</v>
      </c>
      <c r="G879" s="106">
        <v>0</v>
      </c>
      <c r="H879" s="109">
        <v>0</v>
      </c>
      <c r="I879" s="127">
        <f t="shared" si="98"/>
        <v>126</v>
      </c>
      <c r="J879" s="106">
        <v>81</v>
      </c>
      <c r="K879" s="131">
        <v>45</v>
      </c>
      <c r="L879" s="129">
        <f t="shared" si="95"/>
        <v>0</v>
      </c>
      <c r="M879" s="106">
        <v>0</v>
      </c>
      <c r="N879" s="106">
        <v>0</v>
      </c>
      <c r="O879" s="109">
        <v>0</v>
      </c>
      <c r="P879" s="127">
        <f t="shared" si="92"/>
        <v>0</v>
      </c>
      <c r="Q879" s="106">
        <v>0</v>
      </c>
      <c r="R879" s="131">
        <v>0</v>
      </c>
      <c r="S879" s="133">
        <f t="shared" si="96"/>
        <v>0</v>
      </c>
      <c r="T879" s="106">
        <v>0</v>
      </c>
      <c r="U879" s="106">
        <v>0</v>
      </c>
      <c r="V879" s="107">
        <v>0</v>
      </c>
      <c r="W879" s="134">
        <v>0</v>
      </c>
      <c r="X879" s="127">
        <f t="shared" si="97"/>
        <v>0</v>
      </c>
      <c r="Y879" s="106">
        <v>0</v>
      </c>
      <c r="Z879" s="109">
        <v>0</v>
      </c>
    </row>
    <row r="880" spans="1:26" ht="15" customHeight="1" x14ac:dyDescent="0.2">
      <c r="A880" s="115" t="s">
        <v>46</v>
      </c>
      <c r="B880" s="117" t="s">
        <v>2</v>
      </c>
      <c r="C880" s="119">
        <v>50010069</v>
      </c>
      <c r="D880" s="122" t="s">
        <v>927</v>
      </c>
      <c r="E880" s="124">
        <f t="shared" si="93"/>
        <v>121</v>
      </c>
      <c r="F880" s="129">
        <f t="shared" si="94"/>
        <v>26</v>
      </c>
      <c r="G880" s="106">
        <v>0</v>
      </c>
      <c r="H880" s="109">
        <v>26</v>
      </c>
      <c r="I880" s="127">
        <f t="shared" si="98"/>
        <v>95</v>
      </c>
      <c r="J880" s="106">
        <v>95</v>
      </c>
      <c r="K880" s="131">
        <v>0</v>
      </c>
      <c r="L880" s="129">
        <f t="shared" si="95"/>
        <v>0</v>
      </c>
      <c r="M880" s="106">
        <v>0</v>
      </c>
      <c r="N880" s="106">
        <v>0</v>
      </c>
      <c r="O880" s="109">
        <v>0</v>
      </c>
      <c r="P880" s="127">
        <f t="shared" si="92"/>
        <v>0</v>
      </c>
      <c r="Q880" s="106">
        <v>0</v>
      </c>
      <c r="R880" s="131">
        <v>0</v>
      </c>
      <c r="S880" s="133">
        <f t="shared" si="96"/>
        <v>0</v>
      </c>
      <c r="T880" s="106">
        <v>0</v>
      </c>
      <c r="U880" s="106">
        <v>0</v>
      </c>
      <c r="V880" s="107">
        <v>0</v>
      </c>
      <c r="W880" s="134">
        <v>0</v>
      </c>
      <c r="X880" s="127">
        <f t="shared" si="97"/>
        <v>0</v>
      </c>
      <c r="Y880" s="106">
        <v>0</v>
      </c>
      <c r="Z880" s="109">
        <v>0</v>
      </c>
    </row>
    <row r="881" spans="1:26" ht="15" customHeight="1" x14ac:dyDescent="0.2">
      <c r="A881" s="115" t="s">
        <v>46</v>
      </c>
      <c r="B881" s="117" t="s">
        <v>2</v>
      </c>
      <c r="C881" s="119">
        <v>50029533</v>
      </c>
      <c r="D881" s="122" t="s">
        <v>928</v>
      </c>
      <c r="E881" s="124">
        <f t="shared" si="93"/>
        <v>187</v>
      </c>
      <c r="F881" s="129">
        <f t="shared" si="94"/>
        <v>13</v>
      </c>
      <c r="G881" s="106">
        <v>0</v>
      </c>
      <c r="H881" s="109">
        <v>13</v>
      </c>
      <c r="I881" s="127">
        <f t="shared" si="98"/>
        <v>174</v>
      </c>
      <c r="J881" s="106">
        <v>97</v>
      </c>
      <c r="K881" s="131">
        <v>77</v>
      </c>
      <c r="L881" s="129">
        <f t="shared" si="95"/>
        <v>0</v>
      </c>
      <c r="M881" s="106">
        <v>0</v>
      </c>
      <c r="N881" s="106">
        <v>0</v>
      </c>
      <c r="O881" s="109">
        <v>0</v>
      </c>
      <c r="P881" s="127">
        <f t="shared" si="92"/>
        <v>0</v>
      </c>
      <c r="Q881" s="106">
        <v>0</v>
      </c>
      <c r="R881" s="131">
        <v>0</v>
      </c>
      <c r="S881" s="133">
        <f t="shared" si="96"/>
        <v>0</v>
      </c>
      <c r="T881" s="106">
        <v>0</v>
      </c>
      <c r="U881" s="106">
        <v>0</v>
      </c>
      <c r="V881" s="107">
        <v>0</v>
      </c>
      <c r="W881" s="134">
        <v>0</v>
      </c>
      <c r="X881" s="127">
        <f t="shared" si="97"/>
        <v>0</v>
      </c>
      <c r="Y881" s="106">
        <v>0</v>
      </c>
      <c r="Z881" s="109">
        <v>0</v>
      </c>
    </row>
    <row r="882" spans="1:26" ht="15" customHeight="1" x14ac:dyDescent="0.2">
      <c r="A882" s="115" t="s">
        <v>46</v>
      </c>
      <c r="B882" s="117" t="s">
        <v>2</v>
      </c>
      <c r="C882" s="119">
        <v>50010077</v>
      </c>
      <c r="D882" s="122" t="s">
        <v>1674</v>
      </c>
      <c r="E882" s="124">
        <f t="shared" si="93"/>
        <v>277</v>
      </c>
      <c r="F882" s="129">
        <f t="shared" si="94"/>
        <v>21</v>
      </c>
      <c r="G882" s="106">
        <v>0</v>
      </c>
      <c r="H882" s="109">
        <v>21</v>
      </c>
      <c r="I882" s="127">
        <f t="shared" si="98"/>
        <v>256</v>
      </c>
      <c r="J882" s="106">
        <v>163</v>
      </c>
      <c r="K882" s="131">
        <v>93</v>
      </c>
      <c r="L882" s="129">
        <f t="shared" si="95"/>
        <v>0</v>
      </c>
      <c r="M882" s="106">
        <v>0</v>
      </c>
      <c r="N882" s="106">
        <v>0</v>
      </c>
      <c r="O882" s="109">
        <v>0</v>
      </c>
      <c r="P882" s="127">
        <f t="shared" si="92"/>
        <v>0</v>
      </c>
      <c r="Q882" s="106">
        <v>0</v>
      </c>
      <c r="R882" s="131">
        <v>0</v>
      </c>
      <c r="S882" s="133">
        <f t="shared" si="96"/>
        <v>0</v>
      </c>
      <c r="T882" s="106">
        <v>0</v>
      </c>
      <c r="U882" s="106">
        <v>0</v>
      </c>
      <c r="V882" s="107">
        <v>0</v>
      </c>
      <c r="W882" s="134">
        <v>0</v>
      </c>
      <c r="X882" s="127">
        <f t="shared" si="97"/>
        <v>0</v>
      </c>
      <c r="Y882" s="106">
        <v>0</v>
      </c>
      <c r="Z882" s="109">
        <v>0</v>
      </c>
    </row>
    <row r="883" spans="1:26" ht="15" customHeight="1" x14ac:dyDescent="0.2">
      <c r="A883" s="115" t="s">
        <v>46</v>
      </c>
      <c r="B883" s="117" t="s">
        <v>2</v>
      </c>
      <c r="C883" s="119">
        <v>50031090</v>
      </c>
      <c r="D883" s="122" t="s">
        <v>930</v>
      </c>
      <c r="E883" s="124">
        <f t="shared" si="93"/>
        <v>243</v>
      </c>
      <c r="F883" s="129">
        <f t="shared" si="94"/>
        <v>17</v>
      </c>
      <c r="G883" s="106">
        <v>0</v>
      </c>
      <c r="H883" s="109">
        <v>17</v>
      </c>
      <c r="I883" s="127">
        <f t="shared" si="98"/>
        <v>226</v>
      </c>
      <c r="J883" s="106">
        <v>80</v>
      </c>
      <c r="K883" s="131">
        <v>146</v>
      </c>
      <c r="L883" s="129">
        <f t="shared" si="95"/>
        <v>0</v>
      </c>
      <c r="M883" s="106">
        <v>0</v>
      </c>
      <c r="N883" s="106">
        <v>0</v>
      </c>
      <c r="O883" s="109">
        <v>0</v>
      </c>
      <c r="P883" s="127">
        <f t="shared" si="92"/>
        <v>0</v>
      </c>
      <c r="Q883" s="106">
        <v>0</v>
      </c>
      <c r="R883" s="131">
        <v>0</v>
      </c>
      <c r="S883" s="133">
        <f t="shared" si="96"/>
        <v>0</v>
      </c>
      <c r="T883" s="106">
        <v>0</v>
      </c>
      <c r="U883" s="106">
        <v>0</v>
      </c>
      <c r="V883" s="107">
        <v>0</v>
      </c>
      <c r="W883" s="134">
        <v>0</v>
      </c>
      <c r="X883" s="127">
        <f t="shared" si="97"/>
        <v>0</v>
      </c>
      <c r="Y883" s="106">
        <v>0</v>
      </c>
      <c r="Z883" s="109">
        <v>0</v>
      </c>
    </row>
    <row r="884" spans="1:26" ht="15" customHeight="1" x14ac:dyDescent="0.2">
      <c r="A884" s="115" t="s">
        <v>46</v>
      </c>
      <c r="B884" s="117" t="s">
        <v>2</v>
      </c>
      <c r="C884" s="119">
        <v>50032151</v>
      </c>
      <c r="D884" s="122" t="s">
        <v>1675</v>
      </c>
      <c r="E884" s="124">
        <f t="shared" si="93"/>
        <v>226</v>
      </c>
      <c r="F884" s="129">
        <f t="shared" si="94"/>
        <v>12</v>
      </c>
      <c r="G884" s="106">
        <v>0</v>
      </c>
      <c r="H884" s="109">
        <v>12</v>
      </c>
      <c r="I884" s="127">
        <f t="shared" si="98"/>
        <v>214</v>
      </c>
      <c r="J884" s="106">
        <v>121</v>
      </c>
      <c r="K884" s="131">
        <v>93</v>
      </c>
      <c r="L884" s="129">
        <f t="shared" si="95"/>
        <v>0</v>
      </c>
      <c r="M884" s="106">
        <v>0</v>
      </c>
      <c r="N884" s="106">
        <v>0</v>
      </c>
      <c r="O884" s="109">
        <v>0</v>
      </c>
      <c r="P884" s="127">
        <f t="shared" si="92"/>
        <v>0</v>
      </c>
      <c r="Q884" s="106">
        <v>0</v>
      </c>
      <c r="R884" s="131">
        <v>0</v>
      </c>
      <c r="S884" s="133">
        <f t="shared" si="96"/>
        <v>0</v>
      </c>
      <c r="T884" s="106">
        <v>0</v>
      </c>
      <c r="U884" s="106">
        <v>0</v>
      </c>
      <c r="V884" s="107">
        <v>0</v>
      </c>
      <c r="W884" s="134">
        <v>0</v>
      </c>
      <c r="X884" s="127">
        <f t="shared" si="97"/>
        <v>0</v>
      </c>
      <c r="Y884" s="106">
        <v>0</v>
      </c>
      <c r="Z884" s="109">
        <v>0</v>
      </c>
    </row>
    <row r="885" spans="1:26" ht="15" customHeight="1" x14ac:dyDescent="0.2">
      <c r="A885" s="115" t="s">
        <v>1676</v>
      </c>
      <c r="B885" s="117" t="s">
        <v>0</v>
      </c>
      <c r="C885" s="119">
        <v>50012185</v>
      </c>
      <c r="D885" s="122" t="s">
        <v>1677</v>
      </c>
      <c r="E885" s="124">
        <f t="shared" si="93"/>
        <v>248</v>
      </c>
      <c r="F885" s="129">
        <f t="shared" si="94"/>
        <v>248</v>
      </c>
      <c r="G885" s="106">
        <v>173</v>
      </c>
      <c r="H885" s="109">
        <v>75</v>
      </c>
      <c r="I885" s="127">
        <f t="shared" si="98"/>
        <v>0</v>
      </c>
      <c r="J885" s="106">
        <v>0</v>
      </c>
      <c r="K885" s="131">
        <v>0</v>
      </c>
      <c r="L885" s="129">
        <f t="shared" si="95"/>
        <v>0</v>
      </c>
      <c r="M885" s="106">
        <v>0</v>
      </c>
      <c r="N885" s="106">
        <v>0</v>
      </c>
      <c r="O885" s="109">
        <v>0</v>
      </c>
      <c r="P885" s="127">
        <f t="shared" si="92"/>
        <v>0</v>
      </c>
      <c r="Q885" s="106">
        <v>0</v>
      </c>
      <c r="R885" s="131">
        <v>0</v>
      </c>
      <c r="S885" s="133">
        <f t="shared" si="96"/>
        <v>0</v>
      </c>
      <c r="T885" s="106">
        <v>0</v>
      </c>
      <c r="U885" s="106">
        <v>0</v>
      </c>
      <c r="V885" s="107">
        <v>0</v>
      </c>
      <c r="W885" s="134">
        <v>0</v>
      </c>
      <c r="X885" s="127">
        <f t="shared" si="97"/>
        <v>0</v>
      </c>
      <c r="Y885" s="106">
        <v>0</v>
      </c>
      <c r="Z885" s="109">
        <v>0</v>
      </c>
    </row>
    <row r="886" spans="1:26" ht="15" customHeight="1" x14ac:dyDescent="0.2">
      <c r="A886" s="115" t="s">
        <v>1676</v>
      </c>
      <c r="B886" s="117" t="s">
        <v>0</v>
      </c>
      <c r="C886" s="119">
        <v>50023799</v>
      </c>
      <c r="D886" s="122" t="s">
        <v>932</v>
      </c>
      <c r="E886" s="124">
        <f t="shared" si="93"/>
        <v>98</v>
      </c>
      <c r="F886" s="129">
        <f t="shared" si="94"/>
        <v>98</v>
      </c>
      <c r="G886" s="106">
        <v>98</v>
      </c>
      <c r="H886" s="109">
        <v>0</v>
      </c>
      <c r="I886" s="127">
        <f t="shared" si="98"/>
        <v>0</v>
      </c>
      <c r="J886" s="106">
        <v>0</v>
      </c>
      <c r="K886" s="131">
        <v>0</v>
      </c>
      <c r="L886" s="129">
        <f t="shared" si="95"/>
        <v>0</v>
      </c>
      <c r="M886" s="106">
        <v>0</v>
      </c>
      <c r="N886" s="106">
        <v>0</v>
      </c>
      <c r="O886" s="109">
        <v>0</v>
      </c>
      <c r="P886" s="127">
        <f t="shared" si="92"/>
        <v>0</v>
      </c>
      <c r="Q886" s="106">
        <v>0</v>
      </c>
      <c r="R886" s="131">
        <v>0</v>
      </c>
      <c r="S886" s="133">
        <f t="shared" si="96"/>
        <v>0</v>
      </c>
      <c r="T886" s="106">
        <v>0</v>
      </c>
      <c r="U886" s="106">
        <v>0</v>
      </c>
      <c r="V886" s="107">
        <v>0</v>
      </c>
      <c r="W886" s="134">
        <v>0</v>
      </c>
      <c r="X886" s="127">
        <f t="shared" si="97"/>
        <v>0</v>
      </c>
      <c r="Y886" s="106">
        <v>0</v>
      </c>
      <c r="Z886" s="109">
        <v>0</v>
      </c>
    </row>
    <row r="887" spans="1:26" ht="15" customHeight="1" x14ac:dyDescent="0.2">
      <c r="A887" s="115" t="s">
        <v>1676</v>
      </c>
      <c r="B887" s="117" t="s">
        <v>0</v>
      </c>
      <c r="C887" s="119">
        <v>50023772</v>
      </c>
      <c r="D887" s="122" t="s">
        <v>933</v>
      </c>
      <c r="E887" s="124">
        <f t="shared" si="93"/>
        <v>252</v>
      </c>
      <c r="F887" s="129">
        <f t="shared" si="94"/>
        <v>252</v>
      </c>
      <c r="G887" s="106">
        <v>114</v>
      </c>
      <c r="H887" s="109">
        <v>138</v>
      </c>
      <c r="I887" s="127">
        <f t="shared" si="98"/>
        <v>0</v>
      </c>
      <c r="J887" s="106">
        <v>0</v>
      </c>
      <c r="K887" s="131">
        <v>0</v>
      </c>
      <c r="L887" s="129">
        <f t="shared" si="95"/>
        <v>0</v>
      </c>
      <c r="M887" s="106">
        <v>0</v>
      </c>
      <c r="N887" s="106">
        <v>0</v>
      </c>
      <c r="O887" s="109">
        <v>0</v>
      </c>
      <c r="P887" s="127">
        <f t="shared" si="92"/>
        <v>0</v>
      </c>
      <c r="Q887" s="106">
        <v>0</v>
      </c>
      <c r="R887" s="131">
        <v>0</v>
      </c>
      <c r="S887" s="133">
        <f t="shared" si="96"/>
        <v>0</v>
      </c>
      <c r="T887" s="106">
        <v>0</v>
      </c>
      <c r="U887" s="106">
        <v>0</v>
      </c>
      <c r="V887" s="107">
        <v>0</v>
      </c>
      <c r="W887" s="134">
        <v>0</v>
      </c>
      <c r="X887" s="127">
        <f t="shared" si="97"/>
        <v>0</v>
      </c>
      <c r="Y887" s="106">
        <v>0</v>
      </c>
      <c r="Z887" s="109">
        <v>0</v>
      </c>
    </row>
    <row r="888" spans="1:26" ht="15" customHeight="1" x14ac:dyDescent="0.2">
      <c r="A888" s="115" t="s">
        <v>1676</v>
      </c>
      <c r="B888" s="117" t="s">
        <v>0</v>
      </c>
      <c r="C888" s="119">
        <v>50027425</v>
      </c>
      <c r="D888" s="122" t="s">
        <v>1678</v>
      </c>
      <c r="E888" s="124">
        <f t="shared" si="93"/>
        <v>202</v>
      </c>
      <c r="F888" s="129">
        <f t="shared" si="94"/>
        <v>202</v>
      </c>
      <c r="G888" s="106">
        <v>135</v>
      </c>
      <c r="H888" s="109">
        <v>67</v>
      </c>
      <c r="I888" s="127">
        <f t="shared" si="98"/>
        <v>0</v>
      </c>
      <c r="J888" s="106">
        <v>0</v>
      </c>
      <c r="K888" s="131">
        <v>0</v>
      </c>
      <c r="L888" s="129">
        <f t="shared" si="95"/>
        <v>0</v>
      </c>
      <c r="M888" s="106">
        <v>0</v>
      </c>
      <c r="N888" s="106">
        <v>0</v>
      </c>
      <c r="O888" s="109">
        <v>0</v>
      </c>
      <c r="P888" s="127">
        <f t="shared" si="92"/>
        <v>0</v>
      </c>
      <c r="Q888" s="106">
        <v>0</v>
      </c>
      <c r="R888" s="131">
        <v>0</v>
      </c>
      <c r="S888" s="133">
        <f t="shared" si="96"/>
        <v>0</v>
      </c>
      <c r="T888" s="106">
        <v>0</v>
      </c>
      <c r="U888" s="106">
        <v>0</v>
      </c>
      <c r="V888" s="107">
        <v>0</v>
      </c>
      <c r="W888" s="134">
        <v>0</v>
      </c>
      <c r="X888" s="127">
        <f t="shared" si="97"/>
        <v>0</v>
      </c>
      <c r="Y888" s="106">
        <v>0</v>
      </c>
      <c r="Z888" s="109">
        <v>0</v>
      </c>
    </row>
    <row r="889" spans="1:26" ht="15" customHeight="1" x14ac:dyDescent="0.2">
      <c r="A889" s="115" t="s">
        <v>1676</v>
      </c>
      <c r="B889" s="117" t="s">
        <v>0</v>
      </c>
      <c r="C889" s="119">
        <v>50030612</v>
      </c>
      <c r="D889" s="122" t="s">
        <v>1679</v>
      </c>
      <c r="E889" s="124">
        <f t="shared" si="93"/>
        <v>117</v>
      </c>
      <c r="F889" s="129">
        <f t="shared" si="94"/>
        <v>117</v>
      </c>
      <c r="G889" s="106">
        <v>76</v>
      </c>
      <c r="H889" s="109">
        <v>41</v>
      </c>
      <c r="I889" s="127">
        <f t="shared" si="98"/>
        <v>0</v>
      </c>
      <c r="J889" s="106">
        <v>0</v>
      </c>
      <c r="K889" s="131">
        <v>0</v>
      </c>
      <c r="L889" s="129">
        <f t="shared" si="95"/>
        <v>0</v>
      </c>
      <c r="M889" s="106">
        <v>0</v>
      </c>
      <c r="N889" s="106">
        <v>0</v>
      </c>
      <c r="O889" s="109">
        <v>0</v>
      </c>
      <c r="P889" s="127">
        <f t="shared" si="92"/>
        <v>0</v>
      </c>
      <c r="Q889" s="106">
        <v>0</v>
      </c>
      <c r="R889" s="131">
        <v>0</v>
      </c>
      <c r="S889" s="133">
        <f t="shared" si="96"/>
        <v>0</v>
      </c>
      <c r="T889" s="106">
        <v>0</v>
      </c>
      <c r="U889" s="106">
        <v>0</v>
      </c>
      <c r="V889" s="107">
        <v>0</v>
      </c>
      <c r="W889" s="134">
        <v>0</v>
      </c>
      <c r="X889" s="127">
        <f t="shared" si="97"/>
        <v>0</v>
      </c>
      <c r="Y889" s="106">
        <v>0</v>
      </c>
      <c r="Z889" s="109">
        <v>0</v>
      </c>
    </row>
    <row r="890" spans="1:26" ht="15" customHeight="1" x14ac:dyDescent="0.2">
      <c r="A890" s="115" t="s">
        <v>1676</v>
      </c>
      <c r="B890" s="117" t="s">
        <v>0</v>
      </c>
      <c r="C890" s="119">
        <v>50023810</v>
      </c>
      <c r="D890" s="122" t="s">
        <v>1680</v>
      </c>
      <c r="E890" s="124">
        <f t="shared" si="93"/>
        <v>161</v>
      </c>
      <c r="F890" s="129">
        <f t="shared" si="94"/>
        <v>161</v>
      </c>
      <c r="G890" s="106">
        <v>113</v>
      </c>
      <c r="H890" s="109">
        <v>48</v>
      </c>
      <c r="I890" s="127">
        <f t="shared" si="98"/>
        <v>0</v>
      </c>
      <c r="J890" s="106">
        <v>0</v>
      </c>
      <c r="K890" s="131">
        <v>0</v>
      </c>
      <c r="L890" s="129">
        <f t="shared" si="95"/>
        <v>0</v>
      </c>
      <c r="M890" s="106">
        <v>0</v>
      </c>
      <c r="N890" s="106">
        <v>0</v>
      </c>
      <c r="O890" s="109">
        <v>0</v>
      </c>
      <c r="P890" s="127">
        <f t="shared" si="92"/>
        <v>0</v>
      </c>
      <c r="Q890" s="106">
        <v>0</v>
      </c>
      <c r="R890" s="131">
        <v>0</v>
      </c>
      <c r="S890" s="133">
        <f t="shared" si="96"/>
        <v>0</v>
      </c>
      <c r="T890" s="106">
        <v>0</v>
      </c>
      <c r="U890" s="106">
        <v>0</v>
      </c>
      <c r="V890" s="107">
        <v>0</v>
      </c>
      <c r="W890" s="134">
        <v>0</v>
      </c>
      <c r="X890" s="127">
        <f t="shared" si="97"/>
        <v>0</v>
      </c>
      <c r="Y890" s="106">
        <v>0</v>
      </c>
      <c r="Z890" s="109">
        <v>0</v>
      </c>
    </row>
    <row r="891" spans="1:26" ht="15" customHeight="1" x14ac:dyDescent="0.2">
      <c r="A891" s="115" t="s">
        <v>1676</v>
      </c>
      <c r="B891" s="117" t="s">
        <v>0</v>
      </c>
      <c r="C891" s="119">
        <v>50023829</v>
      </c>
      <c r="D891" s="122" t="s">
        <v>621</v>
      </c>
      <c r="E891" s="124">
        <f t="shared" si="93"/>
        <v>294</v>
      </c>
      <c r="F891" s="129">
        <f t="shared" si="94"/>
        <v>294</v>
      </c>
      <c r="G891" s="106">
        <v>294</v>
      </c>
      <c r="H891" s="109">
        <v>0</v>
      </c>
      <c r="I891" s="127">
        <f t="shared" si="98"/>
        <v>0</v>
      </c>
      <c r="J891" s="106">
        <v>0</v>
      </c>
      <c r="K891" s="131">
        <v>0</v>
      </c>
      <c r="L891" s="129">
        <f t="shared" si="95"/>
        <v>0</v>
      </c>
      <c r="M891" s="106">
        <v>0</v>
      </c>
      <c r="N891" s="106">
        <v>0</v>
      </c>
      <c r="O891" s="109">
        <v>0</v>
      </c>
      <c r="P891" s="127">
        <f t="shared" si="92"/>
        <v>0</v>
      </c>
      <c r="Q891" s="106">
        <v>0</v>
      </c>
      <c r="R891" s="131">
        <v>0</v>
      </c>
      <c r="S891" s="133">
        <f t="shared" si="96"/>
        <v>0</v>
      </c>
      <c r="T891" s="106">
        <v>0</v>
      </c>
      <c r="U891" s="106">
        <v>0</v>
      </c>
      <c r="V891" s="107">
        <v>0</v>
      </c>
      <c r="W891" s="134">
        <v>0</v>
      </c>
      <c r="X891" s="127">
        <f t="shared" si="97"/>
        <v>0</v>
      </c>
      <c r="Y891" s="106">
        <v>0</v>
      </c>
      <c r="Z891" s="109">
        <v>0</v>
      </c>
    </row>
    <row r="892" spans="1:26" ht="15" customHeight="1" x14ac:dyDescent="0.2">
      <c r="A892" s="115" t="s">
        <v>1676</v>
      </c>
      <c r="B892" s="117" t="s">
        <v>0</v>
      </c>
      <c r="C892" s="119">
        <v>50030965</v>
      </c>
      <c r="D892" s="122" t="s">
        <v>938</v>
      </c>
      <c r="E892" s="124">
        <f t="shared" si="93"/>
        <v>344</v>
      </c>
      <c r="F892" s="129">
        <f t="shared" si="94"/>
        <v>344</v>
      </c>
      <c r="G892" s="106">
        <v>344</v>
      </c>
      <c r="H892" s="109">
        <v>0</v>
      </c>
      <c r="I892" s="127">
        <f t="shared" si="98"/>
        <v>0</v>
      </c>
      <c r="J892" s="106">
        <v>0</v>
      </c>
      <c r="K892" s="131">
        <v>0</v>
      </c>
      <c r="L892" s="129">
        <f t="shared" si="95"/>
        <v>0</v>
      </c>
      <c r="M892" s="106">
        <v>0</v>
      </c>
      <c r="N892" s="106">
        <v>0</v>
      </c>
      <c r="O892" s="109">
        <v>0</v>
      </c>
      <c r="P892" s="127">
        <f t="shared" si="92"/>
        <v>0</v>
      </c>
      <c r="Q892" s="106">
        <v>0</v>
      </c>
      <c r="R892" s="131">
        <v>0</v>
      </c>
      <c r="S892" s="133">
        <f t="shared" si="96"/>
        <v>0</v>
      </c>
      <c r="T892" s="106">
        <v>0</v>
      </c>
      <c r="U892" s="106">
        <v>0</v>
      </c>
      <c r="V892" s="107">
        <v>0</v>
      </c>
      <c r="W892" s="134">
        <v>0</v>
      </c>
      <c r="X892" s="127">
        <f t="shared" si="97"/>
        <v>0</v>
      </c>
      <c r="Y892" s="106">
        <v>0</v>
      </c>
      <c r="Z892" s="109">
        <v>0</v>
      </c>
    </row>
    <row r="893" spans="1:26" ht="15" customHeight="1" x14ac:dyDescent="0.2">
      <c r="A893" s="115" t="s">
        <v>1676</v>
      </c>
      <c r="B893" s="117" t="s">
        <v>0</v>
      </c>
      <c r="C893" s="119">
        <v>50024787</v>
      </c>
      <c r="D893" s="122" t="s">
        <v>939</v>
      </c>
      <c r="E893" s="124">
        <f t="shared" si="93"/>
        <v>200</v>
      </c>
      <c r="F893" s="129">
        <f t="shared" si="94"/>
        <v>200</v>
      </c>
      <c r="G893" s="106">
        <v>151</v>
      </c>
      <c r="H893" s="109">
        <v>49</v>
      </c>
      <c r="I893" s="127">
        <f t="shared" si="98"/>
        <v>0</v>
      </c>
      <c r="J893" s="106">
        <v>0</v>
      </c>
      <c r="K893" s="131">
        <v>0</v>
      </c>
      <c r="L893" s="129">
        <f t="shared" si="95"/>
        <v>0</v>
      </c>
      <c r="M893" s="106">
        <v>0</v>
      </c>
      <c r="N893" s="106">
        <v>0</v>
      </c>
      <c r="O893" s="109">
        <v>0</v>
      </c>
      <c r="P893" s="127">
        <f t="shared" si="92"/>
        <v>0</v>
      </c>
      <c r="Q893" s="106">
        <v>0</v>
      </c>
      <c r="R893" s="131">
        <v>0</v>
      </c>
      <c r="S893" s="133">
        <f t="shared" si="96"/>
        <v>0</v>
      </c>
      <c r="T893" s="106">
        <v>0</v>
      </c>
      <c r="U893" s="106">
        <v>0</v>
      </c>
      <c r="V893" s="107">
        <v>0</v>
      </c>
      <c r="W893" s="134">
        <v>0</v>
      </c>
      <c r="X893" s="127">
        <f t="shared" si="97"/>
        <v>0</v>
      </c>
      <c r="Y893" s="106">
        <v>0</v>
      </c>
      <c r="Z893" s="109">
        <v>0</v>
      </c>
    </row>
    <row r="894" spans="1:26" ht="15" customHeight="1" x14ac:dyDescent="0.2">
      <c r="A894" s="115" t="s">
        <v>1676</v>
      </c>
      <c r="B894" s="117" t="s">
        <v>0</v>
      </c>
      <c r="C894" s="119">
        <v>50031490</v>
      </c>
      <c r="D894" s="122" t="s">
        <v>1681</v>
      </c>
      <c r="E894" s="124">
        <f t="shared" si="93"/>
        <v>234</v>
      </c>
      <c r="F894" s="129">
        <f t="shared" si="94"/>
        <v>234</v>
      </c>
      <c r="G894" s="106">
        <v>234</v>
      </c>
      <c r="H894" s="109">
        <v>0</v>
      </c>
      <c r="I894" s="127">
        <f t="shared" si="98"/>
        <v>0</v>
      </c>
      <c r="J894" s="106">
        <v>0</v>
      </c>
      <c r="K894" s="131">
        <v>0</v>
      </c>
      <c r="L894" s="129">
        <f t="shared" si="95"/>
        <v>0</v>
      </c>
      <c r="M894" s="106">
        <v>0</v>
      </c>
      <c r="N894" s="106">
        <v>0</v>
      </c>
      <c r="O894" s="109">
        <v>0</v>
      </c>
      <c r="P894" s="127">
        <f t="shared" si="92"/>
        <v>0</v>
      </c>
      <c r="Q894" s="106">
        <v>0</v>
      </c>
      <c r="R894" s="131">
        <v>0</v>
      </c>
      <c r="S894" s="133">
        <f t="shared" si="96"/>
        <v>0</v>
      </c>
      <c r="T894" s="106">
        <v>0</v>
      </c>
      <c r="U894" s="106">
        <v>0</v>
      </c>
      <c r="V894" s="107">
        <v>0</v>
      </c>
      <c r="W894" s="134">
        <v>0</v>
      </c>
      <c r="X894" s="127">
        <f t="shared" si="97"/>
        <v>0</v>
      </c>
      <c r="Y894" s="106">
        <v>0</v>
      </c>
      <c r="Z894" s="109">
        <v>0</v>
      </c>
    </row>
    <row r="895" spans="1:26" ht="15" customHeight="1" x14ac:dyDescent="0.2">
      <c r="A895" s="115" t="s">
        <v>1676</v>
      </c>
      <c r="B895" s="117" t="s">
        <v>0</v>
      </c>
      <c r="C895" s="119">
        <v>50039008</v>
      </c>
      <c r="D895" s="122" t="s">
        <v>1682</v>
      </c>
      <c r="E895" s="124">
        <f t="shared" si="93"/>
        <v>141</v>
      </c>
      <c r="F895" s="129">
        <f t="shared" si="94"/>
        <v>141</v>
      </c>
      <c r="G895" s="106">
        <v>141</v>
      </c>
      <c r="H895" s="109">
        <v>0</v>
      </c>
      <c r="I895" s="127">
        <f t="shared" si="98"/>
        <v>0</v>
      </c>
      <c r="J895" s="106">
        <v>0</v>
      </c>
      <c r="K895" s="131">
        <v>0</v>
      </c>
      <c r="L895" s="129">
        <f t="shared" si="95"/>
        <v>0</v>
      </c>
      <c r="M895" s="106">
        <v>0</v>
      </c>
      <c r="N895" s="106">
        <v>0</v>
      </c>
      <c r="O895" s="109">
        <v>0</v>
      </c>
      <c r="P895" s="127">
        <f t="shared" si="92"/>
        <v>0</v>
      </c>
      <c r="Q895" s="106">
        <v>0</v>
      </c>
      <c r="R895" s="131">
        <v>0</v>
      </c>
      <c r="S895" s="133">
        <f t="shared" si="96"/>
        <v>0</v>
      </c>
      <c r="T895" s="106">
        <v>0</v>
      </c>
      <c r="U895" s="106">
        <v>0</v>
      </c>
      <c r="V895" s="107">
        <v>0</v>
      </c>
      <c r="W895" s="134">
        <v>0</v>
      </c>
      <c r="X895" s="127">
        <f t="shared" si="97"/>
        <v>0</v>
      </c>
      <c r="Y895" s="106">
        <v>0</v>
      </c>
      <c r="Z895" s="109">
        <v>0</v>
      </c>
    </row>
    <row r="896" spans="1:26" ht="15" customHeight="1" x14ac:dyDescent="0.2">
      <c r="A896" s="115" t="s">
        <v>1676</v>
      </c>
      <c r="B896" s="117" t="s">
        <v>0</v>
      </c>
      <c r="C896" s="119">
        <v>50031481</v>
      </c>
      <c r="D896" s="122" t="s">
        <v>1683</v>
      </c>
      <c r="E896" s="124">
        <f t="shared" si="93"/>
        <v>414</v>
      </c>
      <c r="F896" s="129">
        <f t="shared" si="94"/>
        <v>414</v>
      </c>
      <c r="G896" s="106">
        <v>118</v>
      </c>
      <c r="H896" s="109">
        <v>296</v>
      </c>
      <c r="I896" s="127">
        <f t="shared" si="98"/>
        <v>0</v>
      </c>
      <c r="J896" s="106">
        <v>0</v>
      </c>
      <c r="K896" s="131">
        <v>0</v>
      </c>
      <c r="L896" s="129">
        <f t="shared" si="95"/>
        <v>0</v>
      </c>
      <c r="M896" s="106">
        <v>0</v>
      </c>
      <c r="N896" s="106">
        <v>0</v>
      </c>
      <c r="O896" s="109">
        <v>0</v>
      </c>
      <c r="P896" s="127">
        <f t="shared" si="92"/>
        <v>0</v>
      </c>
      <c r="Q896" s="106">
        <v>0</v>
      </c>
      <c r="R896" s="131">
        <v>0</v>
      </c>
      <c r="S896" s="133">
        <f t="shared" si="96"/>
        <v>0</v>
      </c>
      <c r="T896" s="106">
        <v>0</v>
      </c>
      <c r="U896" s="106">
        <v>0</v>
      </c>
      <c r="V896" s="107">
        <v>0</v>
      </c>
      <c r="W896" s="134">
        <v>0</v>
      </c>
      <c r="X896" s="127">
        <f t="shared" si="97"/>
        <v>0</v>
      </c>
      <c r="Y896" s="106">
        <v>0</v>
      </c>
      <c r="Z896" s="109">
        <v>0</v>
      </c>
    </row>
    <row r="897" spans="1:26" ht="15" customHeight="1" x14ac:dyDescent="0.2">
      <c r="A897" s="115" t="s">
        <v>1676</v>
      </c>
      <c r="B897" s="117" t="s">
        <v>0</v>
      </c>
      <c r="C897" s="119">
        <v>50023802</v>
      </c>
      <c r="D897" s="122" t="s">
        <v>941</v>
      </c>
      <c r="E897" s="124">
        <f t="shared" si="93"/>
        <v>165</v>
      </c>
      <c r="F897" s="129">
        <f t="shared" si="94"/>
        <v>165</v>
      </c>
      <c r="G897" s="106">
        <v>99</v>
      </c>
      <c r="H897" s="109">
        <v>66</v>
      </c>
      <c r="I897" s="127">
        <f t="shared" si="98"/>
        <v>0</v>
      </c>
      <c r="J897" s="106">
        <v>0</v>
      </c>
      <c r="K897" s="131">
        <v>0</v>
      </c>
      <c r="L897" s="129">
        <f t="shared" si="95"/>
        <v>0</v>
      </c>
      <c r="M897" s="106">
        <v>0</v>
      </c>
      <c r="N897" s="106">
        <v>0</v>
      </c>
      <c r="O897" s="109">
        <v>0</v>
      </c>
      <c r="P897" s="127">
        <f t="shared" si="92"/>
        <v>0</v>
      </c>
      <c r="Q897" s="106">
        <v>0</v>
      </c>
      <c r="R897" s="131">
        <v>0</v>
      </c>
      <c r="S897" s="133">
        <f t="shared" si="96"/>
        <v>0</v>
      </c>
      <c r="T897" s="106">
        <v>0</v>
      </c>
      <c r="U897" s="106">
        <v>0</v>
      </c>
      <c r="V897" s="107">
        <v>0</v>
      </c>
      <c r="W897" s="134">
        <v>0</v>
      </c>
      <c r="X897" s="127">
        <f t="shared" si="97"/>
        <v>0</v>
      </c>
      <c r="Y897" s="106">
        <v>0</v>
      </c>
      <c r="Z897" s="109">
        <v>0</v>
      </c>
    </row>
    <row r="898" spans="1:26" ht="15" customHeight="1" x14ac:dyDescent="0.2">
      <c r="A898" s="115" t="s">
        <v>1676</v>
      </c>
      <c r="B898" s="117" t="s">
        <v>0</v>
      </c>
      <c r="C898" s="119">
        <v>50032020</v>
      </c>
      <c r="D898" s="122" t="s">
        <v>1684</v>
      </c>
      <c r="E898" s="124">
        <f t="shared" si="93"/>
        <v>353</v>
      </c>
      <c r="F898" s="129">
        <f t="shared" si="94"/>
        <v>353</v>
      </c>
      <c r="G898" s="106">
        <v>73</v>
      </c>
      <c r="H898" s="109">
        <v>280</v>
      </c>
      <c r="I898" s="127">
        <f t="shared" si="98"/>
        <v>0</v>
      </c>
      <c r="J898" s="106">
        <v>0</v>
      </c>
      <c r="K898" s="131">
        <v>0</v>
      </c>
      <c r="L898" s="129">
        <f t="shared" si="95"/>
        <v>0</v>
      </c>
      <c r="M898" s="106">
        <v>0</v>
      </c>
      <c r="N898" s="106">
        <v>0</v>
      </c>
      <c r="O898" s="109">
        <v>0</v>
      </c>
      <c r="P898" s="127">
        <f t="shared" si="92"/>
        <v>0</v>
      </c>
      <c r="Q898" s="106">
        <v>0</v>
      </c>
      <c r="R898" s="131">
        <v>0</v>
      </c>
      <c r="S898" s="133">
        <f t="shared" si="96"/>
        <v>0</v>
      </c>
      <c r="T898" s="106">
        <v>0</v>
      </c>
      <c r="U898" s="106">
        <v>0</v>
      </c>
      <c r="V898" s="107">
        <v>0</v>
      </c>
      <c r="W898" s="134">
        <v>0</v>
      </c>
      <c r="X898" s="127">
        <f t="shared" si="97"/>
        <v>0</v>
      </c>
      <c r="Y898" s="106">
        <v>0</v>
      </c>
      <c r="Z898" s="109">
        <v>0</v>
      </c>
    </row>
    <row r="899" spans="1:26" ht="15" customHeight="1" x14ac:dyDescent="0.2">
      <c r="A899" s="115" t="s">
        <v>1676</v>
      </c>
      <c r="B899" s="117" t="s">
        <v>0</v>
      </c>
      <c r="C899" s="119">
        <v>50036807</v>
      </c>
      <c r="D899" s="122" t="s">
        <v>1685</v>
      </c>
      <c r="E899" s="124">
        <f t="shared" si="93"/>
        <v>212</v>
      </c>
      <c r="F899" s="129">
        <f t="shared" si="94"/>
        <v>212</v>
      </c>
      <c r="G899" s="106">
        <v>212</v>
      </c>
      <c r="H899" s="109">
        <v>0</v>
      </c>
      <c r="I899" s="127">
        <f t="shared" si="98"/>
        <v>0</v>
      </c>
      <c r="J899" s="106">
        <v>0</v>
      </c>
      <c r="K899" s="131">
        <v>0</v>
      </c>
      <c r="L899" s="129">
        <f t="shared" si="95"/>
        <v>0</v>
      </c>
      <c r="M899" s="106">
        <v>0</v>
      </c>
      <c r="N899" s="106">
        <v>0</v>
      </c>
      <c r="O899" s="109">
        <v>0</v>
      </c>
      <c r="P899" s="127">
        <f t="shared" si="92"/>
        <v>0</v>
      </c>
      <c r="Q899" s="106">
        <v>0</v>
      </c>
      <c r="R899" s="131">
        <v>0</v>
      </c>
      <c r="S899" s="133">
        <f t="shared" si="96"/>
        <v>0</v>
      </c>
      <c r="T899" s="106">
        <v>0</v>
      </c>
      <c r="U899" s="106">
        <v>0</v>
      </c>
      <c r="V899" s="107">
        <v>0</v>
      </c>
      <c r="W899" s="134">
        <v>0</v>
      </c>
      <c r="X899" s="127">
        <f t="shared" si="97"/>
        <v>0</v>
      </c>
      <c r="Y899" s="106">
        <v>0</v>
      </c>
      <c r="Z899" s="109">
        <v>0</v>
      </c>
    </row>
    <row r="900" spans="1:26" ht="15" customHeight="1" x14ac:dyDescent="0.2">
      <c r="A900" s="115" t="s">
        <v>1676</v>
      </c>
      <c r="B900" s="117" t="s">
        <v>0</v>
      </c>
      <c r="C900" s="119">
        <v>50029517</v>
      </c>
      <c r="D900" s="122" t="s">
        <v>1686</v>
      </c>
      <c r="E900" s="124">
        <f t="shared" si="93"/>
        <v>181</v>
      </c>
      <c r="F900" s="129">
        <f t="shared" si="94"/>
        <v>181</v>
      </c>
      <c r="G900" s="106">
        <v>181</v>
      </c>
      <c r="H900" s="109">
        <v>0</v>
      </c>
      <c r="I900" s="127">
        <f t="shared" si="98"/>
        <v>0</v>
      </c>
      <c r="J900" s="106">
        <v>0</v>
      </c>
      <c r="K900" s="131">
        <v>0</v>
      </c>
      <c r="L900" s="129">
        <f t="shared" si="95"/>
        <v>0</v>
      </c>
      <c r="M900" s="106">
        <v>0</v>
      </c>
      <c r="N900" s="106">
        <v>0</v>
      </c>
      <c r="O900" s="109">
        <v>0</v>
      </c>
      <c r="P900" s="127">
        <f t="shared" si="92"/>
        <v>0</v>
      </c>
      <c r="Q900" s="106">
        <v>0</v>
      </c>
      <c r="R900" s="131">
        <v>0</v>
      </c>
      <c r="S900" s="133">
        <f t="shared" si="96"/>
        <v>0</v>
      </c>
      <c r="T900" s="106">
        <v>0</v>
      </c>
      <c r="U900" s="106">
        <v>0</v>
      </c>
      <c r="V900" s="107">
        <v>0</v>
      </c>
      <c r="W900" s="134">
        <v>0</v>
      </c>
      <c r="X900" s="127">
        <f t="shared" si="97"/>
        <v>0</v>
      </c>
      <c r="Y900" s="106">
        <v>0</v>
      </c>
      <c r="Z900" s="109">
        <v>0</v>
      </c>
    </row>
    <row r="901" spans="1:26" ht="15" customHeight="1" x14ac:dyDescent="0.2">
      <c r="A901" s="115" t="s">
        <v>1676</v>
      </c>
      <c r="B901" s="117" t="s">
        <v>0</v>
      </c>
      <c r="C901" s="119">
        <v>50012193</v>
      </c>
      <c r="D901" s="122" t="s">
        <v>942</v>
      </c>
      <c r="E901" s="124">
        <f t="shared" si="93"/>
        <v>687</v>
      </c>
      <c r="F901" s="129">
        <f t="shared" si="94"/>
        <v>122</v>
      </c>
      <c r="G901" s="106">
        <v>0</v>
      </c>
      <c r="H901" s="109">
        <v>122</v>
      </c>
      <c r="I901" s="127">
        <f t="shared" si="98"/>
        <v>550</v>
      </c>
      <c r="J901" s="106">
        <v>550</v>
      </c>
      <c r="K901" s="131">
        <v>0</v>
      </c>
      <c r="L901" s="129">
        <f t="shared" si="95"/>
        <v>0</v>
      </c>
      <c r="M901" s="106">
        <v>0</v>
      </c>
      <c r="N901" s="106">
        <v>0</v>
      </c>
      <c r="O901" s="109">
        <v>0</v>
      </c>
      <c r="P901" s="127">
        <f t="shared" si="92"/>
        <v>15</v>
      </c>
      <c r="Q901" s="106">
        <v>0</v>
      </c>
      <c r="R901" s="131">
        <v>15</v>
      </c>
      <c r="S901" s="133">
        <f t="shared" si="96"/>
        <v>0</v>
      </c>
      <c r="T901" s="106">
        <v>0</v>
      </c>
      <c r="U901" s="106">
        <v>0</v>
      </c>
      <c r="V901" s="107">
        <v>0</v>
      </c>
      <c r="W901" s="134">
        <v>0</v>
      </c>
      <c r="X901" s="127">
        <f t="shared" si="97"/>
        <v>0</v>
      </c>
      <c r="Y901" s="106">
        <v>0</v>
      </c>
      <c r="Z901" s="109">
        <v>0</v>
      </c>
    </row>
    <row r="902" spans="1:26" ht="15" customHeight="1" x14ac:dyDescent="0.2">
      <c r="A902" s="115" t="s">
        <v>1676</v>
      </c>
      <c r="B902" s="117" t="s">
        <v>0</v>
      </c>
      <c r="C902" s="119">
        <v>50012207</v>
      </c>
      <c r="D902" s="122" t="s">
        <v>1687</v>
      </c>
      <c r="E902" s="124">
        <f t="shared" si="93"/>
        <v>490</v>
      </c>
      <c r="F902" s="129">
        <f t="shared" si="94"/>
        <v>114</v>
      </c>
      <c r="G902" s="106">
        <v>0</v>
      </c>
      <c r="H902" s="109">
        <v>114</v>
      </c>
      <c r="I902" s="127">
        <f t="shared" si="98"/>
        <v>376</v>
      </c>
      <c r="J902" s="106">
        <v>376</v>
      </c>
      <c r="K902" s="131">
        <v>0</v>
      </c>
      <c r="L902" s="129">
        <f t="shared" si="95"/>
        <v>0</v>
      </c>
      <c r="M902" s="106">
        <v>0</v>
      </c>
      <c r="N902" s="106">
        <v>0</v>
      </c>
      <c r="O902" s="109">
        <v>0</v>
      </c>
      <c r="P902" s="127">
        <f t="shared" si="92"/>
        <v>0</v>
      </c>
      <c r="Q902" s="106">
        <v>0</v>
      </c>
      <c r="R902" s="131">
        <v>0</v>
      </c>
      <c r="S902" s="133">
        <f t="shared" si="96"/>
        <v>0</v>
      </c>
      <c r="T902" s="106">
        <v>0</v>
      </c>
      <c r="U902" s="106">
        <v>0</v>
      </c>
      <c r="V902" s="107">
        <v>0</v>
      </c>
      <c r="W902" s="134">
        <v>0</v>
      </c>
      <c r="X902" s="127">
        <f t="shared" si="97"/>
        <v>0</v>
      </c>
      <c r="Y902" s="106">
        <v>0</v>
      </c>
      <c r="Z902" s="109">
        <v>0</v>
      </c>
    </row>
    <row r="903" spans="1:26" ht="15" customHeight="1" x14ac:dyDescent="0.2">
      <c r="A903" s="115" t="s">
        <v>1676</v>
      </c>
      <c r="B903" s="117" t="s">
        <v>0</v>
      </c>
      <c r="C903" s="119">
        <v>50023780</v>
      </c>
      <c r="D903" s="122" t="s">
        <v>1688</v>
      </c>
      <c r="E903" s="124">
        <f t="shared" si="93"/>
        <v>1046</v>
      </c>
      <c r="F903" s="129">
        <f t="shared" si="94"/>
        <v>287</v>
      </c>
      <c r="G903" s="106">
        <v>0</v>
      </c>
      <c r="H903" s="109">
        <v>287</v>
      </c>
      <c r="I903" s="127">
        <f t="shared" si="98"/>
        <v>759</v>
      </c>
      <c r="J903" s="106">
        <v>759</v>
      </c>
      <c r="K903" s="131">
        <v>0</v>
      </c>
      <c r="L903" s="129">
        <f t="shared" si="95"/>
        <v>0</v>
      </c>
      <c r="M903" s="106">
        <v>0</v>
      </c>
      <c r="N903" s="106">
        <v>0</v>
      </c>
      <c r="O903" s="109">
        <v>0</v>
      </c>
      <c r="P903" s="127">
        <f t="shared" si="92"/>
        <v>0</v>
      </c>
      <c r="Q903" s="106">
        <v>0</v>
      </c>
      <c r="R903" s="131">
        <v>0</v>
      </c>
      <c r="S903" s="133">
        <f t="shared" si="96"/>
        <v>0</v>
      </c>
      <c r="T903" s="106">
        <v>0</v>
      </c>
      <c r="U903" s="106">
        <v>0</v>
      </c>
      <c r="V903" s="107">
        <v>0</v>
      </c>
      <c r="W903" s="134">
        <v>0</v>
      </c>
      <c r="X903" s="127">
        <f t="shared" si="97"/>
        <v>0</v>
      </c>
      <c r="Y903" s="106">
        <v>0</v>
      </c>
      <c r="Z903" s="109">
        <v>0</v>
      </c>
    </row>
    <row r="904" spans="1:26" ht="15" customHeight="1" x14ac:dyDescent="0.2">
      <c r="A904" s="115" t="s">
        <v>1676</v>
      </c>
      <c r="B904" s="117" t="s">
        <v>0</v>
      </c>
      <c r="C904" s="119">
        <v>50012215</v>
      </c>
      <c r="D904" s="122" t="s">
        <v>1689</v>
      </c>
      <c r="E904" s="124">
        <f t="shared" si="93"/>
        <v>602</v>
      </c>
      <c r="F904" s="129">
        <f t="shared" si="94"/>
        <v>59</v>
      </c>
      <c r="G904" s="106">
        <v>0</v>
      </c>
      <c r="H904" s="109">
        <v>59</v>
      </c>
      <c r="I904" s="127">
        <f t="shared" si="98"/>
        <v>543</v>
      </c>
      <c r="J904" s="106">
        <v>543</v>
      </c>
      <c r="K904" s="131">
        <v>0</v>
      </c>
      <c r="L904" s="129">
        <f t="shared" si="95"/>
        <v>0</v>
      </c>
      <c r="M904" s="106">
        <v>0</v>
      </c>
      <c r="N904" s="106">
        <v>0</v>
      </c>
      <c r="O904" s="109">
        <v>0</v>
      </c>
      <c r="P904" s="127">
        <f t="shared" si="92"/>
        <v>0</v>
      </c>
      <c r="Q904" s="106">
        <v>0</v>
      </c>
      <c r="R904" s="131">
        <v>0</v>
      </c>
      <c r="S904" s="133">
        <f t="shared" si="96"/>
        <v>0</v>
      </c>
      <c r="T904" s="106">
        <v>0</v>
      </c>
      <c r="U904" s="106">
        <v>0</v>
      </c>
      <c r="V904" s="107">
        <v>0</v>
      </c>
      <c r="W904" s="134">
        <v>0</v>
      </c>
      <c r="X904" s="127">
        <f t="shared" si="97"/>
        <v>0</v>
      </c>
      <c r="Y904" s="106">
        <v>0</v>
      </c>
      <c r="Z904" s="109">
        <v>0</v>
      </c>
    </row>
    <row r="905" spans="1:26" ht="15" customHeight="1" x14ac:dyDescent="0.2">
      <c r="A905" s="115" t="s">
        <v>1676</v>
      </c>
      <c r="B905" s="117" t="s">
        <v>0</v>
      </c>
      <c r="C905" s="119">
        <v>50012231</v>
      </c>
      <c r="D905" s="122" t="s">
        <v>946</v>
      </c>
      <c r="E905" s="124">
        <f t="shared" si="93"/>
        <v>585</v>
      </c>
      <c r="F905" s="129">
        <f t="shared" si="94"/>
        <v>71</v>
      </c>
      <c r="G905" s="106">
        <v>0</v>
      </c>
      <c r="H905" s="109">
        <v>71</v>
      </c>
      <c r="I905" s="127">
        <f t="shared" si="98"/>
        <v>514</v>
      </c>
      <c r="J905" s="106">
        <v>282</v>
      </c>
      <c r="K905" s="131">
        <v>232</v>
      </c>
      <c r="L905" s="129">
        <f t="shared" si="95"/>
        <v>0</v>
      </c>
      <c r="M905" s="106">
        <v>0</v>
      </c>
      <c r="N905" s="106">
        <v>0</v>
      </c>
      <c r="O905" s="109">
        <v>0</v>
      </c>
      <c r="P905" s="127">
        <f t="shared" si="92"/>
        <v>0</v>
      </c>
      <c r="Q905" s="106">
        <v>0</v>
      </c>
      <c r="R905" s="131">
        <v>0</v>
      </c>
      <c r="S905" s="133">
        <f t="shared" si="96"/>
        <v>0</v>
      </c>
      <c r="T905" s="106">
        <v>0</v>
      </c>
      <c r="U905" s="106">
        <v>0</v>
      </c>
      <c r="V905" s="107">
        <v>0</v>
      </c>
      <c r="W905" s="134">
        <v>0</v>
      </c>
      <c r="X905" s="127">
        <f t="shared" si="97"/>
        <v>0</v>
      </c>
      <c r="Y905" s="106">
        <v>0</v>
      </c>
      <c r="Z905" s="109">
        <v>0</v>
      </c>
    </row>
    <row r="906" spans="1:26" ht="15" customHeight="1" x14ac:dyDescent="0.2">
      <c r="A906" s="115" t="s">
        <v>1676</v>
      </c>
      <c r="B906" s="117" t="s">
        <v>0</v>
      </c>
      <c r="C906" s="119">
        <v>50012240</v>
      </c>
      <c r="D906" s="122" t="s">
        <v>947</v>
      </c>
      <c r="E906" s="124">
        <f t="shared" si="93"/>
        <v>551</v>
      </c>
      <c r="F906" s="129">
        <f t="shared" si="94"/>
        <v>85</v>
      </c>
      <c r="G906" s="106">
        <v>0</v>
      </c>
      <c r="H906" s="109">
        <v>85</v>
      </c>
      <c r="I906" s="127">
        <f t="shared" si="98"/>
        <v>466</v>
      </c>
      <c r="J906" s="106">
        <v>466</v>
      </c>
      <c r="K906" s="131">
        <v>0</v>
      </c>
      <c r="L906" s="129">
        <f t="shared" si="95"/>
        <v>0</v>
      </c>
      <c r="M906" s="106">
        <v>0</v>
      </c>
      <c r="N906" s="106">
        <v>0</v>
      </c>
      <c r="O906" s="109">
        <v>0</v>
      </c>
      <c r="P906" s="127">
        <f t="shared" si="92"/>
        <v>0</v>
      </c>
      <c r="Q906" s="106">
        <v>0</v>
      </c>
      <c r="R906" s="131">
        <v>0</v>
      </c>
      <c r="S906" s="133">
        <f t="shared" si="96"/>
        <v>0</v>
      </c>
      <c r="T906" s="106">
        <v>0</v>
      </c>
      <c r="U906" s="106">
        <v>0</v>
      </c>
      <c r="V906" s="107">
        <v>0</v>
      </c>
      <c r="W906" s="134">
        <v>0</v>
      </c>
      <c r="X906" s="127">
        <f t="shared" si="97"/>
        <v>0</v>
      </c>
      <c r="Y906" s="106">
        <v>0</v>
      </c>
      <c r="Z906" s="109">
        <v>0</v>
      </c>
    </row>
    <row r="907" spans="1:26" ht="15" customHeight="1" x14ac:dyDescent="0.2">
      <c r="A907" s="115" t="s">
        <v>1676</v>
      </c>
      <c r="B907" s="117" t="s">
        <v>0</v>
      </c>
      <c r="C907" s="119">
        <v>50012258</v>
      </c>
      <c r="D907" s="122" t="s">
        <v>1690</v>
      </c>
      <c r="E907" s="124">
        <f t="shared" si="93"/>
        <v>962</v>
      </c>
      <c r="F907" s="129">
        <f t="shared" si="94"/>
        <v>0</v>
      </c>
      <c r="G907" s="106">
        <v>0</v>
      </c>
      <c r="H907" s="109">
        <v>0</v>
      </c>
      <c r="I907" s="127">
        <f t="shared" si="98"/>
        <v>962</v>
      </c>
      <c r="J907" s="106">
        <v>314</v>
      </c>
      <c r="K907" s="131">
        <v>648</v>
      </c>
      <c r="L907" s="129">
        <f t="shared" si="95"/>
        <v>0</v>
      </c>
      <c r="M907" s="106">
        <v>0</v>
      </c>
      <c r="N907" s="106">
        <v>0</v>
      </c>
      <c r="O907" s="109">
        <v>0</v>
      </c>
      <c r="P907" s="127">
        <f t="shared" si="92"/>
        <v>0</v>
      </c>
      <c r="Q907" s="106">
        <v>0</v>
      </c>
      <c r="R907" s="131">
        <v>0</v>
      </c>
      <c r="S907" s="133">
        <f t="shared" si="96"/>
        <v>0</v>
      </c>
      <c r="T907" s="106">
        <v>0</v>
      </c>
      <c r="U907" s="106">
        <v>0</v>
      </c>
      <c r="V907" s="107">
        <v>0</v>
      </c>
      <c r="W907" s="134">
        <v>0</v>
      </c>
      <c r="X907" s="127">
        <f t="shared" si="97"/>
        <v>0</v>
      </c>
      <c r="Y907" s="106">
        <v>0</v>
      </c>
      <c r="Z907" s="109">
        <v>0</v>
      </c>
    </row>
    <row r="908" spans="1:26" ht="15" customHeight="1" x14ac:dyDescent="0.2">
      <c r="A908" s="115" t="s">
        <v>1676</v>
      </c>
      <c r="B908" s="117" t="s">
        <v>0</v>
      </c>
      <c r="C908" s="119">
        <v>50012266</v>
      </c>
      <c r="D908" s="122" t="s">
        <v>1691</v>
      </c>
      <c r="E908" s="124">
        <f t="shared" si="93"/>
        <v>510</v>
      </c>
      <c r="F908" s="129">
        <f t="shared" si="94"/>
        <v>92</v>
      </c>
      <c r="G908" s="106">
        <v>0</v>
      </c>
      <c r="H908" s="109">
        <v>92</v>
      </c>
      <c r="I908" s="127">
        <f t="shared" si="98"/>
        <v>418</v>
      </c>
      <c r="J908" s="106">
        <v>418</v>
      </c>
      <c r="K908" s="131">
        <v>0</v>
      </c>
      <c r="L908" s="129">
        <f t="shared" si="95"/>
        <v>0</v>
      </c>
      <c r="M908" s="106">
        <v>0</v>
      </c>
      <c r="N908" s="106">
        <v>0</v>
      </c>
      <c r="O908" s="109">
        <v>0</v>
      </c>
      <c r="P908" s="127">
        <f t="shared" si="92"/>
        <v>0</v>
      </c>
      <c r="Q908" s="106">
        <v>0</v>
      </c>
      <c r="R908" s="131">
        <v>0</v>
      </c>
      <c r="S908" s="133">
        <f t="shared" si="96"/>
        <v>0</v>
      </c>
      <c r="T908" s="106">
        <v>0</v>
      </c>
      <c r="U908" s="106">
        <v>0</v>
      </c>
      <c r="V908" s="107">
        <v>0</v>
      </c>
      <c r="W908" s="134">
        <v>0</v>
      </c>
      <c r="X908" s="127">
        <f t="shared" si="97"/>
        <v>0</v>
      </c>
      <c r="Y908" s="106">
        <v>0</v>
      </c>
      <c r="Z908" s="109">
        <v>0</v>
      </c>
    </row>
    <row r="909" spans="1:26" ht="15" customHeight="1" x14ac:dyDescent="0.2">
      <c r="A909" s="115" t="s">
        <v>1676</v>
      </c>
      <c r="B909" s="117" t="s">
        <v>0</v>
      </c>
      <c r="C909" s="119">
        <v>50031350</v>
      </c>
      <c r="D909" s="122" t="s">
        <v>1692</v>
      </c>
      <c r="E909" s="124">
        <f t="shared" si="93"/>
        <v>671</v>
      </c>
      <c r="F909" s="129">
        <f t="shared" si="94"/>
        <v>109</v>
      </c>
      <c r="G909" s="106">
        <v>0</v>
      </c>
      <c r="H909" s="109">
        <v>109</v>
      </c>
      <c r="I909" s="127">
        <f t="shared" si="98"/>
        <v>562</v>
      </c>
      <c r="J909" s="106">
        <v>562</v>
      </c>
      <c r="K909" s="131">
        <v>0</v>
      </c>
      <c r="L909" s="129">
        <f t="shared" si="95"/>
        <v>0</v>
      </c>
      <c r="M909" s="106">
        <v>0</v>
      </c>
      <c r="N909" s="106">
        <v>0</v>
      </c>
      <c r="O909" s="109">
        <v>0</v>
      </c>
      <c r="P909" s="127">
        <f t="shared" si="92"/>
        <v>0</v>
      </c>
      <c r="Q909" s="106">
        <v>0</v>
      </c>
      <c r="R909" s="131">
        <v>0</v>
      </c>
      <c r="S909" s="133">
        <f t="shared" si="96"/>
        <v>0</v>
      </c>
      <c r="T909" s="106">
        <v>0</v>
      </c>
      <c r="U909" s="106">
        <v>0</v>
      </c>
      <c r="V909" s="107">
        <v>0</v>
      </c>
      <c r="W909" s="134">
        <v>0</v>
      </c>
      <c r="X909" s="127">
        <f t="shared" si="97"/>
        <v>0</v>
      </c>
      <c r="Y909" s="106">
        <v>0</v>
      </c>
      <c r="Z909" s="109">
        <v>0</v>
      </c>
    </row>
    <row r="910" spans="1:26" ht="15" customHeight="1" x14ac:dyDescent="0.2">
      <c r="A910" s="115" t="s">
        <v>1676</v>
      </c>
      <c r="B910" s="117" t="s">
        <v>0</v>
      </c>
      <c r="C910" s="119">
        <v>50012290</v>
      </c>
      <c r="D910" s="122" t="s">
        <v>1693</v>
      </c>
      <c r="E910" s="124">
        <f t="shared" si="93"/>
        <v>435</v>
      </c>
      <c r="F910" s="129">
        <f t="shared" si="94"/>
        <v>75</v>
      </c>
      <c r="G910" s="106">
        <v>0</v>
      </c>
      <c r="H910" s="109">
        <v>75</v>
      </c>
      <c r="I910" s="127">
        <f t="shared" si="98"/>
        <v>360</v>
      </c>
      <c r="J910" s="106">
        <v>360</v>
      </c>
      <c r="K910" s="131">
        <v>0</v>
      </c>
      <c r="L910" s="129">
        <f t="shared" si="95"/>
        <v>0</v>
      </c>
      <c r="M910" s="106">
        <v>0</v>
      </c>
      <c r="N910" s="106">
        <v>0</v>
      </c>
      <c r="O910" s="109">
        <v>0</v>
      </c>
      <c r="P910" s="127">
        <f t="shared" si="92"/>
        <v>0</v>
      </c>
      <c r="Q910" s="106">
        <v>0</v>
      </c>
      <c r="R910" s="131">
        <v>0</v>
      </c>
      <c r="S910" s="133">
        <f t="shared" si="96"/>
        <v>0</v>
      </c>
      <c r="T910" s="106">
        <v>0</v>
      </c>
      <c r="U910" s="106">
        <v>0</v>
      </c>
      <c r="V910" s="107">
        <v>0</v>
      </c>
      <c r="W910" s="134">
        <v>0</v>
      </c>
      <c r="X910" s="127">
        <f t="shared" si="97"/>
        <v>0</v>
      </c>
      <c r="Y910" s="106">
        <v>0</v>
      </c>
      <c r="Z910" s="109">
        <v>0</v>
      </c>
    </row>
    <row r="911" spans="1:26" ht="15" customHeight="1" x14ac:dyDescent="0.2">
      <c r="A911" s="115" t="s">
        <v>1676</v>
      </c>
      <c r="B911" s="117" t="s">
        <v>0</v>
      </c>
      <c r="C911" s="119">
        <v>50040006</v>
      </c>
      <c r="D911" s="122" t="s">
        <v>1694</v>
      </c>
      <c r="E911" s="124">
        <f t="shared" si="93"/>
        <v>588</v>
      </c>
      <c r="F911" s="129">
        <f t="shared" si="94"/>
        <v>57</v>
      </c>
      <c r="G911" s="106">
        <v>0</v>
      </c>
      <c r="H911" s="109">
        <v>57</v>
      </c>
      <c r="I911" s="127">
        <f t="shared" si="98"/>
        <v>531</v>
      </c>
      <c r="J911" s="106">
        <v>531</v>
      </c>
      <c r="K911" s="131">
        <v>0</v>
      </c>
      <c r="L911" s="129">
        <f t="shared" si="95"/>
        <v>0</v>
      </c>
      <c r="M911" s="106">
        <v>0</v>
      </c>
      <c r="N911" s="106">
        <v>0</v>
      </c>
      <c r="O911" s="109">
        <v>0</v>
      </c>
      <c r="P911" s="127">
        <f t="shared" si="92"/>
        <v>0</v>
      </c>
      <c r="Q911" s="106">
        <v>0</v>
      </c>
      <c r="R911" s="131">
        <v>0</v>
      </c>
      <c r="S911" s="133">
        <f t="shared" si="96"/>
        <v>0</v>
      </c>
      <c r="T911" s="106">
        <v>0</v>
      </c>
      <c r="U911" s="106">
        <v>0</v>
      </c>
      <c r="V911" s="107">
        <v>0</v>
      </c>
      <c r="W911" s="134">
        <v>0</v>
      </c>
      <c r="X911" s="127">
        <f t="shared" si="97"/>
        <v>0</v>
      </c>
      <c r="Y911" s="106">
        <v>0</v>
      </c>
      <c r="Z911" s="109">
        <v>0</v>
      </c>
    </row>
    <row r="912" spans="1:26" ht="15" customHeight="1" x14ac:dyDescent="0.2">
      <c r="A912" s="115" t="s">
        <v>1676</v>
      </c>
      <c r="B912" s="117" t="s">
        <v>0</v>
      </c>
      <c r="C912" s="119">
        <v>50012274</v>
      </c>
      <c r="D912" s="122" t="s">
        <v>1695</v>
      </c>
      <c r="E912" s="124">
        <f t="shared" si="93"/>
        <v>585</v>
      </c>
      <c r="F912" s="129">
        <f t="shared" si="94"/>
        <v>102</v>
      </c>
      <c r="G912" s="106">
        <v>0</v>
      </c>
      <c r="H912" s="109">
        <v>102</v>
      </c>
      <c r="I912" s="127">
        <f t="shared" si="98"/>
        <v>483</v>
      </c>
      <c r="J912" s="106">
        <v>483</v>
      </c>
      <c r="K912" s="131">
        <v>0</v>
      </c>
      <c r="L912" s="129">
        <f t="shared" si="95"/>
        <v>0</v>
      </c>
      <c r="M912" s="106">
        <v>0</v>
      </c>
      <c r="N912" s="106">
        <v>0</v>
      </c>
      <c r="O912" s="109">
        <v>0</v>
      </c>
      <c r="P912" s="127">
        <f t="shared" si="92"/>
        <v>0</v>
      </c>
      <c r="Q912" s="106">
        <v>0</v>
      </c>
      <c r="R912" s="131">
        <v>0</v>
      </c>
      <c r="S912" s="133">
        <f t="shared" si="96"/>
        <v>0</v>
      </c>
      <c r="T912" s="106">
        <v>0</v>
      </c>
      <c r="U912" s="106">
        <v>0</v>
      </c>
      <c r="V912" s="107">
        <v>0</v>
      </c>
      <c r="W912" s="134">
        <v>0</v>
      </c>
      <c r="X912" s="127">
        <f t="shared" si="97"/>
        <v>0</v>
      </c>
      <c r="Y912" s="106">
        <v>0</v>
      </c>
      <c r="Z912" s="109">
        <v>0</v>
      </c>
    </row>
    <row r="913" spans="1:26" ht="15" customHeight="1" x14ac:dyDescent="0.2">
      <c r="A913" s="115" t="s">
        <v>1676</v>
      </c>
      <c r="B913" s="117" t="s">
        <v>0</v>
      </c>
      <c r="C913" s="119">
        <v>50012282</v>
      </c>
      <c r="D913" s="122" t="s">
        <v>1696</v>
      </c>
      <c r="E913" s="124">
        <f t="shared" si="93"/>
        <v>726</v>
      </c>
      <c r="F913" s="129">
        <f t="shared" si="94"/>
        <v>77</v>
      </c>
      <c r="G913" s="106">
        <v>0</v>
      </c>
      <c r="H913" s="109">
        <v>77</v>
      </c>
      <c r="I913" s="127">
        <f t="shared" si="98"/>
        <v>649</v>
      </c>
      <c r="J913" s="106">
        <v>367</v>
      </c>
      <c r="K913" s="131">
        <v>282</v>
      </c>
      <c r="L913" s="129">
        <f t="shared" si="95"/>
        <v>0</v>
      </c>
      <c r="M913" s="106">
        <v>0</v>
      </c>
      <c r="N913" s="106">
        <v>0</v>
      </c>
      <c r="O913" s="109">
        <v>0</v>
      </c>
      <c r="P913" s="127">
        <f t="shared" ref="P913:P920" si="99">SUM(Q913:R913)</f>
        <v>0</v>
      </c>
      <c r="Q913" s="106">
        <v>0</v>
      </c>
      <c r="R913" s="131">
        <v>0</v>
      </c>
      <c r="S913" s="133">
        <f t="shared" si="96"/>
        <v>0</v>
      </c>
      <c r="T913" s="106">
        <v>0</v>
      </c>
      <c r="U913" s="106">
        <v>0</v>
      </c>
      <c r="V913" s="107">
        <v>0</v>
      </c>
      <c r="W913" s="134">
        <v>0</v>
      </c>
      <c r="X913" s="127">
        <f t="shared" si="97"/>
        <v>0</v>
      </c>
      <c r="Y913" s="106">
        <v>0</v>
      </c>
      <c r="Z913" s="109">
        <v>0</v>
      </c>
    </row>
    <row r="914" spans="1:26" ht="15" customHeight="1" x14ac:dyDescent="0.2">
      <c r="A914" s="115" t="s">
        <v>1676</v>
      </c>
      <c r="B914" s="117" t="s">
        <v>0</v>
      </c>
      <c r="C914" s="119">
        <v>50072919</v>
      </c>
      <c r="D914" s="122" t="s">
        <v>1697</v>
      </c>
      <c r="E914" s="124">
        <f t="shared" ref="E914:E920" si="100">SUM(F914+I914+L914+P914+S914+X914)</f>
        <v>910</v>
      </c>
      <c r="F914" s="129">
        <f t="shared" ref="F914:F920" si="101">SUM(G914:H914)</f>
        <v>171</v>
      </c>
      <c r="G914" s="106">
        <v>0</v>
      </c>
      <c r="H914" s="109">
        <v>171</v>
      </c>
      <c r="I914" s="127">
        <f t="shared" si="98"/>
        <v>739</v>
      </c>
      <c r="J914" s="106">
        <v>739</v>
      </c>
      <c r="K914" s="131">
        <v>0</v>
      </c>
      <c r="L914" s="129">
        <f t="shared" ref="L914:L920" si="102">SUM(M914:O914)</f>
        <v>0</v>
      </c>
      <c r="M914" s="106">
        <v>0</v>
      </c>
      <c r="N914" s="106">
        <v>0</v>
      </c>
      <c r="O914" s="109">
        <v>0</v>
      </c>
      <c r="P914" s="127">
        <f t="shared" si="99"/>
        <v>0</v>
      </c>
      <c r="Q914" s="106">
        <v>0</v>
      </c>
      <c r="R914" s="131">
        <v>0</v>
      </c>
      <c r="S914" s="133">
        <f t="shared" ref="S914:S920" si="103">SUM(T914:W914)</f>
        <v>0</v>
      </c>
      <c r="T914" s="106">
        <v>0</v>
      </c>
      <c r="U914" s="106">
        <v>0</v>
      </c>
      <c r="V914" s="107">
        <v>0</v>
      </c>
      <c r="W914" s="134">
        <v>0</v>
      </c>
      <c r="X914" s="127">
        <f t="shared" ref="X914:X920" si="104">SUM(Y914:Z914)</f>
        <v>0</v>
      </c>
      <c r="Y914" s="106">
        <v>0</v>
      </c>
      <c r="Z914" s="109">
        <v>0</v>
      </c>
    </row>
    <row r="915" spans="1:26" ht="15" customHeight="1" x14ac:dyDescent="0.2">
      <c r="A915" s="115" t="s">
        <v>1676</v>
      </c>
      <c r="B915" s="117" t="s">
        <v>0</v>
      </c>
      <c r="C915" s="119">
        <v>50012304</v>
      </c>
      <c r="D915" s="122" t="s">
        <v>1641</v>
      </c>
      <c r="E915" s="124">
        <f t="shared" si="100"/>
        <v>582</v>
      </c>
      <c r="F915" s="129">
        <f t="shared" si="101"/>
        <v>191</v>
      </c>
      <c r="G915" s="106">
        <v>0</v>
      </c>
      <c r="H915" s="109">
        <v>191</v>
      </c>
      <c r="I915" s="127">
        <f t="shared" si="98"/>
        <v>391</v>
      </c>
      <c r="J915" s="106">
        <v>391</v>
      </c>
      <c r="K915" s="131">
        <v>0</v>
      </c>
      <c r="L915" s="129">
        <f t="shared" si="102"/>
        <v>0</v>
      </c>
      <c r="M915" s="106">
        <v>0</v>
      </c>
      <c r="N915" s="106">
        <v>0</v>
      </c>
      <c r="O915" s="109">
        <v>0</v>
      </c>
      <c r="P915" s="127">
        <f t="shared" si="99"/>
        <v>0</v>
      </c>
      <c r="Q915" s="106">
        <v>0</v>
      </c>
      <c r="R915" s="131">
        <v>0</v>
      </c>
      <c r="S915" s="133">
        <f t="shared" si="103"/>
        <v>0</v>
      </c>
      <c r="T915" s="106">
        <v>0</v>
      </c>
      <c r="U915" s="106">
        <v>0</v>
      </c>
      <c r="V915" s="107">
        <v>0</v>
      </c>
      <c r="W915" s="134">
        <v>0</v>
      </c>
      <c r="X915" s="127">
        <f t="shared" si="104"/>
        <v>0</v>
      </c>
      <c r="Y915" s="106">
        <v>0</v>
      </c>
      <c r="Z915" s="109">
        <v>0</v>
      </c>
    </row>
    <row r="916" spans="1:26" ht="15" customHeight="1" x14ac:dyDescent="0.2">
      <c r="A916" s="115" t="s">
        <v>1676</v>
      </c>
      <c r="B916" s="117" t="s">
        <v>2</v>
      </c>
      <c r="C916" s="119">
        <v>50038800</v>
      </c>
      <c r="D916" s="122" t="s">
        <v>955</v>
      </c>
      <c r="E916" s="124">
        <f t="shared" si="100"/>
        <v>157</v>
      </c>
      <c r="F916" s="129">
        <f t="shared" si="101"/>
        <v>0</v>
      </c>
      <c r="G916" s="106">
        <v>0</v>
      </c>
      <c r="H916" s="109">
        <v>0</v>
      </c>
      <c r="I916" s="127">
        <f>SUM(J916:K916)</f>
        <v>157</v>
      </c>
      <c r="J916" s="106">
        <v>96</v>
      </c>
      <c r="K916" s="131">
        <v>61</v>
      </c>
      <c r="L916" s="129">
        <f t="shared" si="102"/>
        <v>0</v>
      </c>
      <c r="M916" s="106">
        <v>0</v>
      </c>
      <c r="N916" s="106">
        <v>0</v>
      </c>
      <c r="O916" s="109">
        <v>0</v>
      </c>
      <c r="P916" s="127">
        <f t="shared" si="99"/>
        <v>0</v>
      </c>
      <c r="Q916" s="106">
        <v>0</v>
      </c>
      <c r="R916" s="131">
        <v>0</v>
      </c>
      <c r="S916" s="133">
        <f t="shared" si="103"/>
        <v>0</v>
      </c>
      <c r="T916" s="106">
        <v>0</v>
      </c>
      <c r="U916" s="106">
        <v>0</v>
      </c>
      <c r="V916" s="107">
        <v>0</v>
      </c>
      <c r="W916" s="134">
        <v>0</v>
      </c>
      <c r="X916" s="127">
        <f t="shared" si="104"/>
        <v>0</v>
      </c>
      <c r="Y916" s="106">
        <v>0</v>
      </c>
      <c r="Z916" s="109">
        <v>0</v>
      </c>
    </row>
    <row r="917" spans="1:26" ht="15" customHeight="1" x14ac:dyDescent="0.2">
      <c r="A917" s="115" t="s">
        <v>1676</v>
      </c>
      <c r="B917" s="117" t="s">
        <v>2</v>
      </c>
      <c r="C917" s="119">
        <v>50012533</v>
      </c>
      <c r="D917" s="122" t="s">
        <v>1698</v>
      </c>
      <c r="E917" s="124">
        <f t="shared" si="100"/>
        <v>60</v>
      </c>
      <c r="F917" s="129">
        <f t="shared" si="101"/>
        <v>25</v>
      </c>
      <c r="G917" s="106">
        <v>0</v>
      </c>
      <c r="H917" s="109">
        <v>25</v>
      </c>
      <c r="I917" s="127">
        <f>SUM(J917:K917)</f>
        <v>35</v>
      </c>
      <c r="J917" s="106">
        <v>35</v>
      </c>
      <c r="K917" s="131">
        <v>0</v>
      </c>
      <c r="L917" s="129">
        <f t="shared" si="102"/>
        <v>0</v>
      </c>
      <c r="M917" s="106">
        <v>0</v>
      </c>
      <c r="N917" s="106">
        <v>0</v>
      </c>
      <c r="O917" s="109">
        <v>0</v>
      </c>
      <c r="P917" s="127">
        <f t="shared" si="99"/>
        <v>0</v>
      </c>
      <c r="Q917" s="106">
        <v>0</v>
      </c>
      <c r="R917" s="131">
        <v>0</v>
      </c>
      <c r="S917" s="133">
        <f t="shared" si="103"/>
        <v>0</v>
      </c>
      <c r="T917" s="106">
        <v>0</v>
      </c>
      <c r="U917" s="106">
        <v>0</v>
      </c>
      <c r="V917" s="107">
        <v>0</v>
      </c>
      <c r="W917" s="134">
        <v>0</v>
      </c>
      <c r="X917" s="127">
        <f t="shared" si="104"/>
        <v>0</v>
      </c>
      <c r="Y917" s="106">
        <v>0</v>
      </c>
      <c r="Z917" s="109">
        <v>0</v>
      </c>
    </row>
    <row r="918" spans="1:26" ht="15" customHeight="1" x14ac:dyDescent="0.2">
      <c r="A918" s="115" t="s">
        <v>47</v>
      </c>
      <c r="B918" s="117" t="s">
        <v>0</v>
      </c>
      <c r="C918" s="119">
        <v>50031830</v>
      </c>
      <c r="D918" s="122" t="s">
        <v>1699</v>
      </c>
      <c r="E918" s="124">
        <f t="shared" si="100"/>
        <v>148</v>
      </c>
      <c r="F918" s="129">
        <f t="shared" si="101"/>
        <v>148</v>
      </c>
      <c r="G918" s="106">
        <v>49</v>
      </c>
      <c r="H918" s="109">
        <v>99</v>
      </c>
      <c r="I918" s="127">
        <f>SUM(J918:K918)</f>
        <v>0</v>
      </c>
      <c r="J918" s="106">
        <v>0</v>
      </c>
      <c r="K918" s="131">
        <v>0</v>
      </c>
      <c r="L918" s="129">
        <f t="shared" si="102"/>
        <v>0</v>
      </c>
      <c r="M918" s="106">
        <v>0</v>
      </c>
      <c r="N918" s="106">
        <v>0</v>
      </c>
      <c r="O918" s="109">
        <v>0</v>
      </c>
      <c r="P918" s="127">
        <f t="shared" si="99"/>
        <v>0</v>
      </c>
      <c r="Q918" s="106">
        <v>0</v>
      </c>
      <c r="R918" s="131">
        <v>0</v>
      </c>
      <c r="S918" s="133">
        <f t="shared" si="103"/>
        <v>0</v>
      </c>
      <c r="T918" s="106">
        <v>0</v>
      </c>
      <c r="U918" s="106">
        <v>0</v>
      </c>
      <c r="V918" s="107">
        <v>0</v>
      </c>
      <c r="W918" s="134">
        <v>0</v>
      </c>
      <c r="X918" s="127">
        <f t="shared" si="104"/>
        <v>0</v>
      </c>
      <c r="Y918" s="106">
        <v>0</v>
      </c>
      <c r="Z918" s="109">
        <v>0</v>
      </c>
    </row>
    <row r="919" spans="1:26" ht="15" customHeight="1" x14ac:dyDescent="0.2">
      <c r="A919" s="115" t="s">
        <v>47</v>
      </c>
      <c r="B919" s="117" t="s">
        <v>0</v>
      </c>
      <c r="C919" s="119">
        <v>50019406</v>
      </c>
      <c r="D919" s="122" t="s">
        <v>1700</v>
      </c>
      <c r="E919" s="124">
        <f t="shared" si="100"/>
        <v>253</v>
      </c>
      <c r="F919" s="129">
        <f t="shared" si="101"/>
        <v>0</v>
      </c>
      <c r="G919" s="106">
        <v>0</v>
      </c>
      <c r="H919" s="109">
        <v>0</v>
      </c>
      <c r="I919" s="127">
        <f>SUM(J919:K919)</f>
        <v>183</v>
      </c>
      <c r="J919" s="106">
        <v>183</v>
      </c>
      <c r="K919" s="131">
        <v>0</v>
      </c>
      <c r="L919" s="129">
        <f t="shared" si="102"/>
        <v>0</v>
      </c>
      <c r="M919" s="106">
        <v>0</v>
      </c>
      <c r="N919" s="106">
        <v>0</v>
      </c>
      <c r="O919" s="109">
        <v>0</v>
      </c>
      <c r="P919" s="127">
        <f t="shared" si="99"/>
        <v>0</v>
      </c>
      <c r="Q919" s="106">
        <v>0</v>
      </c>
      <c r="R919" s="131">
        <v>0</v>
      </c>
      <c r="S919" s="133">
        <f t="shared" si="103"/>
        <v>70</v>
      </c>
      <c r="T919" s="106">
        <v>70</v>
      </c>
      <c r="U919" s="106">
        <v>0</v>
      </c>
      <c r="V919" s="107">
        <v>0</v>
      </c>
      <c r="W919" s="134">
        <v>0</v>
      </c>
      <c r="X919" s="127">
        <f t="shared" si="104"/>
        <v>0</v>
      </c>
      <c r="Y919" s="106">
        <v>0</v>
      </c>
      <c r="Z919" s="109">
        <v>0</v>
      </c>
    </row>
    <row r="920" spans="1:26" ht="15" customHeight="1" thickBot="1" x14ac:dyDescent="0.25">
      <c r="A920" s="116" t="s">
        <v>47</v>
      </c>
      <c r="B920" s="118" t="s">
        <v>2</v>
      </c>
      <c r="C920" s="120">
        <v>50019414</v>
      </c>
      <c r="D920" s="123" t="s">
        <v>1701</v>
      </c>
      <c r="E920" s="125">
        <f t="shared" si="100"/>
        <v>120</v>
      </c>
      <c r="F920" s="130">
        <f t="shared" si="101"/>
        <v>38</v>
      </c>
      <c r="G920" s="111">
        <v>0</v>
      </c>
      <c r="H920" s="113">
        <v>38</v>
      </c>
      <c r="I920" s="128">
        <f>SUM(J920:K920)</f>
        <v>82</v>
      </c>
      <c r="J920" s="111">
        <v>82</v>
      </c>
      <c r="K920" s="132">
        <v>0</v>
      </c>
      <c r="L920" s="130">
        <f t="shared" si="102"/>
        <v>0</v>
      </c>
      <c r="M920" s="111">
        <v>0</v>
      </c>
      <c r="N920" s="111">
        <v>0</v>
      </c>
      <c r="O920" s="113">
        <v>0</v>
      </c>
      <c r="P920" s="128">
        <f t="shared" si="99"/>
        <v>0</v>
      </c>
      <c r="Q920" s="111">
        <v>0</v>
      </c>
      <c r="R920" s="132">
        <v>0</v>
      </c>
      <c r="S920" s="135">
        <f t="shared" si="103"/>
        <v>0</v>
      </c>
      <c r="T920" s="111">
        <v>0</v>
      </c>
      <c r="U920" s="111">
        <v>0</v>
      </c>
      <c r="V920" s="112">
        <v>0</v>
      </c>
      <c r="W920" s="136">
        <v>0</v>
      </c>
      <c r="X920" s="128">
        <f t="shared" si="104"/>
        <v>0</v>
      </c>
      <c r="Y920" s="111">
        <v>0</v>
      </c>
      <c r="Z920" s="113">
        <v>0</v>
      </c>
    </row>
    <row r="922" spans="1:26" ht="15" customHeight="1" x14ac:dyDescent="0.2">
      <c r="A922" s="59" t="s">
        <v>113</v>
      </c>
      <c r="I922" s="92"/>
      <c r="L922" s="80"/>
    </row>
    <row r="923" spans="1:26" ht="15" customHeight="1" x14ac:dyDescent="0.2">
      <c r="A923" s="60" t="s">
        <v>1705</v>
      </c>
    </row>
    <row r="924" spans="1:26" ht="15" customHeight="1" x14ac:dyDescent="0.2">
      <c r="A924" s="59" t="s">
        <v>1702</v>
      </c>
    </row>
  </sheetData>
  <sheetProtection password="8B30" sheet="1"/>
  <mergeCells count="20">
    <mergeCell ref="F11:H12"/>
    <mergeCell ref="A4:Z4"/>
    <mergeCell ref="S11:W12"/>
    <mergeCell ref="X11:Z12"/>
    <mergeCell ref="A14:A16"/>
    <mergeCell ref="A8:Z8"/>
    <mergeCell ref="A9:Z9"/>
    <mergeCell ref="I11:K12"/>
    <mergeCell ref="L11:O12"/>
    <mergeCell ref="P11:R12"/>
    <mergeCell ref="A11:A13"/>
    <mergeCell ref="B11:B13"/>
    <mergeCell ref="C11:C13"/>
    <mergeCell ref="D11:D13"/>
    <mergeCell ref="E11:E13"/>
    <mergeCell ref="A1:Z1"/>
    <mergeCell ref="A2:Z2"/>
    <mergeCell ref="A3:Z3"/>
    <mergeCell ref="A5:Z5"/>
    <mergeCell ref="A7:Z7"/>
  </mergeCells>
  <printOptions horizontalCentered="1"/>
  <pageMargins left="0.19685039370078741" right="0" top="0.59055118110236227" bottom="0.59055118110236227" header="0.31496062992125984" footer="0.31496062992125984"/>
  <pageSetup paperSize="9" scale="75" orientation="landscape" verticalDpi="0" r:id="rId1"/>
  <headerFooter>
    <oddFooter>&amp;C&amp;"Calibri,Negrito"Página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909"/>
  <sheetViews>
    <sheetView zoomScaleNormal="100" workbookViewId="0">
      <selection sqref="A1:Z1"/>
    </sheetView>
  </sheetViews>
  <sheetFormatPr defaultRowHeight="15" customHeight="1" x14ac:dyDescent="0.2"/>
  <cols>
    <col min="1" max="1" width="24.28515625" style="74" customWidth="1"/>
    <col min="2" max="2" width="9.7109375" style="74" customWidth="1"/>
    <col min="3" max="3" width="9.7109375" style="75" customWidth="1"/>
    <col min="4" max="4" width="55.7109375" style="74" customWidth="1"/>
    <col min="5" max="5" width="10.7109375" style="76" customWidth="1"/>
    <col min="6" max="11" width="11.7109375" style="76" customWidth="1"/>
    <col min="12" max="16" width="11.7109375" style="74" customWidth="1"/>
    <col min="17" max="17" width="13.7109375" style="74" customWidth="1"/>
    <col min="18" max="26" width="11.7109375" style="74" customWidth="1"/>
    <col min="27" max="16384" width="9.140625" style="74"/>
  </cols>
  <sheetData>
    <row r="1" spans="1:26" s="45" customFormat="1" ht="15" customHeight="1" x14ac:dyDescent="0.2">
      <c r="A1" s="464" t="s">
        <v>80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4"/>
      <c r="R1" s="464"/>
      <c r="S1" s="464"/>
      <c r="T1" s="464"/>
      <c r="U1" s="464"/>
      <c r="V1" s="464"/>
      <c r="W1" s="464"/>
      <c r="X1" s="464"/>
      <c r="Y1" s="464"/>
      <c r="Z1" s="464"/>
    </row>
    <row r="2" spans="1:26" s="45" customFormat="1" ht="15" customHeight="1" x14ac:dyDescent="0.2">
      <c r="A2" s="464" t="s">
        <v>81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  <c r="Z2" s="464"/>
    </row>
    <row r="3" spans="1:26" s="45" customFormat="1" ht="15" customHeight="1" x14ac:dyDescent="0.2">
      <c r="A3" s="464" t="s">
        <v>111</v>
      </c>
      <c r="B3" s="464"/>
      <c r="C3" s="464"/>
      <c r="D3" s="464"/>
      <c r="E3" s="464"/>
      <c r="F3" s="464"/>
      <c r="G3" s="464"/>
      <c r="H3" s="464"/>
      <c r="I3" s="464"/>
      <c r="J3" s="464"/>
      <c r="K3" s="464"/>
      <c r="L3" s="464"/>
      <c r="M3" s="464"/>
      <c r="N3" s="464"/>
      <c r="O3" s="464"/>
      <c r="P3" s="464"/>
      <c r="Q3" s="464"/>
      <c r="R3" s="464"/>
      <c r="S3" s="464"/>
      <c r="T3" s="464"/>
      <c r="U3" s="464"/>
      <c r="V3" s="464"/>
      <c r="W3" s="464"/>
      <c r="X3" s="464"/>
      <c r="Y3" s="464"/>
      <c r="Z3" s="464"/>
    </row>
    <row r="4" spans="1:26" s="45" customFormat="1" ht="15" customHeight="1" x14ac:dyDescent="0.2">
      <c r="A4" s="464" t="s">
        <v>1704</v>
      </c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464"/>
    </row>
    <row r="5" spans="1:26" s="45" customFormat="1" ht="15" customHeight="1" x14ac:dyDescent="0.2">
      <c r="A5" s="464" t="s">
        <v>82</v>
      </c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  <c r="Z5" s="464"/>
    </row>
    <row r="6" spans="1:26" s="45" customFormat="1" ht="15" customHeight="1" x14ac:dyDescent="0.2">
      <c r="A6" s="4"/>
      <c r="B6" s="1"/>
      <c r="C6" s="6"/>
      <c r="D6" s="6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s="45" customFormat="1" ht="15" customHeight="1" x14ac:dyDescent="0.2">
      <c r="A7" s="463" t="s">
        <v>83</v>
      </c>
      <c r="B7" s="463"/>
      <c r="C7" s="463"/>
      <c r="D7" s="463"/>
      <c r="E7" s="463"/>
      <c r="F7" s="463"/>
      <c r="G7" s="463"/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3"/>
      <c r="Y7" s="463"/>
      <c r="Z7" s="463"/>
    </row>
    <row r="8" spans="1:26" s="45" customFormat="1" ht="15" customHeight="1" x14ac:dyDescent="0.2">
      <c r="A8" s="463" t="s">
        <v>120</v>
      </c>
      <c r="B8" s="463"/>
      <c r="C8" s="463"/>
      <c r="D8" s="463"/>
      <c r="E8" s="463"/>
      <c r="F8" s="463"/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</row>
    <row r="9" spans="1:26" s="45" customFormat="1" ht="15" customHeight="1" x14ac:dyDescent="0.2">
      <c r="A9" s="463" t="s">
        <v>118</v>
      </c>
      <c r="B9" s="463"/>
      <c r="C9" s="463"/>
      <c r="D9" s="463"/>
      <c r="E9" s="463"/>
      <c r="F9" s="463"/>
      <c r="G9" s="463"/>
      <c r="H9" s="463"/>
      <c r="I9" s="463"/>
      <c r="J9" s="463"/>
      <c r="K9" s="463"/>
      <c r="L9" s="463"/>
      <c r="M9" s="463"/>
      <c r="N9" s="463"/>
      <c r="O9" s="463"/>
      <c r="P9" s="463"/>
      <c r="Q9" s="463"/>
      <c r="R9" s="463"/>
      <c r="S9" s="463"/>
      <c r="T9" s="463"/>
      <c r="U9" s="463"/>
      <c r="V9" s="463"/>
      <c r="W9" s="463"/>
      <c r="X9" s="463"/>
      <c r="Y9" s="463"/>
      <c r="Z9" s="463"/>
    </row>
    <row r="10" spans="1:26" s="45" customFormat="1" ht="15" customHeight="1" thickBot="1" x14ac:dyDescent="0.25">
      <c r="A10" s="4"/>
      <c r="B10" s="1"/>
      <c r="C10" s="1"/>
      <c r="D10" s="4"/>
      <c r="E10" s="7"/>
      <c r="F10" s="7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s="45" customFormat="1" ht="15" customHeight="1" x14ac:dyDescent="0.2">
      <c r="A11" s="480" t="s">
        <v>105</v>
      </c>
      <c r="B11" s="480" t="s">
        <v>106</v>
      </c>
      <c r="C11" s="482" t="s">
        <v>84</v>
      </c>
      <c r="D11" s="480" t="s">
        <v>104</v>
      </c>
      <c r="E11" s="505" t="s">
        <v>85</v>
      </c>
      <c r="F11" s="488" t="s">
        <v>95</v>
      </c>
      <c r="G11" s="489"/>
      <c r="H11" s="490"/>
      <c r="I11" s="494" t="s">
        <v>96</v>
      </c>
      <c r="J11" s="495"/>
      <c r="K11" s="496"/>
      <c r="L11" s="500" t="s">
        <v>86</v>
      </c>
      <c r="M11" s="501"/>
      <c r="N11" s="501"/>
      <c r="O11" s="501"/>
      <c r="P11" s="465" t="s">
        <v>87</v>
      </c>
      <c r="Q11" s="466"/>
      <c r="R11" s="467"/>
      <c r="S11" s="471" t="s">
        <v>103</v>
      </c>
      <c r="T11" s="472"/>
      <c r="U11" s="472"/>
      <c r="V11" s="472"/>
      <c r="W11" s="473"/>
      <c r="X11" s="471" t="s">
        <v>97</v>
      </c>
      <c r="Y11" s="472"/>
      <c r="Z11" s="473"/>
    </row>
    <row r="12" spans="1:26" s="45" customFormat="1" ht="15" customHeight="1" thickBot="1" x14ac:dyDescent="0.25">
      <c r="A12" s="481"/>
      <c r="B12" s="481"/>
      <c r="C12" s="483"/>
      <c r="D12" s="481"/>
      <c r="E12" s="506"/>
      <c r="F12" s="491"/>
      <c r="G12" s="492"/>
      <c r="H12" s="493"/>
      <c r="I12" s="497"/>
      <c r="J12" s="498"/>
      <c r="K12" s="499"/>
      <c r="L12" s="502"/>
      <c r="M12" s="503"/>
      <c r="N12" s="503"/>
      <c r="O12" s="503"/>
      <c r="P12" s="468"/>
      <c r="Q12" s="469"/>
      <c r="R12" s="470"/>
      <c r="S12" s="508"/>
      <c r="T12" s="509"/>
      <c r="U12" s="509"/>
      <c r="V12" s="509"/>
      <c r="W12" s="510"/>
      <c r="X12" s="474"/>
      <c r="Y12" s="475"/>
      <c r="Z12" s="476"/>
    </row>
    <row r="13" spans="1:26" s="45" customFormat="1" ht="30" customHeight="1" thickBot="1" x14ac:dyDescent="0.25">
      <c r="A13" s="481"/>
      <c r="B13" s="481"/>
      <c r="C13" s="484"/>
      <c r="D13" s="481"/>
      <c r="E13" s="507"/>
      <c r="F13" s="26" t="s">
        <v>100</v>
      </c>
      <c r="G13" s="27" t="s">
        <v>88</v>
      </c>
      <c r="H13" s="28" t="s">
        <v>89</v>
      </c>
      <c r="I13" s="97" t="s">
        <v>100</v>
      </c>
      <c r="J13" s="98" t="s">
        <v>101</v>
      </c>
      <c r="K13" s="99" t="s">
        <v>102</v>
      </c>
      <c r="L13" s="21" t="s">
        <v>100</v>
      </c>
      <c r="M13" s="22" t="s">
        <v>109</v>
      </c>
      <c r="N13" s="22" t="s">
        <v>110</v>
      </c>
      <c r="O13" s="29" t="s">
        <v>93</v>
      </c>
      <c r="P13" s="21" t="s">
        <v>100</v>
      </c>
      <c r="Q13" s="22" t="s">
        <v>99</v>
      </c>
      <c r="R13" s="29" t="s">
        <v>94</v>
      </c>
      <c r="S13" s="21" t="s">
        <v>100</v>
      </c>
      <c r="T13" s="22" t="s">
        <v>96</v>
      </c>
      <c r="U13" s="22" t="s">
        <v>86</v>
      </c>
      <c r="V13" s="29" t="s">
        <v>116</v>
      </c>
      <c r="W13" s="29" t="s">
        <v>90</v>
      </c>
      <c r="X13" s="21" t="s">
        <v>100</v>
      </c>
      <c r="Y13" s="22" t="s">
        <v>91</v>
      </c>
      <c r="Z13" s="23" t="s">
        <v>92</v>
      </c>
    </row>
    <row r="14" spans="1:26" s="45" customFormat="1" ht="15" customHeight="1" x14ac:dyDescent="0.2">
      <c r="A14" s="477" t="s">
        <v>107</v>
      </c>
      <c r="B14" s="50" t="s">
        <v>108</v>
      </c>
      <c r="C14" s="41"/>
      <c r="D14" s="77"/>
      <c r="E14" s="91">
        <f>SUM(E17:E902)</f>
        <v>323772</v>
      </c>
      <c r="F14" s="91">
        <f>SUM(F17:F902)</f>
        <v>85099</v>
      </c>
      <c r="G14" s="100">
        <f>SUM(G17:G902)</f>
        <v>36244</v>
      </c>
      <c r="H14" s="101">
        <f>SUM(H17:H902)</f>
        <v>48855</v>
      </c>
      <c r="I14" s="94">
        <f>SUM(I17:I902)</f>
        <v>226252</v>
      </c>
      <c r="J14" s="95">
        <f t="shared" ref="J14:Z14" si="0">SUM(J17:J902)</f>
        <v>149274</v>
      </c>
      <c r="K14" s="96">
        <f t="shared" si="0"/>
        <v>76978</v>
      </c>
      <c r="L14" s="102">
        <f t="shared" si="0"/>
        <v>116</v>
      </c>
      <c r="M14" s="100">
        <f t="shared" si="0"/>
        <v>46</v>
      </c>
      <c r="N14" s="100">
        <f t="shared" si="0"/>
        <v>70</v>
      </c>
      <c r="O14" s="103">
        <f t="shared" si="0"/>
        <v>0</v>
      </c>
      <c r="P14" s="91">
        <f t="shared" si="0"/>
        <v>71</v>
      </c>
      <c r="Q14" s="100">
        <f t="shared" si="0"/>
        <v>0</v>
      </c>
      <c r="R14" s="93">
        <f t="shared" si="0"/>
        <v>71</v>
      </c>
      <c r="S14" s="102">
        <f t="shared" si="0"/>
        <v>12188</v>
      </c>
      <c r="T14" s="100">
        <f t="shared" si="0"/>
        <v>11769</v>
      </c>
      <c r="U14" s="100">
        <f t="shared" si="0"/>
        <v>50</v>
      </c>
      <c r="V14" s="100">
        <f t="shared" si="0"/>
        <v>369</v>
      </c>
      <c r="W14" s="104">
        <f t="shared" si="0"/>
        <v>0</v>
      </c>
      <c r="X14" s="102">
        <f t="shared" si="0"/>
        <v>46</v>
      </c>
      <c r="Y14" s="100">
        <f t="shared" si="0"/>
        <v>2</v>
      </c>
      <c r="Z14" s="103">
        <f t="shared" si="0"/>
        <v>44</v>
      </c>
    </row>
    <row r="15" spans="1:26" s="45" customFormat="1" ht="15" customHeight="1" x14ac:dyDescent="0.2">
      <c r="A15" s="478"/>
      <c r="B15" s="51" t="s">
        <v>0</v>
      </c>
      <c r="C15" s="42"/>
      <c r="D15" s="78"/>
      <c r="E15" s="57">
        <f>SUM(F15:Z15)</f>
        <v>560696</v>
      </c>
      <c r="F15" s="39">
        <v>80782</v>
      </c>
      <c r="G15" s="30">
        <v>36078</v>
      </c>
      <c r="H15" s="31">
        <v>44704</v>
      </c>
      <c r="I15" s="39">
        <v>188285</v>
      </c>
      <c r="J15" s="30">
        <v>124443</v>
      </c>
      <c r="K15" s="37">
        <v>63842</v>
      </c>
      <c r="L15" s="39">
        <v>0</v>
      </c>
      <c r="M15" s="30">
        <v>0</v>
      </c>
      <c r="N15" s="30">
        <v>0</v>
      </c>
      <c r="O15" s="31">
        <v>0</v>
      </c>
      <c r="P15" s="39">
        <v>71</v>
      </c>
      <c r="Q15" s="30">
        <v>0</v>
      </c>
      <c r="R15" s="37">
        <v>71</v>
      </c>
      <c r="S15" s="39">
        <v>11164</v>
      </c>
      <c r="T15" s="30">
        <v>10745</v>
      </c>
      <c r="U15" s="30">
        <v>50</v>
      </c>
      <c r="V15" s="30">
        <v>369</v>
      </c>
      <c r="W15" s="37">
        <v>0</v>
      </c>
      <c r="X15" s="39">
        <v>46</v>
      </c>
      <c r="Y15" s="30">
        <v>2</v>
      </c>
      <c r="Z15" s="31">
        <v>44</v>
      </c>
    </row>
    <row r="16" spans="1:26" s="45" customFormat="1" ht="15" customHeight="1" thickBot="1" x14ac:dyDescent="0.25">
      <c r="A16" s="504"/>
      <c r="B16" s="69" t="s">
        <v>2</v>
      </c>
      <c r="C16" s="42"/>
      <c r="D16" s="78"/>
      <c r="E16" s="70">
        <f>SUM(F16:Z16)</f>
        <v>86848</v>
      </c>
      <c r="F16" s="141">
        <v>4317</v>
      </c>
      <c r="G16" s="142">
        <v>166</v>
      </c>
      <c r="H16" s="143">
        <v>4151</v>
      </c>
      <c r="I16" s="141">
        <v>37967</v>
      </c>
      <c r="J16" s="142">
        <v>24831</v>
      </c>
      <c r="K16" s="144">
        <v>13136</v>
      </c>
      <c r="L16" s="141">
        <f>SUM(L360+L766+L825)</f>
        <v>116</v>
      </c>
      <c r="M16" s="142">
        <f>SUM(M360+M766+M825)</f>
        <v>46</v>
      </c>
      <c r="N16" s="142">
        <f>SUM(N360+N766+N825)</f>
        <v>70</v>
      </c>
      <c r="O16" s="143">
        <f>SUM(O360+O766+O825)</f>
        <v>0</v>
      </c>
      <c r="P16" s="141">
        <v>0</v>
      </c>
      <c r="Q16" s="142">
        <v>0</v>
      </c>
      <c r="R16" s="144">
        <v>0</v>
      </c>
      <c r="S16" s="141">
        <v>1024</v>
      </c>
      <c r="T16" s="142">
        <v>1024</v>
      </c>
      <c r="U16" s="142">
        <v>0</v>
      </c>
      <c r="V16" s="142">
        <v>0</v>
      </c>
      <c r="W16" s="144">
        <v>0</v>
      </c>
      <c r="X16" s="141">
        <v>0</v>
      </c>
      <c r="Y16" s="142">
        <v>0</v>
      </c>
      <c r="Z16" s="143">
        <v>0</v>
      </c>
    </row>
    <row r="17" spans="1:26" s="72" customFormat="1" ht="15" customHeight="1" x14ac:dyDescent="0.2">
      <c r="A17" s="71" t="s">
        <v>48</v>
      </c>
      <c r="B17" s="54" t="s">
        <v>0</v>
      </c>
      <c r="C17" s="53">
        <v>50026941</v>
      </c>
      <c r="D17" s="52" t="s">
        <v>121</v>
      </c>
      <c r="E17" s="64">
        <f>SUM(F17+I17+L17+P17+S17+X17)</f>
        <v>101</v>
      </c>
      <c r="F17" s="167">
        <v>101</v>
      </c>
      <c r="G17" s="108">
        <v>41</v>
      </c>
      <c r="H17" s="168">
        <v>60</v>
      </c>
      <c r="I17" s="126">
        <v>0</v>
      </c>
      <c r="J17" s="148">
        <v>0</v>
      </c>
      <c r="K17" s="173">
        <v>0</v>
      </c>
      <c r="L17" s="179">
        <v>0</v>
      </c>
      <c r="M17" s="149">
        <v>0</v>
      </c>
      <c r="N17" s="149">
        <v>0</v>
      </c>
      <c r="O17" s="180">
        <v>0</v>
      </c>
      <c r="P17" s="176">
        <f t="shared" ref="P17:P78" si="1">SUM(Q17:R17)</f>
        <v>0</v>
      </c>
      <c r="Q17" s="108">
        <v>0</v>
      </c>
      <c r="R17" s="185">
        <v>0</v>
      </c>
      <c r="S17" s="179">
        <f t="shared" ref="S17:S78" si="2">SUM(T17:W17)</f>
        <v>0</v>
      </c>
      <c r="T17" s="149">
        <v>0</v>
      </c>
      <c r="U17" s="149">
        <v>0</v>
      </c>
      <c r="V17" s="149">
        <v>0</v>
      </c>
      <c r="W17" s="180">
        <v>0</v>
      </c>
      <c r="X17" s="176">
        <f t="shared" ref="X17:X78" si="3">SUM(Y17:Z17)</f>
        <v>0</v>
      </c>
      <c r="Y17" s="150">
        <v>0</v>
      </c>
      <c r="Z17" s="151">
        <v>0</v>
      </c>
    </row>
    <row r="18" spans="1:26" s="72" customFormat="1" ht="15" customHeight="1" x14ac:dyDescent="0.2">
      <c r="A18" s="157" t="s">
        <v>48</v>
      </c>
      <c r="B18" s="159" t="s">
        <v>0</v>
      </c>
      <c r="C18" s="161">
        <v>50031848</v>
      </c>
      <c r="D18" s="163" t="s">
        <v>1033</v>
      </c>
      <c r="E18" s="165">
        <f t="shared" ref="E18:E79" si="4">SUM(F18+I18+L18+P18+S18+X18)</f>
        <v>285</v>
      </c>
      <c r="F18" s="169">
        <v>285</v>
      </c>
      <c r="G18" s="105">
        <v>210</v>
      </c>
      <c r="H18" s="170">
        <v>75</v>
      </c>
      <c r="I18" s="127">
        <v>0</v>
      </c>
      <c r="J18" s="145">
        <v>0</v>
      </c>
      <c r="K18" s="174">
        <v>0</v>
      </c>
      <c r="L18" s="181">
        <v>0</v>
      </c>
      <c r="M18" s="146">
        <v>0</v>
      </c>
      <c r="N18" s="146">
        <v>0</v>
      </c>
      <c r="O18" s="182">
        <v>0</v>
      </c>
      <c r="P18" s="177">
        <f t="shared" si="1"/>
        <v>0</v>
      </c>
      <c r="Q18" s="105">
        <v>0</v>
      </c>
      <c r="R18" s="186">
        <v>0</v>
      </c>
      <c r="S18" s="181">
        <f t="shared" si="2"/>
        <v>0</v>
      </c>
      <c r="T18" s="146">
        <v>0</v>
      </c>
      <c r="U18" s="146">
        <v>0</v>
      </c>
      <c r="V18" s="146">
        <v>0</v>
      </c>
      <c r="W18" s="182">
        <v>0</v>
      </c>
      <c r="X18" s="177">
        <f t="shared" si="3"/>
        <v>0</v>
      </c>
      <c r="Y18" s="147">
        <v>0</v>
      </c>
      <c r="Z18" s="152">
        <v>0</v>
      </c>
    </row>
    <row r="19" spans="1:26" s="72" customFormat="1" ht="15" customHeight="1" x14ac:dyDescent="0.2">
      <c r="A19" s="157" t="s">
        <v>48</v>
      </c>
      <c r="B19" s="159" t="s">
        <v>0</v>
      </c>
      <c r="C19" s="161">
        <v>50011804</v>
      </c>
      <c r="D19" s="163" t="s">
        <v>123</v>
      </c>
      <c r="E19" s="165">
        <f t="shared" si="4"/>
        <v>1105</v>
      </c>
      <c r="F19" s="169">
        <v>0</v>
      </c>
      <c r="G19" s="105">
        <v>0</v>
      </c>
      <c r="H19" s="170">
        <v>0</v>
      </c>
      <c r="I19" s="127">
        <v>1034</v>
      </c>
      <c r="J19" s="145">
        <v>642</v>
      </c>
      <c r="K19" s="174">
        <v>392</v>
      </c>
      <c r="L19" s="181">
        <v>0</v>
      </c>
      <c r="M19" s="146">
        <v>0</v>
      </c>
      <c r="N19" s="146">
        <v>0</v>
      </c>
      <c r="O19" s="182">
        <v>0</v>
      </c>
      <c r="P19" s="177">
        <f t="shared" si="1"/>
        <v>0</v>
      </c>
      <c r="Q19" s="105">
        <v>0</v>
      </c>
      <c r="R19" s="186">
        <v>0</v>
      </c>
      <c r="S19" s="181">
        <f t="shared" si="2"/>
        <v>71</v>
      </c>
      <c r="T19" s="146">
        <v>71</v>
      </c>
      <c r="U19" s="146">
        <v>0</v>
      </c>
      <c r="V19" s="146">
        <v>0</v>
      </c>
      <c r="W19" s="182">
        <v>0</v>
      </c>
      <c r="X19" s="177">
        <f t="shared" si="3"/>
        <v>0</v>
      </c>
      <c r="Y19" s="147">
        <v>0</v>
      </c>
      <c r="Z19" s="152">
        <v>0</v>
      </c>
    </row>
    <row r="20" spans="1:26" s="72" customFormat="1" ht="15" customHeight="1" x14ac:dyDescent="0.2">
      <c r="A20" s="157" t="s">
        <v>48</v>
      </c>
      <c r="B20" s="159" t="s">
        <v>0</v>
      </c>
      <c r="C20" s="161">
        <v>50029436</v>
      </c>
      <c r="D20" s="163" t="s">
        <v>124</v>
      </c>
      <c r="E20" s="165">
        <f t="shared" si="4"/>
        <v>665</v>
      </c>
      <c r="F20" s="169">
        <v>62</v>
      </c>
      <c r="G20" s="105">
        <v>0</v>
      </c>
      <c r="H20" s="170">
        <v>62</v>
      </c>
      <c r="I20" s="127">
        <v>603</v>
      </c>
      <c r="J20" s="145">
        <v>376</v>
      </c>
      <c r="K20" s="174">
        <v>227</v>
      </c>
      <c r="L20" s="181">
        <v>0</v>
      </c>
      <c r="M20" s="146">
        <v>0</v>
      </c>
      <c r="N20" s="146">
        <v>0</v>
      </c>
      <c r="O20" s="182">
        <v>0</v>
      </c>
      <c r="P20" s="177">
        <f t="shared" si="1"/>
        <v>0</v>
      </c>
      <c r="Q20" s="105">
        <v>0</v>
      </c>
      <c r="R20" s="186">
        <v>0</v>
      </c>
      <c r="S20" s="181">
        <f t="shared" si="2"/>
        <v>0</v>
      </c>
      <c r="T20" s="146">
        <v>0</v>
      </c>
      <c r="U20" s="146">
        <v>0</v>
      </c>
      <c r="V20" s="146">
        <v>0</v>
      </c>
      <c r="W20" s="182">
        <v>0</v>
      </c>
      <c r="X20" s="177">
        <f t="shared" si="3"/>
        <v>0</v>
      </c>
      <c r="Y20" s="147">
        <v>0</v>
      </c>
      <c r="Z20" s="152">
        <v>0</v>
      </c>
    </row>
    <row r="21" spans="1:26" s="72" customFormat="1" ht="15" customHeight="1" x14ac:dyDescent="0.2">
      <c r="A21" s="157" t="s">
        <v>48</v>
      </c>
      <c r="B21" s="159" t="s">
        <v>0</v>
      </c>
      <c r="C21" s="161">
        <v>50011782</v>
      </c>
      <c r="D21" s="163" t="s">
        <v>125</v>
      </c>
      <c r="E21" s="165">
        <f t="shared" si="4"/>
        <v>171</v>
      </c>
      <c r="F21" s="169">
        <v>171</v>
      </c>
      <c r="G21" s="105">
        <v>30</v>
      </c>
      <c r="H21" s="170">
        <v>141</v>
      </c>
      <c r="I21" s="127">
        <v>0</v>
      </c>
      <c r="J21" s="145">
        <v>0</v>
      </c>
      <c r="K21" s="174">
        <v>0</v>
      </c>
      <c r="L21" s="181">
        <v>0</v>
      </c>
      <c r="M21" s="146">
        <v>0</v>
      </c>
      <c r="N21" s="146">
        <v>0</v>
      </c>
      <c r="O21" s="182">
        <v>0</v>
      </c>
      <c r="P21" s="177">
        <f t="shared" si="1"/>
        <v>0</v>
      </c>
      <c r="Q21" s="105">
        <v>0</v>
      </c>
      <c r="R21" s="186">
        <v>0</v>
      </c>
      <c r="S21" s="181">
        <f t="shared" si="2"/>
        <v>0</v>
      </c>
      <c r="T21" s="146">
        <v>0</v>
      </c>
      <c r="U21" s="146">
        <v>0</v>
      </c>
      <c r="V21" s="146">
        <v>0</v>
      </c>
      <c r="W21" s="182">
        <v>0</v>
      </c>
      <c r="X21" s="177">
        <f t="shared" si="3"/>
        <v>0</v>
      </c>
      <c r="Y21" s="147">
        <v>0</v>
      </c>
      <c r="Z21" s="152">
        <v>0</v>
      </c>
    </row>
    <row r="22" spans="1:26" s="72" customFormat="1" ht="15" customHeight="1" x14ac:dyDescent="0.2">
      <c r="A22" s="157" t="s">
        <v>48</v>
      </c>
      <c r="B22" s="159" t="s">
        <v>2</v>
      </c>
      <c r="C22" s="161">
        <v>50011790</v>
      </c>
      <c r="D22" s="163" t="s">
        <v>126</v>
      </c>
      <c r="E22" s="165">
        <f t="shared" si="4"/>
        <v>145</v>
      </c>
      <c r="F22" s="169">
        <v>18</v>
      </c>
      <c r="G22" s="105">
        <v>0</v>
      </c>
      <c r="H22" s="170">
        <v>18</v>
      </c>
      <c r="I22" s="127">
        <v>127</v>
      </c>
      <c r="J22" s="145">
        <v>77</v>
      </c>
      <c r="K22" s="174">
        <v>50</v>
      </c>
      <c r="L22" s="181">
        <v>0</v>
      </c>
      <c r="M22" s="146">
        <v>0</v>
      </c>
      <c r="N22" s="146">
        <v>0</v>
      </c>
      <c r="O22" s="182">
        <v>0</v>
      </c>
      <c r="P22" s="177">
        <f t="shared" si="1"/>
        <v>0</v>
      </c>
      <c r="Q22" s="105">
        <v>0</v>
      </c>
      <c r="R22" s="186">
        <v>0</v>
      </c>
      <c r="S22" s="181">
        <f t="shared" si="2"/>
        <v>0</v>
      </c>
      <c r="T22" s="146">
        <v>0</v>
      </c>
      <c r="U22" s="146">
        <v>0</v>
      </c>
      <c r="V22" s="146">
        <v>0</v>
      </c>
      <c r="W22" s="182">
        <v>0</v>
      </c>
      <c r="X22" s="177">
        <f t="shared" si="3"/>
        <v>0</v>
      </c>
      <c r="Y22" s="147">
        <v>0</v>
      </c>
      <c r="Z22" s="152">
        <v>0</v>
      </c>
    </row>
    <row r="23" spans="1:26" s="72" customFormat="1" ht="15" customHeight="1" x14ac:dyDescent="0.2">
      <c r="A23" s="157" t="s">
        <v>49</v>
      </c>
      <c r="B23" s="159" t="s">
        <v>0</v>
      </c>
      <c r="C23" s="161">
        <v>50026534</v>
      </c>
      <c r="D23" s="163" t="s">
        <v>127</v>
      </c>
      <c r="E23" s="165">
        <f t="shared" si="4"/>
        <v>149</v>
      </c>
      <c r="F23" s="169">
        <v>149</v>
      </c>
      <c r="G23" s="105">
        <v>59</v>
      </c>
      <c r="H23" s="170">
        <v>90</v>
      </c>
      <c r="I23" s="127">
        <v>0</v>
      </c>
      <c r="J23" s="145">
        <v>0</v>
      </c>
      <c r="K23" s="174">
        <v>0</v>
      </c>
      <c r="L23" s="181">
        <v>0</v>
      </c>
      <c r="M23" s="146">
        <v>0</v>
      </c>
      <c r="N23" s="146">
        <v>0</v>
      </c>
      <c r="O23" s="182">
        <v>0</v>
      </c>
      <c r="P23" s="177">
        <f t="shared" si="1"/>
        <v>0</v>
      </c>
      <c r="Q23" s="105">
        <v>0</v>
      </c>
      <c r="R23" s="186">
        <v>0</v>
      </c>
      <c r="S23" s="181">
        <f t="shared" si="2"/>
        <v>0</v>
      </c>
      <c r="T23" s="146">
        <v>0</v>
      </c>
      <c r="U23" s="146">
        <v>0</v>
      </c>
      <c r="V23" s="146">
        <v>0</v>
      </c>
      <c r="W23" s="182">
        <v>0</v>
      </c>
      <c r="X23" s="177">
        <f t="shared" si="3"/>
        <v>0</v>
      </c>
      <c r="Y23" s="147">
        <v>0</v>
      </c>
      <c r="Z23" s="152">
        <v>0</v>
      </c>
    </row>
    <row r="24" spans="1:26" s="72" customFormat="1" ht="15" customHeight="1" x14ac:dyDescent="0.2">
      <c r="A24" s="157" t="s">
        <v>49</v>
      </c>
      <c r="B24" s="159" t="s">
        <v>0</v>
      </c>
      <c r="C24" s="161">
        <v>50003062</v>
      </c>
      <c r="D24" s="163" t="s">
        <v>128</v>
      </c>
      <c r="E24" s="165">
        <f t="shared" si="4"/>
        <v>525</v>
      </c>
      <c r="F24" s="169">
        <v>0</v>
      </c>
      <c r="G24" s="105">
        <v>0</v>
      </c>
      <c r="H24" s="170">
        <v>0</v>
      </c>
      <c r="I24" s="127">
        <v>525</v>
      </c>
      <c r="J24" s="145">
        <v>349</v>
      </c>
      <c r="K24" s="174">
        <v>176</v>
      </c>
      <c r="L24" s="181">
        <v>0</v>
      </c>
      <c r="M24" s="146">
        <v>0</v>
      </c>
      <c r="N24" s="146">
        <v>0</v>
      </c>
      <c r="O24" s="182">
        <v>0</v>
      </c>
      <c r="P24" s="177">
        <f t="shared" si="1"/>
        <v>0</v>
      </c>
      <c r="Q24" s="105">
        <v>0</v>
      </c>
      <c r="R24" s="186">
        <v>0</v>
      </c>
      <c r="S24" s="181">
        <f t="shared" si="2"/>
        <v>0</v>
      </c>
      <c r="T24" s="146">
        <v>0</v>
      </c>
      <c r="U24" s="146">
        <v>0</v>
      </c>
      <c r="V24" s="146">
        <v>0</v>
      </c>
      <c r="W24" s="182">
        <v>0</v>
      </c>
      <c r="X24" s="177">
        <f t="shared" si="3"/>
        <v>0</v>
      </c>
      <c r="Y24" s="147">
        <v>0</v>
      </c>
      <c r="Z24" s="152">
        <v>0</v>
      </c>
    </row>
    <row r="25" spans="1:26" s="72" customFormat="1" ht="15" customHeight="1" x14ac:dyDescent="0.2">
      <c r="A25" s="157" t="s">
        <v>1</v>
      </c>
      <c r="B25" s="159" t="s">
        <v>0</v>
      </c>
      <c r="C25" s="161">
        <v>50027077</v>
      </c>
      <c r="D25" s="163" t="s">
        <v>129</v>
      </c>
      <c r="E25" s="165">
        <f t="shared" si="4"/>
        <v>78</v>
      </c>
      <c r="F25" s="169">
        <v>78</v>
      </c>
      <c r="G25" s="105">
        <v>48</v>
      </c>
      <c r="H25" s="170">
        <v>30</v>
      </c>
      <c r="I25" s="127">
        <v>0</v>
      </c>
      <c r="J25" s="145">
        <v>0</v>
      </c>
      <c r="K25" s="174">
        <v>0</v>
      </c>
      <c r="L25" s="181">
        <v>0</v>
      </c>
      <c r="M25" s="146">
        <v>0</v>
      </c>
      <c r="N25" s="146">
        <v>0</v>
      </c>
      <c r="O25" s="182">
        <v>0</v>
      </c>
      <c r="P25" s="177">
        <f t="shared" si="1"/>
        <v>0</v>
      </c>
      <c r="Q25" s="105">
        <v>0</v>
      </c>
      <c r="R25" s="186">
        <v>0</v>
      </c>
      <c r="S25" s="181">
        <f t="shared" si="2"/>
        <v>0</v>
      </c>
      <c r="T25" s="146">
        <v>0</v>
      </c>
      <c r="U25" s="146">
        <v>0</v>
      </c>
      <c r="V25" s="146">
        <v>0</v>
      </c>
      <c r="W25" s="182">
        <v>0</v>
      </c>
      <c r="X25" s="177">
        <f t="shared" si="3"/>
        <v>0</v>
      </c>
      <c r="Y25" s="147">
        <v>0</v>
      </c>
      <c r="Z25" s="152">
        <v>0</v>
      </c>
    </row>
    <row r="26" spans="1:26" s="73" customFormat="1" ht="15" customHeight="1" x14ac:dyDescent="0.2">
      <c r="A26" s="157" t="s">
        <v>1</v>
      </c>
      <c r="B26" s="159" t="s">
        <v>0</v>
      </c>
      <c r="C26" s="161">
        <v>50015117</v>
      </c>
      <c r="D26" s="163" t="s">
        <v>130</v>
      </c>
      <c r="E26" s="165">
        <f t="shared" si="4"/>
        <v>189</v>
      </c>
      <c r="F26" s="169">
        <v>189</v>
      </c>
      <c r="G26" s="105">
        <v>84</v>
      </c>
      <c r="H26" s="170">
        <v>105</v>
      </c>
      <c r="I26" s="127">
        <v>0</v>
      </c>
      <c r="J26" s="145">
        <v>0</v>
      </c>
      <c r="K26" s="174">
        <v>0</v>
      </c>
      <c r="L26" s="181">
        <v>0</v>
      </c>
      <c r="M26" s="146">
        <v>0</v>
      </c>
      <c r="N26" s="146">
        <v>0</v>
      </c>
      <c r="O26" s="182">
        <v>0</v>
      </c>
      <c r="P26" s="177">
        <f t="shared" si="1"/>
        <v>0</v>
      </c>
      <c r="Q26" s="105">
        <v>0</v>
      </c>
      <c r="R26" s="186">
        <v>0</v>
      </c>
      <c r="S26" s="181">
        <f t="shared" si="2"/>
        <v>0</v>
      </c>
      <c r="T26" s="146">
        <v>0</v>
      </c>
      <c r="U26" s="146">
        <v>0</v>
      </c>
      <c r="V26" s="146">
        <v>0</v>
      </c>
      <c r="W26" s="182">
        <v>0</v>
      </c>
      <c r="X26" s="177">
        <f t="shared" si="3"/>
        <v>0</v>
      </c>
      <c r="Y26" s="147">
        <v>0</v>
      </c>
      <c r="Z26" s="152">
        <v>0</v>
      </c>
    </row>
    <row r="27" spans="1:26" s="72" customFormat="1" ht="15" customHeight="1" x14ac:dyDescent="0.2">
      <c r="A27" s="157" t="s">
        <v>1</v>
      </c>
      <c r="B27" s="159" t="s">
        <v>0</v>
      </c>
      <c r="C27" s="161">
        <v>50066811</v>
      </c>
      <c r="D27" s="163" t="s">
        <v>131</v>
      </c>
      <c r="E27" s="165">
        <f t="shared" si="4"/>
        <v>187</v>
      </c>
      <c r="F27" s="169">
        <v>187</v>
      </c>
      <c r="G27" s="105">
        <v>81</v>
      </c>
      <c r="H27" s="170">
        <v>106</v>
      </c>
      <c r="I27" s="127">
        <v>0</v>
      </c>
      <c r="J27" s="145">
        <v>0</v>
      </c>
      <c r="K27" s="174">
        <v>0</v>
      </c>
      <c r="L27" s="181">
        <v>0</v>
      </c>
      <c r="M27" s="146">
        <v>0</v>
      </c>
      <c r="N27" s="146">
        <v>0</v>
      </c>
      <c r="O27" s="182">
        <v>0</v>
      </c>
      <c r="P27" s="177">
        <f t="shared" si="1"/>
        <v>0</v>
      </c>
      <c r="Q27" s="105">
        <v>0</v>
      </c>
      <c r="R27" s="186">
        <v>0</v>
      </c>
      <c r="S27" s="181">
        <f t="shared" si="2"/>
        <v>0</v>
      </c>
      <c r="T27" s="146">
        <v>0</v>
      </c>
      <c r="U27" s="146">
        <v>0</v>
      </c>
      <c r="V27" s="146">
        <v>0</v>
      </c>
      <c r="W27" s="182">
        <v>0</v>
      </c>
      <c r="X27" s="177">
        <f t="shared" si="3"/>
        <v>0</v>
      </c>
      <c r="Y27" s="147">
        <v>0</v>
      </c>
      <c r="Z27" s="152">
        <v>0</v>
      </c>
    </row>
    <row r="28" spans="1:26" s="72" customFormat="1" ht="15" customHeight="1" x14ac:dyDescent="0.2">
      <c r="A28" s="157" t="s">
        <v>1</v>
      </c>
      <c r="B28" s="159" t="s">
        <v>0</v>
      </c>
      <c r="C28" s="161">
        <v>50059807</v>
      </c>
      <c r="D28" s="163" t="s">
        <v>132</v>
      </c>
      <c r="E28" s="165">
        <f t="shared" si="4"/>
        <v>104</v>
      </c>
      <c r="F28" s="169">
        <v>104</v>
      </c>
      <c r="G28" s="105">
        <v>55</v>
      </c>
      <c r="H28" s="170">
        <v>49</v>
      </c>
      <c r="I28" s="127">
        <v>0</v>
      </c>
      <c r="J28" s="145">
        <v>0</v>
      </c>
      <c r="K28" s="174">
        <v>0</v>
      </c>
      <c r="L28" s="181">
        <v>0</v>
      </c>
      <c r="M28" s="146">
        <v>0</v>
      </c>
      <c r="N28" s="146">
        <v>0</v>
      </c>
      <c r="O28" s="182">
        <v>0</v>
      </c>
      <c r="P28" s="177">
        <f t="shared" si="1"/>
        <v>0</v>
      </c>
      <c r="Q28" s="105">
        <v>0</v>
      </c>
      <c r="R28" s="186">
        <v>0</v>
      </c>
      <c r="S28" s="181">
        <f t="shared" si="2"/>
        <v>0</v>
      </c>
      <c r="T28" s="146">
        <v>0</v>
      </c>
      <c r="U28" s="146">
        <v>0</v>
      </c>
      <c r="V28" s="146">
        <v>0</v>
      </c>
      <c r="W28" s="182">
        <v>0</v>
      </c>
      <c r="X28" s="177">
        <f t="shared" si="3"/>
        <v>0</v>
      </c>
      <c r="Y28" s="147">
        <v>0</v>
      </c>
      <c r="Z28" s="152">
        <v>0</v>
      </c>
    </row>
    <row r="29" spans="1:26" s="72" customFormat="1" ht="15" customHeight="1" x14ac:dyDescent="0.2">
      <c r="A29" s="157" t="s">
        <v>1</v>
      </c>
      <c r="B29" s="159" t="s">
        <v>0</v>
      </c>
      <c r="C29" s="161">
        <v>50027085</v>
      </c>
      <c r="D29" s="163" t="s">
        <v>133</v>
      </c>
      <c r="E29" s="165">
        <f t="shared" si="4"/>
        <v>113</v>
      </c>
      <c r="F29" s="169">
        <v>113</v>
      </c>
      <c r="G29" s="105">
        <v>55</v>
      </c>
      <c r="H29" s="170">
        <v>58</v>
      </c>
      <c r="I29" s="127">
        <v>0</v>
      </c>
      <c r="J29" s="145">
        <v>0</v>
      </c>
      <c r="K29" s="174">
        <v>0</v>
      </c>
      <c r="L29" s="181">
        <v>0</v>
      </c>
      <c r="M29" s="146">
        <v>0</v>
      </c>
      <c r="N29" s="146">
        <v>0</v>
      </c>
      <c r="O29" s="182">
        <v>0</v>
      </c>
      <c r="P29" s="177">
        <f t="shared" si="1"/>
        <v>0</v>
      </c>
      <c r="Q29" s="105">
        <v>0</v>
      </c>
      <c r="R29" s="186">
        <v>0</v>
      </c>
      <c r="S29" s="181">
        <f t="shared" si="2"/>
        <v>0</v>
      </c>
      <c r="T29" s="146">
        <v>0</v>
      </c>
      <c r="U29" s="146">
        <v>0</v>
      </c>
      <c r="V29" s="146">
        <v>0</v>
      </c>
      <c r="W29" s="182">
        <v>0</v>
      </c>
      <c r="X29" s="177">
        <f t="shared" si="3"/>
        <v>0</v>
      </c>
      <c r="Y29" s="147">
        <v>0</v>
      </c>
      <c r="Z29" s="152">
        <v>0</v>
      </c>
    </row>
    <row r="30" spans="1:26" s="72" customFormat="1" ht="15" customHeight="1" x14ac:dyDescent="0.2">
      <c r="A30" s="157" t="s">
        <v>1</v>
      </c>
      <c r="B30" s="159" t="s">
        <v>0</v>
      </c>
      <c r="C30" s="161">
        <v>50029835</v>
      </c>
      <c r="D30" s="163" t="s">
        <v>959</v>
      </c>
      <c r="E30" s="165">
        <f t="shared" si="4"/>
        <v>196</v>
      </c>
      <c r="F30" s="169">
        <v>196</v>
      </c>
      <c r="G30" s="105">
        <v>196</v>
      </c>
      <c r="H30" s="170">
        <v>0</v>
      </c>
      <c r="I30" s="127">
        <v>0</v>
      </c>
      <c r="J30" s="145">
        <v>0</v>
      </c>
      <c r="K30" s="174">
        <v>0</v>
      </c>
      <c r="L30" s="181">
        <v>0</v>
      </c>
      <c r="M30" s="146">
        <v>0</v>
      </c>
      <c r="N30" s="146">
        <v>0</v>
      </c>
      <c r="O30" s="182">
        <v>0</v>
      </c>
      <c r="P30" s="177">
        <f t="shared" si="1"/>
        <v>0</v>
      </c>
      <c r="Q30" s="105">
        <v>0</v>
      </c>
      <c r="R30" s="186">
        <v>0</v>
      </c>
      <c r="S30" s="181">
        <f t="shared" si="2"/>
        <v>0</v>
      </c>
      <c r="T30" s="146">
        <v>0</v>
      </c>
      <c r="U30" s="146">
        <v>0</v>
      </c>
      <c r="V30" s="146">
        <v>0</v>
      </c>
      <c r="W30" s="182">
        <v>0</v>
      </c>
      <c r="X30" s="177">
        <f t="shared" si="3"/>
        <v>0</v>
      </c>
      <c r="Y30" s="147">
        <v>0</v>
      </c>
      <c r="Z30" s="152">
        <v>0</v>
      </c>
    </row>
    <row r="31" spans="1:26" s="72" customFormat="1" ht="15" customHeight="1" x14ac:dyDescent="0.2">
      <c r="A31" s="157" t="s">
        <v>1</v>
      </c>
      <c r="B31" s="159" t="s">
        <v>0</v>
      </c>
      <c r="C31" s="161">
        <v>50015222</v>
      </c>
      <c r="D31" s="163" t="s">
        <v>134</v>
      </c>
      <c r="E31" s="165">
        <f t="shared" si="4"/>
        <v>587</v>
      </c>
      <c r="F31" s="169">
        <v>0</v>
      </c>
      <c r="G31" s="105">
        <v>0</v>
      </c>
      <c r="H31" s="170">
        <v>0</v>
      </c>
      <c r="I31" s="127">
        <v>468</v>
      </c>
      <c r="J31" s="145">
        <v>218</v>
      </c>
      <c r="K31" s="174">
        <v>250</v>
      </c>
      <c r="L31" s="181">
        <v>0</v>
      </c>
      <c r="M31" s="146">
        <v>0</v>
      </c>
      <c r="N31" s="146">
        <v>0</v>
      </c>
      <c r="O31" s="182">
        <v>0</v>
      </c>
      <c r="P31" s="177">
        <f t="shared" si="1"/>
        <v>0</v>
      </c>
      <c r="Q31" s="105">
        <v>0</v>
      </c>
      <c r="R31" s="186">
        <v>0</v>
      </c>
      <c r="S31" s="181">
        <f t="shared" si="2"/>
        <v>119</v>
      </c>
      <c r="T31" s="146">
        <v>119</v>
      </c>
      <c r="U31" s="146">
        <v>0</v>
      </c>
      <c r="V31" s="146">
        <v>0</v>
      </c>
      <c r="W31" s="182">
        <v>0</v>
      </c>
      <c r="X31" s="177">
        <f t="shared" si="3"/>
        <v>0</v>
      </c>
      <c r="Y31" s="147">
        <v>0</v>
      </c>
      <c r="Z31" s="152">
        <v>0</v>
      </c>
    </row>
    <row r="32" spans="1:26" s="72" customFormat="1" ht="15" customHeight="1" x14ac:dyDescent="0.2">
      <c r="A32" s="157" t="s">
        <v>1</v>
      </c>
      <c r="B32" s="159" t="s">
        <v>0</v>
      </c>
      <c r="C32" s="161">
        <v>50015214</v>
      </c>
      <c r="D32" s="163" t="s">
        <v>135</v>
      </c>
      <c r="E32" s="165">
        <f t="shared" si="4"/>
        <v>340</v>
      </c>
      <c r="F32" s="169">
        <v>340</v>
      </c>
      <c r="G32" s="105">
        <v>0</v>
      </c>
      <c r="H32" s="170">
        <v>340</v>
      </c>
      <c r="I32" s="127">
        <v>0</v>
      </c>
      <c r="J32" s="145">
        <v>0</v>
      </c>
      <c r="K32" s="174">
        <v>0</v>
      </c>
      <c r="L32" s="181">
        <v>0</v>
      </c>
      <c r="M32" s="146">
        <v>0</v>
      </c>
      <c r="N32" s="146">
        <v>0</v>
      </c>
      <c r="O32" s="182">
        <v>0</v>
      </c>
      <c r="P32" s="177">
        <f t="shared" si="1"/>
        <v>0</v>
      </c>
      <c r="Q32" s="105">
        <v>0</v>
      </c>
      <c r="R32" s="186">
        <v>0</v>
      </c>
      <c r="S32" s="181">
        <f t="shared" si="2"/>
        <v>0</v>
      </c>
      <c r="T32" s="146">
        <v>0</v>
      </c>
      <c r="U32" s="146">
        <v>0</v>
      </c>
      <c r="V32" s="146">
        <v>0</v>
      </c>
      <c r="W32" s="182">
        <v>0</v>
      </c>
      <c r="X32" s="177">
        <f t="shared" si="3"/>
        <v>0</v>
      </c>
      <c r="Y32" s="147">
        <v>0</v>
      </c>
      <c r="Z32" s="152">
        <v>0</v>
      </c>
    </row>
    <row r="33" spans="1:26" s="72" customFormat="1" ht="15" customHeight="1" x14ac:dyDescent="0.2">
      <c r="A33" s="157" t="s">
        <v>1</v>
      </c>
      <c r="B33" s="159" t="s">
        <v>0</v>
      </c>
      <c r="C33" s="161">
        <v>50028430</v>
      </c>
      <c r="D33" s="163" t="s">
        <v>136</v>
      </c>
      <c r="E33" s="165">
        <f t="shared" si="4"/>
        <v>443</v>
      </c>
      <c r="F33" s="169">
        <v>0</v>
      </c>
      <c r="G33" s="105">
        <v>0</v>
      </c>
      <c r="H33" s="170">
        <v>0</v>
      </c>
      <c r="I33" s="127">
        <v>390</v>
      </c>
      <c r="J33" s="145">
        <v>219</v>
      </c>
      <c r="K33" s="174">
        <v>171</v>
      </c>
      <c r="L33" s="181">
        <v>0</v>
      </c>
      <c r="M33" s="146">
        <v>0</v>
      </c>
      <c r="N33" s="146">
        <v>0</v>
      </c>
      <c r="O33" s="182">
        <v>0</v>
      </c>
      <c r="P33" s="177">
        <f t="shared" si="1"/>
        <v>0</v>
      </c>
      <c r="Q33" s="105">
        <v>0</v>
      </c>
      <c r="R33" s="186">
        <v>0</v>
      </c>
      <c r="S33" s="181">
        <f t="shared" si="2"/>
        <v>53</v>
      </c>
      <c r="T33" s="146">
        <v>53</v>
      </c>
      <c r="U33" s="146">
        <v>0</v>
      </c>
      <c r="V33" s="146">
        <v>0</v>
      </c>
      <c r="W33" s="182">
        <v>0</v>
      </c>
      <c r="X33" s="177">
        <f t="shared" si="3"/>
        <v>0</v>
      </c>
      <c r="Y33" s="147">
        <v>0</v>
      </c>
      <c r="Z33" s="152">
        <v>0</v>
      </c>
    </row>
    <row r="34" spans="1:26" s="72" customFormat="1" ht="15" customHeight="1" x14ac:dyDescent="0.2">
      <c r="A34" s="157" t="s">
        <v>1</v>
      </c>
      <c r="B34" s="159" t="s">
        <v>0</v>
      </c>
      <c r="C34" s="161">
        <v>50015230</v>
      </c>
      <c r="D34" s="163" t="s">
        <v>137</v>
      </c>
      <c r="E34" s="165">
        <f t="shared" si="4"/>
        <v>567</v>
      </c>
      <c r="F34" s="169">
        <v>0</v>
      </c>
      <c r="G34" s="105">
        <v>0</v>
      </c>
      <c r="H34" s="170">
        <v>0</v>
      </c>
      <c r="I34" s="127">
        <v>473</v>
      </c>
      <c r="J34" s="145">
        <v>254</v>
      </c>
      <c r="K34" s="174">
        <v>219</v>
      </c>
      <c r="L34" s="181">
        <v>0</v>
      </c>
      <c r="M34" s="146">
        <v>0</v>
      </c>
      <c r="N34" s="146">
        <v>0</v>
      </c>
      <c r="O34" s="182">
        <v>0</v>
      </c>
      <c r="P34" s="177">
        <f t="shared" si="1"/>
        <v>0</v>
      </c>
      <c r="Q34" s="105">
        <v>0</v>
      </c>
      <c r="R34" s="186">
        <v>0</v>
      </c>
      <c r="S34" s="181">
        <f t="shared" si="2"/>
        <v>94</v>
      </c>
      <c r="T34" s="146">
        <v>94</v>
      </c>
      <c r="U34" s="146">
        <v>0</v>
      </c>
      <c r="V34" s="146">
        <v>0</v>
      </c>
      <c r="W34" s="182">
        <v>0</v>
      </c>
      <c r="X34" s="177">
        <f t="shared" si="3"/>
        <v>0</v>
      </c>
      <c r="Y34" s="147">
        <v>0</v>
      </c>
      <c r="Z34" s="152">
        <v>0</v>
      </c>
    </row>
    <row r="35" spans="1:26" s="72" customFormat="1" ht="15" customHeight="1" x14ac:dyDescent="0.2">
      <c r="A35" s="157" t="s">
        <v>1</v>
      </c>
      <c r="B35" s="159" t="s">
        <v>0</v>
      </c>
      <c r="C35" s="161">
        <v>50029029</v>
      </c>
      <c r="D35" s="163" t="s">
        <v>138</v>
      </c>
      <c r="E35" s="165">
        <f t="shared" si="4"/>
        <v>133</v>
      </c>
      <c r="F35" s="169">
        <v>0</v>
      </c>
      <c r="G35" s="105">
        <v>0</v>
      </c>
      <c r="H35" s="170">
        <v>0</v>
      </c>
      <c r="I35" s="127">
        <v>133</v>
      </c>
      <c r="J35" s="145">
        <v>133</v>
      </c>
      <c r="K35" s="174">
        <v>0</v>
      </c>
      <c r="L35" s="181">
        <v>0</v>
      </c>
      <c r="M35" s="146">
        <v>0</v>
      </c>
      <c r="N35" s="146">
        <v>0</v>
      </c>
      <c r="O35" s="182">
        <v>0</v>
      </c>
      <c r="P35" s="177">
        <f t="shared" si="1"/>
        <v>0</v>
      </c>
      <c r="Q35" s="105">
        <v>0</v>
      </c>
      <c r="R35" s="186">
        <v>0</v>
      </c>
      <c r="S35" s="181">
        <f t="shared" si="2"/>
        <v>0</v>
      </c>
      <c r="T35" s="146">
        <v>0</v>
      </c>
      <c r="U35" s="146">
        <v>0</v>
      </c>
      <c r="V35" s="146">
        <v>0</v>
      </c>
      <c r="W35" s="182">
        <v>0</v>
      </c>
      <c r="X35" s="177">
        <f t="shared" si="3"/>
        <v>0</v>
      </c>
      <c r="Y35" s="147">
        <v>0</v>
      </c>
      <c r="Z35" s="152">
        <v>0</v>
      </c>
    </row>
    <row r="36" spans="1:26" s="72" customFormat="1" ht="15" customHeight="1" x14ac:dyDescent="0.2">
      <c r="A36" s="157" t="s">
        <v>1</v>
      </c>
      <c r="B36" s="159" t="s">
        <v>0</v>
      </c>
      <c r="C36" s="161">
        <v>50025074</v>
      </c>
      <c r="D36" s="163" t="s">
        <v>139</v>
      </c>
      <c r="E36" s="165">
        <f t="shared" si="4"/>
        <v>463</v>
      </c>
      <c r="F36" s="169">
        <v>0</v>
      </c>
      <c r="G36" s="105">
        <v>0</v>
      </c>
      <c r="H36" s="170">
        <v>0</v>
      </c>
      <c r="I36" s="127">
        <v>376</v>
      </c>
      <c r="J36" s="145">
        <v>194</v>
      </c>
      <c r="K36" s="174">
        <v>182</v>
      </c>
      <c r="L36" s="181">
        <v>0</v>
      </c>
      <c r="M36" s="146">
        <v>0</v>
      </c>
      <c r="N36" s="146">
        <v>0</v>
      </c>
      <c r="O36" s="182">
        <v>0</v>
      </c>
      <c r="P36" s="177">
        <f t="shared" si="1"/>
        <v>0</v>
      </c>
      <c r="Q36" s="105">
        <v>0</v>
      </c>
      <c r="R36" s="186">
        <v>0</v>
      </c>
      <c r="S36" s="181">
        <f t="shared" si="2"/>
        <v>87</v>
      </c>
      <c r="T36" s="146">
        <v>87</v>
      </c>
      <c r="U36" s="146">
        <v>0</v>
      </c>
      <c r="V36" s="146">
        <v>0</v>
      </c>
      <c r="W36" s="182">
        <v>0</v>
      </c>
      <c r="X36" s="177">
        <f t="shared" si="3"/>
        <v>0</v>
      </c>
      <c r="Y36" s="147">
        <v>0</v>
      </c>
      <c r="Z36" s="152">
        <v>0</v>
      </c>
    </row>
    <row r="37" spans="1:26" s="72" customFormat="1" ht="15" customHeight="1" x14ac:dyDescent="0.2">
      <c r="A37" s="157" t="s">
        <v>1</v>
      </c>
      <c r="B37" s="159" t="s">
        <v>0</v>
      </c>
      <c r="C37" s="161">
        <v>50029843</v>
      </c>
      <c r="D37" s="163" t="s">
        <v>960</v>
      </c>
      <c r="E37" s="165">
        <f t="shared" si="4"/>
        <v>138</v>
      </c>
      <c r="F37" s="169">
        <v>0</v>
      </c>
      <c r="G37" s="105">
        <v>0</v>
      </c>
      <c r="H37" s="170">
        <v>0</v>
      </c>
      <c r="I37" s="127">
        <v>138</v>
      </c>
      <c r="J37" s="145">
        <v>138</v>
      </c>
      <c r="K37" s="174">
        <v>0</v>
      </c>
      <c r="L37" s="181">
        <v>0</v>
      </c>
      <c r="M37" s="146">
        <v>0</v>
      </c>
      <c r="N37" s="146">
        <v>0</v>
      </c>
      <c r="O37" s="182">
        <v>0</v>
      </c>
      <c r="P37" s="177">
        <f t="shared" si="1"/>
        <v>0</v>
      </c>
      <c r="Q37" s="105">
        <v>0</v>
      </c>
      <c r="R37" s="186">
        <v>0</v>
      </c>
      <c r="S37" s="181">
        <f t="shared" si="2"/>
        <v>0</v>
      </c>
      <c r="T37" s="146">
        <v>0</v>
      </c>
      <c r="U37" s="146">
        <v>0</v>
      </c>
      <c r="V37" s="146">
        <v>0</v>
      </c>
      <c r="W37" s="182">
        <v>0</v>
      </c>
      <c r="X37" s="177">
        <f t="shared" si="3"/>
        <v>0</v>
      </c>
      <c r="Y37" s="147">
        <v>0</v>
      </c>
      <c r="Z37" s="152">
        <v>0</v>
      </c>
    </row>
    <row r="38" spans="1:26" s="72" customFormat="1" ht="15" customHeight="1" x14ac:dyDescent="0.2">
      <c r="A38" s="157" t="s">
        <v>1</v>
      </c>
      <c r="B38" s="159" t="s">
        <v>2</v>
      </c>
      <c r="C38" s="161">
        <v>50029037</v>
      </c>
      <c r="D38" s="163" t="s">
        <v>141</v>
      </c>
      <c r="E38" s="165">
        <f t="shared" si="4"/>
        <v>641</v>
      </c>
      <c r="F38" s="169">
        <v>112</v>
      </c>
      <c r="G38" s="105">
        <v>0</v>
      </c>
      <c r="H38" s="170">
        <v>112</v>
      </c>
      <c r="I38" s="127">
        <v>529</v>
      </c>
      <c r="J38" s="145">
        <v>529</v>
      </c>
      <c r="K38" s="174">
        <v>0</v>
      </c>
      <c r="L38" s="181">
        <v>0</v>
      </c>
      <c r="M38" s="146">
        <v>0</v>
      </c>
      <c r="N38" s="146">
        <v>0</v>
      </c>
      <c r="O38" s="182">
        <v>0</v>
      </c>
      <c r="P38" s="177">
        <f t="shared" si="1"/>
        <v>0</v>
      </c>
      <c r="Q38" s="105">
        <v>0</v>
      </c>
      <c r="R38" s="186">
        <v>0</v>
      </c>
      <c r="S38" s="181">
        <f t="shared" si="2"/>
        <v>0</v>
      </c>
      <c r="T38" s="146">
        <v>0</v>
      </c>
      <c r="U38" s="146">
        <v>0</v>
      </c>
      <c r="V38" s="146">
        <v>0</v>
      </c>
      <c r="W38" s="182">
        <v>0</v>
      </c>
      <c r="X38" s="177">
        <f t="shared" si="3"/>
        <v>0</v>
      </c>
      <c r="Y38" s="147">
        <v>0</v>
      </c>
      <c r="Z38" s="152">
        <v>0</v>
      </c>
    </row>
    <row r="39" spans="1:26" s="72" customFormat="1" ht="15" customHeight="1" x14ac:dyDescent="0.2">
      <c r="A39" s="157" t="s">
        <v>1</v>
      </c>
      <c r="B39" s="159" t="s">
        <v>2</v>
      </c>
      <c r="C39" s="161">
        <v>50015150</v>
      </c>
      <c r="D39" s="163" t="s">
        <v>142</v>
      </c>
      <c r="E39" s="165">
        <f t="shared" si="4"/>
        <v>193</v>
      </c>
      <c r="F39" s="169">
        <v>39</v>
      </c>
      <c r="G39" s="105">
        <v>0</v>
      </c>
      <c r="H39" s="170">
        <v>39</v>
      </c>
      <c r="I39" s="127">
        <v>154</v>
      </c>
      <c r="J39" s="145">
        <v>154</v>
      </c>
      <c r="K39" s="174">
        <v>0</v>
      </c>
      <c r="L39" s="181">
        <v>0</v>
      </c>
      <c r="M39" s="146">
        <v>0</v>
      </c>
      <c r="N39" s="146">
        <v>0</v>
      </c>
      <c r="O39" s="182">
        <v>0</v>
      </c>
      <c r="P39" s="177">
        <f t="shared" si="1"/>
        <v>0</v>
      </c>
      <c r="Q39" s="105">
        <v>0</v>
      </c>
      <c r="R39" s="186">
        <v>0</v>
      </c>
      <c r="S39" s="181">
        <f t="shared" si="2"/>
        <v>0</v>
      </c>
      <c r="T39" s="146">
        <v>0</v>
      </c>
      <c r="U39" s="146">
        <v>0</v>
      </c>
      <c r="V39" s="146">
        <v>0</v>
      </c>
      <c r="W39" s="182">
        <v>0</v>
      </c>
      <c r="X39" s="177">
        <f t="shared" si="3"/>
        <v>0</v>
      </c>
      <c r="Y39" s="147">
        <v>0</v>
      </c>
      <c r="Z39" s="152">
        <v>0</v>
      </c>
    </row>
    <row r="40" spans="1:26" s="72" customFormat="1" ht="15" customHeight="1" x14ac:dyDescent="0.2">
      <c r="A40" s="157" t="s">
        <v>1</v>
      </c>
      <c r="B40" s="159" t="s">
        <v>2</v>
      </c>
      <c r="C40" s="161">
        <v>50029010</v>
      </c>
      <c r="D40" s="163" t="s">
        <v>143</v>
      </c>
      <c r="E40" s="165">
        <f t="shared" si="4"/>
        <v>367</v>
      </c>
      <c r="F40" s="169">
        <v>21</v>
      </c>
      <c r="G40" s="105">
        <v>0</v>
      </c>
      <c r="H40" s="170">
        <v>21</v>
      </c>
      <c r="I40" s="127">
        <v>330</v>
      </c>
      <c r="J40" s="145">
        <v>226</v>
      </c>
      <c r="K40" s="174">
        <v>104</v>
      </c>
      <c r="L40" s="181">
        <v>0</v>
      </c>
      <c r="M40" s="146">
        <v>0</v>
      </c>
      <c r="N40" s="146">
        <v>0</v>
      </c>
      <c r="O40" s="182">
        <v>0</v>
      </c>
      <c r="P40" s="177">
        <f t="shared" si="1"/>
        <v>0</v>
      </c>
      <c r="Q40" s="105">
        <v>0</v>
      </c>
      <c r="R40" s="186">
        <v>0</v>
      </c>
      <c r="S40" s="181">
        <f t="shared" si="2"/>
        <v>16</v>
      </c>
      <c r="T40" s="146">
        <v>16</v>
      </c>
      <c r="U40" s="146">
        <v>0</v>
      </c>
      <c r="V40" s="146">
        <v>0</v>
      </c>
      <c r="W40" s="182">
        <v>0</v>
      </c>
      <c r="X40" s="177">
        <f t="shared" si="3"/>
        <v>0</v>
      </c>
      <c r="Y40" s="147">
        <v>0</v>
      </c>
      <c r="Z40" s="152">
        <v>0</v>
      </c>
    </row>
    <row r="41" spans="1:26" s="72" customFormat="1" ht="15" customHeight="1" x14ac:dyDescent="0.2">
      <c r="A41" s="157" t="s">
        <v>1</v>
      </c>
      <c r="B41" s="159" t="s">
        <v>2</v>
      </c>
      <c r="C41" s="161">
        <v>50015141</v>
      </c>
      <c r="D41" s="163" t="s">
        <v>144</v>
      </c>
      <c r="E41" s="165">
        <f t="shared" si="4"/>
        <v>1420</v>
      </c>
      <c r="F41" s="169">
        <v>51</v>
      </c>
      <c r="G41" s="105">
        <v>0</v>
      </c>
      <c r="H41" s="170">
        <v>51</v>
      </c>
      <c r="I41" s="127">
        <v>1263</v>
      </c>
      <c r="J41" s="145">
        <v>701</v>
      </c>
      <c r="K41" s="174">
        <v>562</v>
      </c>
      <c r="L41" s="181">
        <v>0</v>
      </c>
      <c r="M41" s="146">
        <v>0</v>
      </c>
      <c r="N41" s="146">
        <v>0</v>
      </c>
      <c r="O41" s="182">
        <v>0</v>
      </c>
      <c r="P41" s="177">
        <f t="shared" si="1"/>
        <v>0</v>
      </c>
      <c r="Q41" s="105">
        <v>0</v>
      </c>
      <c r="R41" s="186">
        <v>0</v>
      </c>
      <c r="S41" s="181">
        <f t="shared" si="2"/>
        <v>106</v>
      </c>
      <c r="T41" s="146">
        <v>106</v>
      </c>
      <c r="U41" s="146">
        <v>0</v>
      </c>
      <c r="V41" s="146">
        <v>0</v>
      </c>
      <c r="W41" s="182">
        <v>0</v>
      </c>
      <c r="X41" s="177">
        <f t="shared" si="3"/>
        <v>0</v>
      </c>
      <c r="Y41" s="147">
        <v>0</v>
      </c>
      <c r="Z41" s="152">
        <v>0</v>
      </c>
    </row>
    <row r="42" spans="1:26" s="72" customFormat="1" ht="15" customHeight="1" x14ac:dyDescent="0.2">
      <c r="A42" s="157" t="s">
        <v>50</v>
      </c>
      <c r="B42" s="159" t="s">
        <v>0</v>
      </c>
      <c r="C42" s="161">
        <v>50028316</v>
      </c>
      <c r="D42" s="163" t="s">
        <v>145</v>
      </c>
      <c r="E42" s="165">
        <f t="shared" si="4"/>
        <v>113</v>
      </c>
      <c r="F42" s="169">
        <v>113</v>
      </c>
      <c r="G42" s="105">
        <v>64</v>
      </c>
      <c r="H42" s="170">
        <v>49</v>
      </c>
      <c r="I42" s="127">
        <v>0</v>
      </c>
      <c r="J42" s="145">
        <v>0</v>
      </c>
      <c r="K42" s="174">
        <v>0</v>
      </c>
      <c r="L42" s="181">
        <v>0</v>
      </c>
      <c r="M42" s="146">
        <v>0</v>
      </c>
      <c r="N42" s="146">
        <v>0</v>
      </c>
      <c r="O42" s="182">
        <v>0</v>
      </c>
      <c r="P42" s="177">
        <f t="shared" si="1"/>
        <v>0</v>
      </c>
      <c r="Q42" s="105">
        <v>0</v>
      </c>
      <c r="R42" s="186">
        <v>0</v>
      </c>
      <c r="S42" s="181">
        <f t="shared" si="2"/>
        <v>0</v>
      </c>
      <c r="T42" s="146">
        <v>0</v>
      </c>
      <c r="U42" s="146">
        <v>0</v>
      </c>
      <c r="V42" s="146">
        <v>0</v>
      </c>
      <c r="W42" s="182">
        <v>0</v>
      </c>
      <c r="X42" s="177">
        <f t="shared" si="3"/>
        <v>0</v>
      </c>
      <c r="Y42" s="147">
        <v>0</v>
      </c>
      <c r="Z42" s="152">
        <v>0</v>
      </c>
    </row>
    <row r="43" spans="1:26" s="72" customFormat="1" ht="15" customHeight="1" x14ac:dyDescent="0.2">
      <c r="A43" s="157" t="s">
        <v>50</v>
      </c>
      <c r="B43" s="159" t="s">
        <v>0</v>
      </c>
      <c r="C43" s="161">
        <v>50072951</v>
      </c>
      <c r="D43" s="163" t="s">
        <v>146</v>
      </c>
      <c r="E43" s="165">
        <f t="shared" si="4"/>
        <v>162</v>
      </c>
      <c r="F43" s="169">
        <v>162</v>
      </c>
      <c r="G43" s="105">
        <v>86</v>
      </c>
      <c r="H43" s="170">
        <v>76</v>
      </c>
      <c r="I43" s="127">
        <v>0</v>
      </c>
      <c r="J43" s="145">
        <v>0</v>
      </c>
      <c r="K43" s="174">
        <v>0</v>
      </c>
      <c r="L43" s="181">
        <v>0</v>
      </c>
      <c r="M43" s="146">
        <v>0</v>
      </c>
      <c r="N43" s="146">
        <v>0</v>
      </c>
      <c r="O43" s="182">
        <v>0</v>
      </c>
      <c r="P43" s="177">
        <f t="shared" si="1"/>
        <v>0</v>
      </c>
      <c r="Q43" s="105">
        <v>0</v>
      </c>
      <c r="R43" s="186">
        <v>0</v>
      </c>
      <c r="S43" s="181">
        <f t="shared" si="2"/>
        <v>0</v>
      </c>
      <c r="T43" s="146">
        <v>0</v>
      </c>
      <c r="U43" s="146">
        <v>0</v>
      </c>
      <c r="V43" s="146">
        <v>0</v>
      </c>
      <c r="W43" s="182">
        <v>0</v>
      </c>
      <c r="X43" s="177">
        <f t="shared" si="3"/>
        <v>0</v>
      </c>
      <c r="Y43" s="147">
        <v>0</v>
      </c>
      <c r="Z43" s="152">
        <v>0</v>
      </c>
    </row>
    <row r="44" spans="1:26" s="72" customFormat="1" ht="15" customHeight="1" x14ac:dyDescent="0.2">
      <c r="A44" s="157" t="s">
        <v>50</v>
      </c>
      <c r="B44" s="159" t="s">
        <v>0</v>
      </c>
      <c r="C44" s="161">
        <v>50024086</v>
      </c>
      <c r="D44" s="163" t="s">
        <v>147</v>
      </c>
      <c r="E44" s="165">
        <f t="shared" si="4"/>
        <v>218</v>
      </c>
      <c r="F44" s="169">
        <v>177</v>
      </c>
      <c r="G44" s="105">
        <v>85</v>
      </c>
      <c r="H44" s="170">
        <v>92</v>
      </c>
      <c r="I44" s="127">
        <v>41</v>
      </c>
      <c r="J44" s="145">
        <v>41</v>
      </c>
      <c r="K44" s="174">
        <v>0</v>
      </c>
      <c r="L44" s="181">
        <v>0</v>
      </c>
      <c r="M44" s="146">
        <v>0</v>
      </c>
      <c r="N44" s="146">
        <v>0</v>
      </c>
      <c r="O44" s="182">
        <v>0</v>
      </c>
      <c r="P44" s="177">
        <f t="shared" si="1"/>
        <v>0</v>
      </c>
      <c r="Q44" s="105">
        <v>0</v>
      </c>
      <c r="R44" s="186">
        <v>0</v>
      </c>
      <c r="S44" s="181">
        <f t="shared" si="2"/>
        <v>0</v>
      </c>
      <c r="T44" s="146">
        <v>0</v>
      </c>
      <c r="U44" s="146">
        <v>0</v>
      </c>
      <c r="V44" s="146">
        <v>0</v>
      </c>
      <c r="W44" s="182">
        <v>0</v>
      </c>
      <c r="X44" s="177">
        <f t="shared" si="3"/>
        <v>0</v>
      </c>
      <c r="Y44" s="147">
        <v>0</v>
      </c>
      <c r="Z44" s="152">
        <v>0</v>
      </c>
    </row>
    <row r="45" spans="1:26" s="72" customFormat="1" ht="15" customHeight="1" x14ac:dyDescent="0.2">
      <c r="A45" s="157" t="s">
        <v>50</v>
      </c>
      <c r="B45" s="159" t="s">
        <v>0</v>
      </c>
      <c r="C45" s="161">
        <v>50024078</v>
      </c>
      <c r="D45" s="163" t="s">
        <v>148</v>
      </c>
      <c r="E45" s="165">
        <f t="shared" si="4"/>
        <v>285</v>
      </c>
      <c r="F45" s="169">
        <v>205</v>
      </c>
      <c r="G45" s="105">
        <v>88</v>
      </c>
      <c r="H45" s="170">
        <v>117</v>
      </c>
      <c r="I45" s="127">
        <v>80</v>
      </c>
      <c r="J45" s="145">
        <v>80</v>
      </c>
      <c r="K45" s="174">
        <v>0</v>
      </c>
      <c r="L45" s="181">
        <v>0</v>
      </c>
      <c r="M45" s="146">
        <v>0</v>
      </c>
      <c r="N45" s="146">
        <v>0</v>
      </c>
      <c r="O45" s="182">
        <v>0</v>
      </c>
      <c r="P45" s="177">
        <f t="shared" si="1"/>
        <v>0</v>
      </c>
      <c r="Q45" s="105">
        <v>0</v>
      </c>
      <c r="R45" s="186">
        <v>0</v>
      </c>
      <c r="S45" s="181">
        <f t="shared" si="2"/>
        <v>0</v>
      </c>
      <c r="T45" s="146">
        <v>0</v>
      </c>
      <c r="U45" s="146">
        <v>0</v>
      </c>
      <c r="V45" s="146">
        <v>0</v>
      </c>
      <c r="W45" s="182">
        <v>0</v>
      </c>
      <c r="X45" s="177">
        <f t="shared" si="3"/>
        <v>0</v>
      </c>
      <c r="Y45" s="147">
        <v>0</v>
      </c>
      <c r="Z45" s="152">
        <v>0</v>
      </c>
    </row>
    <row r="46" spans="1:26" s="72" customFormat="1" ht="15" customHeight="1" x14ac:dyDescent="0.2">
      <c r="A46" s="157" t="s">
        <v>50</v>
      </c>
      <c r="B46" s="159" t="s">
        <v>0</v>
      </c>
      <c r="C46" s="161">
        <v>50001078</v>
      </c>
      <c r="D46" s="163" t="s">
        <v>1011</v>
      </c>
      <c r="E46" s="165">
        <f t="shared" si="4"/>
        <v>320</v>
      </c>
      <c r="F46" s="169">
        <v>0</v>
      </c>
      <c r="G46" s="105">
        <v>0</v>
      </c>
      <c r="H46" s="170">
        <v>0</v>
      </c>
      <c r="I46" s="127">
        <v>285</v>
      </c>
      <c r="J46" s="145">
        <v>263</v>
      </c>
      <c r="K46" s="174">
        <v>22</v>
      </c>
      <c r="L46" s="181">
        <v>0</v>
      </c>
      <c r="M46" s="146">
        <v>0</v>
      </c>
      <c r="N46" s="146">
        <v>0</v>
      </c>
      <c r="O46" s="182">
        <v>0</v>
      </c>
      <c r="P46" s="177">
        <f t="shared" si="1"/>
        <v>0</v>
      </c>
      <c r="Q46" s="105">
        <v>0</v>
      </c>
      <c r="R46" s="186">
        <v>0</v>
      </c>
      <c r="S46" s="181">
        <f t="shared" si="2"/>
        <v>35</v>
      </c>
      <c r="T46" s="146">
        <v>35</v>
      </c>
      <c r="U46" s="146">
        <v>0</v>
      </c>
      <c r="V46" s="146">
        <v>0</v>
      </c>
      <c r="W46" s="182">
        <v>0</v>
      </c>
      <c r="X46" s="177">
        <f t="shared" si="3"/>
        <v>0</v>
      </c>
      <c r="Y46" s="147">
        <v>0</v>
      </c>
      <c r="Z46" s="152">
        <v>0</v>
      </c>
    </row>
    <row r="47" spans="1:26" s="72" customFormat="1" ht="15" customHeight="1" x14ac:dyDescent="0.2">
      <c r="A47" s="157" t="s">
        <v>50</v>
      </c>
      <c r="B47" s="159" t="s">
        <v>0</v>
      </c>
      <c r="C47" s="161">
        <v>50024060</v>
      </c>
      <c r="D47" s="163" t="s">
        <v>150</v>
      </c>
      <c r="E47" s="165">
        <f t="shared" si="4"/>
        <v>198</v>
      </c>
      <c r="F47" s="169">
        <v>198</v>
      </c>
      <c r="G47" s="105">
        <v>77</v>
      </c>
      <c r="H47" s="170">
        <v>121</v>
      </c>
      <c r="I47" s="127">
        <v>0</v>
      </c>
      <c r="J47" s="145">
        <v>0</v>
      </c>
      <c r="K47" s="174">
        <v>0</v>
      </c>
      <c r="L47" s="181">
        <v>0</v>
      </c>
      <c r="M47" s="146">
        <v>0</v>
      </c>
      <c r="N47" s="146">
        <v>0</v>
      </c>
      <c r="O47" s="182">
        <v>0</v>
      </c>
      <c r="P47" s="177">
        <f t="shared" si="1"/>
        <v>0</v>
      </c>
      <c r="Q47" s="105">
        <v>0</v>
      </c>
      <c r="R47" s="186">
        <v>0</v>
      </c>
      <c r="S47" s="181">
        <f t="shared" si="2"/>
        <v>0</v>
      </c>
      <c r="T47" s="146">
        <v>0</v>
      </c>
      <c r="U47" s="146">
        <v>0</v>
      </c>
      <c r="V47" s="146">
        <v>0</v>
      </c>
      <c r="W47" s="182">
        <v>0</v>
      </c>
      <c r="X47" s="177">
        <f t="shared" si="3"/>
        <v>0</v>
      </c>
      <c r="Y47" s="147">
        <v>0</v>
      </c>
      <c r="Z47" s="152">
        <v>0</v>
      </c>
    </row>
    <row r="48" spans="1:26" s="72" customFormat="1" ht="15" customHeight="1" x14ac:dyDescent="0.2">
      <c r="A48" s="157" t="s">
        <v>50</v>
      </c>
      <c r="B48" s="159" t="s">
        <v>0</v>
      </c>
      <c r="C48" s="161">
        <v>50001159</v>
      </c>
      <c r="D48" s="163" t="s">
        <v>961</v>
      </c>
      <c r="E48" s="165">
        <f t="shared" si="4"/>
        <v>227</v>
      </c>
      <c r="F48" s="169">
        <v>0</v>
      </c>
      <c r="G48" s="105">
        <v>0</v>
      </c>
      <c r="H48" s="170">
        <v>0</v>
      </c>
      <c r="I48" s="127">
        <v>195</v>
      </c>
      <c r="J48" s="145">
        <v>146</v>
      </c>
      <c r="K48" s="174">
        <v>49</v>
      </c>
      <c r="L48" s="181">
        <v>0</v>
      </c>
      <c r="M48" s="146">
        <v>0</v>
      </c>
      <c r="N48" s="146">
        <v>0</v>
      </c>
      <c r="O48" s="182">
        <v>0</v>
      </c>
      <c r="P48" s="177">
        <f t="shared" si="1"/>
        <v>0</v>
      </c>
      <c r="Q48" s="105">
        <v>0</v>
      </c>
      <c r="R48" s="186">
        <v>0</v>
      </c>
      <c r="S48" s="181">
        <f t="shared" si="2"/>
        <v>32</v>
      </c>
      <c r="T48" s="146">
        <v>32</v>
      </c>
      <c r="U48" s="146">
        <v>0</v>
      </c>
      <c r="V48" s="146">
        <v>0</v>
      </c>
      <c r="W48" s="182">
        <v>0</v>
      </c>
      <c r="X48" s="177">
        <f t="shared" si="3"/>
        <v>0</v>
      </c>
      <c r="Y48" s="147">
        <v>0</v>
      </c>
      <c r="Z48" s="152">
        <v>0</v>
      </c>
    </row>
    <row r="49" spans="1:26" s="72" customFormat="1" ht="15" customHeight="1" x14ac:dyDescent="0.2">
      <c r="A49" s="157" t="s">
        <v>50</v>
      </c>
      <c r="B49" s="159" t="s">
        <v>2</v>
      </c>
      <c r="C49" s="161">
        <v>50001175</v>
      </c>
      <c r="D49" s="163" t="s">
        <v>153</v>
      </c>
      <c r="E49" s="165">
        <f t="shared" si="4"/>
        <v>104</v>
      </c>
      <c r="F49" s="169">
        <v>0</v>
      </c>
      <c r="G49" s="105">
        <v>0</v>
      </c>
      <c r="H49" s="170">
        <v>0</v>
      </c>
      <c r="I49" s="127">
        <v>104</v>
      </c>
      <c r="J49" s="145">
        <v>58</v>
      </c>
      <c r="K49" s="174">
        <v>46</v>
      </c>
      <c r="L49" s="181">
        <v>0</v>
      </c>
      <c r="M49" s="146">
        <v>0</v>
      </c>
      <c r="N49" s="146">
        <v>0</v>
      </c>
      <c r="O49" s="182">
        <v>0</v>
      </c>
      <c r="P49" s="177">
        <f t="shared" si="1"/>
        <v>0</v>
      </c>
      <c r="Q49" s="105">
        <v>0</v>
      </c>
      <c r="R49" s="186">
        <v>0</v>
      </c>
      <c r="S49" s="181">
        <f t="shared" si="2"/>
        <v>0</v>
      </c>
      <c r="T49" s="146">
        <v>0</v>
      </c>
      <c r="U49" s="146">
        <v>0</v>
      </c>
      <c r="V49" s="146">
        <v>0</v>
      </c>
      <c r="W49" s="182">
        <v>0</v>
      </c>
      <c r="X49" s="177">
        <f t="shared" si="3"/>
        <v>0</v>
      </c>
      <c r="Y49" s="147">
        <v>0</v>
      </c>
      <c r="Z49" s="152">
        <v>0</v>
      </c>
    </row>
    <row r="50" spans="1:26" s="72" customFormat="1" ht="15" customHeight="1" x14ac:dyDescent="0.2">
      <c r="A50" s="157" t="s">
        <v>50</v>
      </c>
      <c r="B50" s="159" t="s">
        <v>2</v>
      </c>
      <c r="C50" s="161">
        <v>50001310</v>
      </c>
      <c r="D50" s="163" t="s">
        <v>154</v>
      </c>
      <c r="E50" s="165">
        <f t="shared" si="4"/>
        <v>156</v>
      </c>
      <c r="F50" s="169">
        <v>12</v>
      </c>
      <c r="G50" s="105">
        <v>0</v>
      </c>
      <c r="H50" s="170">
        <v>12</v>
      </c>
      <c r="I50" s="127">
        <v>144</v>
      </c>
      <c r="J50" s="145">
        <v>75</v>
      </c>
      <c r="K50" s="174">
        <v>69</v>
      </c>
      <c r="L50" s="181">
        <v>0</v>
      </c>
      <c r="M50" s="146">
        <v>0</v>
      </c>
      <c r="N50" s="146">
        <v>0</v>
      </c>
      <c r="O50" s="182">
        <v>0</v>
      </c>
      <c r="P50" s="177">
        <f t="shared" si="1"/>
        <v>0</v>
      </c>
      <c r="Q50" s="105">
        <v>0</v>
      </c>
      <c r="R50" s="186">
        <v>0</v>
      </c>
      <c r="S50" s="181">
        <f t="shared" si="2"/>
        <v>0</v>
      </c>
      <c r="T50" s="146">
        <v>0</v>
      </c>
      <c r="U50" s="146">
        <v>0</v>
      </c>
      <c r="V50" s="146">
        <v>0</v>
      </c>
      <c r="W50" s="182">
        <v>0</v>
      </c>
      <c r="X50" s="177">
        <f t="shared" si="3"/>
        <v>0</v>
      </c>
      <c r="Y50" s="147">
        <v>0</v>
      </c>
      <c r="Z50" s="152">
        <v>0</v>
      </c>
    </row>
    <row r="51" spans="1:26" s="72" customFormat="1" ht="15" customHeight="1" x14ac:dyDescent="0.2">
      <c r="A51" s="157" t="s">
        <v>50</v>
      </c>
      <c r="B51" s="159" t="s">
        <v>2</v>
      </c>
      <c r="C51" s="161">
        <v>50001361</v>
      </c>
      <c r="D51" s="163" t="s">
        <v>156</v>
      </c>
      <c r="E51" s="165">
        <f t="shared" si="4"/>
        <v>151</v>
      </c>
      <c r="F51" s="169">
        <v>12</v>
      </c>
      <c r="G51" s="105">
        <v>0</v>
      </c>
      <c r="H51" s="170">
        <v>12</v>
      </c>
      <c r="I51" s="127">
        <v>139</v>
      </c>
      <c r="J51" s="145">
        <v>66</v>
      </c>
      <c r="K51" s="174">
        <v>73</v>
      </c>
      <c r="L51" s="181">
        <v>0</v>
      </c>
      <c r="M51" s="146">
        <v>0</v>
      </c>
      <c r="N51" s="146">
        <v>0</v>
      </c>
      <c r="O51" s="182">
        <v>0</v>
      </c>
      <c r="P51" s="177">
        <f t="shared" si="1"/>
        <v>0</v>
      </c>
      <c r="Q51" s="105">
        <v>0</v>
      </c>
      <c r="R51" s="186">
        <v>0</v>
      </c>
      <c r="S51" s="181">
        <f t="shared" si="2"/>
        <v>0</v>
      </c>
      <c r="T51" s="146">
        <v>0</v>
      </c>
      <c r="U51" s="146">
        <v>0</v>
      </c>
      <c r="V51" s="146">
        <v>0</v>
      </c>
      <c r="W51" s="182">
        <v>0</v>
      </c>
      <c r="X51" s="177">
        <f t="shared" si="3"/>
        <v>0</v>
      </c>
      <c r="Y51" s="147">
        <v>0</v>
      </c>
      <c r="Z51" s="152">
        <v>0</v>
      </c>
    </row>
    <row r="52" spans="1:26" s="72" customFormat="1" ht="15" customHeight="1" x14ac:dyDescent="0.2">
      <c r="A52" s="157" t="s">
        <v>50</v>
      </c>
      <c r="B52" s="159" t="s">
        <v>2</v>
      </c>
      <c r="C52" s="161">
        <v>50001469</v>
      </c>
      <c r="D52" s="163" t="s">
        <v>157</v>
      </c>
      <c r="E52" s="165">
        <f t="shared" si="4"/>
        <v>95</v>
      </c>
      <c r="F52" s="169">
        <v>0</v>
      </c>
      <c r="G52" s="105">
        <v>0</v>
      </c>
      <c r="H52" s="170">
        <v>0</v>
      </c>
      <c r="I52" s="127">
        <v>95</v>
      </c>
      <c r="J52" s="145">
        <v>46</v>
      </c>
      <c r="K52" s="174">
        <v>49</v>
      </c>
      <c r="L52" s="181">
        <v>0</v>
      </c>
      <c r="M52" s="146">
        <v>0</v>
      </c>
      <c r="N52" s="146">
        <v>0</v>
      </c>
      <c r="O52" s="182">
        <v>0</v>
      </c>
      <c r="P52" s="177">
        <f t="shared" si="1"/>
        <v>0</v>
      </c>
      <c r="Q52" s="105">
        <v>0</v>
      </c>
      <c r="R52" s="186">
        <v>0</v>
      </c>
      <c r="S52" s="181">
        <f t="shared" si="2"/>
        <v>0</v>
      </c>
      <c r="T52" s="146">
        <v>0</v>
      </c>
      <c r="U52" s="146">
        <v>0</v>
      </c>
      <c r="V52" s="146">
        <v>0</v>
      </c>
      <c r="W52" s="182">
        <v>0</v>
      </c>
      <c r="X52" s="177">
        <f t="shared" si="3"/>
        <v>0</v>
      </c>
      <c r="Y52" s="147">
        <v>0</v>
      </c>
      <c r="Z52" s="152">
        <v>0</v>
      </c>
    </row>
    <row r="53" spans="1:26" s="72" customFormat="1" ht="15" customHeight="1" x14ac:dyDescent="0.2">
      <c r="A53" s="157" t="s">
        <v>51</v>
      </c>
      <c r="B53" s="159" t="s">
        <v>0</v>
      </c>
      <c r="C53" s="161">
        <v>50026267</v>
      </c>
      <c r="D53" s="163" t="s">
        <v>158</v>
      </c>
      <c r="E53" s="165">
        <f t="shared" si="4"/>
        <v>378</v>
      </c>
      <c r="F53" s="169">
        <v>0</v>
      </c>
      <c r="G53" s="105">
        <v>0</v>
      </c>
      <c r="H53" s="170">
        <v>0</v>
      </c>
      <c r="I53" s="127">
        <v>378</v>
      </c>
      <c r="J53" s="145">
        <v>378</v>
      </c>
      <c r="K53" s="174">
        <v>0</v>
      </c>
      <c r="L53" s="181">
        <v>0</v>
      </c>
      <c r="M53" s="146">
        <v>0</v>
      </c>
      <c r="N53" s="146">
        <v>0</v>
      </c>
      <c r="O53" s="182">
        <v>0</v>
      </c>
      <c r="P53" s="177">
        <f t="shared" si="1"/>
        <v>0</v>
      </c>
      <c r="Q53" s="105">
        <v>0</v>
      </c>
      <c r="R53" s="186">
        <v>0</v>
      </c>
      <c r="S53" s="181">
        <f t="shared" si="2"/>
        <v>0</v>
      </c>
      <c r="T53" s="146">
        <v>0</v>
      </c>
      <c r="U53" s="146">
        <v>0</v>
      </c>
      <c r="V53" s="146">
        <v>0</v>
      </c>
      <c r="W53" s="182">
        <v>0</v>
      </c>
      <c r="X53" s="177">
        <f t="shared" si="3"/>
        <v>0</v>
      </c>
      <c r="Y53" s="147">
        <v>0</v>
      </c>
      <c r="Z53" s="152">
        <v>0</v>
      </c>
    </row>
    <row r="54" spans="1:26" s="72" customFormat="1" ht="15" customHeight="1" x14ac:dyDescent="0.2">
      <c r="A54" s="157" t="s">
        <v>51</v>
      </c>
      <c r="B54" s="159" t="s">
        <v>0</v>
      </c>
      <c r="C54" s="161">
        <v>50027000</v>
      </c>
      <c r="D54" s="163" t="s">
        <v>159</v>
      </c>
      <c r="E54" s="165">
        <f t="shared" si="4"/>
        <v>303</v>
      </c>
      <c r="F54" s="169">
        <v>303</v>
      </c>
      <c r="G54" s="105">
        <v>97</v>
      </c>
      <c r="H54" s="170">
        <v>206</v>
      </c>
      <c r="I54" s="127">
        <v>0</v>
      </c>
      <c r="J54" s="145">
        <v>0</v>
      </c>
      <c r="K54" s="174">
        <v>0</v>
      </c>
      <c r="L54" s="181">
        <v>0</v>
      </c>
      <c r="M54" s="146">
        <v>0</v>
      </c>
      <c r="N54" s="146">
        <v>0</v>
      </c>
      <c r="O54" s="182">
        <v>0</v>
      </c>
      <c r="P54" s="177">
        <f t="shared" si="1"/>
        <v>0</v>
      </c>
      <c r="Q54" s="105">
        <v>0</v>
      </c>
      <c r="R54" s="186">
        <v>0</v>
      </c>
      <c r="S54" s="181">
        <f t="shared" si="2"/>
        <v>0</v>
      </c>
      <c r="T54" s="146">
        <v>0</v>
      </c>
      <c r="U54" s="146">
        <v>0</v>
      </c>
      <c r="V54" s="146">
        <v>0</v>
      </c>
      <c r="W54" s="182">
        <v>0</v>
      </c>
      <c r="X54" s="177">
        <f t="shared" si="3"/>
        <v>0</v>
      </c>
      <c r="Y54" s="147">
        <v>0</v>
      </c>
      <c r="Z54" s="152">
        <v>0</v>
      </c>
    </row>
    <row r="55" spans="1:26" s="72" customFormat="1" ht="15" customHeight="1" x14ac:dyDescent="0.2">
      <c r="A55" s="157" t="s">
        <v>51</v>
      </c>
      <c r="B55" s="159" t="s">
        <v>2</v>
      </c>
      <c r="C55" s="161">
        <v>50012800</v>
      </c>
      <c r="D55" s="163" t="s">
        <v>160</v>
      </c>
      <c r="E55" s="165">
        <f t="shared" si="4"/>
        <v>110</v>
      </c>
      <c r="F55" s="169">
        <v>0</v>
      </c>
      <c r="G55" s="105">
        <v>0</v>
      </c>
      <c r="H55" s="170">
        <v>0</v>
      </c>
      <c r="I55" s="127">
        <v>110</v>
      </c>
      <c r="J55" s="145">
        <v>110</v>
      </c>
      <c r="K55" s="174">
        <v>0</v>
      </c>
      <c r="L55" s="181">
        <v>0</v>
      </c>
      <c r="M55" s="146">
        <v>0</v>
      </c>
      <c r="N55" s="146">
        <v>0</v>
      </c>
      <c r="O55" s="182">
        <v>0</v>
      </c>
      <c r="P55" s="177">
        <f t="shared" si="1"/>
        <v>0</v>
      </c>
      <c r="Q55" s="105">
        <v>0</v>
      </c>
      <c r="R55" s="186">
        <v>0</v>
      </c>
      <c r="S55" s="181">
        <f t="shared" si="2"/>
        <v>0</v>
      </c>
      <c r="T55" s="146">
        <v>0</v>
      </c>
      <c r="U55" s="146">
        <v>0</v>
      </c>
      <c r="V55" s="146">
        <v>0</v>
      </c>
      <c r="W55" s="182">
        <v>0</v>
      </c>
      <c r="X55" s="177">
        <f t="shared" si="3"/>
        <v>0</v>
      </c>
      <c r="Y55" s="147">
        <v>0</v>
      </c>
      <c r="Z55" s="152">
        <v>0</v>
      </c>
    </row>
    <row r="56" spans="1:26" s="72" customFormat="1" ht="15" customHeight="1" x14ac:dyDescent="0.2">
      <c r="A56" s="157" t="s">
        <v>52</v>
      </c>
      <c r="B56" s="159" t="s">
        <v>0</v>
      </c>
      <c r="C56" s="161">
        <v>50029002</v>
      </c>
      <c r="D56" s="163" t="s">
        <v>161</v>
      </c>
      <c r="E56" s="165">
        <f t="shared" si="4"/>
        <v>263</v>
      </c>
      <c r="F56" s="169">
        <v>263</v>
      </c>
      <c r="G56" s="105">
        <v>137</v>
      </c>
      <c r="H56" s="170">
        <v>126</v>
      </c>
      <c r="I56" s="127">
        <v>0</v>
      </c>
      <c r="J56" s="145">
        <v>0</v>
      </c>
      <c r="K56" s="174">
        <v>0</v>
      </c>
      <c r="L56" s="181">
        <v>0</v>
      </c>
      <c r="M56" s="146">
        <v>0</v>
      </c>
      <c r="N56" s="146">
        <v>0</v>
      </c>
      <c r="O56" s="182">
        <v>0</v>
      </c>
      <c r="P56" s="177">
        <f t="shared" si="1"/>
        <v>0</v>
      </c>
      <c r="Q56" s="105">
        <v>0</v>
      </c>
      <c r="R56" s="186">
        <v>0</v>
      </c>
      <c r="S56" s="181">
        <f t="shared" si="2"/>
        <v>0</v>
      </c>
      <c r="T56" s="146">
        <v>0</v>
      </c>
      <c r="U56" s="146">
        <v>0</v>
      </c>
      <c r="V56" s="146">
        <v>0</v>
      </c>
      <c r="W56" s="182">
        <v>0</v>
      </c>
      <c r="X56" s="177">
        <f t="shared" si="3"/>
        <v>0</v>
      </c>
      <c r="Y56" s="147">
        <v>0</v>
      </c>
      <c r="Z56" s="152">
        <v>0</v>
      </c>
    </row>
    <row r="57" spans="1:26" s="72" customFormat="1" ht="15" customHeight="1" x14ac:dyDescent="0.2">
      <c r="A57" s="157" t="s">
        <v>52</v>
      </c>
      <c r="B57" s="159" t="s">
        <v>0</v>
      </c>
      <c r="C57" s="161">
        <v>50019511</v>
      </c>
      <c r="D57" s="163" t="s">
        <v>162</v>
      </c>
      <c r="E57" s="165">
        <f t="shared" si="4"/>
        <v>864</v>
      </c>
      <c r="F57" s="169">
        <v>145</v>
      </c>
      <c r="G57" s="105">
        <v>0</v>
      </c>
      <c r="H57" s="170">
        <v>145</v>
      </c>
      <c r="I57" s="127">
        <v>673</v>
      </c>
      <c r="J57" s="145">
        <v>673</v>
      </c>
      <c r="K57" s="174">
        <v>0</v>
      </c>
      <c r="L57" s="181">
        <v>0</v>
      </c>
      <c r="M57" s="146">
        <v>0</v>
      </c>
      <c r="N57" s="146">
        <v>0</v>
      </c>
      <c r="O57" s="182">
        <v>0</v>
      </c>
      <c r="P57" s="177">
        <f t="shared" si="1"/>
        <v>0</v>
      </c>
      <c r="Q57" s="105">
        <v>0</v>
      </c>
      <c r="R57" s="186">
        <v>0</v>
      </c>
      <c r="S57" s="181">
        <f t="shared" si="2"/>
        <v>0</v>
      </c>
      <c r="T57" s="146">
        <v>0</v>
      </c>
      <c r="U57" s="146">
        <v>0</v>
      </c>
      <c r="V57" s="146">
        <v>0</v>
      </c>
      <c r="W57" s="182">
        <v>0</v>
      </c>
      <c r="X57" s="177">
        <f t="shared" si="3"/>
        <v>46</v>
      </c>
      <c r="Y57" s="147">
        <v>2</v>
      </c>
      <c r="Z57" s="152">
        <v>44</v>
      </c>
    </row>
    <row r="58" spans="1:26" s="72" customFormat="1" ht="15" customHeight="1" x14ac:dyDescent="0.2">
      <c r="A58" s="157" t="s">
        <v>52</v>
      </c>
      <c r="B58" s="159" t="s">
        <v>2</v>
      </c>
      <c r="C58" s="161">
        <v>50028995</v>
      </c>
      <c r="D58" s="163" t="s">
        <v>163</v>
      </c>
      <c r="E58" s="165">
        <f t="shared" si="4"/>
        <v>89</v>
      </c>
      <c r="F58" s="169">
        <v>89</v>
      </c>
      <c r="G58" s="105">
        <v>34</v>
      </c>
      <c r="H58" s="170">
        <v>55</v>
      </c>
      <c r="I58" s="127">
        <v>0</v>
      </c>
      <c r="J58" s="145">
        <v>0</v>
      </c>
      <c r="K58" s="174">
        <v>0</v>
      </c>
      <c r="L58" s="181">
        <v>0</v>
      </c>
      <c r="M58" s="146">
        <v>0</v>
      </c>
      <c r="N58" s="146">
        <v>0</v>
      </c>
      <c r="O58" s="182">
        <v>0</v>
      </c>
      <c r="P58" s="177">
        <f t="shared" si="1"/>
        <v>0</v>
      </c>
      <c r="Q58" s="105">
        <v>0</v>
      </c>
      <c r="R58" s="186">
        <v>0</v>
      </c>
      <c r="S58" s="181">
        <f t="shared" si="2"/>
        <v>0</v>
      </c>
      <c r="T58" s="146">
        <v>0</v>
      </c>
      <c r="U58" s="146">
        <v>0</v>
      </c>
      <c r="V58" s="146">
        <v>0</v>
      </c>
      <c r="W58" s="182">
        <v>0</v>
      </c>
      <c r="X58" s="177">
        <f t="shared" si="3"/>
        <v>0</v>
      </c>
      <c r="Y58" s="147">
        <v>0</v>
      </c>
      <c r="Z58" s="152">
        <v>0</v>
      </c>
    </row>
    <row r="59" spans="1:26" s="72" customFormat="1" ht="15" customHeight="1" x14ac:dyDescent="0.2">
      <c r="A59" s="157" t="s">
        <v>53</v>
      </c>
      <c r="B59" s="159" t="s">
        <v>0</v>
      </c>
      <c r="C59" s="161">
        <v>50059831</v>
      </c>
      <c r="D59" s="163" t="s">
        <v>164</v>
      </c>
      <c r="E59" s="165">
        <f t="shared" si="4"/>
        <v>110</v>
      </c>
      <c r="F59" s="169">
        <v>110</v>
      </c>
      <c r="G59" s="105">
        <v>110</v>
      </c>
      <c r="H59" s="170">
        <v>0</v>
      </c>
      <c r="I59" s="127">
        <v>0</v>
      </c>
      <c r="J59" s="145">
        <v>0</v>
      </c>
      <c r="K59" s="174">
        <v>0</v>
      </c>
      <c r="L59" s="181">
        <v>0</v>
      </c>
      <c r="M59" s="146">
        <v>0</v>
      </c>
      <c r="N59" s="146">
        <v>0</v>
      </c>
      <c r="O59" s="182">
        <v>0</v>
      </c>
      <c r="P59" s="177">
        <f t="shared" si="1"/>
        <v>0</v>
      </c>
      <c r="Q59" s="105">
        <v>0</v>
      </c>
      <c r="R59" s="186">
        <v>0</v>
      </c>
      <c r="S59" s="181">
        <f t="shared" si="2"/>
        <v>0</v>
      </c>
      <c r="T59" s="146">
        <v>0</v>
      </c>
      <c r="U59" s="146">
        <v>0</v>
      </c>
      <c r="V59" s="146">
        <v>0</v>
      </c>
      <c r="W59" s="182">
        <v>0</v>
      </c>
      <c r="X59" s="177">
        <f t="shared" si="3"/>
        <v>0</v>
      </c>
      <c r="Y59" s="147">
        <v>0</v>
      </c>
      <c r="Z59" s="152">
        <v>0</v>
      </c>
    </row>
    <row r="60" spans="1:26" s="72" customFormat="1" ht="15" customHeight="1" x14ac:dyDescent="0.2">
      <c r="A60" s="157" t="s">
        <v>53</v>
      </c>
      <c r="B60" s="159" t="s">
        <v>0</v>
      </c>
      <c r="C60" s="161">
        <v>50026453</v>
      </c>
      <c r="D60" s="163" t="s">
        <v>165</v>
      </c>
      <c r="E60" s="165">
        <f t="shared" si="4"/>
        <v>72</v>
      </c>
      <c r="F60" s="169">
        <v>72</v>
      </c>
      <c r="G60" s="105">
        <v>72</v>
      </c>
      <c r="H60" s="170">
        <v>0</v>
      </c>
      <c r="I60" s="127">
        <v>0</v>
      </c>
      <c r="J60" s="145">
        <v>0</v>
      </c>
      <c r="K60" s="174">
        <v>0</v>
      </c>
      <c r="L60" s="181">
        <v>0</v>
      </c>
      <c r="M60" s="146">
        <v>0</v>
      </c>
      <c r="N60" s="146">
        <v>0</v>
      </c>
      <c r="O60" s="182">
        <v>0</v>
      </c>
      <c r="P60" s="177">
        <f t="shared" si="1"/>
        <v>0</v>
      </c>
      <c r="Q60" s="105">
        <v>0</v>
      </c>
      <c r="R60" s="186">
        <v>0</v>
      </c>
      <c r="S60" s="181">
        <f t="shared" si="2"/>
        <v>0</v>
      </c>
      <c r="T60" s="146">
        <v>0</v>
      </c>
      <c r="U60" s="146">
        <v>0</v>
      </c>
      <c r="V60" s="146">
        <v>0</v>
      </c>
      <c r="W60" s="182">
        <v>0</v>
      </c>
      <c r="X60" s="177">
        <f t="shared" si="3"/>
        <v>0</v>
      </c>
      <c r="Y60" s="147">
        <v>0</v>
      </c>
      <c r="Z60" s="152">
        <v>0</v>
      </c>
    </row>
    <row r="61" spans="1:26" s="72" customFormat="1" ht="15" customHeight="1" x14ac:dyDescent="0.2">
      <c r="A61" s="157" t="s">
        <v>53</v>
      </c>
      <c r="B61" s="159" t="s">
        <v>0</v>
      </c>
      <c r="C61" s="161">
        <v>50026445</v>
      </c>
      <c r="D61" s="163" t="s">
        <v>166</v>
      </c>
      <c r="E61" s="165">
        <f t="shared" si="4"/>
        <v>74</v>
      </c>
      <c r="F61" s="169">
        <v>74</v>
      </c>
      <c r="G61" s="105">
        <v>74</v>
      </c>
      <c r="H61" s="170">
        <v>0</v>
      </c>
      <c r="I61" s="127">
        <v>0</v>
      </c>
      <c r="J61" s="145">
        <v>0</v>
      </c>
      <c r="K61" s="174">
        <v>0</v>
      </c>
      <c r="L61" s="181">
        <v>0</v>
      </c>
      <c r="M61" s="146">
        <v>0</v>
      </c>
      <c r="N61" s="146">
        <v>0</v>
      </c>
      <c r="O61" s="182">
        <v>0</v>
      </c>
      <c r="P61" s="177">
        <f t="shared" si="1"/>
        <v>0</v>
      </c>
      <c r="Q61" s="105">
        <v>0</v>
      </c>
      <c r="R61" s="186">
        <v>0</v>
      </c>
      <c r="S61" s="181">
        <f t="shared" si="2"/>
        <v>0</v>
      </c>
      <c r="T61" s="146">
        <v>0</v>
      </c>
      <c r="U61" s="146">
        <v>0</v>
      </c>
      <c r="V61" s="146">
        <v>0</v>
      </c>
      <c r="W61" s="182">
        <v>0</v>
      </c>
      <c r="X61" s="177">
        <f t="shared" si="3"/>
        <v>0</v>
      </c>
      <c r="Y61" s="147">
        <v>0</v>
      </c>
      <c r="Z61" s="152">
        <v>0</v>
      </c>
    </row>
    <row r="62" spans="1:26" s="72" customFormat="1" ht="15" customHeight="1" x14ac:dyDescent="0.2">
      <c r="A62" s="157" t="s">
        <v>53</v>
      </c>
      <c r="B62" s="159" t="s">
        <v>0</v>
      </c>
      <c r="C62" s="161">
        <v>50035401</v>
      </c>
      <c r="D62" s="163" t="s">
        <v>167</v>
      </c>
      <c r="E62" s="165">
        <f t="shared" si="4"/>
        <v>174</v>
      </c>
      <c r="F62" s="169">
        <v>174</v>
      </c>
      <c r="G62" s="105">
        <v>0</v>
      </c>
      <c r="H62" s="170">
        <v>174</v>
      </c>
      <c r="I62" s="127">
        <v>0</v>
      </c>
      <c r="J62" s="145">
        <v>0</v>
      </c>
      <c r="K62" s="174">
        <v>0</v>
      </c>
      <c r="L62" s="181">
        <v>0</v>
      </c>
      <c r="M62" s="146">
        <v>0</v>
      </c>
      <c r="N62" s="146">
        <v>0</v>
      </c>
      <c r="O62" s="182">
        <v>0</v>
      </c>
      <c r="P62" s="177">
        <f t="shared" si="1"/>
        <v>0</v>
      </c>
      <c r="Q62" s="105">
        <v>0</v>
      </c>
      <c r="R62" s="186">
        <v>0</v>
      </c>
      <c r="S62" s="181">
        <f t="shared" si="2"/>
        <v>0</v>
      </c>
      <c r="T62" s="146">
        <v>0</v>
      </c>
      <c r="U62" s="146">
        <v>0</v>
      </c>
      <c r="V62" s="146">
        <v>0</v>
      </c>
      <c r="W62" s="182">
        <v>0</v>
      </c>
      <c r="X62" s="177">
        <f t="shared" si="3"/>
        <v>0</v>
      </c>
      <c r="Y62" s="147">
        <v>0</v>
      </c>
      <c r="Z62" s="152">
        <v>0</v>
      </c>
    </row>
    <row r="63" spans="1:26" s="72" customFormat="1" ht="15" customHeight="1" x14ac:dyDescent="0.2">
      <c r="A63" s="157" t="s">
        <v>53</v>
      </c>
      <c r="B63" s="159" t="s">
        <v>0</v>
      </c>
      <c r="C63" s="161">
        <v>50015311</v>
      </c>
      <c r="D63" s="163" t="s">
        <v>168</v>
      </c>
      <c r="E63" s="165">
        <f t="shared" si="4"/>
        <v>536</v>
      </c>
      <c r="F63" s="169">
        <v>51</v>
      </c>
      <c r="G63" s="105">
        <v>0</v>
      </c>
      <c r="H63" s="170">
        <v>51</v>
      </c>
      <c r="I63" s="127">
        <v>435</v>
      </c>
      <c r="J63" s="145">
        <v>292</v>
      </c>
      <c r="K63" s="174">
        <v>143</v>
      </c>
      <c r="L63" s="181">
        <v>0</v>
      </c>
      <c r="M63" s="146">
        <v>0</v>
      </c>
      <c r="N63" s="146">
        <v>0</v>
      </c>
      <c r="O63" s="182">
        <v>0</v>
      </c>
      <c r="P63" s="177">
        <f t="shared" si="1"/>
        <v>0</v>
      </c>
      <c r="Q63" s="105">
        <v>0</v>
      </c>
      <c r="R63" s="186">
        <v>0</v>
      </c>
      <c r="S63" s="181">
        <f t="shared" si="2"/>
        <v>50</v>
      </c>
      <c r="T63" s="146">
        <v>50</v>
      </c>
      <c r="U63" s="146">
        <v>0</v>
      </c>
      <c r="V63" s="146">
        <v>0</v>
      </c>
      <c r="W63" s="182">
        <v>0</v>
      </c>
      <c r="X63" s="177">
        <f t="shared" si="3"/>
        <v>0</v>
      </c>
      <c r="Y63" s="147">
        <v>0</v>
      </c>
      <c r="Z63" s="152">
        <v>0</v>
      </c>
    </row>
    <row r="64" spans="1:26" s="72" customFormat="1" ht="15" customHeight="1" x14ac:dyDescent="0.2">
      <c r="A64" s="157" t="s">
        <v>53</v>
      </c>
      <c r="B64" s="159" t="s">
        <v>2</v>
      </c>
      <c r="C64" s="161">
        <v>50024655</v>
      </c>
      <c r="D64" s="163" t="s">
        <v>169</v>
      </c>
      <c r="E64" s="165">
        <f t="shared" si="4"/>
        <v>394</v>
      </c>
      <c r="F64" s="169">
        <v>67</v>
      </c>
      <c r="G64" s="105">
        <v>0</v>
      </c>
      <c r="H64" s="170">
        <v>67</v>
      </c>
      <c r="I64" s="127">
        <v>287</v>
      </c>
      <c r="J64" s="145">
        <v>203</v>
      </c>
      <c r="K64" s="174">
        <v>84</v>
      </c>
      <c r="L64" s="181">
        <v>0</v>
      </c>
      <c r="M64" s="146">
        <v>0</v>
      </c>
      <c r="N64" s="146">
        <v>0</v>
      </c>
      <c r="O64" s="182">
        <v>0</v>
      </c>
      <c r="P64" s="177">
        <f t="shared" si="1"/>
        <v>0</v>
      </c>
      <c r="Q64" s="105">
        <v>0</v>
      </c>
      <c r="R64" s="186">
        <v>0</v>
      </c>
      <c r="S64" s="181">
        <f t="shared" si="2"/>
        <v>40</v>
      </c>
      <c r="T64" s="146">
        <v>40</v>
      </c>
      <c r="U64" s="146">
        <v>0</v>
      </c>
      <c r="V64" s="146">
        <v>0</v>
      </c>
      <c r="W64" s="182">
        <v>0</v>
      </c>
      <c r="X64" s="177">
        <f t="shared" si="3"/>
        <v>0</v>
      </c>
      <c r="Y64" s="147">
        <v>0</v>
      </c>
      <c r="Z64" s="152">
        <v>0</v>
      </c>
    </row>
    <row r="65" spans="1:26" s="72" customFormat="1" ht="15" customHeight="1" x14ac:dyDescent="0.2">
      <c r="A65" s="157" t="s">
        <v>3</v>
      </c>
      <c r="B65" s="159" t="s">
        <v>0</v>
      </c>
      <c r="C65" s="161">
        <v>50011014</v>
      </c>
      <c r="D65" s="163" t="s">
        <v>170</v>
      </c>
      <c r="E65" s="165">
        <f t="shared" si="4"/>
        <v>80</v>
      </c>
      <c r="F65" s="169">
        <v>80</v>
      </c>
      <c r="G65" s="105">
        <v>80</v>
      </c>
      <c r="H65" s="170">
        <v>0</v>
      </c>
      <c r="I65" s="127">
        <v>0</v>
      </c>
      <c r="J65" s="145">
        <v>0</v>
      </c>
      <c r="K65" s="174">
        <v>0</v>
      </c>
      <c r="L65" s="181">
        <v>0</v>
      </c>
      <c r="M65" s="146">
        <v>0</v>
      </c>
      <c r="N65" s="146">
        <v>0</v>
      </c>
      <c r="O65" s="182">
        <v>0</v>
      </c>
      <c r="P65" s="177">
        <f t="shared" si="1"/>
        <v>0</v>
      </c>
      <c r="Q65" s="105">
        <v>0</v>
      </c>
      <c r="R65" s="186">
        <v>0</v>
      </c>
      <c r="S65" s="181">
        <f t="shared" si="2"/>
        <v>0</v>
      </c>
      <c r="T65" s="146">
        <v>0</v>
      </c>
      <c r="U65" s="146">
        <v>0</v>
      </c>
      <c r="V65" s="146">
        <v>0</v>
      </c>
      <c r="W65" s="182">
        <v>0</v>
      </c>
      <c r="X65" s="177">
        <f t="shared" si="3"/>
        <v>0</v>
      </c>
      <c r="Y65" s="147">
        <v>0</v>
      </c>
      <c r="Z65" s="152">
        <v>0</v>
      </c>
    </row>
    <row r="66" spans="1:26" s="72" customFormat="1" ht="15" customHeight="1" x14ac:dyDescent="0.2">
      <c r="A66" s="157" t="s">
        <v>3</v>
      </c>
      <c r="B66" s="159" t="s">
        <v>0</v>
      </c>
      <c r="C66" s="161">
        <v>50031678</v>
      </c>
      <c r="D66" s="163" t="s">
        <v>1012</v>
      </c>
      <c r="E66" s="165">
        <f t="shared" si="4"/>
        <v>96</v>
      </c>
      <c r="F66" s="169">
        <v>96</v>
      </c>
      <c r="G66" s="105">
        <v>96</v>
      </c>
      <c r="H66" s="170">
        <v>0</v>
      </c>
      <c r="I66" s="127">
        <v>0</v>
      </c>
      <c r="J66" s="145">
        <v>0</v>
      </c>
      <c r="K66" s="174">
        <v>0</v>
      </c>
      <c r="L66" s="181">
        <v>0</v>
      </c>
      <c r="M66" s="146">
        <v>0</v>
      </c>
      <c r="N66" s="146">
        <v>0</v>
      </c>
      <c r="O66" s="182">
        <v>0</v>
      </c>
      <c r="P66" s="177">
        <f t="shared" si="1"/>
        <v>0</v>
      </c>
      <c r="Q66" s="105">
        <v>0</v>
      </c>
      <c r="R66" s="186">
        <v>0</v>
      </c>
      <c r="S66" s="181">
        <f t="shared" si="2"/>
        <v>0</v>
      </c>
      <c r="T66" s="146">
        <v>0</v>
      </c>
      <c r="U66" s="146">
        <v>0</v>
      </c>
      <c r="V66" s="146">
        <v>0</v>
      </c>
      <c r="W66" s="182">
        <v>0</v>
      </c>
      <c r="X66" s="177">
        <f t="shared" si="3"/>
        <v>0</v>
      </c>
      <c r="Y66" s="147">
        <v>0</v>
      </c>
      <c r="Z66" s="152">
        <v>0</v>
      </c>
    </row>
    <row r="67" spans="1:26" s="72" customFormat="1" ht="15" customHeight="1" x14ac:dyDescent="0.2">
      <c r="A67" s="157" t="s">
        <v>3</v>
      </c>
      <c r="B67" s="159" t="s">
        <v>0</v>
      </c>
      <c r="C67" s="161">
        <v>50011057</v>
      </c>
      <c r="D67" s="163" t="s">
        <v>171</v>
      </c>
      <c r="E67" s="165">
        <f t="shared" si="4"/>
        <v>329</v>
      </c>
      <c r="F67" s="169">
        <v>329</v>
      </c>
      <c r="G67" s="105">
        <v>0</v>
      </c>
      <c r="H67" s="170">
        <v>329</v>
      </c>
      <c r="I67" s="127">
        <v>0</v>
      </c>
      <c r="J67" s="145">
        <v>0</v>
      </c>
      <c r="K67" s="174">
        <v>0</v>
      </c>
      <c r="L67" s="181">
        <v>0</v>
      </c>
      <c r="M67" s="146">
        <v>0</v>
      </c>
      <c r="N67" s="146">
        <v>0</v>
      </c>
      <c r="O67" s="182">
        <v>0</v>
      </c>
      <c r="P67" s="177">
        <f t="shared" si="1"/>
        <v>0</v>
      </c>
      <c r="Q67" s="105">
        <v>0</v>
      </c>
      <c r="R67" s="186">
        <v>0</v>
      </c>
      <c r="S67" s="181">
        <f t="shared" si="2"/>
        <v>0</v>
      </c>
      <c r="T67" s="146">
        <v>0</v>
      </c>
      <c r="U67" s="146">
        <v>0</v>
      </c>
      <c r="V67" s="146">
        <v>0</v>
      </c>
      <c r="W67" s="182">
        <v>0</v>
      </c>
      <c r="X67" s="177">
        <f t="shared" si="3"/>
        <v>0</v>
      </c>
      <c r="Y67" s="147">
        <v>0</v>
      </c>
      <c r="Z67" s="152">
        <v>0</v>
      </c>
    </row>
    <row r="68" spans="1:26" s="72" customFormat="1" ht="15" customHeight="1" x14ac:dyDescent="0.2">
      <c r="A68" s="157" t="s">
        <v>3</v>
      </c>
      <c r="B68" s="159" t="s">
        <v>0</v>
      </c>
      <c r="C68" s="161">
        <v>50011081</v>
      </c>
      <c r="D68" s="163" t="s">
        <v>172</v>
      </c>
      <c r="E68" s="165">
        <f t="shared" si="4"/>
        <v>322</v>
      </c>
      <c r="F68" s="169">
        <v>21</v>
      </c>
      <c r="G68" s="105">
        <v>0</v>
      </c>
      <c r="H68" s="170">
        <v>21</v>
      </c>
      <c r="I68" s="127">
        <v>254</v>
      </c>
      <c r="J68" s="145">
        <v>254</v>
      </c>
      <c r="K68" s="174">
        <v>0</v>
      </c>
      <c r="L68" s="181">
        <v>0</v>
      </c>
      <c r="M68" s="146">
        <v>0</v>
      </c>
      <c r="N68" s="146">
        <v>0</v>
      </c>
      <c r="O68" s="182">
        <v>0</v>
      </c>
      <c r="P68" s="177">
        <f t="shared" si="1"/>
        <v>0</v>
      </c>
      <c r="Q68" s="105">
        <v>0</v>
      </c>
      <c r="R68" s="186">
        <v>0</v>
      </c>
      <c r="S68" s="181">
        <f t="shared" si="2"/>
        <v>47</v>
      </c>
      <c r="T68" s="146">
        <v>47</v>
      </c>
      <c r="U68" s="146">
        <v>0</v>
      </c>
      <c r="V68" s="146">
        <v>0</v>
      </c>
      <c r="W68" s="182">
        <v>0</v>
      </c>
      <c r="X68" s="177">
        <f t="shared" si="3"/>
        <v>0</v>
      </c>
      <c r="Y68" s="147">
        <v>0</v>
      </c>
      <c r="Z68" s="152">
        <v>0</v>
      </c>
    </row>
    <row r="69" spans="1:26" s="72" customFormat="1" ht="15" customHeight="1" x14ac:dyDescent="0.2">
      <c r="A69" s="157" t="s">
        <v>3</v>
      </c>
      <c r="B69" s="159" t="s">
        <v>0</v>
      </c>
      <c r="C69" s="161">
        <v>50011120</v>
      </c>
      <c r="D69" s="163" t="s">
        <v>962</v>
      </c>
      <c r="E69" s="165">
        <f t="shared" si="4"/>
        <v>359</v>
      </c>
      <c r="F69" s="169">
        <v>63</v>
      </c>
      <c r="G69" s="105">
        <v>0</v>
      </c>
      <c r="H69" s="170">
        <v>63</v>
      </c>
      <c r="I69" s="127">
        <v>296</v>
      </c>
      <c r="J69" s="145">
        <v>296</v>
      </c>
      <c r="K69" s="174">
        <v>0</v>
      </c>
      <c r="L69" s="181">
        <v>0</v>
      </c>
      <c r="M69" s="146">
        <v>0</v>
      </c>
      <c r="N69" s="146">
        <v>0</v>
      </c>
      <c r="O69" s="182">
        <v>0</v>
      </c>
      <c r="P69" s="177">
        <f t="shared" si="1"/>
        <v>0</v>
      </c>
      <c r="Q69" s="105">
        <v>0</v>
      </c>
      <c r="R69" s="186">
        <v>0</v>
      </c>
      <c r="S69" s="181">
        <f t="shared" si="2"/>
        <v>0</v>
      </c>
      <c r="T69" s="146">
        <v>0</v>
      </c>
      <c r="U69" s="146">
        <v>0</v>
      </c>
      <c r="V69" s="146">
        <v>0</v>
      </c>
      <c r="W69" s="182">
        <v>0</v>
      </c>
      <c r="X69" s="177">
        <f t="shared" si="3"/>
        <v>0</v>
      </c>
      <c r="Y69" s="147">
        <v>0</v>
      </c>
      <c r="Z69" s="152">
        <v>0</v>
      </c>
    </row>
    <row r="70" spans="1:26" s="72" customFormat="1" ht="15" customHeight="1" x14ac:dyDescent="0.2">
      <c r="A70" s="157" t="s">
        <v>3</v>
      </c>
      <c r="B70" s="159" t="s">
        <v>0</v>
      </c>
      <c r="C70" s="161">
        <v>50011090</v>
      </c>
      <c r="D70" s="163" t="s">
        <v>173</v>
      </c>
      <c r="E70" s="165">
        <f t="shared" si="4"/>
        <v>330</v>
      </c>
      <c r="F70" s="169">
        <v>59</v>
      </c>
      <c r="G70" s="105">
        <v>0</v>
      </c>
      <c r="H70" s="170">
        <v>59</v>
      </c>
      <c r="I70" s="127">
        <v>271</v>
      </c>
      <c r="J70" s="145">
        <v>271</v>
      </c>
      <c r="K70" s="174">
        <v>0</v>
      </c>
      <c r="L70" s="181">
        <v>0</v>
      </c>
      <c r="M70" s="146">
        <v>0</v>
      </c>
      <c r="N70" s="146">
        <v>0</v>
      </c>
      <c r="O70" s="182">
        <v>0</v>
      </c>
      <c r="P70" s="177">
        <f t="shared" si="1"/>
        <v>0</v>
      </c>
      <c r="Q70" s="105">
        <v>0</v>
      </c>
      <c r="R70" s="186">
        <v>0</v>
      </c>
      <c r="S70" s="181">
        <f t="shared" si="2"/>
        <v>0</v>
      </c>
      <c r="T70" s="146">
        <v>0</v>
      </c>
      <c r="U70" s="146">
        <v>0</v>
      </c>
      <c r="V70" s="146">
        <v>0</v>
      </c>
      <c r="W70" s="182">
        <v>0</v>
      </c>
      <c r="X70" s="177">
        <f t="shared" si="3"/>
        <v>0</v>
      </c>
      <c r="Y70" s="147">
        <v>0</v>
      </c>
      <c r="Z70" s="152">
        <v>0</v>
      </c>
    </row>
    <row r="71" spans="1:26" s="72" customFormat="1" ht="15" customHeight="1" x14ac:dyDescent="0.2">
      <c r="A71" s="157" t="s">
        <v>3</v>
      </c>
      <c r="B71" s="159" t="s">
        <v>0</v>
      </c>
      <c r="C71" s="161">
        <v>50026992</v>
      </c>
      <c r="D71" s="163" t="s">
        <v>174</v>
      </c>
      <c r="E71" s="165">
        <f t="shared" si="4"/>
        <v>169</v>
      </c>
      <c r="F71" s="169">
        <v>21</v>
      </c>
      <c r="G71" s="105">
        <v>0</v>
      </c>
      <c r="H71" s="170">
        <v>21</v>
      </c>
      <c r="I71" s="127">
        <v>148</v>
      </c>
      <c r="J71" s="145">
        <v>148</v>
      </c>
      <c r="K71" s="174">
        <v>0</v>
      </c>
      <c r="L71" s="181">
        <v>0</v>
      </c>
      <c r="M71" s="146">
        <v>0</v>
      </c>
      <c r="N71" s="146">
        <v>0</v>
      </c>
      <c r="O71" s="182">
        <v>0</v>
      </c>
      <c r="P71" s="177">
        <f t="shared" si="1"/>
        <v>0</v>
      </c>
      <c r="Q71" s="105">
        <v>0</v>
      </c>
      <c r="R71" s="186">
        <v>0</v>
      </c>
      <c r="S71" s="181">
        <f t="shared" si="2"/>
        <v>0</v>
      </c>
      <c r="T71" s="146">
        <v>0</v>
      </c>
      <c r="U71" s="146">
        <v>0</v>
      </c>
      <c r="V71" s="146">
        <v>0</v>
      </c>
      <c r="W71" s="182">
        <v>0</v>
      </c>
      <c r="X71" s="177">
        <f t="shared" si="3"/>
        <v>0</v>
      </c>
      <c r="Y71" s="147">
        <v>0</v>
      </c>
      <c r="Z71" s="152">
        <v>0</v>
      </c>
    </row>
    <row r="72" spans="1:26" s="72" customFormat="1" ht="15" customHeight="1" x14ac:dyDescent="0.2">
      <c r="A72" s="157" t="s">
        <v>3</v>
      </c>
      <c r="B72" s="159" t="s">
        <v>0</v>
      </c>
      <c r="C72" s="161">
        <v>50011146</v>
      </c>
      <c r="D72" s="163" t="s">
        <v>176</v>
      </c>
      <c r="E72" s="165">
        <f t="shared" si="4"/>
        <v>159</v>
      </c>
      <c r="F72" s="169">
        <v>57</v>
      </c>
      <c r="G72" s="105">
        <v>0</v>
      </c>
      <c r="H72" s="170">
        <v>57</v>
      </c>
      <c r="I72" s="127">
        <v>102</v>
      </c>
      <c r="J72" s="145">
        <v>102</v>
      </c>
      <c r="K72" s="174">
        <v>0</v>
      </c>
      <c r="L72" s="181">
        <v>0</v>
      </c>
      <c r="M72" s="146">
        <v>0</v>
      </c>
      <c r="N72" s="146">
        <v>0</v>
      </c>
      <c r="O72" s="182">
        <v>0</v>
      </c>
      <c r="P72" s="177">
        <f t="shared" si="1"/>
        <v>0</v>
      </c>
      <c r="Q72" s="105">
        <v>0</v>
      </c>
      <c r="R72" s="186">
        <v>0</v>
      </c>
      <c r="S72" s="181">
        <f t="shared" si="2"/>
        <v>0</v>
      </c>
      <c r="T72" s="146">
        <v>0</v>
      </c>
      <c r="U72" s="146">
        <v>0</v>
      </c>
      <c r="V72" s="146">
        <v>0</v>
      </c>
      <c r="W72" s="182">
        <v>0</v>
      </c>
      <c r="X72" s="177">
        <f t="shared" si="3"/>
        <v>0</v>
      </c>
      <c r="Y72" s="147">
        <v>0</v>
      </c>
      <c r="Z72" s="152">
        <v>0</v>
      </c>
    </row>
    <row r="73" spans="1:26" s="72" customFormat="1" ht="15" customHeight="1" x14ac:dyDescent="0.2">
      <c r="A73" s="157" t="s">
        <v>4</v>
      </c>
      <c r="B73" s="159" t="s">
        <v>0</v>
      </c>
      <c r="C73" s="161">
        <v>50031066</v>
      </c>
      <c r="D73" s="163" t="s">
        <v>177</v>
      </c>
      <c r="E73" s="165">
        <f t="shared" si="4"/>
        <v>155</v>
      </c>
      <c r="F73" s="169">
        <v>99</v>
      </c>
      <c r="G73" s="105">
        <v>37</v>
      </c>
      <c r="H73" s="170">
        <v>62</v>
      </c>
      <c r="I73" s="127">
        <v>56</v>
      </c>
      <c r="J73" s="145">
        <v>56</v>
      </c>
      <c r="K73" s="174">
        <v>0</v>
      </c>
      <c r="L73" s="181">
        <v>0</v>
      </c>
      <c r="M73" s="146">
        <v>0</v>
      </c>
      <c r="N73" s="146">
        <v>0</v>
      </c>
      <c r="O73" s="182">
        <v>0</v>
      </c>
      <c r="P73" s="177">
        <f t="shared" si="1"/>
        <v>0</v>
      </c>
      <c r="Q73" s="105">
        <v>0</v>
      </c>
      <c r="R73" s="186">
        <v>0</v>
      </c>
      <c r="S73" s="181">
        <f t="shared" si="2"/>
        <v>0</v>
      </c>
      <c r="T73" s="146">
        <v>0</v>
      </c>
      <c r="U73" s="146">
        <v>0</v>
      </c>
      <c r="V73" s="146">
        <v>0</v>
      </c>
      <c r="W73" s="182">
        <v>0</v>
      </c>
      <c r="X73" s="177">
        <f t="shared" si="3"/>
        <v>0</v>
      </c>
      <c r="Y73" s="147">
        <v>0</v>
      </c>
      <c r="Z73" s="152">
        <v>0</v>
      </c>
    </row>
    <row r="74" spans="1:26" s="72" customFormat="1" ht="15" customHeight="1" x14ac:dyDescent="0.2">
      <c r="A74" s="157" t="s">
        <v>4</v>
      </c>
      <c r="B74" s="159" t="s">
        <v>0</v>
      </c>
      <c r="C74" s="161">
        <v>50024124</v>
      </c>
      <c r="D74" s="163" t="s">
        <v>963</v>
      </c>
      <c r="E74" s="165">
        <f t="shared" si="4"/>
        <v>520</v>
      </c>
      <c r="F74" s="169">
        <v>0</v>
      </c>
      <c r="G74" s="105">
        <v>0</v>
      </c>
      <c r="H74" s="170">
        <v>0</v>
      </c>
      <c r="I74" s="127">
        <v>386</v>
      </c>
      <c r="J74" s="145">
        <v>260</v>
      </c>
      <c r="K74" s="174">
        <v>126</v>
      </c>
      <c r="L74" s="181">
        <v>0</v>
      </c>
      <c r="M74" s="146">
        <v>0</v>
      </c>
      <c r="N74" s="146">
        <v>0</v>
      </c>
      <c r="O74" s="182">
        <v>0</v>
      </c>
      <c r="P74" s="177">
        <f t="shared" si="1"/>
        <v>0</v>
      </c>
      <c r="Q74" s="105">
        <v>0</v>
      </c>
      <c r="R74" s="186">
        <v>0</v>
      </c>
      <c r="S74" s="181">
        <f t="shared" si="2"/>
        <v>134</v>
      </c>
      <c r="T74" s="146">
        <v>134</v>
      </c>
      <c r="U74" s="146">
        <v>0</v>
      </c>
      <c r="V74" s="146">
        <v>0</v>
      </c>
      <c r="W74" s="182">
        <v>0</v>
      </c>
      <c r="X74" s="177">
        <f t="shared" si="3"/>
        <v>0</v>
      </c>
      <c r="Y74" s="147">
        <v>0</v>
      </c>
      <c r="Z74" s="152">
        <v>0</v>
      </c>
    </row>
    <row r="75" spans="1:26" s="72" customFormat="1" ht="15" customHeight="1" x14ac:dyDescent="0.2">
      <c r="A75" s="157" t="s">
        <v>4</v>
      </c>
      <c r="B75" s="159" t="s">
        <v>0</v>
      </c>
      <c r="C75" s="161">
        <v>50027654</v>
      </c>
      <c r="D75" s="163" t="s">
        <v>964</v>
      </c>
      <c r="E75" s="165">
        <f t="shared" si="4"/>
        <v>310</v>
      </c>
      <c r="F75" s="169">
        <v>310</v>
      </c>
      <c r="G75" s="105">
        <v>155</v>
      </c>
      <c r="H75" s="170">
        <v>155</v>
      </c>
      <c r="I75" s="127">
        <v>0</v>
      </c>
      <c r="J75" s="145">
        <v>0</v>
      </c>
      <c r="K75" s="174">
        <v>0</v>
      </c>
      <c r="L75" s="181">
        <v>0</v>
      </c>
      <c r="M75" s="146">
        <v>0</v>
      </c>
      <c r="N75" s="146">
        <v>0</v>
      </c>
      <c r="O75" s="182">
        <v>0</v>
      </c>
      <c r="P75" s="177">
        <f t="shared" si="1"/>
        <v>0</v>
      </c>
      <c r="Q75" s="105">
        <v>0</v>
      </c>
      <c r="R75" s="186">
        <v>0</v>
      </c>
      <c r="S75" s="181">
        <f t="shared" si="2"/>
        <v>0</v>
      </c>
      <c r="T75" s="146">
        <v>0</v>
      </c>
      <c r="U75" s="146">
        <v>0</v>
      </c>
      <c r="V75" s="146">
        <v>0</v>
      </c>
      <c r="W75" s="182">
        <v>0</v>
      </c>
      <c r="X75" s="177">
        <f t="shared" si="3"/>
        <v>0</v>
      </c>
      <c r="Y75" s="147">
        <v>0</v>
      </c>
      <c r="Z75" s="152">
        <v>0</v>
      </c>
    </row>
    <row r="76" spans="1:26" s="72" customFormat="1" ht="15" customHeight="1" x14ac:dyDescent="0.2">
      <c r="A76" s="157" t="s">
        <v>4</v>
      </c>
      <c r="B76" s="159" t="s">
        <v>0</v>
      </c>
      <c r="C76" s="161">
        <v>50027719</v>
      </c>
      <c r="D76" s="163" t="s">
        <v>965</v>
      </c>
      <c r="E76" s="165">
        <f t="shared" si="4"/>
        <v>106</v>
      </c>
      <c r="F76" s="169">
        <v>106</v>
      </c>
      <c r="G76" s="105">
        <v>75</v>
      </c>
      <c r="H76" s="170">
        <v>31</v>
      </c>
      <c r="I76" s="127">
        <v>0</v>
      </c>
      <c r="J76" s="145">
        <v>0</v>
      </c>
      <c r="K76" s="174">
        <v>0</v>
      </c>
      <c r="L76" s="181">
        <v>0</v>
      </c>
      <c r="M76" s="146">
        <v>0</v>
      </c>
      <c r="N76" s="146">
        <v>0</v>
      </c>
      <c r="O76" s="182">
        <v>0</v>
      </c>
      <c r="P76" s="177">
        <f t="shared" si="1"/>
        <v>0</v>
      </c>
      <c r="Q76" s="105">
        <v>0</v>
      </c>
      <c r="R76" s="186">
        <v>0</v>
      </c>
      <c r="S76" s="181">
        <f t="shared" si="2"/>
        <v>0</v>
      </c>
      <c r="T76" s="146">
        <v>0</v>
      </c>
      <c r="U76" s="146">
        <v>0</v>
      </c>
      <c r="V76" s="146">
        <v>0</v>
      </c>
      <c r="W76" s="182">
        <v>0</v>
      </c>
      <c r="X76" s="177">
        <f t="shared" si="3"/>
        <v>0</v>
      </c>
      <c r="Y76" s="147">
        <v>0</v>
      </c>
      <c r="Z76" s="152">
        <v>0</v>
      </c>
    </row>
    <row r="77" spans="1:26" s="72" customFormat="1" ht="15" customHeight="1" x14ac:dyDescent="0.2">
      <c r="A77" s="157" t="s">
        <v>4</v>
      </c>
      <c r="B77" s="159" t="s">
        <v>0</v>
      </c>
      <c r="C77" s="161">
        <v>50031236</v>
      </c>
      <c r="D77" s="163" t="s">
        <v>966</v>
      </c>
      <c r="E77" s="165">
        <f t="shared" si="4"/>
        <v>121</v>
      </c>
      <c r="F77" s="169">
        <v>121</v>
      </c>
      <c r="G77" s="105">
        <v>48</v>
      </c>
      <c r="H77" s="170">
        <v>73</v>
      </c>
      <c r="I77" s="127">
        <v>0</v>
      </c>
      <c r="J77" s="145">
        <v>0</v>
      </c>
      <c r="K77" s="174">
        <v>0</v>
      </c>
      <c r="L77" s="181">
        <v>0</v>
      </c>
      <c r="M77" s="146">
        <v>0</v>
      </c>
      <c r="N77" s="146">
        <v>0</v>
      </c>
      <c r="O77" s="182">
        <v>0</v>
      </c>
      <c r="P77" s="177">
        <f t="shared" si="1"/>
        <v>0</v>
      </c>
      <c r="Q77" s="105">
        <v>0</v>
      </c>
      <c r="R77" s="186">
        <v>0</v>
      </c>
      <c r="S77" s="181">
        <f t="shared" si="2"/>
        <v>0</v>
      </c>
      <c r="T77" s="146">
        <v>0</v>
      </c>
      <c r="U77" s="146">
        <v>0</v>
      </c>
      <c r="V77" s="146">
        <v>0</v>
      </c>
      <c r="W77" s="182">
        <v>0</v>
      </c>
      <c r="X77" s="177">
        <f t="shared" si="3"/>
        <v>0</v>
      </c>
      <c r="Y77" s="147">
        <v>0</v>
      </c>
      <c r="Z77" s="152">
        <v>0</v>
      </c>
    </row>
    <row r="78" spans="1:26" s="72" customFormat="1" ht="15" customHeight="1" x14ac:dyDescent="0.2">
      <c r="A78" s="157" t="s">
        <v>4</v>
      </c>
      <c r="B78" s="159" t="s">
        <v>0</v>
      </c>
      <c r="C78" s="161">
        <v>50082922</v>
      </c>
      <c r="D78" s="163" t="s">
        <v>967</v>
      </c>
      <c r="E78" s="165">
        <f t="shared" si="4"/>
        <v>124</v>
      </c>
      <c r="F78" s="169">
        <v>124</v>
      </c>
      <c r="G78" s="105">
        <v>38</v>
      </c>
      <c r="H78" s="170">
        <v>86</v>
      </c>
      <c r="I78" s="127">
        <v>0</v>
      </c>
      <c r="J78" s="145">
        <v>0</v>
      </c>
      <c r="K78" s="174">
        <v>0</v>
      </c>
      <c r="L78" s="181">
        <v>0</v>
      </c>
      <c r="M78" s="146">
        <v>0</v>
      </c>
      <c r="N78" s="146">
        <v>0</v>
      </c>
      <c r="O78" s="182">
        <v>0</v>
      </c>
      <c r="P78" s="177">
        <f t="shared" si="1"/>
        <v>0</v>
      </c>
      <c r="Q78" s="105">
        <v>0</v>
      </c>
      <c r="R78" s="186">
        <v>0</v>
      </c>
      <c r="S78" s="181">
        <f t="shared" si="2"/>
        <v>0</v>
      </c>
      <c r="T78" s="146">
        <v>0</v>
      </c>
      <c r="U78" s="146">
        <v>0</v>
      </c>
      <c r="V78" s="146">
        <v>0</v>
      </c>
      <c r="W78" s="182">
        <v>0</v>
      </c>
      <c r="X78" s="177">
        <f t="shared" si="3"/>
        <v>0</v>
      </c>
      <c r="Y78" s="147">
        <v>0</v>
      </c>
      <c r="Z78" s="152">
        <v>0</v>
      </c>
    </row>
    <row r="79" spans="1:26" s="72" customFormat="1" ht="15" customHeight="1" x14ac:dyDescent="0.2">
      <c r="A79" s="157" t="s">
        <v>4</v>
      </c>
      <c r="B79" s="159" t="s">
        <v>0</v>
      </c>
      <c r="C79" s="161">
        <v>50031244</v>
      </c>
      <c r="D79" s="163" t="s">
        <v>968</v>
      </c>
      <c r="E79" s="165">
        <f t="shared" si="4"/>
        <v>245</v>
      </c>
      <c r="F79" s="169">
        <v>245</v>
      </c>
      <c r="G79" s="105">
        <v>84</v>
      </c>
      <c r="H79" s="170">
        <v>161</v>
      </c>
      <c r="I79" s="127">
        <v>0</v>
      </c>
      <c r="J79" s="145">
        <v>0</v>
      </c>
      <c r="K79" s="174">
        <v>0</v>
      </c>
      <c r="L79" s="181">
        <v>0</v>
      </c>
      <c r="M79" s="146">
        <v>0</v>
      </c>
      <c r="N79" s="146">
        <v>0</v>
      </c>
      <c r="O79" s="182">
        <v>0</v>
      </c>
      <c r="P79" s="177">
        <f t="shared" ref="P79:P142" si="5">SUM(Q79:R79)</f>
        <v>0</v>
      </c>
      <c r="Q79" s="105">
        <v>0</v>
      </c>
      <c r="R79" s="186">
        <v>0</v>
      </c>
      <c r="S79" s="181">
        <f t="shared" ref="S79:S142" si="6">SUM(T79:W79)</f>
        <v>0</v>
      </c>
      <c r="T79" s="146">
        <v>0</v>
      </c>
      <c r="U79" s="146">
        <v>0</v>
      </c>
      <c r="V79" s="146">
        <v>0</v>
      </c>
      <c r="W79" s="182">
        <v>0</v>
      </c>
      <c r="X79" s="177">
        <f t="shared" ref="X79:X142" si="7">SUM(Y79:Z79)</f>
        <v>0</v>
      </c>
      <c r="Y79" s="147">
        <v>0</v>
      </c>
      <c r="Z79" s="152">
        <v>0</v>
      </c>
    </row>
    <row r="80" spans="1:26" s="72" customFormat="1" ht="15" customHeight="1" x14ac:dyDescent="0.2">
      <c r="A80" s="157" t="s">
        <v>4</v>
      </c>
      <c r="B80" s="159" t="s">
        <v>0</v>
      </c>
      <c r="C80" s="161">
        <v>50031252</v>
      </c>
      <c r="D80" s="163" t="s">
        <v>969</v>
      </c>
      <c r="E80" s="165">
        <f t="shared" ref="E80:E143" si="8">SUM(F80+I80+L80+P80+S80+X80)</f>
        <v>169</v>
      </c>
      <c r="F80" s="169">
        <v>169</v>
      </c>
      <c r="G80" s="105">
        <v>47</v>
      </c>
      <c r="H80" s="170">
        <v>122</v>
      </c>
      <c r="I80" s="127">
        <v>0</v>
      </c>
      <c r="J80" s="145">
        <v>0</v>
      </c>
      <c r="K80" s="174">
        <v>0</v>
      </c>
      <c r="L80" s="181">
        <v>0</v>
      </c>
      <c r="M80" s="146">
        <v>0</v>
      </c>
      <c r="N80" s="146">
        <v>0</v>
      </c>
      <c r="O80" s="182">
        <v>0</v>
      </c>
      <c r="P80" s="177">
        <f t="shared" si="5"/>
        <v>0</v>
      </c>
      <c r="Q80" s="105">
        <v>0</v>
      </c>
      <c r="R80" s="186">
        <v>0</v>
      </c>
      <c r="S80" s="181">
        <f t="shared" si="6"/>
        <v>0</v>
      </c>
      <c r="T80" s="146">
        <v>0</v>
      </c>
      <c r="U80" s="146">
        <v>0</v>
      </c>
      <c r="V80" s="146">
        <v>0</v>
      </c>
      <c r="W80" s="182">
        <v>0</v>
      </c>
      <c r="X80" s="177">
        <f t="shared" si="7"/>
        <v>0</v>
      </c>
      <c r="Y80" s="147">
        <v>0</v>
      </c>
      <c r="Z80" s="152">
        <v>0</v>
      </c>
    </row>
    <row r="81" spans="1:26" s="72" customFormat="1" ht="15" customHeight="1" x14ac:dyDescent="0.2">
      <c r="A81" s="157" t="s">
        <v>4</v>
      </c>
      <c r="B81" s="159" t="s">
        <v>0</v>
      </c>
      <c r="C81" s="161">
        <v>50001701</v>
      </c>
      <c r="D81" s="163" t="s">
        <v>180</v>
      </c>
      <c r="E81" s="165">
        <f t="shared" si="8"/>
        <v>774</v>
      </c>
      <c r="F81" s="169">
        <v>0</v>
      </c>
      <c r="G81" s="105">
        <v>0</v>
      </c>
      <c r="H81" s="170">
        <v>0</v>
      </c>
      <c r="I81" s="127">
        <v>774</v>
      </c>
      <c r="J81" s="145">
        <v>440</v>
      </c>
      <c r="K81" s="174">
        <v>334</v>
      </c>
      <c r="L81" s="181">
        <v>0</v>
      </c>
      <c r="M81" s="146">
        <v>0</v>
      </c>
      <c r="N81" s="146">
        <v>0</v>
      </c>
      <c r="O81" s="182">
        <v>0</v>
      </c>
      <c r="P81" s="177">
        <f t="shared" si="5"/>
        <v>0</v>
      </c>
      <c r="Q81" s="105">
        <v>0</v>
      </c>
      <c r="R81" s="186">
        <v>0</v>
      </c>
      <c r="S81" s="181">
        <f t="shared" si="6"/>
        <v>0</v>
      </c>
      <c r="T81" s="146">
        <v>0</v>
      </c>
      <c r="U81" s="146">
        <v>0</v>
      </c>
      <c r="V81" s="146">
        <v>0</v>
      </c>
      <c r="W81" s="182">
        <v>0</v>
      </c>
      <c r="X81" s="177">
        <f t="shared" si="7"/>
        <v>0</v>
      </c>
      <c r="Y81" s="147">
        <v>0</v>
      </c>
      <c r="Z81" s="152">
        <v>0</v>
      </c>
    </row>
    <row r="82" spans="1:26" s="72" customFormat="1" ht="15" customHeight="1" x14ac:dyDescent="0.2">
      <c r="A82" s="157" t="s">
        <v>4</v>
      </c>
      <c r="B82" s="159" t="s">
        <v>0</v>
      </c>
      <c r="C82" s="161">
        <v>50031074</v>
      </c>
      <c r="D82" s="163" t="s">
        <v>181</v>
      </c>
      <c r="E82" s="165">
        <f t="shared" si="8"/>
        <v>87</v>
      </c>
      <c r="F82" s="169">
        <v>87</v>
      </c>
      <c r="G82" s="105">
        <v>15</v>
      </c>
      <c r="H82" s="170">
        <v>72</v>
      </c>
      <c r="I82" s="127">
        <v>0</v>
      </c>
      <c r="J82" s="145">
        <v>0</v>
      </c>
      <c r="K82" s="174">
        <v>0</v>
      </c>
      <c r="L82" s="181">
        <v>0</v>
      </c>
      <c r="M82" s="146">
        <v>0</v>
      </c>
      <c r="N82" s="146">
        <v>0</v>
      </c>
      <c r="O82" s="182">
        <v>0</v>
      </c>
      <c r="P82" s="177">
        <f t="shared" si="5"/>
        <v>0</v>
      </c>
      <c r="Q82" s="105">
        <v>0</v>
      </c>
      <c r="R82" s="186">
        <v>0</v>
      </c>
      <c r="S82" s="181">
        <f t="shared" si="6"/>
        <v>0</v>
      </c>
      <c r="T82" s="146">
        <v>0</v>
      </c>
      <c r="U82" s="146">
        <v>0</v>
      </c>
      <c r="V82" s="146">
        <v>0</v>
      </c>
      <c r="W82" s="182">
        <v>0</v>
      </c>
      <c r="X82" s="177">
        <f t="shared" si="7"/>
        <v>0</v>
      </c>
      <c r="Y82" s="147">
        <v>0</v>
      </c>
      <c r="Z82" s="152">
        <v>0</v>
      </c>
    </row>
    <row r="83" spans="1:26" s="72" customFormat="1" ht="15" customHeight="1" x14ac:dyDescent="0.2">
      <c r="A83" s="157" t="s">
        <v>4</v>
      </c>
      <c r="B83" s="159" t="s">
        <v>2</v>
      </c>
      <c r="C83" s="161">
        <v>50002023</v>
      </c>
      <c r="D83" s="163" t="s">
        <v>182</v>
      </c>
      <c r="E83" s="165">
        <f t="shared" si="8"/>
        <v>327</v>
      </c>
      <c r="F83" s="169">
        <v>17</v>
      </c>
      <c r="G83" s="105">
        <v>0</v>
      </c>
      <c r="H83" s="170">
        <v>17</v>
      </c>
      <c r="I83" s="127">
        <v>294</v>
      </c>
      <c r="J83" s="145">
        <v>186</v>
      </c>
      <c r="K83" s="174">
        <v>108</v>
      </c>
      <c r="L83" s="181">
        <v>0</v>
      </c>
      <c r="M83" s="146">
        <v>0</v>
      </c>
      <c r="N83" s="146">
        <v>0</v>
      </c>
      <c r="O83" s="182">
        <v>0</v>
      </c>
      <c r="P83" s="177">
        <f t="shared" si="5"/>
        <v>0</v>
      </c>
      <c r="Q83" s="105">
        <v>0</v>
      </c>
      <c r="R83" s="186">
        <v>0</v>
      </c>
      <c r="S83" s="181">
        <f t="shared" si="6"/>
        <v>16</v>
      </c>
      <c r="T83" s="146">
        <v>16</v>
      </c>
      <c r="U83" s="146">
        <v>0</v>
      </c>
      <c r="V83" s="146">
        <v>0</v>
      </c>
      <c r="W83" s="182">
        <v>0</v>
      </c>
      <c r="X83" s="177">
        <f t="shared" si="7"/>
        <v>0</v>
      </c>
      <c r="Y83" s="147">
        <v>0</v>
      </c>
      <c r="Z83" s="152">
        <v>0</v>
      </c>
    </row>
    <row r="84" spans="1:26" s="72" customFormat="1" ht="15" customHeight="1" x14ac:dyDescent="0.2">
      <c r="A84" s="157" t="s">
        <v>4</v>
      </c>
      <c r="B84" s="159" t="s">
        <v>2</v>
      </c>
      <c r="C84" s="161">
        <v>50002031</v>
      </c>
      <c r="D84" s="163" t="s">
        <v>183</v>
      </c>
      <c r="E84" s="165">
        <f t="shared" si="8"/>
        <v>109</v>
      </c>
      <c r="F84" s="169">
        <v>10</v>
      </c>
      <c r="G84" s="105">
        <v>0</v>
      </c>
      <c r="H84" s="170">
        <v>10</v>
      </c>
      <c r="I84" s="127">
        <v>75</v>
      </c>
      <c r="J84" s="145">
        <v>44</v>
      </c>
      <c r="K84" s="174">
        <v>31</v>
      </c>
      <c r="L84" s="181">
        <v>0</v>
      </c>
      <c r="M84" s="146">
        <v>0</v>
      </c>
      <c r="N84" s="146">
        <v>0</v>
      </c>
      <c r="O84" s="182">
        <v>0</v>
      </c>
      <c r="P84" s="177">
        <f t="shared" si="5"/>
        <v>0</v>
      </c>
      <c r="Q84" s="105">
        <v>0</v>
      </c>
      <c r="R84" s="186">
        <v>0</v>
      </c>
      <c r="S84" s="181">
        <f t="shared" si="6"/>
        <v>24</v>
      </c>
      <c r="T84" s="146">
        <v>24</v>
      </c>
      <c r="U84" s="146">
        <v>0</v>
      </c>
      <c r="V84" s="146">
        <v>0</v>
      </c>
      <c r="W84" s="182">
        <v>0</v>
      </c>
      <c r="X84" s="177">
        <f t="shared" si="7"/>
        <v>0</v>
      </c>
      <c r="Y84" s="147">
        <v>0</v>
      </c>
      <c r="Z84" s="152">
        <v>0</v>
      </c>
    </row>
    <row r="85" spans="1:26" s="72" customFormat="1" ht="15" customHeight="1" x14ac:dyDescent="0.2">
      <c r="A85" s="157" t="s">
        <v>4</v>
      </c>
      <c r="B85" s="159" t="s">
        <v>2</v>
      </c>
      <c r="C85" s="161">
        <v>50002015</v>
      </c>
      <c r="D85" s="163" t="s">
        <v>184</v>
      </c>
      <c r="E85" s="165">
        <f t="shared" si="8"/>
        <v>86</v>
      </c>
      <c r="F85" s="169">
        <v>4</v>
      </c>
      <c r="G85" s="105">
        <v>0</v>
      </c>
      <c r="H85" s="170">
        <v>4</v>
      </c>
      <c r="I85" s="127">
        <v>82</v>
      </c>
      <c r="J85" s="145">
        <v>46</v>
      </c>
      <c r="K85" s="174">
        <v>36</v>
      </c>
      <c r="L85" s="181">
        <v>0</v>
      </c>
      <c r="M85" s="146">
        <v>0</v>
      </c>
      <c r="N85" s="146">
        <v>0</v>
      </c>
      <c r="O85" s="182">
        <v>0</v>
      </c>
      <c r="P85" s="177">
        <f t="shared" si="5"/>
        <v>0</v>
      </c>
      <c r="Q85" s="105">
        <v>0</v>
      </c>
      <c r="R85" s="186">
        <v>0</v>
      </c>
      <c r="S85" s="181">
        <f t="shared" si="6"/>
        <v>0</v>
      </c>
      <c r="T85" s="146">
        <v>0</v>
      </c>
      <c r="U85" s="146">
        <v>0</v>
      </c>
      <c r="V85" s="146">
        <v>0</v>
      </c>
      <c r="W85" s="182">
        <v>0</v>
      </c>
      <c r="X85" s="177">
        <f t="shared" si="7"/>
        <v>0</v>
      </c>
      <c r="Y85" s="147">
        <v>0</v>
      </c>
      <c r="Z85" s="152">
        <v>0</v>
      </c>
    </row>
    <row r="86" spans="1:26" s="72" customFormat="1" ht="15" customHeight="1" x14ac:dyDescent="0.2">
      <c r="A86" s="157" t="s">
        <v>4</v>
      </c>
      <c r="B86" s="159" t="s">
        <v>2</v>
      </c>
      <c r="C86" s="161">
        <v>50002112</v>
      </c>
      <c r="D86" s="163" t="s">
        <v>185</v>
      </c>
      <c r="E86" s="165">
        <f t="shared" si="8"/>
        <v>253</v>
      </c>
      <c r="F86" s="169">
        <v>29</v>
      </c>
      <c r="G86" s="105">
        <v>0</v>
      </c>
      <c r="H86" s="170">
        <v>29</v>
      </c>
      <c r="I86" s="127">
        <v>199</v>
      </c>
      <c r="J86" s="145">
        <v>135</v>
      </c>
      <c r="K86" s="174">
        <v>64</v>
      </c>
      <c r="L86" s="181">
        <v>0</v>
      </c>
      <c r="M86" s="146">
        <v>0</v>
      </c>
      <c r="N86" s="146">
        <v>0</v>
      </c>
      <c r="O86" s="182">
        <v>0</v>
      </c>
      <c r="P86" s="177">
        <f t="shared" si="5"/>
        <v>0</v>
      </c>
      <c r="Q86" s="105">
        <v>0</v>
      </c>
      <c r="R86" s="186">
        <v>0</v>
      </c>
      <c r="S86" s="181">
        <f t="shared" si="6"/>
        <v>25</v>
      </c>
      <c r="T86" s="146">
        <v>25</v>
      </c>
      <c r="U86" s="146">
        <v>0</v>
      </c>
      <c r="V86" s="146">
        <v>0</v>
      </c>
      <c r="W86" s="182">
        <v>0</v>
      </c>
      <c r="X86" s="177">
        <f t="shared" si="7"/>
        <v>0</v>
      </c>
      <c r="Y86" s="147">
        <v>0</v>
      </c>
      <c r="Z86" s="152">
        <v>0</v>
      </c>
    </row>
    <row r="87" spans="1:26" s="72" customFormat="1" ht="15" customHeight="1" x14ac:dyDescent="0.2">
      <c r="A87" s="157" t="s">
        <v>4</v>
      </c>
      <c r="B87" s="159" t="s">
        <v>2</v>
      </c>
      <c r="C87" s="161">
        <v>50022075</v>
      </c>
      <c r="D87" s="163" t="s">
        <v>186</v>
      </c>
      <c r="E87" s="165">
        <f t="shared" si="8"/>
        <v>170</v>
      </c>
      <c r="F87" s="169">
        <v>17</v>
      </c>
      <c r="G87" s="105">
        <v>0</v>
      </c>
      <c r="H87" s="170">
        <v>17</v>
      </c>
      <c r="I87" s="127">
        <v>153</v>
      </c>
      <c r="J87" s="145">
        <v>101</v>
      </c>
      <c r="K87" s="174">
        <v>52</v>
      </c>
      <c r="L87" s="181">
        <v>0</v>
      </c>
      <c r="M87" s="146">
        <v>0</v>
      </c>
      <c r="N87" s="146">
        <v>0</v>
      </c>
      <c r="O87" s="182">
        <v>0</v>
      </c>
      <c r="P87" s="177">
        <f t="shared" si="5"/>
        <v>0</v>
      </c>
      <c r="Q87" s="105">
        <v>0</v>
      </c>
      <c r="R87" s="186">
        <v>0</v>
      </c>
      <c r="S87" s="181">
        <f t="shared" si="6"/>
        <v>0</v>
      </c>
      <c r="T87" s="146">
        <v>0</v>
      </c>
      <c r="U87" s="146">
        <v>0</v>
      </c>
      <c r="V87" s="146">
        <v>0</v>
      </c>
      <c r="W87" s="182">
        <v>0</v>
      </c>
      <c r="X87" s="177">
        <f t="shared" si="7"/>
        <v>0</v>
      </c>
      <c r="Y87" s="147">
        <v>0</v>
      </c>
      <c r="Z87" s="152">
        <v>0</v>
      </c>
    </row>
    <row r="88" spans="1:26" s="72" customFormat="1" ht="15" customHeight="1" x14ac:dyDescent="0.2">
      <c r="A88" s="157" t="s">
        <v>4</v>
      </c>
      <c r="B88" s="159" t="s">
        <v>2</v>
      </c>
      <c r="C88" s="161">
        <v>50026844</v>
      </c>
      <c r="D88" s="163" t="s">
        <v>187</v>
      </c>
      <c r="E88" s="165">
        <f t="shared" si="8"/>
        <v>246</v>
      </c>
      <c r="F88" s="169">
        <v>0</v>
      </c>
      <c r="G88" s="105">
        <v>0</v>
      </c>
      <c r="H88" s="170">
        <v>0</v>
      </c>
      <c r="I88" s="127">
        <v>246</v>
      </c>
      <c r="J88" s="145">
        <v>178</v>
      </c>
      <c r="K88" s="174">
        <v>68</v>
      </c>
      <c r="L88" s="181">
        <v>0</v>
      </c>
      <c r="M88" s="146">
        <v>0</v>
      </c>
      <c r="N88" s="146">
        <v>0</v>
      </c>
      <c r="O88" s="182">
        <v>0</v>
      </c>
      <c r="P88" s="177">
        <f t="shared" si="5"/>
        <v>0</v>
      </c>
      <c r="Q88" s="105">
        <v>0</v>
      </c>
      <c r="R88" s="186">
        <v>0</v>
      </c>
      <c r="S88" s="181">
        <f t="shared" si="6"/>
        <v>0</v>
      </c>
      <c r="T88" s="146">
        <v>0</v>
      </c>
      <c r="U88" s="146">
        <v>0</v>
      </c>
      <c r="V88" s="146">
        <v>0</v>
      </c>
      <c r="W88" s="182">
        <v>0</v>
      </c>
      <c r="X88" s="177">
        <f t="shared" si="7"/>
        <v>0</v>
      </c>
      <c r="Y88" s="147">
        <v>0</v>
      </c>
      <c r="Z88" s="152">
        <v>0</v>
      </c>
    </row>
    <row r="89" spans="1:26" s="72" customFormat="1" ht="15" customHeight="1" x14ac:dyDescent="0.2">
      <c r="A89" s="157" t="s">
        <v>4</v>
      </c>
      <c r="B89" s="159" t="s">
        <v>2</v>
      </c>
      <c r="C89" s="161">
        <v>50002058</v>
      </c>
      <c r="D89" s="163" t="s">
        <v>188</v>
      </c>
      <c r="E89" s="165">
        <f t="shared" si="8"/>
        <v>108</v>
      </c>
      <c r="F89" s="169">
        <v>0</v>
      </c>
      <c r="G89" s="105">
        <v>0</v>
      </c>
      <c r="H89" s="170">
        <v>0</v>
      </c>
      <c r="I89" s="127">
        <v>108</v>
      </c>
      <c r="J89" s="145">
        <v>57</v>
      </c>
      <c r="K89" s="174">
        <v>51</v>
      </c>
      <c r="L89" s="181">
        <v>0</v>
      </c>
      <c r="M89" s="146">
        <v>0</v>
      </c>
      <c r="N89" s="146">
        <v>0</v>
      </c>
      <c r="O89" s="182">
        <v>0</v>
      </c>
      <c r="P89" s="177">
        <f t="shared" si="5"/>
        <v>0</v>
      </c>
      <c r="Q89" s="105">
        <v>0</v>
      </c>
      <c r="R89" s="186">
        <v>0</v>
      </c>
      <c r="S89" s="181">
        <f t="shared" si="6"/>
        <v>0</v>
      </c>
      <c r="T89" s="146">
        <v>0</v>
      </c>
      <c r="U89" s="146">
        <v>0</v>
      </c>
      <c r="V89" s="146">
        <v>0</v>
      </c>
      <c r="W89" s="182">
        <v>0</v>
      </c>
      <c r="X89" s="177">
        <f t="shared" si="7"/>
        <v>0</v>
      </c>
      <c r="Y89" s="147">
        <v>0</v>
      </c>
      <c r="Z89" s="152">
        <v>0</v>
      </c>
    </row>
    <row r="90" spans="1:26" s="72" customFormat="1" ht="15" customHeight="1" x14ac:dyDescent="0.2">
      <c r="A90" s="157" t="s">
        <v>4</v>
      </c>
      <c r="B90" s="159" t="s">
        <v>2</v>
      </c>
      <c r="C90" s="161">
        <v>50002066</v>
      </c>
      <c r="D90" s="163" t="s">
        <v>189</v>
      </c>
      <c r="E90" s="165">
        <f t="shared" si="8"/>
        <v>337</v>
      </c>
      <c r="F90" s="169">
        <v>45</v>
      </c>
      <c r="G90" s="105">
        <v>0</v>
      </c>
      <c r="H90" s="170">
        <v>45</v>
      </c>
      <c r="I90" s="127">
        <v>292</v>
      </c>
      <c r="J90" s="145">
        <v>188</v>
      </c>
      <c r="K90" s="174">
        <v>104</v>
      </c>
      <c r="L90" s="181">
        <v>0</v>
      </c>
      <c r="M90" s="146">
        <v>0</v>
      </c>
      <c r="N90" s="146">
        <v>0</v>
      </c>
      <c r="O90" s="182">
        <v>0</v>
      </c>
      <c r="P90" s="177">
        <f t="shared" si="5"/>
        <v>0</v>
      </c>
      <c r="Q90" s="105">
        <v>0</v>
      </c>
      <c r="R90" s="186">
        <v>0</v>
      </c>
      <c r="S90" s="181">
        <f t="shared" si="6"/>
        <v>0</v>
      </c>
      <c r="T90" s="146">
        <v>0</v>
      </c>
      <c r="U90" s="146">
        <v>0</v>
      </c>
      <c r="V90" s="146">
        <v>0</v>
      </c>
      <c r="W90" s="182">
        <v>0</v>
      </c>
      <c r="X90" s="177">
        <f t="shared" si="7"/>
        <v>0</v>
      </c>
      <c r="Y90" s="147">
        <v>0</v>
      </c>
      <c r="Z90" s="152">
        <v>0</v>
      </c>
    </row>
    <row r="91" spans="1:26" s="72" customFormat="1" ht="15" customHeight="1" x14ac:dyDescent="0.2">
      <c r="A91" s="157" t="s">
        <v>4</v>
      </c>
      <c r="B91" s="159" t="s">
        <v>2</v>
      </c>
      <c r="C91" s="161">
        <v>50001922</v>
      </c>
      <c r="D91" s="163" t="s">
        <v>190</v>
      </c>
      <c r="E91" s="165">
        <f t="shared" si="8"/>
        <v>352</v>
      </c>
      <c r="F91" s="169">
        <v>52</v>
      </c>
      <c r="G91" s="105">
        <v>0</v>
      </c>
      <c r="H91" s="170">
        <v>52</v>
      </c>
      <c r="I91" s="127">
        <v>262</v>
      </c>
      <c r="J91" s="145">
        <v>178</v>
      </c>
      <c r="K91" s="174">
        <v>84</v>
      </c>
      <c r="L91" s="181">
        <v>0</v>
      </c>
      <c r="M91" s="146">
        <v>0</v>
      </c>
      <c r="N91" s="146">
        <v>0</v>
      </c>
      <c r="O91" s="182">
        <v>0</v>
      </c>
      <c r="P91" s="177">
        <f t="shared" si="5"/>
        <v>0</v>
      </c>
      <c r="Q91" s="105">
        <v>0</v>
      </c>
      <c r="R91" s="186">
        <v>0</v>
      </c>
      <c r="S91" s="181">
        <f t="shared" si="6"/>
        <v>38</v>
      </c>
      <c r="T91" s="146">
        <v>38</v>
      </c>
      <c r="U91" s="146">
        <v>0</v>
      </c>
      <c r="V91" s="146">
        <v>0</v>
      </c>
      <c r="W91" s="182">
        <v>0</v>
      </c>
      <c r="X91" s="177">
        <f t="shared" si="7"/>
        <v>0</v>
      </c>
      <c r="Y91" s="147">
        <v>0</v>
      </c>
      <c r="Z91" s="152">
        <v>0</v>
      </c>
    </row>
    <row r="92" spans="1:26" s="72" customFormat="1" ht="15" customHeight="1" x14ac:dyDescent="0.2">
      <c r="A92" s="157" t="s">
        <v>4</v>
      </c>
      <c r="B92" s="159" t="s">
        <v>2</v>
      </c>
      <c r="C92" s="161">
        <v>50022067</v>
      </c>
      <c r="D92" s="163" t="s">
        <v>191</v>
      </c>
      <c r="E92" s="165">
        <f t="shared" si="8"/>
        <v>239</v>
      </c>
      <c r="F92" s="169">
        <v>18</v>
      </c>
      <c r="G92" s="105">
        <v>0</v>
      </c>
      <c r="H92" s="170">
        <v>18</v>
      </c>
      <c r="I92" s="127">
        <v>221</v>
      </c>
      <c r="J92" s="145">
        <v>138</v>
      </c>
      <c r="K92" s="174">
        <v>83</v>
      </c>
      <c r="L92" s="181">
        <v>0</v>
      </c>
      <c r="M92" s="146">
        <v>0</v>
      </c>
      <c r="N92" s="146">
        <v>0</v>
      </c>
      <c r="O92" s="182">
        <v>0</v>
      </c>
      <c r="P92" s="177">
        <f t="shared" si="5"/>
        <v>0</v>
      </c>
      <c r="Q92" s="105">
        <v>0</v>
      </c>
      <c r="R92" s="186">
        <v>0</v>
      </c>
      <c r="S92" s="181">
        <f t="shared" si="6"/>
        <v>0</v>
      </c>
      <c r="T92" s="146">
        <v>0</v>
      </c>
      <c r="U92" s="146">
        <v>0</v>
      </c>
      <c r="V92" s="146">
        <v>0</v>
      </c>
      <c r="W92" s="182">
        <v>0</v>
      </c>
      <c r="X92" s="177">
        <f t="shared" si="7"/>
        <v>0</v>
      </c>
      <c r="Y92" s="147">
        <v>0</v>
      </c>
      <c r="Z92" s="152">
        <v>0</v>
      </c>
    </row>
    <row r="93" spans="1:26" s="72" customFormat="1" ht="15" customHeight="1" x14ac:dyDescent="0.2">
      <c r="A93" s="157" t="s">
        <v>5</v>
      </c>
      <c r="B93" s="159" t="s">
        <v>0</v>
      </c>
      <c r="C93" s="161">
        <v>50015397</v>
      </c>
      <c r="D93" s="163" t="s">
        <v>192</v>
      </c>
      <c r="E93" s="165">
        <f t="shared" si="8"/>
        <v>653</v>
      </c>
      <c r="F93" s="169">
        <v>177</v>
      </c>
      <c r="G93" s="105">
        <v>0</v>
      </c>
      <c r="H93" s="170">
        <v>177</v>
      </c>
      <c r="I93" s="127">
        <v>408</v>
      </c>
      <c r="J93" s="145">
        <v>340</v>
      </c>
      <c r="K93" s="174">
        <v>68</v>
      </c>
      <c r="L93" s="181">
        <v>0</v>
      </c>
      <c r="M93" s="146">
        <v>0</v>
      </c>
      <c r="N93" s="146">
        <v>0</v>
      </c>
      <c r="O93" s="182">
        <v>0</v>
      </c>
      <c r="P93" s="177">
        <f t="shared" si="5"/>
        <v>0</v>
      </c>
      <c r="Q93" s="105">
        <v>0</v>
      </c>
      <c r="R93" s="186">
        <v>0</v>
      </c>
      <c r="S93" s="181">
        <f t="shared" si="6"/>
        <v>68</v>
      </c>
      <c r="T93" s="146">
        <v>68</v>
      </c>
      <c r="U93" s="146">
        <v>0</v>
      </c>
      <c r="V93" s="146">
        <v>0</v>
      </c>
      <c r="W93" s="182">
        <v>0</v>
      </c>
      <c r="X93" s="177">
        <f t="shared" si="7"/>
        <v>0</v>
      </c>
      <c r="Y93" s="147">
        <v>0</v>
      </c>
      <c r="Z93" s="152">
        <v>0</v>
      </c>
    </row>
    <row r="94" spans="1:26" s="72" customFormat="1" ht="15" customHeight="1" x14ac:dyDescent="0.2">
      <c r="A94" s="157" t="s">
        <v>5</v>
      </c>
      <c r="B94" s="159" t="s">
        <v>2</v>
      </c>
      <c r="C94" s="161">
        <v>50029770</v>
      </c>
      <c r="D94" s="163" t="s">
        <v>193</v>
      </c>
      <c r="E94" s="165">
        <f t="shared" si="8"/>
        <v>153</v>
      </c>
      <c r="F94" s="169">
        <v>19</v>
      </c>
      <c r="G94" s="105">
        <v>0</v>
      </c>
      <c r="H94" s="170">
        <v>19</v>
      </c>
      <c r="I94" s="127">
        <v>115</v>
      </c>
      <c r="J94" s="145">
        <v>67</v>
      </c>
      <c r="K94" s="174">
        <v>48</v>
      </c>
      <c r="L94" s="181">
        <v>0</v>
      </c>
      <c r="M94" s="146">
        <v>0</v>
      </c>
      <c r="N94" s="146">
        <v>0</v>
      </c>
      <c r="O94" s="182">
        <v>0</v>
      </c>
      <c r="P94" s="177">
        <f t="shared" si="5"/>
        <v>0</v>
      </c>
      <c r="Q94" s="105">
        <v>0</v>
      </c>
      <c r="R94" s="186">
        <v>0</v>
      </c>
      <c r="S94" s="181">
        <f t="shared" si="6"/>
        <v>19</v>
      </c>
      <c r="T94" s="146">
        <v>19</v>
      </c>
      <c r="U94" s="146">
        <v>0</v>
      </c>
      <c r="V94" s="146">
        <v>0</v>
      </c>
      <c r="W94" s="182">
        <v>0</v>
      </c>
      <c r="X94" s="177">
        <f t="shared" si="7"/>
        <v>0</v>
      </c>
      <c r="Y94" s="147">
        <v>0</v>
      </c>
      <c r="Z94" s="152">
        <v>0</v>
      </c>
    </row>
    <row r="95" spans="1:26" s="72" customFormat="1" ht="15" customHeight="1" x14ac:dyDescent="0.2">
      <c r="A95" s="157" t="s">
        <v>5</v>
      </c>
      <c r="B95" s="159" t="s">
        <v>2</v>
      </c>
      <c r="C95" s="161">
        <v>50029800</v>
      </c>
      <c r="D95" s="163" t="s">
        <v>194</v>
      </c>
      <c r="E95" s="165">
        <f t="shared" si="8"/>
        <v>181</v>
      </c>
      <c r="F95" s="169">
        <v>63</v>
      </c>
      <c r="G95" s="105">
        <v>0</v>
      </c>
      <c r="H95" s="170">
        <v>63</v>
      </c>
      <c r="I95" s="127">
        <v>118</v>
      </c>
      <c r="J95" s="145">
        <v>118</v>
      </c>
      <c r="K95" s="174">
        <v>0</v>
      </c>
      <c r="L95" s="181">
        <v>0</v>
      </c>
      <c r="M95" s="146">
        <v>0</v>
      </c>
      <c r="N95" s="146">
        <v>0</v>
      </c>
      <c r="O95" s="182">
        <v>0</v>
      </c>
      <c r="P95" s="177">
        <f t="shared" si="5"/>
        <v>0</v>
      </c>
      <c r="Q95" s="105">
        <v>0</v>
      </c>
      <c r="R95" s="186">
        <v>0</v>
      </c>
      <c r="S95" s="181">
        <f t="shared" si="6"/>
        <v>0</v>
      </c>
      <c r="T95" s="146"/>
      <c r="U95" s="146"/>
      <c r="V95" s="146"/>
      <c r="W95" s="182"/>
      <c r="X95" s="177">
        <f t="shared" si="7"/>
        <v>0</v>
      </c>
      <c r="Y95" s="147">
        <v>0</v>
      </c>
      <c r="Z95" s="152">
        <v>0</v>
      </c>
    </row>
    <row r="96" spans="1:26" s="72" customFormat="1" ht="15" customHeight="1" x14ac:dyDescent="0.2">
      <c r="A96" s="157" t="s">
        <v>5</v>
      </c>
      <c r="B96" s="159" t="s">
        <v>2</v>
      </c>
      <c r="C96" s="161">
        <v>50029789</v>
      </c>
      <c r="D96" s="163" t="s">
        <v>1013</v>
      </c>
      <c r="E96" s="165">
        <f t="shared" si="8"/>
        <v>234</v>
      </c>
      <c r="F96" s="169">
        <v>28</v>
      </c>
      <c r="G96" s="105">
        <v>0</v>
      </c>
      <c r="H96" s="170">
        <v>28</v>
      </c>
      <c r="I96" s="127">
        <v>184</v>
      </c>
      <c r="J96" s="145">
        <v>171</v>
      </c>
      <c r="K96" s="174">
        <v>13</v>
      </c>
      <c r="L96" s="181">
        <v>0</v>
      </c>
      <c r="M96" s="146">
        <v>0</v>
      </c>
      <c r="N96" s="146">
        <v>0</v>
      </c>
      <c r="O96" s="182">
        <v>0</v>
      </c>
      <c r="P96" s="177">
        <f t="shared" si="5"/>
        <v>0</v>
      </c>
      <c r="Q96" s="105">
        <v>0</v>
      </c>
      <c r="R96" s="186">
        <v>0</v>
      </c>
      <c r="S96" s="181">
        <f t="shared" si="6"/>
        <v>22</v>
      </c>
      <c r="T96" s="146">
        <v>22</v>
      </c>
      <c r="U96" s="146">
        <v>0</v>
      </c>
      <c r="V96" s="146">
        <v>0</v>
      </c>
      <c r="W96" s="182">
        <v>0</v>
      </c>
      <c r="X96" s="177">
        <f t="shared" si="7"/>
        <v>0</v>
      </c>
      <c r="Y96" s="147">
        <v>0</v>
      </c>
      <c r="Z96" s="152">
        <v>0</v>
      </c>
    </row>
    <row r="97" spans="1:26" s="72" customFormat="1" ht="15" customHeight="1" x14ac:dyDescent="0.2">
      <c r="A97" s="157" t="s">
        <v>5</v>
      </c>
      <c r="B97" s="159" t="s">
        <v>2</v>
      </c>
      <c r="C97" s="161">
        <v>50029797</v>
      </c>
      <c r="D97" s="163" t="s">
        <v>196</v>
      </c>
      <c r="E97" s="165">
        <f t="shared" si="8"/>
        <v>117</v>
      </c>
      <c r="F97" s="169">
        <v>13</v>
      </c>
      <c r="G97" s="105">
        <v>0</v>
      </c>
      <c r="H97" s="170">
        <v>13</v>
      </c>
      <c r="I97" s="127">
        <v>104</v>
      </c>
      <c r="J97" s="145">
        <v>66</v>
      </c>
      <c r="K97" s="174">
        <v>38</v>
      </c>
      <c r="L97" s="181">
        <v>0</v>
      </c>
      <c r="M97" s="146">
        <v>0</v>
      </c>
      <c r="N97" s="146">
        <v>0</v>
      </c>
      <c r="O97" s="182">
        <v>0</v>
      </c>
      <c r="P97" s="177">
        <f t="shared" si="5"/>
        <v>0</v>
      </c>
      <c r="Q97" s="105">
        <v>0</v>
      </c>
      <c r="R97" s="186">
        <v>0</v>
      </c>
      <c r="S97" s="181">
        <f t="shared" si="6"/>
        <v>0</v>
      </c>
      <c r="T97" s="146">
        <v>0</v>
      </c>
      <c r="U97" s="146">
        <v>0</v>
      </c>
      <c r="V97" s="146">
        <v>0</v>
      </c>
      <c r="W97" s="182">
        <v>0</v>
      </c>
      <c r="X97" s="177">
        <f t="shared" si="7"/>
        <v>0</v>
      </c>
      <c r="Y97" s="147">
        <v>0</v>
      </c>
      <c r="Z97" s="152">
        <v>0</v>
      </c>
    </row>
    <row r="98" spans="1:26" s="72" customFormat="1" ht="15" customHeight="1" x14ac:dyDescent="0.2">
      <c r="A98" s="157" t="s">
        <v>5</v>
      </c>
      <c r="B98" s="159" t="s">
        <v>2</v>
      </c>
      <c r="C98" s="161">
        <v>50015400</v>
      </c>
      <c r="D98" s="163" t="s">
        <v>970</v>
      </c>
      <c r="E98" s="165">
        <f t="shared" si="8"/>
        <v>145</v>
      </c>
      <c r="F98" s="169">
        <v>24</v>
      </c>
      <c r="G98" s="105">
        <v>0</v>
      </c>
      <c r="H98" s="170">
        <v>24</v>
      </c>
      <c r="I98" s="127">
        <v>121</v>
      </c>
      <c r="J98" s="145">
        <v>68</v>
      </c>
      <c r="K98" s="174">
        <v>53</v>
      </c>
      <c r="L98" s="181">
        <v>0</v>
      </c>
      <c r="M98" s="146">
        <v>0</v>
      </c>
      <c r="N98" s="146">
        <v>0</v>
      </c>
      <c r="O98" s="182">
        <v>0</v>
      </c>
      <c r="P98" s="177">
        <f t="shared" si="5"/>
        <v>0</v>
      </c>
      <c r="Q98" s="105">
        <v>0</v>
      </c>
      <c r="R98" s="186">
        <v>0</v>
      </c>
      <c r="S98" s="181">
        <f t="shared" si="6"/>
        <v>0</v>
      </c>
      <c r="T98" s="146">
        <v>0</v>
      </c>
      <c r="U98" s="146">
        <v>0</v>
      </c>
      <c r="V98" s="146">
        <v>0</v>
      </c>
      <c r="W98" s="182">
        <v>0</v>
      </c>
      <c r="X98" s="177">
        <f t="shared" si="7"/>
        <v>0</v>
      </c>
      <c r="Y98" s="147">
        <v>0</v>
      </c>
      <c r="Z98" s="152">
        <v>0</v>
      </c>
    </row>
    <row r="99" spans="1:26" s="72" customFormat="1" ht="15" customHeight="1" x14ac:dyDescent="0.2">
      <c r="A99" s="157" t="s">
        <v>6</v>
      </c>
      <c r="B99" s="159" t="s">
        <v>0</v>
      </c>
      <c r="C99" s="161">
        <v>50059858</v>
      </c>
      <c r="D99" s="163" t="s">
        <v>198</v>
      </c>
      <c r="E99" s="165">
        <f t="shared" si="8"/>
        <v>219</v>
      </c>
      <c r="F99" s="169">
        <v>219</v>
      </c>
      <c r="G99" s="105">
        <v>94</v>
      </c>
      <c r="H99" s="170">
        <v>125</v>
      </c>
      <c r="I99" s="127">
        <v>0</v>
      </c>
      <c r="J99" s="145">
        <v>0</v>
      </c>
      <c r="K99" s="174">
        <v>0</v>
      </c>
      <c r="L99" s="181">
        <v>0</v>
      </c>
      <c r="M99" s="146">
        <v>0</v>
      </c>
      <c r="N99" s="146">
        <v>0</v>
      </c>
      <c r="O99" s="182">
        <v>0</v>
      </c>
      <c r="P99" s="177">
        <f t="shared" si="5"/>
        <v>0</v>
      </c>
      <c r="Q99" s="105">
        <v>0</v>
      </c>
      <c r="R99" s="186">
        <v>0</v>
      </c>
      <c r="S99" s="181">
        <f t="shared" si="6"/>
        <v>0</v>
      </c>
      <c r="T99" s="146">
        <v>0</v>
      </c>
      <c r="U99" s="146">
        <v>0</v>
      </c>
      <c r="V99" s="146">
        <v>0</v>
      </c>
      <c r="W99" s="182">
        <v>0</v>
      </c>
      <c r="X99" s="177">
        <f t="shared" si="7"/>
        <v>0</v>
      </c>
      <c r="Y99" s="147">
        <v>0</v>
      </c>
      <c r="Z99" s="152">
        <v>0</v>
      </c>
    </row>
    <row r="100" spans="1:26" s="72" customFormat="1" ht="15" customHeight="1" x14ac:dyDescent="0.2">
      <c r="A100" s="157" t="s">
        <v>6</v>
      </c>
      <c r="B100" s="159" t="s">
        <v>0</v>
      </c>
      <c r="C100" s="161">
        <v>50004743</v>
      </c>
      <c r="D100" s="163" t="s">
        <v>199</v>
      </c>
      <c r="E100" s="165">
        <f t="shared" si="8"/>
        <v>126</v>
      </c>
      <c r="F100" s="169">
        <v>0</v>
      </c>
      <c r="G100" s="105">
        <v>0</v>
      </c>
      <c r="H100" s="170">
        <v>0</v>
      </c>
      <c r="I100" s="127">
        <v>126</v>
      </c>
      <c r="J100" s="145">
        <v>126</v>
      </c>
      <c r="K100" s="174">
        <v>0</v>
      </c>
      <c r="L100" s="181">
        <v>0</v>
      </c>
      <c r="M100" s="146">
        <v>0</v>
      </c>
      <c r="N100" s="146">
        <v>0</v>
      </c>
      <c r="O100" s="182">
        <v>0</v>
      </c>
      <c r="P100" s="177">
        <f t="shared" si="5"/>
        <v>0</v>
      </c>
      <c r="Q100" s="105">
        <v>0</v>
      </c>
      <c r="R100" s="186">
        <v>0</v>
      </c>
      <c r="S100" s="181">
        <f t="shared" si="6"/>
        <v>0</v>
      </c>
      <c r="T100" s="146">
        <v>0</v>
      </c>
      <c r="U100" s="146">
        <v>0</v>
      </c>
      <c r="V100" s="146">
        <v>0</v>
      </c>
      <c r="W100" s="182">
        <v>0</v>
      </c>
      <c r="X100" s="177">
        <f t="shared" si="7"/>
        <v>0</v>
      </c>
      <c r="Y100" s="147">
        <v>0</v>
      </c>
      <c r="Z100" s="152">
        <v>0</v>
      </c>
    </row>
    <row r="101" spans="1:26" s="72" customFormat="1" ht="15" customHeight="1" x14ac:dyDescent="0.2">
      <c r="A101" s="157" t="s">
        <v>6</v>
      </c>
      <c r="B101" s="159" t="s">
        <v>0</v>
      </c>
      <c r="C101" s="161">
        <v>50004727</v>
      </c>
      <c r="D101" s="163" t="s">
        <v>200</v>
      </c>
      <c r="E101" s="165">
        <f t="shared" si="8"/>
        <v>150</v>
      </c>
      <c r="F101" s="169">
        <v>0</v>
      </c>
      <c r="G101" s="105">
        <v>0</v>
      </c>
      <c r="H101" s="170">
        <v>0</v>
      </c>
      <c r="I101" s="127">
        <v>150</v>
      </c>
      <c r="J101" s="145">
        <v>150</v>
      </c>
      <c r="K101" s="174">
        <v>0</v>
      </c>
      <c r="L101" s="181">
        <v>0</v>
      </c>
      <c r="M101" s="146">
        <v>0</v>
      </c>
      <c r="N101" s="146">
        <v>0</v>
      </c>
      <c r="O101" s="182">
        <v>0</v>
      </c>
      <c r="P101" s="177">
        <f t="shared" si="5"/>
        <v>0</v>
      </c>
      <c r="Q101" s="105">
        <v>0</v>
      </c>
      <c r="R101" s="186">
        <v>0</v>
      </c>
      <c r="S101" s="181">
        <f t="shared" si="6"/>
        <v>0</v>
      </c>
      <c r="T101" s="146">
        <v>0</v>
      </c>
      <c r="U101" s="146">
        <v>0</v>
      </c>
      <c r="V101" s="146">
        <v>0</v>
      </c>
      <c r="W101" s="182">
        <v>0</v>
      </c>
      <c r="X101" s="177">
        <f t="shared" si="7"/>
        <v>0</v>
      </c>
      <c r="Y101" s="147">
        <v>0</v>
      </c>
      <c r="Z101" s="152">
        <v>0</v>
      </c>
    </row>
    <row r="102" spans="1:26" s="72" customFormat="1" ht="15" customHeight="1" x14ac:dyDescent="0.2">
      <c r="A102" s="157" t="s">
        <v>6</v>
      </c>
      <c r="B102" s="159" t="s">
        <v>2</v>
      </c>
      <c r="C102" s="161">
        <v>50005014</v>
      </c>
      <c r="D102" s="163" t="s">
        <v>201</v>
      </c>
      <c r="E102" s="165">
        <f t="shared" si="8"/>
        <v>102</v>
      </c>
      <c r="F102" s="169">
        <v>10</v>
      </c>
      <c r="G102" s="105">
        <v>0</v>
      </c>
      <c r="H102" s="170">
        <v>10</v>
      </c>
      <c r="I102" s="127">
        <v>92</v>
      </c>
      <c r="J102" s="145">
        <v>52</v>
      </c>
      <c r="K102" s="174">
        <v>40</v>
      </c>
      <c r="L102" s="181">
        <v>0</v>
      </c>
      <c r="M102" s="146">
        <v>0</v>
      </c>
      <c r="N102" s="146">
        <v>0</v>
      </c>
      <c r="O102" s="182">
        <v>0</v>
      </c>
      <c r="P102" s="177">
        <f t="shared" si="5"/>
        <v>0</v>
      </c>
      <c r="Q102" s="105">
        <v>0</v>
      </c>
      <c r="R102" s="186">
        <v>0</v>
      </c>
      <c r="S102" s="181">
        <f t="shared" si="6"/>
        <v>0</v>
      </c>
      <c r="T102" s="146">
        <v>0</v>
      </c>
      <c r="U102" s="146">
        <v>0</v>
      </c>
      <c r="V102" s="146">
        <v>0</v>
      </c>
      <c r="W102" s="182">
        <v>0</v>
      </c>
      <c r="X102" s="177">
        <f t="shared" si="7"/>
        <v>0</v>
      </c>
      <c r="Y102" s="147">
        <v>0</v>
      </c>
      <c r="Z102" s="152">
        <v>0</v>
      </c>
    </row>
    <row r="103" spans="1:26" s="72" customFormat="1" ht="15" customHeight="1" x14ac:dyDescent="0.2">
      <c r="A103" s="157" t="s">
        <v>6</v>
      </c>
      <c r="B103" s="159" t="s">
        <v>2</v>
      </c>
      <c r="C103" s="161">
        <v>50025007</v>
      </c>
      <c r="D103" s="163" t="s">
        <v>202</v>
      </c>
      <c r="E103" s="165">
        <f t="shared" si="8"/>
        <v>113</v>
      </c>
      <c r="F103" s="169">
        <v>5</v>
      </c>
      <c r="G103" s="105">
        <v>0</v>
      </c>
      <c r="H103" s="170">
        <v>5</v>
      </c>
      <c r="I103" s="127">
        <v>108</v>
      </c>
      <c r="J103" s="145">
        <v>65</v>
      </c>
      <c r="K103" s="174">
        <v>43</v>
      </c>
      <c r="L103" s="181">
        <v>0</v>
      </c>
      <c r="M103" s="146">
        <v>0</v>
      </c>
      <c r="N103" s="146">
        <v>0</v>
      </c>
      <c r="O103" s="182">
        <v>0</v>
      </c>
      <c r="P103" s="177">
        <f t="shared" si="5"/>
        <v>0</v>
      </c>
      <c r="Q103" s="105">
        <v>0</v>
      </c>
      <c r="R103" s="186">
        <v>0</v>
      </c>
      <c r="S103" s="181">
        <f t="shared" si="6"/>
        <v>0</v>
      </c>
      <c r="T103" s="146">
        <v>0</v>
      </c>
      <c r="U103" s="146">
        <v>0</v>
      </c>
      <c r="V103" s="146">
        <v>0</v>
      </c>
      <c r="W103" s="182">
        <v>0</v>
      </c>
      <c r="X103" s="177">
        <f t="shared" si="7"/>
        <v>0</v>
      </c>
      <c r="Y103" s="147">
        <v>0</v>
      </c>
      <c r="Z103" s="152">
        <v>0</v>
      </c>
    </row>
    <row r="104" spans="1:26" s="72" customFormat="1" ht="15" customHeight="1" x14ac:dyDescent="0.2">
      <c r="A104" s="157" t="s">
        <v>7</v>
      </c>
      <c r="B104" s="159" t="s">
        <v>0</v>
      </c>
      <c r="C104" s="161">
        <v>50025449</v>
      </c>
      <c r="D104" s="163" t="s">
        <v>203</v>
      </c>
      <c r="E104" s="165">
        <f t="shared" si="8"/>
        <v>132</v>
      </c>
      <c r="F104" s="169">
        <v>132</v>
      </c>
      <c r="G104" s="105">
        <v>99</v>
      </c>
      <c r="H104" s="170">
        <v>33</v>
      </c>
      <c r="I104" s="127">
        <v>0</v>
      </c>
      <c r="J104" s="145">
        <v>0</v>
      </c>
      <c r="K104" s="174">
        <v>0</v>
      </c>
      <c r="L104" s="181">
        <v>0</v>
      </c>
      <c r="M104" s="146">
        <v>0</v>
      </c>
      <c r="N104" s="146">
        <v>0</v>
      </c>
      <c r="O104" s="182">
        <v>0</v>
      </c>
      <c r="P104" s="177">
        <f t="shared" si="5"/>
        <v>0</v>
      </c>
      <c r="Q104" s="105">
        <v>0</v>
      </c>
      <c r="R104" s="186">
        <v>0</v>
      </c>
      <c r="S104" s="181">
        <f t="shared" si="6"/>
        <v>0</v>
      </c>
      <c r="T104" s="146">
        <v>0</v>
      </c>
      <c r="U104" s="146">
        <v>0</v>
      </c>
      <c r="V104" s="146">
        <v>0</v>
      </c>
      <c r="W104" s="182">
        <v>0</v>
      </c>
      <c r="X104" s="177">
        <f t="shared" si="7"/>
        <v>0</v>
      </c>
      <c r="Y104" s="147">
        <v>0</v>
      </c>
      <c r="Z104" s="152">
        <v>0</v>
      </c>
    </row>
    <row r="105" spans="1:26" s="72" customFormat="1" ht="15" customHeight="1" x14ac:dyDescent="0.2">
      <c r="A105" s="157" t="s">
        <v>7</v>
      </c>
      <c r="B105" s="159" t="s">
        <v>0</v>
      </c>
      <c r="C105" s="161">
        <v>50031597</v>
      </c>
      <c r="D105" s="163" t="s">
        <v>1014</v>
      </c>
      <c r="E105" s="165">
        <f t="shared" si="8"/>
        <v>168</v>
      </c>
      <c r="F105" s="169">
        <v>168</v>
      </c>
      <c r="G105" s="105">
        <v>129</v>
      </c>
      <c r="H105" s="170">
        <v>39</v>
      </c>
      <c r="I105" s="127">
        <v>0</v>
      </c>
      <c r="J105" s="145">
        <v>0</v>
      </c>
      <c r="K105" s="174">
        <v>0</v>
      </c>
      <c r="L105" s="181">
        <v>0</v>
      </c>
      <c r="M105" s="146">
        <v>0</v>
      </c>
      <c r="N105" s="146">
        <v>0</v>
      </c>
      <c r="O105" s="182">
        <v>0</v>
      </c>
      <c r="P105" s="177">
        <f t="shared" si="5"/>
        <v>0</v>
      </c>
      <c r="Q105" s="105">
        <v>0</v>
      </c>
      <c r="R105" s="186">
        <v>0</v>
      </c>
      <c r="S105" s="181">
        <f t="shared" si="6"/>
        <v>0</v>
      </c>
      <c r="T105" s="146">
        <v>0</v>
      </c>
      <c r="U105" s="146">
        <v>0</v>
      </c>
      <c r="V105" s="146">
        <v>0</v>
      </c>
      <c r="W105" s="182">
        <v>0</v>
      </c>
      <c r="X105" s="177">
        <f t="shared" si="7"/>
        <v>0</v>
      </c>
      <c r="Y105" s="147">
        <v>0</v>
      </c>
      <c r="Z105" s="152">
        <v>0</v>
      </c>
    </row>
    <row r="106" spans="1:26" s="72" customFormat="1" ht="15" customHeight="1" x14ac:dyDescent="0.2">
      <c r="A106" s="157" t="s">
        <v>7</v>
      </c>
      <c r="B106" s="159" t="s">
        <v>0</v>
      </c>
      <c r="C106" s="161">
        <v>50013068</v>
      </c>
      <c r="D106" s="163" t="s">
        <v>204</v>
      </c>
      <c r="E106" s="165">
        <f t="shared" si="8"/>
        <v>1086</v>
      </c>
      <c r="F106" s="169">
        <v>316</v>
      </c>
      <c r="G106" s="105">
        <v>0</v>
      </c>
      <c r="H106" s="170">
        <v>316</v>
      </c>
      <c r="I106" s="127">
        <v>679</v>
      </c>
      <c r="J106" s="145">
        <v>679</v>
      </c>
      <c r="K106" s="174">
        <v>0</v>
      </c>
      <c r="L106" s="181">
        <v>0</v>
      </c>
      <c r="M106" s="146">
        <v>0</v>
      </c>
      <c r="N106" s="146">
        <v>0</v>
      </c>
      <c r="O106" s="182">
        <v>0</v>
      </c>
      <c r="P106" s="177">
        <f t="shared" si="5"/>
        <v>0</v>
      </c>
      <c r="Q106" s="105">
        <v>0</v>
      </c>
      <c r="R106" s="186">
        <v>0</v>
      </c>
      <c r="S106" s="181">
        <f t="shared" si="6"/>
        <v>91</v>
      </c>
      <c r="T106" s="146">
        <v>91</v>
      </c>
      <c r="U106" s="146">
        <v>0</v>
      </c>
      <c r="V106" s="146">
        <v>0</v>
      </c>
      <c r="W106" s="182">
        <v>0</v>
      </c>
      <c r="X106" s="177">
        <f t="shared" si="7"/>
        <v>0</v>
      </c>
      <c r="Y106" s="147">
        <v>0</v>
      </c>
      <c r="Z106" s="152">
        <v>0</v>
      </c>
    </row>
    <row r="107" spans="1:26" s="72" customFormat="1" ht="15" customHeight="1" x14ac:dyDescent="0.2">
      <c r="A107" s="157" t="s">
        <v>7</v>
      </c>
      <c r="B107" s="159" t="s">
        <v>2</v>
      </c>
      <c r="C107" s="161">
        <v>50025503</v>
      </c>
      <c r="D107" s="163" t="s">
        <v>205</v>
      </c>
      <c r="E107" s="165">
        <f t="shared" si="8"/>
        <v>95</v>
      </c>
      <c r="F107" s="169">
        <v>95</v>
      </c>
      <c r="G107" s="105">
        <v>51</v>
      </c>
      <c r="H107" s="170">
        <v>44</v>
      </c>
      <c r="I107" s="127">
        <v>0</v>
      </c>
      <c r="J107" s="145">
        <v>0</v>
      </c>
      <c r="K107" s="174">
        <v>0</v>
      </c>
      <c r="L107" s="181">
        <v>0</v>
      </c>
      <c r="M107" s="146">
        <v>0</v>
      </c>
      <c r="N107" s="146">
        <v>0</v>
      </c>
      <c r="O107" s="182">
        <v>0</v>
      </c>
      <c r="P107" s="177">
        <f t="shared" si="5"/>
        <v>0</v>
      </c>
      <c r="Q107" s="105">
        <v>0</v>
      </c>
      <c r="R107" s="186">
        <v>0</v>
      </c>
      <c r="S107" s="181">
        <f t="shared" si="6"/>
        <v>0</v>
      </c>
      <c r="T107" s="146">
        <v>0</v>
      </c>
      <c r="U107" s="146">
        <v>0</v>
      </c>
      <c r="V107" s="146">
        <v>0</v>
      </c>
      <c r="W107" s="182">
        <v>0</v>
      </c>
      <c r="X107" s="177">
        <f t="shared" si="7"/>
        <v>0</v>
      </c>
      <c r="Y107" s="147">
        <v>0</v>
      </c>
      <c r="Z107" s="152">
        <v>0</v>
      </c>
    </row>
    <row r="108" spans="1:26" s="72" customFormat="1" ht="15" customHeight="1" x14ac:dyDescent="0.2">
      <c r="A108" s="157" t="s">
        <v>7</v>
      </c>
      <c r="B108" s="159" t="s">
        <v>2</v>
      </c>
      <c r="C108" s="161">
        <v>50024876</v>
      </c>
      <c r="D108" s="163" t="s">
        <v>206</v>
      </c>
      <c r="E108" s="165">
        <f t="shared" si="8"/>
        <v>190</v>
      </c>
      <c r="F108" s="169">
        <v>37</v>
      </c>
      <c r="G108" s="105">
        <v>0</v>
      </c>
      <c r="H108" s="170">
        <v>37</v>
      </c>
      <c r="I108" s="127">
        <v>153</v>
      </c>
      <c r="J108" s="145">
        <v>153</v>
      </c>
      <c r="K108" s="174">
        <v>0</v>
      </c>
      <c r="L108" s="181">
        <v>0</v>
      </c>
      <c r="M108" s="146">
        <v>0</v>
      </c>
      <c r="N108" s="146">
        <v>0</v>
      </c>
      <c r="O108" s="182">
        <v>0</v>
      </c>
      <c r="P108" s="177">
        <f t="shared" si="5"/>
        <v>0</v>
      </c>
      <c r="Q108" s="105">
        <v>0</v>
      </c>
      <c r="R108" s="186">
        <v>0</v>
      </c>
      <c r="S108" s="181">
        <f t="shared" si="6"/>
        <v>0</v>
      </c>
      <c r="T108" s="146">
        <v>0</v>
      </c>
      <c r="U108" s="146">
        <v>0</v>
      </c>
      <c r="V108" s="146">
        <v>0</v>
      </c>
      <c r="W108" s="182">
        <v>0</v>
      </c>
      <c r="X108" s="177">
        <f t="shared" si="7"/>
        <v>0</v>
      </c>
      <c r="Y108" s="147">
        <v>0</v>
      </c>
      <c r="Z108" s="152">
        <v>0</v>
      </c>
    </row>
    <row r="109" spans="1:26" s="72" customFormat="1" ht="15" customHeight="1" x14ac:dyDescent="0.2">
      <c r="A109" s="157" t="s">
        <v>7</v>
      </c>
      <c r="B109" s="159" t="s">
        <v>2</v>
      </c>
      <c r="C109" s="161">
        <v>50029983</v>
      </c>
      <c r="D109" s="163" t="s">
        <v>971</v>
      </c>
      <c r="E109" s="165">
        <f t="shared" si="8"/>
        <v>199</v>
      </c>
      <c r="F109" s="169">
        <v>18</v>
      </c>
      <c r="G109" s="105">
        <v>0</v>
      </c>
      <c r="H109" s="170">
        <v>18</v>
      </c>
      <c r="I109" s="127">
        <v>181</v>
      </c>
      <c r="J109" s="145">
        <v>95</v>
      </c>
      <c r="K109" s="174">
        <v>86</v>
      </c>
      <c r="L109" s="181">
        <v>0</v>
      </c>
      <c r="M109" s="146">
        <v>0</v>
      </c>
      <c r="N109" s="146">
        <v>0</v>
      </c>
      <c r="O109" s="182">
        <v>0</v>
      </c>
      <c r="P109" s="177">
        <f t="shared" si="5"/>
        <v>0</v>
      </c>
      <c r="Q109" s="105">
        <v>0</v>
      </c>
      <c r="R109" s="186">
        <v>0</v>
      </c>
      <c r="S109" s="181">
        <f t="shared" si="6"/>
        <v>0</v>
      </c>
      <c r="T109" s="146">
        <v>0</v>
      </c>
      <c r="U109" s="146">
        <v>0</v>
      </c>
      <c r="V109" s="146">
        <v>0</v>
      </c>
      <c r="W109" s="182">
        <v>0</v>
      </c>
      <c r="X109" s="177">
        <f t="shared" si="7"/>
        <v>0</v>
      </c>
      <c r="Y109" s="147">
        <v>0</v>
      </c>
      <c r="Z109" s="152">
        <v>0</v>
      </c>
    </row>
    <row r="110" spans="1:26" s="72" customFormat="1" ht="15" customHeight="1" x14ac:dyDescent="0.2">
      <c r="A110" s="157" t="s">
        <v>7</v>
      </c>
      <c r="B110" s="159" t="s">
        <v>2</v>
      </c>
      <c r="C110" s="161">
        <v>50013076</v>
      </c>
      <c r="D110" s="163" t="s">
        <v>208</v>
      </c>
      <c r="E110" s="165">
        <f t="shared" si="8"/>
        <v>75</v>
      </c>
      <c r="F110" s="169">
        <v>11</v>
      </c>
      <c r="G110" s="105">
        <v>0</v>
      </c>
      <c r="H110" s="170">
        <v>11</v>
      </c>
      <c r="I110" s="127">
        <v>64</v>
      </c>
      <c r="J110" s="145">
        <v>45</v>
      </c>
      <c r="K110" s="174">
        <v>19</v>
      </c>
      <c r="L110" s="181">
        <v>0</v>
      </c>
      <c r="M110" s="146">
        <v>0</v>
      </c>
      <c r="N110" s="146">
        <v>0</v>
      </c>
      <c r="O110" s="182">
        <v>0</v>
      </c>
      <c r="P110" s="177">
        <f t="shared" si="5"/>
        <v>0</v>
      </c>
      <c r="Q110" s="105">
        <v>0</v>
      </c>
      <c r="R110" s="186">
        <v>0</v>
      </c>
      <c r="S110" s="181">
        <f t="shared" si="6"/>
        <v>0</v>
      </c>
      <c r="T110" s="146">
        <v>0</v>
      </c>
      <c r="U110" s="146">
        <v>0</v>
      </c>
      <c r="V110" s="146">
        <v>0</v>
      </c>
      <c r="W110" s="182">
        <v>0</v>
      </c>
      <c r="X110" s="177">
        <f t="shared" si="7"/>
        <v>0</v>
      </c>
      <c r="Y110" s="147">
        <v>0</v>
      </c>
      <c r="Z110" s="152">
        <v>0</v>
      </c>
    </row>
    <row r="111" spans="1:26" s="72" customFormat="1" ht="15" customHeight="1" x14ac:dyDescent="0.2">
      <c r="A111" s="157" t="s">
        <v>54</v>
      </c>
      <c r="B111" s="159" t="s">
        <v>0</v>
      </c>
      <c r="C111" s="161">
        <v>50013173</v>
      </c>
      <c r="D111" s="163" t="s">
        <v>209</v>
      </c>
      <c r="E111" s="165">
        <f t="shared" si="8"/>
        <v>493</v>
      </c>
      <c r="F111" s="169">
        <v>0</v>
      </c>
      <c r="G111" s="105">
        <v>0</v>
      </c>
      <c r="H111" s="170">
        <v>0</v>
      </c>
      <c r="I111" s="127">
        <v>462</v>
      </c>
      <c r="J111" s="145">
        <v>462</v>
      </c>
      <c r="K111" s="174">
        <v>0</v>
      </c>
      <c r="L111" s="181">
        <v>0</v>
      </c>
      <c r="M111" s="146">
        <v>0</v>
      </c>
      <c r="N111" s="146">
        <v>0</v>
      </c>
      <c r="O111" s="182">
        <v>0</v>
      </c>
      <c r="P111" s="177">
        <f t="shared" si="5"/>
        <v>0</v>
      </c>
      <c r="Q111" s="105">
        <v>0</v>
      </c>
      <c r="R111" s="186">
        <v>0</v>
      </c>
      <c r="S111" s="181">
        <f t="shared" si="6"/>
        <v>31</v>
      </c>
      <c r="T111" s="146">
        <v>31</v>
      </c>
      <c r="U111" s="146">
        <v>0</v>
      </c>
      <c r="V111" s="146">
        <v>0</v>
      </c>
      <c r="W111" s="182">
        <v>0</v>
      </c>
      <c r="X111" s="177">
        <f t="shared" si="7"/>
        <v>0</v>
      </c>
      <c r="Y111" s="147">
        <v>0</v>
      </c>
      <c r="Z111" s="152">
        <v>0</v>
      </c>
    </row>
    <row r="112" spans="1:26" s="72" customFormat="1" ht="15" customHeight="1" x14ac:dyDescent="0.2">
      <c r="A112" s="157" t="s">
        <v>54</v>
      </c>
      <c r="B112" s="159" t="s">
        <v>0</v>
      </c>
      <c r="C112" s="161">
        <v>50013165</v>
      </c>
      <c r="D112" s="163" t="s">
        <v>210</v>
      </c>
      <c r="E112" s="165">
        <f t="shared" si="8"/>
        <v>580</v>
      </c>
      <c r="F112" s="169">
        <v>580</v>
      </c>
      <c r="G112" s="105">
        <v>299</v>
      </c>
      <c r="H112" s="170">
        <v>281</v>
      </c>
      <c r="I112" s="127">
        <v>0</v>
      </c>
      <c r="J112" s="145">
        <v>0</v>
      </c>
      <c r="K112" s="174">
        <v>0</v>
      </c>
      <c r="L112" s="181">
        <v>0</v>
      </c>
      <c r="M112" s="146">
        <v>0</v>
      </c>
      <c r="N112" s="146">
        <v>0</v>
      </c>
      <c r="O112" s="182">
        <v>0</v>
      </c>
      <c r="P112" s="177">
        <f t="shared" si="5"/>
        <v>0</v>
      </c>
      <c r="Q112" s="105">
        <v>0</v>
      </c>
      <c r="R112" s="186">
        <v>0</v>
      </c>
      <c r="S112" s="181">
        <f t="shared" si="6"/>
        <v>0</v>
      </c>
      <c r="T112" s="146">
        <v>0</v>
      </c>
      <c r="U112" s="146">
        <v>0</v>
      </c>
      <c r="V112" s="146">
        <v>0</v>
      </c>
      <c r="W112" s="182">
        <v>0</v>
      </c>
      <c r="X112" s="177">
        <f t="shared" si="7"/>
        <v>0</v>
      </c>
      <c r="Y112" s="147">
        <v>0</v>
      </c>
      <c r="Z112" s="152">
        <v>0</v>
      </c>
    </row>
    <row r="113" spans="1:26" s="72" customFormat="1" ht="15" customHeight="1" x14ac:dyDescent="0.2">
      <c r="A113" s="157" t="s">
        <v>54</v>
      </c>
      <c r="B113" s="159" t="s">
        <v>2</v>
      </c>
      <c r="C113" s="161">
        <v>50026585</v>
      </c>
      <c r="D113" s="163" t="s">
        <v>211</v>
      </c>
      <c r="E113" s="165">
        <f t="shared" si="8"/>
        <v>82</v>
      </c>
      <c r="F113" s="169">
        <v>13</v>
      </c>
      <c r="G113" s="105">
        <v>0</v>
      </c>
      <c r="H113" s="170">
        <v>13</v>
      </c>
      <c r="I113" s="127">
        <v>69</v>
      </c>
      <c r="J113" s="145">
        <v>69</v>
      </c>
      <c r="K113" s="174">
        <v>0</v>
      </c>
      <c r="L113" s="181">
        <v>0</v>
      </c>
      <c r="M113" s="146">
        <v>0</v>
      </c>
      <c r="N113" s="146">
        <v>0</v>
      </c>
      <c r="O113" s="182">
        <v>0</v>
      </c>
      <c r="P113" s="177">
        <f t="shared" si="5"/>
        <v>0</v>
      </c>
      <c r="Q113" s="105">
        <v>0</v>
      </c>
      <c r="R113" s="186">
        <v>0</v>
      </c>
      <c r="S113" s="181">
        <f t="shared" si="6"/>
        <v>0</v>
      </c>
      <c r="T113" s="146">
        <v>0</v>
      </c>
      <c r="U113" s="146">
        <v>0</v>
      </c>
      <c r="V113" s="146">
        <v>0</v>
      </c>
      <c r="W113" s="182">
        <v>0</v>
      </c>
      <c r="X113" s="177">
        <f t="shared" si="7"/>
        <v>0</v>
      </c>
      <c r="Y113" s="147">
        <v>0</v>
      </c>
      <c r="Z113" s="152">
        <v>0</v>
      </c>
    </row>
    <row r="114" spans="1:26" s="72" customFormat="1" ht="15" customHeight="1" x14ac:dyDescent="0.2">
      <c r="A114" s="157" t="s">
        <v>8</v>
      </c>
      <c r="B114" s="159" t="s">
        <v>0</v>
      </c>
      <c r="C114" s="161">
        <v>50025520</v>
      </c>
      <c r="D114" s="163" t="s">
        <v>212</v>
      </c>
      <c r="E114" s="165">
        <f t="shared" si="8"/>
        <v>46</v>
      </c>
      <c r="F114" s="169">
        <v>46</v>
      </c>
      <c r="G114" s="105">
        <v>34</v>
      </c>
      <c r="H114" s="170">
        <v>12</v>
      </c>
      <c r="I114" s="127">
        <v>0</v>
      </c>
      <c r="J114" s="145">
        <v>0</v>
      </c>
      <c r="K114" s="174">
        <v>0</v>
      </c>
      <c r="L114" s="181">
        <v>0</v>
      </c>
      <c r="M114" s="146">
        <v>0</v>
      </c>
      <c r="N114" s="146">
        <v>0</v>
      </c>
      <c r="O114" s="182">
        <v>0</v>
      </c>
      <c r="P114" s="177">
        <f t="shared" si="5"/>
        <v>0</v>
      </c>
      <c r="Q114" s="105">
        <v>0</v>
      </c>
      <c r="R114" s="186">
        <v>0</v>
      </c>
      <c r="S114" s="181">
        <f t="shared" si="6"/>
        <v>0</v>
      </c>
      <c r="T114" s="146">
        <v>0</v>
      </c>
      <c r="U114" s="146">
        <v>0</v>
      </c>
      <c r="V114" s="146">
        <v>0</v>
      </c>
      <c r="W114" s="182">
        <v>0</v>
      </c>
      <c r="X114" s="177">
        <f t="shared" si="7"/>
        <v>0</v>
      </c>
      <c r="Y114" s="147">
        <v>0</v>
      </c>
      <c r="Z114" s="152">
        <v>0</v>
      </c>
    </row>
    <row r="115" spans="1:26" s="72" customFormat="1" ht="15" customHeight="1" x14ac:dyDescent="0.2">
      <c r="A115" s="157" t="s">
        <v>8</v>
      </c>
      <c r="B115" s="159" t="s">
        <v>0</v>
      </c>
      <c r="C115" s="161">
        <v>50028910</v>
      </c>
      <c r="D115" s="163" t="s">
        <v>213</v>
      </c>
      <c r="E115" s="165">
        <f t="shared" si="8"/>
        <v>52</v>
      </c>
      <c r="F115" s="169">
        <v>52</v>
      </c>
      <c r="G115" s="105">
        <v>40</v>
      </c>
      <c r="H115" s="170">
        <v>12</v>
      </c>
      <c r="I115" s="127">
        <v>0</v>
      </c>
      <c r="J115" s="145">
        <v>0</v>
      </c>
      <c r="K115" s="174">
        <v>0</v>
      </c>
      <c r="L115" s="181">
        <v>0</v>
      </c>
      <c r="M115" s="146">
        <v>0</v>
      </c>
      <c r="N115" s="146">
        <v>0</v>
      </c>
      <c r="O115" s="182">
        <v>0</v>
      </c>
      <c r="P115" s="177">
        <f t="shared" si="5"/>
        <v>0</v>
      </c>
      <c r="Q115" s="105">
        <v>0</v>
      </c>
      <c r="R115" s="186">
        <v>0</v>
      </c>
      <c r="S115" s="181">
        <f t="shared" si="6"/>
        <v>0</v>
      </c>
      <c r="T115" s="146">
        <v>0</v>
      </c>
      <c r="U115" s="146">
        <v>0</v>
      </c>
      <c r="V115" s="146">
        <v>0</v>
      </c>
      <c r="W115" s="182">
        <v>0</v>
      </c>
      <c r="X115" s="177">
        <f t="shared" si="7"/>
        <v>0</v>
      </c>
      <c r="Y115" s="147">
        <v>0</v>
      </c>
      <c r="Z115" s="152">
        <v>0</v>
      </c>
    </row>
    <row r="116" spans="1:26" s="72" customFormat="1" ht="15" customHeight="1" x14ac:dyDescent="0.2">
      <c r="A116" s="157" t="s">
        <v>8</v>
      </c>
      <c r="B116" s="159" t="s">
        <v>0</v>
      </c>
      <c r="C116" s="161">
        <v>50025538</v>
      </c>
      <c r="D116" s="163" t="s">
        <v>972</v>
      </c>
      <c r="E116" s="165">
        <f t="shared" si="8"/>
        <v>45</v>
      </c>
      <c r="F116" s="169">
        <v>45</v>
      </c>
      <c r="G116" s="105">
        <v>33</v>
      </c>
      <c r="H116" s="170">
        <v>12</v>
      </c>
      <c r="I116" s="127">
        <v>0</v>
      </c>
      <c r="J116" s="145">
        <v>0</v>
      </c>
      <c r="K116" s="174">
        <v>0</v>
      </c>
      <c r="L116" s="181">
        <v>0</v>
      </c>
      <c r="M116" s="146">
        <v>0</v>
      </c>
      <c r="N116" s="146">
        <v>0</v>
      </c>
      <c r="O116" s="182">
        <v>0</v>
      </c>
      <c r="P116" s="177">
        <f t="shared" si="5"/>
        <v>0</v>
      </c>
      <c r="Q116" s="105">
        <v>0</v>
      </c>
      <c r="R116" s="186">
        <v>0</v>
      </c>
      <c r="S116" s="181">
        <f t="shared" si="6"/>
        <v>0</v>
      </c>
      <c r="T116" s="146">
        <v>0</v>
      </c>
      <c r="U116" s="146">
        <v>0</v>
      </c>
      <c r="V116" s="146">
        <v>0</v>
      </c>
      <c r="W116" s="182">
        <v>0</v>
      </c>
      <c r="X116" s="177">
        <f t="shared" si="7"/>
        <v>0</v>
      </c>
      <c r="Y116" s="147">
        <v>0</v>
      </c>
      <c r="Z116" s="152">
        <v>0</v>
      </c>
    </row>
    <row r="117" spans="1:26" s="72" customFormat="1" ht="15" customHeight="1" x14ac:dyDescent="0.2">
      <c r="A117" s="157" t="s">
        <v>8</v>
      </c>
      <c r="B117" s="159" t="s">
        <v>0</v>
      </c>
      <c r="C117" s="161">
        <v>50025546</v>
      </c>
      <c r="D117" s="163" t="s">
        <v>215</v>
      </c>
      <c r="E117" s="165">
        <f t="shared" si="8"/>
        <v>47</v>
      </c>
      <c r="F117" s="169">
        <v>47</v>
      </c>
      <c r="G117" s="105">
        <v>32</v>
      </c>
      <c r="H117" s="170">
        <v>15</v>
      </c>
      <c r="I117" s="127">
        <v>0</v>
      </c>
      <c r="J117" s="145">
        <v>0</v>
      </c>
      <c r="K117" s="174">
        <v>0</v>
      </c>
      <c r="L117" s="181">
        <v>0</v>
      </c>
      <c r="M117" s="146">
        <v>0</v>
      </c>
      <c r="N117" s="146">
        <v>0</v>
      </c>
      <c r="O117" s="182">
        <v>0</v>
      </c>
      <c r="P117" s="177">
        <f t="shared" si="5"/>
        <v>0</v>
      </c>
      <c r="Q117" s="105">
        <v>0</v>
      </c>
      <c r="R117" s="186">
        <v>0</v>
      </c>
      <c r="S117" s="181">
        <f t="shared" si="6"/>
        <v>0</v>
      </c>
      <c r="T117" s="146">
        <v>0</v>
      </c>
      <c r="U117" s="146">
        <v>0</v>
      </c>
      <c r="V117" s="146">
        <v>0</v>
      </c>
      <c r="W117" s="182">
        <v>0</v>
      </c>
      <c r="X117" s="177">
        <f t="shared" si="7"/>
        <v>0</v>
      </c>
      <c r="Y117" s="147">
        <v>0</v>
      </c>
      <c r="Z117" s="152">
        <v>0</v>
      </c>
    </row>
    <row r="118" spans="1:26" s="72" customFormat="1" ht="15" customHeight="1" x14ac:dyDescent="0.2">
      <c r="A118" s="157" t="s">
        <v>8</v>
      </c>
      <c r="B118" s="159" t="s">
        <v>0</v>
      </c>
      <c r="C118" s="161">
        <v>50025570</v>
      </c>
      <c r="D118" s="163" t="s">
        <v>216</v>
      </c>
      <c r="E118" s="165">
        <f t="shared" si="8"/>
        <v>74</v>
      </c>
      <c r="F118" s="169">
        <v>74</v>
      </c>
      <c r="G118" s="105">
        <v>56</v>
      </c>
      <c r="H118" s="170">
        <v>18</v>
      </c>
      <c r="I118" s="127">
        <v>0</v>
      </c>
      <c r="J118" s="145">
        <v>0</v>
      </c>
      <c r="K118" s="174">
        <v>0</v>
      </c>
      <c r="L118" s="181">
        <v>0</v>
      </c>
      <c r="M118" s="146">
        <v>0</v>
      </c>
      <c r="N118" s="146">
        <v>0</v>
      </c>
      <c r="O118" s="182">
        <v>0</v>
      </c>
      <c r="P118" s="177">
        <f t="shared" si="5"/>
        <v>0</v>
      </c>
      <c r="Q118" s="105">
        <v>0</v>
      </c>
      <c r="R118" s="186">
        <v>0</v>
      </c>
      <c r="S118" s="181">
        <f t="shared" si="6"/>
        <v>0</v>
      </c>
      <c r="T118" s="146">
        <v>0</v>
      </c>
      <c r="U118" s="146">
        <v>0</v>
      </c>
      <c r="V118" s="146">
        <v>0</v>
      </c>
      <c r="W118" s="182">
        <v>0</v>
      </c>
      <c r="X118" s="177">
        <f t="shared" si="7"/>
        <v>0</v>
      </c>
      <c r="Y118" s="147">
        <v>0</v>
      </c>
      <c r="Z118" s="152">
        <v>0</v>
      </c>
    </row>
    <row r="119" spans="1:26" s="72" customFormat="1" ht="15" customHeight="1" x14ac:dyDescent="0.2">
      <c r="A119" s="157" t="s">
        <v>8</v>
      </c>
      <c r="B119" s="159" t="s">
        <v>0</v>
      </c>
      <c r="C119" s="161">
        <v>50013955</v>
      </c>
      <c r="D119" s="163" t="s">
        <v>217</v>
      </c>
      <c r="E119" s="165">
        <f t="shared" si="8"/>
        <v>388</v>
      </c>
      <c r="F119" s="169">
        <v>62</v>
      </c>
      <c r="G119" s="105">
        <v>0</v>
      </c>
      <c r="H119" s="170">
        <v>62</v>
      </c>
      <c r="I119" s="127">
        <v>326</v>
      </c>
      <c r="J119" s="145">
        <v>215</v>
      </c>
      <c r="K119" s="174">
        <v>111</v>
      </c>
      <c r="L119" s="181">
        <v>0</v>
      </c>
      <c r="M119" s="146">
        <v>0</v>
      </c>
      <c r="N119" s="146">
        <v>0</v>
      </c>
      <c r="O119" s="182">
        <v>0</v>
      </c>
      <c r="P119" s="177">
        <f t="shared" si="5"/>
        <v>0</v>
      </c>
      <c r="Q119" s="105">
        <v>0</v>
      </c>
      <c r="R119" s="186">
        <v>0</v>
      </c>
      <c r="S119" s="181">
        <f t="shared" si="6"/>
        <v>0</v>
      </c>
      <c r="T119" s="146">
        <v>0</v>
      </c>
      <c r="U119" s="146">
        <v>0</v>
      </c>
      <c r="V119" s="146">
        <v>0</v>
      </c>
      <c r="W119" s="182">
        <v>0</v>
      </c>
      <c r="X119" s="177">
        <f t="shared" si="7"/>
        <v>0</v>
      </c>
      <c r="Y119" s="147">
        <v>0</v>
      </c>
      <c r="Z119" s="152">
        <v>0</v>
      </c>
    </row>
    <row r="120" spans="1:26" s="72" customFormat="1" ht="15" customHeight="1" x14ac:dyDescent="0.2">
      <c r="A120" s="157" t="s">
        <v>8</v>
      </c>
      <c r="B120" s="159" t="s">
        <v>0</v>
      </c>
      <c r="C120" s="161">
        <v>50013963</v>
      </c>
      <c r="D120" s="163" t="s">
        <v>218</v>
      </c>
      <c r="E120" s="165">
        <f t="shared" si="8"/>
        <v>388</v>
      </c>
      <c r="F120" s="169">
        <v>47</v>
      </c>
      <c r="G120" s="105">
        <v>0</v>
      </c>
      <c r="H120" s="170">
        <v>47</v>
      </c>
      <c r="I120" s="127">
        <v>341</v>
      </c>
      <c r="J120" s="145">
        <v>212</v>
      </c>
      <c r="K120" s="174">
        <v>129</v>
      </c>
      <c r="L120" s="181">
        <v>0</v>
      </c>
      <c r="M120" s="146">
        <v>0</v>
      </c>
      <c r="N120" s="146">
        <v>0</v>
      </c>
      <c r="O120" s="182">
        <v>0</v>
      </c>
      <c r="P120" s="177">
        <f t="shared" si="5"/>
        <v>0</v>
      </c>
      <c r="Q120" s="105">
        <v>0</v>
      </c>
      <c r="R120" s="186">
        <v>0</v>
      </c>
      <c r="S120" s="181">
        <f t="shared" si="6"/>
        <v>0</v>
      </c>
      <c r="T120" s="146">
        <v>0</v>
      </c>
      <c r="U120" s="146">
        <v>0</v>
      </c>
      <c r="V120" s="146">
        <v>0</v>
      </c>
      <c r="W120" s="182">
        <v>0</v>
      </c>
      <c r="X120" s="177">
        <f t="shared" si="7"/>
        <v>0</v>
      </c>
      <c r="Y120" s="147">
        <v>0</v>
      </c>
      <c r="Z120" s="152">
        <v>0</v>
      </c>
    </row>
    <row r="121" spans="1:26" s="72" customFormat="1" ht="15" customHeight="1" x14ac:dyDescent="0.2">
      <c r="A121" s="157" t="s">
        <v>8</v>
      </c>
      <c r="B121" s="159" t="s">
        <v>0</v>
      </c>
      <c r="C121" s="161">
        <v>50014064</v>
      </c>
      <c r="D121" s="163" t="s">
        <v>219</v>
      </c>
      <c r="E121" s="165">
        <f t="shared" si="8"/>
        <v>370</v>
      </c>
      <c r="F121" s="169">
        <v>34</v>
      </c>
      <c r="G121" s="105">
        <v>0</v>
      </c>
      <c r="H121" s="170">
        <v>34</v>
      </c>
      <c r="I121" s="127">
        <v>336</v>
      </c>
      <c r="J121" s="145">
        <v>203</v>
      </c>
      <c r="K121" s="174">
        <v>133</v>
      </c>
      <c r="L121" s="181">
        <v>0</v>
      </c>
      <c r="M121" s="146">
        <v>0</v>
      </c>
      <c r="N121" s="146">
        <v>0</v>
      </c>
      <c r="O121" s="182">
        <v>0</v>
      </c>
      <c r="P121" s="177">
        <f t="shared" si="5"/>
        <v>0</v>
      </c>
      <c r="Q121" s="105">
        <v>0</v>
      </c>
      <c r="R121" s="186">
        <v>0</v>
      </c>
      <c r="S121" s="181">
        <f t="shared" si="6"/>
        <v>0</v>
      </c>
      <c r="T121" s="146">
        <v>0</v>
      </c>
      <c r="U121" s="146">
        <v>0</v>
      </c>
      <c r="V121" s="146">
        <v>0</v>
      </c>
      <c r="W121" s="182">
        <v>0</v>
      </c>
      <c r="X121" s="177">
        <f t="shared" si="7"/>
        <v>0</v>
      </c>
      <c r="Y121" s="147">
        <v>0</v>
      </c>
      <c r="Z121" s="152">
        <v>0</v>
      </c>
    </row>
    <row r="122" spans="1:26" s="72" customFormat="1" ht="15" customHeight="1" x14ac:dyDescent="0.2">
      <c r="A122" s="157" t="s">
        <v>8</v>
      </c>
      <c r="B122" s="159" t="s">
        <v>0</v>
      </c>
      <c r="C122" s="161">
        <v>50013980</v>
      </c>
      <c r="D122" s="163" t="s">
        <v>220</v>
      </c>
      <c r="E122" s="165">
        <f t="shared" si="8"/>
        <v>299</v>
      </c>
      <c r="F122" s="169">
        <v>73</v>
      </c>
      <c r="G122" s="105">
        <v>0</v>
      </c>
      <c r="H122" s="170">
        <v>73</v>
      </c>
      <c r="I122" s="127">
        <v>226</v>
      </c>
      <c r="J122" s="145">
        <v>226</v>
      </c>
      <c r="K122" s="174">
        <v>0</v>
      </c>
      <c r="L122" s="181">
        <v>0</v>
      </c>
      <c r="M122" s="146">
        <v>0</v>
      </c>
      <c r="N122" s="146">
        <v>0</v>
      </c>
      <c r="O122" s="182">
        <v>0</v>
      </c>
      <c r="P122" s="177">
        <f t="shared" si="5"/>
        <v>0</v>
      </c>
      <c r="Q122" s="105">
        <v>0</v>
      </c>
      <c r="R122" s="186">
        <v>0</v>
      </c>
      <c r="S122" s="181">
        <f t="shared" si="6"/>
        <v>0</v>
      </c>
      <c r="T122" s="146">
        <v>0</v>
      </c>
      <c r="U122" s="146">
        <v>0</v>
      </c>
      <c r="V122" s="146">
        <v>0</v>
      </c>
      <c r="W122" s="182">
        <v>0</v>
      </c>
      <c r="X122" s="177">
        <f t="shared" si="7"/>
        <v>0</v>
      </c>
      <c r="Y122" s="147">
        <v>0</v>
      </c>
      <c r="Z122" s="152">
        <v>0</v>
      </c>
    </row>
    <row r="123" spans="1:26" s="72" customFormat="1" ht="15" customHeight="1" x14ac:dyDescent="0.2">
      <c r="A123" s="157" t="s">
        <v>8</v>
      </c>
      <c r="B123" s="159" t="s">
        <v>0</v>
      </c>
      <c r="C123" s="161">
        <v>50013998</v>
      </c>
      <c r="D123" s="163" t="s">
        <v>221</v>
      </c>
      <c r="E123" s="165">
        <f t="shared" si="8"/>
        <v>212</v>
      </c>
      <c r="F123" s="169">
        <v>42</v>
      </c>
      <c r="G123" s="105">
        <v>0</v>
      </c>
      <c r="H123" s="170">
        <v>42</v>
      </c>
      <c r="I123" s="127">
        <v>170</v>
      </c>
      <c r="J123" s="145">
        <v>170</v>
      </c>
      <c r="K123" s="174">
        <v>0</v>
      </c>
      <c r="L123" s="181">
        <v>0</v>
      </c>
      <c r="M123" s="146">
        <v>0</v>
      </c>
      <c r="N123" s="146">
        <v>0</v>
      </c>
      <c r="O123" s="182">
        <v>0</v>
      </c>
      <c r="P123" s="177">
        <f t="shared" si="5"/>
        <v>0</v>
      </c>
      <c r="Q123" s="105">
        <v>0</v>
      </c>
      <c r="R123" s="186">
        <v>0</v>
      </c>
      <c r="S123" s="181">
        <f t="shared" si="6"/>
        <v>0</v>
      </c>
      <c r="T123" s="146">
        <v>0</v>
      </c>
      <c r="U123" s="146">
        <v>0</v>
      </c>
      <c r="V123" s="146">
        <v>0</v>
      </c>
      <c r="W123" s="182">
        <v>0</v>
      </c>
      <c r="X123" s="177">
        <f t="shared" si="7"/>
        <v>0</v>
      </c>
      <c r="Y123" s="147">
        <v>0</v>
      </c>
      <c r="Z123" s="152">
        <v>0</v>
      </c>
    </row>
    <row r="124" spans="1:26" s="72" customFormat="1" ht="15" customHeight="1" x14ac:dyDescent="0.2">
      <c r="A124" s="157" t="s">
        <v>8</v>
      </c>
      <c r="B124" s="159" t="s">
        <v>2</v>
      </c>
      <c r="C124" s="161">
        <v>50013947</v>
      </c>
      <c r="D124" s="163" t="s">
        <v>222</v>
      </c>
      <c r="E124" s="165">
        <f t="shared" si="8"/>
        <v>145</v>
      </c>
      <c r="F124" s="169">
        <v>12</v>
      </c>
      <c r="G124" s="105">
        <v>0</v>
      </c>
      <c r="H124" s="170">
        <v>12</v>
      </c>
      <c r="I124" s="127">
        <v>133</v>
      </c>
      <c r="J124" s="145">
        <v>87</v>
      </c>
      <c r="K124" s="174">
        <v>46</v>
      </c>
      <c r="L124" s="181">
        <v>0</v>
      </c>
      <c r="M124" s="146">
        <v>0</v>
      </c>
      <c r="N124" s="146">
        <v>0</v>
      </c>
      <c r="O124" s="182">
        <v>0</v>
      </c>
      <c r="P124" s="177">
        <f t="shared" si="5"/>
        <v>0</v>
      </c>
      <c r="Q124" s="105">
        <v>0</v>
      </c>
      <c r="R124" s="186">
        <v>0</v>
      </c>
      <c r="S124" s="181">
        <f t="shared" si="6"/>
        <v>0</v>
      </c>
      <c r="T124" s="146">
        <v>0</v>
      </c>
      <c r="U124" s="146">
        <v>0</v>
      </c>
      <c r="V124" s="146">
        <v>0</v>
      </c>
      <c r="W124" s="182">
        <v>0</v>
      </c>
      <c r="X124" s="177">
        <f t="shared" si="7"/>
        <v>0</v>
      </c>
      <c r="Y124" s="147">
        <v>0</v>
      </c>
      <c r="Z124" s="152">
        <v>0</v>
      </c>
    </row>
    <row r="125" spans="1:26" s="72" customFormat="1" ht="15" customHeight="1" x14ac:dyDescent="0.2">
      <c r="A125" s="157" t="s">
        <v>8</v>
      </c>
      <c r="B125" s="159" t="s">
        <v>2</v>
      </c>
      <c r="C125" s="161">
        <v>50025589</v>
      </c>
      <c r="D125" s="163" t="s">
        <v>223</v>
      </c>
      <c r="E125" s="165">
        <f t="shared" si="8"/>
        <v>95</v>
      </c>
      <c r="F125" s="169">
        <v>7</v>
      </c>
      <c r="G125" s="105">
        <v>0</v>
      </c>
      <c r="H125" s="170">
        <v>7</v>
      </c>
      <c r="I125" s="127">
        <v>88</v>
      </c>
      <c r="J125" s="145">
        <v>48</v>
      </c>
      <c r="K125" s="174">
        <v>40</v>
      </c>
      <c r="L125" s="181">
        <v>0</v>
      </c>
      <c r="M125" s="146">
        <v>0</v>
      </c>
      <c r="N125" s="146">
        <v>0</v>
      </c>
      <c r="O125" s="182">
        <v>0</v>
      </c>
      <c r="P125" s="177">
        <f t="shared" si="5"/>
        <v>0</v>
      </c>
      <c r="Q125" s="105">
        <v>0</v>
      </c>
      <c r="R125" s="186">
        <v>0</v>
      </c>
      <c r="S125" s="181">
        <f t="shared" si="6"/>
        <v>0</v>
      </c>
      <c r="T125" s="146">
        <v>0</v>
      </c>
      <c r="U125" s="146">
        <v>0</v>
      </c>
      <c r="V125" s="146">
        <v>0</v>
      </c>
      <c r="W125" s="182">
        <v>0</v>
      </c>
      <c r="X125" s="177">
        <f t="shared" si="7"/>
        <v>0</v>
      </c>
      <c r="Y125" s="147">
        <v>0</v>
      </c>
      <c r="Z125" s="152">
        <v>0</v>
      </c>
    </row>
    <row r="126" spans="1:26" s="72" customFormat="1" ht="15" customHeight="1" x14ac:dyDescent="0.2">
      <c r="A126" s="157" t="s">
        <v>8</v>
      </c>
      <c r="B126" s="159" t="s">
        <v>2</v>
      </c>
      <c r="C126" s="161">
        <v>50024213</v>
      </c>
      <c r="D126" s="163" t="s">
        <v>224</v>
      </c>
      <c r="E126" s="165">
        <f t="shared" si="8"/>
        <v>98</v>
      </c>
      <c r="F126" s="169">
        <v>3</v>
      </c>
      <c r="G126" s="105">
        <v>0</v>
      </c>
      <c r="H126" s="170">
        <v>3</v>
      </c>
      <c r="I126" s="127">
        <v>95</v>
      </c>
      <c r="J126" s="145">
        <v>75</v>
      </c>
      <c r="K126" s="174">
        <v>20</v>
      </c>
      <c r="L126" s="181">
        <v>0</v>
      </c>
      <c r="M126" s="146">
        <v>0</v>
      </c>
      <c r="N126" s="146">
        <v>0</v>
      </c>
      <c r="O126" s="182">
        <v>0</v>
      </c>
      <c r="P126" s="177">
        <f t="shared" si="5"/>
        <v>0</v>
      </c>
      <c r="Q126" s="105">
        <v>0</v>
      </c>
      <c r="R126" s="186">
        <v>0</v>
      </c>
      <c r="S126" s="181">
        <f t="shared" si="6"/>
        <v>0</v>
      </c>
      <c r="T126" s="146">
        <v>0</v>
      </c>
      <c r="U126" s="146">
        <v>0</v>
      </c>
      <c r="V126" s="146">
        <v>0</v>
      </c>
      <c r="W126" s="182">
        <v>0</v>
      </c>
      <c r="X126" s="177">
        <f t="shared" si="7"/>
        <v>0</v>
      </c>
      <c r="Y126" s="147">
        <v>0</v>
      </c>
      <c r="Z126" s="152">
        <v>0</v>
      </c>
    </row>
    <row r="127" spans="1:26" s="72" customFormat="1" ht="15" customHeight="1" x14ac:dyDescent="0.2">
      <c r="A127" s="157" t="s">
        <v>8</v>
      </c>
      <c r="B127" s="159" t="s">
        <v>2</v>
      </c>
      <c r="C127" s="161">
        <v>50013971</v>
      </c>
      <c r="D127" s="163" t="s">
        <v>225</v>
      </c>
      <c r="E127" s="165">
        <f t="shared" si="8"/>
        <v>187</v>
      </c>
      <c r="F127" s="169">
        <v>31</v>
      </c>
      <c r="G127" s="105">
        <v>0</v>
      </c>
      <c r="H127" s="170">
        <v>31</v>
      </c>
      <c r="I127" s="127">
        <v>156</v>
      </c>
      <c r="J127" s="145">
        <v>104</v>
      </c>
      <c r="K127" s="174">
        <v>52</v>
      </c>
      <c r="L127" s="181">
        <v>0</v>
      </c>
      <c r="M127" s="146">
        <v>0</v>
      </c>
      <c r="N127" s="146">
        <v>0</v>
      </c>
      <c r="O127" s="182">
        <v>0</v>
      </c>
      <c r="P127" s="177">
        <f t="shared" si="5"/>
        <v>0</v>
      </c>
      <c r="Q127" s="105">
        <v>0</v>
      </c>
      <c r="R127" s="186">
        <v>0</v>
      </c>
      <c r="S127" s="181">
        <f t="shared" si="6"/>
        <v>0</v>
      </c>
      <c r="T127" s="146">
        <v>0</v>
      </c>
      <c r="U127" s="146">
        <v>0</v>
      </c>
      <c r="V127" s="146">
        <v>0</v>
      </c>
      <c r="W127" s="182">
        <v>0</v>
      </c>
      <c r="X127" s="177">
        <f t="shared" si="7"/>
        <v>0</v>
      </c>
      <c r="Y127" s="147">
        <v>0</v>
      </c>
      <c r="Z127" s="152">
        <v>0</v>
      </c>
    </row>
    <row r="128" spans="1:26" s="72" customFormat="1" ht="15" customHeight="1" x14ac:dyDescent="0.2">
      <c r="A128" s="157" t="s">
        <v>8</v>
      </c>
      <c r="B128" s="159" t="s">
        <v>2</v>
      </c>
      <c r="C128" s="161">
        <v>50030990</v>
      </c>
      <c r="D128" s="163" t="s">
        <v>226</v>
      </c>
      <c r="E128" s="165">
        <f t="shared" si="8"/>
        <v>157</v>
      </c>
      <c r="F128" s="169">
        <v>15</v>
      </c>
      <c r="G128" s="105">
        <v>0</v>
      </c>
      <c r="H128" s="170">
        <v>15</v>
      </c>
      <c r="I128" s="127">
        <v>142</v>
      </c>
      <c r="J128" s="145">
        <v>76</v>
      </c>
      <c r="K128" s="174">
        <v>66</v>
      </c>
      <c r="L128" s="181">
        <v>0</v>
      </c>
      <c r="M128" s="146">
        <v>0</v>
      </c>
      <c r="N128" s="146">
        <v>0</v>
      </c>
      <c r="O128" s="182">
        <v>0</v>
      </c>
      <c r="P128" s="177">
        <f t="shared" si="5"/>
        <v>0</v>
      </c>
      <c r="Q128" s="105">
        <v>0</v>
      </c>
      <c r="R128" s="186">
        <v>0</v>
      </c>
      <c r="S128" s="181">
        <f t="shared" si="6"/>
        <v>0</v>
      </c>
      <c r="T128" s="146">
        <v>0</v>
      </c>
      <c r="U128" s="146">
        <v>0</v>
      </c>
      <c r="V128" s="146">
        <v>0</v>
      </c>
      <c r="W128" s="182">
        <v>0</v>
      </c>
      <c r="X128" s="177">
        <f t="shared" si="7"/>
        <v>0</v>
      </c>
      <c r="Y128" s="147">
        <v>0</v>
      </c>
      <c r="Z128" s="152">
        <v>0</v>
      </c>
    </row>
    <row r="129" spans="1:26" s="72" customFormat="1" ht="15" customHeight="1" x14ac:dyDescent="0.2">
      <c r="A129" s="157" t="s">
        <v>8</v>
      </c>
      <c r="B129" s="159" t="s">
        <v>2</v>
      </c>
      <c r="C129" s="161">
        <v>50014072</v>
      </c>
      <c r="D129" s="163" t="s">
        <v>227</v>
      </c>
      <c r="E129" s="165">
        <f t="shared" si="8"/>
        <v>154</v>
      </c>
      <c r="F129" s="169">
        <v>20</v>
      </c>
      <c r="G129" s="105">
        <v>0</v>
      </c>
      <c r="H129" s="170">
        <v>20</v>
      </c>
      <c r="I129" s="127">
        <v>134</v>
      </c>
      <c r="J129" s="145">
        <v>79</v>
      </c>
      <c r="K129" s="174">
        <v>55</v>
      </c>
      <c r="L129" s="181">
        <v>0</v>
      </c>
      <c r="M129" s="146">
        <v>0</v>
      </c>
      <c r="N129" s="146">
        <v>0</v>
      </c>
      <c r="O129" s="182">
        <v>0</v>
      </c>
      <c r="P129" s="177">
        <f t="shared" si="5"/>
        <v>0</v>
      </c>
      <c r="Q129" s="105">
        <v>0</v>
      </c>
      <c r="R129" s="186">
        <v>0</v>
      </c>
      <c r="S129" s="181">
        <f t="shared" si="6"/>
        <v>0</v>
      </c>
      <c r="T129" s="146">
        <v>0</v>
      </c>
      <c r="U129" s="146">
        <v>0</v>
      </c>
      <c r="V129" s="146">
        <v>0</v>
      </c>
      <c r="W129" s="182">
        <v>0</v>
      </c>
      <c r="X129" s="177">
        <f t="shared" si="7"/>
        <v>0</v>
      </c>
      <c r="Y129" s="147">
        <v>0</v>
      </c>
      <c r="Z129" s="152">
        <v>0</v>
      </c>
    </row>
    <row r="130" spans="1:26" s="72" customFormat="1" ht="15" customHeight="1" x14ac:dyDescent="0.2">
      <c r="A130" s="157" t="s">
        <v>8</v>
      </c>
      <c r="B130" s="159" t="s">
        <v>2</v>
      </c>
      <c r="C130" s="161">
        <v>50024612</v>
      </c>
      <c r="D130" s="163" t="s">
        <v>228</v>
      </c>
      <c r="E130" s="165">
        <f t="shared" si="8"/>
        <v>66</v>
      </c>
      <c r="F130" s="169">
        <v>6</v>
      </c>
      <c r="G130" s="105">
        <v>0</v>
      </c>
      <c r="H130" s="170">
        <v>6</v>
      </c>
      <c r="I130" s="127">
        <v>60</v>
      </c>
      <c r="J130" s="145">
        <v>27</v>
      </c>
      <c r="K130" s="174">
        <v>33</v>
      </c>
      <c r="L130" s="181">
        <v>0</v>
      </c>
      <c r="M130" s="146">
        <v>0</v>
      </c>
      <c r="N130" s="146">
        <v>0</v>
      </c>
      <c r="O130" s="182">
        <v>0</v>
      </c>
      <c r="P130" s="177">
        <f t="shared" si="5"/>
        <v>0</v>
      </c>
      <c r="Q130" s="105">
        <v>0</v>
      </c>
      <c r="R130" s="186">
        <v>0</v>
      </c>
      <c r="S130" s="181">
        <f t="shared" si="6"/>
        <v>0</v>
      </c>
      <c r="T130" s="146">
        <v>0</v>
      </c>
      <c r="U130" s="146">
        <v>0</v>
      </c>
      <c r="V130" s="146">
        <v>0</v>
      </c>
      <c r="W130" s="182">
        <v>0</v>
      </c>
      <c r="X130" s="177">
        <f t="shared" si="7"/>
        <v>0</v>
      </c>
      <c r="Y130" s="147">
        <v>0</v>
      </c>
      <c r="Z130" s="152">
        <v>0</v>
      </c>
    </row>
    <row r="131" spans="1:26" s="72" customFormat="1" ht="15" customHeight="1" x14ac:dyDescent="0.2">
      <c r="A131" s="157" t="s">
        <v>9</v>
      </c>
      <c r="B131" s="159" t="s">
        <v>0</v>
      </c>
      <c r="C131" s="161">
        <v>50027387</v>
      </c>
      <c r="D131" s="163" t="s">
        <v>229</v>
      </c>
      <c r="E131" s="165">
        <f t="shared" si="8"/>
        <v>264</v>
      </c>
      <c r="F131" s="169">
        <v>264</v>
      </c>
      <c r="G131" s="105">
        <v>0</v>
      </c>
      <c r="H131" s="170">
        <v>264</v>
      </c>
      <c r="I131" s="127">
        <v>0</v>
      </c>
      <c r="J131" s="145">
        <v>0</v>
      </c>
      <c r="K131" s="174">
        <v>0</v>
      </c>
      <c r="L131" s="181">
        <v>0</v>
      </c>
      <c r="M131" s="146">
        <v>0</v>
      </c>
      <c r="N131" s="146">
        <v>0</v>
      </c>
      <c r="O131" s="182">
        <v>0</v>
      </c>
      <c r="P131" s="177">
        <f t="shared" si="5"/>
        <v>0</v>
      </c>
      <c r="Q131" s="105">
        <v>0</v>
      </c>
      <c r="R131" s="186">
        <v>0</v>
      </c>
      <c r="S131" s="181">
        <f t="shared" si="6"/>
        <v>0</v>
      </c>
      <c r="T131" s="146">
        <v>0</v>
      </c>
      <c r="U131" s="146">
        <v>0</v>
      </c>
      <c r="V131" s="146">
        <v>0</v>
      </c>
      <c r="W131" s="182">
        <v>0</v>
      </c>
      <c r="X131" s="177">
        <f t="shared" si="7"/>
        <v>0</v>
      </c>
      <c r="Y131" s="147">
        <v>0</v>
      </c>
      <c r="Z131" s="152">
        <v>0</v>
      </c>
    </row>
    <row r="132" spans="1:26" s="72" customFormat="1" ht="15" customHeight="1" x14ac:dyDescent="0.2">
      <c r="A132" s="157" t="s">
        <v>9</v>
      </c>
      <c r="B132" s="159" t="s">
        <v>0</v>
      </c>
      <c r="C132" s="161">
        <v>50026283</v>
      </c>
      <c r="D132" s="163" t="s">
        <v>230</v>
      </c>
      <c r="E132" s="165">
        <f t="shared" si="8"/>
        <v>122</v>
      </c>
      <c r="F132" s="169">
        <v>122</v>
      </c>
      <c r="G132" s="105">
        <v>122</v>
      </c>
      <c r="H132" s="170">
        <v>0</v>
      </c>
      <c r="I132" s="127">
        <v>0</v>
      </c>
      <c r="J132" s="145">
        <v>0</v>
      </c>
      <c r="K132" s="174">
        <v>0</v>
      </c>
      <c r="L132" s="181">
        <v>0</v>
      </c>
      <c r="M132" s="146">
        <v>0</v>
      </c>
      <c r="N132" s="146">
        <v>0</v>
      </c>
      <c r="O132" s="182">
        <v>0</v>
      </c>
      <c r="P132" s="177">
        <f t="shared" si="5"/>
        <v>0</v>
      </c>
      <c r="Q132" s="105">
        <v>0</v>
      </c>
      <c r="R132" s="186">
        <v>0</v>
      </c>
      <c r="S132" s="181">
        <f t="shared" si="6"/>
        <v>0</v>
      </c>
      <c r="T132" s="146">
        <v>0</v>
      </c>
      <c r="U132" s="146">
        <v>0</v>
      </c>
      <c r="V132" s="146">
        <v>0</v>
      </c>
      <c r="W132" s="182">
        <v>0</v>
      </c>
      <c r="X132" s="177">
        <f t="shared" si="7"/>
        <v>0</v>
      </c>
      <c r="Y132" s="147">
        <v>0</v>
      </c>
      <c r="Z132" s="152">
        <v>0</v>
      </c>
    </row>
    <row r="133" spans="1:26" s="72" customFormat="1" ht="15" customHeight="1" x14ac:dyDescent="0.2">
      <c r="A133" s="157" t="s">
        <v>9</v>
      </c>
      <c r="B133" s="159" t="s">
        <v>0</v>
      </c>
      <c r="C133" s="161">
        <v>50014129</v>
      </c>
      <c r="D133" s="163" t="s">
        <v>231</v>
      </c>
      <c r="E133" s="165">
        <f t="shared" si="8"/>
        <v>293</v>
      </c>
      <c r="F133" s="169">
        <v>0</v>
      </c>
      <c r="G133" s="105">
        <v>0</v>
      </c>
      <c r="H133" s="170">
        <v>0</v>
      </c>
      <c r="I133" s="127">
        <v>293</v>
      </c>
      <c r="J133" s="145">
        <v>293</v>
      </c>
      <c r="K133" s="174">
        <v>0</v>
      </c>
      <c r="L133" s="181">
        <v>0</v>
      </c>
      <c r="M133" s="146">
        <v>0</v>
      </c>
      <c r="N133" s="146">
        <v>0</v>
      </c>
      <c r="O133" s="182">
        <v>0</v>
      </c>
      <c r="P133" s="177">
        <f t="shared" si="5"/>
        <v>0</v>
      </c>
      <c r="Q133" s="105">
        <v>0</v>
      </c>
      <c r="R133" s="186">
        <v>0</v>
      </c>
      <c r="S133" s="181">
        <f t="shared" si="6"/>
        <v>0</v>
      </c>
      <c r="T133" s="146">
        <v>0</v>
      </c>
      <c r="U133" s="146">
        <v>0</v>
      </c>
      <c r="V133" s="146">
        <v>0</v>
      </c>
      <c r="W133" s="182">
        <v>0</v>
      </c>
      <c r="X133" s="177">
        <f t="shared" si="7"/>
        <v>0</v>
      </c>
      <c r="Y133" s="147">
        <v>0</v>
      </c>
      <c r="Z133" s="152">
        <v>0</v>
      </c>
    </row>
    <row r="134" spans="1:26" s="72" customFormat="1" ht="15" customHeight="1" x14ac:dyDescent="0.2">
      <c r="A134" s="157" t="s">
        <v>9</v>
      </c>
      <c r="B134" s="159" t="s">
        <v>0</v>
      </c>
      <c r="C134" s="161">
        <v>50026879</v>
      </c>
      <c r="D134" s="163" t="s">
        <v>232</v>
      </c>
      <c r="E134" s="165">
        <f t="shared" si="8"/>
        <v>246</v>
      </c>
      <c r="F134" s="169">
        <v>0</v>
      </c>
      <c r="G134" s="105">
        <v>0</v>
      </c>
      <c r="H134" s="170">
        <v>0</v>
      </c>
      <c r="I134" s="127">
        <v>246</v>
      </c>
      <c r="J134" s="145">
        <v>246</v>
      </c>
      <c r="K134" s="174">
        <v>0</v>
      </c>
      <c r="L134" s="181">
        <v>0</v>
      </c>
      <c r="M134" s="146">
        <v>0</v>
      </c>
      <c r="N134" s="146">
        <v>0</v>
      </c>
      <c r="O134" s="182">
        <v>0</v>
      </c>
      <c r="P134" s="177">
        <f t="shared" si="5"/>
        <v>0</v>
      </c>
      <c r="Q134" s="105">
        <v>0</v>
      </c>
      <c r="R134" s="186">
        <v>0</v>
      </c>
      <c r="S134" s="181">
        <f t="shared" si="6"/>
        <v>0</v>
      </c>
      <c r="T134" s="146">
        <v>0</v>
      </c>
      <c r="U134" s="146">
        <v>0</v>
      </c>
      <c r="V134" s="146">
        <v>0</v>
      </c>
      <c r="W134" s="182">
        <v>0</v>
      </c>
      <c r="X134" s="177">
        <f t="shared" si="7"/>
        <v>0</v>
      </c>
      <c r="Y134" s="147">
        <v>0</v>
      </c>
      <c r="Z134" s="152">
        <v>0</v>
      </c>
    </row>
    <row r="135" spans="1:26" s="72" customFormat="1" ht="15" customHeight="1" x14ac:dyDescent="0.2">
      <c r="A135" s="157" t="s">
        <v>9</v>
      </c>
      <c r="B135" s="159" t="s">
        <v>2</v>
      </c>
      <c r="C135" s="161">
        <v>50014137</v>
      </c>
      <c r="D135" s="163" t="s">
        <v>233</v>
      </c>
      <c r="E135" s="165">
        <f t="shared" si="8"/>
        <v>128</v>
      </c>
      <c r="F135" s="169">
        <v>15</v>
      </c>
      <c r="G135" s="105">
        <v>0</v>
      </c>
      <c r="H135" s="170">
        <v>15</v>
      </c>
      <c r="I135" s="127">
        <v>113</v>
      </c>
      <c r="J135" s="145">
        <v>69</v>
      </c>
      <c r="K135" s="174">
        <v>44</v>
      </c>
      <c r="L135" s="181">
        <v>0</v>
      </c>
      <c r="M135" s="146">
        <v>0</v>
      </c>
      <c r="N135" s="146">
        <v>0</v>
      </c>
      <c r="O135" s="182">
        <v>0</v>
      </c>
      <c r="P135" s="177">
        <f t="shared" si="5"/>
        <v>0</v>
      </c>
      <c r="Q135" s="105">
        <v>0</v>
      </c>
      <c r="R135" s="186">
        <v>0</v>
      </c>
      <c r="S135" s="181">
        <f t="shared" si="6"/>
        <v>0</v>
      </c>
      <c r="T135" s="146">
        <v>0</v>
      </c>
      <c r="U135" s="146">
        <v>0</v>
      </c>
      <c r="V135" s="146">
        <v>0</v>
      </c>
      <c r="W135" s="182">
        <v>0</v>
      </c>
      <c r="X135" s="177">
        <f t="shared" si="7"/>
        <v>0</v>
      </c>
      <c r="Y135" s="147">
        <v>0</v>
      </c>
      <c r="Z135" s="152">
        <v>0</v>
      </c>
    </row>
    <row r="136" spans="1:26" s="72" customFormat="1" ht="15" customHeight="1" x14ac:dyDescent="0.2">
      <c r="A136" s="157" t="s">
        <v>9</v>
      </c>
      <c r="B136" s="159" t="s">
        <v>2</v>
      </c>
      <c r="C136" s="161">
        <v>50014161</v>
      </c>
      <c r="D136" s="163" t="s">
        <v>234</v>
      </c>
      <c r="E136" s="165">
        <f t="shared" si="8"/>
        <v>17</v>
      </c>
      <c r="F136" s="169">
        <v>2</v>
      </c>
      <c r="G136" s="105">
        <v>0</v>
      </c>
      <c r="H136" s="170">
        <v>2</v>
      </c>
      <c r="I136" s="127">
        <v>15</v>
      </c>
      <c r="J136" s="145">
        <v>6</v>
      </c>
      <c r="K136" s="174">
        <v>9</v>
      </c>
      <c r="L136" s="181">
        <v>0</v>
      </c>
      <c r="M136" s="146">
        <v>0</v>
      </c>
      <c r="N136" s="146">
        <v>0</v>
      </c>
      <c r="O136" s="182">
        <v>0</v>
      </c>
      <c r="P136" s="177">
        <f t="shared" si="5"/>
        <v>0</v>
      </c>
      <c r="Q136" s="105">
        <v>0</v>
      </c>
      <c r="R136" s="186">
        <v>0</v>
      </c>
      <c r="S136" s="181">
        <f t="shared" si="6"/>
        <v>0</v>
      </c>
      <c r="T136" s="146">
        <v>0</v>
      </c>
      <c r="U136" s="146">
        <v>0</v>
      </c>
      <c r="V136" s="146">
        <v>0</v>
      </c>
      <c r="W136" s="182">
        <v>0</v>
      </c>
      <c r="X136" s="177">
        <f t="shared" si="7"/>
        <v>0</v>
      </c>
      <c r="Y136" s="147">
        <v>0</v>
      </c>
      <c r="Z136" s="152">
        <v>0</v>
      </c>
    </row>
    <row r="137" spans="1:26" s="73" customFormat="1" ht="15" customHeight="1" x14ac:dyDescent="0.2">
      <c r="A137" s="157" t="s">
        <v>9</v>
      </c>
      <c r="B137" s="159" t="s">
        <v>2</v>
      </c>
      <c r="C137" s="161">
        <v>50014170</v>
      </c>
      <c r="D137" s="163" t="s">
        <v>235</v>
      </c>
      <c r="E137" s="165">
        <f t="shared" si="8"/>
        <v>77</v>
      </c>
      <c r="F137" s="169">
        <v>12</v>
      </c>
      <c r="G137" s="105">
        <v>0</v>
      </c>
      <c r="H137" s="170">
        <v>12</v>
      </c>
      <c r="I137" s="127">
        <v>65</v>
      </c>
      <c r="J137" s="145">
        <v>33</v>
      </c>
      <c r="K137" s="174">
        <v>32</v>
      </c>
      <c r="L137" s="181">
        <v>0</v>
      </c>
      <c r="M137" s="146">
        <v>0</v>
      </c>
      <c r="N137" s="146">
        <v>0</v>
      </c>
      <c r="O137" s="182">
        <v>0</v>
      </c>
      <c r="P137" s="177">
        <f t="shared" si="5"/>
        <v>0</v>
      </c>
      <c r="Q137" s="105">
        <v>0</v>
      </c>
      <c r="R137" s="186">
        <v>0</v>
      </c>
      <c r="S137" s="181">
        <f t="shared" si="6"/>
        <v>0</v>
      </c>
      <c r="T137" s="146">
        <v>0</v>
      </c>
      <c r="U137" s="146">
        <v>0</v>
      </c>
      <c r="V137" s="146">
        <v>0</v>
      </c>
      <c r="W137" s="182">
        <v>0</v>
      </c>
      <c r="X137" s="177">
        <f t="shared" si="7"/>
        <v>0</v>
      </c>
      <c r="Y137" s="147">
        <v>0</v>
      </c>
      <c r="Z137" s="152">
        <v>0</v>
      </c>
    </row>
    <row r="138" spans="1:26" s="72" customFormat="1" ht="15" customHeight="1" x14ac:dyDescent="0.2">
      <c r="A138" s="157" t="s">
        <v>9</v>
      </c>
      <c r="B138" s="159" t="s">
        <v>2</v>
      </c>
      <c r="C138" s="161">
        <v>50030957</v>
      </c>
      <c r="D138" s="163" t="s">
        <v>973</v>
      </c>
      <c r="E138" s="165">
        <f t="shared" si="8"/>
        <v>50</v>
      </c>
      <c r="F138" s="169">
        <v>5</v>
      </c>
      <c r="G138" s="105">
        <v>0</v>
      </c>
      <c r="H138" s="170">
        <v>5</v>
      </c>
      <c r="I138" s="127">
        <v>45</v>
      </c>
      <c r="J138" s="145">
        <v>19</v>
      </c>
      <c r="K138" s="174">
        <v>26</v>
      </c>
      <c r="L138" s="181">
        <v>0</v>
      </c>
      <c r="M138" s="146">
        <v>0</v>
      </c>
      <c r="N138" s="146">
        <v>0</v>
      </c>
      <c r="O138" s="182">
        <v>0</v>
      </c>
      <c r="P138" s="177">
        <f t="shared" si="5"/>
        <v>0</v>
      </c>
      <c r="Q138" s="105">
        <v>0</v>
      </c>
      <c r="R138" s="186">
        <v>0</v>
      </c>
      <c r="S138" s="181">
        <f t="shared" si="6"/>
        <v>0</v>
      </c>
      <c r="T138" s="146">
        <v>0</v>
      </c>
      <c r="U138" s="146">
        <v>0</v>
      </c>
      <c r="V138" s="146">
        <v>0</v>
      </c>
      <c r="W138" s="182">
        <v>0</v>
      </c>
      <c r="X138" s="177">
        <f t="shared" si="7"/>
        <v>0</v>
      </c>
      <c r="Y138" s="147">
        <v>0</v>
      </c>
      <c r="Z138" s="152">
        <v>0</v>
      </c>
    </row>
    <row r="139" spans="1:26" s="72" customFormat="1" ht="15" customHeight="1" x14ac:dyDescent="0.2">
      <c r="A139" s="157" t="s">
        <v>10</v>
      </c>
      <c r="B139" s="159" t="s">
        <v>0</v>
      </c>
      <c r="C139" s="161">
        <v>50028103</v>
      </c>
      <c r="D139" s="163" t="s">
        <v>237</v>
      </c>
      <c r="E139" s="165">
        <f t="shared" si="8"/>
        <v>111</v>
      </c>
      <c r="F139" s="169">
        <v>111</v>
      </c>
      <c r="G139" s="105">
        <v>84</v>
      </c>
      <c r="H139" s="170">
        <v>27</v>
      </c>
      <c r="I139" s="127">
        <v>0</v>
      </c>
      <c r="J139" s="145">
        <v>0</v>
      </c>
      <c r="K139" s="174">
        <v>0</v>
      </c>
      <c r="L139" s="181">
        <v>0</v>
      </c>
      <c r="M139" s="146">
        <v>0</v>
      </c>
      <c r="N139" s="146">
        <v>0</v>
      </c>
      <c r="O139" s="182">
        <v>0</v>
      </c>
      <c r="P139" s="177">
        <f t="shared" si="5"/>
        <v>0</v>
      </c>
      <c r="Q139" s="105">
        <v>0</v>
      </c>
      <c r="R139" s="186">
        <v>0</v>
      </c>
      <c r="S139" s="181">
        <f t="shared" si="6"/>
        <v>0</v>
      </c>
      <c r="T139" s="146">
        <v>0</v>
      </c>
      <c r="U139" s="146">
        <v>0</v>
      </c>
      <c r="V139" s="146">
        <v>0</v>
      </c>
      <c r="W139" s="182">
        <v>0</v>
      </c>
      <c r="X139" s="177">
        <f t="shared" si="7"/>
        <v>0</v>
      </c>
      <c r="Y139" s="147">
        <v>0</v>
      </c>
      <c r="Z139" s="152">
        <v>0</v>
      </c>
    </row>
    <row r="140" spans="1:26" s="72" customFormat="1" ht="15" customHeight="1" x14ac:dyDescent="0.2">
      <c r="A140" s="157" t="s">
        <v>10</v>
      </c>
      <c r="B140" s="159" t="s">
        <v>0</v>
      </c>
      <c r="C140" s="161">
        <v>50035606</v>
      </c>
      <c r="D140" s="163" t="s">
        <v>238</v>
      </c>
      <c r="E140" s="165">
        <f t="shared" si="8"/>
        <v>98</v>
      </c>
      <c r="F140" s="169">
        <v>98</v>
      </c>
      <c r="G140" s="105">
        <v>81</v>
      </c>
      <c r="H140" s="170">
        <v>17</v>
      </c>
      <c r="I140" s="127">
        <v>0</v>
      </c>
      <c r="J140" s="145">
        <v>0</v>
      </c>
      <c r="K140" s="174">
        <v>0</v>
      </c>
      <c r="L140" s="181">
        <v>0</v>
      </c>
      <c r="M140" s="146">
        <v>0</v>
      </c>
      <c r="N140" s="146">
        <v>0</v>
      </c>
      <c r="O140" s="182">
        <v>0</v>
      </c>
      <c r="P140" s="177">
        <f t="shared" si="5"/>
        <v>0</v>
      </c>
      <c r="Q140" s="105">
        <v>0</v>
      </c>
      <c r="R140" s="186">
        <v>0</v>
      </c>
      <c r="S140" s="181">
        <f t="shared" si="6"/>
        <v>0</v>
      </c>
      <c r="T140" s="146">
        <v>0</v>
      </c>
      <c r="U140" s="146">
        <v>0</v>
      </c>
      <c r="V140" s="146">
        <v>0</v>
      </c>
      <c r="W140" s="182">
        <v>0</v>
      </c>
      <c r="X140" s="177">
        <f t="shared" si="7"/>
        <v>0</v>
      </c>
      <c r="Y140" s="147">
        <v>0</v>
      </c>
      <c r="Z140" s="152">
        <v>0</v>
      </c>
    </row>
    <row r="141" spans="1:26" s="72" customFormat="1" ht="15" customHeight="1" x14ac:dyDescent="0.2">
      <c r="A141" s="157" t="s">
        <v>10</v>
      </c>
      <c r="B141" s="159" t="s">
        <v>0</v>
      </c>
      <c r="C141" s="161">
        <v>50027557</v>
      </c>
      <c r="D141" s="163" t="s">
        <v>239</v>
      </c>
      <c r="E141" s="165">
        <f t="shared" si="8"/>
        <v>77</v>
      </c>
      <c r="F141" s="169">
        <v>77</v>
      </c>
      <c r="G141" s="105">
        <v>52</v>
      </c>
      <c r="H141" s="170">
        <v>25</v>
      </c>
      <c r="I141" s="127">
        <v>0</v>
      </c>
      <c r="J141" s="145">
        <v>0</v>
      </c>
      <c r="K141" s="174">
        <v>0</v>
      </c>
      <c r="L141" s="181">
        <v>0</v>
      </c>
      <c r="M141" s="146">
        <v>0</v>
      </c>
      <c r="N141" s="146">
        <v>0</v>
      </c>
      <c r="O141" s="182">
        <v>0</v>
      </c>
      <c r="P141" s="177">
        <f t="shared" si="5"/>
        <v>0</v>
      </c>
      <c r="Q141" s="105">
        <v>0</v>
      </c>
      <c r="R141" s="186">
        <v>0</v>
      </c>
      <c r="S141" s="181">
        <f t="shared" si="6"/>
        <v>0</v>
      </c>
      <c r="T141" s="146">
        <v>0</v>
      </c>
      <c r="U141" s="146">
        <v>0</v>
      </c>
      <c r="V141" s="146">
        <v>0</v>
      </c>
      <c r="W141" s="182">
        <v>0</v>
      </c>
      <c r="X141" s="177">
        <f t="shared" si="7"/>
        <v>0</v>
      </c>
      <c r="Y141" s="147">
        <v>0</v>
      </c>
      <c r="Z141" s="152">
        <v>0</v>
      </c>
    </row>
    <row r="142" spans="1:26" s="72" customFormat="1" ht="15" customHeight="1" x14ac:dyDescent="0.2">
      <c r="A142" s="157" t="s">
        <v>10</v>
      </c>
      <c r="B142" s="159" t="s">
        <v>0</v>
      </c>
      <c r="C142" s="161">
        <v>50027565</v>
      </c>
      <c r="D142" s="163" t="s">
        <v>240</v>
      </c>
      <c r="E142" s="165">
        <f t="shared" si="8"/>
        <v>73</v>
      </c>
      <c r="F142" s="169">
        <v>73</v>
      </c>
      <c r="G142" s="105">
        <v>58</v>
      </c>
      <c r="H142" s="170">
        <v>15</v>
      </c>
      <c r="I142" s="127">
        <v>0</v>
      </c>
      <c r="J142" s="145">
        <v>0</v>
      </c>
      <c r="K142" s="174">
        <v>0</v>
      </c>
      <c r="L142" s="181">
        <v>0</v>
      </c>
      <c r="M142" s="146">
        <v>0</v>
      </c>
      <c r="N142" s="146">
        <v>0</v>
      </c>
      <c r="O142" s="182">
        <v>0</v>
      </c>
      <c r="P142" s="177">
        <f t="shared" si="5"/>
        <v>0</v>
      </c>
      <c r="Q142" s="105">
        <v>0</v>
      </c>
      <c r="R142" s="186">
        <v>0</v>
      </c>
      <c r="S142" s="181">
        <f t="shared" si="6"/>
        <v>0</v>
      </c>
      <c r="T142" s="146">
        <v>0</v>
      </c>
      <c r="U142" s="146">
        <v>0</v>
      </c>
      <c r="V142" s="146">
        <v>0</v>
      </c>
      <c r="W142" s="182">
        <v>0</v>
      </c>
      <c r="X142" s="177">
        <f t="shared" si="7"/>
        <v>0</v>
      </c>
      <c r="Y142" s="147">
        <v>0</v>
      </c>
      <c r="Z142" s="152">
        <v>0</v>
      </c>
    </row>
    <row r="143" spans="1:26" s="72" customFormat="1" ht="15" customHeight="1" x14ac:dyDescent="0.2">
      <c r="A143" s="157" t="s">
        <v>10</v>
      </c>
      <c r="B143" s="159" t="s">
        <v>0</v>
      </c>
      <c r="C143" s="161">
        <v>50014226</v>
      </c>
      <c r="D143" s="163" t="s">
        <v>241</v>
      </c>
      <c r="E143" s="165">
        <f t="shared" si="8"/>
        <v>284</v>
      </c>
      <c r="F143" s="169">
        <v>21</v>
      </c>
      <c r="G143" s="105">
        <v>0</v>
      </c>
      <c r="H143" s="170">
        <v>21</v>
      </c>
      <c r="I143" s="127">
        <v>263</v>
      </c>
      <c r="J143" s="145">
        <v>263</v>
      </c>
      <c r="K143" s="174">
        <v>0</v>
      </c>
      <c r="L143" s="181">
        <v>0</v>
      </c>
      <c r="M143" s="146">
        <v>0</v>
      </c>
      <c r="N143" s="146">
        <v>0</v>
      </c>
      <c r="O143" s="182">
        <v>0</v>
      </c>
      <c r="P143" s="177">
        <f t="shared" ref="P143:P206" si="9">SUM(Q143:R143)</f>
        <v>0</v>
      </c>
      <c r="Q143" s="105">
        <v>0</v>
      </c>
      <c r="R143" s="186">
        <v>0</v>
      </c>
      <c r="S143" s="181">
        <f t="shared" ref="S143:S206" si="10">SUM(T143:W143)</f>
        <v>0</v>
      </c>
      <c r="T143" s="146">
        <v>0</v>
      </c>
      <c r="U143" s="146">
        <v>0</v>
      </c>
      <c r="V143" s="146">
        <v>0</v>
      </c>
      <c r="W143" s="182">
        <v>0</v>
      </c>
      <c r="X143" s="177">
        <f t="shared" ref="X143:X206" si="11">SUM(Y143:Z143)</f>
        <v>0</v>
      </c>
      <c r="Y143" s="147">
        <v>0</v>
      </c>
      <c r="Z143" s="152">
        <v>0</v>
      </c>
    </row>
    <row r="144" spans="1:26" s="72" customFormat="1" ht="15" customHeight="1" x14ac:dyDescent="0.2">
      <c r="A144" s="157" t="s">
        <v>10</v>
      </c>
      <c r="B144" s="159" t="s">
        <v>0</v>
      </c>
      <c r="C144" s="161">
        <v>50014234</v>
      </c>
      <c r="D144" s="163" t="s">
        <v>242</v>
      </c>
      <c r="E144" s="165">
        <f t="shared" ref="E144:E207" si="12">SUM(F144+I144+L144+P144+S144+X144)</f>
        <v>300</v>
      </c>
      <c r="F144" s="169">
        <v>55</v>
      </c>
      <c r="G144" s="105">
        <v>0</v>
      </c>
      <c r="H144" s="170">
        <v>55</v>
      </c>
      <c r="I144" s="127">
        <v>245</v>
      </c>
      <c r="J144" s="145">
        <v>135</v>
      </c>
      <c r="K144" s="174">
        <v>110</v>
      </c>
      <c r="L144" s="181">
        <v>0</v>
      </c>
      <c r="M144" s="146">
        <v>0</v>
      </c>
      <c r="N144" s="146">
        <v>0</v>
      </c>
      <c r="O144" s="182">
        <v>0</v>
      </c>
      <c r="P144" s="177">
        <f t="shared" si="9"/>
        <v>0</v>
      </c>
      <c r="Q144" s="105">
        <v>0</v>
      </c>
      <c r="R144" s="186">
        <v>0</v>
      </c>
      <c r="S144" s="181">
        <f t="shared" si="10"/>
        <v>0</v>
      </c>
      <c r="T144" s="146">
        <v>0</v>
      </c>
      <c r="U144" s="146">
        <v>0</v>
      </c>
      <c r="V144" s="146">
        <v>0</v>
      </c>
      <c r="W144" s="182">
        <v>0</v>
      </c>
      <c r="X144" s="177">
        <f t="shared" si="11"/>
        <v>0</v>
      </c>
      <c r="Y144" s="147">
        <v>0</v>
      </c>
      <c r="Z144" s="152">
        <v>0</v>
      </c>
    </row>
    <row r="145" spans="1:26" s="72" customFormat="1" ht="15" customHeight="1" x14ac:dyDescent="0.2">
      <c r="A145" s="157" t="s">
        <v>10</v>
      </c>
      <c r="B145" s="159" t="s">
        <v>0</v>
      </c>
      <c r="C145" s="161">
        <v>50014242</v>
      </c>
      <c r="D145" s="163" t="s">
        <v>243</v>
      </c>
      <c r="E145" s="165">
        <f t="shared" si="12"/>
        <v>310</v>
      </c>
      <c r="F145" s="169">
        <v>24</v>
      </c>
      <c r="G145" s="105">
        <v>0</v>
      </c>
      <c r="H145" s="170">
        <v>24</v>
      </c>
      <c r="I145" s="127">
        <v>286</v>
      </c>
      <c r="J145" s="145">
        <v>286</v>
      </c>
      <c r="K145" s="174">
        <v>0</v>
      </c>
      <c r="L145" s="181">
        <v>0</v>
      </c>
      <c r="M145" s="146">
        <v>0</v>
      </c>
      <c r="N145" s="146">
        <v>0</v>
      </c>
      <c r="O145" s="182">
        <v>0</v>
      </c>
      <c r="P145" s="177">
        <f t="shared" si="9"/>
        <v>0</v>
      </c>
      <c r="Q145" s="105">
        <v>0</v>
      </c>
      <c r="R145" s="186">
        <v>0</v>
      </c>
      <c r="S145" s="181">
        <f t="shared" si="10"/>
        <v>0</v>
      </c>
      <c r="T145" s="146">
        <v>0</v>
      </c>
      <c r="U145" s="146">
        <v>0</v>
      </c>
      <c r="V145" s="146">
        <v>0</v>
      </c>
      <c r="W145" s="182">
        <v>0</v>
      </c>
      <c r="X145" s="177">
        <f t="shared" si="11"/>
        <v>0</v>
      </c>
      <c r="Y145" s="147">
        <v>0</v>
      </c>
      <c r="Z145" s="152">
        <v>0</v>
      </c>
    </row>
    <row r="146" spans="1:26" s="72" customFormat="1" ht="15" customHeight="1" x14ac:dyDescent="0.2">
      <c r="A146" s="157" t="s">
        <v>10</v>
      </c>
      <c r="B146" s="159" t="s">
        <v>0</v>
      </c>
      <c r="C146" s="161">
        <v>50014218</v>
      </c>
      <c r="D146" s="163" t="s">
        <v>244</v>
      </c>
      <c r="E146" s="165">
        <f t="shared" si="12"/>
        <v>498</v>
      </c>
      <c r="F146" s="169">
        <v>25</v>
      </c>
      <c r="G146" s="105">
        <v>0</v>
      </c>
      <c r="H146" s="170">
        <v>25</v>
      </c>
      <c r="I146" s="127">
        <v>473</v>
      </c>
      <c r="J146" s="145">
        <v>222</v>
      </c>
      <c r="K146" s="174">
        <v>251</v>
      </c>
      <c r="L146" s="181">
        <v>0</v>
      </c>
      <c r="M146" s="146">
        <v>0</v>
      </c>
      <c r="N146" s="146">
        <v>0</v>
      </c>
      <c r="O146" s="182">
        <v>0</v>
      </c>
      <c r="P146" s="177">
        <f t="shared" si="9"/>
        <v>0</v>
      </c>
      <c r="Q146" s="105">
        <v>0</v>
      </c>
      <c r="R146" s="186">
        <v>0</v>
      </c>
      <c r="S146" s="181">
        <f t="shared" si="10"/>
        <v>0</v>
      </c>
      <c r="T146" s="146">
        <v>0</v>
      </c>
      <c r="U146" s="146">
        <v>0</v>
      </c>
      <c r="V146" s="146">
        <v>0</v>
      </c>
      <c r="W146" s="182">
        <v>0</v>
      </c>
      <c r="X146" s="177">
        <f t="shared" si="11"/>
        <v>0</v>
      </c>
      <c r="Y146" s="147">
        <v>0</v>
      </c>
      <c r="Z146" s="152">
        <v>0</v>
      </c>
    </row>
    <row r="147" spans="1:26" s="72" customFormat="1" ht="15" customHeight="1" x14ac:dyDescent="0.2">
      <c r="A147" s="157" t="s">
        <v>10</v>
      </c>
      <c r="B147" s="159" t="s">
        <v>0</v>
      </c>
      <c r="C147" s="161">
        <v>50027018</v>
      </c>
      <c r="D147" s="163" t="s">
        <v>245</v>
      </c>
      <c r="E147" s="165">
        <f t="shared" si="12"/>
        <v>379</v>
      </c>
      <c r="F147" s="169">
        <v>25</v>
      </c>
      <c r="G147" s="105">
        <v>0</v>
      </c>
      <c r="H147" s="170">
        <v>25</v>
      </c>
      <c r="I147" s="127">
        <v>354</v>
      </c>
      <c r="J147" s="145">
        <v>354</v>
      </c>
      <c r="K147" s="174">
        <v>0</v>
      </c>
      <c r="L147" s="181">
        <v>0</v>
      </c>
      <c r="M147" s="146">
        <v>0</v>
      </c>
      <c r="N147" s="146">
        <v>0</v>
      </c>
      <c r="O147" s="182">
        <v>0</v>
      </c>
      <c r="P147" s="177">
        <f t="shared" si="9"/>
        <v>0</v>
      </c>
      <c r="Q147" s="105">
        <v>0</v>
      </c>
      <c r="R147" s="186">
        <v>0</v>
      </c>
      <c r="S147" s="181">
        <f t="shared" si="10"/>
        <v>0</v>
      </c>
      <c r="T147" s="146">
        <v>0</v>
      </c>
      <c r="U147" s="146">
        <v>0</v>
      </c>
      <c r="V147" s="146">
        <v>0</v>
      </c>
      <c r="W147" s="182">
        <v>0</v>
      </c>
      <c r="X147" s="177">
        <f t="shared" si="11"/>
        <v>0</v>
      </c>
      <c r="Y147" s="147">
        <v>0</v>
      </c>
      <c r="Z147" s="152">
        <v>0</v>
      </c>
    </row>
    <row r="148" spans="1:26" s="72" customFormat="1" ht="15" customHeight="1" x14ac:dyDescent="0.2">
      <c r="A148" s="157" t="s">
        <v>10</v>
      </c>
      <c r="B148" s="159" t="s">
        <v>0</v>
      </c>
      <c r="C148" s="161">
        <v>50014250</v>
      </c>
      <c r="D148" s="163" t="s">
        <v>246</v>
      </c>
      <c r="E148" s="165">
        <f t="shared" si="12"/>
        <v>146</v>
      </c>
      <c r="F148" s="169">
        <v>15</v>
      </c>
      <c r="G148" s="105">
        <v>0</v>
      </c>
      <c r="H148" s="170">
        <v>15</v>
      </c>
      <c r="I148" s="127">
        <v>131</v>
      </c>
      <c r="J148" s="145">
        <v>131</v>
      </c>
      <c r="K148" s="174">
        <v>0</v>
      </c>
      <c r="L148" s="181">
        <v>0</v>
      </c>
      <c r="M148" s="146">
        <v>0</v>
      </c>
      <c r="N148" s="146">
        <v>0</v>
      </c>
      <c r="O148" s="182">
        <v>0</v>
      </c>
      <c r="P148" s="177">
        <f t="shared" si="9"/>
        <v>0</v>
      </c>
      <c r="Q148" s="105">
        <v>0</v>
      </c>
      <c r="R148" s="186">
        <v>0</v>
      </c>
      <c r="S148" s="181">
        <f t="shared" si="10"/>
        <v>0</v>
      </c>
      <c r="T148" s="146">
        <v>0</v>
      </c>
      <c r="U148" s="146">
        <v>0</v>
      </c>
      <c r="V148" s="146">
        <v>0</v>
      </c>
      <c r="W148" s="182">
        <v>0</v>
      </c>
      <c r="X148" s="177">
        <f t="shared" si="11"/>
        <v>0</v>
      </c>
      <c r="Y148" s="147">
        <v>0</v>
      </c>
      <c r="Z148" s="152">
        <v>0</v>
      </c>
    </row>
    <row r="149" spans="1:26" s="72" customFormat="1" ht="15" customHeight="1" x14ac:dyDescent="0.2">
      <c r="A149" s="157" t="s">
        <v>10</v>
      </c>
      <c r="B149" s="159" t="s">
        <v>2</v>
      </c>
      <c r="C149" s="161">
        <v>50027573</v>
      </c>
      <c r="D149" s="163" t="s">
        <v>247</v>
      </c>
      <c r="E149" s="165">
        <f t="shared" si="12"/>
        <v>222</v>
      </c>
      <c r="F149" s="169">
        <v>13</v>
      </c>
      <c r="G149" s="105">
        <v>0</v>
      </c>
      <c r="H149" s="170">
        <v>13</v>
      </c>
      <c r="I149" s="127">
        <v>209</v>
      </c>
      <c r="J149" s="145">
        <v>127</v>
      </c>
      <c r="K149" s="174">
        <v>82</v>
      </c>
      <c r="L149" s="181">
        <v>0</v>
      </c>
      <c r="M149" s="146">
        <v>0</v>
      </c>
      <c r="N149" s="146">
        <v>0</v>
      </c>
      <c r="O149" s="182">
        <v>0</v>
      </c>
      <c r="P149" s="177">
        <f t="shared" si="9"/>
        <v>0</v>
      </c>
      <c r="Q149" s="105">
        <v>0</v>
      </c>
      <c r="R149" s="186">
        <v>0</v>
      </c>
      <c r="S149" s="181">
        <f t="shared" si="10"/>
        <v>0</v>
      </c>
      <c r="T149" s="146">
        <v>0</v>
      </c>
      <c r="U149" s="146">
        <v>0</v>
      </c>
      <c r="V149" s="146">
        <v>0</v>
      </c>
      <c r="W149" s="182">
        <v>0</v>
      </c>
      <c r="X149" s="177">
        <f t="shared" si="11"/>
        <v>0</v>
      </c>
      <c r="Y149" s="147">
        <v>0</v>
      </c>
      <c r="Z149" s="152">
        <v>0</v>
      </c>
    </row>
    <row r="150" spans="1:26" s="72" customFormat="1" ht="15" customHeight="1" x14ac:dyDescent="0.2">
      <c r="A150" s="157" t="s">
        <v>10</v>
      </c>
      <c r="B150" s="159" t="s">
        <v>2</v>
      </c>
      <c r="C150" s="161">
        <v>50014269</v>
      </c>
      <c r="D150" s="163" t="s">
        <v>248</v>
      </c>
      <c r="E150" s="165">
        <f t="shared" si="12"/>
        <v>71</v>
      </c>
      <c r="F150" s="169">
        <v>8</v>
      </c>
      <c r="G150" s="105">
        <v>0</v>
      </c>
      <c r="H150" s="170">
        <v>8</v>
      </c>
      <c r="I150" s="127">
        <v>63</v>
      </c>
      <c r="J150" s="145">
        <v>39</v>
      </c>
      <c r="K150" s="174">
        <v>24</v>
      </c>
      <c r="L150" s="181">
        <v>0</v>
      </c>
      <c r="M150" s="146">
        <v>0</v>
      </c>
      <c r="N150" s="146">
        <v>0</v>
      </c>
      <c r="O150" s="182">
        <v>0</v>
      </c>
      <c r="P150" s="177">
        <f t="shared" si="9"/>
        <v>0</v>
      </c>
      <c r="Q150" s="105">
        <v>0</v>
      </c>
      <c r="R150" s="186">
        <v>0</v>
      </c>
      <c r="S150" s="181">
        <f t="shared" si="10"/>
        <v>0</v>
      </c>
      <c r="T150" s="146">
        <v>0</v>
      </c>
      <c r="U150" s="146">
        <v>0</v>
      </c>
      <c r="V150" s="146">
        <v>0</v>
      </c>
      <c r="W150" s="182">
        <v>0</v>
      </c>
      <c r="X150" s="177">
        <f t="shared" si="11"/>
        <v>0</v>
      </c>
      <c r="Y150" s="147">
        <v>0</v>
      </c>
      <c r="Z150" s="152">
        <v>0</v>
      </c>
    </row>
    <row r="151" spans="1:26" s="72" customFormat="1" ht="15" customHeight="1" x14ac:dyDescent="0.2">
      <c r="A151" s="157" t="s">
        <v>55</v>
      </c>
      <c r="B151" s="159" t="s">
        <v>0</v>
      </c>
      <c r="C151" s="161">
        <v>50028901</v>
      </c>
      <c r="D151" s="163" t="s">
        <v>249</v>
      </c>
      <c r="E151" s="165">
        <f t="shared" si="12"/>
        <v>265</v>
      </c>
      <c r="F151" s="169">
        <v>265</v>
      </c>
      <c r="G151" s="105">
        <v>72</v>
      </c>
      <c r="H151" s="170">
        <v>193</v>
      </c>
      <c r="I151" s="127">
        <v>0</v>
      </c>
      <c r="J151" s="145">
        <v>0</v>
      </c>
      <c r="K151" s="174">
        <v>0</v>
      </c>
      <c r="L151" s="181">
        <v>0</v>
      </c>
      <c r="M151" s="146">
        <v>0</v>
      </c>
      <c r="N151" s="146">
        <v>0</v>
      </c>
      <c r="O151" s="182">
        <v>0</v>
      </c>
      <c r="P151" s="177">
        <f t="shared" si="9"/>
        <v>0</v>
      </c>
      <c r="Q151" s="105">
        <v>0</v>
      </c>
      <c r="R151" s="186">
        <v>0</v>
      </c>
      <c r="S151" s="181">
        <f t="shared" si="10"/>
        <v>0</v>
      </c>
      <c r="T151" s="146">
        <v>0</v>
      </c>
      <c r="U151" s="146">
        <v>0</v>
      </c>
      <c r="V151" s="146">
        <v>0</v>
      </c>
      <c r="W151" s="182">
        <v>0</v>
      </c>
      <c r="X151" s="177">
        <f t="shared" si="11"/>
        <v>0</v>
      </c>
      <c r="Y151" s="147">
        <v>0</v>
      </c>
      <c r="Z151" s="152">
        <v>0</v>
      </c>
    </row>
    <row r="152" spans="1:26" s="72" customFormat="1" ht="15" customHeight="1" x14ac:dyDescent="0.2">
      <c r="A152" s="157" t="s">
        <v>55</v>
      </c>
      <c r="B152" s="159" t="s">
        <v>0</v>
      </c>
      <c r="C152" s="161">
        <v>50060848</v>
      </c>
      <c r="D152" s="163" t="s">
        <v>250</v>
      </c>
      <c r="E152" s="165">
        <f t="shared" si="12"/>
        <v>267</v>
      </c>
      <c r="F152" s="169">
        <v>267</v>
      </c>
      <c r="G152" s="105">
        <v>122</v>
      </c>
      <c r="H152" s="170">
        <v>145</v>
      </c>
      <c r="I152" s="127">
        <v>0</v>
      </c>
      <c r="J152" s="145">
        <v>0</v>
      </c>
      <c r="K152" s="174">
        <v>0</v>
      </c>
      <c r="L152" s="181">
        <v>0</v>
      </c>
      <c r="M152" s="146">
        <v>0</v>
      </c>
      <c r="N152" s="146">
        <v>0</v>
      </c>
      <c r="O152" s="182">
        <v>0</v>
      </c>
      <c r="P152" s="177">
        <f t="shared" si="9"/>
        <v>0</v>
      </c>
      <c r="Q152" s="105">
        <v>0</v>
      </c>
      <c r="R152" s="186">
        <v>0</v>
      </c>
      <c r="S152" s="181">
        <f t="shared" si="10"/>
        <v>0</v>
      </c>
      <c r="T152" s="146">
        <v>0</v>
      </c>
      <c r="U152" s="146">
        <v>0</v>
      </c>
      <c r="V152" s="146">
        <v>0</v>
      </c>
      <c r="W152" s="182">
        <v>0</v>
      </c>
      <c r="X152" s="177">
        <f t="shared" si="11"/>
        <v>0</v>
      </c>
      <c r="Y152" s="147">
        <v>0</v>
      </c>
      <c r="Z152" s="152">
        <v>0</v>
      </c>
    </row>
    <row r="153" spans="1:26" s="72" customFormat="1" ht="15" customHeight="1" x14ac:dyDescent="0.2">
      <c r="A153" s="157" t="s">
        <v>55</v>
      </c>
      <c r="B153" s="159" t="s">
        <v>0</v>
      </c>
      <c r="C153" s="161">
        <v>50027476</v>
      </c>
      <c r="D153" s="163" t="s">
        <v>251</v>
      </c>
      <c r="E153" s="165">
        <f t="shared" si="12"/>
        <v>54</v>
      </c>
      <c r="F153" s="169">
        <v>54</v>
      </c>
      <c r="G153" s="105">
        <v>35</v>
      </c>
      <c r="H153" s="170">
        <v>19</v>
      </c>
      <c r="I153" s="127">
        <v>0</v>
      </c>
      <c r="J153" s="145">
        <v>0</v>
      </c>
      <c r="K153" s="174">
        <v>0</v>
      </c>
      <c r="L153" s="181">
        <v>0</v>
      </c>
      <c r="M153" s="146">
        <v>0</v>
      </c>
      <c r="N153" s="146">
        <v>0</v>
      </c>
      <c r="O153" s="182">
        <v>0</v>
      </c>
      <c r="P153" s="177">
        <f t="shared" si="9"/>
        <v>0</v>
      </c>
      <c r="Q153" s="105">
        <v>0</v>
      </c>
      <c r="R153" s="186">
        <v>0</v>
      </c>
      <c r="S153" s="181">
        <f t="shared" si="10"/>
        <v>0</v>
      </c>
      <c r="T153" s="146">
        <v>0</v>
      </c>
      <c r="U153" s="146">
        <v>0</v>
      </c>
      <c r="V153" s="146">
        <v>0</v>
      </c>
      <c r="W153" s="182">
        <v>0</v>
      </c>
      <c r="X153" s="177">
        <f t="shared" si="11"/>
        <v>0</v>
      </c>
      <c r="Y153" s="147">
        <v>0</v>
      </c>
      <c r="Z153" s="152">
        <v>0</v>
      </c>
    </row>
    <row r="154" spans="1:26" s="72" customFormat="1" ht="15" customHeight="1" x14ac:dyDescent="0.2">
      <c r="A154" s="157" t="s">
        <v>55</v>
      </c>
      <c r="B154" s="159" t="s">
        <v>0</v>
      </c>
      <c r="C154" s="161">
        <v>50011880</v>
      </c>
      <c r="D154" s="163" t="s">
        <v>252</v>
      </c>
      <c r="E154" s="165">
        <f t="shared" si="12"/>
        <v>651</v>
      </c>
      <c r="F154" s="169">
        <v>0</v>
      </c>
      <c r="G154" s="105">
        <v>0</v>
      </c>
      <c r="H154" s="170">
        <v>0</v>
      </c>
      <c r="I154" s="127">
        <v>651</v>
      </c>
      <c r="J154" s="145">
        <v>207</v>
      </c>
      <c r="K154" s="174">
        <v>444</v>
      </c>
      <c r="L154" s="181">
        <v>0</v>
      </c>
      <c r="M154" s="146">
        <v>0</v>
      </c>
      <c r="N154" s="146">
        <v>0</v>
      </c>
      <c r="O154" s="182">
        <v>0</v>
      </c>
      <c r="P154" s="177">
        <f t="shared" si="9"/>
        <v>0</v>
      </c>
      <c r="Q154" s="105">
        <v>0</v>
      </c>
      <c r="R154" s="186">
        <v>0</v>
      </c>
      <c r="S154" s="181">
        <f t="shared" si="10"/>
        <v>0</v>
      </c>
      <c r="T154" s="146">
        <v>0</v>
      </c>
      <c r="U154" s="146">
        <v>0</v>
      </c>
      <c r="V154" s="146">
        <v>0</v>
      </c>
      <c r="W154" s="182">
        <v>0</v>
      </c>
      <c r="X154" s="177">
        <f t="shared" si="11"/>
        <v>0</v>
      </c>
      <c r="Y154" s="147">
        <v>0</v>
      </c>
      <c r="Z154" s="152">
        <v>0</v>
      </c>
    </row>
    <row r="155" spans="1:26" s="72" customFormat="1" ht="15" customHeight="1" x14ac:dyDescent="0.2">
      <c r="A155" s="157" t="s">
        <v>55</v>
      </c>
      <c r="B155" s="159" t="s">
        <v>0</v>
      </c>
      <c r="C155" s="161">
        <v>50011863</v>
      </c>
      <c r="D155" s="163" t="s">
        <v>974</v>
      </c>
      <c r="E155" s="165">
        <f t="shared" si="12"/>
        <v>351</v>
      </c>
      <c r="F155" s="169">
        <v>0</v>
      </c>
      <c r="G155" s="105">
        <v>0</v>
      </c>
      <c r="H155" s="170">
        <v>0</v>
      </c>
      <c r="I155" s="127">
        <v>351</v>
      </c>
      <c r="J155" s="145">
        <v>351</v>
      </c>
      <c r="K155" s="174">
        <v>0</v>
      </c>
      <c r="L155" s="181">
        <v>0</v>
      </c>
      <c r="M155" s="146">
        <v>0</v>
      </c>
      <c r="N155" s="146">
        <v>0</v>
      </c>
      <c r="O155" s="182">
        <v>0</v>
      </c>
      <c r="P155" s="177">
        <f t="shared" si="9"/>
        <v>0</v>
      </c>
      <c r="Q155" s="105">
        <v>0</v>
      </c>
      <c r="R155" s="186">
        <v>0</v>
      </c>
      <c r="S155" s="181">
        <f t="shared" si="10"/>
        <v>0</v>
      </c>
      <c r="T155" s="146">
        <v>0</v>
      </c>
      <c r="U155" s="146">
        <v>0</v>
      </c>
      <c r="V155" s="146">
        <v>0</v>
      </c>
      <c r="W155" s="182">
        <v>0</v>
      </c>
      <c r="X155" s="177">
        <f t="shared" si="11"/>
        <v>0</v>
      </c>
      <c r="Y155" s="147">
        <v>0</v>
      </c>
      <c r="Z155" s="152">
        <v>0</v>
      </c>
    </row>
    <row r="156" spans="1:26" s="72" customFormat="1" ht="15" customHeight="1" x14ac:dyDescent="0.2">
      <c r="A156" s="157" t="s">
        <v>55</v>
      </c>
      <c r="B156" s="159" t="s">
        <v>0</v>
      </c>
      <c r="C156" s="161">
        <v>50011871</v>
      </c>
      <c r="D156" s="163" t="s">
        <v>254</v>
      </c>
      <c r="E156" s="165">
        <f t="shared" si="12"/>
        <v>140</v>
      </c>
      <c r="F156" s="169">
        <v>0</v>
      </c>
      <c r="G156" s="105">
        <v>0</v>
      </c>
      <c r="H156" s="170">
        <v>0</v>
      </c>
      <c r="I156" s="127">
        <v>140</v>
      </c>
      <c r="J156" s="145">
        <v>140</v>
      </c>
      <c r="K156" s="174">
        <v>0</v>
      </c>
      <c r="L156" s="181">
        <v>0</v>
      </c>
      <c r="M156" s="146">
        <v>0</v>
      </c>
      <c r="N156" s="146">
        <v>0</v>
      </c>
      <c r="O156" s="182">
        <v>0</v>
      </c>
      <c r="P156" s="177">
        <f t="shared" si="9"/>
        <v>0</v>
      </c>
      <c r="Q156" s="105">
        <v>0</v>
      </c>
      <c r="R156" s="186">
        <v>0</v>
      </c>
      <c r="S156" s="181">
        <f t="shared" si="10"/>
        <v>0</v>
      </c>
      <c r="T156" s="146">
        <v>0</v>
      </c>
      <c r="U156" s="146">
        <v>0</v>
      </c>
      <c r="V156" s="146">
        <v>0</v>
      </c>
      <c r="W156" s="182">
        <v>0</v>
      </c>
      <c r="X156" s="177">
        <f t="shared" si="11"/>
        <v>0</v>
      </c>
      <c r="Y156" s="147">
        <v>0</v>
      </c>
      <c r="Z156" s="152">
        <v>0</v>
      </c>
    </row>
    <row r="157" spans="1:26" s="72" customFormat="1" ht="15" customHeight="1" x14ac:dyDescent="0.2">
      <c r="A157" s="157" t="s">
        <v>55</v>
      </c>
      <c r="B157" s="159" t="s">
        <v>2</v>
      </c>
      <c r="C157" s="161">
        <v>50072820</v>
      </c>
      <c r="D157" s="163" t="s">
        <v>255</v>
      </c>
      <c r="E157" s="165">
        <f t="shared" si="12"/>
        <v>58</v>
      </c>
      <c r="F157" s="169">
        <v>0</v>
      </c>
      <c r="G157" s="105">
        <v>0</v>
      </c>
      <c r="H157" s="170">
        <v>0</v>
      </c>
      <c r="I157" s="127">
        <v>58</v>
      </c>
      <c r="J157" s="145">
        <v>34</v>
      </c>
      <c r="K157" s="174">
        <v>24</v>
      </c>
      <c r="L157" s="181">
        <v>0</v>
      </c>
      <c r="M157" s="146">
        <v>0</v>
      </c>
      <c r="N157" s="146">
        <v>0</v>
      </c>
      <c r="O157" s="182">
        <v>0</v>
      </c>
      <c r="P157" s="177">
        <f t="shared" si="9"/>
        <v>0</v>
      </c>
      <c r="Q157" s="105">
        <v>0</v>
      </c>
      <c r="R157" s="186">
        <v>0</v>
      </c>
      <c r="S157" s="181">
        <f t="shared" si="10"/>
        <v>0</v>
      </c>
      <c r="T157" s="146">
        <v>0</v>
      </c>
      <c r="U157" s="146">
        <v>0</v>
      </c>
      <c r="V157" s="146">
        <v>0</v>
      </c>
      <c r="W157" s="182">
        <v>0</v>
      </c>
      <c r="X157" s="177">
        <f t="shared" si="11"/>
        <v>0</v>
      </c>
      <c r="Y157" s="147">
        <v>0</v>
      </c>
      <c r="Z157" s="152">
        <v>0</v>
      </c>
    </row>
    <row r="158" spans="1:26" s="72" customFormat="1" ht="15" customHeight="1" x14ac:dyDescent="0.2">
      <c r="A158" s="157" t="s">
        <v>55</v>
      </c>
      <c r="B158" s="159" t="s">
        <v>2</v>
      </c>
      <c r="C158" s="161">
        <v>50021850</v>
      </c>
      <c r="D158" s="163" t="s">
        <v>256</v>
      </c>
      <c r="E158" s="165">
        <f t="shared" si="12"/>
        <v>10</v>
      </c>
      <c r="F158" s="169">
        <v>0</v>
      </c>
      <c r="G158" s="105">
        <v>0</v>
      </c>
      <c r="H158" s="170">
        <v>0</v>
      </c>
      <c r="I158" s="127">
        <v>10</v>
      </c>
      <c r="J158" s="145">
        <v>10</v>
      </c>
      <c r="K158" s="174">
        <v>0</v>
      </c>
      <c r="L158" s="181">
        <v>0</v>
      </c>
      <c r="M158" s="146">
        <v>0</v>
      </c>
      <c r="N158" s="146">
        <v>0</v>
      </c>
      <c r="O158" s="182">
        <v>0</v>
      </c>
      <c r="P158" s="177">
        <f t="shared" si="9"/>
        <v>0</v>
      </c>
      <c r="Q158" s="105">
        <v>0</v>
      </c>
      <c r="R158" s="186">
        <v>0</v>
      </c>
      <c r="S158" s="181">
        <f t="shared" si="10"/>
        <v>0</v>
      </c>
      <c r="T158" s="146">
        <v>0</v>
      </c>
      <c r="U158" s="146">
        <v>0</v>
      </c>
      <c r="V158" s="146">
        <v>0</v>
      </c>
      <c r="W158" s="182">
        <v>0</v>
      </c>
      <c r="X158" s="177">
        <f t="shared" si="11"/>
        <v>0</v>
      </c>
      <c r="Y158" s="147">
        <v>0</v>
      </c>
      <c r="Z158" s="152">
        <v>0</v>
      </c>
    </row>
    <row r="159" spans="1:26" s="72" customFormat="1" ht="15" customHeight="1" x14ac:dyDescent="0.2">
      <c r="A159" s="157" t="s">
        <v>55</v>
      </c>
      <c r="B159" s="159" t="s">
        <v>2</v>
      </c>
      <c r="C159" s="161">
        <v>50072838</v>
      </c>
      <c r="D159" s="163" t="s">
        <v>975</v>
      </c>
      <c r="E159" s="165">
        <f t="shared" si="12"/>
        <v>93</v>
      </c>
      <c r="F159" s="169">
        <v>0</v>
      </c>
      <c r="G159" s="105">
        <v>0</v>
      </c>
      <c r="H159" s="170">
        <v>0</v>
      </c>
      <c r="I159" s="127">
        <v>93</v>
      </c>
      <c r="J159" s="145">
        <v>56</v>
      </c>
      <c r="K159" s="174">
        <v>37</v>
      </c>
      <c r="L159" s="181">
        <v>0</v>
      </c>
      <c r="M159" s="146">
        <v>0</v>
      </c>
      <c r="N159" s="146">
        <v>0</v>
      </c>
      <c r="O159" s="182">
        <v>0</v>
      </c>
      <c r="P159" s="177">
        <f t="shared" si="9"/>
        <v>0</v>
      </c>
      <c r="Q159" s="105">
        <v>0</v>
      </c>
      <c r="R159" s="186">
        <v>0</v>
      </c>
      <c r="S159" s="181">
        <f t="shared" si="10"/>
        <v>0</v>
      </c>
      <c r="T159" s="146">
        <v>0</v>
      </c>
      <c r="U159" s="146">
        <v>0</v>
      </c>
      <c r="V159" s="146">
        <v>0</v>
      </c>
      <c r="W159" s="182">
        <v>0</v>
      </c>
      <c r="X159" s="177">
        <f t="shared" si="11"/>
        <v>0</v>
      </c>
      <c r="Y159" s="147">
        <v>0</v>
      </c>
      <c r="Z159" s="152">
        <v>0</v>
      </c>
    </row>
    <row r="160" spans="1:26" s="72" customFormat="1" ht="15" customHeight="1" x14ac:dyDescent="0.2">
      <c r="A160" s="157" t="s">
        <v>56</v>
      </c>
      <c r="B160" s="159" t="s">
        <v>0</v>
      </c>
      <c r="C160" s="161">
        <v>50024914</v>
      </c>
      <c r="D160" s="163" t="s">
        <v>258</v>
      </c>
      <c r="E160" s="165">
        <f t="shared" si="12"/>
        <v>108</v>
      </c>
      <c r="F160" s="169">
        <v>108</v>
      </c>
      <c r="G160" s="105">
        <v>9</v>
      </c>
      <c r="H160" s="170">
        <v>99</v>
      </c>
      <c r="I160" s="127">
        <v>0</v>
      </c>
      <c r="J160" s="145">
        <v>0</v>
      </c>
      <c r="K160" s="174">
        <v>0</v>
      </c>
      <c r="L160" s="181">
        <v>0</v>
      </c>
      <c r="M160" s="146">
        <v>0</v>
      </c>
      <c r="N160" s="146">
        <v>0</v>
      </c>
      <c r="O160" s="182">
        <v>0</v>
      </c>
      <c r="P160" s="177">
        <f t="shared" si="9"/>
        <v>0</v>
      </c>
      <c r="Q160" s="105">
        <v>0</v>
      </c>
      <c r="R160" s="186">
        <v>0</v>
      </c>
      <c r="S160" s="181">
        <f t="shared" si="10"/>
        <v>0</v>
      </c>
      <c r="T160" s="146">
        <v>0</v>
      </c>
      <c r="U160" s="146">
        <v>0</v>
      </c>
      <c r="V160" s="146">
        <v>0</v>
      </c>
      <c r="W160" s="182">
        <v>0</v>
      </c>
      <c r="X160" s="177">
        <f t="shared" si="11"/>
        <v>0</v>
      </c>
      <c r="Y160" s="147">
        <v>0</v>
      </c>
      <c r="Z160" s="152">
        <v>0</v>
      </c>
    </row>
    <row r="161" spans="1:26" s="72" customFormat="1" ht="15" customHeight="1" x14ac:dyDescent="0.2">
      <c r="A161" s="157" t="s">
        <v>56</v>
      </c>
      <c r="B161" s="159" t="s">
        <v>0</v>
      </c>
      <c r="C161" s="161">
        <v>50015540</v>
      </c>
      <c r="D161" s="163" t="s">
        <v>259</v>
      </c>
      <c r="E161" s="165">
        <f t="shared" si="12"/>
        <v>223</v>
      </c>
      <c r="F161" s="169">
        <v>223</v>
      </c>
      <c r="G161" s="105">
        <v>116</v>
      </c>
      <c r="H161" s="170">
        <v>107</v>
      </c>
      <c r="I161" s="127">
        <v>0</v>
      </c>
      <c r="J161" s="145">
        <v>0</v>
      </c>
      <c r="K161" s="174">
        <v>0</v>
      </c>
      <c r="L161" s="181">
        <v>0</v>
      </c>
      <c r="M161" s="146">
        <v>0</v>
      </c>
      <c r="N161" s="146">
        <v>0</v>
      </c>
      <c r="O161" s="182">
        <v>0</v>
      </c>
      <c r="P161" s="177">
        <f t="shared" si="9"/>
        <v>0</v>
      </c>
      <c r="Q161" s="105">
        <v>0</v>
      </c>
      <c r="R161" s="186">
        <v>0</v>
      </c>
      <c r="S161" s="181">
        <f t="shared" si="10"/>
        <v>0</v>
      </c>
      <c r="T161" s="146">
        <v>0</v>
      </c>
      <c r="U161" s="146">
        <v>0</v>
      </c>
      <c r="V161" s="146">
        <v>0</v>
      </c>
      <c r="W161" s="182">
        <v>0</v>
      </c>
      <c r="X161" s="177">
        <f t="shared" si="11"/>
        <v>0</v>
      </c>
      <c r="Y161" s="147">
        <v>0</v>
      </c>
      <c r="Z161" s="152">
        <v>0</v>
      </c>
    </row>
    <row r="162" spans="1:26" s="72" customFormat="1" ht="15" customHeight="1" x14ac:dyDescent="0.2">
      <c r="A162" s="157" t="s">
        <v>56</v>
      </c>
      <c r="B162" s="159" t="s">
        <v>0</v>
      </c>
      <c r="C162" s="161">
        <v>50031384</v>
      </c>
      <c r="D162" s="163" t="s">
        <v>1015</v>
      </c>
      <c r="E162" s="165">
        <f t="shared" si="12"/>
        <v>164</v>
      </c>
      <c r="F162" s="169">
        <v>164</v>
      </c>
      <c r="G162" s="105">
        <v>89</v>
      </c>
      <c r="H162" s="170">
        <v>75</v>
      </c>
      <c r="I162" s="127">
        <v>0</v>
      </c>
      <c r="J162" s="145">
        <v>0</v>
      </c>
      <c r="K162" s="174">
        <v>0</v>
      </c>
      <c r="L162" s="181">
        <v>0</v>
      </c>
      <c r="M162" s="146">
        <v>0</v>
      </c>
      <c r="N162" s="146">
        <v>0</v>
      </c>
      <c r="O162" s="182">
        <v>0</v>
      </c>
      <c r="P162" s="177">
        <f t="shared" si="9"/>
        <v>0</v>
      </c>
      <c r="Q162" s="105">
        <v>0</v>
      </c>
      <c r="R162" s="186">
        <v>0</v>
      </c>
      <c r="S162" s="181">
        <f t="shared" si="10"/>
        <v>0</v>
      </c>
      <c r="T162" s="146">
        <v>0</v>
      </c>
      <c r="U162" s="146">
        <v>0</v>
      </c>
      <c r="V162" s="146">
        <v>0</v>
      </c>
      <c r="W162" s="182">
        <v>0</v>
      </c>
      <c r="X162" s="177">
        <f t="shared" si="11"/>
        <v>0</v>
      </c>
      <c r="Y162" s="147">
        <v>0</v>
      </c>
      <c r="Z162" s="152">
        <v>0</v>
      </c>
    </row>
    <row r="163" spans="1:26" s="72" customFormat="1" ht="15" customHeight="1" x14ac:dyDescent="0.2">
      <c r="A163" s="157" t="s">
        <v>56</v>
      </c>
      <c r="B163" s="159" t="s">
        <v>0</v>
      </c>
      <c r="C163" s="161">
        <v>50015559</v>
      </c>
      <c r="D163" s="163" t="s">
        <v>260</v>
      </c>
      <c r="E163" s="165">
        <f t="shared" si="12"/>
        <v>169</v>
      </c>
      <c r="F163" s="169">
        <v>169</v>
      </c>
      <c r="G163" s="105">
        <v>23</v>
      </c>
      <c r="H163" s="170">
        <v>146</v>
      </c>
      <c r="I163" s="127">
        <v>0</v>
      </c>
      <c r="J163" s="145">
        <v>0</v>
      </c>
      <c r="K163" s="174">
        <v>0</v>
      </c>
      <c r="L163" s="181">
        <v>0</v>
      </c>
      <c r="M163" s="146">
        <v>0</v>
      </c>
      <c r="N163" s="146">
        <v>0</v>
      </c>
      <c r="O163" s="182">
        <v>0</v>
      </c>
      <c r="P163" s="177">
        <f t="shared" si="9"/>
        <v>0</v>
      </c>
      <c r="Q163" s="105">
        <v>0</v>
      </c>
      <c r="R163" s="186">
        <v>0</v>
      </c>
      <c r="S163" s="181">
        <f t="shared" si="10"/>
        <v>0</v>
      </c>
      <c r="T163" s="146">
        <v>0</v>
      </c>
      <c r="U163" s="146">
        <v>0</v>
      </c>
      <c r="V163" s="146">
        <v>0</v>
      </c>
      <c r="W163" s="182">
        <v>0</v>
      </c>
      <c r="X163" s="177">
        <f t="shared" si="11"/>
        <v>0</v>
      </c>
      <c r="Y163" s="147">
        <v>0</v>
      </c>
      <c r="Z163" s="152">
        <v>0</v>
      </c>
    </row>
    <row r="164" spans="1:26" s="72" customFormat="1" ht="15" customHeight="1" x14ac:dyDescent="0.2">
      <c r="A164" s="157" t="s">
        <v>56</v>
      </c>
      <c r="B164" s="159" t="s">
        <v>0</v>
      </c>
      <c r="C164" s="161">
        <v>50015427</v>
      </c>
      <c r="D164" s="163" t="s">
        <v>261</v>
      </c>
      <c r="E164" s="165">
        <f t="shared" si="12"/>
        <v>303</v>
      </c>
      <c r="F164" s="169">
        <v>303</v>
      </c>
      <c r="G164" s="105">
        <v>168</v>
      </c>
      <c r="H164" s="170">
        <v>135</v>
      </c>
      <c r="I164" s="127">
        <v>0</v>
      </c>
      <c r="J164" s="145">
        <v>0</v>
      </c>
      <c r="K164" s="174">
        <v>0</v>
      </c>
      <c r="L164" s="181">
        <v>0</v>
      </c>
      <c r="M164" s="146">
        <v>0</v>
      </c>
      <c r="N164" s="146">
        <v>0</v>
      </c>
      <c r="O164" s="182">
        <v>0</v>
      </c>
      <c r="P164" s="177">
        <f t="shared" si="9"/>
        <v>0</v>
      </c>
      <c r="Q164" s="105">
        <v>0</v>
      </c>
      <c r="R164" s="186">
        <v>0</v>
      </c>
      <c r="S164" s="181">
        <f t="shared" si="10"/>
        <v>0</v>
      </c>
      <c r="T164" s="146">
        <v>0</v>
      </c>
      <c r="U164" s="146">
        <v>0</v>
      </c>
      <c r="V164" s="146">
        <v>0</v>
      </c>
      <c r="W164" s="182">
        <v>0</v>
      </c>
      <c r="X164" s="177">
        <f t="shared" si="11"/>
        <v>0</v>
      </c>
      <c r="Y164" s="147">
        <v>0</v>
      </c>
      <c r="Z164" s="152">
        <v>0</v>
      </c>
    </row>
    <row r="165" spans="1:26" s="72" customFormat="1" ht="15" customHeight="1" x14ac:dyDescent="0.2">
      <c r="A165" s="157" t="s">
        <v>56</v>
      </c>
      <c r="B165" s="159" t="s">
        <v>0</v>
      </c>
      <c r="C165" s="161">
        <v>50015435</v>
      </c>
      <c r="D165" s="163" t="s">
        <v>262</v>
      </c>
      <c r="E165" s="165">
        <f t="shared" si="12"/>
        <v>443</v>
      </c>
      <c r="F165" s="169">
        <v>35</v>
      </c>
      <c r="G165" s="105">
        <v>0</v>
      </c>
      <c r="H165" s="170">
        <v>35</v>
      </c>
      <c r="I165" s="127">
        <v>408</v>
      </c>
      <c r="J165" s="145">
        <v>245</v>
      </c>
      <c r="K165" s="174">
        <v>163</v>
      </c>
      <c r="L165" s="181">
        <v>0</v>
      </c>
      <c r="M165" s="146">
        <v>0</v>
      </c>
      <c r="N165" s="146">
        <v>0</v>
      </c>
      <c r="O165" s="182">
        <v>0</v>
      </c>
      <c r="P165" s="177">
        <f t="shared" si="9"/>
        <v>0</v>
      </c>
      <c r="Q165" s="105">
        <v>0</v>
      </c>
      <c r="R165" s="186">
        <v>0</v>
      </c>
      <c r="S165" s="181">
        <f t="shared" si="10"/>
        <v>0</v>
      </c>
      <c r="T165" s="146">
        <v>0</v>
      </c>
      <c r="U165" s="146">
        <v>0</v>
      </c>
      <c r="V165" s="146">
        <v>0</v>
      </c>
      <c r="W165" s="182">
        <v>0</v>
      </c>
      <c r="X165" s="177">
        <f t="shared" si="11"/>
        <v>0</v>
      </c>
      <c r="Y165" s="147">
        <v>0</v>
      </c>
      <c r="Z165" s="152">
        <v>0</v>
      </c>
    </row>
    <row r="166" spans="1:26" s="72" customFormat="1" ht="15" customHeight="1" x14ac:dyDescent="0.2">
      <c r="A166" s="157" t="s">
        <v>56</v>
      </c>
      <c r="B166" s="159" t="s">
        <v>0</v>
      </c>
      <c r="C166" s="161">
        <v>50023721</v>
      </c>
      <c r="D166" s="163" t="s">
        <v>263</v>
      </c>
      <c r="E166" s="165">
        <f t="shared" si="12"/>
        <v>388</v>
      </c>
      <c r="F166" s="169">
        <v>0</v>
      </c>
      <c r="G166" s="105">
        <v>0</v>
      </c>
      <c r="H166" s="170">
        <v>0</v>
      </c>
      <c r="I166" s="127">
        <v>343</v>
      </c>
      <c r="J166" s="145">
        <v>216</v>
      </c>
      <c r="K166" s="174">
        <v>127</v>
      </c>
      <c r="L166" s="181">
        <v>0</v>
      </c>
      <c r="M166" s="146">
        <v>0</v>
      </c>
      <c r="N166" s="146">
        <v>0</v>
      </c>
      <c r="O166" s="182">
        <v>0</v>
      </c>
      <c r="P166" s="177">
        <f t="shared" si="9"/>
        <v>0</v>
      </c>
      <c r="Q166" s="105">
        <v>0</v>
      </c>
      <c r="R166" s="186">
        <v>0</v>
      </c>
      <c r="S166" s="181">
        <f t="shared" si="10"/>
        <v>45</v>
      </c>
      <c r="T166" s="146">
        <v>45</v>
      </c>
      <c r="U166" s="146">
        <v>0</v>
      </c>
      <c r="V166" s="146">
        <v>0</v>
      </c>
      <c r="W166" s="182">
        <v>0</v>
      </c>
      <c r="X166" s="177">
        <f t="shared" si="11"/>
        <v>0</v>
      </c>
      <c r="Y166" s="147">
        <v>0</v>
      </c>
      <c r="Z166" s="152">
        <v>0</v>
      </c>
    </row>
    <row r="167" spans="1:26" s="72" customFormat="1" ht="15" customHeight="1" x14ac:dyDescent="0.2">
      <c r="A167" s="157" t="s">
        <v>56</v>
      </c>
      <c r="B167" s="159" t="s">
        <v>0</v>
      </c>
      <c r="C167" s="161">
        <v>50015443</v>
      </c>
      <c r="D167" s="163" t="s">
        <v>264</v>
      </c>
      <c r="E167" s="165">
        <f t="shared" si="12"/>
        <v>273</v>
      </c>
      <c r="F167" s="169">
        <v>0</v>
      </c>
      <c r="G167" s="105">
        <v>0</v>
      </c>
      <c r="H167" s="170">
        <v>0</v>
      </c>
      <c r="I167" s="127">
        <v>273</v>
      </c>
      <c r="J167" s="145">
        <v>168</v>
      </c>
      <c r="K167" s="174">
        <v>105</v>
      </c>
      <c r="L167" s="181">
        <v>0</v>
      </c>
      <c r="M167" s="146">
        <v>0</v>
      </c>
      <c r="N167" s="146">
        <v>0</v>
      </c>
      <c r="O167" s="182">
        <v>0</v>
      </c>
      <c r="P167" s="177">
        <f t="shared" si="9"/>
        <v>0</v>
      </c>
      <c r="Q167" s="105">
        <v>0</v>
      </c>
      <c r="R167" s="186">
        <v>0</v>
      </c>
      <c r="S167" s="181">
        <f t="shared" si="10"/>
        <v>0</v>
      </c>
      <c r="T167" s="146">
        <v>0</v>
      </c>
      <c r="U167" s="146">
        <v>0</v>
      </c>
      <c r="V167" s="146">
        <v>0</v>
      </c>
      <c r="W167" s="182">
        <v>0</v>
      </c>
      <c r="X167" s="177">
        <f t="shared" si="11"/>
        <v>0</v>
      </c>
      <c r="Y167" s="147">
        <v>0</v>
      </c>
      <c r="Z167" s="152">
        <v>0</v>
      </c>
    </row>
    <row r="168" spans="1:26" s="73" customFormat="1" ht="15" customHeight="1" x14ac:dyDescent="0.2">
      <c r="A168" s="157" t="s">
        <v>56</v>
      </c>
      <c r="B168" s="159" t="s">
        <v>2</v>
      </c>
      <c r="C168" s="161">
        <v>50028367</v>
      </c>
      <c r="D168" s="163" t="s">
        <v>265</v>
      </c>
      <c r="E168" s="165">
        <f t="shared" si="12"/>
        <v>102</v>
      </c>
      <c r="F168" s="169">
        <v>102</v>
      </c>
      <c r="G168" s="105">
        <v>29</v>
      </c>
      <c r="H168" s="170">
        <v>73</v>
      </c>
      <c r="I168" s="127">
        <v>0</v>
      </c>
      <c r="J168" s="145">
        <v>0</v>
      </c>
      <c r="K168" s="174">
        <v>0</v>
      </c>
      <c r="L168" s="181">
        <v>0</v>
      </c>
      <c r="M168" s="146">
        <v>0</v>
      </c>
      <c r="N168" s="146">
        <v>0</v>
      </c>
      <c r="O168" s="182">
        <v>0</v>
      </c>
      <c r="P168" s="177">
        <f t="shared" si="9"/>
        <v>0</v>
      </c>
      <c r="Q168" s="105">
        <v>0</v>
      </c>
      <c r="R168" s="186">
        <v>0</v>
      </c>
      <c r="S168" s="181">
        <f t="shared" si="10"/>
        <v>0</v>
      </c>
      <c r="T168" s="146">
        <v>0</v>
      </c>
      <c r="U168" s="146">
        <v>0</v>
      </c>
      <c r="V168" s="146">
        <v>0</v>
      </c>
      <c r="W168" s="182">
        <v>0</v>
      </c>
      <c r="X168" s="177">
        <f t="shared" si="11"/>
        <v>0</v>
      </c>
      <c r="Y168" s="147">
        <v>0</v>
      </c>
      <c r="Z168" s="152">
        <v>0</v>
      </c>
    </row>
    <row r="169" spans="1:26" s="72" customFormat="1" ht="15" customHeight="1" x14ac:dyDescent="0.2">
      <c r="A169" s="157" t="s">
        <v>56</v>
      </c>
      <c r="B169" s="159" t="s">
        <v>2</v>
      </c>
      <c r="C169" s="161">
        <v>50028375</v>
      </c>
      <c r="D169" s="163" t="s">
        <v>266</v>
      </c>
      <c r="E169" s="165">
        <f t="shared" si="12"/>
        <v>1402</v>
      </c>
      <c r="F169" s="169">
        <v>50</v>
      </c>
      <c r="G169" s="105">
        <v>0</v>
      </c>
      <c r="H169" s="170">
        <v>50</v>
      </c>
      <c r="I169" s="127">
        <v>1352</v>
      </c>
      <c r="J169" s="145">
        <v>973</v>
      </c>
      <c r="K169" s="174">
        <v>379</v>
      </c>
      <c r="L169" s="181">
        <v>0</v>
      </c>
      <c r="M169" s="146">
        <v>0</v>
      </c>
      <c r="N169" s="146">
        <v>0</v>
      </c>
      <c r="O169" s="182">
        <v>0</v>
      </c>
      <c r="P169" s="177">
        <f t="shared" si="9"/>
        <v>0</v>
      </c>
      <c r="Q169" s="105">
        <v>0</v>
      </c>
      <c r="R169" s="186">
        <v>0</v>
      </c>
      <c r="S169" s="181">
        <f t="shared" si="10"/>
        <v>0</v>
      </c>
      <c r="T169" s="146">
        <v>0</v>
      </c>
      <c r="U169" s="146">
        <v>0</v>
      </c>
      <c r="V169" s="146">
        <v>0</v>
      </c>
      <c r="W169" s="182">
        <v>0</v>
      </c>
      <c r="X169" s="177">
        <f t="shared" si="11"/>
        <v>0</v>
      </c>
      <c r="Y169" s="147">
        <v>0</v>
      </c>
      <c r="Z169" s="152">
        <v>0</v>
      </c>
    </row>
    <row r="170" spans="1:26" s="72" customFormat="1" ht="15" customHeight="1" x14ac:dyDescent="0.2">
      <c r="A170" s="157" t="s">
        <v>57</v>
      </c>
      <c r="B170" s="159" t="s">
        <v>0</v>
      </c>
      <c r="C170" s="161">
        <v>50027522</v>
      </c>
      <c r="D170" s="163" t="s">
        <v>267</v>
      </c>
      <c r="E170" s="165">
        <f t="shared" si="12"/>
        <v>89</v>
      </c>
      <c r="F170" s="169">
        <v>89</v>
      </c>
      <c r="G170" s="105">
        <v>43</v>
      </c>
      <c r="H170" s="170">
        <v>46</v>
      </c>
      <c r="I170" s="127">
        <v>0</v>
      </c>
      <c r="J170" s="145">
        <v>0</v>
      </c>
      <c r="K170" s="174">
        <v>0</v>
      </c>
      <c r="L170" s="181">
        <v>0</v>
      </c>
      <c r="M170" s="146">
        <v>0</v>
      </c>
      <c r="N170" s="146">
        <v>0</v>
      </c>
      <c r="O170" s="182">
        <v>0</v>
      </c>
      <c r="P170" s="177">
        <f t="shared" si="9"/>
        <v>0</v>
      </c>
      <c r="Q170" s="105">
        <v>0</v>
      </c>
      <c r="R170" s="186">
        <v>0</v>
      </c>
      <c r="S170" s="181">
        <f t="shared" si="10"/>
        <v>0</v>
      </c>
      <c r="T170" s="146">
        <v>0</v>
      </c>
      <c r="U170" s="146">
        <v>0</v>
      </c>
      <c r="V170" s="146">
        <v>0</v>
      </c>
      <c r="W170" s="182">
        <v>0</v>
      </c>
      <c r="X170" s="177">
        <f t="shared" si="11"/>
        <v>0</v>
      </c>
      <c r="Y170" s="147">
        <v>0</v>
      </c>
      <c r="Z170" s="152">
        <v>0</v>
      </c>
    </row>
    <row r="171" spans="1:26" s="72" customFormat="1" ht="15" customHeight="1" x14ac:dyDescent="0.2">
      <c r="A171" s="157" t="s">
        <v>57</v>
      </c>
      <c r="B171" s="159" t="s">
        <v>0</v>
      </c>
      <c r="C171" s="161">
        <v>50031708</v>
      </c>
      <c r="D171" s="163" t="s">
        <v>1034</v>
      </c>
      <c r="E171" s="165">
        <f t="shared" si="12"/>
        <v>93</v>
      </c>
      <c r="F171" s="169">
        <v>93</v>
      </c>
      <c r="G171" s="105">
        <v>75</v>
      </c>
      <c r="H171" s="170">
        <v>18</v>
      </c>
      <c r="I171" s="127">
        <v>0</v>
      </c>
      <c r="J171" s="145">
        <v>0</v>
      </c>
      <c r="K171" s="174">
        <v>0</v>
      </c>
      <c r="L171" s="181">
        <v>0</v>
      </c>
      <c r="M171" s="146">
        <v>0</v>
      </c>
      <c r="N171" s="146">
        <v>0</v>
      </c>
      <c r="O171" s="182">
        <v>0</v>
      </c>
      <c r="P171" s="177">
        <f t="shared" si="9"/>
        <v>0</v>
      </c>
      <c r="Q171" s="105">
        <v>0</v>
      </c>
      <c r="R171" s="186">
        <v>0</v>
      </c>
      <c r="S171" s="181">
        <f t="shared" si="10"/>
        <v>0</v>
      </c>
      <c r="T171" s="146">
        <v>0</v>
      </c>
      <c r="U171" s="146">
        <v>0</v>
      </c>
      <c r="V171" s="146">
        <v>0</v>
      </c>
      <c r="W171" s="182">
        <v>0</v>
      </c>
      <c r="X171" s="177">
        <f t="shared" si="11"/>
        <v>0</v>
      </c>
      <c r="Y171" s="147">
        <v>0</v>
      </c>
      <c r="Z171" s="152">
        <v>0</v>
      </c>
    </row>
    <row r="172" spans="1:26" s="72" customFormat="1" ht="15" customHeight="1" x14ac:dyDescent="0.2">
      <c r="A172" s="157" t="s">
        <v>57</v>
      </c>
      <c r="B172" s="159" t="s">
        <v>0</v>
      </c>
      <c r="C172" s="161">
        <v>50003119</v>
      </c>
      <c r="D172" s="163" t="s">
        <v>268</v>
      </c>
      <c r="E172" s="165">
        <f t="shared" si="12"/>
        <v>230</v>
      </c>
      <c r="F172" s="169">
        <v>70</v>
      </c>
      <c r="G172" s="105">
        <v>0</v>
      </c>
      <c r="H172" s="170">
        <v>70</v>
      </c>
      <c r="I172" s="127">
        <v>160</v>
      </c>
      <c r="J172" s="145">
        <v>160</v>
      </c>
      <c r="K172" s="174">
        <v>0</v>
      </c>
      <c r="L172" s="181">
        <v>0</v>
      </c>
      <c r="M172" s="146">
        <v>0</v>
      </c>
      <c r="N172" s="146">
        <v>0</v>
      </c>
      <c r="O172" s="182">
        <v>0</v>
      </c>
      <c r="P172" s="177">
        <f t="shared" si="9"/>
        <v>0</v>
      </c>
      <c r="Q172" s="105">
        <v>0</v>
      </c>
      <c r="R172" s="186">
        <v>0</v>
      </c>
      <c r="S172" s="181">
        <f t="shared" si="10"/>
        <v>0</v>
      </c>
      <c r="T172" s="146">
        <v>0</v>
      </c>
      <c r="U172" s="146">
        <v>0</v>
      </c>
      <c r="V172" s="146">
        <v>0</v>
      </c>
      <c r="W172" s="182">
        <v>0</v>
      </c>
      <c r="X172" s="177">
        <f t="shared" si="11"/>
        <v>0</v>
      </c>
      <c r="Y172" s="147">
        <v>0</v>
      </c>
      <c r="Z172" s="152">
        <v>0</v>
      </c>
    </row>
    <row r="173" spans="1:26" s="72" customFormat="1" ht="15" customHeight="1" x14ac:dyDescent="0.2">
      <c r="A173" s="157" t="s">
        <v>57</v>
      </c>
      <c r="B173" s="159" t="s">
        <v>0</v>
      </c>
      <c r="C173" s="161">
        <v>50003208</v>
      </c>
      <c r="D173" s="163" t="s">
        <v>269</v>
      </c>
      <c r="E173" s="165">
        <f t="shared" si="12"/>
        <v>293</v>
      </c>
      <c r="F173" s="169">
        <v>24</v>
      </c>
      <c r="G173" s="105">
        <v>0</v>
      </c>
      <c r="H173" s="170">
        <v>24</v>
      </c>
      <c r="I173" s="127">
        <v>269</v>
      </c>
      <c r="J173" s="145">
        <v>171</v>
      </c>
      <c r="K173" s="174">
        <v>98</v>
      </c>
      <c r="L173" s="181">
        <v>0</v>
      </c>
      <c r="M173" s="146">
        <v>0</v>
      </c>
      <c r="N173" s="146">
        <v>0</v>
      </c>
      <c r="O173" s="182">
        <v>0</v>
      </c>
      <c r="P173" s="177">
        <f t="shared" si="9"/>
        <v>0</v>
      </c>
      <c r="Q173" s="105">
        <v>0</v>
      </c>
      <c r="R173" s="186">
        <v>0</v>
      </c>
      <c r="S173" s="181">
        <f t="shared" si="10"/>
        <v>0</v>
      </c>
      <c r="T173" s="146">
        <v>0</v>
      </c>
      <c r="U173" s="146">
        <v>0</v>
      </c>
      <c r="V173" s="146">
        <v>0</v>
      </c>
      <c r="W173" s="182">
        <v>0</v>
      </c>
      <c r="X173" s="177">
        <f t="shared" si="11"/>
        <v>0</v>
      </c>
      <c r="Y173" s="147">
        <v>0</v>
      </c>
      <c r="Z173" s="152">
        <v>0</v>
      </c>
    </row>
    <row r="174" spans="1:26" s="72" customFormat="1" ht="15" customHeight="1" x14ac:dyDescent="0.2">
      <c r="A174" s="157" t="s">
        <v>57</v>
      </c>
      <c r="B174" s="159" t="s">
        <v>0</v>
      </c>
      <c r="C174" s="161">
        <v>50003232</v>
      </c>
      <c r="D174" s="163" t="s">
        <v>270</v>
      </c>
      <c r="E174" s="165">
        <f t="shared" si="12"/>
        <v>271</v>
      </c>
      <c r="F174" s="169">
        <v>25</v>
      </c>
      <c r="G174" s="105">
        <v>0</v>
      </c>
      <c r="H174" s="170">
        <v>25</v>
      </c>
      <c r="I174" s="127">
        <v>246</v>
      </c>
      <c r="J174" s="145">
        <v>151</v>
      </c>
      <c r="K174" s="174">
        <v>95</v>
      </c>
      <c r="L174" s="181">
        <v>0</v>
      </c>
      <c r="M174" s="146">
        <v>0</v>
      </c>
      <c r="N174" s="146">
        <v>0</v>
      </c>
      <c r="O174" s="182">
        <v>0</v>
      </c>
      <c r="P174" s="177">
        <f t="shared" si="9"/>
        <v>0</v>
      </c>
      <c r="Q174" s="105">
        <v>0</v>
      </c>
      <c r="R174" s="186">
        <v>0</v>
      </c>
      <c r="S174" s="181">
        <f t="shared" si="10"/>
        <v>0</v>
      </c>
      <c r="T174" s="146">
        <v>0</v>
      </c>
      <c r="U174" s="146">
        <v>0</v>
      </c>
      <c r="V174" s="146">
        <v>0</v>
      </c>
      <c r="W174" s="182">
        <v>0</v>
      </c>
      <c r="X174" s="177">
        <f t="shared" si="11"/>
        <v>0</v>
      </c>
      <c r="Y174" s="147">
        <v>0</v>
      </c>
      <c r="Z174" s="152">
        <v>0</v>
      </c>
    </row>
    <row r="175" spans="1:26" s="72" customFormat="1" ht="15" customHeight="1" x14ac:dyDescent="0.2">
      <c r="A175" s="157" t="s">
        <v>57</v>
      </c>
      <c r="B175" s="159" t="s">
        <v>0</v>
      </c>
      <c r="C175" s="161">
        <v>50003240</v>
      </c>
      <c r="D175" s="163" t="s">
        <v>271</v>
      </c>
      <c r="E175" s="165">
        <f t="shared" si="12"/>
        <v>132</v>
      </c>
      <c r="F175" s="169">
        <v>0</v>
      </c>
      <c r="G175" s="105">
        <v>0</v>
      </c>
      <c r="H175" s="170">
        <v>0</v>
      </c>
      <c r="I175" s="127">
        <v>132</v>
      </c>
      <c r="J175" s="145">
        <v>89</v>
      </c>
      <c r="K175" s="174">
        <v>43</v>
      </c>
      <c r="L175" s="181">
        <v>0</v>
      </c>
      <c r="M175" s="146">
        <v>0</v>
      </c>
      <c r="N175" s="146">
        <v>0</v>
      </c>
      <c r="O175" s="182">
        <v>0</v>
      </c>
      <c r="P175" s="177">
        <f t="shared" si="9"/>
        <v>0</v>
      </c>
      <c r="Q175" s="105">
        <v>0</v>
      </c>
      <c r="R175" s="186">
        <v>0</v>
      </c>
      <c r="S175" s="181">
        <f t="shared" si="10"/>
        <v>0</v>
      </c>
      <c r="T175" s="146">
        <v>0</v>
      </c>
      <c r="U175" s="146">
        <v>0</v>
      </c>
      <c r="V175" s="146">
        <v>0</v>
      </c>
      <c r="W175" s="182">
        <v>0</v>
      </c>
      <c r="X175" s="177">
        <f t="shared" si="11"/>
        <v>0</v>
      </c>
      <c r="Y175" s="147">
        <v>0</v>
      </c>
      <c r="Z175" s="152">
        <v>0</v>
      </c>
    </row>
    <row r="176" spans="1:26" s="72" customFormat="1" ht="15" customHeight="1" x14ac:dyDescent="0.2">
      <c r="A176" s="157" t="s">
        <v>57</v>
      </c>
      <c r="B176" s="159" t="s">
        <v>0</v>
      </c>
      <c r="C176" s="161">
        <v>50003127</v>
      </c>
      <c r="D176" s="163" t="s">
        <v>272</v>
      </c>
      <c r="E176" s="165">
        <f t="shared" si="12"/>
        <v>216</v>
      </c>
      <c r="F176" s="169">
        <v>39</v>
      </c>
      <c r="G176" s="105">
        <v>0</v>
      </c>
      <c r="H176" s="170">
        <v>39</v>
      </c>
      <c r="I176" s="127">
        <v>100</v>
      </c>
      <c r="J176" s="145">
        <v>78</v>
      </c>
      <c r="K176" s="174">
        <v>22</v>
      </c>
      <c r="L176" s="181">
        <v>0</v>
      </c>
      <c r="M176" s="146">
        <v>0</v>
      </c>
      <c r="N176" s="146">
        <v>0</v>
      </c>
      <c r="O176" s="182">
        <v>0</v>
      </c>
      <c r="P176" s="177">
        <f t="shared" si="9"/>
        <v>0</v>
      </c>
      <c r="Q176" s="105">
        <v>0</v>
      </c>
      <c r="R176" s="186">
        <v>0</v>
      </c>
      <c r="S176" s="181">
        <f t="shared" si="10"/>
        <v>77</v>
      </c>
      <c r="T176" s="146">
        <v>77</v>
      </c>
      <c r="U176" s="146">
        <v>0</v>
      </c>
      <c r="V176" s="146">
        <v>0</v>
      </c>
      <c r="W176" s="182">
        <v>0</v>
      </c>
      <c r="X176" s="177">
        <f t="shared" si="11"/>
        <v>0</v>
      </c>
      <c r="Y176" s="147">
        <v>0</v>
      </c>
      <c r="Z176" s="152">
        <v>0</v>
      </c>
    </row>
    <row r="177" spans="1:26" s="72" customFormat="1" ht="15" customHeight="1" x14ac:dyDescent="0.2">
      <c r="A177" s="157" t="s">
        <v>57</v>
      </c>
      <c r="B177" s="159" t="s">
        <v>2</v>
      </c>
      <c r="C177" s="161">
        <v>50059840</v>
      </c>
      <c r="D177" s="163" t="s">
        <v>273</v>
      </c>
      <c r="E177" s="165">
        <f t="shared" si="12"/>
        <v>40</v>
      </c>
      <c r="F177" s="169">
        <v>17</v>
      </c>
      <c r="G177" s="105">
        <v>0</v>
      </c>
      <c r="H177" s="170">
        <v>17</v>
      </c>
      <c r="I177" s="127">
        <v>23</v>
      </c>
      <c r="J177" s="145">
        <v>23</v>
      </c>
      <c r="K177" s="174">
        <v>0</v>
      </c>
      <c r="L177" s="181">
        <v>0</v>
      </c>
      <c r="M177" s="146">
        <v>0</v>
      </c>
      <c r="N177" s="146">
        <v>0</v>
      </c>
      <c r="O177" s="182">
        <v>0</v>
      </c>
      <c r="P177" s="177">
        <f t="shared" si="9"/>
        <v>0</v>
      </c>
      <c r="Q177" s="105">
        <v>0</v>
      </c>
      <c r="R177" s="186">
        <v>0</v>
      </c>
      <c r="S177" s="181">
        <f t="shared" si="10"/>
        <v>0</v>
      </c>
      <c r="T177" s="146">
        <v>0</v>
      </c>
      <c r="U177" s="146">
        <v>0</v>
      </c>
      <c r="V177" s="146">
        <v>0</v>
      </c>
      <c r="W177" s="182">
        <v>0</v>
      </c>
      <c r="X177" s="177">
        <f t="shared" si="11"/>
        <v>0</v>
      </c>
      <c r="Y177" s="147">
        <v>0</v>
      </c>
      <c r="Z177" s="152">
        <v>0</v>
      </c>
    </row>
    <row r="178" spans="1:26" s="72" customFormat="1" ht="15" customHeight="1" x14ac:dyDescent="0.2">
      <c r="A178" s="157" t="s">
        <v>11</v>
      </c>
      <c r="B178" s="159" t="s">
        <v>0</v>
      </c>
      <c r="C178" s="161">
        <v>50026194</v>
      </c>
      <c r="D178" s="163" t="s">
        <v>274</v>
      </c>
      <c r="E178" s="165">
        <f t="shared" si="12"/>
        <v>178</v>
      </c>
      <c r="F178" s="169">
        <v>178</v>
      </c>
      <c r="G178" s="105">
        <v>129</v>
      </c>
      <c r="H178" s="170">
        <v>49</v>
      </c>
      <c r="I178" s="127">
        <v>0</v>
      </c>
      <c r="J178" s="145">
        <v>0</v>
      </c>
      <c r="K178" s="174">
        <v>0</v>
      </c>
      <c r="L178" s="181">
        <v>0</v>
      </c>
      <c r="M178" s="146">
        <v>0</v>
      </c>
      <c r="N178" s="146">
        <v>0</v>
      </c>
      <c r="O178" s="182">
        <v>0</v>
      </c>
      <c r="P178" s="177">
        <f t="shared" si="9"/>
        <v>0</v>
      </c>
      <c r="Q178" s="105">
        <v>0</v>
      </c>
      <c r="R178" s="186">
        <v>0</v>
      </c>
      <c r="S178" s="181">
        <f t="shared" si="10"/>
        <v>0</v>
      </c>
      <c r="T178" s="146">
        <v>0</v>
      </c>
      <c r="U178" s="146">
        <v>0</v>
      </c>
      <c r="V178" s="146">
        <v>0</v>
      </c>
      <c r="W178" s="182">
        <v>0</v>
      </c>
      <c r="X178" s="177">
        <f t="shared" si="11"/>
        <v>0</v>
      </c>
      <c r="Y178" s="147">
        <v>0</v>
      </c>
      <c r="Z178" s="152">
        <v>0</v>
      </c>
    </row>
    <row r="179" spans="1:26" s="72" customFormat="1" ht="15" customHeight="1" x14ac:dyDescent="0.2">
      <c r="A179" s="157" t="s">
        <v>11</v>
      </c>
      <c r="B179" s="159" t="s">
        <v>0</v>
      </c>
      <c r="C179" s="161">
        <v>50029380</v>
      </c>
      <c r="D179" s="163" t="s">
        <v>275</v>
      </c>
      <c r="E179" s="165">
        <f t="shared" si="12"/>
        <v>127</v>
      </c>
      <c r="F179" s="169">
        <v>127</v>
      </c>
      <c r="G179" s="105">
        <v>127</v>
      </c>
      <c r="H179" s="170">
        <v>0</v>
      </c>
      <c r="I179" s="127">
        <v>0</v>
      </c>
      <c r="J179" s="145">
        <v>0</v>
      </c>
      <c r="K179" s="174">
        <v>0</v>
      </c>
      <c r="L179" s="181">
        <v>0</v>
      </c>
      <c r="M179" s="146">
        <v>0</v>
      </c>
      <c r="N179" s="146">
        <v>0</v>
      </c>
      <c r="O179" s="182">
        <v>0</v>
      </c>
      <c r="P179" s="177">
        <f t="shared" si="9"/>
        <v>0</v>
      </c>
      <c r="Q179" s="105">
        <v>0</v>
      </c>
      <c r="R179" s="186">
        <v>0</v>
      </c>
      <c r="S179" s="181">
        <f t="shared" si="10"/>
        <v>0</v>
      </c>
      <c r="T179" s="146">
        <v>0</v>
      </c>
      <c r="U179" s="146">
        <v>0</v>
      </c>
      <c r="V179" s="146">
        <v>0</v>
      </c>
      <c r="W179" s="182">
        <v>0</v>
      </c>
      <c r="X179" s="177">
        <f t="shared" si="11"/>
        <v>0</v>
      </c>
      <c r="Y179" s="147">
        <v>0</v>
      </c>
      <c r="Z179" s="152">
        <v>0</v>
      </c>
    </row>
    <row r="180" spans="1:26" s="72" customFormat="1" ht="15" customHeight="1" x14ac:dyDescent="0.2">
      <c r="A180" s="157" t="s">
        <v>11</v>
      </c>
      <c r="B180" s="159" t="s">
        <v>0</v>
      </c>
      <c r="C180" s="161">
        <v>50026151</v>
      </c>
      <c r="D180" s="163" t="s">
        <v>976</v>
      </c>
      <c r="E180" s="165">
        <f t="shared" si="12"/>
        <v>212</v>
      </c>
      <c r="F180" s="169">
        <v>212</v>
      </c>
      <c r="G180" s="105">
        <v>146</v>
      </c>
      <c r="H180" s="170">
        <v>66</v>
      </c>
      <c r="I180" s="127">
        <v>0</v>
      </c>
      <c r="J180" s="145">
        <v>0</v>
      </c>
      <c r="K180" s="174">
        <v>0</v>
      </c>
      <c r="L180" s="181">
        <v>0</v>
      </c>
      <c r="M180" s="146">
        <v>0</v>
      </c>
      <c r="N180" s="146">
        <v>0</v>
      </c>
      <c r="O180" s="182">
        <v>0</v>
      </c>
      <c r="P180" s="177">
        <f t="shared" si="9"/>
        <v>0</v>
      </c>
      <c r="Q180" s="105">
        <v>0</v>
      </c>
      <c r="R180" s="186">
        <v>0</v>
      </c>
      <c r="S180" s="181">
        <f t="shared" si="10"/>
        <v>0</v>
      </c>
      <c r="T180" s="146">
        <v>0</v>
      </c>
      <c r="U180" s="146">
        <v>0</v>
      </c>
      <c r="V180" s="146">
        <v>0</v>
      </c>
      <c r="W180" s="182">
        <v>0</v>
      </c>
      <c r="X180" s="177">
        <f t="shared" si="11"/>
        <v>0</v>
      </c>
      <c r="Y180" s="147">
        <v>0</v>
      </c>
      <c r="Z180" s="152">
        <v>0</v>
      </c>
    </row>
    <row r="181" spans="1:26" s="72" customFormat="1" ht="15" customHeight="1" x14ac:dyDescent="0.2">
      <c r="A181" s="157" t="s">
        <v>11</v>
      </c>
      <c r="B181" s="159" t="s">
        <v>0</v>
      </c>
      <c r="C181" s="161">
        <v>50025848</v>
      </c>
      <c r="D181" s="163" t="s">
        <v>277</v>
      </c>
      <c r="E181" s="165">
        <f t="shared" si="12"/>
        <v>70</v>
      </c>
      <c r="F181" s="169">
        <v>70</v>
      </c>
      <c r="G181" s="105">
        <v>70</v>
      </c>
      <c r="H181" s="170">
        <v>0</v>
      </c>
      <c r="I181" s="127">
        <v>0</v>
      </c>
      <c r="J181" s="145">
        <v>0</v>
      </c>
      <c r="K181" s="174">
        <v>0</v>
      </c>
      <c r="L181" s="181">
        <v>0</v>
      </c>
      <c r="M181" s="146">
        <v>0</v>
      </c>
      <c r="N181" s="146">
        <v>0</v>
      </c>
      <c r="O181" s="182">
        <v>0</v>
      </c>
      <c r="P181" s="177">
        <f t="shared" si="9"/>
        <v>0</v>
      </c>
      <c r="Q181" s="105">
        <v>0</v>
      </c>
      <c r="R181" s="186">
        <v>0</v>
      </c>
      <c r="S181" s="181">
        <f t="shared" si="10"/>
        <v>0</v>
      </c>
      <c r="T181" s="146">
        <v>0</v>
      </c>
      <c r="U181" s="146">
        <v>0</v>
      </c>
      <c r="V181" s="146">
        <v>0</v>
      </c>
      <c r="W181" s="182">
        <v>0</v>
      </c>
      <c r="X181" s="177">
        <f t="shared" si="11"/>
        <v>0</v>
      </c>
      <c r="Y181" s="147">
        <v>0</v>
      </c>
      <c r="Z181" s="152">
        <v>0</v>
      </c>
    </row>
    <row r="182" spans="1:26" s="72" customFormat="1" ht="15" customHeight="1" x14ac:dyDescent="0.2">
      <c r="A182" s="157" t="s">
        <v>11</v>
      </c>
      <c r="B182" s="159" t="s">
        <v>0</v>
      </c>
      <c r="C182" s="161">
        <v>50023420</v>
      </c>
      <c r="D182" s="163" t="s">
        <v>278</v>
      </c>
      <c r="E182" s="165">
        <f t="shared" si="12"/>
        <v>77</v>
      </c>
      <c r="F182" s="169">
        <v>77</v>
      </c>
      <c r="G182" s="105">
        <v>51</v>
      </c>
      <c r="H182" s="170">
        <v>26</v>
      </c>
      <c r="I182" s="127">
        <v>0</v>
      </c>
      <c r="J182" s="145">
        <v>0</v>
      </c>
      <c r="K182" s="174">
        <v>0</v>
      </c>
      <c r="L182" s="181">
        <v>0</v>
      </c>
      <c r="M182" s="146">
        <v>0</v>
      </c>
      <c r="N182" s="146">
        <v>0</v>
      </c>
      <c r="O182" s="182">
        <v>0</v>
      </c>
      <c r="P182" s="177">
        <f t="shared" si="9"/>
        <v>0</v>
      </c>
      <c r="Q182" s="105">
        <v>0</v>
      </c>
      <c r="R182" s="186">
        <v>0</v>
      </c>
      <c r="S182" s="181">
        <f t="shared" si="10"/>
        <v>0</v>
      </c>
      <c r="T182" s="146">
        <v>0</v>
      </c>
      <c r="U182" s="146">
        <v>0</v>
      </c>
      <c r="V182" s="146">
        <v>0</v>
      </c>
      <c r="W182" s="182">
        <v>0</v>
      </c>
      <c r="X182" s="177">
        <f t="shared" si="11"/>
        <v>0</v>
      </c>
      <c r="Y182" s="147">
        <v>0</v>
      </c>
      <c r="Z182" s="152">
        <v>0</v>
      </c>
    </row>
    <row r="183" spans="1:26" s="72" customFormat="1" ht="15" customHeight="1" x14ac:dyDescent="0.2">
      <c r="A183" s="157" t="s">
        <v>11</v>
      </c>
      <c r="B183" s="159" t="s">
        <v>0</v>
      </c>
      <c r="C183" s="161">
        <v>50026011</v>
      </c>
      <c r="D183" s="163" t="s">
        <v>279</v>
      </c>
      <c r="E183" s="165">
        <f t="shared" si="12"/>
        <v>86</v>
      </c>
      <c r="F183" s="169">
        <v>86</v>
      </c>
      <c r="G183" s="105">
        <v>86</v>
      </c>
      <c r="H183" s="170">
        <v>0</v>
      </c>
      <c r="I183" s="127">
        <v>0</v>
      </c>
      <c r="J183" s="145">
        <v>0</v>
      </c>
      <c r="K183" s="174">
        <v>0</v>
      </c>
      <c r="L183" s="181">
        <v>0</v>
      </c>
      <c r="M183" s="146">
        <v>0</v>
      </c>
      <c r="N183" s="146">
        <v>0</v>
      </c>
      <c r="O183" s="182">
        <v>0</v>
      </c>
      <c r="P183" s="177">
        <f t="shared" si="9"/>
        <v>0</v>
      </c>
      <c r="Q183" s="105">
        <v>0</v>
      </c>
      <c r="R183" s="186">
        <v>0</v>
      </c>
      <c r="S183" s="181">
        <f t="shared" si="10"/>
        <v>0</v>
      </c>
      <c r="T183" s="146">
        <v>0</v>
      </c>
      <c r="U183" s="146">
        <v>0</v>
      </c>
      <c r="V183" s="146">
        <v>0</v>
      </c>
      <c r="W183" s="182">
        <v>0</v>
      </c>
      <c r="X183" s="177">
        <f t="shared" si="11"/>
        <v>0</v>
      </c>
      <c r="Y183" s="147">
        <v>0</v>
      </c>
      <c r="Z183" s="152">
        <v>0</v>
      </c>
    </row>
    <row r="184" spans="1:26" s="72" customFormat="1" ht="15" customHeight="1" x14ac:dyDescent="0.2">
      <c r="A184" s="157" t="s">
        <v>11</v>
      </c>
      <c r="B184" s="159" t="s">
        <v>0</v>
      </c>
      <c r="C184" s="161">
        <v>50026100</v>
      </c>
      <c r="D184" s="163" t="s">
        <v>280</v>
      </c>
      <c r="E184" s="165">
        <f t="shared" si="12"/>
        <v>48</v>
      </c>
      <c r="F184" s="169">
        <v>48</v>
      </c>
      <c r="G184" s="105">
        <v>34</v>
      </c>
      <c r="H184" s="170">
        <v>14</v>
      </c>
      <c r="I184" s="127">
        <v>0</v>
      </c>
      <c r="J184" s="145">
        <v>0</v>
      </c>
      <c r="K184" s="174">
        <v>0</v>
      </c>
      <c r="L184" s="181">
        <v>0</v>
      </c>
      <c r="M184" s="146">
        <v>0</v>
      </c>
      <c r="N184" s="146">
        <v>0</v>
      </c>
      <c r="O184" s="182">
        <v>0</v>
      </c>
      <c r="P184" s="177">
        <f t="shared" si="9"/>
        <v>0</v>
      </c>
      <c r="Q184" s="105">
        <v>0</v>
      </c>
      <c r="R184" s="186">
        <v>0</v>
      </c>
      <c r="S184" s="181">
        <f t="shared" si="10"/>
        <v>0</v>
      </c>
      <c r="T184" s="146">
        <v>0</v>
      </c>
      <c r="U184" s="146">
        <v>0</v>
      </c>
      <c r="V184" s="146">
        <v>0</v>
      </c>
      <c r="W184" s="182">
        <v>0</v>
      </c>
      <c r="X184" s="177">
        <f t="shared" si="11"/>
        <v>0</v>
      </c>
      <c r="Y184" s="147">
        <v>0</v>
      </c>
      <c r="Z184" s="152">
        <v>0</v>
      </c>
    </row>
    <row r="185" spans="1:26" s="72" customFormat="1" ht="15" customHeight="1" x14ac:dyDescent="0.2">
      <c r="A185" s="157" t="s">
        <v>11</v>
      </c>
      <c r="B185" s="159" t="s">
        <v>0</v>
      </c>
      <c r="C185" s="161">
        <v>50023365</v>
      </c>
      <c r="D185" s="163" t="s">
        <v>281</v>
      </c>
      <c r="E185" s="165">
        <f t="shared" si="12"/>
        <v>120</v>
      </c>
      <c r="F185" s="169">
        <v>120</v>
      </c>
      <c r="G185" s="105">
        <v>96</v>
      </c>
      <c r="H185" s="170">
        <v>24</v>
      </c>
      <c r="I185" s="127">
        <v>0</v>
      </c>
      <c r="J185" s="145">
        <v>0</v>
      </c>
      <c r="K185" s="174">
        <v>0</v>
      </c>
      <c r="L185" s="181">
        <v>0</v>
      </c>
      <c r="M185" s="146">
        <v>0</v>
      </c>
      <c r="N185" s="146">
        <v>0</v>
      </c>
      <c r="O185" s="182">
        <v>0</v>
      </c>
      <c r="P185" s="177">
        <f t="shared" si="9"/>
        <v>0</v>
      </c>
      <c r="Q185" s="105">
        <v>0</v>
      </c>
      <c r="R185" s="186">
        <v>0</v>
      </c>
      <c r="S185" s="181">
        <f t="shared" si="10"/>
        <v>0</v>
      </c>
      <c r="T185" s="146">
        <v>0</v>
      </c>
      <c r="U185" s="146">
        <v>0</v>
      </c>
      <c r="V185" s="146">
        <v>0</v>
      </c>
      <c r="W185" s="182">
        <v>0</v>
      </c>
      <c r="X185" s="177">
        <f t="shared" si="11"/>
        <v>0</v>
      </c>
      <c r="Y185" s="147">
        <v>0</v>
      </c>
      <c r="Z185" s="152">
        <v>0</v>
      </c>
    </row>
    <row r="186" spans="1:26" s="72" customFormat="1" ht="15" customHeight="1" x14ac:dyDescent="0.2">
      <c r="A186" s="157" t="s">
        <v>11</v>
      </c>
      <c r="B186" s="159" t="s">
        <v>0</v>
      </c>
      <c r="C186" s="161">
        <v>50026070</v>
      </c>
      <c r="D186" s="163" t="s">
        <v>282</v>
      </c>
      <c r="E186" s="165">
        <f t="shared" si="12"/>
        <v>85</v>
      </c>
      <c r="F186" s="169">
        <v>85</v>
      </c>
      <c r="G186" s="105">
        <v>85</v>
      </c>
      <c r="H186" s="170">
        <v>0</v>
      </c>
      <c r="I186" s="127">
        <v>0</v>
      </c>
      <c r="J186" s="145">
        <v>0</v>
      </c>
      <c r="K186" s="174">
        <v>0</v>
      </c>
      <c r="L186" s="181">
        <v>0</v>
      </c>
      <c r="M186" s="146">
        <v>0</v>
      </c>
      <c r="N186" s="146">
        <v>0</v>
      </c>
      <c r="O186" s="182">
        <v>0</v>
      </c>
      <c r="P186" s="177">
        <f t="shared" si="9"/>
        <v>0</v>
      </c>
      <c r="Q186" s="105">
        <v>0</v>
      </c>
      <c r="R186" s="186">
        <v>0</v>
      </c>
      <c r="S186" s="181">
        <f t="shared" si="10"/>
        <v>0</v>
      </c>
      <c r="T186" s="146">
        <v>0</v>
      </c>
      <c r="U186" s="146">
        <v>0</v>
      </c>
      <c r="V186" s="146">
        <v>0</v>
      </c>
      <c r="W186" s="182">
        <v>0</v>
      </c>
      <c r="X186" s="177">
        <f t="shared" si="11"/>
        <v>0</v>
      </c>
      <c r="Y186" s="147">
        <v>0</v>
      </c>
      <c r="Z186" s="152">
        <v>0</v>
      </c>
    </row>
    <row r="187" spans="1:26" s="72" customFormat="1" ht="15" customHeight="1" x14ac:dyDescent="0.2">
      <c r="A187" s="157" t="s">
        <v>11</v>
      </c>
      <c r="B187" s="159" t="s">
        <v>0</v>
      </c>
      <c r="C187" s="161">
        <v>50026178</v>
      </c>
      <c r="D187" s="163" t="s">
        <v>283</v>
      </c>
      <c r="E187" s="165">
        <f t="shared" si="12"/>
        <v>54</v>
      </c>
      <c r="F187" s="169">
        <v>54</v>
      </c>
      <c r="G187" s="105">
        <v>54</v>
      </c>
      <c r="H187" s="170">
        <v>0</v>
      </c>
      <c r="I187" s="127">
        <v>0</v>
      </c>
      <c r="J187" s="145">
        <v>0</v>
      </c>
      <c r="K187" s="174">
        <v>0</v>
      </c>
      <c r="L187" s="181">
        <v>0</v>
      </c>
      <c r="M187" s="146">
        <v>0</v>
      </c>
      <c r="N187" s="146">
        <v>0</v>
      </c>
      <c r="O187" s="182">
        <v>0</v>
      </c>
      <c r="P187" s="177">
        <f t="shared" si="9"/>
        <v>0</v>
      </c>
      <c r="Q187" s="105">
        <v>0</v>
      </c>
      <c r="R187" s="186">
        <v>0</v>
      </c>
      <c r="S187" s="181">
        <f t="shared" si="10"/>
        <v>0</v>
      </c>
      <c r="T187" s="146">
        <v>0</v>
      </c>
      <c r="U187" s="146">
        <v>0</v>
      </c>
      <c r="V187" s="146">
        <v>0</v>
      </c>
      <c r="W187" s="182">
        <v>0</v>
      </c>
      <c r="X187" s="177">
        <f t="shared" si="11"/>
        <v>0</v>
      </c>
      <c r="Y187" s="147">
        <v>0</v>
      </c>
      <c r="Z187" s="152">
        <v>0</v>
      </c>
    </row>
    <row r="188" spans="1:26" s="72" customFormat="1" ht="15" customHeight="1" x14ac:dyDescent="0.2">
      <c r="A188" s="157" t="s">
        <v>11</v>
      </c>
      <c r="B188" s="159" t="s">
        <v>0</v>
      </c>
      <c r="C188" s="161">
        <v>50059912</v>
      </c>
      <c r="D188" s="163" t="s">
        <v>977</v>
      </c>
      <c r="E188" s="165">
        <f t="shared" si="12"/>
        <v>161</v>
      </c>
      <c r="F188" s="169">
        <v>161</v>
      </c>
      <c r="G188" s="105">
        <v>161</v>
      </c>
      <c r="H188" s="170">
        <v>0</v>
      </c>
      <c r="I188" s="127">
        <v>0</v>
      </c>
      <c r="J188" s="145">
        <v>0</v>
      </c>
      <c r="K188" s="174">
        <v>0</v>
      </c>
      <c r="L188" s="181">
        <v>0</v>
      </c>
      <c r="M188" s="146">
        <v>0</v>
      </c>
      <c r="N188" s="146">
        <v>0</v>
      </c>
      <c r="O188" s="182">
        <v>0</v>
      </c>
      <c r="P188" s="177">
        <f t="shared" si="9"/>
        <v>0</v>
      </c>
      <c r="Q188" s="105">
        <v>0</v>
      </c>
      <c r="R188" s="186">
        <v>0</v>
      </c>
      <c r="S188" s="181">
        <f t="shared" si="10"/>
        <v>0</v>
      </c>
      <c r="T188" s="146">
        <v>0</v>
      </c>
      <c r="U188" s="146">
        <v>0</v>
      </c>
      <c r="V188" s="146">
        <v>0</v>
      </c>
      <c r="W188" s="182">
        <v>0</v>
      </c>
      <c r="X188" s="177">
        <f t="shared" si="11"/>
        <v>0</v>
      </c>
      <c r="Y188" s="147">
        <v>0</v>
      </c>
      <c r="Z188" s="152">
        <v>0</v>
      </c>
    </row>
    <row r="189" spans="1:26" s="72" customFormat="1" ht="15" customHeight="1" x14ac:dyDescent="0.2">
      <c r="A189" s="157" t="s">
        <v>11</v>
      </c>
      <c r="B189" s="159" t="s">
        <v>0</v>
      </c>
      <c r="C189" s="161">
        <v>50026160</v>
      </c>
      <c r="D189" s="163" t="s">
        <v>285</v>
      </c>
      <c r="E189" s="165">
        <f t="shared" si="12"/>
        <v>120</v>
      </c>
      <c r="F189" s="169">
        <v>120</v>
      </c>
      <c r="G189" s="105">
        <v>72</v>
      </c>
      <c r="H189" s="170">
        <v>48</v>
      </c>
      <c r="I189" s="127">
        <v>0</v>
      </c>
      <c r="J189" s="145">
        <v>0</v>
      </c>
      <c r="K189" s="174">
        <v>0</v>
      </c>
      <c r="L189" s="181">
        <v>0</v>
      </c>
      <c r="M189" s="146">
        <v>0</v>
      </c>
      <c r="N189" s="146">
        <v>0</v>
      </c>
      <c r="O189" s="182">
        <v>0</v>
      </c>
      <c r="P189" s="177">
        <f t="shared" si="9"/>
        <v>0</v>
      </c>
      <c r="Q189" s="105">
        <v>0</v>
      </c>
      <c r="R189" s="186">
        <v>0</v>
      </c>
      <c r="S189" s="181">
        <f t="shared" si="10"/>
        <v>0</v>
      </c>
      <c r="T189" s="146">
        <v>0</v>
      </c>
      <c r="U189" s="146">
        <v>0</v>
      </c>
      <c r="V189" s="146">
        <v>0</v>
      </c>
      <c r="W189" s="182">
        <v>0</v>
      </c>
      <c r="X189" s="177">
        <f t="shared" si="11"/>
        <v>0</v>
      </c>
      <c r="Y189" s="147">
        <v>0</v>
      </c>
      <c r="Z189" s="152">
        <v>0</v>
      </c>
    </row>
    <row r="190" spans="1:26" s="72" customFormat="1" ht="15" customHeight="1" x14ac:dyDescent="0.2">
      <c r="A190" s="157" t="s">
        <v>11</v>
      </c>
      <c r="B190" s="159" t="s">
        <v>0</v>
      </c>
      <c r="C190" s="161">
        <v>50026186</v>
      </c>
      <c r="D190" s="163" t="s">
        <v>286</v>
      </c>
      <c r="E190" s="165">
        <f t="shared" si="12"/>
        <v>210</v>
      </c>
      <c r="F190" s="169">
        <v>210</v>
      </c>
      <c r="G190" s="105">
        <v>160</v>
      </c>
      <c r="H190" s="170">
        <v>50</v>
      </c>
      <c r="I190" s="127">
        <v>0</v>
      </c>
      <c r="J190" s="145">
        <v>0</v>
      </c>
      <c r="K190" s="174">
        <v>0</v>
      </c>
      <c r="L190" s="181">
        <v>0</v>
      </c>
      <c r="M190" s="146">
        <v>0</v>
      </c>
      <c r="N190" s="146">
        <v>0</v>
      </c>
      <c r="O190" s="182">
        <v>0</v>
      </c>
      <c r="P190" s="177">
        <f t="shared" si="9"/>
        <v>0</v>
      </c>
      <c r="Q190" s="105">
        <v>0</v>
      </c>
      <c r="R190" s="186">
        <v>0</v>
      </c>
      <c r="S190" s="181">
        <f t="shared" si="10"/>
        <v>0</v>
      </c>
      <c r="T190" s="146">
        <v>0</v>
      </c>
      <c r="U190" s="146">
        <v>0</v>
      </c>
      <c r="V190" s="146">
        <v>0</v>
      </c>
      <c r="W190" s="182">
        <v>0</v>
      </c>
      <c r="X190" s="177">
        <f t="shared" si="11"/>
        <v>0</v>
      </c>
      <c r="Y190" s="147">
        <v>0</v>
      </c>
      <c r="Z190" s="152">
        <v>0</v>
      </c>
    </row>
    <row r="191" spans="1:26" s="72" customFormat="1" ht="15" customHeight="1" x14ac:dyDescent="0.2">
      <c r="A191" s="157" t="s">
        <v>11</v>
      </c>
      <c r="B191" s="159" t="s">
        <v>0</v>
      </c>
      <c r="C191" s="161">
        <v>50025961</v>
      </c>
      <c r="D191" s="163" t="s">
        <v>287</v>
      </c>
      <c r="E191" s="165">
        <f t="shared" si="12"/>
        <v>158</v>
      </c>
      <c r="F191" s="169">
        <v>158</v>
      </c>
      <c r="G191" s="105">
        <v>158</v>
      </c>
      <c r="H191" s="170">
        <v>0</v>
      </c>
      <c r="I191" s="127">
        <v>0</v>
      </c>
      <c r="J191" s="145">
        <v>0</v>
      </c>
      <c r="K191" s="174">
        <v>0</v>
      </c>
      <c r="L191" s="181">
        <v>0</v>
      </c>
      <c r="M191" s="146">
        <v>0</v>
      </c>
      <c r="N191" s="146">
        <v>0</v>
      </c>
      <c r="O191" s="182">
        <v>0</v>
      </c>
      <c r="P191" s="177">
        <f t="shared" si="9"/>
        <v>0</v>
      </c>
      <c r="Q191" s="105">
        <v>0</v>
      </c>
      <c r="R191" s="186">
        <v>0</v>
      </c>
      <c r="S191" s="181">
        <f t="shared" si="10"/>
        <v>0</v>
      </c>
      <c r="T191" s="146">
        <v>0</v>
      </c>
      <c r="U191" s="146">
        <v>0</v>
      </c>
      <c r="V191" s="146">
        <v>0</v>
      </c>
      <c r="W191" s="182">
        <v>0</v>
      </c>
      <c r="X191" s="177">
        <f t="shared" si="11"/>
        <v>0</v>
      </c>
      <c r="Y191" s="147">
        <v>0</v>
      </c>
      <c r="Z191" s="152">
        <v>0</v>
      </c>
    </row>
    <row r="192" spans="1:26" s="72" customFormat="1" ht="15" customHeight="1" x14ac:dyDescent="0.2">
      <c r="A192" s="157" t="s">
        <v>11</v>
      </c>
      <c r="B192" s="159" t="s">
        <v>0</v>
      </c>
      <c r="C192" s="161">
        <v>50029398</v>
      </c>
      <c r="D192" s="163" t="s">
        <v>288</v>
      </c>
      <c r="E192" s="165">
        <f t="shared" si="12"/>
        <v>153</v>
      </c>
      <c r="F192" s="169">
        <v>153</v>
      </c>
      <c r="G192" s="105">
        <v>153</v>
      </c>
      <c r="H192" s="170">
        <v>0</v>
      </c>
      <c r="I192" s="127">
        <v>0</v>
      </c>
      <c r="J192" s="145">
        <v>0</v>
      </c>
      <c r="K192" s="174">
        <v>0</v>
      </c>
      <c r="L192" s="181">
        <v>0</v>
      </c>
      <c r="M192" s="146">
        <v>0</v>
      </c>
      <c r="N192" s="146">
        <v>0</v>
      </c>
      <c r="O192" s="182">
        <v>0</v>
      </c>
      <c r="P192" s="177">
        <f t="shared" si="9"/>
        <v>0</v>
      </c>
      <c r="Q192" s="105">
        <v>0</v>
      </c>
      <c r="R192" s="186">
        <v>0</v>
      </c>
      <c r="S192" s="181">
        <f t="shared" si="10"/>
        <v>0</v>
      </c>
      <c r="T192" s="146">
        <v>0</v>
      </c>
      <c r="U192" s="146">
        <v>0</v>
      </c>
      <c r="V192" s="146">
        <v>0</v>
      </c>
      <c r="W192" s="182">
        <v>0</v>
      </c>
      <c r="X192" s="177">
        <f t="shared" si="11"/>
        <v>0</v>
      </c>
      <c r="Y192" s="147">
        <v>0</v>
      </c>
      <c r="Z192" s="152">
        <v>0</v>
      </c>
    </row>
    <row r="193" spans="1:26" s="72" customFormat="1" ht="15" customHeight="1" x14ac:dyDescent="0.2">
      <c r="A193" s="157" t="s">
        <v>11</v>
      </c>
      <c r="B193" s="159" t="s">
        <v>0</v>
      </c>
      <c r="C193" s="161">
        <v>50026127</v>
      </c>
      <c r="D193" s="163" t="s">
        <v>289</v>
      </c>
      <c r="E193" s="165">
        <f t="shared" si="12"/>
        <v>127</v>
      </c>
      <c r="F193" s="169">
        <v>127</v>
      </c>
      <c r="G193" s="105">
        <v>81</v>
      </c>
      <c r="H193" s="170">
        <v>46</v>
      </c>
      <c r="I193" s="127">
        <v>0</v>
      </c>
      <c r="J193" s="145">
        <v>0</v>
      </c>
      <c r="K193" s="174">
        <v>0</v>
      </c>
      <c r="L193" s="181">
        <v>0</v>
      </c>
      <c r="M193" s="146">
        <v>0</v>
      </c>
      <c r="N193" s="146">
        <v>0</v>
      </c>
      <c r="O193" s="182">
        <v>0</v>
      </c>
      <c r="P193" s="177">
        <f t="shared" si="9"/>
        <v>0</v>
      </c>
      <c r="Q193" s="105">
        <v>0</v>
      </c>
      <c r="R193" s="186">
        <v>0</v>
      </c>
      <c r="S193" s="181">
        <f t="shared" si="10"/>
        <v>0</v>
      </c>
      <c r="T193" s="146">
        <v>0</v>
      </c>
      <c r="U193" s="146">
        <v>0</v>
      </c>
      <c r="V193" s="146">
        <v>0</v>
      </c>
      <c r="W193" s="182">
        <v>0</v>
      </c>
      <c r="X193" s="177">
        <f t="shared" si="11"/>
        <v>0</v>
      </c>
      <c r="Y193" s="147">
        <v>0</v>
      </c>
      <c r="Z193" s="152">
        <v>0</v>
      </c>
    </row>
    <row r="194" spans="1:26" s="72" customFormat="1" ht="15" customHeight="1" x14ac:dyDescent="0.2">
      <c r="A194" s="157" t="s">
        <v>11</v>
      </c>
      <c r="B194" s="159" t="s">
        <v>0</v>
      </c>
      <c r="C194" s="161">
        <v>50076817</v>
      </c>
      <c r="D194" s="163" t="s">
        <v>290</v>
      </c>
      <c r="E194" s="165">
        <f t="shared" si="12"/>
        <v>139</v>
      </c>
      <c r="F194" s="169">
        <v>139</v>
      </c>
      <c r="G194" s="105">
        <v>139</v>
      </c>
      <c r="H194" s="170">
        <v>0</v>
      </c>
      <c r="I194" s="127">
        <v>0</v>
      </c>
      <c r="J194" s="145">
        <v>0</v>
      </c>
      <c r="K194" s="174">
        <v>0</v>
      </c>
      <c r="L194" s="181">
        <v>0</v>
      </c>
      <c r="M194" s="146">
        <v>0</v>
      </c>
      <c r="N194" s="146">
        <v>0</v>
      </c>
      <c r="O194" s="182">
        <v>0</v>
      </c>
      <c r="P194" s="177">
        <f t="shared" si="9"/>
        <v>0</v>
      </c>
      <c r="Q194" s="105">
        <v>0</v>
      </c>
      <c r="R194" s="186">
        <v>0</v>
      </c>
      <c r="S194" s="181">
        <f t="shared" si="10"/>
        <v>0</v>
      </c>
      <c r="T194" s="146">
        <v>0</v>
      </c>
      <c r="U194" s="146">
        <v>0</v>
      </c>
      <c r="V194" s="146">
        <v>0</v>
      </c>
      <c r="W194" s="182">
        <v>0</v>
      </c>
      <c r="X194" s="177">
        <f t="shared" si="11"/>
        <v>0</v>
      </c>
      <c r="Y194" s="147">
        <v>0</v>
      </c>
      <c r="Z194" s="152">
        <v>0</v>
      </c>
    </row>
    <row r="195" spans="1:26" s="72" customFormat="1" ht="15" customHeight="1" x14ac:dyDescent="0.2">
      <c r="A195" s="157" t="s">
        <v>11</v>
      </c>
      <c r="B195" s="159" t="s">
        <v>0</v>
      </c>
      <c r="C195" s="161">
        <v>50023187</v>
      </c>
      <c r="D195" s="163" t="s">
        <v>291</v>
      </c>
      <c r="E195" s="165">
        <f t="shared" si="12"/>
        <v>72</v>
      </c>
      <c r="F195" s="169">
        <v>72</v>
      </c>
      <c r="G195" s="105">
        <v>51</v>
      </c>
      <c r="H195" s="170">
        <v>21</v>
      </c>
      <c r="I195" s="127">
        <v>0</v>
      </c>
      <c r="J195" s="145">
        <v>0</v>
      </c>
      <c r="K195" s="174">
        <v>0</v>
      </c>
      <c r="L195" s="181">
        <v>0</v>
      </c>
      <c r="M195" s="146">
        <v>0</v>
      </c>
      <c r="N195" s="146">
        <v>0</v>
      </c>
      <c r="O195" s="182">
        <v>0</v>
      </c>
      <c r="P195" s="177">
        <f t="shared" si="9"/>
        <v>0</v>
      </c>
      <c r="Q195" s="105">
        <v>0</v>
      </c>
      <c r="R195" s="186">
        <v>0</v>
      </c>
      <c r="S195" s="181">
        <f t="shared" si="10"/>
        <v>0</v>
      </c>
      <c r="T195" s="146">
        <v>0</v>
      </c>
      <c r="U195" s="146">
        <v>0</v>
      </c>
      <c r="V195" s="146">
        <v>0</v>
      </c>
      <c r="W195" s="182">
        <v>0</v>
      </c>
      <c r="X195" s="177">
        <f t="shared" si="11"/>
        <v>0</v>
      </c>
      <c r="Y195" s="147">
        <v>0</v>
      </c>
      <c r="Z195" s="152">
        <v>0</v>
      </c>
    </row>
    <row r="196" spans="1:26" s="72" customFormat="1" ht="15" customHeight="1" x14ac:dyDescent="0.2">
      <c r="A196" s="157" t="s">
        <v>11</v>
      </c>
      <c r="B196" s="159" t="s">
        <v>0</v>
      </c>
      <c r="C196" s="161">
        <v>50023322</v>
      </c>
      <c r="D196" s="163" t="s">
        <v>292</v>
      </c>
      <c r="E196" s="165">
        <f t="shared" si="12"/>
        <v>105</v>
      </c>
      <c r="F196" s="169">
        <v>105</v>
      </c>
      <c r="G196" s="105">
        <v>84</v>
      </c>
      <c r="H196" s="170">
        <v>21</v>
      </c>
      <c r="I196" s="127">
        <v>0</v>
      </c>
      <c r="J196" s="145">
        <v>0</v>
      </c>
      <c r="K196" s="174">
        <v>0</v>
      </c>
      <c r="L196" s="181">
        <v>0</v>
      </c>
      <c r="M196" s="146">
        <v>0</v>
      </c>
      <c r="N196" s="146">
        <v>0</v>
      </c>
      <c r="O196" s="182">
        <v>0</v>
      </c>
      <c r="P196" s="177">
        <f t="shared" si="9"/>
        <v>0</v>
      </c>
      <c r="Q196" s="105">
        <v>0</v>
      </c>
      <c r="R196" s="186">
        <v>0</v>
      </c>
      <c r="S196" s="181">
        <f t="shared" si="10"/>
        <v>0</v>
      </c>
      <c r="T196" s="146">
        <v>0</v>
      </c>
      <c r="U196" s="146">
        <v>0</v>
      </c>
      <c r="V196" s="146">
        <v>0</v>
      </c>
      <c r="W196" s="182">
        <v>0</v>
      </c>
      <c r="X196" s="177">
        <f t="shared" si="11"/>
        <v>0</v>
      </c>
      <c r="Y196" s="147">
        <v>0</v>
      </c>
      <c r="Z196" s="152">
        <v>0</v>
      </c>
    </row>
    <row r="197" spans="1:26" s="72" customFormat="1" ht="15" customHeight="1" x14ac:dyDescent="0.2">
      <c r="A197" s="157" t="s">
        <v>11</v>
      </c>
      <c r="B197" s="159" t="s">
        <v>0</v>
      </c>
      <c r="C197" s="161">
        <v>50023071</v>
      </c>
      <c r="D197" s="163" t="s">
        <v>293</v>
      </c>
      <c r="E197" s="165">
        <f t="shared" si="12"/>
        <v>133</v>
      </c>
      <c r="F197" s="169">
        <v>133</v>
      </c>
      <c r="G197" s="105">
        <v>84</v>
      </c>
      <c r="H197" s="170">
        <v>49</v>
      </c>
      <c r="I197" s="127">
        <v>0</v>
      </c>
      <c r="J197" s="145">
        <v>0</v>
      </c>
      <c r="K197" s="174">
        <v>0</v>
      </c>
      <c r="L197" s="181">
        <v>0</v>
      </c>
      <c r="M197" s="146">
        <v>0</v>
      </c>
      <c r="N197" s="146">
        <v>0</v>
      </c>
      <c r="O197" s="182">
        <v>0</v>
      </c>
      <c r="P197" s="177">
        <f t="shared" si="9"/>
        <v>0</v>
      </c>
      <c r="Q197" s="105">
        <v>0</v>
      </c>
      <c r="R197" s="186">
        <v>0</v>
      </c>
      <c r="S197" s="181">
        <f t="shared" si="10"/>
        <v>0</v>
      </c>
      <c r="T197" s="146">
        <v>0</v>
      </c>
      <c r="U197" s="146">
        <v>0</v>
      </c>
      <c r="V197" s="146">
        <v>0</v>
      </c>
      <c r="W197" s="182">
        <v>0</v>
      </c>
      <c r="X197" s="177">
        <f t="shared" si="11"/>
        <v>0</v>
      </c>
      <c r="Y197" s="147">
        <v>0</v>
      </c>
      <c r="Z197" s="152">
        <v>0</v>
      </c>
    </row>
    <row r="198" spans="1:26" s="72" customFormat="1" ht="15" customHeight="1" x14ac:dyDescent="0.2">
      <c r="A198" s="157" t="s">
        <v>11</v>
      </c>
      <c r="B198" s="159" t="s">
        <v>0</v>
      </c>
      <c r="C198" s="161">
        <v>50023209</v>
      </c>
      <c r="D198" s="163" t="s">
        <v>294</v>
      </c>
      <c r="E198" s="165">
        <f t="shared" si="12"/>
        <v>142</v>
      </c>
      <c r="F198" s="169">
        <v>142</v>
      </c>
      <c r="G198" s="105">
        <v>142</v>
      </c>
      <c r="H198" s="170">
        <v>0</v>
      </c>
      <c r="I198" s="127">
        <v>0</v>
      </c>
      <c r="J198" s="145">
        <v>0</v>
      </c>
      <c r="K198" s="174">
        <v>0</v>
      </c>
      <c r="L198" s="181">
        <v>0</v>
      </c>
      <c r="M198" s="146">
        <v>0</v>
      </c>
      <c r="N198" s="146">
        <v>0</v>
      </c>
      <c r="O198" s="182">
        <v>0</v>
      </c>
      <c r="P198" s="177">
        <f t="shared" si="9"/>
        <v>0</v>
      </c>
      <c r="Q198" s="105">
        <v>0</v>
      </c>
      <c r="R198" s="186">
        <v>0</v>
      </c>
      <c r="S198" s="181">
        <f t="shared" si="10"/>
        <v>0</v>
      </c>
      <c r="T198" s="146">
        <v>0</v>
      </c>
      <c r="U198" s="146">
        <v>0</v>
      </c>
      <c r="V198" s="146">
        <v>0</v>
      </c>
      <c r="W198" s="182">
        <v>0</v>
      </c>
      <c r="X198" s="177">
        <f t="shared" si="11"/>
        <v>0</v>
      </c>
      <c r="Y198" s="147">
        <v>0</v>
      </c>
      <c r="Z198" s="152">
        <v>0</v>
      </c>
    </row>
    <row r="199" spans="1:26" s="72" customFormat="1" ht="15" customHeight="1" x14ac:dyDescent="0.2">
      <c r="A199" s="157" t="s">
        <v>11</v>
      </c>
      <c r="B199" s="159" t="s">
        <v>0</v>
      </c>
      <c r="C199" s="161">
        <v>50023403</v>
      </c>
      <c r="D199" s="163" t="s">
        <v>295</v>
      </c>
      <c r="E199" s="165">
        <f t="shared" si="12"/>
        <v>188</v>
      </c>
      <c r="F199" s="169">
        <v>188</v>
      </c>
      <c r="G199" s="105">
        <v>109</v>
      </c>
      <c r="H199" s="170">
        <v>79</v>
      </c>
      <c r="I199" s="127">
        <v>0</v>
      </c>
      <c r="J199" s="145">
        <v>0</v>
      </c>
      <c r="K199" s="174">
        <v>0</v>
      </c>
      <c r="L199" s="181">
        <v>0</v>
      </c>
      <c r="M199" s="146">
        <v>0</v>
      </c>
      <c r="N199" s="146">
        <v>0</v>
      </c>
      <c r="O199" s="182">
        <v>0</v>
      </c>
      <c r="P199" s="177">
        <f t="shared" si="9"/>
        <v>0</v>
      </c>
      <c r="Q199" s="105">
        <v>0</v>
      </c>
      <c r="R199" s="186">
        <v>0</v>
      </c>
      <c r="S199" s="181">
        <f t="shared" si="10"/>
        <v>0</v>
      </c>
      <c r="T199" s="146">
        <v>0</v>
      </c>
      <c r="U199" s="146">
        <v>0</v>
      </c>
      <c r="V199" s="146">
        <v>0</v>
      </c>
      <c r="W199" s="182">
        <v>0</v>
      </c>
      <c r="X199" s="177">
        <f t="shared" si="11"/>
        <v>0</v>
      </c>
      <c r="Y199" s="147">
        <v>0</v>
      </c>
      <c r="Z199" s="152">
        <v>0</v>
      </c>
    </row>
    <row r="200" spans="1:26" s="72" customFormat="1" ht="15" customHeight="1" x14ac:dyDescent="0.2">
      <c r="A200" s="157" t="s">
        <v>11</v>
      </c>
      <c r="B200" s="159" t="s">
        <v>0</v>
      </c>
      <c r="C200" s="161">
        <v>50029100</v>
      </c>
      <c r="D200" s="163" t="s">
        <v>296</v>
      </c>
      <c r="E200" s="165">
        <f t="shared" si="12"/>
        <v>209</v>
      </c>
      <c r="F200" s="169">
        <v>209</v>
      </c>
      <c r="G200" s="105">
        <v>136</v>
      </c>
      <c r="H200" s="170">
        <v>73</v>
      </c>
      <c r="I200" s="127">
        <v>0</v>
      </c>
      <c r="J200" s="145">
        <v>0</v>
      </c>
      <c r="K200" s="174">
        <v>0</v>
      </c>
      <c r="L200" s="181">
        <v>0</v>
      </c>
      <c r="M200" s="146">
        <v>0</v>
      </c>
      <c r="N200" s="146">
        <v>0</v>
      </c>
      <c r="O200" s="182">
        <v>0</v>
      </c>
      <c r="P200" s="177">
        <f t="shared" si="9"/>
        <v>0</v>
      </c>
      <c r="Q200" s="105">
        <v>0</v>
      </c>
      <c r="R200" s="186">
        <v>0</v>
      </c>
      <c r="S200" s="181">
        <f t="shared" si="10"/>
        <v>0</v>
      </c>
      <c r="T200" s="146">
        <v>0</v>
      </c>
      <c r="U200" s="146">
        <v>0</v>
      </c>
      <c r="V200" s="146">
        <v>0</v>
      </c>
      <c r="W200" s="182">
        <v>0</v>
      </c>
      <c r="X200" s="177">
        <f t="shared" si="11"/>
        <v>0</v>
      </c>
      <c r="Y200" s="147">
        <v>0</v>
      </c>
      <c r="Z200" s="152">
        <v>0</v>
      </c>
    </row>
    <row r="201" spans="1:26" s="72" customFormat="1" ht="15" customHeight="1" x14ac:dyDescent="0.2">
      <c r="A201" s="157" t="s">
        <v>11</v>
      </c>
      <c r="B201" s="159" t="s">
        <v>0</v>
      </c>
      <c r="C201" s="161">
        <v>50032011</v>
      </c>
      <c r="D201" s="163" t="s">
        <v>297</v>
      </c>
      <c r="E201" s="165">
        <f t="shared" si="12"/>
        <v>200</v>
      </c>
      <c r="F201" s="169">
        <v>200</v>
      </c>
      <c r="G201" s="105">
        <v>149</v>
      </c>
      <c r="H201" s="170">
        <v>51</v>
      </c>
      <c r="I201" s="127">
        <v>0</v>
      </c>
      <c r="J201" s="145">
        <v>0</v>
      </c>
      <c r="K201" s="174">
        <v>0</v>
      </c>
      <c r="L201" s="181">
        <v>0</v>
      </c>
      <c r="M201" s="146">
        <v>0</v>
      </c>
      <c r="N201" s="146">
        <v>0</v>
      </c>
      <c r="O201" s="182">
        <v>0</v>
      </c>
      <c r="P201" s="177">
        <f t="shared" si="9"/>
        <v>0</v>
      </c>
      <c r="Q201" s="105">
        <v>0</v>
      </c>
      <c r="R201" s="186">
        <v>0</v>
      </c>
      <c r="S201" s="181">
        <f t="shared" si="10"/>
        <v>0</v>
      </c>
      <c r="T201" s="146">
        <v>0</v>
      </c>
      <c r="U201" s="146">
        <v>0</v>
      </c>
      <c r="V201" s="146">
        <v>0</v>
      </c>
      <c r="W201" s="182">
        <v>0</v>
      </c>
      <c r="X201" s="177">
        <f t="shared" si="11"/>
        <v>0</v>
      </c>
      <c r="Y201" s="147">
        <v>0</v>
      </c>
      <c r="Z201" s="152">
        <v>0</v>
      </c>
    </row>
    <row r="202" spans="1:26" s="72" customFormat="1" ht="15" customHeight="1" x14ac:dyDescent="0.2">
      <c r="A202" s="157" t="s">
        <v>11</v>
      </c>
      <c r="B202" s="159" t="s">
        <v>0</v>
      </c>
      <c r="C202" s="161">
        <v>50025856</v>
      </c>
      <c r="D202" s="163" t="s">
        <v>298</v>
      </c>
      <c r="E202" s="165">
        <f t="shared" si="12"/>
        <v>194</v>
      </c>
      <c r="F202" s="169">
        <v>194</v>
      </c>
      <c r="G202" s="105">
        <v>128</v>
      </c>
      <c r="H202" s="170">
        <v>66</v>
      </c>
      <c r="I202" s="127">
        <v>0</v>
      </c>
      <c r="J202" s="145">
        <v>0</v>
      </c>
      <c r="K202" s="174">
        <v>0</v>
      </c>
      <c r="L202" s="181">
        <v>0</v>
      </c>
      <c r="M202" s="146">
        <v>0</v>
      </c>
      <c r="N202" s="146">
        <v>0</v>
      </c>
      <c r="O202" s="182">
        <v>0</v>
      </c>
      <c r="P202" s="177">
        <f t="shared" si="9"/>
        <v>0</v>
      </c>
      <c r="Q202" s="105">
        <v>0</v>
      </c>
      <c r="R202" s="186">
        <v>0</v>
      </c>
      <c r="S202" s="181">
        <f t="shared" si="10"/>
        <v>0</v>
      </c>
      <c r="T202" s="146">
        <v>0</v>
      </c>
      <c r="U202" s="146">
        <v>0</v>
      </c>
      <c r="V202" s="146">
        <v>0</v>
      </c>
      <c r="W202" s="182">
        <v>0</v>
      </c>
      <c r="X202" s="177">
        <f t="shared" si="11"/>
        <v>0</v>
      </c>
      <c r="Y202" s="147">
        <v>0</v>
      </c>
      <c r="Z202" s="152">
        <v>0</v>
      </c>
    </row>
    <row r="203" spans="1:26" s="72" customFormat="1" ht="15" customHeight="1" x14ac:dyDescent="0.2">
      <c r="A203" s="157" t="s">
        <v>11</v>
      </c>
      <c r="B203" s="159" t="s">
        <v>0</v>
      </c>
      <c r="C203" s="161">
        <v>50026143</v>
      </c>
      <c r="D203" s="163" t="s">
        <v>299</v>
      </c>
      <c r="E203" s="165">
        <f t="shared" si="12"/>
        <v>119</v>
      </c>
      <c r="F203" s="169">
        <v>119</v>
      </c>
      <c r="G203" s="105">
        <v>119</v>
      </c>
      <c r="H203" s="170">
        <v>0</v>
      </c>
      <c r="I203" s="127">
        <v>0</v>
      </c>
      <c r="J203" s="145">
        <v>0</v>
      </c>
      <c r="K203" s="174">
        <v>0</v>
      </c>
      <c r="L203" s="181">
        <v>0</v>
      </c>
      <c r="M203" s="146">
        <v>0</v>
      </c>
      <c r="N203" s="146">
        <v>0</v>
      </c>
      <c r="O203" s="182">
        <v>0</v>
      </c>
      <c r="P203" s="177">
        <f t="shared" si="9"/>
        <v>0</v>
      </c>
      <c r="Q203" s="105">
        <v>0</v>
      </c>
      <c r="R203" s="186">
        <v>0</v>
      </c>
      <c r="S203" s="181">
        <f t="shared" si="10"/>
        <v>0</v>
      </c>
      <c r="T203" s="146">
        <v>0</v>
      </c>
      <c r="U203" s="146">
        <v>0</v>
      </c>
      <c r="V203" s="146">
        <v>0</v>
      </c>
      <c r="W203" s="182">
        <v>0</v>
      </c>
      <c r="X203" s="177">
        <f t="shared" si="11"/>
        <v>0</v>
      </c>
      <c r="Y203" s="147">
        <v>0</v>
      </c>
      <c r="Z203" s="152">
        <v>0</v>
      </c>
    </row>
    <row r="204" spans="1:26" s="72" customFormat="1" ht="15" customHeight="1" x14ac:dyDescent="0.2">
      <c r="A204" s="157" t="s">
        <v>11</v>
      </c>
      <c r="B204" s="159" t="s">
        <v>0</v>
      </c>
      <c r="C204" s="161">
        <v>50025805</v>
      </c>
      <c r="D204" s="163" t="s">
        <v>300</v>
      </c>
      <c r="E204" s="165">
        <f t="shared" si="12"/>
        <v>233</v>
      </c>
      <c r="F204" s="169">
        <v>233</v>
      </c>
      <c r="G204" s="105">
        <v>152</v>
      </c>
      <c r="H204" s="170">
        <v>81</v>
      </c>
      <c r="I204" s="127">
        <v>0</v>
      </c>
      <c r="J204" s="145">
        <v>0</v>
      </c>
      <c r="K204" s="174">
        <v>0</v>
      </c>
      <c r="L204" s="181">
        <v>0</v>
      </c>
      <c r="M204" s="146">
        <v>0</v>
      </c>
      <c r="N204" s="146">
        <v>0</v>
      </c>
      <c r="O204" s="182">
        <v>0</v>
      </c>
      <c r="P204" s="177">
        <f t="shared" si="9"/>
        <v>0</v>
      </c>
      <c r="Q204" s="105">
        <v>0</v>
      </c>
      <c r="R204" s="186">
        <v>0</v>
      </c>
      <c r="S204" s="181">
        <f t="shared" si="10"/>
        <v>0</v>
      </c>
      <c r="T204" s="146">
        <v>0</v>
      </c>
      <c r="U204" s="146">
        <v>0</v>
      </c>
      <c r="V204" s="146">
        <v>0</v>
      </c>
      <c r="W204" s="182">
        <v>0</v>
      </c>
      <c r="X204" s="177">
        <f t="shared" si="11"/>
        <v>0</v>
      </c>
      <c r="Y204" s="147">
        <v>0</v>
      </c>
      <c r="Z204" s="152">
        <v>0</v>
      </c>
    </row>
    <row r="205" spans="1:26" s="72" customFormat="1" ht="15" customHeight="1" x14ac:dyDescent="0.2">
      <c r="A205" s="157" t="s">
        <v>11</v>
      </c>
      <c r="B205" s="159" t="s">
        <v>0</v>
      </c>
      <c r="C205" s="161">
        <v>50025988</v>
      </c>
      <c r="D205" s="163" t="s">
        <v>301</v>
      </c>
      <c r="E205" s="165">
        <f t="shared" si="12"/>
        <v>61</v>
      </c>
      <c r="F205" s="169">
        <v>61</v>
      </c>
      <c r="G205" s="105">
        <v>61</v>
      </c>
      <c r="H205" s="170">
        <v>0</v>
      </c>
      <c r="I205" s="127">
        <v>0</v>
      </c>
      <c r="J205" s="145">
        <v>0</v>
      </c>
      <c r="K205" s="174">
        <v>0</v>
      </c>
      <c r="L205" s="181">
        <v>0</v>
      </c>
      <c r="M205" s="146">
        <v>0</v>
      </c>
      <c r="N205" s="146">
        <v>0</v>
      </c>
      <c r="O205" s="182">
        <v>0</v>
      </c>
      <c r="P205" s="177">
        <f t="shared" si="9"/>
        <v>0</v>
      </c>
      <c r="Q205" s="105">
        <v>0</v>
      </c>
      <c r="R205" s="186">
        <v>0</v>
      </c>
      <c r="S205" s="181">
        <f t="shared" si="10"/>
        <v>0</v>
      </c>
      <c r="T205" s="146">
        <v>0</v>
      </c>
      <c r="U205" s="146">
        <v>0</v>
      </c>
      <c r="V205" s="146">
        <v>0</v>
      </c>
      <c r="W205" s="182">
        <v>0</v>
      </c>
      <c r="X205" s="177">
        <f t="shared" si="11"/>
        <v>0</v>
      </c>
      <c r="Y205" s="147">
        <v>0</v>
      </c>
      <c r="Z205" s="152">
        <v>0</v>
      </c>
    </row>
    <row r="206" spans="1:26" s="72" customFormat="1" ht="15" customHeight="1" x14ac:dyDescent="0.2">
      <c r="A206" s="157" t="s">
        <v>11</v>
      </c>
      <c r="B206" s="159" t="s">
        <v>0</v>
      </c>
      <c r="C206" s="161">
        <v>50025813</v>
      </c>
      <c r="D206" s="163" t="s">
        <v>302</v>
      </c>
      <c r="E206" s="165">
        <f t="shared" si="12"/>
        <v>203</v>
      </c>
      <c r="F206" s="169">
        <v>203</v>
      </c>
      <c r="G206" s="105">
        <v>139</v>
      </c>
      <c r="H206" s="170">
        <v>64</v>
      </c>
      <c r="I206" s="127">
        <v>0</v>
      </c>
      <c r="J206" s="145">
        <v>0</v>
      </c>
      <c r="K206" s="174">
        <v>0</v>
      </c>
      <c r="L206" s="181">
        <v>0</v>
      </c>
      <c r="M206" s="146">
        <v>0</v>
      </c>
      <c r="N206" s="146">
        <v>0</v>
      </c>
      <c r="O206" s="182">
        <v>0</v>
      </c>
      <c r="P206" s="177">
        <f t="shared" si="9"/>
        <v>0</v>
      </c>
      <c r="Q206" s="105">
        <v>0</v>
      </c>
      <c r="R206" s="186">
        <v>0</v>
      </c>
      <c r="S206" s="181">
        <f t="shared" si="10"/>
        <v>0</v>
      </c>
      <c r="T206" s="146">
        <v>0</v>
      </c>
      <c r="U206" s="146">
        <v>0</v>
      </c>
      <c r="V206" s="146">
        <v>0</v>
      </c>
      <c r="W206" s="182">
        <v>0</v>
      </c>
      <c r="X206" s="177">
        <f t="shared" si="11"/>
        <v>0</v>
      </c>
      <c r="Y206" s="147">
        <v>0</v>
      </c>
      <c r="Z206" s="152">
        <v>0</v>
      </c>
    </row>
    <row r="207" spans="1:26" s="72" customFormat="1" ht="15" customHeight="1" x14ac:dyDescent="0.2">
      <c r="A207" s="157" t="s">
        <v>11</v>
      </c>
      <c r="B207" s="159" t="s">
        <v>0</v>
      </c>
      <c r="C207" s="161">
        <v>50025929</v>
      </c>
      <c r="D207" s="163" t="s">
        <v>303</v>
      </c>
      <c r="E207" s="165">
        <f t="shared" si="12"/>
        <v>164</v>
      </c>
      <c r="F207" s="169">
        <v>164</v>
      </c>
      <c r="G207" s="105">
        <v>164</v>
      </c>
      <c r="H207" s="170">
        <v>0</v>
      </c>
      <c r="I207" s="127">
        <v>0</v>
      </c>
      <c r="J207" s="145">
        <v>0</v>
      </c>
      <c r="K207" s="174">
        <v>0</v>
      </c>
      <c r="L207" s="181">
        <v>0</v>
      </c>
      <c r="M207" s="146">
        <v>0</v>
      </c>
      <c r="N207" s="146">
        <v>0</v>
      </c>
      <c r="O207" s="182">
        <v>0</v>
      </c>
      <c r="P207" s="177">
        <f t="shared" ref="P207:P270" si="13">SUM(Q207:R207)</f>
        <v>0</v>
      </c>
      <c r="Q207" s="105">
        <v>0</v>
      </c>
      <c r="R207" s="186">
        <v>0</v>
      </c>
      <c r="S207" s="181">
        <f t="shared" ref="S207:S270" si="14">SUM(T207:W207)</f>
        <v>0</v>
      </c>
      <c r="T207" s="146">
        <v>0</v>
      </c>
      <c r="U207" s="146">
        <v>0</v>
      </c>
      <c r="V207" s="146">
        <v>0</v>
      </c>
      <c r="W207" s="182">
        <v>0</v>
      </c>
      <c r="X207" s="177">
        <f t="shared" ref="X207:X270" si="15">SUM(Y207:Z207)</f>
        <v>0</v>
      </c>
      <c r="Y207" s="147">
        <v>0</v>
      </c>
      <c r="Z207" s="152">
        <v>0</v>
      </c>
    </row>
    <row r="208" spans="1:26" s="72" customFormat="1" ht="15" customHeight="1" x14ac:dyDescent="0.2">
      <c r="A208" s="157" t="s">
        <v>11</v>
      </c>
      <c r="B208" s="159" t="s">
        <v>0</v>
      </c>
      <c r="C208" s="161">
        <v>50029096</v>
      </c>
      <c r="D208" s="163" t="s">
        <v>304</v>
      </c>
      <c r="E208" s="165">
        <f t="shared" ref="E208:E271" si="16">SUM(F208+I208+L208+P208+S208+X208)</f>
        <v>188</v>
      </c>
      <c r="F208" s="169">
        <v>188</v>
      </c>
      <c r="G208" s="105">
        <v>188</v>
      </c>
      <c r="H208" s="170">
        <v>0</v>
      </c>
      <c r="I208" s="127">
        <v>0</v>
      </c>
      <c r="J208" s="145">
        <v>0</v>
      </c>
      <c r="K208" s="174">
        <v>0</v>
      </c>
      <c r="L208" s="181">
        <v>0</v>
      </c>
      <c r="M208" s="146">
        <v>0</v>
      </c>
      <c r="N208" s="146">
        <v>0</v>
      </c>
      <c r="O208" s="182">
        <v>0</v>
      </c>
      <c r="P208" s="177">
        <f t="shared" si="13"/>
        <v>0</v>
      </c>
      <c r="Q208" s="105">
        <v>0</v>
      </c>
      <c r="R208" s="186">
        <v>0</v>
      </c>
      <c r="S208" s="181">
        <f t="shared" si="14"/>
        <v>0</v>
      </c>
      <c r="T208" s="146">
        <v>0</v>
      </c>
      <c r="U208" s="146">
        <v>0</v>
      </c>
      <c r="V208" s="146">
        <v>0</v>
      </c>
      <c r="W208" s="182">
        <v>0</v>
      </c>
      <c r="X208" s="177">
        <f t="shared" si="15"/>
        <v>0</v>
      </c>
      <c r="Y208" s="147">
        <v>0</v>
      </c>
      <c r="Z208" s="152">
        <v>0</v>
      </c>
    </row>
    <row r="209" spans="1:26" s="72" customFormat="1" ht="15" customHeight="1" x14ac:dyDescent="0.2">
      <c r="A209" s="157" t="s">
        <v>11</v>
      </c>
      <c r="B209" s="159" t="s">
        <v>0</v>
      </c>
      <c r="C209" s="161">
        <v>50025899</v>
      </c>
      <c r="D209" s="163" t="s">
        <v>305</v>
      </c>
      <c r="E209" s="165">
        <f t="shared" si="16"/>
        <v>187</v>
      </c>
      <c r="F209" s="169">
        <v>187</v>
      </c>
      <c r="G209" s="105">
        <v>138</v>
      </c>
      <c r="H209" s="170">
        <v>49</v>
      </c>
      <c r="I209" s="127">
        <v>0</v>
      </c>
      <c r="J209" s="145">
        <v>0</v>
      </c>
      <c r="K209" s="174">
        <v>0</v>
      </c>
      <c r="L209" s="181">
        <v>0</v>
      </c>
      <c r="M209" s="146">
        <v>0</v>
      </c>
      <c r="N209" s="146">
        <v>0</v>
      </c>
      <c r="O209" s="182">
        <v>0</v>
      </c>
      <c r="P209" s="177">
        <f t="shared" si="13"/>
        <v>0</v>
      </c>
      <c r="Q209" s="105">
        <v>0</v>
      </c>
      <c r="R209" s="186">
        <v>0</v>
      </c>
      <c r="S209" s="181">
        <f t="shared" si="14"/>
        <v>0</v>
      </c>
      <c r="T209" s="146">
        <v>0</v>
      </c>
      <c r="U209" s="146">
        <v>0</v>
      </c>
      <c r="V209" s="146">
        <v>0</v>
      </c>
      <c r="W209" s="182">
        <v>0</v>
      </c>
      <c r="X209" s="177">
        <f t="shared" si="15"/>
        <v>0</v>
      </c>
      <c r="Y209" s="147">
        <v>0</v>
      </c>
      <c r="Z209" s="152">
        <v>0</v>
      </c>
    </row>
    <row r="210" spans="1:26" s="72" customFormat="1" ht="15" customHeight="1" x14ac:dyDescent="0.2">
      <c r="A210" s="157" t="s">
        <v>11</v>
      </c>
      <c r="B210" s="159" t="s">
        <v>0</v>
      </c>
      <c r="C210" s="161">
        <v>50029088</v>
      </c>
      <c r="D210" s="163" t="s">
        <v>306</v>
      </c>
      <c r="E210" s="165">
        <f t="shared" si="16"/>
        <v>209</v>
      </c>
      <c r="F210" s="169">
        <v>209</v>
      </c>
      <c r="G210" s="105">
        <v>136</v>
      </c>
      <c r="H210" s="170">
        <v>73</v>
      </c>
      <c r="I210" s="127">
        <v>0</v>
      </c>
      <c r="J210" s="145">
        <v>0</v>
      </c>
      <c r="K210" s="174">
        <v>0</v>
      </c>
      <c r="L210" s="181">
        <v>0</v>
      </c>
      <c r="M210" s="146">
        <v>0</v>
      </c>
      <c r="N210" s="146">
        <v>0</v>
      </c>
      <c r="O210" s="182">
        <v>0</v>
      </c>
      <c r="P210" s="177">
        <f t="shared" si="13"/>
        <v>0</v>
      </c>
      <c r="Q210" s="105">
        <v>0</v>
      </c>
      <c r="R210" s="186">
        <v>0</v>
      </c>
      <c r="S210" s="181">
        <f t="shared" si="14"/>
        <v>0</v>
      </c>
      <c r="T210" s="146">
        <v>0</v>
      </c>
      <c r="U210" s="146">
        <v>0</v>
      </c>
      <c r="V210" s="146">
        <v>0</v>
      </c>
      <c r="W210" s="182">
        <v>0</v>
      </c>
      <c r="X210" s="177">
        <f t="shared" si="15"/>
        <v>0</v>
      </c>
      <c r="Y210" s="147">
        <v>0</v>
      </c>
      <c r="Z210" s="152">
        <v>0</v>
      </c>
    </row>
    <row r="211" spans="1:26" s="72" customFormat="1" ht="15" customHeight="1" x14ac:dyDescent="0.2">
      <c r="A211" s="157" t="s">
        <v>11</v>
      </c>
      <c r="B211" s="159" t="s">
        <v>0</v>
      </c>
      <c r="C211" s="161">
        <v>50026038</v>
      </c>
      <c r="D211" s="163" t="s">
        <v>307</v>
      </c>
      <c r="E211" s="165">
        <f t="shared" si="16"/>
        <v>196</v>
      </c>
      <c r="F211" s="169">
        <v>196</v>
      </c>
      <c r="G211" s="105">
        <v>144</v>
      </c>
      <c r="H211" s="170">
        <v>52</v>
      </c>
      <c r="I211" s="127">
        <v>0</v>
      </c>
      <c r="J211" s="145">
        <v>0</v>
      </c>
      <c r="K211" s="174">
        <v>0</v>
      </c>
      <c r="L211" s="181">
        <v>0</v>
      </c>
      <c r="M211" s="146">
        <v>0</v>
      </c>
      <c r="N211" s="146">
        <v>0</v>
      </c>
      <c r="O211" s="182">
        <v>0</v>
      </c>
      <c r="P211" s="177">
        <f t="shared" si="13"/>
        <v>0</v>
      </c>
      <c r="Q211" s="105">
        <v>0</v>
      </c>
      <c r="R211" s="186">
        <v>0</v>
      </c>
      <c r="S211" s="181">
        <f t="shared" si="14"/>
        <v>0</v>
      </c>
      <c r="T211" s="146">
        <v>0</v>
      </c>
      <c r="U211" s="146">
        <v>0</v>
      </c>
      <c r="V211" s="146">
        <v>0</v>
      </c>
      <c r="W211" s="182">
        <v>0</v>
      </c>
      <c r="X211" s="177">
        <f t="shared" si="15"/>
        <v>0</v>
      </c>
      <c r="Y211" s="147">
        <v>0</v>
      </c>
      <c r="Z211" s="152">
        <v>0</v>
      </c>
    </row>
    <row r="212" spans="1:26" s="72" customFormat="1" ht="15" customHeight="1" x14ac:dyDescent="0.2">
      <c r="A212" s="157" t="s">
        <v>11</v>
      </c>
      <c r="B212" s="159" t="s">
        <v>0</v>
      </c>
      <c r="C212" s="161">
        <v>50023268</v>
      </c>
      <c r="D212" s="163" t="s">
        <v>308</v>
      </c>
      <c r="E212" s="165">
        <f t="shared" si="16"/>
        <v>98</v>
      </c>
      <c r="F212" s="169">
        <v>98</v>
      </c>
      <c r="G212" s="105">
        <v>79</v>
      </c>
      <c r="H212" s="170">
        <v>19</v>
      </c>
      <c r="I212" s="127">
        <v>0</v>
      </c>
      <c r="J212" s="145">
        <v>0</v>
      </c>
      <c r="K212" s="174">
        <v>0</v>
      </c>
      <c r="L212" s="181">
        <v>0</v>
      </c>
      <c r="M212" s="146">
        <v>0</v>
      </c>
      <c r="N212" s="146">
        <v>0</v>
      </c>
      <c r="O212" s="182">
        <v>0</v>
      </c>
      <c r="P212" s="177">
        <f t="shared" si="13"/>
        <v>0</v>
      </c>
      <c r="Q212" s="105">
        <v>0</v>
      </c>
      <c r="R212" s="186">
        <v>0</v>
      </c>
      <c r="S212" s="181">
        <f t="shared" si="14"/>
        <v>0</v>
      </c>
      <c r="T212" s="146">
        <v>0</v>
      </c>
      <c r="U212" s="146">
        <v>0</v>
      </c>
      <c r="V212" s="146">
        <v>0</v>
      </c>
      <c r="W212" s="182">
        <v>0</v>
      </c>
      <c r="X212" s="177">
        <f t="shared" si="15"/>
        <v>0</v>
      </c>
      <c r="Y212" s="147">
        <v>0</v>
      </c>
      <c r="Z212" s="152">
        <v>0</v>
      </c>
    </row>
    <row r="213" spans="1:26" s="72" customFormat="1" ht="15" customHeight="1" x14ac:dyDescent="0.2">
      <c r="A213" s="157" t="s">
        <v>11</v>
      </c>
      <c r="B213" s="159" t="s">
        <v>0</v>
      </c>
      <c r="C213" s="161">
        <v>50030221</v>
      </c>
      <c r="D213" s="163" t="s">
        <v>309</v>
      </c>
      <c r="E213" s="165">
        <f t="shared" si="16"/>
        <v>133</v>
      </c>
      <c r="F213" s="169">
        <v>133</v>
      </c>
      <c r="G213" s="105">
        <v>133</v>
      </c>
      <c r="H213" s="170">
        <v>0</v>
      </c>
      <c r="I213" s="127">
        <v>0</v>
      </c>
      <c r="J213" s="145">
        <v>0</v>
      </c>
      <c r="K213" s="174">
        <v>0</v>
      </c>
      <c r="L213" s="181">
        <v>0</v>
      </c>
      <c r="M213" s="146">
        <v>0</v>
      </c>
      <c r="N213" s="146">
        <v>0</v>
      </c>
      <c r="O213" s="182">
        <v>0</v>
      </c>
      <c r="P213" s="177">
        <f t="shared" si="13"/>
        <v>0</v>
      </c>
      <c r="Q213" s="105">
        <v>0</v>
      </c>
      <c r="R213" s="186">
        <v>0</v>
      </c>
      <c r="S213" s="181">
        <f t="shared" si="14"/>
        <v>0</v>
      </c>
      <c r="T213" s="146">
        <v>0</v>
      </c>
      <c r="U213" s="146">
        <v>0</v>
      </c>
      <c r="V213" s="146">
        <v>0</v>
      </c>
      <c r="W213" s="182">
        <v>0</v>
      </c>
      <c r="X213" s="177">
        <f t="shared" si="15"/>
        <v>0</v>
      </c>
      <c r="Y213" s="147">
        <v>0</v>
      </c>
      <c r="Z213" s="152">
        <v>0</v>
      </c>
    </row>
    <row r="214" spans="1:26" s="72" customFormat="1" ht="15" customHeight="1" x14ac:dyDescent="0.2">
      <c r="A214" s="157" t="s">
        <v>11</v>
      </c>
      <c r="B214" s="159" t="s">
        <v>0</v>
      </c>
      <c r="C214" s="161">
        <v>50041606</v>
      </c>
      <c r="D214" s="163" t="s">
        <v>310</v>
      </c>
      <c r="E214" s="165">
        <f t="shared" si="16"/>
        <v>203</v>
      </c>
      <c r="F214" s="169">
        <v>203</v>
      </c>
      <c r="G214" s="105">
        <v>151</v>
      </c>
      <c r="H214" s="170">
        <v>52</v>
      </c>
      <c r="I214" s="127">
        <v>0</v>
      </c>
      <c r="J214" s="145">
        <v>0</v>
      </c>
      <c r="K214" s="174">
        <v>0</v>
      </c>
      <c r="L214" s="181">
        <v>0</v>
      </c>
      <c r="M214" s="146">
        <v>0</v>
      </c>
      <c r="N214" s="146">
        <v>0</v>
      </c>
      <c r="O214" s="182">
        <v>0</v>
      </c>
      <c r="P214" s="177">
        <f t="shared" si="13"/>
        <v>0</v>
      </c>
      <c r="Q214" s="105">
        <v>0</v>
      </c>
      <c r="R214" s="186">
        <v>0</v>
      </c>
      <c r="S214" s="181">
        <f t="shared" si="14"/>
        <v>0</v>
      </c>
      <c r="T214" s="146">
        <v>0</v>
      </c>
      <c r="U214" s="146">
        <v>0</v>
      </c>
      <c r="V214" s="146">
        <v>0</v>
      </c>
      <c r="W214" s="182">
        <v>0</v>
      </c>
      <c r="X214" s="177">
        <f t="shared" si="15"/>
        <v>0</v>
      </c>
      <c r="Y214" s="147">
        <v>0</v>
      </c>
      <c r="Z214" s="152">
        <v>0</v>
      </c>
    </row>
    <row r="215" spans="1:26" s="72" customFormat="1" ht="15" customHeight="1" x14ac:dyDescent="0.2">
      <c r="A215" s="157" t="s">
        <v>11</v>
      </c>
      <c r="B215" s="159" t="s">
        <v>0</v>
      </c>
      <c r="C215" s="161">
        <v>50025937</v>
      </c>
      <c r="D215" s="163" t="s">
        <v>311</v>
      </c>
      <c r="E215" s="165">
        <f t="shared" si="16"/>
        <v>150</v>
      </c>
      <c r="F215" s="169">
        <v>150</v>
      </c>
      <c r="G215" s="105">
        <v>101</v>
      </c>
      <c r="H215" s="170">
        <v>49</v>
      </c>
      <c r="I215" s="127">
        <v>0</v>
      </c>
      <c r="J215" s="145">
        <v>0</v>
      </c>
      <c r="K215" s="174">
        <v>0</v>
      </c>
      <c r="L215" s="181">
        <v>0</v>
      </c>
      <c r="M215" s="146">
        <v>0</v>
      </c>
      <c r="N215" s="146">
        <v>0</v>
      </c>
      <c r="O215" s="182">
        <v>0</v>
      </c>
      <c r="P215" s="177">
        <f t="shared" si="13"/>
        <v>0</v>
      </c>
      <c r="Q215" s="105">
        <v>0</v>
      </c>
      <c r="R215" s="186">
        <v>0</v>
      </c>
      <c r="S215" s="181">
        <f t="shared" si="14"/>
        <v>0</v>
      </c>
      <c r="T215" s="146">
        <v>0</v>
      </c>
      <c r="U215" s="146">
        <v>0</v>
      </c>
      <c r="V215" s="146">
        <v>0</v>
      </c>
      <c r="W215" s="182">
        <v>0</v>
      </c>
      <c r="X215" s="177">
        <f t="shared" si="15"/>
        <v>0</v>
      </c>
      <c r="Y215" s="147">
        <v>0</v>
      </c>
      <c r="Z215" s="152">
        <v>0</v>
      </c>
    </row>
    <row r="216" spans="1:26" s="72" customFormat="1" ht="15" customHeight="1" x14ac:dyDescent="0.2">
      <c r="A216" s="157" t="s">
        <v>11</v>
      </c>
      <c r="B216" s="159" t="s">
        <v>0</v>
      </c>
      <c r="C216" s="161">
        <v>50023195</v>
      </c>
      <c r="D216" s="163" t="s">
        <v>312</v>
      </c>
      <c r="E216" s="165">
        <f t="shared" si="16"/>
        <v>96</v>
      </c>
      <c r="F216" s="169">
        <v>96</v>
      </c>
      <c r="G216" s="105">
        <v>96</v>
      </c>
      <c r="H216" s="170">
        <v>0</v>
      </c>
      <c r="I216" s="127">
        <v>0</v>
      </c>
      <c r="J216" s="145">
        <v>0</v>
      </c>
      <c r="K216" s="174">
        <v>0</v>
      </c>
      <c r="L216" s="181">
        <v>0</v>
      </c>
      <c r="M216" s="146">
        <v>0</v>
      </c>
      <c r="N216" s="146">
        <v>0</v>
      </c>
      <c r="O216" s="182">
        <v>0</v>
      </c>
      <c r="P216" s="177">
        <f t="shared" si="13"/>
        <v>0</v>
      </c>
      <c r="Q216" s="105">
        <v>0</v>
      </c>
      <c r="R216" s="186">
        <v>0</v>
      </c>
      <c r="S216" s="181">
        <f t="shared" si="14"/>
        <v>0</v>
      </c>
      <c r="T216" s="146">
        <v>0</v>
      </c>
      <c r="U216" s="146">
        <v>0</v>
      </c>
      <c r="V216" s="146">
        <v>0</v>
      </c>
      <c r="W216" s="182">
        <v>0</v>
      </c>
      <c r="X216" s="177">
        <f t="shared" si="15"/>
        <v>0</v>
      </c>
      <c r="Y216" s="147">
        <v>0</v>
      </c>
      <c r="Z216" s="152">
        <v>0</v>
      </c>
    </row>
    <row r="217" spans="1:26" s="72" customFormat="1" ht="15" customHeight="1" x14ac:dyDescent="0.2">
      <c r="A217" s="157" t="s">
        <v>11</v>
      </c>
      <c r="B217" s="159" t="s">
        <v>0</v>
      </c>
      <c r="C217" s="161">
        <v>50023314</v>
      </c>
      <c r="D217" s="163" t="s">
        <v>313</v>
      </c>
      <c r="E217" s="165">
        <f t="shared" si="16"/>
        <v>128</v>
      </c>
      <c r="F217" s="169">
        <v>128</v>
      </c>
      <c r="G217" s="105">
        <v>128</v>
      </c>
      <c r="H217" s="170">
        <v>0</v>
      </c>
      <c r="I217" s="127">
        <v>0</v>
      </c>
      <c r="J217" s="145">
        <v>0</v>
      </c>
      <c r="K217" s="174">
        <v>0</v>
      </c>
      <c r="L217" s="181">
        <v>0</v>
      </c>
      <c r="M217" s="146">
        <v>0</v>
      </c>
      <c r="N217" s="146">
        <v>0</v>
      </c>
      <c r="O217" s="182">
        <v>0</v>
      </c>
      <c r="P217" s="177">
        <f t="shared" si="13"/>
        <v>0</v>
      </c>
      <c r="Q217" s="105">
        <v>0</v>
      </c>
      <c r="R217" s="186">
        <v>0</v>
      </c>
      <c r="S217" s="181">
        <f t="shared" si="14"/>
        <v>0</v>
      </c>
      <c r="T217" s="146">
        <v>0</v>
      </c>
      <c r="U217" s="146">
        <v>0</v>
      </c>
      <c r="V217" s="146">
        <v>0</v>
      </c>
      <c r="W217" s="182">
        <v>0</v>
      </c>
      <c r="X217" s="177">
        <f t="shared" si="15"/>
        <v>0</v>
      </c>
      <c r="Y217" s="147">
        <v>0</v>
      </c>
      <c r="Z217" s="152">
        <v>0</v>
      </c>
    </row>
    <row r="218" spans="1:26" s="72" customFormat="1" ht="15" customHeight="1" x14ac:dyDescent="0.2">
      <c r="A218" s="157" t="s">
        <v>11</v>
      </c>
      <c r="B218" s="159" t="s">
        <v>0</v>
      </c>
      <c r="C218" s="161">
        <v>50030248</v>
      </c>
      <c r="D218" s="163" t="s">
        <v>314</v>
      </c>
      <c r="E218" s="165">
        <f t="shared" si="16"/>
        <v>140</v>
      </c>
      <c r="F218" s="169">
        <v>140</v>
      </c>
      <c r="G218" s="105">
        <v>102</v>
      </c>
      <c r="H218" s="170">
        <v>38</v>
      </c>
      <c r="I218" s="127">
        <v>0</v>
      </c>
      <c r="J218" s="145">
        <v>0</v>
      </c>
      <c r="K218" s="174">
        <v>0</v>
      </c>
      <c r="L218" s="181">
        <v>0</v>
      </c>
      <c r="M218" s="146">
        <v>0</v>
      </c>
      <c r="N218" s="146">
        <v>0</v>
      </c>
      <c r="O218" s="182">
        <v>0</v>
      </c>
      <c r="P218" s="177">
        <f t="shared" si="13"/>
        <v>0</v>
      </c>
      <c r="Q218" s="105">
        <v>0</v>
      </c>
      <c r="R218" s="186">
        <v>0</v>
      </c>
      <c r="S218" s="181">
        <f t="shared" si="14"/>
        <v>0</v>
      </c>
      <c r="T218" s="146">
        <v>0</v>
      </c>
      <c r="U218" s="146">
        <v>0</v>
      </c>
      <c r="V218" s="146">
        <v>0</v>
      </c>
      <c r="W218" s="182">
        <v>0</v>
      </c>
      <c r="X218" s="177">
        <f t="shared" si="15"/>
        <v>0</v>
      </c>
      <c r="Y218" s="147">
        <v>0</v>
      </c>
      <c r="Z218" s="152">
        <v>0</v>
      </c>
    </row>
    <row r="219" spans="1:26" s="72" customFormat="1" ht="15" customHeight="1" x14ac:dyDescent="0.2">
      <c r="A219" s="157" t="s">
        <v>11</v>
      </c>
      <c r="B219" s="159" t="s">
        <v>0</v>
      </c>
      <c r="C219" s="161">
        <v>50025880</v>
      </c>
      <c r="D219" s="163" t="s">
        <v>315</v>
      </c>
      <c r="E219" s="165">
        <f t="shared" si="16"/>
        <v>154</v>
      </c>
      <c r="F219" s="169">
        <v>154</v>
      </c>
      <c r="G219" s="105">
        <v>87</v>
      </c>
      <c r="H219" s="170">
        <v>67</v>
      </c>
      <c r="I219" s="127">
        <v>0</v>
      </c>
      <c r="J219" s="145">
        <v>0</v>
      </c>
      <c r="K219" s="174">
        <v>0</v>
      </c>
      <c r="L219" s="181">
        <v>0</v>
      </c>
      <c r="M219" s="146">
        <v>0</v>
      </c>
      <c r="N219" s="146">
        <v>0</v>
      </c>
      <c r="O219" s="182">
        <v>0</v>
      </c>
      <c r="P219" s="177">
        <f t="shared" si="13"/>
        <v>0</v>
      </c>
      <c r="Q219" s="105">
        <v>0</v>
      </c>
      <c r="R219" s="186">
        <v>0</v>
      </c>
      <c r="S219" s="181">
        <f t="shared" si="14"/>
        <v>0</v>
      </c>
      <c r="T219" s="146">
        <v>0</v>
      </c>
      <c r="U219" s="146">
        <v>0</v>
      </c>
      <c r="V219" s="146">
        <v>0</v>
      </c>
      <c r="W219" s="182">
        <v>0</v>
      </c>
      <c r="X219" s="177">
        <f t="shared" si="15"/>
        <v>0</v>
      </c>
      <c r="Y219" s="147">
        <v>0</v>
      </c>
      <c r="Z219" s="152">
        <v>0</v>
      </c>
    </row>
    <row r="220" spans="1:26" s="72" customFormat="1" ht="15" customHeight="1" x14ac:dyDescent="0.2">
      <c r="A220" s="157" t="s">
        <v>11</v>
      </c>
      <c r="B220" s="159" t="s">
        <v>0</v>
      </c>
      <c r="C220" s="161">
        <v>50025902</v>
      </c>
      <c r="D220" s="163" t="s">
        <v>316</v>
      </c>
      <c r="E220" s="165">
        <f t="shared" si="16"/>
        <v>179</v>
      </c>
      <c r="F220" s="169">
        <v>179</v>
      </c>
      <c r="G220" s="105">
        <v>179</v>
      </c>
      <c r="H220" s="170">
        <v>0</v>
      </c>
      <c r="I220" s="127">
        <v>0</v>
      </c>
      <c r="J220" s="145">
        <v>0</v>
      </c>
      <c r="K220" s="174">
        <v>0</v>
      </c>
      <c r="L220" s="181">
        <v>0</v>
      </c>
      <c r="M220" s="146">
        <v>0</v>
      </c>
      <c r="N220" s="146">
        <v>0</v>
      </c>
      <c r="O220" s="182">
        <v>0</v>
      </c>
      <c r="P220" s="177">
        <f t="shared" si="13"/>
        <v>0</v>
      </c>
      <c r="Q220" s="105">
        <v>0</v>
      </c>
      <c r="R220" s="186">
        <v>0</v>
      </c>
      <c r="S220" s="181">
        <f t="shared" si="14"/>
        <v>0</v>
      </c>
      <c r="T220" s="146">
        <v>0</v>
      </c>
      <c r="U220" s="146">
        <v>0</v>
      </c>
      <c r="V220" s="146">
        <v>0</v>
      </c>
      <c r="W220" s="182">
        <v>0</v>
      </c>
      <c r="X220" s="177">
        <f t="shared" si="15"/>
        <v>0</v>
      </c>
      <c r="Y220" s="147">
        <v>0</v>
      </c>
      <c r="Z220" s="152">
        <v>0</v>
      </c>
    </row>
    <row r="221" spans="1:26" s="72" customFormat="1" ht="15" customHeight="1" x14ac:dyDescent="0.2">
      <c r="A221" s="157" t="s">
        <v>11</v>
      </c>
      <c r="B221" s="159" t="s">
        <v>0</v>
      </c>
      <c r="C221" s="161">
        <v>50027549</v>
      </c>
      <c r="D221" s="163" t="s">
        <v>317</v>
      </c>
      <c r="E221" s="165">
        <f t="shared" si="16"/>
        <v>198</v>
      </c>
      <c r="F221" s="169">
        <v>198</v>
      </c>
      <c r="G221" s="105">
        <v>198</v>
      </c>
      <c r="H221" s="170">
        <v>0</v>
      </c>
      <c r="I221" s="127">
        <v>0</v>
      </c>
      <c r="J221" s="145">
        <v>0</v>
      </c>
      <c r="K221" s="174">
        <v>0</v>
      </c>
      <c r="L221" s="181">
        <v>0</v>
      </c>
      <c r="M221" s="146">
        <v>0</v>
      </c>
      <c r="N221" s="146">
        <v>0</v>
      </c>
      <c r="O221" s="182">
        <v>0</v>
      </c>
      <c r="P221" s="177">
        <f t="shared" si="13"/>
        <v>0</v>
      </c>
      <c r="Q221" s="105">
        <v>0</v>
      </c>
      <c r="R221" s="186">
        <v>0</v>
      </c>
      <c r="S221" s="181">
        <f t="shared" si="14"/>
        <v>0</v>
      </c>
      <c r="T221" s="146">
        <v>0</v>
      </c>
      <c r="U221" s="146">
        <v>0</v>
      </c>
      <c r="V221" s="146">
        <v>0</v>
      </c>
      <c r="W221" s="182">
        <v>0</v>
      </c>
      <c r="X221" s="177">
        <f t="shared" si="15"/>
        <v>0</v>
      </c>
      <c r="Y221" s="147">
        <v>0</v>
      </c>
      <c r="Z221" s="152">
        <v>0</v>
      </c>
    </row>
    <row r="222" spans="1:26" s="72" customFormat="1" ht="15" customHeight="1" x14ac:dyDescent="0.2">
      <c r="A222" s="157" t="s">
        <v>11</v>
      </c>
      <c r="B222" s="159" t="s">
        <v>0</v>
      </c>
      <c r="C222" s="161">
        <v>50026119</v>
      </c>
      <c r="D222" s="163" t="s">
        <v>318</v>
      </c>
      <c r="E222" s="165">
        <f t="shared" si="16"/>
        <v>68</v>
      </c>
      <c r="F222" s="169">
        <v>68</v>
      </c>
      <c r="G222" s="105">
        <v>48</v>
      </c>
      <c r="H222" s="170">
        <v>20</v>
      </c>
      <c r="I222" s="127">
        <v>0</v>
      </c>
      <c r="J222" s="145">
        <v>0</v>
      </c>
      <c r="K222" s="174">
        <v>0</v>
      </c>
      <c r="L222" s="181">
        <v>0</v>
      </c>
      <c r="M222" s="146">
        <v>0</v>
      </c>
      <c r="N222" s="146">
        <v>0</v>
      </c>
      <c r="O222" s="182">
        <v>0</v>
      </c>
      <c r="P222" s="177">
        <f t="shared" si="13"/>
        <v>0</v>
      </c>
      <c r="Q222" s="105">
        <v>0</v>
      </c>
      <c r="R222" s="186">
        <v>0</v>
      </c>
      <c r="S222" s="181">
        <f t="shared" si="14"/>
        <v>0</v>
      </c>
      <c r="T222" s="146">
        <v>0</v>
      </c>
      <c r="U222" s="146">
        <v>0</v>
      </c>
      <c r="V222" s="146">
        <v>0</v>
      </c>
      <c r="W222" s="182">
        <v>0</v>
      </c>
      <c r="X222" s="177">
        <f t="shared" si="15"/>
        <v>0</v>
      </c>
      <c r="Y222" s="147">
        <v>0</v>
      </c>
      <c r="Z222" s="152">
        <v>0</v>
      </c>
    </row>
    <row r="223" spans="1:26" s="72" customFormat="1" ht="15" customHeight="1" x14ac:dyDescent="0.2">
      <c r="A223" s="157" t="s">
        <v>11</v>
      </c>
      <c r="B223" s="159" t="s">
        <v>0</v>
      </c>
      <c r="C223" s="161">
        <v>50023250</v>
      </c>
      <c r="D223" s="163" t="s">
        <v>319</v>
      </c>
      <c r="E223" s="165">
        <f t="shared" si="16"/>
        <v>97</v>
      </c>
      <c r="F223" s="169">
        <v>97</v>
      </c>
      <c r="G223" s="105">
        <v>97</v>
      </c>
      <c r="H223" s="170">
        <v>0</v>
      </c>
      <c r="I223" s="127">
        <v>0</v>
      </c>
      <c r="J223" s="145">
        <v>0</v>
      </c>
      <c r="K223" s="174">
        <v>0</v>
      </c>
      <c r="L223" s="181">
        <v>0</v>
      </c>
      <c r="M223" s="146">
        <v>0</v>
      </c>
      <c r="N223" s="146">
        <v>0</v>
      </c>
      <c r="O223" s="182">
        <v>0</v>
      </c>
      <c r="P223" s="177">
        <f t="shared" si="13"/>
        <v>0</v>
      </c>
      <c r="Q223" s="105">
        <v>0</v>
      </c>
      <c r="R223" s="186">
        <v>0</v>
      </c>
      <c r="S223" s="181">
        <f t="shared" si="14"/>
        <v>0</v>
      </c>
      <c r="T223" s="146">
        <v>0</v>
      </c>
      <c r="U223" s="146">
        <v>0</v>
      </c>
      <c r="V223" s="146">
        <v>0</v>
      </c>
      <c r="W223" s="182">
        <v>0</v>
      </c>
      <c r="X223" s="177">
        <f t="shared" si="15"/>
        <v>0</v>
      </c>
      <c r="Y223" s="147">
        <v>0</v>
      </c>
      <c r="Z223" s="152">
        <v>0</v>
      </c>
    </row>
    <row r="224" spans="1:26" s="72" customFormat="1" ht="15" customHeight="1" x14ac:dyDescent="0.2">
      <c r="A224" s="157" t="s">
        <v>11</v>
      </c>
      <c r="B224" s="159" t="s">
        <v>0</v>
      </c>
      <c r="C224" s="161">
        <v>50041800</v>
      </c>
      <c r="D224" s="163" t="s">
        <v>978</v>
      </c>
      <c r="E224" s="165">
        <f t="shared" si="16"/>
        <v>222</v>
      </c>
      <c r="F224" s="169">
        <v>222</v>
      </c>
      <c r="G224" s="105">
        <v>222</v>
      </c>
      <c r="H224" s="170">
        <v>0</v>
      </c>
      <c r="I224" s="127">
        <v>0</v>
      </c>
      <c r="J224" s="145">
        <v>0</v>
      </c>
      <c r="K224" s="174">
        <v>0</v>
      </c>
      <c r="L224" s="181">
        <v>0</v>
      </c>
      <c r="M224" s="146">
        <v>0</v>
      </c>
      <c r="N224" s="146">
        <v>0</v>
      </c>
      <c r="O224" s="182">
        <v>0</v>
      </c>
      <c r="P224" s="177">
        <f t="shared" si="13"/>
        <v>0</v>
      </c>
      <c r="Q224" s="105">
        <v>0</v>
      </c>
      <c r="R224" s="186">
        <v>0</v>
      </c>
      <c r="S224" s="181">
        <f t="shared" si="14"/>
        <v>0</v>
      </c>
      <c r="T224" s="146">
        <v>0</v>
      </c>
      <c r="U224" s="146">
        <v>0</v>
      </c>
      <c r="V224" s="146">
        <v>0</v>
      </c>
      <c r="W224" s="182">
        <v>0</v>
      </c>
      <c r="X224" s="177">
        <f t="shared" si="15"/>
        <v>0</v>
      </c>
      <c r="Y224" s="147">
        <v>0</v>
      </c>
      <c r="Z224" s="152">
        <v>0</v>
      </c>
    </row>
    <row r="225" spans="1:26" s="72" customFormat="1" ht="15" customHeight="1" x14ac:dyDescent="0.2">
      <c r="A225" s="157" t="s">
        <v>11</v>
      </c>
      <c r="B225" s="159" t="s">
        <v>0</v>
      </c>
      <c r="C225" s="161">
        <v>50026062</v>
      </c>
      <c r="D225" s="163" t="s">
        <v>321</v>
      </c>
      <c r="E225" s="165">
        <f t="shared" si="16"/>
        <v>119</v>
      </c>
      <c r="F225" s="169">
        <v>119</v>
      </c>
      <c r="G225" s="105">
        <v>85</v>
      </c>
      <c r="H225" s="170">
        <v>34</v>
      </c>
      <c r="I225" s="127">
        <v>0</v>
      </c>
      <c r="J225" s="145">
        <v>0</v>
      </c>
      <c r="K225" s="174">
        <v>0</v>
      </c>
      <c r="L225" s="181">
        <v>0</v>
      </c>
      <c r="M225" s="146">
        <v>0</v>
      </c>
      <c r="N225" s="146">
        <v>0</v>
      </c>
      <c r="O225" s="182">
        <v>0</v>
      </c>
      <c r="P225" s="177">
        <f t="shared" si="13"/>
        <v>0</v>
      </c>
      <c r="Q225" s="105">
        <v>0</v>
      </c>
      <c r="R225" s="186">
        <v>0</v>
      </c>
      <c r="S225" s="181">
        <f t="shared" si="14"/>
        <v>0</v>
      </c>
      <c r="T225" s="146">
        <v>0</v>
      </c>
      <c r="U225" s="146">
        <v>0</v>
      </c>
      <c r="V225" s="146">
        <v>0</v>
      </c>
      <c r="W225" s="182">
        <v>0</v>
      </c>
      <c r="X225" s="177">
        <f t="shared" si="15"/>
        <v>0</v>
      </c>
      <c r="Y225" s="147">
        <v>0</v>
      </c>
      <c r="Z225" s="152">
        <v>0</v>
      </c>
    </row>
    <row r="226" spans="1:26" s="72" customFormat="1" ht="15" customHeight="1" x14ac:dyDescent="0.2">
      <c r="A226" s="157" t="s">
        <v>11</v>
      </c>
      <c r="B226" s="159" t="s">
        <v>0</v>
      </c>
      <c r="C226" s="161">
        <v>50025864</v>
      </c>
      <c r="D226" s="163" t="s">
        <v>322</v>
      </c>
      <c r="E226" s="165">
        <f t="shared" si="16"/>
        <v>103</v>
      </c>
      <c r="F226" s="169">
        <v>103</v>
      </c>
      <c r="G226" s="105">
        <v>67</v>
      </c>
      <c r="H226" s="170">
        <v>36</v>
      </c>
      <c r="I226" s="127">
        <v>0</v>
      </c>
      <c r="J226" s="145">
        <v>0</v>
      </c>
      <c r="K226" s="174">
        <v>0</v>
      </c>
      <c r="L226" s="181">
        <v>0</v>
      </c>
      <c r="M226" s="146">
        <v>0</v>
      </c>
      <c r="N226" s="146">
        <v>0</v>
      </c>
      <c r="O226" s="182">
        <v>0</v>
      </c>
      <c r="P226" s="177">
        <f t="shared" si="13"/>
        <v>0</v>
      </c>
      <c r="Q226" s="105">
        <v>0</v>
      </c>
      <c r="R226" s="186">
        <v>0</v>
      </c>
      <c r="S226" s="181">
        <f t="shared" si="14"/>
        <v>0</v>
      </c>
      <c r="T226" s="146">
        <v>0</v>
      </c>
      <c r="U226" s="146">
        <v>0</v>
      </c>
      <c r="V226" s="146">
        <v>0</v>
      </c>
      <c r="W226" s="182">
        <v>0</v>
      </c>
      <c r="X226" s="177">
        <f t="shared" si="15"/>
        <v>0</v>
      </c>
      <c r="Y226" s="147">
        <v>0</v>
      </c>
      <c r="Z226" s="152">
        <v>0</v>
      </c>
    </row>
    <row r="227" spans="1:26" s="72" customFormat="1" ht="15" customHeight="1" x14ac:dyDescent="0.2">
      <c r="A227" s="157" t="s">
        <v>11</v>
      </c>
      <c r="B227" s="159" t="s">
        <v>0</v>
      </c>
      <c r="C227" s="161">
        <v>50032003</v>
      </c>
      <c r="D227" s="163" t="s">
        <v>323</v>
      </c>
      <c r="E227" s="165">
        <f t="shared" si="16"/>
        <v>198</v>
      </c>
      <c r="F227" s="169">
        <v>198</v>
      </c>
      <c r="G227" s="105">
        <v>150</v>
      </c>
      <c r="H227" s="170">
        <v>48</v>
      </c>
      <c r="I227" s="127">
        <v>0</v>
      </c>
      <c r="J227" s="145">
        <v>0</v>
      </c>
      <c r="K227" s="174">
        <v>0</v>
      </c>
      <c r="L227" s="181">
        <v>0</v>
      </c>
      <c r="M227" s="146">
        <v>0</v>
      </c>
      <c r="N227" s="146">
        <v>0</v>
      </c>
      <c r="O227" s="182">
        <v>0</v>
      </c>
      <c r="P227" s="177">
        <f t="shared" si="13"/>
        <v>0</v>
      </c>
      <c r="Q227" s="105">
        <v>0</v>
      </c>
      <c r="R227" s="186">
        <v>0</v>
      </c>
      <c r="S227" s="181">
        <f t="shared" si="14"/>
        <v>0</v>
      </c>
      <c r="T227" s="146">
        <v>0</v>
      </c>
      <c r="U227" s="146">
        <v>0</v>
      </c>
      <c r="V227" s="146">
        <v>0</v>
      </c>
      <c r="W227" s="182">
        <v>0</v>
      </c>
      <c r="X227" s="177">
        <f t="shared" si="15"/>
        <v>0</v>
      </c>
      <c r="Y227" s="147">
        <v>0</v>
      </c>
      <c r="Z227" s="152">
        <v>0</v>
      </c>
    </row>
    <row r="228" spans="1:26" s="72" customFormat="1" ht="15" customHeight="1" x14ac:dyDescent="0.2">
      <c r="A228" s="157" t="s">
        <v>11</v>
      </c>
      <c r="B228" s="159" t="s">
        <v>0</v>
      </c>
      <c r="C228" s="161">
        <v>50025996</v>
      </c>
      <c r="D228" s="163" t="s">
        <v>324</v>
      </c>
      <c r="E228" s="165">
        <f t="shared" si="16"/>
        <v>181</v>
      </c>
      <c r="F228" s="169">
        <v>181</v>
      </c>
      <c r="G228" s="105">
        <v>125</v>
      </c>
      <c r="H228" s="170">
        <v>56</v>
      </c>
      <c r="I228" s="127">
        <v>0</v>
      </c>
      <c r="J228" s="145">
        <v>0</v>
      </c>
      <c r="K228" s="174">
        <v>0</v>
      </c>
      <c r="L228" s="181">
        <v>0</v>
      </c>
      <c r="M228" s="146">
        <v>0</v>
      </c>
      <c r="N228" s="146">
        <v>0</v>
      </c>
      <c r="O228" s="182">
        <v>0</v>
      </c>
      <c r="P228" s="177">
        <f t="shared" si="13"/>
        <v>0</v>
      </c>
      <c r="Q228" s="105">
        <v>0</v>
      </c>
      <c r="R228" s="186">
        <v>0</v>
      </c>
      <c r="S228" s="181">
        <f t="shared" si="14"/>
        <v>0</v>
      </c>
      <c r="T228" s="146">
        <v>0</v>
      </c>
      <c r="U228" s="146">
        <v>0</v>
      </c>
      <c r="V228" s="146">
        <v>0</v>
      </c>
      <c r="W228" s="182">
        <v>0</v>
      </c>
      <c r="X228" s="177">
        <f t="shared" si="15"/>
        <v>0</v>
      </c>
      <c r="Y228" s="147">
        <v>0</v>
      </c>
      <c r="Z228" s="152">
        <v>0</v>
      </c>
    </row>
    <row r="229" spans="1:26" s="72" customFormat="1" ht="15" customHeight="1" x14ac:dyDescent="0.2">
      <c r="A229" s="157" t="s">
        <v>11</v>
      </c>
      <c r="B229" s="159" t="s">
        <v>0</v>
      </c>
      <c r="C229" s="161">
        <v>50041215</v>
      </c>
      <c r="D229" s="163" t="s">
        <v>325</v>
      </c>
      <c r="E229" s="165">
        <f t="shared" si="16"/>
        <v>221</v>
      </c>
      <c r="F229" s="169">
        <v>221</v>
      </c>
      <c r="G229" s="105">
        <v>169</v>
      </c>
      <c r="H229" s="170">
        <v>52</v>
      </c>
      <c r="I229" s="127">
        <v>0</v>
      </c>
      <c r="J229" s="145">
        <v>0</v>
      </c>
      <c r="K229" s="174">
        <v>0</v>
      </c>
      <c r="L229" s="181">
        <v>0</v>
      </c>
      <c r="M229" s="146">
        <v>0</v>
      </c>
      <c r="N229" s="146">
        <v>0</v>
      </c>
      <c r="O229" s="182">
        <v>0</v>
      </c>
      <c r="P229" s="177">
        <f t="shared" si="13"/>
        <v>0</v>
      </c>
      <c r="Q229" s="105">
        <v>0</v>
      </c>
      <c r="R229" s="186">
        <v>0</v>
      </c>
      <c r="S229" s="181">
        <f t="shared" si="14"/>
        <v>0</v>
      </c>
      <c r="T229" s="146">
        <v>0</v>
      </c>
      <c r="U229" s="146">
        <v>0</v>
      </c>
      <c r="V229" s="146">
        <v>0</v>
      </c>
      <c r="W229" s="182">
        <v>0</v>
      </c>
      <c r="X229" s="177">
        <f t="shared" si="15"/>
        <v>0</v>
      </c>
      <c r="Y229" s="147">
        <v>0</v>
      </c>
      <c r="Z229" s="152">
        <v>0</v>
      </c>
    </row>
    <row r="230" spans="1:26" s="72" customFormat="1" ht="15" customHeight="1" x14ac:dyDescent="0.2">
      <c r="A230" s="157" t="s">
        <v>11</v>
      </c>
      <c r="B230" s="159" t="s">
        <v>0</v>
      </c>
      <c r="C230" s="161">
        <v>50030671</v>
      </c>
      <c r="D230" s="163" t="s">
        <v>326</v>
      </c>
      <c r="E230" s="165">
        <f t="shared" si="16"/>
        <v>119</v>
      </c>
      <c r="F230" s="169">
        <v>119</v>
      </c>
      <c r="G230" s="105">
        <v>119</v>
      </c>
      <c r="H230" s="170">
        <v>0</v>
      </c>
      <c r="I230" s="127">
        <v>0</v>
      </c>
      <c r="J230" s="145">
        <v>0</v>
      </c>
      <c r="K230" s="174">
        <v>0</v>
      </c>
      <c r="L230" s="181">
        <v>0</v>
      </c>
      <c r="M230" s="146">
        <v>0</v>
      </c>
      <c r="N230" s="146">
        <v>0</v>
      </c>
      <c r="O230" s="182">
        <v>0</v>
      </c>
      <c r="P230" s="177">
        <f t="shared" si="13"/>
        <v>0</v>
      </c>
      <c r="Q230" s="105">
        <v>0</v>
      </c>
      <c r="R230" s="186">
        <v>0</v>
      </c>
      <c r="S230" s="181">
        <f t="shared" si="14"/>
        <v>0</v>
      </c>
      <c r="T230" s="146">
        <v>0</v>
      </c>
      <c r="U230" s="146">
        <v>0</v>
      </c>
      <c r="V230" s="146">
        <v>0</v>
      </c>
      <c r="W230" s="182">
        <v>0</v>
      </c>
      <c r="X230" s="177">
        <f t="shared" si="15"/>
        <v>0</v>
      </c>
      <c r="Y230" s="147">
        <v>0</v>
      </c>
      <c r="Z230" s="152">
        <v>0</v>
      </c>
    </row>
    <row r="231" spans="1:26" s="72" customFormat="1" ht="15" customHeight="1" x14ac:dyDescent="0.2">
      <c r="A231" s="157" t="s">
        <v>11</v>
      </c>
      <c r="B231" s="159" t="s">
        <v>0</v>
      </c>
      <c r="C231" s="161">
        <v>50026097</v>
      </c>
      <c r="D231" s="163" t="s">
        <v>327</v>
      </c>
      <c r="E231" s="165">
        <f t="shared" si="16"/>
        <v>149</v>
      </c>
      <c r="F231" s="169">
        <v>149</v>
      </c>
      <c r="G231" s="105">
        <v>149</v>
      </c>
      <c r="H231" s="170">
        <v>0</v>
      </c>
      <c r="I231" s="127">
        <v>0</v>
      </c>
      <c r="J231" s="145">
        <v>0</v>
      </c>
      <c r="K231" s="174">
        <v>0</v>
      </c>
      <c r="L231" s="181">
        <v>0</v>
      </c>
      <c r="M231" s="146">
        <v>0</v>
      </c>
      <c r="N231" s="146">
        <v>0</v>
      </c>
      <c r="O231" s="182">
        <v>0</v>
      </c>
      <c r="P231" s="177">
        <f t="shared" si="13"/>
        <v>0</v>
      </c>
      <c r="Q231" s="105">
        <v>0</v>
      </c>
      <c r="R231" s="186">
        <v>0</v>
      </c>
      <c r="S231" s="181">
        <f t="shared" si="14"/>
        <v>0</v>
      </c>
      <c r="T231" s="146">
        <v>0</v>
      </c>
      <c r="U231" s="146">
        <v>0</v>
      </c>
      <c r="V231" s="146">
        <v>0</v>
      </c>
      <c r="W231" s="182">
        <v>0</v>
      </c>
      <c r="X231" s="177">
        <f t="shared" si="15"/>
        <v>0</v>
      </c>
      <c r="Y231" s="147">
        <v>0</v>
      </c>
      <c r="Z231" s="152">
        <v>0</v>
      </c>
    </row>
    <row r="232" spans="1:26" s="72" customFormat="1" ht="15" customHeight="1" x14ac:dyDescent="0.2">
      <c r="A232" s="157" t="s">
        <v>11</v>
      </c>
      <c r="B232" s="159" t="s">
        <v>0</v>
      </c>
      <c r="C232" s="161">
        <v>50021842</v>
      </c>
      <c r="D232" s="163" t="s">
        <v>328</v>
      </c>
      <c r="E232" s="165">
        <f t="shared" si="16"/>
        <v>123</v>
      </c>
      <c r="F232" s="169">
        <v>123</v>
      </c>
      <c r="G232" s="105">
        <v>123</v>
      </c>
      <c r="H232" s="170">
        <v>0</v>
      </c>
      <c r="I232" s="127">
        <v>0</v>
      </c>
      <c r="J232" s="145">
        <v>0</v>
      </c>
      <c r="K232" s="174">
        <v>0</v>
      </c>
      <c r="L232" s="181">
        <v>0</v>
      </c>
      <c r="M232" s="146">
        <v>0</v>
      </c>
      <c r="N232" s="146">
        <v>0</v>
      </c>
      <c r="O232" s="182">
        <v>0</v>
      </c>
      <c r="P232" s="177">
        <f t="shared" si="13"/>
        <v>0</v>
      </c>
      <c r="Q232" s="105">
        <v>0</v>
      </c>
      <c r="R232" s="186">
        <v>0</v>
      </c>
      <c r="S232" s="181">
        <f t="shared" si="14"/>
        <v>0</v>
      </c>
      <c r="T232" s="146">
        <v>0</v>
      </c>
      <c r="U232" s="146">
        <v>0</v>
      </c>
      <c r="V232" s="146">
        <v>0</v>
      </c>
      <c r="W232" s="182">
        <v>0</v>
      </c>
      <c r="X232" s="177">
        <f t="shared" si="15"/>
        <v>0</v>
      </c>
      <c r="Y232" s="147">
        <v>0</v>
      </c>
      <c r="Z232" s="152">
        <v>0</v>
      </c>
    </row>
    <row r="233" spans="1:26" s="72" customFormat="1" ht="15" customHeight="1" x14ac:dyDescent="0.2">
      <c r="A233" s="157" t="s">
        <v>11</v>
      </c>
      <c r="B233" s="159" t="s">
        <v>0</v>
      </c>
      <c r="C233" s="161">
        <v>50026089</v>
      </c>
      <c r="D233" s="163" t="s">
        <v>329</v>
      </c>
      <c r="E233" s="165">
        <f t="shared" si="16"/>
        <v>158</v>
      </c>
      <c r="F233" s="169">
        <v>158</v>
      </c>
      <c r="G233" s="105">
        <v>158</v>
      </c>
      <c r="H233" s="170">
        <v>0</v>
      </c>
      <c r="I233" s="127">
        <v>0</v>
      </c>
      <c r="J233" s="145">
        <v>0</v>
      </c>
      <c r="K233" s="174">
        <v>0</v>
      </c>
      <c r="L233" s="181">
        <v>0</v>
      </c>
      <c r="M233" s="146">
        <v>0</v>
      </c>
      <c r="N233" s="146">
        <v>0</v>
      </c>
      <c r="O233" s="182">
        <v>0</v>
      </c>
      <c r="P233" s="177">
        <f t="shared" si="13"/>
        <v>0</v>
      </c>
      <c r="Q233" s="105">
        <v>0</v>
      </c>
      <c r="R233" s="186">
        <v>0</v>
      </c>
      <c r="S233" s="181">
        <f t="shared" si="14"/>
        <v>0</v>
      </c>
      <c r="T233" s="146">
        <v>0</v>
      </c>
      <c r="U233" s="146">
        <v>0</v>
      </c>
      <c r="V233" s="146">
        <v>0</v>
      </c>
      <c r="W233" s="182">
        <v>0</v>
      </c>
      <c r="X233" s="177">
        <f t="shared" si="15"/>
        <v>0</v>
      </c>
      <c r="Y233" s="147">
        <v>0</v>
      </c>
      <c r="Z233" s="152">
        <v>0</v>
      </c>
    </row>
    <row r="234" spans="1:26" s="72" customFormat="1" ht="15" customHeight="1" x14ac:dyDescent="0.2">
      <c r="A234" s="157" t="s">
        <v>11</v>
      </c>
      <c r="B234" s="159" t="s">
        <v>0</v>
      </c>
      <c r="C234" s="161">
        <v>50031503</v>
      </c>
      <c r="D234" s="163" t="s">
        <v>1016</v>
      </c>
      <c r="E234" s="165">
        <f t="shared" si="16"/>
        <v>148</v>
      </c>
      <c r="F234" s="169">
        <v>148</v>
      </c>
      <c r="G234" s="105">
        <v>148</v>
      </c>
      <c r="H234" s="170">
        <v>0</v>
      </c>
      <c r="I234" s="127">
        <v>0</v>
      </c>
      <c r="J234" s="145">
        <v>0</v>
      </c>
      <c r="K234" s="174">
        <v>0</v>
      </c>
      <c r="L234" s="181">
        <v>0</v>
      </c>
      <c r="M234" s="146">
        <v>0</v>
      </c>
      <c r="N234" s="146">
        <v>0</v>
      </c>
      <c r="O234" s="182">
        <v>0</v>
      </c>
      <c r="P234" s="177">
        <f t="shared" si="13"/>
        <v>0</v>
      </c>
      <c r="Q234" s="105">
        <v>0</v>
      </c>
      <c r="R234" s="186">
        <v>0</v>
      </c>
      <c r="S234" s="181">
        <f t="shared" si="14"/>
        <v>0</v>
      </c>
      <c r="T234" s="146">
        <v>0</v>
      </c>
      <c r="U234" s="146">
        <v>0</v>
      </c>
      <c r="V234" s="146">
        <v>0</v>
      </c>
      <c r="W234" s="182">
        <v>0</v>
      </c>
      <c r="X234" s="177">
        <f t="shared" si="15"/>
        <v>0</v>
      </c>
      <c r="Y234" s="147">
        <v>0</v>
      </c>
      <c r="Z234" s="152">
        <v>0</v>
      </c>
    </row>
    <row r="235" spans="1:26" s="72" customFormat="1" ht="15" customHeight="1" x14ac:dyDescent="0.2">
      <c r="A235" s="157" t="s">
        <v>11</v>
      </c>
      <c r="B235" s="159" t="s">
        <v>0</v>
      </c>
      <c r="C235" s="161">
        <v>50028057</v>
      </c>
      <c r="D235" s="163" t="s">
        <v>330</v>
      </c>
      <c r="E235" s="165">
        <f t="shared" si="16"/>
        <v>55</v>
      </c>
      <c r="F235" s="169">
        <v>55</v>
      </c>
      <c r="G235" s="105">
        <v>35</v>
      </c>
      <c r="H235" s="170">
        <v>20</v>
      </c>
      <c r="I235" s="127">
        <v>0</v>
      </c>
      <c r="J235" s="145">
        <v>0</v>
      </c>
      <c r="K235" s="174">
        <v>0</v>
      </c>
      <c r="L235" s="181">
        <v>0</v>
      </c>
      <c r="M235" s="146">
        <v>0</v>
      </c>
      <c r="N235" s="146">
        <v>0</v>
      </c>
      <c r="O235" s="182">
        <v>0</v>
      </c>
      <c r="P235" s="177">
        <f t="shared" si="13"/>
        <v>0</v>
      </c>
      <c r="Q235" s="105">
        <v>0</v>
      </c>
      <c r="R235" s="186">
        <v>0</v>
      </c>
      <c r="S235" s="181">
        <f t="shared" si="14"/>
        <v>0</v>
      </c>
      <c r="T235" s="146">
        <v>0</v>
      </c>
      <c r="U235" s="146">
        <v>0</v>
      </c>
      <c r="V235" s="146">
        <v>0</v>
      </c>
      <c r="W235" s="182">
        <v>0</v>
      </c>
      <c r="X235" s="177">
        <f t="shared" si="15"/>
        <v>0</v>
      </c>
      <c r="Y235" s="147">
        <v>0</v>
      </c>
      <c r="Z235" s="152">
        <v>0</v>
      </c>
    </row>
    <row r="236" spans="1:26" s="72" customFormat="1" ht="15" customHeight="1" x14ac:dyDescent="0.2">
      <c r="A236" s="157" t="s">
        <v>11</v>
      </c>
      <c r="B236" s="159" t="s">
        <v>0</v>
      </c>
      <c r="C236" s="161">
        <v>50026020</v>
      </c>
      <c r="D236" s="163" t="s">
        <v>331</v>
      </c>
      <c r="E236" s="165">
        <f t="shared" si="16"/>
        <v>137</v>
      </c>
      <c r="F236" s="169">
        <v>137</v>
      </c>
      <c r="G236" s="105">
        <v>121</v>
      </c>
      <c r="H236" s="170">
        <v>16</v>
      </c>
      <c r="I236" s="127">
        <v>0</v>
      </c>
      <c r="J236" s="145">
        <v>0</v>
      </c>
      <c r="K236" s="174">
        <v>0</v>
      </c>
      <c r="L236" s="181">
        <v>0</v>
      </c>
      <c r="M236" s="146">
        <v>0</v>
      </c>
      <c r="N236" s="146">
        <v>0</v>
      </c>
      <c r="O236" s="182">
        <v>0</v>
      </c>
      <c r="P236" s="177">
        <f t="shared" si="13"/>
        <v>0</v>
      </c>
      <c r="Q236" s="105">
        <v>0</v>
      </c>
      <c r="R236" s="186">
        <v>0</v>
      </c>
      <c r="S236" s="181">
        <f t="shared" si="14"/>
        <v>0</v>
      </c>
      <c r="T236" s="146">
        <v>0</v>
      </c>
      <c r="U236" s="146">
        <v>0</v>
      </c>
      <c r="V236" s="146">
        <v>0</v>
      </c>
      <c r="W236" s="182">
        <v>0</v>
      </c>
      <c r="X236" s="177">
        <f t="shared" si="15"/>
        <v>0</v>
      </c>
      <c r="Y236" s="147">
        <v>0</v>
      </c>
      <c r="Z236" s="152">
        <v>0</v>
      </c>
    </row>
    <row r="237" spans="1:26" s="72" customFormat="1" ht="15" customHeight="1" x14ac:dyDescent="0.2">
      <c r="A237" s="157" t="s">
        <v>11</v>
      </c>
      <c r="B237" s="159" t="s">
        <v>0</v>
      </c>
      <c r="C237" s="161">
        <v>50025910</v>
      </c>
      <c r="D237" s="163" t="s">
        <v>332</v>
      </c>
      <c r="E237" s="165">
        <f t="shared" si="16"/>
        <v>173</v>
      </c>
      <c r="F237" s="169">
        <v>173</v>
      </c>
      <c r="G237" s="105">
        <v>173</v>
      </c>
      <c r="H237" s="170">
        <v>0</v>
      </c>
      <c r="I237" s="127">
        <v>0</v>
      </c>
      <c r="J237" s="145">
        <v>0</v>
      </c>
      <c r="K237" s="174">
        <v>0</v>
      </c>
      <c r="L237" s="181">
        <v>0</v>
      </c>
      <c r="M237" s="146">
        <v>0</v>
      </c>
      <c r="N237" s="146">
        <v>0</v>
      </c>
      <c r="O237" s="182">
        <v>0</v>
      </c>
      <c r="P237" s="177">
        <f t="shared" si="13"/>
        <v>0</v>
      </c>
      <c r="Q237" s="105">
        <v>0</v>
      </c>
      <c r="R237" s="186">
        <v>0</v>
      </c>
      <c r="S237" s="181">
        <f t="shared" si="14"/>
        <v>0</v>
      </c>
      <c r="T237" s="146">
        <v>0</v>
      </c>
      <c r="U237" s="146">
        <v>0</v>
      </c>
      <c r="V237" s="146">
        <v>0</v>
      </c>
      <c r="W237" s="182">
        <v>0</v>
      </c>
      <c r="X237" s="177">
        <f t="shared" si="15"/>
        <v>0</v>
      </c>
      <c r="Y237" s="147">
        <v>0</v>
      </c>
      <c r="Z237" s="152">
        <v>0</v>
      </c>
    </row>
    <row r="238" spans="1:26" s="72" customFormat="1" ht="15" customHeight="1" x14ac:dyDescent="0.2">
      <c r="A238" s="157" t="s">
        <v>11</v>
      </c>
      <c r="B238" s="159" t="s">
        <v>0</v>
      </c>
      <c r="C238" s="161">
        <v>50023047</v>
      </c>
      <c r="D238" s="163" t="s">
        <v>333</v>
      </c>
      <c r="E238" s="165">
        <f t="shared" si="16"/>
        <v>147</v>
      </c>
      <c r="F238" s="169">
        <v>147</v>
      </c>
      <c r="G238" s="105">
        <v>109</v>
      </c>
      <c r="H238" s="170">
        <v>38</v>
      </c>
      <c r="I238" s="127">
        <v>0</v>
      </c>
      <c r="J238" s="145">
        <v>0</v>
      </c>
      <c r="K238" s="174">
        <v>0</v>
      </c>
      <c r="L238" s="181">
        <v>0</v>
      </c>
      <c r="M238" s="146">
        <v>0</v>
      </c>
      <c r="N238" s="146">
        <v>0</v>
      </c>
      <c r="O238" s="182">
        <v>0</v>
      </c>
      <c r="P238" s="177">
        <f t="shared" si="13"/>
        <v>0</v>
      </c>
      <c r="Q238" s="105">
        <v>0</v>
      </c>
      <c r="R238" s="186">
        <v>0</v>
      </c>
      <c r="S238" s="181">
        <f t="shared" si="14"/>
        <v>0</v>
      </c>
      <c r="T238" s="146">
        <v>0</v>
      </c>
      <c r="U238" s="146">
        <v>0</v>
      </c>
      <c r="V238" s="146">
        <v>0</v>
      </c>
      <c r="W238" s="182">
        <v>0</v>
      </c>
      <c r="X238" s="177">
        <f t="shared" si="15"/>
        <v>0</v>
      </c>
      <c r="Y238" s="147">
        <v>0</v>
      </c>
      <c r="Z238" s="152">
        <v>0</v>
      </c>
    </row>
    <row r="239" spans="1:26" s="72" customFormat="1" ht="15" customHeight="1" x14ac:dyDescent="0.2">
      <c r="A239" s="157" t="s">
        <v>11</v>
      </c>
      <c r="B239" s="159" t="s">
        <v>0</v>
      </c>
      <c r="C239" s="161">
        <v>50023039</v>
      </c>
      <c r="D239" s="163" t="s">
        <v>334</v>
      </c>
      <c r="E239" s="165">
        <f t="shared" si="16"/>
        <v>127</v>
      </c>
      <c r="F239" s="169">
        <v>127</v>
      </c>
      <c r="G239" s="105">
        <v>98</v>
      </c>
      <c r="H239" s="170">
        <v>29</v>
      </c>
      <c r="I239" s="127">
        <v>0</v>
      </c>
      <c r="J239" s="145">
        <v>0</v>
      </c>
      <c r="K239" s="174">
        <v>0</v>
      </c>
      <c r="L239" s="181">
        <v>0</v>
      </c>
      <c r="M239" s="146">
        <v>0</v>
      </c>
      <c r="N239" s="146">
        <v>0</v>
      </c>
      <c r="O239" s="182">
        <v>0</v>
      </c>
      <c r="P239" s="177">
        <f t="shared" si="13"/>
        <v>0</v>
      </c>
      <c r="Q239" s="105">
        <v>0</v>
      </c>
      <c r="R239" s="186">
        <v>0</v>
      </c>
      <c r="S239" s="181">
        <f t="shared" si="14"/>
        <v>0</v>
      </c>
      <c r="T239" s="146">
        <v>0</v>
      </c>
      <c r="U239" s="146">
        <v>0</v>
      </c>
      <c r="V239" s="146">
        <v>0</v>
      </c>
      <c r="W239" s="182">
        <v>0</v>
      </c>
      <c r="X239" s="177">
        <f t="shared" si="15"/>
        <v>0</v>
      </c>
      <c r="Y239" s="147">
        <v>0</v>
      </c>
      <c r="Z239" s="152">
        <v>0</v>
      </c>
    </row>
    <row r="240" spans="1:26" s="72" customFormat="1" ht="15" customHeight="1" x14ac:dyDescent="0.2">
      <c r="A240" s="157" t="s">
        <v>11</v>
      </c>
      <c r="B240" s="159" t="s">
        <v>0</v>
      </c>
      <c r="C240" s="161">
        <v>50026313</v>
      </c>
      <c r="D240" s="163" t="s">
        <v>335</v>
      </c>
      <c r="E240" s="165">
        <f t="shared" si="16"/>
        <v>61</v>
      </c>
      <c r="F240" s="169">
        <v>61</v>
      </c>
      <c r="G240" s="105">
        <v>61</v>
      </c>
      <c r="H240" s="170">
        <v>0</v>
      </c>
      <c r="I240" s="127">
        <v>0</v>
      </c>
      <c r="J240" s="145">
        <v>0</v>
      </c>
      <c r="K240" s="174">
        <v>0</v>
      </c>
      <c r="L240" s="181">
        <v>0</v>
      </c>
      <c r="M240" s="146">
        <v>0</v>
      </c>
      <c r="N240" s="146">
        <v>0</v>
      </c>
      <c r="O240" s="182">
        <v>0</v>
      </c>
      <c r="P240" s="177">
        <f t="shared" si="13"/>
        <v>0</v>
      </c>
      <c r="Q240" s="105">
        <v>0</v>
      </c>
      <c r="R240" s="186">
        <v>0</v>
      </c>
      <c r="S240" s="181">
        <f t="shared" si="14"/>
        <v>0</v>
      </c>
      <c r="T240" s="146">
        <v>0</v>
      </c>
      <c r="U240" s="146">
        <v>0</v>
      </c>
      <c r="V240" s="146">
        <v>0</v>
      </c>
      <c r="W240" s="182">
        <v>0</v>
      </c>
      <c r="X240" s="177">
        <f t="shared" si="15"/>
        <v>0</v>
      </c>
      <c r="Y240" s="147">
        <v>0</v>
      </c>
      <c r="Z240" s="152">
        <v>0</v>
      </c>
    </row>
    <row r="241" spans="1:26" s="72" customFormat="1" ht="15" customHeight="1" x14ac:dyDescent="0.2">
      <c r="A241" s="157" t="s">
        <v>11</v>
      </c>
      <c r="B241" s="159" t="s">
        <v>0</v>
      </c>
      <c r="C241" s="161">
        <v>50026895</v>
      </c>
      <c r="D241" s="163" t="s">
        <v>336</v>
      </c>
      <c r="E241" s="165">
        <f t="shared" si="16"/>
        <v>128</v>
      </c>
      <c r="F241" s="169">
        <v>128</v>
      </c>
      <c r="G241" s="105">
        <v>128</v>
      </c>
      <c r="H241" s="170">
        <v>0</v>
      </c>
      <c r="I241" s="127">
        <v>0</v>
      </c>
      <c r="J241" s="145">
        <v>0</v>
      </c>
      <c r="K241" s="174">
        <v>0</v>
      </c>
      <c r="L241" s="181">
        <v>0</v>
      </c>
      <c r="M241" s="146">
        <v>0</v>
      </c>
      <c r="N241" s="146">
        <v>0</v>
      </c>
      <c r="O241" s="182">
        <v>0</v>
      </c>
      <c r="P241" s="177">
        <f t="shared" si="13"/>
        <v>0</v>
      </c>
      <c r="Q241" s="105">
        <v>0</v>
      </c>
      <c r="R241" s="186">
        <v>0</v>
      </c>
      <c r="S241" s="181">
        <f t="shared" si="14"/>
        <v>0</v>
      </c>
      <c r="T241" s="146">
        <v>0</v>
      </c>
      <c r="U241" s="146">
        <v>0</v>
      </c>
      <c r="V241" s="146">
        <v>0</v>
      </c>
      <c r="W241" s="182">
        <v>0</v>
      </c>
      <c r="X241" s="177">
        <f t="shared" si="15"/>
        <v>0</v>
      </c>
      <c r="Y241" s="147">
        <v>0</v>
      </c>
      <c r="Z241" s="152">
        <v>0</v>
      </c>
    </row>
    <row r="242" spans="1:26" s="72" customFormat="1" ht="15" customHeight="1" x14ac:dyDescent="0.2">
      <c r="A242" s="157" t="s">
        <v>11</v>
      </c>
      <c r="B242" s="159" t="s">
        <v>0</v>
      </c>
      <c r="C242" s="161">
        <v>50023438</v>
      </c>
      <c r="D242" s="163" t="s">
        <v>337</v>
      </c>
      <c r="E242" s="165">
        <f t="shared" si="16"/>
        <v>121</v>
      </c>
      <c r="F242" s="169">
        <v>121</v>
      </c>
      <c r="G242" s="105">
        <v>93</v>
      </c>
      <c r="H242" s="170">
        <v>28</v>
      </c>
      <c r="I242" s="127">
        <v>0</v>
      </c>
      <c r="J242" s="145">
        <v>0</v>
      </c>
      <c r="K242" s="174">
        <v>0</v>
      </c>
      <c r="L242" s="181">
        <v>0</v>
      </c>
      <c r="M242" s="146">
        <v>0</v>
      </c>
      <c r="N242" s="146">
        <v>0</v>
      </c>
      <c r="O242" s="182">
        <v>0</v>
      </c>
      <c r="P242" s="177">
        <f t="shared" si="13"/>
        <v>0</v>
      </c>
      <c r="Q242" s="105">
        <v>0</v>
      </c>
      <c r="R242" s="186">
        <v>0</v>
      </c>
      <c r="S242" s="181">
        <f t="shared" si="14"/>
        <v>0</v>
      </c>
      <c r="T242" s="146">
        <v>0</v>
      </c>
      <c r="U242" s="146">
        <v>0</v>
      </c>
      <c r="V242" s="146">
        <v>0</v>
      </c>
      <c r="W242" s="182">
        <v>0</v>
      </c>
      <c r="X242" s="177">
        <f t="shared" si="15"/>
        <v>0</v>
      </c>
      <c r="Y242" s="147">
        <v>0</v>
      </c>
      <c r="Z242" s="152">
        <v>0</v>
      </c>
    </row>
    <row r="243" spans="1:26" s="72" customFormat="1" ht="15" customHeight="1" x14ac:dyDescent="0.2">
      <c r="A243" s="157" t="s">
        <v>11</v>
      </c>
      <c r="B243" s="159" t="s">
        <v>0</v>
      </c>
      <c r="C243" s="161">
        <v>50026208</v>
      </c>
      <c r="D243" s="163" t="s">
        <v>338</v>
      </c>
      <c r="E243" s="165">
        <f t="shared" si="16"/>
        <v>184</v>
      </c>
      <c r="F243" s="169">
        <v>184</v>
      </c>
      <c r="G243" s="105">
        <v>184</v>
      </c>
      <c r="H243" s="170">
        <v>0</v>
      </c>
      <c r="I243" s="127">
        <v>0</v>
      </c>
      <c r="J243" s="145">
        <v>0</v>
      </c>
      <c r="K243" s="174">
        <v>0</v>
      </c>
      <c r="L243" s="181">
        <v>0</v>
      </c>
      <c r="M243" s="146">
        <v>0</v>
      </c>
      <c r="N243" s="146">
        <v>0</v>
      </c>
      <c r="O243" s="182">
        <v>0</v>
      </c>
      <c r="P243" s="177">
        <f t="shared" si="13"/>
        <v>0</v>
      </c>
      <c r="Q243" s="105">
        <v>0</v>
      </c>
      <c r="R243" s="186">
        <v>0</v>
      </c>
      <c r="S243" s="181">
        <f t="shared" si="14"/>
        <v>0</v>
      </c>
      <c r="T243" s="146">
        <v>0</v>
      </c>
      <c r="U243" s="146">
        <v>0</v>
      </c>
      <c r="V243" s="146">
        <v>0</v>
      </c>
      <c r="W243" s="182">
        <v>0</v>
      </c>
      <c r="X243" s="177">
        <f t="shared" si="15"/>
        <v>0</v>
      </c>
      <c r="Y243" s="147">
        <v>0</v>
      </c>
      <c r="Z243" s="152">
        <v>0</v>
      </c>
    </row>
    <row r="244" spans="1:26" s="72" customFormat="1" ht="15" customHeight="1" x14ac:dyDescent="0.2">
      <c r="A244" s="157" t="s">
        <v>11</v>
      </c>
      <c r="B244" s="159" t="s">
        <v>0</v>
      </c>
      <c r="C244" s="161">
        <v>50025872</v>
      </c>
      <c r="D244" s="163" t="s">
        <v>339</v>
      </c>
      <c r="E244" s="165">
        <f t="shared" si="16"/>
        <v>89</v>
      </c>
      <c r="F244" s="169">
        <v>89</v>
      </c>
      <c r="G244" s="105">
        <v>89</v>
      </c>
      <c r="H244" s="170">
        <v>0</v>
      </c>
      <c r="I244" s="127">
        <v>0</v>
      </c>
      <c r="J244" s="145">
        <v>0</v>
      </c>
      <c r="K244" s="174">
        <v>0</v>
      </c>
      <c r="L244" s="181">
        <v>0</v>
      </c>
      <c r="M244" s="146">
        <v>0</v>
      </c>
      <c r="N244" s="146">
        <v>0</v>
      </c>
      <c r="O244" s="182">
        <v>0</v>
      </c>
      <c r="P244" s="177">
        <f t="shared" si="13"/>
        <v>0</v>
      </c>
      <c r="Q244" s="105">
        <v>0</v>
      </c>
      <c r="R244" s="186">
        <v>0</v>
      </c>
      <c r="S244" s="181">
        <f t="shared" si="14"/>
        <v>0</v>
      </c>
      <c r="T244" s="146">
        <v>0</v>
      </c>
      <c r="U244" s="146">
        <v>0</v>
      </c>
      <c r="V244" s="146">
        <v>0</v>
      </c>
      <c r="W244" s="182">
        <v>0</v>
      </c>
      <c r="X244" s="177">
        <f t="shared" si="15"/>
        <v>0</v>
      </c>
      <c r="Y244" s="147">
        <v>0</v>
      </c>
      <c r="Z244" s="152">
        <v>0</v>
      </c>
    </row>
    <row r="245" spans="1:26" s="72" customFormat="1" ht="15" customHeight="1" x14ac:dyDescent="0.2">
      <c r="A245" s="157" t="s">
        <v>11</v>
      </c>
      <c r="B245" s="159" t="s">
        <v>0</v>
      </c>
      <c r="C245" s="161">
        <v>50023306</v>
      </c>
      <c r="D245" s="163" t="s">
        <v>340</v>
      </c>
      <c r="E245" s="165">
        <f t="shared" si="16"/>
        <v>67</v>
      </c>
      <c r="F245" s="169">
        <v>67</v>
      </c>
      <c r="G245" s="105">
        <v>67</v>
      </c>
      <c r="H245" s="170">
        <v>0</v>
      </c>
      <c r="I245" s="127">
        <v>0</v>
      </c>
      <c r="J245" s="145">
        <v>0</v>
      </c>
      <c r="K245" s="174">
        <v>0</v>
      </c>
      <c r="L245" s="181">
        <v>0</v>
      </c>
      <c r="M245" s="146">
        <v>0</v>
      </c>
      <c r="N245" s="146">
        <v>0</v>
      </c>
      <c r="O245" s="182">
        <v>0</v>
      </c>
      <c r="P245" s="177">
        <f t="shared" si="13"/>
        <v>0</v>
      </c>
      <c r="Q245" s="105">
        <v>0</v>
      </c>
      <c r="R245" s="186">
        <v>0</v>
      </c>
      <c r="S245" s="181">
        <f t="shared" si="14"/>
        <v>0</v>
      </c>
      <c r="T245" s="146">
        <v>0</v>
      </c>
      <c r="U245" s="146">
        <v>0</v>
      </c>
      <c r="V245" s="146">
        <v>0</v>
      </c>
      <c r="W245" s="182">
        <v>0</v>
      </c>
      <c r="X245" s="177">
        <f t="shared" si="15"/>
        <v>0</v>
      </c>
      <c r="Y245" s="147">
        <v>0</v>
      </c>
      <c r="Z245" s="152">
        <v>0</v>
      </c>
    </row>
    <row r="246" spans="1:26" s="72" customFormat="1" ht="15" customHeight="1" x14ac:dyDescent="0.2">
      <c r="A246" s="157" t="s">
        <v>11</v>
      </c>
      <c r="B246" s="159" t="s">
        <v>0</v>
      </c>
      <c r="C246" s="161">
        <v>50029061</v>
      </c>
      <c r="D246" s="163" t="s">
        <v>341</v>
      </c>
      <c r="E246" s="165">
        <f t="shared" si="16"/>
        <v>205</v>
      </c>
      <c r="F246" s="169">
        <v>205</v>
      </c>
      <c r="G246" s="105">
        <v>205</v>
      </c>
      <c r="H246" s="170">
        <v>0</v>
      </c>
      <c r="I246" s="127">
        <v>0</v>
      </c>
      <c r="J246" s="145">
        <v>0</v>
      </c>
      <c r="K246" s="174">
        <v>0</v>
      </c>
      <c r="L246" s="181">
        <v>0</v>
      </c>
      <c r="M246" s="146">
        <v>0</v>
      </c>
      <c r="N246" s="146">
        <v>0</v>
      </c>
      <c r="O246" s="182">
        <v>0</v>
      </c>
      <c r="P246" s="177">
        <f t="shared" si="13"/>
        <v>0</v>
      </c>
      <c r="Q246" s="105">
        <v>0</v>
      </c>
      <c r="R246" s="186">
        <v>0</v>
      </c>
      <c r="S246" s="181">
        <f t="shared" si="14"/>
        <v>0</v>
      </c>
      <c r="T246" s="146">
        <v>0</v>
      </c>
      <c r="U246" s="146">
        <v>0</v>
      </c>
      <c r="V246" s="146">
        <v>0</v>
      </c>
      <c r="W246" s="182">
        <v>0</v>
      </c>
      <c r="X246" s="177">
        <f t="shared" si="15"/>
        <v>0</v>
      </c>
      <c r="Y246" s="147">
        <v>0</v>
      </c>
      <c r="Z246" s="152">
        <v>0</v>
      </c>
    </row>
    <row r="247" spans="1:26" s="72" customFormat="1" ht="15" customHeight="1" x14ac:dyDescent="0.2">
      <c r="A247" s="157" t="s">
        <v>11</v>
      </c>
      <c r="B247" s="159" t="s">
        <v>0</v>
      </c>
      <c r="C247" s="161">
        <v>50025830</v>
      </c>
      <c r="D247" s="163" t="s">
        <v>342</v>
      </c>
      <c r="E247" s="165">
        <f t="shared" si="16"/>
        <v>160</v>
      </c>
      <c r="F247" s="169">
        <v>160</v>
      </c>
      <c r="G247" s="105">
        <v>160</v>
      </c>
      <c r="H247" s="170">
        <v>0</v>
      </c>
      <c r="I247" s="127">
        <v>0</v>
      </c>
      <c r="J247" s="145">
        <v>0</v>
      </c>
      <c r="K247" s="174">
        <v>0</v>
      </c>
      <c r="L247" s="181">
        <v>0</v>
      </c>
      <c r="M247" s="146">
        <v>0</v>
      </c>
      <c r="N247" s="146">
        <v>0</v>
      </c>
      <c r="O247" s="182">
        <v>0</v>
      </c>
      <c r="P247" s="177">
        <f t="shared" si="13"/>
        <v>0</v>
      </c>
      <c r="Q247" s="105">
        <v>0</v>
      </c>
      <c r="R247" s="186">
        <v>0</v>
      </c>
      <c r="S247" s="181">
        <f t="shared" si="14"/>
        <v>0</v>
      </c>
      <c r="T247" s="146">
        <v>0</v>
      </c>
      <c r="U247" s="146">
        <v>0</v>
      </c>
      <c r="V247" s="146">
        <v>0</v>
      </c>
      <c r="W247" s="182">
        <v>0</v>
      </c>
      <c r="X247" s="177">
        <f t="shared" si="15"/>
        <v>0</v>
      </c>
      <c r="Y247" s="147">
        <v>0</v>
      </c>
      <c r="Z247" s="152">
        <v>0</v>
      </c>
    </row>
    <row r="248" spans="1:26" s="72" customFormat="1" ht="15" customHeight="1" x14ac:dyDescent="0.2">
      <c r="A248" s="157" t="s">
        <v>11</v>
      </c>
      <c r="B248" s="159" t="s">
        <v>0</v>
      </c>
      <c r="C248" s="161">
        <v>50025970</v>
      </c>
      <c r="D248" s="163" t="s">
        <v>343</v>
      </c>
      <c r="E248" s="165">
        <f t="shared" si="16"/>
        <v>203</v>
      </c>
      <c r="F248" s="169">
        <v>203</v>
      </c>
      <c r="G248" s="105">
        <v>164</v>
      </c>
      <c r="H248" s="170">
        <v>39</v>
      </c>
      <c r="I248" s="127">
        <v>0</v>
      </c>
      <c r="J248" s="145">
        <v>0</v>
      </c>
      <c r="K248" s="174">
        <v>0</v>
      </c>
      <c r="L248" s="181">
        <v>0</v>
      </c>
      <c r="M248" s="146">
        <v>0</v>
      </c>
      <c r="N248" s="146">
        <v>0</v>
      </c>
      <c r="O248" s="182">
        <v>0</v>
      </c>
      <c r="P248" s="177">
        <f t="shared" si="13"/>
        <v>0</v>
      </c>
      <c r="Q248" s="105">
        <v>0</v>
      </c>
      <c r="R248" s="186">
        <v>0</v>
      </c>
      <c r="S248" s="181">
        <f t="shared" si="14"/>
        <v>0</v>
      </c>
      <c r="T248" s="146">
        <v>0</v>
      </c>
      <c r="U248" s="146">
        <v>0</v>
      </c>
      <c r="V248" s="146">
        <v>0</v>
      </c>
      <c r="W248" s="182">
        <v>0</v>
      </c>
      <c r="X248" s="177">
        <f t="shared" si="15"/>
        <v>0</v>
      </c>
      <c r="Y248" s="147">
        <v>0</v>
      </c>
      <c r="Z248" s="152">
        <v>0</v>
      </c>
    </row>
    <row r="249" spans="1:26" s="72" customFormat="1" ht="15" customHeight="1" x14ac:dyDescent="0.2">
      <c r="A249" s="157" t="s">
        <v>11</v>
      </c>
      <c r="B249" s="159" t="s">
        <v>0</v>
      </c>
      <c r="C249" s="161">
        <v>50023241</v>
      </c>
      <c r="D249" s="163" t="s">
        <v>344</v>
      </c>
      <c r="E249" s="165">
        <f t="shared" si="16"/>
        <v>119</v>
      </c>
      <c r="F249" s="169">
        <v>119</v>
      </c>
      <c r="G249" s="105">
        <v>119</v>
      </c>
      <c r="H249" s="170">
        <v>0</v>
      </c>
      <c r="I249" s="127">
        <v>0</v>
      </c>
      <c r="J249" s="145">
        <v>0</v>
      </c>
      <c r="K249" s="174">
        <v>0</v>
      </c>
      <c r="L249" s="181">
        <v>0</v>
      </c>
      <c r="M249" s="146">
        <v>0</v>
      </c>
      <c r="N249" s="146">
        <v>0</v>
      </c>
      <c r="O249" s="182">
        <v>0</v>
      </c>
      <c r="P249" s="177">
        <f t="shared" si="13"/>
        <v>0</v>
      </c>
      <c r="Q249" s="105">
        <v>0</v>
      </c>
      <c r="R249" s="186">
        <v>0</v>
      </c>
      <c r="S249" s="181">
        <f t="shared" si="14"/>
        <v>0</v>
      </c>
      <c r="T249" s="146">
        <v>0</v>
      </c>
      <c r="U249" s="146">
        <v>0</v>
      </c>
      <c r="V249" s="146">
        <v>0</v>
      </c>
      <c r="W249" s="182">
        <v>0</v>
      </c>
      <c r="X249" s="177">
        <f t="shared" si="15"/>
        <v>0</v>
      </c>
      <c r="Y249" s="147">
        <v>0</v>
      </c>
      <c r="Z249" s="152">
        <v>0</v>
      </c>
    </row>
    <row r="250" spans="1:26" s="72" customFormat="1" ht="15" customHeight="1" x14ac:dyDescent="0.2">
      <c r="A250" s="157" t="s">
        <v>11</v>
      </c>
      <c r="B250" s="159" t="s">
        <v>0</v>
      </c>
      <c r="C250" s="161">
        <v>50026135</v>
      </c>
      <c r="D250" s="163" t="s">
        <v>345</v>
      </c>
      <c r="E250" s="165">
        <f t="shared" si="16"/>
        <v>82</v>
      </c>
      <c r="F250" s="169">
        <v>82</v>
      </c>
      <c r="G250" s="105">
        <v>57</v>
      </c>
      <c r="H250" s="170">
        <v>25</v>
      </c>
      <c r="I250" s="127">
        <v>0</v>
      </c>
      <c r="J250" s="145">
        <v>0</v>
      </c>
      <c r="K250" s="174">
        <v>0</v>
      </c>
      <c r="L250" s="181">
        <v>0</v>
      </c>
      <c r="M250" s="146">
        <v>0</v>
      </c>
      <c r="N250" s="146">
        <v>0</v>
      </c>
      <c r="O250" s="182">
        <v>0</v>
      </c>
      <c r="P250" s="177">
        <f t="shared" si="13"/>
        <v>0</v>
      </c>
      <c r="Q250" s="105">
        <v>0</v>
      </c>
      <c r="R250" s="186">
        <v>0</v>
      </c>
      <c r="S250" s="181">
        <f t="shared" si="14"/>
        <v>0</v>
      </c>
      <c r="T250" s="146">
        <v>0</v>
      </c>
      <c r="U250" s="146">
        <v>0</v>
      </c>
      <c r="V250" s="146">
        <v>0</v>
      </c>
      <c r="W250" s="182">
        <v>0</v>
      </c>
      <c r="X250" s="177">
        <f t="shared" si="15"/>
        <v>0</v>
      </c>
      <c r="Y250" s="147">
        <v>0</v>
      </c>
      <c r="Z250" s="152">
        <v>0</v>
      </c>
    </row>
    <row r="251" spans="1:26" s="72" customFormat="1" ht="15" customHeight="1" x14ac:dyDescent="0.2">
      <c r="A251" s="157" t="s">
        <v>11</v>
      </c>
      <c r="B251" s="159" t="s">
        <v>0</v>
      </c>
      <c r="C251" s="161">
        <v>50026054</v>
      </c>
      <c r="D251" s="163" t="s">
        <v>346</v>
      </c>
      <c r="E251" s="165">
        <f t="shared" si="16"/>
        <v>93</v>
      </c>
      <c r="F251" s="169">
        <v>93</v>
      </c>
      <c r="G251" s="105">
        <v>93</v>
      </c>
      <c r="H251" s="170">
        <v>0</v>
      </c>
      <c r="I251" s="127">
        <v>0</v>
      </c>
      <c r="J251" s="145">
        <v>0</v>
      </c>
      <c r="K251" s="174">
        <v>0</v>
      </c>
      <c r="L251" s="181">
        <v>0</v>
      </c>
      <c r="M251" s="146">
        <v>0</v>
      </c>
      <c r="N251" s="146">
        <v>0</v>
      </c>
      <c r="O251" s="182">
        <v>0</v>
      </c>
      <c r="P251" s="177">
        <f t="shared" si="13"/>
        <v>0</v>
      </c>
      <c r="Q251" s="105">
        <v>0</v>
      </c>
      <c r="R251" s="186">
        <v>0</v>
      </c>
      <c r="S251" s="181">
        <f t="shared" si="14"/>
        <v>0</v>
      </c>
      <c r="T251" s="146">
        <v>0</v>
      </c>
      <c r="U251" s="146">
        <v>0</v>
      </c>
      <c r="V251" s="146">
        <v>0</v>
      </c>
      <c r="W251" s="182">
        <v>0</v>
      </c>
      <c r="X251" s="177">
        <f t="shared" si="15"/>
        <v>0</v>
      </c>
      <c r="Y251" s="147">
        <v>0</v>
      </c>
      <c r="Z251" s="152">
        <v>0</v>
      </c>
    </row>
    <row r="252" spans="1:26" s="72" customFormat="1" ht="15" customHeight="1" x14ac:dyDescent="0.2">
      <c r="A252" s="157" t="s">
        <v>11</v>
      </c>
      <c r="B252" s="159" t="s">
        <v>0</v>
      </c>
      <c r="C252" s="161">
        <v>50077805</v>
      </c>
      <c r="D252" s="163" t="s">
        <v>347</v>
      </c>
      <c r="E252" s="165">
        <f t="shared" si="16"/>
        <v>143</v>
      </c>
      <c r="F252" s="169">
        <v>143</v>
      </c>
      <c r="G252" s="105">
        <v>143</v>
      </c>
      <c r="H252" s="170">
        <v>0</v>
      </c>
      <c r="I252" s="127">
        <v>0</v>
      </c>
      <c r="J252" s="145">
        <v>0</v>
      </c>
      <c r="K252" s="174">
        <v>0</v>
      </c>
      <c r="L252" s="181">
        <v>0</v>
      </c>
      <c r="M252" s="146">
        <v>0</v>
      </c>
      <c r="N252" s="146">
        <v>0</v>
      </c>
      <c r="O252" s="182">
        <v>0</v>
      </c>
      <c r="P252" s="177">
        <f t="shared" si="13"/>
        <v>0</v>
      </c>
      <c r="Q252" s="105">
        <v>0</v>
      </c>
      <c r="R252" s="186">
        <v>0</v>
      </c>
      <c r="S252" s="181">
        <f t="shared" si="14"/>
        <v>0</v>
      </c>
      <c r="T252" s="146">
        <v>0</v>
      </c>
      <c r="U252" s="146">
        <v>0</v>
      </c>
      <c r="V252" s="146">
        <v>0</v>
      </c>
      <c r="W252" s="182">
        <v>0</v>
      </c>
      <c r="X252" s="177">
        <f t="shared" si="15"/>
        <v>0</v>
      </c>
      <c r="Y252" s="147">
        <v>0</v>
      </c>
      <c r="Z252" s="152">
        <v>0</v>
      </c>
    </row>
    <row r="253" spans="1:26" s="72" customFormat="1" ht="15" customHeight="1" x14ac:dyDescent="0.2">
      <c r="A253" s="157" t="s">
        <v>11</v>
      </c>
      <c r="B253" s="159" t="s">
        <v>0</v>
      </c>
      <c r="C253" s="161">
        <v>50077813</v>
      </c>
      <c r="D253" s="163" t="s">
        <v>348</v>
      </c>
      <c r="E253" s="165">
        <f t="shared" si="16"/>
        <v>157</v>
      </c>
      <c r="F253" s="169">
        <v>157</v>
      </c>
      <c r="G253" s="105">
        <v>116</v>
      </c>
      <c r="H253" s="170">
        <v>41</v>
      </c>
      <c r="I253" s="127">
        <v>0</v>
      </c>
      <c r="J253" s="145">
        <v>0</v>
      </c>
      <c r="K253" s="174">
        <v>0</v>
      </c>
      <c r="L253" s="181">
        <v>0</v>
      </c>
      <c r="M253" s="146">
        <v>0</v>
      </c>
      <c r="N253" s="146">
        <v>0</v>
      </c>
      <c r="O253" s="182">
        <v>0</v>
      </c>
      <c r="P253" s="177">
        <f t="shared" si="13"/>
        <v>0</v>
      </c>
      <c r="Q253" s="105">
        <v>0</v>
      </c>
      <c r="R253" s="186">
        <v>0</v>
      </c>
      <c r="S253" s="181">
        <f t="shared" si="14"/>
        <v>0</v>
      </c>
      <c r="T253" s="146">
        <v>0</v>
      </c>
      <c r="U253" s="146">
        <v>0</v>
      </c>
      <c r="V253" s="146">
        <v>0</v>
      </c>
      <c r="W253" s="182">
        <v>0</v>
      </c>
      <c r="X253" s="177">
        <f t="shared" si="15"/>
        <v>0</v>
      </c>
      <c r="Y253" s="147">
        <v>0</v>
      </c>
      <c r="Z253" s="152">
        <v>0</v>
      </c>
    </row>
    <row r="254" spans="1:26" s="72" customFormat="1" ht="15" customHeight="1" x14ac:dyDescent="0.2">
      <c r="A254" s="157" t="s">
        <v>11</v>
      </c>
      <c r="B254" s="159" t="s">
        <v>0</v>
      </c>
      <c r="C254" s="161">
        <v>50041401</v>
      </c>
      <c r="D254" s="163" t="s">
        <v>349</v>
      </c>
      <c r="E254" s="165">
        <f t="shared" si="16"/>
        <v>214</v>
      </c>
      <c r="F254" s="169">
        <v>214</v>
      </c>
      <c r="G254" s="105">
        <v>160</v>
      </c>
      <c r="H254" s="170">
        <v>54</v>
      </c>
      <c r="I254" s="127">
        <v>0</v>
      </c>
      <c r="J254" s="145">
        <v>0</v>
      </c>
      <c r="K254" s="174">
        <v>0</v>
      </c>
      <c r="L254" s="181">
        <v>0</v>
      </c>
      <c r="M254" s="146">
        <v>0</v>
      </c>
      <c r="N254" s="146">
        <v>0</v>
      </c>
      <c r="O254" s="182">
        <v>0</v>
      </c>
      <c r="P254" s="177">
        <f t="shared" si="13"/>
        <v>0</v>
      </c>
      <c r="Q254" s="105">
        <v>0</v>
      </c>
      <c r="R254" s="186">
        <v>0</v>
      </c>
      <c r="S254" s="181">
        <f t="shared" si="14"/>
        <v>0</v>
      </c>
      <c r="T254" s="146">
        <v>0</v>
      </c>
      <c r="U254" s="146">
        <v>0</v>
      </c>
      <c r="V254" s="146">
        <v>0</v>
      </c>
      <c r="W254" s="182">
        <v>0</v>
      </c>
      <c r="X254" s="177">
        <f t="shared" si="15"/>
        <v>0</v>
      </c>
      <c r="Y254" s="147">
        <v>0</v>
      </c>
      <c r="Z254" s="152">
        <v>0</v>
      </c>
    </row>
    <row r="255" spans="1:26" s="72" customFormat="1" ht="15" customHeight="1" x14ac:dyDescent="0.2">
      <c r="A255" s="157" t="s">
        <v>11</v>
      </c>
      <c r="B255" s="159" t="s">
        <v>0</v>
      </c>
      <c r="C255" s="161">
        <v>50059874</v>
      </c>
      <c r="D255" s="163" t="s">
        <v>350</v>
      </c>
      <c r="E255" s="165">
        <f t="shared" si="16"/>
        <v>170</v>
      </c>
      <c r="F255" s="169">
        <v>170</v>
      </c>
      <c r="G255" s="105">
        <v>170</v>
      </c>
      <c r="H255" s="170">
        <v>0</v>
      </c>
      <c r="I255" s="127">
        <v>0</v>
      </c>
      <c r="J255" s="145">
        <v>0</v>
      </c>
      <c r="K255" s="174">
        <v>0</v>
      </c>
      <c r="L255" s="181">
        <v>0</v>
      </c>
      <c r="M255" s="146">
        <v>0</v>
      </c>
      <c r="N255" s="146">
        <v>0</v>
      </c>
      <c r="O255" s="182">
        <v>0</v>
      </c>
      <c r="P255" s="177">
        <f t="shared" si="13"/>
        <v>0</v>
      </c>
      <c r="Q255" s="105">
        <v>0</v>
      </c>
      <c r="R255" s="186">
        <v>0</v>
      </c>
      <c r="S255" s="181">
        <f t="shared" si="14"/>
        <v>0</v>
      </c>
      <c r="T255" s="146">
        <v>0</v>
      </c>
      <c r="U255" s="146">
        <v>0</v>
      </c>
      <c r="V255" s="146">
        <v>0</v>
      </c>
      <c r="W255" s="182">
        <v>0</v>
      </c>
      <c r="X255" s="177">
        <f t="shared" si="15"/>
        <v>0</v>
      </c>
      <c r="Y255" s="147">
        <v>0</v>
      </c>
      <c r="Z255" s="152">
        <v>0</v>
      </c>
    </row>
    <row r="256" spans="1:26" s="72" customFormat="1" ht="15" customHeight="1" x14ac:dyDescent="0.2">
      <c r="A256" s="157" t="s">
        <v>11</v>
      </c>
      <c r="B256" s="159" t="s">
        <v>0</v>
      </c>
      <c r="C256" s="161">
        <v>50026046</v>
      </c>
      <c r="D256" s="163" t="s">
        <v>351</v>
      </c>
      <c r="E256" s="165">
        <f t="shared" si="16"/>
        <v>143</v>
      </c>
      <c r="F256" s="169">
        <v>143</v>
      </c>
      <c r="G256" s="105">
        <v>143</v>
      </c>
      <c r="H256" s="170">
        <v>0</v>
      </c>
      <c r="I256" s="127">
        <v>0</v>
      </c>
      <c r="J256" s="145">
        <v>0</v>
      </c>
      <c r="K256" s="174">
        <v>0</v>
      </c>
      <c r="L256" s="181">
        <v>0</v>
      </c>
      <c r="M256" s="146">
        <v>0</v>
      </c>
      <c r="N256" s="146">
        <v>0</v>
      </c>
      <c r="O256" s="182">
        <v>0</v>
      </c>
      <c r="P256" s="177">
        <f t="shared" si="13"/>
        <v>0</v>
      </c>
      <c r="Q256" s="105">
        <v>0</v>
      </c>
      <c r="R256" s="186">
        <v>0</v>
      </c>
      <c r="S256" s="181">
        <f t="shared" si="14"/>
        <v>0</v>
      </c>
      <c r="T256" s="146">
        <v>0</v>
      </c>
      <c r="U256" s="146">
        <v>0</v>
      </c>
      <c r="V256" s="146">
        <v>0</v>
      </c>
      <c r="W256" s="182">
        <v>0</v>
      </c>
      <c r="X256" s="177">
        <f t="shared" si="15"/>
        <v>0</v>
      </c>
      <c r="Y256" s="147">
        <v>0</v>
      </c>
      <c r="Z256" s="152">
        <v>0</v>
      </c>
    </row>
    <row r="257" spans="1:26" s="72" customFormat="1" ht="15" customHeight="1" x14ac:dyDescent="0.2">
      <c r="A257" s="157" t="s">
        <v>11</v>
      </c>
      <c r="B257" s="159" t="s">
        <v>0</v>
      </c>
      <c r="C257" s="161">
        <v>50041207</v>
      </c>
      <c r="D257" s="163" t="s">
        <v>352</v>
      </c>
      <c r="E257" s="165">
        <f t="shared" si="16"/>
        <v>173</v>
      </c>
      <c r="F257" s="169">
        <v>173</v>
      </c>
      <c r="G257" s="105">
        <v>129</v>
      </c>
      <c r="H257" s="170">
        <v>44</v>
      </c>
      <c r="I257" s="127">
        <v>0</v>
      </c>
      <c r="J257" s="145">
        <v>0</v>
      </c>
      <c r="K257" s="174">
        <v>0</v>
      </c>
      <c r="L257" s="181">
        <v>0</v>
      </c>
      <c r="M257" s="146">
        <v>0</v>
      </c>
      <c r="N257" s="146">
        <v>0</v>
      </c>
      <c r="O257" s="182">
        <v>0</v>
      </c>
      <c r="P257" s="177">
        <f t="shared" si="13"/>
        <v>0</v>
      </c>
      <c r="Q257" s="105">
        <v>0</v>
      </c>
      <c r="R257" s="186">
        <v>0</v>
      </c>
      <c r="S257" s="181">
        <f t="shared" si="14"/>
        <v>0</v>
      </c>
      <c r="T257" s="146">
        <v>0</v>
      </c>
      <c r="U257" s="146">
        <v>0</v>
      </c>
      <c r="V257" s="146">
        <v>0</v>
      </c>
      <c r="W257" s="182">
        <v>0</v>
      </c>
      <c r="X257" s="177">
        <f t="shared" si="15"/>
        <v>0</v>
      </c>
      <c r="Y257" s="147">
        <v>0</v>
      </c>
      <c r="Z257" s="152">
        <v>0</v>
      </c>
    </row>
    <row r="258" spans="1:26" s="72" customFormat="1" ht="15" customHeight="1" x14ac:dyDescent="0.2">
      <c r="A258" s="157" t="s">
        <v>11</v>
      </c>
      <c r="B258" s="159" t="s">
        <v>0</v>
      </c>
      <c r="C258" s="161">
        <v>50059866</v>
      </c>
      <c r="D258" s="163" t="s">
        <v>353</v>
      </c>
      <c r="E258" s="165">
        <f t="shared" si="16"/>
        <v>194</v>
      </c>
      <c r="F258" s="169">
        <v>194</v>
      </c>
      <c r="G258" s="105">
        <v>143</v>
      </c>
      <c r="H258" s="170">
        <v>51</v>
      </c>
      <c r="I258" s="127">
        <v>0</v>
      </c>
      <c r="J258" s="145">
        <v>0</v>
      </c>
      <c r="K258" s="174">
        <v>0</v>
      </c>
      <c r="L258" s="181">
        <v>0</v>
      </c>
      <c r="M258" s="146">
        <v>0</v>
      </c>
      <c r="N258" s="146">
        <v>0</v>
      </c>
      <c r="O258" s="182">
        <v>0</v>
      </c>
      <c r="P258" s="177">
        <f t="shared" si="13"/>
        <v>0</v>
      </c>
      <c r="Q258" s="105">
        <v>0</v>
      </c>
      <c r="R258" s="186">
        <v>0</v>
      </c>
      <c r="S258" s="181">
        <f t="shared" si="14"/>
        <v>0</v>
      </c>
      <c r="T258" s="146">
        <v>0</v>
      </c>
      <c r="U258" s="146">
        <v>0</v>
      </c>
      <c r="V258" s="146">
        <v>0</v>
      </c>
      <c r="W258" s="182">
        <v>0</v>
      </c>
      <c r="X258" s="177">
        <f t="shared" si="15"/>
        <v>0</v>
      </c>
      <c r="Y258" s="147">
        <v>0</v>
      </c>
      <c r="Z258" s="152">
        <v>0</v>
      </c>
    </row>
    <row r="259" spans="1:26" s="72" customFormat="1" ht="15" customHeight="1" x14ac:dyDescent="0.2">
      <c r="A259" s="157" t="s">
        <v>11</v>
      </c>
      <c r="B259" s="159" t="s">
        <v>0</v>
      </c>
      <c r="C259" s="161">
        <v>50059882</v>
      </c>
      <c r="D259" s="163" t="s">
        <v>354</v>
      </c>
      <c r="E259" s="165">
        <f t="shared" si="16"/>
        <v>193</v>
      </c>
      <c r="F259" s="169">
        <v>193</v>
      </c>
      <c r="G259" s="105">
        <v>193</v>
      </c>
      <c r="H259" s="170">
        <v>0</v>
      </c>
      <c r="I259" s="127">
        <v>0</v>
      </c>
      <c r="J259" s="145">
        <v>0</v>
      </c>
      <c r="K259" s="174">
        <v>0</v>
      </c>
      <c r="L259" s="181">
        <v>0</v>
      </c>
      <c r="M259" s="146">
        <v>0</v>
      </c>
      <c r="N259" s="146">
        <v>0</v>
      </c>
      <c r="O259" s="182">
        <v>0</v>
      </c>
      <c r="P259" s="177">
        <f t="shared" si="13"/>
        <v>0</v>
      </c>
      <c r="Q259" s="105">
        <v>0</v>
      </c>
      <c r="R259" s="186">
        <v>0</v>
      </c>
      <c r="S259" s="181">
        <f t="shared" si="14"/>
        <v>0</v>
      </c>
      <c r="T259" s="146">
        <v>0</v>
      </c>
      <c r="U259" s="146">
        <v>0</v>
      </c>
      <c r="V259" s="146">
        <v>0</v>
      </c>
      <c r="W259" s="182">
        <v>0</v>
      </c>
      <c r="X259" s="177">
        <f t="shared" si="15"/>
        <v>0</v>
      </c>
      <c r="Y259" s="147">
        <v>0</v>
      </c>
      <c r="Z259" s="152">
        <v>0</v>
      </c>
    </row>
    <row r="260" spans="1:26" s="72" customFormat="1" ht="15" customHeight="1" x14ac:dyDescent="0.2">
      <c r="A260" s="157" t="s">
        <v>11</v>
      </c>
      <c r="B260" s="159" t="s">
        <v>0</v>
      </c>
      <c r="C260" s="161">
        <v>50023276</v>
      </c>
      <c r="D260" s="163" t="s">
        <v>355</v>
      </c>
      <c r="E260" s="165">
        <f t="shared" si="16"/>
        <v>92</v>
      </c>
      <c r="F260" s="169">
        <v>92</v>
      </c>
      <c r="G260" s="105">
        <v>73</v>
      </c>
      <c r="H260" s="170">
        <v>19</v>
      </c>
      <c r="I260" s="127">
        <v>0</v>
      </c>
      <c r="J260" s="145">
        <v>0</v>
      </c>
      <c r="K260" s="174">
        <v>0</v>
      </c>
      <c r="L260" s="181">
        <v>0</v>
      </c>
      <c r="M260" s="146">
        <v>0</v>
      </c>
      <c r="N260" s="146">
        <v>0</v>
      </c>
      <c r="O260" s="182">
        <v>0</v>
      </c>
      <c r="P260" s="177">
        <f t="shared" si="13"/>
        <v>0</v>
      </c>
      <c r="Q260" s="105">
        <v>0</v>
      </c>
      <c r="R260" s="186">
        <v>0</v>
      </c>
      <c r="S260" s="181">
        <f t="shared" si="14"/>
        <v>0</v>
      </c>
      <c r="T260" s="146">
        <v>0</v>
      </c>
      <c r="U260" s="146">
        <v>0</v>
      </c>
      <c r="V260" s="146">
        <v>0</v>
      </c>
      <c r="W260" s="182">
        <v>0</v>
      </c>
      <c r="X260" s="177">
        <f t="shared" si="15"/>
        <v>0</v>
      </c>
      <c r="Y260" s="147">
        <v>0</v>
      </c>
      <c r="Z260" s="152">
        <v>0</v>
      </c>
    </row>
    <row r="261" spans="1:26" s="72" customFormat="1" ht="15" customHeight="1" x14ac:dyDescent="0.2">
      <c r="A261" s="157" t="s">
        <v>11</v>
      </c>
      <c r="B261" s="159" t="s">
        <v>0</v>
      </c>
      <c r="C261" s="161">
        <v>50023063</v>
      </c>
      <c r="D261" s="163" t="s">
        <v>356</v>
      </c>
      <c r="E261" s="165">
        <f t="shared" si="16"/>
        <v>127</v>
      </c>
      <c r="F261" s="169">
        <v>127</v>
      </c>
      <c r="G261" s="105">
        <v>102</v>
      </c>
      <c r="H261" s="170">
        <v>25</v>
      </c>
      <c r="I261" s="127">
        <v>0</v>
      </c>
      <c r="J261" s="145">
        <v>0</v>
      </c>
      <c r="K261" s="174">
        <v>0</v>
      </c>
      <c r="L261" s="181">
        <v>0</v>
      </c>
      <c r="M261" s="146">
        <v>0</v>
      </c>
      <c r="N261" s="146">
        <v>0</v>
      </c>
      <c r="O261" s="182">
        <v>0</v>
      </c>
      <c r="P261" s="177">
        <f t="shared" si="13"/>
        <v>0</v>
      </c>
      <c r="Q261" s="105">
        <v>0</v>
      </c>
      <c r="R261" s="186">
        <v>0</v>
      </c>
      <c r="S261" s="181">
        <f t="shared" si="14"/>
        <v>0</v>
      </c>
      <c r="T261" s="146">
        <v>0</v>
      </c>
      <c r="U261" s="146">
        <v>0</v>
      </c>
      <c r="V261" s="146">
        <v>0</v>
      </c>
      <c r="W261" s="182">
        <v>0</v>
      </c>
      <c r="X261" s="177">
        <f t="shared" si="15"/>
        <v>0</v>
      </c>
      <c r="Y261" s="147">
        <v>0</v>
      </c>
      <c r="Z261" s="152">
        <v>0</v>
      </c>
    </row>
    <row r="262" spans="1:26" s="72" customFormat="1" ht="15" customHeight="1" x14ac:dyDescent="0.2">
      <c r="A262" s="157" t="s">
        <v>11</v>
      </c>
      <c r="B262" s="159" t="s">
        <v>0</v>
      </c>
      <c r="C262" s="161">
        <v>50023284</v>
      </c>
      <c r="D262" s="163" t="s">
        <v>357</v>
      </c>
      <c r="E262" s="165">
        <f t="shared" si="16"/>
        <v>113</v>
      </c>
      <c r="F262" s="169">
        <v>113</v>
      </c>
      <c r="G262" s="105">
        <v>113</v>
      </c>
      <c r="H262" s="170">
        <v>0</v>
      </c>
      <c r="I262" s="127">
        <v>0</v>
      </c>
      <c r="J262" s="145">
        <v>0</v>
      </c>
      <c r="K262" s="174">
        <v>0</v>
      </c>
      <c r="L262" s="181">
        <v>0</v>
      </c>
      <c r="M262" s="146">
        <v>0</v>
      </c>
      <c r="N262" s="146">
        <v>0</v>
      </c>
      <c r="O262" s="182">
        <v>0</v>
      </c>
      <c r="P262" s="177">
        <f t="shared" si="13"/>
        <v>0</v>
      </c>
      <c r="Q262" s="105">
        <v>0</v>
      </c>
      <c r="R262" s="186">
        <v>0</v>
      </c>
      <c r="S262" s="181">
        <f t="shared" si="14"/>
        <v>0</v>
      </c>
      <c r="T262" s="146">
        <v>0</v>
      </c>
      <c r="U262" s="146">
        <v>0</v>
      </c>
      <c r="V262" s="146">
        <v>0</v>
      </c>
      <c r="W262" s="182">
        <v>0</v>
      </c>
      <c r="X262" s="177">
        <f t="shared" si="15"/>
        <v>0</v>
      </c>
      <c r="Y262" s="147">
        <v>0</v>
      </c>
      <c r="Z262" s="152">
        <v>0</v>
      </c>
    </row>
    <row r="263" spans="1:26" s="72" customFormat="1" ht="15" customHeight="1" x14ac:dyDescent="0.2">
      <c r="A263" s="157" t="s">
        <v>11</v>
      </c>
      <c r="B263" s="159" t="s">
        <v>0</v>
      </c>
      <c r="C263" s="161">
        <v>50023225</v>
      </c>
      <c r="D263" s="163" t="s">
        <v>359</v>
      </c>
      <c r="E263" s="165">
        <f t="shared" si="16"/>
        <v>119</v>
      </c>
      <c r="F263" s="169">
        <v>119</v>
      </c>
      <c r="G263" s="105">
        <v>119</v>
      </c>
      <c r="H263" s="170">
        <v>0</v>
      </c>
      <c r="I263" s="127">
        <v>0</v>
      </c>
      <c r="J263" s="145">
        <v>0</v>
      </c>
      <c r="K263" s="174">
        <v>0</v>
      </c>
      <c r="L263" s="181">
        <v>0</v>
      </c>
      <c r="M263" s="146">
        <v>0</v>
      </c>
      <c r="N263" s="146">
        <v>0</v>
      </c>
      <c r="O263" s="182">
        <v>0</v>
      </c>
      <c r="P263" s="177">
        <f t="shared" si="13"/>
        <v>0</v>
      </c>
      <c r="Q263" s="105">
        <v>0</v>
      </c>
      <c r="R263" s="186">
        <v>0</v>
      </c>
      <c r="S263" s="181">
        <f t="shared" si="14"/>
        <v>0</v>
      </c>
      <c r="T263" s="146">
        <v>0</v>
      </c>
      <c r="U263" s="146">
        <v>0</v>
      </c>
      <c r="V263" s="146">
        <v>0</v>
      </c>
      <c r="W263" s="182">
        <v>0</v>
      </c>
      <c r="X263" s="177">
        <f t="shared" si="15"/>
        <v>0</v>
      </c>
      <c r="Y263" s="147">
        <v>0</v>
      </c>
      <c r="Z263" s="152">
        <v>0</v>
      </c>
    </row>
    <row r="264" spans="1:26" s="72" customFormat="1" ht="15" customHeight="1" x14ac:dyDescent="0.2">
      <c r="A264" s="157" t="s">
        <v>11</v>
      </c>
      <c r="B264" s="159" t="s">
        <v>0</v>
      </c>
      <c r="C264" s="161">
        <v>50023080</v>
      </c>
      <c r="D264" s="163" t="s">
        <v>360</v>
      </c>
      <c r="E264" s="165">
        <f t="shared" si="16"/>
        <v>101</v>
      </c>
      <c r="F264" s="169">
        <v>101</v>
      </c>
      <c r="G264" s="105">
        <v>101</v>
      </c>
      <c r="H264" s="170">
        <v>0</v>
      </c>
      <c r="I264" s="127">
        <v>0</v>
      </c>
      <c r="J264" s="145">
        <v>0</v>
      </c>
      <c r="K264" s="174">
        <v>0</v>
      </c>
      <c r="L264" s="181">
        <v>0</v>
      </c>
      <c r="M264" s="146">
        <v>0</v>
      </c>
      <c r="N264" s="146">
        <v>0</v>
      </c>
      <c r="O264" s="182">
        <v>0</v>
      </c>
      <c r="P264" s="177">
        <f t="shared" si="13"/>
        <v>0</v>
      </c>
      <c r="Q264" s="105">
        <v>0</v>
      </c>
      <c r="R264" s="186">
        <v>0</v>
      </c>
      <c r="S264" s="181">
        <f t="shared" si="14"/>
        <v>0</v>
      </c>
      <c r="T264" s="146">
        <v>0</v>
      </c>
      <c r="U264" s="146">
        <v>0</v>
      </c>
      <c r="V264" s="146">
        <v>0</v>
      </c>
      <c r="W264" s="182">
        <v>0</v>
      </c>
      <c r="X264" s="177">
        <f t="shared" si="15"/>
        <v>0</v>
      </c>
      <c r="Y264" s="147">
        <v>0</v>
      </c>
      <c r="Z264" s="152">
        <v>0</v>
      </c>
    </row>
    <row r="265" spans="1:26" s="72" customFormat="1" ht="15" customHeight="1" x14ac:dyDescent="0.2">
      <c r="A265" s="157" t="s">
        <v>11</v>
      </c>
      <c r="B265" s="159" t="s">
        <v>0</v>
      </c>
      <c r="C265" s="161">
        <v>50025821</v>
      </c>
      <c r="D265" s="163" t="s">
        <v>361</v>
      </c>
      <c r="E265" s="165">
        <f t="shared" si="16"/>
        <v>132</v>
      </c>
      <c r="F265" s="169">
        <v>132</v>
      </c>
      <c r="G265" s="105">
        <v>106</v>
      </c>
      <c r="H265" s="170">
        <v>26</v>
      </c>
      <c r="I265" s="127">
        <v>0</v>
      </c>
      <c r="J265" s="145">
        <v>0</v>
      </c>
      <c r="K265" s="174">
        <v>0</v>
      </c>
      <c r="L265" s="181">
        <v>0</v>
      </c>
      <c r="M265" s="146">
        <v>0</v>
      </c>
      <c r="N265" s="146">
        <v>0</v>
      </c>
      <c r="O265" s="182">
        <v>0</v>
      </c>
      <c r="P265" s="177">
        <f t="shared" si="13"/>
        <v>0</v>
      </c>
      <c r="Q265" s="105">
        <v>0</v>
      </c>
      <c r="R265" s="186">
        <v>0</v>
      </c>
      <c r="S265" s="181">
        <f t="shared" si="14"/>
        <v>0</v>
      </c>
      <c r="T265" s="146">
        <v>0</v>
      </c>
      <c r="U265" s="146">
        <v>0</v>
      </c>
      <c r="V265" s="146">
        <v>0</v>
      </c>
      <c r="W265" s="182">
        <v>0</v>
      </c>
      <c r="X265" s="177">
        <f t="shared" si="15"/>
        <v>0</v>
      </c>
      <c r="Y265" s="147">
        <v>0</v>
      </c>
      <c r="Z265" s="152">
        <v>0</v>
      </c>
    </row>
    <row r="266" spans="1:26" s="72" customFormat="1" ht="15" customHeight="1" x14ac:dyDescent="0.2">
      <c r="A266" s="157" t="s">
        <v>11</v>
      </c>
      <c r="B266" s="159" t="s">
        <v>0</v>
      </c>
      <c r="C266" s="161">
        <v>50030230</v>
      </c>
      <c r="D266" s="163" t="s">
        <v>362</v>
      </c>
      <c r="E266" s="165">
        <f t="shared" si="16"/>
        <v>180</v>
      </c>
      <c r="F266" s="169">
        <v>180</v>
      </c>
      <c r="G266" s="105">
        <v>180</v>
      </c>
      <c r="H266" s="170">
        <v>0</v>
      </c>
      <c r="I266" s="127">
        <v>0</v>
      </c>
      <c r="J266" s="145">
        <v>0</v>
      </c>
      <c r="K266" s="174">
        <v>0</v>
      </c>
      <c r="L266" s="181">
        <v>0</v>
      </c>
      <c r="M266" s="146">
        <v>0</v>
      </c>
      <c r="N266" s="146">
        <v>0</v>
      </c>
      <c r="O266" s="182">
        <v>0</v>
      </c>
      <c r="P266" s="177">
        <f t="shared" si="13"/>
        <v>0</v>
      </c>
      <c r="Q266" s="105">
        <v>0</v>
      </c>
      <c r="R266" s="186">
        <v>0</v>
      </c>
      <c r="S266" s="181">
        <f t="shared" si="14"/>
        <v>0</v>
      </c>
      <c r="T266" s="146">
        <v>0</v>
      </c>
      <c r="U266" s="146">
        <v>0</v>
      </c>
      <c r="V266" s="146">
        <v>0</v>
      </c>
      <c r="W266" s="182">
        <v>0</v>
      </c>
      <c r="X266" s="177">
        <f t="shared" si="15"/>
        <v>0</v>
      </c>
      <c r="Y266" s="147">
        <v>0</v>
      </c>
      <c r="Z266" s="152">
        <v>0</v>
      </c>
    </row>
    <row r="267" spans="1:26" s="72" customFormat="1" ht="15" customHeight="1" x14ac:dyDescent="0.2">
      <c r="A267" s="157" t="s">
        <v>11</v>
      </c>
      <c r="B267" s="159" t="s">
        <v>0</v>
      </c>
      <c r="C267" s="161">
        <v>50029584</v>
      </c>
      <c r="D267" s="163" t="s">
        <v>363</v>
      </c>
      <c r="E267" s="165">
        <f t="shared" si="16"/>
        <v>44</v>
      </c>
      <c r="F267" s="169">
        <v>44</v>
      </c>
      <c r="G267" s="105">
        <v>21</v>
      </c>
      <c r="H267" s="170">
        <v>23</v>
      </c>
      <c r="I267" s="127">
        <v>0</v>
      </c>
      <c r="J267" s="145">
        <v>0</v>
      </c>
      <c r="K267" s="174">
        <v>0</v>
      </c>
      <c r="L267" s="181">
        <v>0</v>
      </c>
      <c r="M267" s="146">
        <v>0</v>
      </c>
      <c r="N267" s="146">
        <v>0</v>
      </c>
      <c r="O267" s="182">
        <v>0</v>
      </c>
      <c r="P267" s="177">
        <f t="shared" si="13"/>
        <v>0</v>
      </c>
      <c r="Q267" s="105">
        <v>0</v>
      </c>
      <c r="R267" s="186">
        <v>0</v>
      </c>
      <c r="S267" s="181">
        <f t="shared" si="14"/>
        <v>0</v>
      </c>
      <c r="T267" s="146">
        <v>0</v>
      </c>
      <c r="U267" s="146">
        <v>0</v>
      </c>
      <c r="V267" s="146">
        <v>0</v>
      </c>
      <c r="W267" s="182">
        <v>0</v>
      </c>
      <c r="X267" s="177">
        <f t="shared" si="15"/>
        <v>0</v>
      </c>
      <c r="Y267" s="147">
        <v>0</v>
      </c>
      <c r="Z267" s="152">
        <v>0</v>
      </c>
    </row>
    <row r="268" spans="1:26" s="72" customFormat="1" ht="15" customHeight="1" x14ac:dyDescent="0.2">
      <c r="A268" s="157" t="s">
        <v>11</v>
      </c>
      <c r="B268" s="159" t="s">
        <v>0</v>
      </c>
      <c r="C268" s="161">
        <v>50023098</v>
      </c>
      <c r="D268" s="163" t="s">
        <v>364</v>
      </c>
      <c r="E268" s="165">
        <f t="shared" si="16"/>
        <v>146</v>
      </c>
      <c r="F268" s="169">
        <v>146</v>
      </c>
      <c r="G268" s="105">
        <v>102</v>
      </c>
      <c r="H268" s="170">
        <v>44</v>
      </c>
      <c r="I268" s="127">
        <v>0</v>
      </c>
      <c r="J268" s="145">
        <v>0</v>
      </c>
      <c r="K268" s="174">
        <v>0</v>
      </c>
      <c r="L268" s="181">
        <v>0</v>
      </c>
      <c r="M268" s="146">
        <v>0</v>
      </c>
      <c r="N268" s="146">
        <v>0</v>
      </c>
      <c r="O268" s="182">
        <v>0</v>
      </c>
      <c r="P268" s="177">
        <f t="shared" si="13"/>
        <v>0</v>
      </c>
      <c r="Q268" s="105">
        <v>0</v>
      </c>
      <c r="R268" s="186">
        <v>0</v>
      </c>
      <c r="S268" s="181">
        <f t="shared" si="14"/>
        <v>0</v>
      </c>
      <c r="T268" s="146">
        <v>0</v>
      </c>
      <c r="U268" s="146">
        <v>0</v>
      </c>
      <c r="V268" s="146">
        <v>0</v>
      </c>
      <c r="W268" s="182">
        <v>0</v>
      </c>
      <c r="X268" s="177">
        <f t="shared" si="15"/>
        <v>0</v>
      </c>
      <c r="Y268" s="147">
        <v>0</v>
      </c>
      <c r="Z268" s="152">
        <v>0</v>
      </c>
    </row>
    <row r="269" spans="1:26" s="72" customFormat="1" ht="15" customHeight="1" x14ac:dyDescent="0.2">
      <c r="A269" s="157" t="s">
        <v>11</v>
      </c>
      <c r="B269" s="159" t="s">
        <v>0</v>
      </c>
      <c r="C269" s="161">
        <v>50023055</v>
      </c>
      <c r="D269" s="163" t="s">
        <v>365</v>
      </c>
      <c r="E269" s="165">
        <f t="shared" si="16"/>
        <v>85</v>
      </c>
      <c r="F269" s="169">
        <v>85</v>
      </c>
      <c r="G269" s="105">
        <v>85</v>
      </c>
      <c r="H269" s="170">
        <v>0</v>
      </c>
      <c r="I269" s="127">
        <v>0</v>
      </c>
      <c r="J269" s="145">
        <v>0</v>
      </c>
      <c r="K269" s="174">
        <v>0</v>
      </c>
      <c r="L269" s="181">
        <v>0</v>
      </c>
      <c r="M269" s="146">
        <v>0</v>
      </c>
      <c r="N269" s="146">
        <v>0</v>
      </c>
      <c r="O269" s="182">
        <v>0</v>
      </c>
      <c r="P269" s="177">
        <f t="shared" si="13"/>
        <v>0</v>
      </c>
      <c r="Q269" s="105">
        <v>0</v>
      </c>
      <c r="R269" s="186">
        <v>0</v>
      </c>
      <c r="S269" s="181">
        <f t="shared" si="14"/>
        <v>0</v>
      </c>
      <c r="T269" s="146">
        <v>0</v>
      </c>
      <c r="U269" s="146">
        <v>0</v>
      </c>
      <c r="V269" s="146">
        <v>0</v>
      </c>
      <c r="W269" s="182">
        <v>0</v>
      </c>
      <c r="X269" s="177">
        <f t="shared" si="15"/>
        <v>0</v>
      </c>
      <c r="Y269" s="147">
        <v>0</v>
      </c>
      <c r="Z269" s="152">
        <v>0</v>
      </c>
    </row>
    <row r="270" spans="1:26" s="72" customFormat="1" ht="15" customHeight="1" x14ac:dyDescent="0.2">
      <c r="A270" s="157" t="s">
        <v>11</v>
      </c>
      <c r="B270" s="159" t="s">
        <v>0</v>
      </c>
      <c r="C270" s="161">
        <v>50025945</v>
      </c>
      <c r="D270" s="163" t="s">
        <v>366</v>
      </c>
      <c r="E270" s="165">
        <f t="shared" si="16"/>
        <v>139</v>
      </c>
      <c r="F270" s="169">
        <v>139</v>
      </c>
      <c r="G270" s="105">
        <v>139</v>
      </c>
      <c r="H270" s="170">
        <v>0</v>
      </c>
      <c r="I270" s="127">
        <v>0</v>
      </c>
      <c r="J270" s="145">
        <v>0</v>
      </c>
      <c r="K270" s="174">
        <v>0</v>
      </c>
      <c r="L270" s="181">
        <v>0</v>
      </c>
      <c r="M270" s="146">
        <v>0</v>
      </c>
      <c r="N270" s="146">
        <v>0</v>
      </c>
      <c r="O270" s="182">
        <v>0</v>
      </c>
      <c r="P270" s="177">
        <f t="shared" si="13"/>
        <v>0</v>
      </c>
      <c r="Q270" s="105">
        <v>0</v>
      </c>
      <c r="R270" s="186">
        <v>0</v>
      </c>
      <c r="S270" s="181">
        <f t="shared" si="14"/>
        <v>0</v>
      </c>
      <c r="T270" s="146">
        <v>0</v>
      </c>
      <c r="U270" s="146">
        <v>0</v>
      </c>
      <c r="V270" s="146">
        <v>0</v>
      </c>
      <c r="W270" s="182">
        <v>0</v>
      </c>
      <c r="X270" s="177">
        <f t="shared" si="15"/>
        <v>0</v>
      </c>
      <c r="Y270" s="147">
        <v>0</v>
      </c>
      <c r="Z270" s="152">
        <v>0</v>
      </c>
    </row>
    <row r="271" spans="1:26" s="72" customFormat="1" ht="15" customHeight="1" x14ac:dyDescent="0.2">
      <c r="A271" s="157" t="s">
        <v>11</v>
      </c>
      <c r="B271" s="159" t="s">
        <v>0</v>
      </c>
      <c r="C271" s="161">
        <v>50025953</v>
      </c>
      <c r="D271" s="163" t="s">
        <v>367</v>
      </c>
      <c r="E271" s="165">
        <f t="shared" si="16"/>
        <v>243</v>
      </c>
      <c r="F271" s="169">
        <v>243</v>
      </c>
      <c r="G271" s="105">
        <v>162</v>
      </c>
      <c r="H271" s="170">
        <v>81</v>
      </c>
      <c r="I271" s="127">
        <v>0</v>
      </c>
      <c r="J271" s="145">
        <v>0</v>
      </c>
      <c r="K271" s="174">
        <v>0</v>
      </c>
      <c r="L271" s="181">
        <v>0</v>
      </c>
      <c r="M271" s="146">
        <v>0</v>
      </c>
      <c r="N271" s="146">
        <v>0</v>
      </c>
      <c r="O271" s="182">
        <v>0</v>
      </c>
      <c r="P271" s="177">
        <f t="shared" ref="P271:P334" si="17">SUM(Q271:R271)</f>
        <v>0</v>
      </c>
      <c r="Q271" s="105">
        <v>0</v>
      </c>
      <c r="R271" s="186">
        <v>0</v>
      </c>
      <c r="S271" s="181">
        <f t="shared" ref="S271:S334" si="18">SUM(T271:W271)</f>
        <v>0</v>
      </c>
      <c r="T271" s="146">
        <v>0</v>
      </c>
      <c r="U271" s="146">
        <v>0</v>
      </c>
      <c r="V271" s="146">
        <v>0</v>
      </c>
      <c r="W271" s="182">
        <v>0</v>
      </c>
      <c r="X271" s="177">
        <f t="shared" ref="X271:X334" si="19">SUM(Y271:Z271)</f>
        <v>0</v>
      </c>
      <c r="Y271" s="147">
        <v>0</v>
      </c>
      <c r="Z271" s="152">
        <v>0</v>
      </c>
    </row>
    <row r="272" spans="1:26" s="72" customFormat="1" ht="15" customHeight="1" x14ac:dyDescent="0.2">
      <c r="A272" s="157" t="s">
        <v>11</v>
      </c>
      <c r="B272" s="159" t="s">
        <v>0</v>
      </c>
      <c r="C272" s="161">
        <v>50026216</v>
      </c>
      <c r="D272" s="163" t="s">
        <v>368</v>
      </c>
      <c r="E272" s="165">
        <f>SUM(F272+I272+L272+P272+S272+X272)</f>
        <v>90</v>
      </c>
      <c r="F272" s="169">
        <v>90</v>
      </c>
      <c r="G272" s="105">
        <v>58</v>
      </c>
      <c r="H272" s="170">
        <v>32</v>
      </c>
      <c r="I272" s="127">
        <v>0</v>
      </c>
      <c r="J272" s="145">
        <v>0</v>
      </c>
      <c r="K272" s="174">
        <v>0</v>
      </c>
      <c r="L272" s="181">
        <v>0</v>
      </c>
      <c r="M272" s="146">
        <v>0</v>
      </c>
      <c r="N272" s="146">
        <v>0</v>
      </c>
      <c r="O272" s="182">
        <v>0</v>
      </c>
      <c r="P272" s="177">
        <f t="shared" si="17"/>
        <v>0</v>
      </c>
      <c r="Q272" s="105">
        <v>0</v>
      </c>
      <c r="R272" s="186">
        <v>0</v>
      </c>
      <c r="S272" s="181">
        <f t="shared" si="18"/>
        <v>0</v>
      </c>
      <c r="T272" s="146">
        <v>0</v>
      </c>
      <c r="U272" s="146">
        <v>0</v>
      </c>
      <c r="V272" s="146">
        <v>0</v>
      </c>
      <c r="W272" s="182">
        <v>0</v>
      </c>
      <c r="X272" s="177">
        <f t="shared" si="19"/>
        <v>0</v>
      </c>
      <c r="Y272" s="147">
        <v>0</v>
      </c>
      <c r="Z272" s="152">
        <v>0</v>
      </c>
    </row>
    <row r="273" spans="1:26" s="72" customFormat="1" ht="15" customHeight="1" x14ac:dyDescent="0.2">
      <c r="A273" s="157" t="s">
        <v>11</v>
      </c>
      <c r="B273" s="159" t="s">
        <v>0</v>
      </c>
      <c r="C273" s="161">
        <v>50026224</v>
      </c>
      <c r="D273" s="163" t="s">
        <v>369</v>
      </c>
      <c r="E273" s="165">
        <f t="shared" ref="E273:E335" si="20">SUM(F273+I273+L273+P273+S273+X273)</f>
        <v>152</v>
      </c>
      <c r="F273" s="169">
        <v>152</v>
      </c>
      <c r="G273" s="105">
        <v>106</v>
      </c>
      <c r="H273" s="170">
        <v>46</v>
      </c>
      <c r="I273" s="127">
        <v>0</v>
      </c>
      <c r="J273" s="145">
        <v>0</v>
      </c>
      <c r="K273" s="174">
        <v>0</v>
      </c>
      <c r="L273" s="181">
        <v>0</v>
      </c>
      <c r="M273" s="146">
        <v>0</v>
      </c>
      <c r="N273" s="146">
        <v>0</v>
      </c>
      <c r="O273" s="182">
        <v>0</v>
      </c>
      <c r="P273" s="177">
        <f t="shared" si="17"/>
        <v>0</v>
      </c>
      <c r="Q273" s="105">
        <v>0</v>
      </c>
      <c r="R273" s="186">
        <v>0</v>
      </c>
      <c r="S273" s="181">
        <f t="shared" si="18"/>
        <v>0</v>
      </c>
      <c r="T273" s="146">
        <v>0</v>
      </c>
      <c r="U273" s="146">
        <v>0</v>
      </c>
      <c r="V273" s="146">
        <v>0</v>
      </c>
      <c r="W273" s="182">
        <v>0</v>
      </c>
      <c r="X273" s="177">
        <f t="shared" si="19"/>
        <v>0</v>
      </c>
      <c r="Y273" s="147">
        <v>0</v>
      </c>
      <c r="Z273" s="152">
        <v>0</v>
      </c>
    </row>
    <row r="274" spans="1:26" s="72" customFormat="1" ht="15" customHeight="1" x14ac:dyDescent="0.2">
      <c r="A274" s="157" t="s">
        <v>11</v>
      </c>
      <c r="B274" s="159" t="s">
        <v>0</v>
      </c>
      <c r="C274" s="161">
        <v>50006916</v>
      </c>
      <c r="D274" s="163" t="s">
        <v>370</v>
      </c>
      <c r="E274" s="165">
        <f t="shared" si="20"/>
        <v>760</v>
      </c>
      <c r="F274" s="169">
        <v>113</v>
      </c>
      <c r="G274" s="105">
        <v>0</v>
      </c>
      <c r="H274" s="170">
        <v>113</v>
      </c>
      <c r="I274" s="127">
        <v>647</v>
      </c>
      <c r="J274" s="145">
        <v>343</v>
      </c>
      <c r="K274" s="174">
        <v>304</v>
      </c>
      <c r="L274" s="181">
        <v>0</v>
      </c>
      <c r="M274" s="146">
        <v>0</v>
      </c>
      <c r="N274" s="146">
        <v>0</v>
      </c>
      <c r="O274" s="182">
        <v>0</v>
      </c>
      <c r="P274" s="177">
        <f t="shared" si="17"/>
        <v>0</v>
      </c>
      <c r="Q274" s="105">
        <v>0</v>
      </c>
      <c r="R274" s="186">
        <v>0</v>
      </c>
      <c r="S274" s="181">
        <f t="shared" si="18"/>
        <v>0</v>
      </c>
      <c r="T274" s="146">
        <v>0</v>
      </c>
      <c r="U274" s="146">
        <v>0</v>
      </c>
      <c r="V274" s="146">
        <v>0</v>
      </c>
      <c r="W274" s="182">
        <v>0</v>
      </c>
      <c r="X274" s="177">
        <f t="shared" si="19"/>
        <v>0</v>
      </c>
      <c r="Y274" s="147">
        <v>0</v>
      </c>
      <c r="Z274" s="152">
        <v>0</v>
      </c>
    </row>
    <row r="275" spans="1:26" s="72" customFormat="1" ht="15" customHeight="1" x14ac:dyDescent="0.2">
      <c r="A275" s="157" t="s">
        <v>11</v>
      </c>
      <c r="B275" s="159" t="s">
        <v>0</v>
      </c>
      <c r="C275" s="161">
        <v>50008862</v>
      </c>
      <c r="D275" s="163" t="s">
        <v>371</v>
      </c>
      <c r="E275" s="165">
        <f t="shared" si="20"/>
        <v>1101</v>
      </c>
      <c r="F275" s="169">
        <v>134</v>
      </c>
      <c r="G275" s="105">
        <v>0</v>
      </c>
      <c r="H275" s="170">
        <v>134</v>
      </c>
      <c r="I275" s="127">
        <v>967</v>
      </c>
      <c r="J275" s="145">
        <v>520</v>
      </c>
      <c r="K275" s="174">
        <v>447</v>
      </c>
      <c r="L275" s="181">
        <v>0</v>
      </c>
      <c r="M275" s="146">
        <v>0</v>
      </c>
      <c r="N275" s="146">
        <v>0</v>
      </c>
      <c r="O275" s="182">
        <v>0</v>
      </c>
      <c r="P275" s="177">
        <f t="shared" si="17"/>
        <v>0</v>
      </c>
      <c r="Q275" s="105">
        <v>0</v>
      </c>
      <c r="R275" s="186">
        <v>0</v>
      </c>
      <c r="S275" s="181">
        <f t="shared" si="18"/>
        <v>0</v>
      </c>
      <c r="T275" s="146">
        <v>0</v>
      </c>
      <c r="U275" s="146">
        <v>0</v>
      </c>
      <c r="V275" s="146">
        <v>0</v>
      </c>
      <c r="W275" s="182">
        <v>0</v>
      </c>
      <c r="X275" s="177">
        <f t="shared" si="19"/>
        <v>0</v>
      </c>
      <c r="Y275" s="147">
        <v>0</v>
      </c>
      <c r="Z275" s="152">
        <v>0</v>
      </c>
    </row>
    <row r="276" spans="1:26" s="72" customFormat="1" ht="15" customHeight="1" x14ac:dyDescent="0.2">
      <c r="A276" s="157" t="s">
        <v>11</v>
      </c>
      <c r="B276" s="159" t="s">
        <v>0</v>
      </c>
      <c r="C276" s="161">
        <v>50007300</v>
      </c>
      <c r="D276" s="163" t="s">
        <v>372</v>
      </c>
      <c r="E276" s="165">
        <f t="shared" si="20"/>
        <v>392</v>
      </c>
      <c r="F276" s="169">
        <v>75</v>
      </c>
      <c r="G276" s="105">
        <v>0</v>
      </c>
      <c r="H276" s="170">
        <v>75</v>
      </c>
      <c r="I276" s="127">
        <v>317</v>
      </c>
      <c r="J276" s="145">
        <v>19</v>
      </c>
      <c r="K276" s="174">
        <v>298</v>
      </c>
      <c r="L276" s="181">
        <v>0</v>
      </c>
      <c r="M276" s="146">
        <v>0</v>
      </c>
      <c r="N276" s="146">
        <v>0</v>
      </c>
      <c r="O276" s="182">
        <v>0</v>
      </c>
      <c r="P276" s="177">
        <f t="shared" si="17"/>
        <v>0</v>
      </c>
      <c r="Q276" s="105">
        <v>0</v>
      </c>
      <c r="R276" s="186">
        <v>0</v>
      </c>
      <c r="S276" s="181">
        <f t="shared" si="18"/>
        <v>0</v>
      </c>
      <c r="T276" s="146">
        <v>0</v>
      </c>
      <c r="U276" s="146">
        <v>0</v>
      </c>
      <c r="V276" s="146">
        <v>0</v>
      </c>
      <c r="W276" s="182">
        <v>0</v>
      </c>
      <c r="X276" s="177">
        <f t="shared" si="19"/>
        <v>0</v>
      </c>
      <c r="Y276" s="147">
        <v>0</v>
      </c>
      <c r="Z276" s="152">
        <v>0</v>
      </c>
    </row>
    <row r="277" spans="1:26" s="72" customFormat="1" ht="15" customHeight="1" x14ac:dyDescent="0.2">
      <c r="A277" s="157" t="s">
        <v>11</v>
      </c>
      <c r="B277" s="159" t="s">
        <v>0</v>
      </c>
      <c r="C277" s="161">
        <v>50006525</v>
      </c>
      <c r="D277" s="163" t="s">
        <v>373</v>
      </c>
      <c r="E277" s="165">
        <f t="shared" si="20"/>
        <v>1268</v>
      </c>
      <c r="F277" s="169">
        <v>0</v>
      </c>
      <c r="G277" s="105">
        <v>0</v>
      </c>
      <c r="H277" s="170">
        <v>0</v>
      </c>
      <c r="I277" s="127">
        <v>1066</v>
      </c>
      <c r="J277" s="145">
        <v>652</v>
      </c>
      <c r="K277" s="174">
        <v>414</v>
      </c>
      <c r="L277" s="181">
        <v>0</v>
      </c>
      <c r="M277" s="146">
        <v>0</v>
      </c>
      <c r="N277" s="146">
        <v>0</v>
      </c>
      <c r="O277" s="182">
        <v>0</v>
      </c>
      <c r="P277" s="177">
        <f t="shared" si="17"/>
        <v>0</v>
      </c>
      <c r="Q277" s="105">
        <v>0</v>
      </c>
      <c r="R277" s="186">
        <v>0</v>
      </c>
      <c r="S277" s="181">
        <f t="shared" si="18"/>
        <v>202</v>
      </c>
      <c r="T277" s="146">
        <v>202</v>
      </c>
      <c r="U277" s="146">
        <v>0</v>
      </c>
      <c r="V277" s="146">
        <v>0</v>
      </c>
      <c r="W277" s="182">
        <v>0</v>
      </c>
      <c r="X277" s="177">
        <f t="shared" si="19"/>
        <v>0</v>
      </c>
      <c r="Y277" s="147">
        <v>0</v>
      </c>
      <c r="Z277" s="152">
        <v>0</v>
      </c>
    </row>
    <row r="278" spans="1:26" s="72" customFormat="1" ht="15" customHeight="1" x14ac:dyDescent="0.2">
      <c r="A278" s="157" t="s">
        <v>11</v>
      </c>
      <c r="B278" s="159" t="s">
        <v>0</v>
      </c>
      <c r="C278" s="161">
        <v>50006533</v>
      </c>
      <c r="D278" s="163" t="s">
        <v>374</v>
      </c>
      <c r="E278" s="165">
        <f t="shared" si="20"/>
        <v>1094</v>
      </c>
      <c r="F278" s="169">
        <v>221</v>
      </c>
      <c r="G278" s="105">
        <v>0</v>
      </c>
      <c r="H278" s="170">
        <v>221</v>
      </c>
      <c r="I278" s="127">
        <v>873</v>
      </c>
      <c r="J278" s="145">
        <v>571</v>
      </c>
      <c r="K278" s="174">
        <v>302</v>
      </c>
      <c r="L278" s="181">
        <v>0</v>
      </c>
      <c r="M278" s="146">
        <v>0</v>
      </c>
      <c r="N278" s="146">
        <v>0</v>
      </c>
      <c r="O278" s="182">
        <v>0</v>
      </c>
      <c r="P278" s="177">
        <f t="shared" si="17"/>
        <v>0</v>
      </c>
      <c r="Q278" s="105">
        <v>0</v>
      </c>
      <c r="R278" s="186">
        <v>0</v>
      </c>
      <c r="S278" s="181">
        <f t="shared" si="18"/>
        <v>0</v>
      </c>
      <c r="T278" s="146">
        <v>0</v>
      </c>
      <c r="U278" s="146">
        <v>0</v>
      </c>
      <c r="V278" s="146">
        <v>0</v>
      </c>
      <c r="W278" s="182">
        <v>0</v>
      </c>
      <c r="X278" s="177">
        <f t="shared" si="19"/>
        <v>0</v>
      </c>
      <c r="Y278" s="147">
        <v>0</v>
      </c>
      <c r="Z278" s="152">
        <v>0</v>
      </c>
    </row>
    <row r="279" spans="1:26" s="72" customFormat="1" ht="15" customHeight="1" x14ac:dyDescent="0.2">
      <c r="A279" s="157" t="s">
        <v>11</v>
      </c>
      <c r="B279" s="159" t="s">
        <v>0</v>
      </c>
      <c r="C279" s="161">
        <v>50006541</v>
      </c>
      <c r="D279" s="163" t="s">
        <v>375</v>
      </c>
      <c r="E279" s="165">
        <f t="shared" si="20"/>
        <v>747</v>
      </c>
      <c r="F279" s="169">
        <v>45</v>
      </c>
      <c r="G279" s="105">
        <v>0</v>
      </c>
      <c r="H279" s="170">
        <v>45</v>
      </c>
      <c r="I279" s="127">
        <v>702</v>
      </c>
      <c r="J279" s="145">
        <v>366</v>
      </c>
      <c r="K279" s="174">
        <v>336</v>
      </c>
      <c r="L279" s="181">
        <v>0</v>
      </c>
      <c r="M279" s="146">
        <v>0</v>
      </c>
      <c r="N279" s="146">
        <v>0</v>
      </c>
      <c r="O279" s="182">
        <v>0</v>
      </c>
      <c r="P279" s="177">
        <f t="shared" si="17"/>
        <v>0</v>
      </c>
      <c r="Q279" s="105">
        <v>0</v>
      </c>
      <c r="R279" s="186">
        <v>0</v>
      </c>
      <c r="S279" s="181">
        <f t="shared" si="18"/>
        <v>0</v>
      </c>
      <c r="T279" s="146">
        <v>0</v>
      </c>
      <c r="U279" s="146">
        <v>0</v>
      </c>
      <c r="V279" s="146">
        <v>0</v>
      </c>
      <c r="W279" s="182">
        <v>0</v>
      </c>
      <c r="X279" s="177">
        <f t="shared" si="19"/>
        <v>0</v>
      </c>
      <c r="Y279" s="147">
        <v>0</v>
      </c>
      <c r="Z279" s="152">
        <v>0</v>
      </c>
    </row>
    <row r="280" spans="1:26" s="72" customFormat="1" ht="15" customHeight="1" x14ac:dyDescent="0.2">
      <c r="A280" s="157" t="s">
        <v>11</v>
      </c>
      <c r="B280" s="159" t="s">
        <v>0</v>
      </c>
      <c r="C280" s="161">
        <v>50031422</v>
      </c>
      <c r="D280" s="163" t="s">
        <v>1017</v>
      </c>
      <c r="E280" s="165">
        <f t="shared" si="20"/>
        <v>479</v>
      </c>
      <c r="F280" s="169">
        <v>187</v>
      </c>
      <c r="G280" s="105">
        <v>0</v>
      </c>
      <c r="H280" s="170">
        <v>187</v>
      </c>
      <c r="I280" s="127">
        <v>292</v>
      </c>
      <c r="J280" s="145">
        <v>292</v>
      </c>
      <c r="K280" s="174">
        <v>0</v>
      </c>
      <c r="L280" s="181">
        <v>0</v>
      </c>
      <c r="M280" s="146">
        <v>0</v>
      </c>
      <c r="N280" s="146">
        <v>0</v>
      </c>
      <c r="O280" s="182">
        <v>0</v>
      </c>
      <c r="P280" s="177">
        <f t="shared" si="17"/>
        <v>0</v>
      </c>
      <c r="Q280" s="105">
        <v>0</v>
      </c>
      <c r="R280" s="186">
        <v>0</v>
      </c>
      <c r="S280" s="181">
        <f t="shared" si="18"/>
        <v>0</v>
      </c>
      <c r="T280" s="146">
        <v>0</v>
      </c>
      <c r="U280" s="146">
        <v>0</v>
      </c>
      <c r="V280" s="146">
        <v>0</v>
      </c>
      <c r="W280" s="182">
        <v>0</v>
      </c>
      <c r="X280" s="177">
        <f t="shared" si="19"/>
        <v>0</v>
      </c>
      <c r="Y280" s="147">
        <v>0</v>
      </c>
      <c r="Z280" s="152">
        <v>0</v>
      </c>
    </row>
    <row r="281" spans="1:26" s="72" customFormat="1" ht="15" customHeight="1" x14ac:dyDescent="0.2">
      <c r="A281" s="157" t="s">
        <v>11</v>
      </c>
      <c r="B281" s="159" t="s">
        <v>0</v>
      </c>
      <c r="C281" s="161">
        <v>50027417</v>
      </c>
      <c r="D281" s="163" t="s">
        <v>376</v>
      </c>
      <c r="E281" s="165">
        <f t="shared" si="20"/>
        <v>1850</v>
      </c>
      <c r="F281" s="169">
        <v>283</v>
      </c>
      <c r="G281" s="105">
        <v>0</v>
      </c>
      <c r="H281" s="170">
        <v>283</v>
      </c>
      <c r="I281" s="127">
        <v>1423</v>
      </c>
      <c r="J281" s="145">
        <v>798</v>
      </c>
      <c r="K281" s="174">
        <v>625</v>
      </c>
      <c r="L281" s="181">
        <v>0</v>
      </c>
      <c r="M281" s="146">
        <v>0</v>
      </c>
      <c r="N281" s="146">
        <v>0</v>
      </c>
      <c r="O281" s="182">
        <v>0</v>
      </c>
      <c r="P281" s="177">
        <f t="shared" si="17"/>
        <v>0</v>
      </c>
      <c r="Q281" s="105">
        <v>0</v>
      </c>
      <c r="R281" s="186">
        <v>0</v>
      </c>
      <c r="S281" s="181">
        <f t="shared" si="18"/>
        <v>144</v>
      </c>
      <c r="T281" s="146">
        <v>144</v>
      </c>
      <c r="U281" s="146">
        <v>0</v>
      </c>
      <c r="V281" s="146">
        <v>0</v>
      </c>
      <c r="W281" s="182">
        <v>0</v>
      </c>
      <c r="X281" s="177">
        <f t="shared" si="19"/>
        <v>0</v>
      </c>
      <c r="Y281" s="147">
        <v>0</v>
      </c>
      <c r="Z281" s="152">
        <v>0</v>
      </c>
    </row>
    <row r="282" spans="1:26" s="72" customFormat="1" ht="15" customHeight="1" x14ac:dyDescent="0.2">
      <c r="A282" s="157" t="s">
        <v>11</v>
      </c>
      <c r="B282" s="159" t="s">
        <v>0</v>
      </c>
      <c r="C282" s="161">
        <v>50024833</v>
      </c>
      <c r="D282" s="163" t="s">
        <v>377</v>
      </c>
      <c r="E282" s="165">
        <f t="shared" si="20"/>
        <v>1379</v>
      </c>
      <c r="F282" s="169">
        <v>213</v>
      </c>
      <c r="G282" s="105">
        <v>0</v>
      </c>
      <c r="H282" s="170">
        <v>213</v>
      </c>
      <c r="I282" s="127">
        <v>1166</v>
      </c>
      <c r="J282" s="145">
        <v>599</v>
      </c>
      <c r="K282" s="174">
        <v>567</v>
      </c>
      <c r="L282" s="181">
        <v>0</v>
      </c>
      <c r="M282" s="146">
        <v>0</v>
      </c>
      <c r="N282" s="146">
        <v>0</v>
      </c>
      <c r="O282" s="182">
        <v>0</v>
      </c>
      <c r="P282" s="177">
        <f t="shared" si="17"/>
        <v>0</v>
      </c>
      <c r="Q282" s="105">
        <v>0</v>
      </c>
      <c r="R282" s="186">
        <v>0</v>
      </c>
      <c r="S282" s="181">
        <f t="shared" si="18"/>
        <v>0</v>
      </c>
      <c r="T282" s="146">
        <v>0</v>
      </c>
      <c r="U282" s="146">
        <v>0</v>
      </c>
      <c r="V282" s="146">
        <v>0</v>
      </c>
      <c r="W282" s="182">
        <v>0</v>
      </c>
      <c r="X282" s="177">
        <f t="shared" si="19"/>
        <v>0</v>
      </c>
      <c r="Y282" s="147">
        <v>0</v>
      </c>
      <c r="Z282" s="152">
        <v>0</v>
      </c>
    </row>
    <row r="283" spans="1:26" s="72" customFormat="1" ht="15" customHeight="1" x14ac:dyDescent="0.2">
      <c r="A283" s="157" t="s">
        <v>11</v>
      </c>
      <c r="B283" s="159" t="s">
        <v>0</v>
      </c>
      <c r="C283" s="161">
        <v>50007319</v>
      </c>
      <c r="D283" s="163" t="s">
        <v>378</v>
      </c>
      <c r="E283" s="165">
        <f t="shared" si="20"/>
        <v>851</v>
      </c>
      <c r="F283" s="169">
        <v>97</v>
      </c>
      <c r="G283" s="105">
        <v>0</v>
      </c>
      <c r="H283" s="170">
        <v>97</v>
      </c>
      <c r="I283" s="127">
        <v>754</v>
      </c>
      <c r="J283" s="145">
        <v>397</v>
      </c>
      <c r="K283" s="174">
        <v>357</v>
      </c>
      <c r="L283" s="181">
        <v>0</v>
      </c>
      <c r="M283" s="146">
        <v>0</v>
      </c>
      <c r="N283" s="146">
        <v>0</v>
      </c>
      <c r="O283" s="182">
        <v>0</v>
      </c>
      <c r="P283" s="177">
        <f t="shared" si="17"/>
        <v>0</v>
      </c>
      <c r="Q283" s="105">
        <v>0</v>
      </c>
      <c r="R283" s="186">
        <v>0</v>
      </c>
      <c r="S283" s="181">
        <f t="shared" si="18"/>
        <v>0</v>
      </c>
      <c r="T283" s="146">
        <v>0</v>
      </c>
      <c r="U283" s="146">
        <v>0</v>
      </c>
      <c r="V283" s="146">
        <v>0</v>
      </c>
      <c r="W283" s="182">
        <v>0</v>
      </c>
      <c r="X283" s="177">
        <f t="shared" si="19"/>
        <v>0</v>
      </c>
      <c r="Y283" s="147">
        <v>0</v>
      </c>
      <c r="Z283" s="152">
        <v>0</v>
      </c>
    </row>
    <row r="284" spans="1:26" s="72" customFormat="1" ht="15" customHeight="1" x14ac:dyDescent="0.2">
      <c r="A284" s="157" t="s">
        <v>11</v>
      </c>
      <c r="B284" s="159" t="s">
        <v>0</v>
      </c>
      <c r="C284" s="161">
        <v>50006975</v>
      </c>
      <c r="D284" s="163" t="s">
        <v>379</v>
      </c>
      <c r="E284" s="165">
        <f t="shared" si="20"/>
        <v>1965</v>
      </c>
      <c r="F284" s="169">
        <v>337</v>
      </c>
      <c r="G284" s="105">
        <v>0</v>
      </c>
      <c r="H284" s="170">
        <v>337</v>
      </c>
      <c r="I284" s="127">
        <v>1628</v>
      </c>
      <c r="J284" s="145">
        <v>882</v>
      </c>
      <c r="K284" s="174">
        <v>746</v>
      </c>
      <c r="L284" s="181">
        <v>0</v>
      </c>
      <c r="M284" s="146">
        <v>0</v>
      </c>
      <c r="N284" s="146">
        <v>0</v>
      </c>
      <c r="O284" s="182">
        <v>0</v>
      </c>
      <c r="P284" s="177">
        <f t="shared" si="17"/>
        <v>0</v>
      </c>
      <c r="Q284" s="105">
        <v>0</v>
      </c>
      <c r="R284" s="186">
        <v>0</v>
      </c>
      <c r="S284" s="181">
        <f t="shared" si="18"/>
        <v>0</v>
      </c>
      <c r="T284" s="146">
        <v>0</v>
      </c>
      <c r="U284" s="146">
        <v>0</v>
      </c>
      <c r="V284" s="146">
        <v>0</v>
      </c>
      <c r="W284" s="182">
        <v>0</v>
      </c>
      <c r="X284" s="177">
        <f t="shared" si="19"/>
        <v>0</v>
      </c>
      <c r="Y284" s="147">
        <v>0</v>
      </c>
      <c r="Z284" s="152">
        <v>0</v>
      </c>
    </row>
    <row r="285" spans="1:26" s="72" customFormat="1" ht="15" customHeight="1" x14ac:dyDescent="0.2">
      <c r="A285" s="157" t="s">
        <v>11</v>
      </c>
      <c r="B285" s="159" t="s">
        <v>0</v>
      </c>
      <c r="C285" s="161">
        <v>50027409</v>
      </c>
      <c r="D285" s="163" t="s">
        <v>380</v>
      </c>
      <c r="E285" s="165">
        <f t="shared" si="20"/>
        <v>1607</v>
      </c>
      <c r="F285" s="169">
        <v>222</v>
      </c>
      <c r="G285" s="105">
        <v>0</v>
      </c>
      <c r="H285" s="170">
        <v>222</v>
      </c>
      <c r="I285" s="127">
        <v>1385</v>
      </c>
      <c r="J285" s="145">
        <v>895</v>
      </c>
      <c r="K285" s="174">
        <v>490</v>
      </c>
      <c r="L285" s="181">
        <v>0</v>
      </c>
      <c r="M285" s="146">
        <v>0</v>
      </c>
      <c r="N285" s="146">
        <v>0</v>
      </c>
      <c r="O285" s="182">
        <v>0</v>
      </c>
      <c r="P285" s="177">
        <f t="shared" si="17"/>
        <v>0</v>
      </c>
      <c r="Q285" s="105">
        <v>0</v>
      </c>
      <c r="R285" s="186">
        <v>0</v>
      </c>
      <c r="S285" s="181">
        <f t="shared" si="18"/>
        <v>0</v>
      </c>
      <c r="T285" s="146">
        <v>0</v>
      </c>
      <c r="U285" s="146">
        <v>0</v>
      </c>
      <c r="V285" s="146">
        <v>0</v>
      </c>
      <c r="W285" s="182">
        <v>0</v>
      </c>
      <c r="X285" s="177">
        <f t="shared" si="19"/>
        <v>0</v>
      </c>
      <c r="Y285" s="147">
        <v>0</v>
      </c>
      <c r="Z285" s="152">
        <v>0</v>
      </c>
    </row>
    <row r="286" spans="1:26" s="72" customFormat="1" ht="15" customHeight="1" x14ac:dyDescent="0.2">
      <c r="A286" s="157" t="s">
        <v>11</v>
      </c>
      <c r="B286" s="159" t="s">
        <v>0</v>
      </c>
      <c r="C286" s="161">
        <v>50006550</v>
      </c>
      <c r="D286" s="163" t="s">
        <v>381</v>
      </c>
      <c r="E286" s="165">
        <f t="shared" si="20"/>
        <v>1055</v>
      </c>
      <c r="F286" s="169">
        <v>174</v>
      </c>
      <c r="G286" s="105">
        <v>0</v>
      </c>
      <c r="H286" s="170">
        <v>174</v>
      </c>
      <c r="I286" s="127">
        <v>707</v>
      </c>
      <c r="J286" s="145">
        <v>391</v>
      </c>
      <c r="K286" s="174">
        <v>316</v>
      </c>
      <c r="L286" s="181">
        <v>0</v>
      </c>
      <c r="M286" s="146">
        <v>0</v>
      </c>
      <c r="N286" s="146">
        <v>0</v>
      </c>
      <c r="O286" s="182">
        <v>0</v>
      </c>
      <c r="P286" s="177">
        <f t="shared" si="17"/>
        <v>0</v>
      </c>
      <c r="Q286" s="105">
        <v>0</v>
      </c>
      <c r="R286" s="186">
        <v>0</v>
      </c>
      <c r="S286" s="181">
        <f t="shared" si="18"/>
        <v>174</v>
      </c>
      <c r="T286" s="146">
        <v>174</v>
      </c>
      <c r="U286" s="146">
        <v>0</v>
      </c>
      <c r="V286" s="146">
        <v>0</v>
      </c>
      <c r="W286" s="182">
        <v>0</v>
      </c>
      <c r="X286" s="177">
        <f t="shared" si="19"/>
        <v>0</v>
      </c>
      <c r="Y286" s="147">
        <v>0</v>
      </c>
      <c r="Z286" s="152">
        <v>0</v>
      </c>
    </row>
    <row r="287" spans="1:26" s="72" customFormat="1" ht="15" customHeight="1" x14ac:dyDescent="0.2">
      <c r="A287" s="157" t="s">
        <v>11</v>
      </c>
      <c r="B287" s="159" t="s">
        <v>0</v>
      </c>
      <c r="C287" s="161">
        <v>50028332</v>
      </c>
      <c r="D287" s="163" t="s">
        <v>382</v>
      </c>
      <c r="E287" s="165">
        <f t="shared" si="20"/>
        <v>896</v>
      </c>
      <c r="F287" s="169">
        <v>110</v>
      </c>
      <c r="G287" s="105">
        <v>0</v>
      </c>
      <c r="H287" s="170">
        <v>110</v>
      </c>
      <c r="I287" s="127">
        <v>786</v>
      </c>
      <c r="J287" s="145">
        <v>420</v>
      </c>
      <c r="K287" s="174">
        <v>366</v>
      </c>
      <c r="L287" s="181">
        <v>0</v>
      </c>
      <c r="M287" s="146">
        <v>0</v>
      </c>
      <c r="N287" s="146">
        <v>0</v>
      </c>
      <c r="O287" s="182">
        <v>0</v>
      </c>
      <c r="P287" s="177">
        <f t="shared" si="17"/>
        <v>0</v>
      </c>
      <c r="Q287" s="105">
        <v>0</v>
      </c>
      <c r="R287" s="186">
        <v>0</v>
      </c>
      <c r="S287" s="181">
        <f t="shared" si="18"/>
        <v>0</v>
      </c>
      <c r="T287" s="146">
        <v>0</v>
      </c>
      <c r="U287" s="146">
        <v>0</v>
      </c>
      <c r="V287" s="146">
        <v>0</v>
      </c>
      <c r="W287" s="182">
        <v>0</v>
      </c>
      <c r="X287" s="177">
        <f t="shared" si="19"/>
        <v>0</v>
      </c>
      <c r="Y287" s="147">
        <v>0</v>
      </c>
      <c r="Z287" s="152">
        <v>0</v>
      </c>
    </row>
    <row r="288" spans="1:26" s="72" customFormat="1" ht="15" customHeight="1" x14ac:dyDescent="0.2">
      <c r="A288" s="157" t="s">
        <v>11</v>
      </c>
      <c r="B288" s="159" t="s">
        <v>0</v>
      </c>
      <c r="C288" s="161">
        <v>50024825</v>
      </c>
      <c r="D288" s="163" t="s">
        <v>383</v>
      </c>
      <c r="E288" s="165">
        <f t="shared" si="20"/>
        <v>1392</v>
      </c>
      <c r="F288" s="169">
        <v>172</v>
      </c>
      <c r="G288" s="105">
        <v>0</v>
      </c>
      <c r="H288" s="170">
        <v>172</v>
      </c>
      <c r="I288" s="127">
        <v>1220</v>
      </c>
      <c r="J288" s="145">
        <v>653</v>
      </c>
      <c r="K288" s="174">
        <v>567</v>
      </c>
      <c r="L288" s="181">
        <v>0</v>
      </c>
      <c r="M288" s="146">
        <v>0</v>
      </c>
      <c r="N288" s="146">
        <v>0</v>
      </c>
      <c r="O288" s="182">
        <v>0</v>
      </c>
      <c r="P288" s="177">
        <f t="shared" si="17"/>
        <v>0</v>
      </c>
      <c r="Q288" s="105">
        <v>0</v>
      </c>
      <c r="R288" s="186">
        <v>0</v>
      </c>
      <c r="S288" s="181">
        <f t="shared" si="18"/>
        <v>0</v>
      </c>
      <c r="T288" s="146">
        <v>0</v>
      </c>
      <c r="U288" s="146">
        <v>0</v>
      </c>
      <c r="V288" s="146">
        <v>0</v>
      </c>
      <c r="W288" s="182">
        <v>0</v>
      </c>
      <c r="X288" s="177">
        <f t="shared" si="19"/>
        <v>0</v>
      </c>
      <c r="Y288" s="147">
        <v>0</v>
      </c>
      <c r="Z288" s="152">
        <v>0</v>
      </c>
    </row>
    <row r="289" spans="1:26" s="72" customFormat="1" ht="15" customHeight="1" x14ac:dyDescent="0.2">
      <c r="A289" s="157" t="s">
        <v>11</v>
      </c>
      <c r="B289" s="159" t="s">
        <v>0</v>
      </c>
      <c r="C289" s="161">
        <v>50006568</v>
      </c>
      <c r="D289" s="163" t="s">
        <v>384</v>
      </c>
      <c r="E289" s="165">
        <f t="shared" si="20"/>
        <v>573</v>
      </c>
      <c r="F289" s="169">
        <v>49</v>
      </c>
      <c r="G289" s="105">
        <v>0</v>
      </c>
      <c r="H289" s="170">
        <v>49</v>
      </c>
      <c r="I289" s="127">
        <v>524</v>
      </c>
      <c r="J289" s="145">
        <v>276</v>
      </c>
      <c r="K289" s="174">
        <v>248</v>
      </c>
      <c r="L289" s="181">
        <v>0</v>
      </c>
      <c r="M289" s="146">
        <v>0</v>
      </c>
      <c r="N289" s="146">
        <v>0</v>
      </c>
      <c r="O289" s="182">
        <v>0</v>
      </c>
      <c r="P289" s="177">
        <f t="shared" si="17"/>
        <v>0</v>
      </c>
      <c r="Q289" s="105">
        <v>0</v>
      </c>
      <c r="R289" s="186">
        <v>0</v>
      </c>
      <c r="S289" s="181">
        <f t="shared" si="18"/>
        <v>0</v>
      </c>
      <c r="T289" s="146">
        <v>0</v>
      </c>
      <c r="U289" s="146">
        <v>0</v>
      </c>
      <c r="V289" s="146">
        <v>0</v>
      </c>
      <c r="W289" s="182">
        <v>0</v>
      </c>
      <c r="X289" s="177">
        <f t="shared" si="19"/>
        <v>0</v>
      </c>
      <c r="Y289" s="147">
        <v>0</v>
      </c>
      <c r="Z289" s="152">
        <v>0</v>
      </c>
    </row>
    <row r="290" spans="1:26" s="72" customFormat="1" ht="15" customHeight="1" x14ac:dyDescent="0.2">
      <c r="A290" s="157" t="s">
        <v>11</v>
      </c>
      <c r="B290" s="159" t="s">
        <v>0</v>
      </c>
      <c r="C290" s="161">
        <v>50006789</v>
      </c>
      <c r="D290" s="163" t="s">
        <v>385</v>
      </c>
      <c r="E290" s="165">
        <f t="shared" si="20"/>
        <v>888</v>
      </c>
      <c r="F290" s="169">
        <v>55</v>
      </c>
      <c r="G290" s="105">
        <v>0</v>
      </c>
      <c r="H290" s="170">
        <v>55</v>
      </c>
      <c r="I290" s="127">
        <v>833</v>
      </c>
      <c r="J290" s="145">
        <v>497</v>
      </c>
      <c r="K290" s="174">
        <v>336</v>
      </c>
      <c r="L290" s="181">
        <v>0</v>
      </c>
      <c r="M290" s="146">
        <v>0</v>
      </c>
      <c r="N290" s="146">
        <v>0</v>
      </c>
      <c r="O290" s="182">
        <v>0</v>
      </c>
      <c r="P290" s="177">
        <f t="shared" si="17"/>
        <v>0</v>
      </c>
      <c r="Q290" s="105">
        <v>0</v>
      </c>
      <c r="R290" s="186">
        <v>0</v>
      </c>
      <c r="S290" s="181">
        <f t="shared" si="18"/>
        <v>0</v>
      </c>
      <c r="T290" s="146">
        <v>0</v>
      </c>
      <c r="U290" s="146">
        <v>0</v>
      </c>
      <c r="V290" s="146">
        <v>0</v>
      </c>
      <c r="W290" s="182">
        <v>0</v>
      </c>
      <c r="X290" s="177">
        <f t="shared" si="19"/>
        <v>0</v>
      </c>
      <c r="Y290" s="147">
        <v>0</v>
      </c>
      <c r="Z290" s="152">
        <v>0</v>
      </c>
    </row>
    <row r="291" spans="1:26" s="72" customFormat="1" ht="15" customHeight="1" x14ac:dyDescent="0.2">
      <c r="A291" s="157" t="s">
        <v>11</v>
      </c>
      <c r="B291" s="159" t="s">
        <v>0</v>
      </c>
      <c r="C291" s="161">
        <v>50007033</v>
      </c>
      <c r="D291" s="163" t="s">
        <v>386</v>
      </c>
      <c r="E291" s="165">
        <f t="shared" si="20"/>
        <v>449</v>
      </c>
      <c r="F291" s="169">
        <v>80</v>
      </c>
      <c r="G291" s="105">
        <v>0</v>
      </c>
      <c r="H291" s="170">
        <v>80</v>
      </c>
      <c r="I291" s="127">
        <v>369</v>
      </c>
      <c r="J291" s="145">
        <v>369</v>
      </c>
      <c r="K291" s="174">
        <v>0</v>
      </c>
      <c r="L291" s="181">
        <v>0</v>
      </c>
      <c r="M291" s="146">
        <v>0</v>
      </c>
      <c r="N291" s="146">
        <v>0</v>
      </c>
      <c r="O291" s="182">
        <v>0</v>
      </c>
      <c r="P291" s="177">
        <f t="shared" si="17"/>
        <v>0</v>
      </c>
      <c r="Q291" s="105">
        <v>0</v>
      </c>
      <c r="R291" s="186">
        <v>0</v>
      </c>
      <c r="S291" s="181">
        <f t="shared" si="18"/>
        <v>0</v>
      </c>
      <c r="T291" s="146">
        <v>0</v>
      </c>
      <c r="U291" s="146">
        <v>0</v>
      </c>
      <c r="V291" s="146">
        <v>0</v>
      </c>
      <c r="W291" s="182">
        <v>0</v>
      </c>
      <c r="X291" s="177">
        <f t="shared" si="19"/>
        <v>0</v>
      </c>
      <c r="Y291" s="147">
        <v>0</v>
      </c>
      <c r="Z291" s="152">
        <v>0</v>
      </c>
    </row>
    <row r="292" spans="1:26" s="72" customFormat="1" ht="15" customHeight="1" x14ac:dyDescent="0.2">
      <c r="A292" s="157" t="s">
        <v>11</v>
      </c>
      <c r="B292" s="159" t="s">
        <v>0</v>
      </c>
      <c r="C292" s="161">
        <v>50006797</v>
      </c>
      <c r="D292" s="163" t="s">
        <v>387</v>
      </c>
      <c r="E292" s="165">
        <f t="shared" si="20"/>
        <v>525</v>
      </c>
      <c r="F292" s="169">
        <v>69</v>
      </c>
      <c r="G292" s="105">
        <v>0</v>
      </c>
      <c r="H292" s="170">
        <v>69</v>
      </c>
      <c r="I292" s="127">
        <v>456</v>
      </c>
      <c r="J292" s="145">
        <v>255</v>
      </c>
      <c r="K292" s="174">
        <v>201</v>
      </c>
      <c r="L292" s="181">
        <v>0</v>
      </c>
      <c r="M292" s="146">
        <v>0</v>
      </c>
      <c r="N292" s="146">
        <v>0</v>
      </c>
      <c r="O292" s="182">
        <v>0</v>
      </c>
      <c r="P292" s="177">
        <f t="shared" si="17"/>
        <v>0</v>
      </c>
      <c r="Q292" s="105">
        <v>0</v>
      </c>
      <c r="R292" s="186">
        <v>0</v>
      </c>
      <c r="S292" s="181">
        <f t="shared" si="18"/>
        <v>0</v>
      </c>
      <c r="T292" s="146">
        <v>0</v>
      </c>
      <c r="U292" s="146">
        <v>0</v>
      </c>
      <c r="V292" s="146">
        <v>0</v>
      </c>
      <c r="W292" s="182">
        <v>0</v>
      </c>
      <c r="X292" s="177">
        <f t="shared" si="19"/>
        <v>0</v>
      </c>
      <c r="Y292" s="147">
        <v>0</v>
      </c>
      <c r="Z292" s="152">
        <v>0</v>
      </c>
    </row>
    <row r="293" spans="1:26" s="72" customFormat="1" ht="15" customHeight="1" x14ac:dyDescent="0.2">
      <c r="A293" s="157" t="s">
        <v>11</v>
      </c>
      <c r="B293" s="159" t="s">
        <v>0</v>
      </c>
      <c r="C293" s="161">
        <v>50006576</v>
      </c>
      <c r="D293" s="163" t="s">
        <v>388</v>
      </c>
      <c r="E293" s="165">
        <f t="shared" si="20"/>
        <v>920</v>
      </c>
      <c r="F293" s="169">
        <v>99</v>
      </c>
      <c r="G293" s="105">
        <v>0</v>
      </c>
      <c r="H293" s="170">
        <v>99</v>
      </c>
      <c r="I293" s="127">
        <v>821</v>
      </c>
      <c r="J293" s="145">
        <v>485</v>
      </c>
      <c r="K293" s="174">
        <v>336</v>
      </c>
      <c r="L293" s="181">
        <v>0</v>
      </c>
      <c r="M293" s="146">
        <v>0</v>
      </c>
      <c r="N293" s="146">
        <v>0</v>
      </c>
      <c r="O293" s="182">
        <v>0</v>
      </c>
      <c r="P293" s="177">
        <f t="shared" si="17"/>
        <v>0</v>
      </c>
      <c r="Q293" s="105">
        <v>0</v>
      </c>
      <c r="R293" s="186">
        <v>0</v>
      </c>
      <c r="S293" s="181">
        <f t="shared" si="18"/>
        <v>0</v>
      </c>
      <c r="T293" s="146">
        <v>0</v>
      </c>
      <c r="U293" s="146">
        <v>0</v>
      </c>
      <c r="V293" s="146">
        <v>0</v>
      </c>
      <c r="W293" s="182">
        <v>0</v>
      </c>
      <c r="X293" s="177">
        <f t="shared" si="19"/>
        <v>0</v>
      </c>
      <c r="Y293" s="147">
        <v>0</v>
      </c>
      <c r="Z293" s="152">
        <v>0</v>
      </c>
    </row>
    <row r="294" spans="1:26" s="72" customFormat="1" ht="15" customHeight="1" x14ac:dyDescent="0.2">
      <c r="A294" s="157" t="s">
        <v>11</v>
      </c>
      <c r="B294" s="159" t="s">
        <v>0</v>
      </c>
      <c r="C294" s="161">
        <v>50028340</v>
      </c>
      <c r="D294" s="163" t="s">
        <v>389</v>
      </c>
      <c r="E294" s="165">
        <f t="shared" si="20"/>
        <v>1725</v>
      </c>
      <c r="F294" s="169">
        <v>253</v>
      </c>
      <c r="G294" s="105">
        <v>0</v>
      </c>
      <c r="H294" s="170">
        <v>253</v>
      </c>
      <c r="I294" s="127">
        <v>1472</v>
      </c>
      <c r="J294" s="145">
        <v>866</v>
      </c>
      <c r="K294" s="174">
        <v>606</v>
      </c>
      <c r="L294" s="181">
        <v>0</v>
      </c>
      <c r="M294" s="146">
        <v>0</v>
      </c>
      <c r="N294" s="146">
        <v>0</v>
      </c>
      <c r="O294" s="182">
        <v>0</v>
      </c>
      <c r="P294" s="177">
        <f t="shared" si="17"/>
        <v>0</v>
      </c>
      <c r="Q294" s="105">
        <v>0</v>
      </c>
      <c r="R294" s="186">
        <v>0</v>
      </c>
      <c r="S294" s="181">
        <f t="shared" si="18"/>
        <v>0</v>
      </c>
      <c r="T294" s="146">
        <v>0</v>
      </c>
      <c r="U294" s="146">
        <v>0</v>
      </c>
      <c r="V294" s="146">
        <v>0</v>
      </c>
      <c r="W294" s="182">
        <v>0</v>
      </c>
      <c r="X294" s="177">
        <f t="shared" si="19"/>
        <v>0</v>
      </c>
      <c r="Y294" s="147">
        <v>0</v>
      </c>
      <c r="Z294" s="152">
        <v>0</v>
      </c>
    </row>
    <row r="295" spans="1:26" s="72" customFormat="1" ht="15" customHeight="1" x14ac:dyDescent="0.2">
      <c r="A295" s="157" t="s">
        <v>11</v>
      </c>
      <c r="B295" s="159" t="s">
        <v>0</v>
      </c>
      <c r="C295" s="161">
        <v>50007041</v>
      </c>
      <c r="D295" s="163" t="s">
        <v>390</v>
      </c>
      <c r="E295" s="165">
        <f t="shared" si="20"/>
        <v>792</v>
      </c>
      <c r="F295" s="169">
        <v>143</v>
      </c>
      <c r="G295" s="105">
        <v>0</v>
      </c>
      <c r="H295" s="170">
        <v>143</v>
      </c>
      <c r="I295" s="127">
        <v>649</v>
      </c>
      <c r="J295" s="145">
        <v>356</v>
      </c>
      <c r="K295" s="174">
        <v>293</v>
      </c>
      <c r="L295" s="181">
        <v>0</v>
      </c>
      <c r="M295" s="146">
        <v>0</v>
      </c>
      <c r="N295" s="146">
        <v>0</v>
      </c>
      <c r="O295" s="182">
        <v>0</v>
      </c>
      <c r="P295" s="177">
        <f t="shared" si="17"/>
        <v>0</v>
      </c>
      <c r="Q295" s="105">
        <v>0</v>
      </c>
      <c r="R295" s="186">
        <v>0</v>
      </c>
      <c r="S295" s="181">
        <f t="shared" si="18"/>
        <v>0</v>
      </c>
      <c r="T295" s="146">
        <v>0</v>
      </c>
      <c r="U295" s="146">
        <v>0</v>
      </c>
      <c r="V295" s="146">
        <v>0</v>
      </c>
      <c r="W295" s="182">
        <v>0</v>
      </c>
      <c r="X295" s="177">
        <f t="shared" si="19"/>
        <v>0</v>
      </c>
      <c r="Y295" s="147">
        <v>0</v>
      </c>
      <c r="Z295" s="152">
        <v>0</v>
      </c>
    </row>
    <row r="296" spans="1:26" s="72" customFormat="1" ht="15" customHeight="1" x14ac:dyDescent="0.2">
      <c r="A296" s="157" t="s">
        <v>11</v>
      </c>
      <c r="B296" s="159" t="s">
        <v>0</v>
      </c>
      <c r="C296" s="161">
        <v>50023292</v>
      </c>
      <c r="D296" s="163" t="s">
        <v>391</v>
      </c>
      <c r="E296" s="165">
        <f t="shared" si="20"/>
        <v>426</v>
      </c>
      <c r="F296" s="169">
        <v>96</v>
      </c>
      <c r="G296" s="105">
        <v>0</v>
      </c>
      <c r="H296" s="170">
        <v>96</v>
      </c>
      <c r="I296" s="127">
        <v>330</v>
      </c>
      <c r="J296" s="145">
        <v>330</v>
      </c>
      <c r="K296" s="174">
        <v>0</v>
      </c>
      <c r="L296" s="181">
        <v>0</v>
      </c>
      <c r="M296" s="146">
        <v>0</v>
      </c>
      <c r="N296" s="146">
        <v>0</v>
      </c>
      <c r="O296" s="182">
        <v>0</v>
      </c>
      <c r="P296" s="177">
        <f t="shared" si="17"/>
        <v>0</v>
      </c>
      <c r="Q296" s="105">
        <v>0</v>
      </c>
      <c r="R296" s="186">
        <v>0</v>
      </c>
      <c r="S296" s="181">
        <f t="shared" si="18"/>
        <v>0</v>
      </c>
      <c r="T296" s="146">
        <v>0</v>
      </c>
      <c r="U296" s="146">
        <v>0</v>
      </c>
      <c r="V296" s="146">
        <v>0</v>
      </c>
      <c r="W296" s="182">
        <v>0</v>
      </c>
      <c r="X296" s="177">
        <f t="shared" si="19"/>
        <v>0</v>
      </c>
      <c r="Y296" s="147">
        <v>0</v>
      </c>
      <c r="Z296" s="152">
        <v>0</v>
      </c>
    </row>
    <row r="297" spans="1:26" s="72" customFormat="1" ht="15" customHeight="1" x14ac:dyDescent="0.2">
      <c r="A297" s="157" t="s">
        <v>11</v>
      </c>
      <c r="B297" s="159" t="s">
        <v>0</v>
      </c>
      <c r="C297" s="161">
        <v>50006584</v>
      </c>
      <c r="D297" s="163" t="s">
        <v>392</v>
      </c>
      <c r="E297" s="165">
        <f t="shared" si="20"/>
        <v>478</v>
      </c>
      <c r="F297" s="169">
        <v>0</v>
      </c>
      <c r="G297" s="105">
        <v>0</v>
      </c>
      <c r="H297" s="170">
        <v>0</v>
      </c>
      <c r="I297" s="127">
        <v>478</v>
      </c>
      <c r="J297" s="145">
        <v>286</v>
      </c>
      <c r="K297" s="174">
        <v>192</v>
      </c>
      <c r="L297" s="181">
        <v>0</v>
      </c>
      <c r="M297" s="146">
        <v>0</v>
      </c>
      <c r="N297" s="146">
        <v>0</v>
      </c>
      <c r="O297" s="182">
        <v>0</v>
      </c>
      <c r="P297" s="177">
        <f t="shared" si="17"/>
        <v>0</v>
      </c>
      <c r="Q297" s="105">
        <v>0</v>
      </c>
      <c r="R297" s="186">
        <v>0</v>
      </c>
      <c r="S297" s="181">
        <f t="shared" si="18"/>
        <v>0</v>
      </c>
      <c r="T297" s="146">
        <v>0</v>
      </c>
      <c r="U297" s="146">
        <v>0</v>
      </c>
      <c r="V297" s="146">
        <v>0</v>
      </c>
      <c r="W297" s="182">
        <v>0</v>
      </c>
      <c r="X297" s="177">
        <f t="shared" si="19"/>
        <v>0</v>
      </c>
      <c r="Y297" s="147">
        <v>0</v>
      </c>
      <c r="Z297" s="152">
        <v>0</v>
      </c>
    </row>
    <row r="298" spans="1:26" s="72" customFormat="1" ht="15" customHeight="1" x14ac:dyDescent="0.2">
      <c r="A298" s="157" t="s">
        <v>11</v>
      </c>
      <c r="B298" s="159" t="s">
        <v>0</v>
      </c>
      <c r="C298" s="161">
        <v>50006800</v>
      </c>
      <c r="D298" s="163" t="s">
        <v>393</v>
      </c>
      <c r="E298" s="165">
        <f t="shared" si="20"/>
        <v>967</v>
      </c>
      <c r="F298" s="169">
        <v>104</v>
      </c>
      <c r="G298" s="105">
        <v>0</v>
      </c>
      <c r="H298" s="170">
        <v>104</v>
      </c>
      <c r="I298" s="127">
        <v>831</v>
      </c>
      <c r="J298" s="145">
        <v>481</v>
      </c>
      <c r="K298" s="174">
        <v>350</v>
      </c>
      <c r="L298" s="181">
        <v>0</v>
      </c>
      <c r="M298" s="146">
        <v>0</v>
      </c>
      <c r="N298" s="146">
        <v>0</v>
      </c>
      <c r="O298" s="182">
        <v>0</v>
      </c>
      <c r="P298" s="177">
        <f t="shared" si="17"/>
        <v>0</v>
      </c>
      <c r="Q298" s="105">
        <v>0</v>
      </c>
      <c r="R298" s="186">
        <v>0</v>
      </c>
      <c r="S298" s="181">
        <f t="shared" si="18"/>
        <v>32</v>
      </c>
      <c r="T298" s="146">
        <v>32</v>
      </c>
      <c r="U298" s="146">
        <v>0</v>
      </c>
      <c r="V298" s="146">
        <v>0</v>
      </c>
      <c r="W298" s="182">
        <v>0</v>
      </c>
      <c r="X298" s="177">
        <f t="shared" si="19"/>
        <v>0</v>
      </c>
      <c r="Y298" s="147">
        <v>0</v>
      </c>
      <c r="Z298" s="152">
        <v>0</v>
      </c>
    </row>
    <row r="299" spans="1:26" s="72" customFormat="1" ht="15" customHeight="1" x14ac:dyDescent="0.2">
      <c r="A299" s="157" t="s">
        <v>11</v>
      </c>
      <c r="B299" s="159" t="s">
        <v>0</v>
      </c>
      <c r="C299" s="161">
        <v>50006592</v>
      </c>
      <c r="D299" s="163" t="s">
        <v>394</v>
      </c>
      <c r="E299" s="165">
        <f t="shared" si="20"/>
        <v>464</v>
      </c>
      <c r="F299" s="169">
        <v>46</v>
      </c>
      <c r="G299" s="105">
        <v>0</v>
      </c>
      <c r="H299" s="170">
        <v>46</v>
      </c>
      <c r="I299" s="127">
        <v>418</v>
      </c>
      <c r="J299" s="145">
        <v>233</v>
      </c>
      <c r="K299" s="174">
        <v>185</v>
      </c>
      <c r="L299" s="181">
        <v>0</v>
      </c>
      <c r="M299" s="146">
        <v>0</v>
      </c>
      <c r="N299" s="146">
        <v>0</v>
      </c>
      <c r="O299" s="182">
        <v>0</v>
      </c>
      <c r="P299" s="177">
        <f t="shared" si="17"/>
        <v>0</v>
      </c>
      <c r="Q299" s="105">
        <v>0</v>
      </c>
      <c r="R299" s="186">
        <v>0</v>
      </c>
      <c r="S299" s="181">
        <f t="shared" si="18"/>
        <v>0</v>
      </c>
      <c r="T299" s="146">
        <v>0</v>
      </c>
      <c r="U299" s="146">
        <v>0</v>
      </c>
      <c r="V299" s="146">
        <v>0</v>
      </c>
      <c r="W299" s="182">
        <v>0</v>
      </c>
      <c r="X299" s="177">
        <f t="shared" si="19"/>
        <v>0</v>
      </c>
      <c r="Y299" s="147">
        <v>0</v>
      </c>
      <c r="Z299" s="152">
        <v>0</v>
      </c>
    </row>
    <row r="300" spans="1:26" s="72" customFormat="1" ht="15" customHeight="1" x14ac:dyDescent="0.2">
      <c r="A300" s="157" t="s">
        <v>11</v>
      </c>
      <c r="B300" s="159" t="s">
        <v>0</v>
      </c>
      <c r="C300" s="161">
        <v>50006606</v>
      </c>
      <c r="D300" s="163" t="s">
        <v>395</v>
      </c>
      <c r="E300" s="165">
        <f t="shared" si="20"/>
        <v>653</v>
      </c>
      <c r="F300" s="169">
        <v>99</v>
      </c>
      <c r="G300" s="105">
        <v>0</v>
      </c>
      <c r="H300" s="170">
        <v>99</v>
      </c>
      <c r="I300" s="127">
        <v>554</v>
      </c>
      <c r="J300" s="145">
        <v>327</v>
      </c>
      <c r="K300" s="174">
        <v>227</v>
      </c>
      <c r="L300" s="181">
        <v>0</v>
      </c>
      <c r="M300" s="146">
        <v>0</v>
      </c>
      <c r="N300" s="146">
        <v>0</v>
      </c>
      <c r="O300" s="182">
        <v>0</v>
      </c>
      <c r="P300" s="177">
        <f t="shared" si="17"/>
        <v>0</v>
      </c>
      <c r="Q300" s="105">
        <v>0</v>
      </c>
      <c r="R300" s="186">
        <v>0</v>
      </c>
      <c r="S300" s="181">
        <f t="shared" si="18"/>
        <v>0</v>
      </c>
      <c r="T300" s="146">
        <v>0</v>
      </c>
      <c r="U300" s="146">
        <v>0</v>
      </c>
      <c r="V300" s="146">
        <v>0</v>
      </c>
      <c r="W300" s="182">
        <v>0</v>
      </c>
      <c r="X300" s="177">
        <f t="shared" si="19"/>
        <v>0</v>
      </c>
      <c r="Y300" s="147">
        <v>0</v>
      </c>
      <c r="Z300" s="152">
        <v>0</v>
      </c>
    </row>
    <row r="301" spans="1:26" s="72" customFormat="1" ht="15" customHeight="1" x14ac:dyDescent="0.2">
      <c r="A301" s="157" t="s">
        <v>11</v>
      </c>
      <c r="B301" s="159" t="s">
        <v>0</v>
      </c>
      <c r="C301" s="161">
        <v>50072846</v>
      </c>
      <c r="D301" s="163" t="s">
        <v>396</v>
      </c>
      <c r="E301" s="165">
        <f t="shared" si="20"/>
        <v>1014</v>
      </c>
      <c r="F301" s="169">
        <v>135</v>
      </c>
      <c r="G301" s="105">
        <v>0</v>
      </c>
      <c r="H301" s="170">
        <v>135</v>
      </c>
      <c r="I301" s="127">
        <v>791</v>
      </c>
      <c r="J301" s="145">
        <v>544</v>
      </c>
      <c r="K301" s="174">
        <v>247</v>
      </c>
      <c r="L301" s="181">
        <v>0</v>
      </c>
      <c r="M301" s="146">
        <v>0</v>
      </c>
      <c r="N301" s="146">
        <v>0</v>
      </c>
      <c r="O301" s="182">
        <v>0</v>
      </c>
      <c r="P301" s="177">
        <f t="shared" si="17"/>
        <v>0</v>
      </c>
      <c r="Q301" s="105">
        <v>0</v>
      </c>
      <c r="R301" s="186">
        <v>0</v>
      </c>
      <c r="S301" s="181">
        <f t="shared" si="18"/>
        <v>88</v>
      </c>
      <c r="T301" s="146">
        <v>88</v>
      </c>
      <c r="U301" s="146">
        <v>0</v>
      </c>
      <c r="V301" s="146">
        <v>0</v>
      </c>
      <c r="W301" s="182">
        <v>0</v>
      </c>
      <c r="X301" s="177">
        <f t="shared" si="19"/>
        <v>0</v>
      </c>
      <c r="Y301" s="147">
        <v>0</v>
      </c>
      <c r="Z301" s="152">
        <v>0</v>
      </c>
    </row>
    <row r="302" spans="1:26" s="72" customFormat="1" ht="15" customHeight="1" x14ac:dyDescent="0.2">
      <c r="A302" s="157" t="s">
        <v>11</v>
      </c>
      <c r="B302" s="159" t="s">
        <v>0</v>
      </c>
      <c r="C302" s="161">
        <v>50006614</v>
      </c>
      <c r="D302" s="163" t="s">
        <v>397</v>
      </c>
      <c r="E302" s="165">
        <f t="shared" si="20"/>
        <v>576</v>
      </c>
      <c r="F302" s="169">
        <v>89</v>
      </c>
      <c r="G302" s="105">
        <v>0</v>
      </c>
      <c r="H302" s="170">
        <v>89</v>
      </c>
      <c r="I302" s="127">
        <v>487</v>
      </c>
      <c r="J302" s="145">
        <v>263</v>
      </c>
      <c r="K302" s="174">
        <v>224</v>
      </c>
      <c r="L302" s="181">
        <v>0</v>
      </c>
      <c r="M302" s="146">
        <v>0</v>
      </c>
      <c r="N302" s="146">
        <v>0</v>
      </c>
      <c r="O302" s="182">
        <v>0</v>
      </c>
      <c r="P302" s="177">
        <f t="shared" si="17"/>
        <v>0</v>
      </c>
      <c r="Q302" s="105">
        <v>0</v>
      </c>
      <c r="R302" s="186">
        <v>0</v>
      </c>
      <c r="S302" s="181">
        <f t="shared" si="18"/>
        <v>0</v>
      </c>
      <c r="T302" s="146">
        <v>0</v>
      </c>
      <c r="U302" s="146">
        <v>0</v>
      </c>
      <c r="V302" s="146">
        <v>0</v>
      </c>
      <c r="W302" s="182">
        <v>0</v>
      </c>
      <c r="X302" s="177">
        <f t="shared" si="19"/>
        <v>0</v>
      </c>
      <c r="Y302" s="147">
        <v>0</v>
      </c>
      <c r="Z302" s="152">
        <v>0</v>
      </c>
    </row>
    <row r="303" spans="1:26" s="72" customFormat="1" ht="15" customHeight="1" x14ac:dyDescent="0.2">
      <c r="A303" s="157" t="s">
        <v>11</v>
      </c>
      <c r="B303" s="159" t="s">
        <v>0</v>
      </c>
      <c r="C303" s="161">
        <v>50006622</v>
      </c>
      <c r="D303" s="163" t="s">
        <v>398</v>
      </c>
      <c r="E303" s="165">
        <f t="shared" si="20"/>
        <v>393</v>
      </c>
      <c r="F303" s="169">
        <v>26</v>
      </c>
      <c r="G303" s="105">
        <v>0</v>
      </c>
      <c r="H303" s="170">
        <v>26</v>
      </c>
      <c r="I303" s="127">
        <v>367</v>
      </c>
      <c r="J303" s="145">
        <v>230</v>
      </c>
      <c r="K303" s="174">
        <v>137</v>
      </c>
      <c r="L303" s="181">
        <v>0</v>
      </c>
      <c r="M303" s="146">
        <v>0</v>
      </c>
      <c r="N303" s="146">
        <v>0</v>
      </c>
      <c r="O303" s="182">
        <v>0</v>
      </c>
      <c r="P303" s="177">
        <f t="shared" si="17"/>
        <v>0</v>
      </c>
      <c r="Q303" s="105">
        <v>0</v>
      </c>
      <c r="R303" s="186">
        <v>0</v>
      </c>
      <c r="S303" s="181">
        <f t="shared" si="18"/>
        <v>0</v>
      </c>
      <c r="T303" s="146">
        <v>0</v>
      </c>
      <c r="U303" s="146">
        <v>0</v>
      </c>
      <c r="V303" s="146">
        <v>0</v>
      </c>
      <c r="W303" s="182">
        <v>0</v>
      </c>
      <c r="X303" s="177">
        <f t="shared" si="19"/>
        <v>0</v>
      </c>
      <c r="Y303" s="147">
        <v>0</v>
      </c>
      <c r="Z303" s="152">
        <v>0</v>
      </c>
    </row>
    <row r="304" spans="1:26" s="72" customFormat="1" ht="15" customHeight="1" x14ac:dyDescent="0.2">
      <c r="A304" s="157" t="s">
        <v>11</v>
      </c>
      <c r="B304" s="159" t="s">
        <v>0</v>
      </c>
      <c r="C304" s="161">
        <v>50007092</v>
      </c>
      <c r="D304" s="163" t="s">
        <v>399</v>
      </c>
      <c r="E304" s="165">
        <f t="shared" si="20"/>
        <v>832</v>
      </c>
      <c r="F304" s="169">
        <v>121</v>
      </c>
      <c r="G304" s="105">
        <v>0</v>
      </c>
      <c r="H304" s="170">
        <v>121</v>
      </c>
      <c r="I304" s="127">
        <v>711</v>
      </c>
      <c r="J304" s="145">
        <v>390</v>
      </c>
      <c r="K304" s="174">
        <v>321</v>
      </c>
      <c r="L304" s="181">
        <v>0</v>
      </c>
      <c r="M304" s="146">
        <v>0</v>
      </c>
      <c r="N304" s="146">
        <v>0</v>
      </c>
      <c r="O304" s="182">
        <v>0</v>
      </c>
      <c r="P304" s="177">
        <f t="shared" si="17"/>
        <v>0</v>
      </c>
      <c r="Q304" s="105">
        <v>0</v>
      </c>
      <c r="R304" s="186">
        <v>0</v>
      </c>
      <c r="S304" s="181">
        <f t="shared" si="18"/>
        <v>0</v>
      </c>
      <c r="T304" s="146">
        <v>0</v>
      </c>
      <c r="U304" s="146">
        <v>0</v>
      </c>
      <c r="V304" s="146">
        <v>0</v>
      </c>
      <c r="W304" s="182">
        <v>0</v>
      </c>
      <c r="X304" s="177">
        <f t="shared" si="19"/>
        <v>0</v>
      </c>
      <c r="Y304" s="147">
        <v>0</v>
      </c>
      <c r="Z304" s="152">
        <v>0</v>
      </c>
    </row>
    <row r="305" spans="1:26" s="72" customFormat="1" ht="15" customHeight="1" x14ac:dyDescent="0.2">
      <c r="A305" s="157" t="s">
        <v>11</v>
      </c>
      <c r="B305" s="159" t="s">
        <v>0</v>
      </c>
      <c r="C305" s="161">
        <v>50007106</v>
      </c>
      <c r="D305" s="163" t="s">
        <v>400</v>
      </c>
      <c r="E305" s="165">
        <f t="shared" si="20"/>
        <v>513</v>
      </c>
      <c r="F305" s="169">
        <v>51</v>
      </c>
      <c r="G305" s="105">
        <v>0</v>
      </c>
      <c r="H305" s="170">
        <v>51</v>
      </c>
      <c r="I305" s="127">
        <v>462</v>
      </c>
      <c r="J305" s="145">
        <v>258</v>
      </c>
      <c r="K305" s="174">
        <v>204</v>
      </c>
      <c r="L305" s="181">
        <v>0</v>
      </c>
      <c r="M305" s="146">
        <v>0</v>
      </c>
      <c r="N305" s="146">
        <v>0</v>
      </c>
      <c r="O305" s="182">
        <v>0</v>
      </c>
      <c r="P305" s="177">
        <f t="shared" si="17"/>
        <v>0</v>
      </c>
      <c r="Q305" s="105">
        <v>0</v>
      </c>
      <c r="R305" s="186">
        <v>0</v>
      </c>
      <c r="S305" s="181">
        <f t="shared" si="18"/>
        <v>0</v>
      </c>
      <c r="T305" s="146">
        <v>0</v>
      </c>
      <c r="U305" s="146">
        <v>0</v>
      </c>
      <c r="V305" s="146">
        <v>0</v>
      </c>
      <c r="W305" s="182">
        <v>0</v>
      </c>
      <c r="X305" s="177">
        <f t="shared" si="19"/>
        <v>0</v>
      </c>
      <c r="Y305" s="147">
        <v>0</v>
      </c>
      <c r="Z305" s="152">
        <v>0</v>
      </c>
    </row>
    <row r="306" spans="1:26" s="72" customFormat="1" ht="15" customHeight="1" x14ac:dyDescent="0.2">
      <c r="A306" s="157" t="s">
        <v>11</v>
      </c>
      <c r="B306" s="159" t="s">
        <v>0</v>
      </c>
      <c r="C306" s="161">
        <v>50026887</v>
      </c>
      <c r="D306" s="163" t="s">
        <v>401</v>
      </c>
      <c r="E306" s="165">
        <f t="shared" si="20"/>
        <v>1388</v>
      </c>
      <c r="F306" s="169">
        <v>343</v>
      </c>
      <c r="G306" s="105">
        <v>0</v>
      </c>
      <c r="H306" s="170">
        <v>343</v>
      </c>
      <c r="I306" s="127">
        <v>1045</v>
      </c>
      <c r="J306" s="145">
        <v>768</v>
      </c>
      <c r="K306" s="174">
        <v>277</v>
      </c>
      <c r="L306" s="181">
        <v>0</v>
      </c>
      <c r="M306" s="146">
        <v>0</v>
      </c>
      <c r="N306" s="146">
        <v>0</v>
      </c>
      <c r="O306" s="182">
        <v>0</v>
      </c>
      <c r="P306" s="177">
        <f t="shared" si="17"/>
        <v>0</v>
      </c>
      <c r="Q306" s="105">
        <v>0</v>
      </c>
      <c r="R306" s="186">
        <v>0</v>
      </c>
      <c r="S306" s="181">
        <f t="shared" si="18"/>
        <v>0</v>
      </c>
      <c r="T306" s="146">
        <v>0</v>
      </c>
      <c r="U306" s="146">
        <v>0</v>
      </c>
      <c r="V306" s="146">
        <v>0</v>
      </c>
      <c r="W306" s="182">
        <v>0</v>
      </c>
      <c r="X306" s="177">
        <f t="shared" si="19"/>
        <v>0</v>
      </c>
      <c r="Y306" s="147">
        <v>0</v>
      </c>
      <c r="Z306" s="152">
        <v>0</v>
      </c>
    </row>
    <row r="307" spans="1:26" s="72" customFormat="1" ht="15" customHeight="1" x14ac:dyDescent="0.2">
      <c r="A307" s="157" t="s">
        <v>11</v>
      </c>
      <c r="B307" s="159" t="s">
        <v>0</v>
      </c>
      <c r="C307" s="161">
        <v>50024795</v>
      </c>
      <c r="D307" s="163" t="s">
        <v>402</v>
      </c>
      <c r="E307" s="165">
        <f t="shared" si="20"/>
        <v>1286</v>
      </c>
      <c r="F307" s="169">
        <v>134</v>
      </c>
      <c r="G307" s="105">
        <v>0</v>
      </c>
      <c r="H307" s="170">
        <v>134</v>
      </c>
      <c r="I307" s="127">
        <v>1152</v>
      </c>
      <c r="J307" s="145">
        <v>720</v>
      </c>
      <c r="K307" s="174">
        <v>432</v>
      </c>
      <c r="L307" s="181">
        <v>0</v>
      </c>
      <c r="M307" s="146">
        <v>0</v>
      </c>
      <c r="N307" s="146">
        <v>0</v>
      </c>
      <c r="O307" s="182">
        <v>0</v>
      </c>
      <c r="P307" s="177">
        <f t="shared" si="17"/>
        <v>0</v>
      </c>
      <c r="Q307" s="105">
        <v>0</v>
      </c>
      <c r="R307" s="186">
        <v>0</v>
      </c>
      <c r="S307" s="181">
        <f t="shared" si="18"/>
        <v>0</v>
      </c>
      <c r="T307" s="146">
        <v>0</v>
      </c>
      <c r="U307" s="146">
        <v>0</v>
      </c>
      <c r="V307" s="146">
        <v>0</v>
      </c>
      <c r="W307" s="182">
        <v>0</v>
      </c>
      <c r="X307" s="177">
        <f t="shared" si="19"/>
        <v>0</v>
      </c>
      <c r="Y307" s="147">
        <v>0</v>
      </c>
      <c r="Z307" s="152">
        <v>0</v>
      </c>
    </row>
    <row r="308" spans="1:26" s="72" customFormat="1" ht="15" customHeight="1" x14ac:dyDescent="0.2">
      <c r="A308" s="157" t="s">
        <v>11</v>
      </c>
      <c r="B308" s="159" t="s">
        <v>0</v>
      </c>
      <c r="C308" s="161">
        <v>50031058</v>
      </c>
      <c r="D308" s="163" t="s">
        <v>403</v>
      </c>
      <c r="E308" s="165">
        <f t="shared" si="20"/>
        <v>1452</v>
      </c>
      <c r="F308" s="169">
        <v>78</v>
      </c>
      <c r="G308" s="105">
        <v>0</v>
      </c>
      <c r="H308" s="170">
        <v>78</v>
      </c>
      <c r="I308" s="127">
        <v>1157</v>
      </c>
      <c r="J308" s="145">
        <v>647</v>
      </c>
      <c r="K308" s="174">
        <v>510</v>
      </c>
      <c r="L308" s="181">
        <v>0</v>
      </c>
      <c r="M308" s="146">
        <v>0</v>
      </c>
      <c r="N308" s="146">
        <v>0</v>
      </c>
      <c r="O308" s="182">
        <v>0</v>
      </c>
      <c r="P308" s="177">
        <f t="shared" si="17"/>
        <v>0</v>
      </c>
      <c r="Q308" s="105">
        <v>0</v>
      </c>
      <c r="R308" s="186">
        <v>0</v>
      </c>
      <c r="S308" s="181">
        <f t="shared" si="18"/>
        <v>217</v>
      </c>
      <c r="T308" s="146">
        <v>217</v>
      </c>
      <c r="U308" s="146">
        <v>0</v>
      </c>
      <c r="V308" s="146">
        <v>0</v>
      </c>
      <c r="W308" s="182">
        <v>0</v>
      </c>
      <c r="X308" s="177">
        <f t="shared" si="19"/>
        <v>0</v>
      </c>
      <c r="Y308" s="147">
        <v>0</v>
      </c>
      <c r="Z308" s="152">
        <v>0</v>
      </c>
    </row>
    <row r="309" spans="1:26" s="72" customFormat="1" ht="15" customHeight="1" x14ac:dyDescent="0.2">
      <c r="A309" s="157" t="s">
        <v>11</v>
      </c>
      <c r="B309" s="159" t="s">
        <v>0</v>
      </c>
      <c r="C309" s="161">
        <v>50072927</v>
      </c>
      <c r="D309" s="163" t="s">
        <v>404</v>
      </c>
      <c r="E309" s="165">
        <f t="shared" si="20"/>
        <v>546</v>
      </c>
      <c r="F309" s="169">
        <v>0</v>
      </c>
      <c r="G309" s="105">
        <v>0</v>
      </c>
      <c r="H309" s="170">
        <v>0</v>
      </c>
      <c r="I309" s="127">
        <v>546</v>
      </c>
      <c r="J309" s="145">
        <v>24</v>
      </c>
      <c r="K309" s="174">
        <v>522</v>
      </c>
      <c r="L309" s="181">
        <v>0</v>
      </c>
      <c r="M309" s="146">
        <v>0</v>
      </c>
      <c r="N309" s="146">
        <v>0</v>
      </c>
      <c r="O309" s="182">
        <v>0</v>
      </c>
      <c r="P309" s="177">
        <f t="shared" si="17"/>
        <v>0</v>
      </c>
      <c r="Q309" s="105">
        <v>0</v>
      </c>
      <c r="R309" s="186">
        <v>0</v>
      </c>
      <c r="S309" s="181">
        <f t="shared" si="18"/>
        <v>0</v>
      </c>
      <c r="T309" s="146">
        <v>0</v>
      </c>
      <c r="U309" s="146">
        <v>0</v>
      </c>
      <c r="V309" s="146">
        <v>0</v>
      </c>
      <c r="W309" s="182">
        <v>0</v>
      </c>
      <c r="X309" s="177">
        <f t="shared" si="19"/>
        <v>0</v>
      </c>
      <c r="Y309" s="147">
        <v>0</v>
      </c>
      <c r="Z309" s="152">
        <v>0</v>
      </c>
    </row>
    <row r="310" spans="1:26" s="72" customFormat="1" ht="15" customHeight="1" x14ac:dyDescent="0.2">
      <c r="A310" s="157" t="s">
        <v>11</v>
      </c>
      <c r="B310" s="159" t="s">
        <v>0</v>
      </c>
      <c r="C310" s="161">
        <v>50006827</v>
      </c>
      <c r="D310" s="163" t="s">
        <v>405</v>
      </c>
      <c r="E310" s="165">
        <f t="shared" si="20"/>
        <v>568</v>
      </c>
      <c r="F310" s="169">
        <v>140</v>
      </c>
      <c r="G310" s="105">
        <v>0</v>
      </c>
      <c r="H310" s="170">
        <v>140</v>
      </c>
      <c r="I310" s="127">
        <v>428</v>
      </c>
      <c r="J310" s="145">
        <v>269</v>
      </c>
      <c r="K310" s="174">
        <v>159</v>
      </c>
      <c r="L310" s="181">
        <v>0</v>
      </c>
      <c r="M310" s="146">
        <v>0</v>
      </c>
      <c r="N310" s="146">
        <v>0</v>
      </c>
      <c r="O310" s="182">
        <v>0</v>
      </c>
      <c r="P310" s="177">
        <f t="shared" si="17"/>
        <v>0</v>
      </c>
      <c r="Q310" s="105">
        <v>0</v>
      </c>
      <c r="R310" s="186">
        <v>0</v>
      </c>
      <c r="S310" s="181">
        <f t="shared" si="18"/>
        <v>0</v>
      </c>
      <c r="T310" s="146">
        <v>0</v>
      </c>
      <c r="U310" s="146">
        <v>0</v>
      </c>
      <c r="V310" s="146">
        <v>0</v>
      </c>
      <c r="W310" s="182">
        <v>0</v>
      </c>
      <c r="X310" s="177">
        <f t="shared" si="19"/>
        <v>0</v>
      </c>
      <c r="Y310" s="147">
        <v>0</v>
      </c>
      <c r="Z310" s="152">
        <v>0</v>
      </c>
    </row>
    <row r="311" spans="1:26" s="72" customFormat="1" ht="15" customHeight="1" x14ac:dyDescent="0.2">
      <c r="A311" s="157" t="s">
        <v>11</v>
      </c>
      <c r="B311" s="159" t="s">
        <v>0</v>
      </c>
      <c r="C311" s="161">
        <v>50006819</v>
      </c>
      <c r="D311" s="163" t="s">
        <v>406</v>
      </c>
      <c r="E311" s="165">
        <f t="shared" si="20"/>
        <v>464</v>
      </c>
      <c r="F311" s="169">
        <v>0</v>
      </c>
      <c r="G311" s="105">
        <v>0</v>
      </c>
      <c r="H311" s="170">
        <v>0</v>
      </c>
      <c r="I311" s="127">
        <v>464</v>
      </c>
      <c r="J311" s="145">
        <v>244</v>
      </c>
      <c r="K311" s="174">
        <v>220</v>
      </c>
      <c r="L311" s="181">
        <v>0</v>
      </c>
      <c r="M311" s="146">
        <v>0</v>
      </c>
      <c r="N311" s="146">
        <v>0</v>
      </c>
      <c r="O311" s="182">
        <v>0</v>
      </c>
      <c r="P311" s="177">
        <f t="shared" si="17"/>
        <v>0</v>
      </c>
      <c r="Q311" s="105">
        <v>0</v>
      </c>
      <c r="R311" s="186">
        <v>0</v>
      </c>
      <c r="S311" s="181">
        <f t="shared" si="18"/>
        <v>0</v>
      </c>
      <c r="T311" s="146">
        <v>0</v>
      </c>
      <c r="U311" s="146">
        <v>0</v>
      </c>
      <c r="V311" s="146">
        <v>0</v>
      </c>
      <c r="W311" s="182">
        <v>0</v>
      </c>
      <c r="X311" s="177">
        <f t="shared" si="19"/>
        <v>0</v>
      </c>
      <c r="Y311" s="147">
        <v>0</v>
      </c>
      <c r="Z311" s="152">
        <v>0</v>
      </c>
    </row>
    <row r="312" spans="1:26" s="72" customFormat="1" ht="15" customHeight="1" x14ac:dyDescent="0.2">
      <c r="A312" s="157" t="s">
        <v>11</v>
      </c>
      <c r="B312" s="159" t="s">
        <v>0</v>
      </c>
      <c r="C312" s="161">
        <v>50007165</v>
      </c>
      <c r="D312" s="163" t="s">
        <v>407</v>
      </c>
      <c r="E312" s="165">
        <f t="shared" si="20"/>
        <v>693</v>
      </c>
      <c r="F312" s="169">
        <v>52</v>
      </c>
      <c r="G312" s="105">
        <v>0</v>
      </c>
      <c r="H312" s="170">
        <v>52</v>
      </c>
      <c r="I312" s="127">
        <v>641</v>
      </c>
      <c r="J312" s="145">
        <v>347</v>
      </c>
      <c r="K312" s="174">
        <v>294</v>
      </c>
      <c r="L312" s="181">
        <v>0</v>
      </c>
      <c r="M312" s="146">
        <v>0</v>
      </c>
      <c r="N312" s="146">
        <v>0</v>
      </c>
      <c r="O312" s="182">
        <v>0</v>
      </c>
      <c r="P312" s="177">
        <f t="shared" si="17"/>
        <v>0</v>
      </c>
      <c r="Q312" s="105">
        <v>0</v>
      </c>
      <c r="R312" s="186">
        <v>0</v>
      </c>
      <c r="S312" s="181">
        <f t="shared" si="18"/>
        <v>0</v>
      </c>
      <c r="T312" s="146">
        <v>0</v>
      </c>
      <c r="U312" s="146">
        <v>0</v>
      </c>
      <c r="V312" s="146">
        <v>0</v>
      </c>
      <c r="W312" s="182">
        <v>0</v>
      </c>
      <c r="X312" s="177">
        <f t="shared" si="19"/>
        <v>0</v>
      </c>
      <c r="Y312" s="147">
        <v>0</v>
      </c>
      <c r="Z312" s="152">
        <v>0</v>
      </c>
    </row>
    <row r="313" spans="1:26" s="72" customFormat="1" ht="15" customHeight="1" x14ac:dyDescent="0.2">
      <c r="A313" s="157" t="s">
        <v>11</v>
      </c>
      <c r="B313" s="159" t="s">
        <v>0</v>
      </c>
      <c r="C313" s="161">
        <v>50024809</v>
      </c>
      <c r="D313" s="163" t="s">
        <v>408</v>
      </c>
      <c r="E313" s="165">
        <f t="shared" si="20"/>
        <v>2301</v>
      </c>
      <c r="F313" s="169">
        <v>193</v>
      </c>
      <c r="G313" s="105">
        <v>0</v>
      </c>
      <c r="H313" s="170">
        <v>193</v>
      </c>
      <c r="I313" s="127">
        <v>1990</v>
      </c>
      <c r="J313" s="145">
        <v>1247</v>
      </c>
      <c r="K313" s="174">
        <v>743</v>
      </c>
      <c r="L313" s="181">
        <v>0</v>
      </c>
      <c r="M313" s="146">
        <v>0</v>
      </c>
      <c r="N313" s="146">
        <v>0</v>
      </c>
      <c r="O313" s="182">
        <v>0</v>
      </c>
      <c r="P313" s="177">
        <f t="shared" si="17"/>
        <v>0</v>
      </c>
      <c r="Q313" s="105">
        <v>0</v>
      </c>
      <c r="R313" s="186">
        <v>0</v>
      </c>
      <c r="S313" s="181">
        <f t="shared" si="18"/>
        <v>118</v>
      </c>
      <c r="T313" s="146">
        <v>118</v>
      </c>
      <c r="U313" s="146">
        <v>0</v>
      </c>
      <c r="V313" s="146">
        <v>0</v>
      </c>
      <c r="W313" s="182">
        <v>0</v>
      </c>
      <c r="X313" s="177">
        <f t="shared" si="19"/>
        <v>0</v>
      </c>
      <c r="Y313" s="147">
        <v>0</v>
      </c>
      <c r="Z313" s="152">
        <v>0</v>
      </c>
    </row>
    <row r="314" spans="1:26" s="72" customFormat="1" ht="15" customHeight="1" x14ac:dyDescent="0.2">
      <c r="A314" s="157" t="s">
        <v>11</v>
      </c>
      <c r="B314" s="159" t="s">
        <v>0</v>
      </c>
      <c r="C314" s="161">
        <v>50006630</v>
      </c>
      <c r="D314" s="163" t="s">
        <v>409</v>
      </c>
      <c r="E314" s="165">
        <f t="shared" si="20"/>
        <v>358</v>
      </c>
      <c r="F314" s="169">
        <v>88</v>
      </c>
      <c r="G314" s="105">
        <v>0</v>
      </c>
      <c r="H314" s="170">
        <v>88</v>
      </c>
      <c r="I314" s="127">
        <v>270</v>
      </c>
      <c r="J314" s="145">
        <v>148</v>
      </c>
      <c r="K314" s="174">
        <v>122</v>
      </c>
      <c r="L314" s="181">
        <v>0</v>
      </c>
      <c r="M314" s="146">
        <v>0</v>
      </c>
      <c r="N314" s="146">
        <v>0</v>
      </c>
      <c r="O314" s="182">
        <v>0</v>
      </c>
      <c r="P314" s="177">
        <f t="shared" si="17"/>
        <v>0</v>
      </c>
      <c r="Q314" s="105">
        <v>0</v>
      </c>
      <c r="R314" s="186">
        <v>0</v>
      </c>
      <c r="S314" s="181">
        <f t="shared" si="18"/>
        <v>0</v>
      </c>
      <c r="T314" s="146">
        <v>0</v>
      </c>
      <c r="U314" s="146">
        <v>0</v>
      </c>
      <c r="V314" s="146">
        <v>0</v>
      </c>
      <c r="W314" s="182">
        <v>0</v>
      </c>
      <c r="X314" s="177">
        <f t="shared" si="19"/>
        <v>0</v>
      </c>
      <c r="Y314" s="147">
        <v>0</v>
      </c>
      <c r="Z314" s="152">
        <v>0</v>
      </c>
    </row>
    <row r="315" spans="1:26" s="72" customFormat="1" ht="15" customHeight="1" x14ac:dyDescent="0.2">
      <c r="A315" s="157" t="s">
        <v>11</v>
      </c>
      <c r="B315" s="159" t="s">
        <v>0</v>
      </c>
      <c r="C315" s="161">
        <v>50006649</v>
      </c>
      <c r="D315" s="163" t="s">
        <v>979</v>
      </c>
      <c r="E315" s="165">
        <f t="shared" si="20"/>
        <v>1046</v>
      </c>
      <c r="F315" s="169">
        <v>79</v>
      </c>
      <c r="G315" s="105">
        <v>0</v>
      </c>
      <c r="H315" s="170">
        <v>79</v>
      </c>
      <c r="I315" s="127">
        <v>882</v>
      </c>
      <c r="J315" s="145">
        <v>462</v>
      </c>
      <c r="K315" s="174">
        <v>420</v>
      </c>
      <c r="L315" s="181">
        <v>0</v>
      </c>
      <c r="M315" s="146">
        <v>0</v>
      </c>
      <c r="N315" s="146">
        <v>0</v>
      </c>
      <c r="O315" s="182">
        <v>0</v>
      </c>
      <c r="P315" s="177">
        <f t="shared" si="17"/>
        <v>0</v>
      </c>
      <c r="Q315" s="105">
        <v>0</v>
      </c>
      <c r="R315" s="186">
        <v>0</v>
      </c>
      <c r="S315" s="181">
        <f t="shared" si="18"/>
        <v>85</v>
      </c>
      <c r="T315" s="146">
        <v>85</v>
      </c>
      <c r="U315" s="146">
        <v>0</v>
      </c>
      <c r="V315" s="146">
        <v>0</v>
      </c>
      <c r="W315" s="182">
        <v>0</v>
      </c>
      <c r="X315" s="177">
        <f t="shared" si="19"/>
        <v>0</v>
      </c>
      <c r="Y315" s="147">
        <v>0</v>
      </c>
      <c r="Z315" s="152">
        <v>0</v>
      </c>
    </row>
    <row r="316" spans="1:26" s="72" customFormat="1" ht="15" customHeight="1" x14ac:dyDescent="0.2">
      <c r="A316" s="157" t="s">
        <v>11</v>
      </c>
      <c r="B316" s="159" t="s">
        <v>0</v>
      </c>
      <c r="C316" s="161">
        <v>50006835</v>
      </c>
      <c r="D316" s="163" t="s">
        <v>411</v>
      </c>
      <c r="E316" s="165">
        <f t="shared" si="20"/>
        <v>481</v>
      </c>
      <c r="F316" s="169">
        <v>48</v>
      </c>
      <c r="G316" s="105">
        <v>0</v>
      </c>
      <c r="H316" s="170">
        <v>48</v>
      </c>
      <c r="I316" s="127">
        <v>433</v>
      </c>
      <c r="J316" s="145">
        <v>226</v>
      </c>
      <c r="K316" s="174">
        <v>207</v>
      </c>
      <c r="L316" s="181">
        <v>0</v>
      </c>
      <c r="M316" s="146">
        <v>0</v>
      </c>
      <c r="N316" s="146">
        <v>0</v>
      </c>
      <c r="O316" s="182">
        <v>0</v>
      </c>
      <c r="P316" s="177">
        <f t="shared" si="17"/>
        <v>0</v>
      </c>
      <c r="Q316" s="105">
        <v>0</v>
      </c>
      <c r="R316" s="186">
        <v>0</v>
      </c>
      <c r="S316" s="181">
        <f t="shared" si="18"/>
        <v>0</v>
      </c>
      <c r="T316" s="146">
        <v>0</v>
      </c>
      <c r="U316" s="146">
        <v>0</v>
      </c>
      <c r="V316" s="146">
        <v>0</v>
      </c>
      <c r="W316" s="182">
        <v>0</v>
      </c>
      <c r="X316" s="177">
        <f t="shared" si="19"/>
        <v>0</v>
      </c>
      <c r="Y316" s="147">
        <v>0</v>
      </c>
      <c r="Z316" s="152">
        <v>0</v>
      </c>
    </row>
    <row r="317" spans="1:26" s="72" customFormat="1" ht="15" customHeight="1" x14ac:dyDescent="0.2">
      <c r="A317" s="157" t="s">
        <v>11</v>
      </c>
      <c r="B317" s="159" t="s">
        <v>0</v>
      </c>
      <c r="C317" s="161">
        <v>50008714</v>
      </c>
      <c r="D317" s="163" t="s">
        <v>412</v>
      </c>
      <c r="E317" s="165">
        <f t="shared" si="20"/>
        <v>1430</v>
      </c>
      <c r="F317" s="169">
        <v>148</v>
      </c>
      <c r="G317" s="105">
        <v>0</v>
      </c>
      <c r="H317" s="170">
        <v>148</v>
      </c>
      <c r="I317" s="127">
        <v>1282</v>
      </c>
      <c r="J317" s="145">
        <v>651</v>
      </c>
      <c r="K317" s="174">
        <v>631</v>
      </c>
      <c r="L317" s="181">
        <v>0</v>
      </c>
      <c r="M317" s="146">
        <v>0</v>
      </c>
      <c r="N317" s="146">
        <v>0</v>
      </c>
      <c r="O317" s="182">
        <v>0</v>
      </c>
      <c r="P317" s="177">
        <f t="shared" si="17"/>
        <v>0</v>
      </c>
      <c r="Q317" s="105">
        <v>0</v>
      </c>
      <c r="R317" s="186">
        <v>0</v>
      </c>
      <c r="S317" s="181">
        <f t="shared" si="18"/>
        <v>0</v>
      </c>
      <c r="T317" s="146">
        <v>0</v>
      </c>
      <c r="U317" s="146">
        <v>0</v>
      </c>
      <c r="V317" s="146">
        <v>0</v>
      </c>
      <c r="W317" s="182">
        <v>0</v>
      </c>
      <c r="X317" s="177">
        <f t="shared" si="19"/>
        <v>0</v>
      </c>
      <c r="Y317" s="147">
        <v>0</v>
      </c>
      <c r="Z317" s="152">
        <v>0</v>
      </c>
    </row>
    <row r="318" spans="1:26" s="72" customFormat="1" ht="15" customHeight="1" x14ac:dyDescent="0.2">
      <c r="A318" s="157" t="s">
        <v>11</v>
      </c>
      <c r="B318" s="159" t="s">
        <v>0</v>
      </c>
      <c r="C318" s="161">
        <v>50059890</v>
      </c>
      <c r="D318" s="163" t="s">
        <v>413</v>
      </c>
      <c r="E318" s="165">
        <f t="shared" si="20"/>
        <v>569</v>
      </c>
      <c r="F318" s="169">
        <v>120</v>
      </c>
      <c r="G318" s="105">
        <v>0</v>
      </c>
      <c r="H318" s="170">
        <v>120</v>
      </c>
      <c r="I318" s="127">
        <v>449</v>
      </c>
      <c r="J318" s="145">
        <v>449</v>
      </c>
      <c r="K318" s="174">
        <v>0</v>
      </c>
      <c r="L318" s="181">
        <v>0</v>
      </c>
      <c r="M318" s="146">
        <v>0</v>
      </c>
      <c r="N318" s="146">
        <v>0</v>
      </c>
      <c r="O318" s="182">
        <v>0</v>
      </c>
      <c r="P318" s="177">
        <f t="shared" si="17"/>
        <v>0</v>
      </c>
      <c r="Q318" s="105">
        <v>0</v>
      </c>
      <c r="R318" s="186">
        <v>0</v>
      </c>
      <c r="S318" s="181">
        <f t="shared" si="18"/>
        <v>0</v>
      </c>
      <c r="T318" s="146">
        <v>0</v>
      </c>
      <c r="U318" s="146">
        <v>0</v>
      </c>
      <c r="V318" s="146">
        <v>0</v>
      </c>
      <c r="W318" s="182">
        <v>0</v>
      </c>
      <c r="X318" s="177">
        <f t="shared" si="19"/>
        <v>0</v>
      </c>
      <c r="Y318" s="147">
        <v>0</v>
      </c>
      <c r="Z318" s="152">
        <v>0</v>
      </c>
    </row>
    <row r="319" spans="1:26" s="72" customFormat="1" ht="15" customHeight="1" x14ac:dyDescent="0.2">
      <c r="A319" s="157" t="s">
        <v>11</v>
      </c>
      <c r="B319" s="159" t="s">
        <v>0</v>
      </c>
      <c r="C319" s="161">
        <v>50007181</v>
      </c>
      <c r="D319" s="163" t="s">
        <v>414</v>
      </c>
      <c r="E319" s="165">
        <f t="shared" si="20"/>
        <v>1910</v>
      </c>
      <c r="F319" s="169">
        <v>282</v>
      </c>
      <c r="G319" s="105">
        <v>0</v>
      </c>
      <c r="H319" s="170">
        <v>282</v>
      </c>
      <c r="I319" s="127">
        <v>1508</v>
      </c>
      <c r="J319" s="145">
        <v>952</v>
      </c>
      <c r="K319" s="174">
        <v>556</v>
      </c>
      <c r="L319" s="181">
        <v>0</v>
      </c>
      <c r="M319" s="146">
        <v>0</v>
      </c>
      <c r="N319" s="146">
        <v>0</v>
      </c>
      <c r="O319" s="182">
        <v>0</v>
      </c>
      <c r="P319" s="177">
        <f t="shared" si="17"/>
        <v>0</v>
      </c>
      <c r="Q319" s="105">
        <v>0</v>
      </c>
      <c r="R319" s="186">
        <v>0</v>
      </c>
      <c r="S319" s="181">
        <f t="shared" si="18"/>
        <v>120</v>
      </c>
      <c r="T319" s="146">
        <v>120</v>
      </c>
      <c r="U319" s="146">
        <v>0</v>
      </c>
      <c r="V319" s="146">
        <v>0</v>
      </c>
      <c r="W319" s="182">
        <v>0</v>
      </c>
      <c r="X319" s="177">
        <f t="shared" si="19"/>
        <v>0</v>
      </c>
      <c r="Y319" s="147">
        <v>0</v>
      </c>
      <c r="Z319" s="152">
        <v>0</v>
      </c>
    </row>
    <row r="320" spans="1:26" s="72" customFormat="1" ht="15" customHeight="1" x14ac:dyDescent="0.2">
      <c r="A320" s="157" t="s">
        <v>11</v>
      </c>
      <c r="B320" s="159" t="s">
        <v>0</v>
      </c>
      <c r="C320" s="161">
        <v>50031040</v>
      </c>
      <c r="D320" s="163" t="s">
        <v>415</v>
      </c>
      <c r="E320" s="165">
        <f t="shared" si="20"/>
        <v>1072</v>
      </c>
      <c r="F320" s="169">
        <v>98</v>
      </c>
      <c r="G320" s="105">
        <v>0</v>
      </c>
      <c r="H320" s="170">
        <v>98</v>
      </c>
      <c r="I320" s="127">
        <v>974</v>
      </c>
      <c r="J320" s="145">
        <v>405</v>
      </c>
      <c r="K320" s="174">
        <v>569</v>
      </c>
      <c r="L320" s="181">
        <v>0</v>
      </c>
      <c r="M320" s="146">
        <v>0</v>
      </c>
      <c r="N320" s="146">
        <v>0</v>
      </c>
      <c r="O320" s="182">
        <v>0</v>
      </c>
      <c r="P320" s="177">
        <f t="shared" si="17"/>
        <v>0</v>
      </c>
      <c r="Q320" s="105">
        <v>0</v>
      </c>
      <c r="R320" s="186">
        <v>0</v>
      </c>
      <c r="S320" s="181">
        <f t="shared" si="18"/>
        <v>0</v>
      </c>
      <c r="T320" s="146">
        <v>0</v>
      </c>
      <c r="U320" s="146">
        <v>0</v>
      </c>
      <c r="V320" s="146">
        <v>0</v>
      </c>
      <c r="W320" s="182">
        <v>0</v>
      </c>
      <c r="X320" s="177">
        <f t="shared" si="19"/>
        <v>0</v>
      </c>
      <c r="Y320" s="147">
        <v>0</v>
      </c>
      <c r="Z320" s="152">
        <v>0</v>
      </c>
    </row>
    <row r="321" spans="1:26" s="72" customFormat="1" ht="15" customHeight="1" x14ac:dyDescent="0.2">
      <c r="A321" s="157" t="s">
        <v>11</v>
      </c>
      <c r="B321" s="159" t="s">
        <v>0</v>
      </c>
      <c r="C321" s="161">
        <v>50029118</v>
      </c>
      <c r="D321" s="163" t="s">
        <v>416</v>
      </c>
      <c r="E321" s="165">
        <f t="shared" si="20"/>
        <v>1744</v>
      </c>
      <c r="F321" s="169">
        <v>190</v>
      </c>
      <c r="G321" s="105">
        <v>0</v>
      </c>
      <c r="H321" s="170">
        <v>190</v>
      </c>
      <c r="I321" s="127">
        <v>1554</v>
      </c>
      <c r="J321" s="145">
        <v>817</v>
      </c>
      <c r="K321" s="174">
        <v>737</v>
      </c>
      <c r="L321" s="181">
        <v>0</v>
      </c>
      <c r="M321" s="146">
        <v>0</v>
      </c>
      <c r="N321" s="146">
        <v>0</v>
      </c>
      <c r="O321" s="182">
        <v>0</v>
      </c>
      <c r="P321" s="177">
        <f t="shared" si="17"/>
        <v>0</v>
      </c>
      <c r="Q321" s="105">
        <v>0</v>
      </c>
      <c r="R321" s="186">
        <v>0</v>
      </c>
      <c r="S321" s="181">
        <f t="shared" si="18"/>
        <v>0</v>
      </c>
      <c r="T321" s="146">
        <v>0</v>
      </c>
      <c r="U321" s="146">
        <v>0</v>
      </c>
      <c r="V321" s="146">
        <v>0</v>
      </c>
      <c r="W321" s="182">
        <v>0</v>
      </c>
      <c r="X321" s="177">
        <f t="shared" si="19"/>
        <v>0</v>
      </c>
      <c r="Y321" s="147">
        <v>0</v>
      </c>
      <c r="Z321" s="152">
        <v>0</v>
      </c>
    </row>
    <row r="322" spans="1:26" s="72" customFormat="1" ht="15" customHeight="1" x14ac:dyDescent="0.2">
      <c r="A322" s="157" t="s">
        <v>11</v>
      </c>
      <c r="B322" s="159" t="s">
        <v>0</v>
      </c>
      <c r="C322" s="161">
        <v>50006657</v>
      </c>
      <c r="D322" s="163" t="s">
        <v>417</v>
      </c>
      <c r="E322" s="165">
        <f t="shared" si="20"/>
        <v>704</v>
      </c>
      <c r="F322" s="169">
        <v>58</v>
      </c>
      <c r="G322" s="105">
        <v>0</v>
      </c>
      <c r="H322" s="170">
        <v>58</v>
      </c>
      <c r="I322" s="127">
        <v>646</v>
      </c>
      <c r="J322" s="145">
        <v>303</v>
      </c>
      <c r="K322" s="174">
        <v>343</v>
      </c>
      <c r="L322" s="181">
        <v>0</v>
      </c>
      <c r="M322" s="146">
        <v>0</v>
      </c>
      <c r="N322" s="146">
        <v>0</v>
      </c>
      <c r="O322" s="182">
        <v>0</v>
      </c>
      <c r="P322" s="177">
        <f t="shared" si="17"/>
        <v>0</v>
      </c>
      <c r="Q322" s="105">
        <v>0</v>
      </c>
      <c r="R322" s="186">
        <v>0</v>
      </c>
      <c r="S322" s="181">
        <f t="shared" si="18"/>
        <v>0</v>
      </c>
      <c r="T322" s="146">
        <v>0</v>
      </c>
      <c r="U322" s="146">
        <v>0</v>
      </c>
      <c r="V322" s="146">
        <v>0</v>
      </c>
      <c r="W322" s="182">
        <v>0</v>
      </c>
      <c r="X322" s="177">
        <f t="shared" si="19"/>
        <v>0</v>
      </c>
      <c r="Y322" s="147">
        <v>0</v>
      </c>
      <c r="Z322" s="152">
        <v>0</v>
      </c>
    </row>
    <row r="323" spans="1:26" s="72" customFormat="1" ht="15" customHeight="1" x14ac:dyDescent="0.2">
      <c r="A323" s="157" t="s">
        <v>11</v>
      </c>
      <c r="B323" s="159" t="s">
        <v>0</v>
      </c>
      <c r="C323" s="161">
        <v>50006665</v>
      </c>
      <c r="D323" s="163" t="s">
        <v>418</v>
      </c>
      <c r="E323" s="165">
        <f t="shared" si="20"/>
        <v>851</v>
      </c>
      <c r="F323" s="169">
        <v>132</v>
      </c>
      <c r="G323" s="105">
        <v>0</v>
      </c>
      <c r="H323" s="170">
        <v>132</v>
      </c>
      <c r="I323" s="127">
        <v>719</v>
      </c>
      <c r="J323" s="145">
        <v>350</v>
      </c>
      <c r="K323" s="174">
        <v>369</v>
      </c>
      <c r="L323" s="181">
        <v>0</v>
      </c>
      <c r="M323" s="146">
        <v>0</v>
      </c>
      <c r="N323" s="146">
        <v>0</v>
      </c>
      <c r="O323" s="182">
        <v>0</v>
      </c>
      <c r="P323" s="177">
        <f t="shared" si="17"/>
        <v>0</v>
      </c>
      <c r="Q323" s="105">
        <v>0</v>
      </c>
      <c r="R323" s="186">
        <v>0</v>
      </c>
      <c r="S323" s="181">
        <f t="shared" si="18"/>
        <v>0</v>
      </c>
      <c r="T323" s="146">
        <v>0</v>
      </c>
      <c r="U323" s="146">
        <v>0</v>
      </c>
      <c r="V323" s="146">
        <v>0</v>
      </c>
      <c r="W323" s="182">
        <v>0</v>
      </c>
      <c r="X323" s="177">
        <f t="shared" si="19"/>
        <v>0</v>
      </c>
      <c r="Y323" s="147">
        <v>0</v>
      </c>
      <c r="Z323" s="152">
        <v>0</v>
      </c>
    </row>
    <row r="324" spans="1:26" s="72" customFormat="1" ht="15" customHeight="1" x14ac:dyDescent="0.2">
      <c r="A324" s="157" t="s">
        <v>11</v>
      </c>
      <c r="B324" s="159" t="s">
        <v>0</v>
      </c>
      <c r="C324" s="161">
        <v>50006673</v>
      </c>
      <c r="D324" s="163" t="s">
        <v>419</v>
      </c>
      <c r="E324" s="165">
        <f t="shared" si="20"/>
        <v>934</v>
      </c>
      <c r="F324" s="169">
        <v>102</v>
      </c>
      <c r="G324" s="105">
        <v>0</v>
      </c>
      <c r="H324" s="170">
        <v>102</v>
      </c>
      <c r="I324" s="127">
        <v>832</v>
      </c>
      <c r="J324" s="145">
        <v>388</v>
      </c>
      <c r="K324" s="174">
        <v>444</v>
      </c>
      <c r="L324" s="181">
        <v>0</v>
      </c>
      <c r="M324" s="146">
        <v>0</v>
      </c>
      <c r="N324" s="146">
        <v>0</v>
      </c>
      <c r="O324" s="182">
        <v>0</v>
      </c>
      <c r="P324" s="177">
        <f t="shared" si="17"/>
        <v>0</v>
      </c>
      <c r="Q324" s="105">
        <v>0</v>
      </c>
      <c r="R324" s="186">
        <v>0</v>
      </c>
      <c r="S324" s="181">
        <f t="shared" si="18"/>
        <v>0</v>
      </c>
      <c r="T324" s="146">
        <v>0</v>
      </c>
      <c r="U324" s="146">
        <v>0</v>
      </c>
      <c r="V324" s="146">
        <v>0</v>
      </c>
      <c r="W324" s="182">
        <v>0</v>
      </c>
      <c r="X324" s="177">
        <f t="shared" si="19"/>
        <v>0</v>
      </c>
      <c r="Y324" s="147">
        <v>0</v>
      </c>
      <c r="Z324" s="152">
        <v>0</v>
      </c>
    </row>
    <row r="325" spans="1:26" s="72" customFormat="1" ht="15" customHeight="1" x14ac:dyDescent="0.2">
      <c r="A325" s="157" t="s">
        <v>11</v>
      </c>
      <c r="B325" s="159" t="s">
        <v>0</v>
      </c>
      <c r="C325" s="161">
        <v>50006681</v>
      </c>
      <c r="D325" s="163" t="s">
        <v>420</v>
      </c>
      <c r="E325" s="165">
        <f t="shared" si="20"/>
        <v>972</v>
      </c>
      <c r="F325" s="169">
        <v>176</v>
      </c>
      <c r="G325" s="105">
        <v>0</v>
      </c>
      <c r="H325" s="170">
        <v>176</v>
      </c>
      <c r="I325" s="127">
        <v>796</v>
      </c>
      <c r="J325" s="145">
        <v>466</v>
      </c>
      <c r="K325" s="174">
        <v>330</v>
      </c>
      <c r="L325" s="181">
        <v>0</v>
      </c>
      <c r="M325" s="146">
        <v>0</v>
      </c>
      <c r="N325" s="146">
        <v>0</v>
      </c>
      <c r="O325" s="182">
        <v>0</v>
      </c>
      <c r="P325" s="177">
        <f t="shared" si="17"/>
        <v>0</v>
      </c>
      <c r="Q325" s="105">
        <v>0</v>
      </c>
      <c r="R325" s="186">
        <v>0</v>
      </c>
      <c r="S325" s="181">
        <f t="shared" si="18"/>
        <v>0</v>
      </c>
      <c r="T325" s="146">
        <v>0</v>
      </c>
      <c r="U325" s="146">
        <v>0</v>
      </c>
      <c r="V325" s="146">
        <v>0</v>
      </c>
      <c r="W325" s="182">
        <v>0</v>
      </c>
      <c r="X325" s="177">
        <f t="shared" si="19"/>
        <v>0</v>
      </c>
      <c r="Y325" s="147">
        <v>0</v>
      </c>
      <c r="Z325" s="152">
        <v>0</v>
      </c>
    </row>
    <row r="326" spans="1:26" s="72" customFormat="1" ht="15" customHeight="1" x14ac:dyDescent="0.2">
      <c r="A326" s="157" t="s">
        <v>11</v>
      </c>
      <c r="B326" s="159" t="s">
        <v>0</v>
      </c>
      <c r="C326" s="161">
        <v>50006690</v>
      </c>
      <c r="D326" s="163" t="s">
        <v>421</v>
      </c>
      <c r="E326" s="165">
        <f t="shared" si="20"/>
        <v>272</v>
      </c>
      <c r="F326" s="169">
        <v>127</v>
      </c>
      <c r="G326" s="105">
        <v>0</v>
      </c>
      <c r="H326" s="170">
        <v>127</v>
      </c>
      <c r="I326" s="127">
        <v>145</v>
      </c>
      <c r="J326" s="145">
        <v>145</v>
      </c>
      <c r="K326" s="174">
        <v>0</v>
      </c>
      <c r="L326" s="181">
        <v>0</v>
      </c>
      <c r="M326" s="146">
        <v>0</v>
      </c>
      <c r="N326" s="146">
        <v>0</v>
      </c>
      <c r="O326" s="182">
        <v>0</v>
      </c>
      <c r="P326" s="177">
        <f t="shared" si="17"/>
        <v>0</v>
      </c>
      <c r="Q326" s="105">
        <v>0</v>
      </c>
      <c r="R326" s="186">
        <v>0</v>
      </c>
      <c r="S326" s="181">
        <f t="shared" si="18"/>
        <v>0</v>
      </c>
      <c r="T326" s="146">
        <v>0</v>
      </c>
      <c r="U326" s="146">
        <v>0</v>
      </c>
      <c r="V326" s="146">
        <v>0</v>
      </c>
      <c r="W326" s="182">
        <v>0</v>
      </c>
      <c r="X326" s="177">
        <f t="shared" si="19"/>
        <v>0</v>
      </c>
      <c r="Y326" s="147">
        <v>0</v>
      </c>
      <c r="Z326" s="152">
        <v>0</v>
      </c>
    </row>
    <row r="327" spans="1:26" s="72" customFormat="1" ht="15" customHeight="1" x14ac:dyDescent="0.2">
      <c r="A327" s="157" t="s">
        <v>11</v>
      </c>
      <c r="B327" s="159" t="s">
        <v>0</v>
      </c>
      <c r="C327" s="161">
        <v>50006703</v>
      </c>
      <c r="D327" s="163" t="s">
        <v>422</v>
      </c>
      <c r="E327" s="165">
        <f t="shared" si="20"/>
        <v>829</v>
      </c>
      <c r="F327" s="169">
        <v>71</v>
      </c>
      <c r="G327" s="105">
        <v>0</v>
      </c>
      <c r="H327" s="170">
        <v>71</v>
      </c>
      <c r="I327" s="127">
        <v>758</v>
      </c>
      <c r="J327" s="145">
        <v>426</v>
      </c>
      <c r="K327" s="174">
        <v>332</v>
      </c>
      <c r="L327" s="181">
        <v>0</v>
      </c>
      <c r="M327" s="146">
        <v>0</v>
      </c>
      <c r="N327" s="146">
        <v>0</v>
      </c>
      <c r="O327" s="182">
        <v>0</v>
      </c>
      <c r="P327" s="177">
        <f t="shared" si="17"/>
        <v>0</v>
      </c>
      <c r="Q327" s="105">
        <v>0</v>
      </c>
      <c r="R327" s="186">
        <v>0</v>
      </c>
      <c r="S327" s="181">
        <f t="shared" si="18"/>
        <v>0</v>
      </c>
      <c r="T327" s="146">
        <v>0</v>
      </c>
      <c r="U327" s="146">
        <v>0</v>
      </c>
      <c r="V327" s="146">
        <v>0</v>
      </c>
      <c r="W327" s="182">
        <v>0</v>
      </c>
      <c r="X327" s="177">
        <f t="shared" si="19"/>
        <v>0</v>
      </c>
      <c r="Y327" s="147">
        <v>0</v>
      </c>
      <c r="Z327" s="152">
        <v>0</v>
      </c>
    </row>
    <row r="328" spans="1:26" s="72" customFormat="1" ht="15" customHeight="1" x14ac:dyDescent="0.2">
      <c r="A328" s="157" t="s">
        <v>11</v>
      </c>
      <c r="B328" s="159" t="s">
        <v>0</v>
      </c>
      <c r="C328" s="161">
        <v>50025724</v>
      </c>
      <c r="D328" s="163" t="s">
        <v>423</v>
      </c>
      <c r="E328" s="165">
        <f t="shared" si="20"/>
        <v>937</v>
      </c>
      <c r="F328" s="169">
        <v>148</v>
      </c>
      <c r="G328" s="105">
        <v>0</v>
      </c>
      <c r="H328" s="170">
        <v>148</v>
      </c>
      <c r="I328" s="127">
        <v>789</v>
      </c>
      <c r="J328" s="145">
        <v>432</v>
      </c>
      <c r="K328" s="174">
        <v>357</v>
      </c>
      <c r="L328" s="181">
        <v>0</v>
      </c>
      <c r="M328" s="146">
        <v>0</v>
      </c>
      <c r="N328" s="146">
        <v>0</v>
      </c>
      <c r="O328" s="182">
        <v>0</v>
      </c>
      <c r="P328" s="177">
        <f t="shared" si="17"/>
        <v>0</v>
      </c>
      <c r="Q328" s="105">
        <v>0</v>
      </c>
      <c r="R328" s="186">
        <v>0</v>
      </c>
      <c r="S328" s="181">
        <f t="shared" si="18"/>
        <v>0</v>
      </c>
      <c r="T328" s="146">
        <v>0</v>
      </c>
      <c r="U328" s="146">
        <v>0</v>
      </c>
      <c r="V328" s="146">
        <v>0</v>
      </c>
      <c r="W328" s="182">
        <v>0</v>
      </c>
      <c r="X328" s="177">
        <f t="shared" si="19"/>
        <v>0</v>
      </c>
      <c r="Y328" s="147">
        <v>0</v>
      </c>
      <c r="Z328" s="152">
        <v>0</v>
      </c>
    </row>
    <row r="329" spans="1:26" s="72" customFormat="1" ht="15" customHeight="1" x14ac:dyDescent="0.2">
      <c r="A329" s="157" t="s">
        <v>11</v>
      </c>
      <c r="B329" s="159" t="s">
        <v>0</v>
      </c>
      <c r="C329" s="161">
        <v>50023144</v>
      </c>
      <c r="D329" s="163" t="s">
        <v>424</v>
      </c>
      <c r="E329" s="165">
        <f t="shared" si="20"/>
        <v>520</v>
      </c>
      <c r="F329" s="169">
        <v>94</v>
      </c>
      <c r="G329" s="105">
        <v>0</v>
      </c>
      <c r="H329" s="170">
        <v>94</v>
      </c>
      <c r="I329" s="127">
        <v>426</v>
      </c>
      <c r="J329" s="145">
        <v>249</v>
      </c>
      <c r="K329" s="174">
        <v>177</v>
      </c>
      <c r="L329" s="181">
        <v>0</v>
      </c>
      <c r="M329" s="146">
        <v>0</v>
      </c>
      <c r="N329" s="146">
        <v>0</v>
      </c>
      <c r="O329" s="182">
        <v>0</v>
      </c>
      <c r="P329" s="177">
        <f t="shared" si="17"/>
        <v>0</v>
      </c>
      <c r="Q329" s="105">
        <v>0</v>
      </c>
      <c r="R329" s="186">
        <v>0</v>
      </c>
      <c r="S329" s="181">
        <f t="shared" si="18"/>
        <v>0</v>
      </c>
      <c r="T329" s="146">
        <v>0</v>
      </c>
      <c r="U329" s="146">
        <v>0</v>
      </c>
      <c r="V329" s="146">
        <v>0</v>
      </c>
      <c r="W329" s="182">
        <v>0</v>
      </c>
      <c r="X329" s="177">
        <f t="shared" si="19"/>
        <v>0</v>
      </c>
      <c r="Y329" s="147">
        <v>0</v>
      </c>
      <c r="Z329" s="152">
        <v>0</v>
      </c>
    </row>
    <row r="330" spans="1:26" s="72" customFormat="1" ht="15" customHeight="1" x14ac:dyDescent="0.2">
      <c r="A330" s="157" t="s">
        <v>11</v>
      </c>
      <c r="B330" s="159" t="s">
        <v>0</v>
      </c>
      <c r="C330" s="161">
        <v>50007211</v>
      </c>
      <c r="D330" s="163" t="s">
        <v>425</v>
      </c>
      <c r="E330" s="165">
        <f t="shared" si="20"/>
        <v>1228</v>
      </c>
      <c r="F330" s="169">
        <v>76</v>
      </c>
      <c r="G330" s="105">
        <v>0</v>
      </c>
      <c r="H330" s="170">
        <v>76</v>
      </c>
      <c r="I330" s="127">
        <v>1052</v>
      </c>
      <c r="J330" s="145">
        <v>544</v>
      </c>
      <c r="K330" s="174">
        <v>508</v>
      </c>
      <c r="L330" s="181">
        <v>0</v>
      </c>
      <c r="M330" s="146">
        <v>0</v>
      </c>
      <c r="N330" s="146">
        <v>0</v>
      </c>
      <c r="O330" s="182">
        <v>0</v>
      </c>
      <c r="P330" s="177">
        <f t="shared" si="17"/>
        <v>0</v>
      </c>
      <c r="Q330" s="105">
        <v>0</v>
      </c>
      <c r="R330" s="186">
        <v>0</v>
      </c>
      <c r="S330" s="181">
        <f t="shared" si="18"/>
        <v>100</v>
      </c>
      <c r="T330" s="146">
        <v>100</v>
      </c>
      <c r="U330" s="146">
        <v>0</v>
      </c>
      <c r="V330" s="146">
        <v>0</v>
      </c>
      <c r="W330" s="182">
        <v>0</v>
      </c>
      <c r="X330" s="177">
        <f t="shared" si="19"/>
        <v>0</v>
      </c>
      <c r="Y330" s="147">
        <v>0</v>
      </c>
      <c r="Z330" s="152">
        <v>0</v>
      </c>
    </row>
    <row r="331" spans="1:26" s="72" customFormat="1" ht="15" customHeight="1" x14ac:dyDescent="0.2">
      <c r="A331" s="157" t="s">
        <v>11</v>
      </c>
      <c r="B331" s="159" t="s">
        <v>0</v>
      </c>
      <c r="C331" s="161">
        <v>50007220</v>
      </c>
      <c r="D331" s="163" t="s">
        <v>426</v>
      </c>
      <c r="E331" s="165">
        <f t="shared" si="20"/>
        <v>966</v>
      </c>
      <c r="F331" s="169">
        <v>146</v>
      </c>
      <c r="G331" s="105">
        <v>0</v>
      </c>
      <c r="H331" s="170">
        <v>146</v>
      </c>
      <c r="I331" s="127">
        <v>820</v>
      </c>
      <c r="J331" s="145">
        <v>452</v>
      </c>
      <c r="K331" s="174">
        <v>368</v>
      </c>
      <c r="L331" s="181">
        <v>0</v>
      </c>
      <c r="M331" s="146">
        <v>0</v>
      </c>
      <c r="N331" s="146">
        <v>0</v>
      </c>
      <c r="O331" s="182">
        <v>0</v>
      </c>
      <c r="P331" s="177">
        <f t="shared" si="17"/>
        <v>0</v>
      </c>
      <c r="Q331" s="105">
        <v>0</v>
      </c>
      <c r="R331" s="186">
        <v>0</v>
      </c>
      <c r="S331" s="181">
        <f t="shared" si="18"/>
        <v>0</v>
      </c>
      <c r="T331" s="146">
        <v>0</v>
      </c>
      <c r="U331" s="146">
        <v>0</v>
      </c>
      <c r="V331" s="146">
        <v>0</v>
      </c>
      <c r="W331" s="182">
        <v>0</v>
      </c>
      <c r="X331" s="177">
        <f t="shared" si="19"/>
        <v>0</v>
      </c>
      <c r="Y331" s="147">
        <v>0</v>
      </c>
      <c r="Z331" s="152">
        <v>0</v>
      </c>
    </row>
    <row r="332" spans="1:26" s="72" customFormat="1" ht="15" customHeight="1" x14ac:dyDescent="0.2">
      <c r="A332" s="157" t="s">
        <v>11</v>
      </c>
      <c r="B332" s="159" t="s">
        <v>0</v>
      </c>
      <c r="C332" s="161">
        <v>50025716</v>
      </c>
      <c r="D332" s="163" t="s">
        <v>427</v>
      </c>
      <c r="E332" s="165">
        <f t="shared" si="20"/>
        <v>1367</v>
      </c>
      <c r="F332" s="169">
        <v>103</v>
      </c>
      <c r="G332" s="105">
        <v>0</v>
      </c>
      <c r="H332" s="170">
        <v>103</v>
      </c>
      <c r="I332" s="127">
        <v>1136</v>
      </c>
      <c r="J332" s="145">
        <v>767</v>
      </c>
      <c r="K332" s="174">
        <v>369</v>
      </c>
      <c r="L332" s="181">
        <v>0</v>
      </c>
      <c r="M332" s="146">
        <v>0</v>
      </c>
      <c r="N332" s="146">
        <v>0</v>
      </c>
      <c r="O332" s="182">
        <v>0</v>
      </c>
      <c r="P332" s="177">
        <f t="shared" si="17"/>
        <v>0</v>
      </c>
      <c r="Q332" s="105">
        <v>0</v>
      </c>
      <c r="R332" s="186">
        <v>0</v>
      </c>
      <c r="S332" s="181">
        <f t="shared" si="18"/>
        <v>128</v>
      </c>
      <c r="T332" s="146">
        <v>128</v>
      </c>
      <c r="U332" s="146">
        <v>0</v>
      </c>
      <c r="V332" s="146">
        <v>0</v>
      </c>
      <c r="W332" s="182">
        <v>0</v>
      </c>
      <c r="X332" s="177">
        <f t="shared" si="19"/>
        <v>0</v>
      </c>
      <c r="Y332" s="147">
        <v>0</v>
      </c>
      <c r="Z332" s="152">
        <v>0</v>
      </c>
    </row>
    <row r="333" spans="1:26" s="72" customFormat="1" ht="15" customHeight="1" x14ac:dyDescent="0.2">
      <c r="A333" s="157" t="s">
        <v>11</v>
      </c>
      <c r="B333" s="159" t="s">
        <v>0</v>
      </c>
      <c r="C333" s="161">
        <v>50007335</v>
      </c>
      <c r="D333" s="163" t="s">
        <v>428</v>
      </c>
      <c r="E333" s="165">
        <f t="shared" si="20"/>
        <v>1342</v>
      </c>
      <c r="F333" s="169">
        <v>181</v>
      </c>
      <c r="G333" s="105">
        <v>0</v>
      </c>
      <c r="H333" s="170">
        <v>181</v>
      </c>
      <c r="I333" s="127">
        <v>878</v>
      </c>
      <c r="J333" s="145">
        <v>478</v>
      </c>
      <c r="K333" s="174">
        <v>400</v>
      </c>
      <c r="L333" s="181">
        <v>0</v>
      </c>
      <c r="M333" s="146">
        <v>0</v>
      </c>
      <c r="N333" s="146">
        <v>0</v>
      </c>
      <c r="O333" s="182">
        <v>0</v>
      </c>
      <c r="P333" s="177">
        <f t="shared" si="17"/>
        <v>0</v>
      </c>
      <c r="Q333" s="105">
        <v>0</v>
      </c>
      <c r="R333" s="186">
        <v>0</v>
      </c>
      <c r="S333" s="181">
        <f t="shared" si="18"/>
        <v>283</v>
      </c>
      <c r="T333" s="146">
        <v>283</v>
      </c>
      <c r="U333" s="146">
        <v>0</v>
      </c>
      <c r="V333" s="146">
        <v>0</v>
      </c>
      <c r="W333" s="182">
        <v>0</v>
      </c>
      <c r="X333" s="177">
        <f t="shared" si="19"/>
        <v>0</v>
      </c>
      <c r="Y333" s="147">
        <v>0</v>
      </c>
      <c r="Z333" s="152">
        <v>0</v>
      </c>
    </row>
    <row r="334" spans="1:26" s="72" customFormat="1" ht="15" customHeight="1" x14ac:dyDescent="0.2">
      <c r="A334" s="157" t="s">
        <v>11</v>
      </c>
      <c r="B334" s="159" t="s">
        <v>0</v>
      </c>
      <c r="C334" s="161">
        <v>50059904</v>
      </c>
      <c r="D334" s="163" t="s">
        <v>429</v>
      </c>
      <c r="E334" s="165">
        <f t="shared" si="20"/>
        <v>567</v>
      </c>
      <c r="F334" s="169">
        <v>98</v>
      </c>
      <c r="G334" s="105">
        <v>0</v>
      </c>
      <c r="H334" s="170">
        <v>98</v>
      </c>
      <c r="I334" s="127">
        <v>469</v>
      </c>
      <c r="J334" s="145">
        <v>469</v>
      </c>
      <c r="K334" s="174">
        <v>0</v>
      </c>
      <c r="L334" s="181">
        <v>0</v>
      </c>
      <c r="M334" s="146">
        <v>0</v>
      </c>
      <c r="N334" s="146">
        <v>0</v>
      </c>
      <c r="O334" s="182">
        <v>0</v>
      </c>
      <c r="P334" s="177">
        <f t="shared" si="17"/>
        <v>0</v>
      </c>
      <c r="Q334" s="105">
        <v>0</v>
      </c>
      <c r="R334" s="186">
        <v>0</v>
      </c>
      <c r="S334" s="181">
        <f t="shared" si="18"/>
        <v>0</v>
      </c>
      <c r="T334" s="146">
        <v>0</v>
      </c>
      <c r="U334" s="146">
        <v>0</v>
      </c>
      <c r="V334" s="146">
        <v>0</v>
      </c>
      <c r="W334" s="182">
        <v>0</v>
      </c>
      <c r="X334" s="177">
        <f t="shared" si="19"/>
        <v>0</v>
      </c>
      <c r="Y334" s="147">
        <v>0</v>
      </c>
      <c r="Z334" s="152">
        <v>0</v>
      </c>
    </row>
    <row r="335" spans="1:26" s="72" customFormat="1" ht="15" customHeight="1" x14ac:dyDescent="0.2">
      <c r="A335" s="157" t="s">
        <v>11</v>
      </c>
      <c r="B335" s="159" t="s">
        <v>0</v>
      </c>
      <c r="C335" s="161">
        <v>50008803</v>
      </c>
      <c r="D335" s="163" t="s">
        <v>430</v>
      </c>
      <c r="E335" s="165">
        <f t="shared" si="20"/>
        <v>1017</v>
      </c>
      <c r="F335" s="169">
        <v>167</v>
      </c>
      <c r="G335" s="105">
        <v>0</v>
      </c>
      <c r="H335" s="170">
        <v>167</v>
      </c>
      <c r="I335" s="127">
        <v>850</v>
      </c>
      <c r="J335" s="145">
        <v>528</v>
      </c>
      <c r="K335" s="174">
        <v>322</v>
      </c>
      <c r="L335" s="181">
        <v>0</v>
      </c>
      <c r="M335" s="146">
        <v>0</v>
      </c>
      <c r="N335" s="146">
        <v>0</v>
      </c>
      <c r="O335" s="182">
        <v>0</v>
      </c>
      <c r="P335" s="177">
        <f t="shared" ref="P335:P398" si="21">SUM(Q335:R335)</f>
        <v>0</v>
      </c>
      <c r="Q335" s="105">
        <v>0</v>
      </c>
      <c r="R335" s="186">
        <v>0</v>
      </c>
      <c r="S335" s="181">
        <f t="shared" ref="S335:S398" si="22">SUM(T335:W335)</f>
        <v>0</v>
      </c>
      <c r="T335" s="146">
        <v>0</v>
      </c>
      <c r="U335" s="146">
        <v>0</v>
      </c>
      <c r="V335" s="146">
        <v>0</v>
      </c>
      <c r="W335" s="182">
        <v>0</v>
      </c>
      <c r="X335" s="177">
        <f t="shared" ref="X335:X398" si="23">SUM(Y335:Z335)</f>
        <v>0</v>
      </c>
      <c r="Y335" s="147">
        <v>0</v>
      </c>
      <c r="Z335" s="152">
        <v>0</v>
      </c>
    </row>
    <row r="336" spans="1:26" s="72" customFormat="1" ht="15" customHeight="1" x14ac:dyDescent="0.2">
      <c r="A336" s="157" t="s">
        <v>11</v>
      </c>
      <c r="B336" s="159" t="s">
        <v>0</v>
      </c>
      <c r="C336" s="161">
        <v>50031031</v>
      </c>
      <c r="D336" s="163" t="s">
        <v>431</v>
      </c>
      <c r="E336" s="165">
        <f t="shared" ref="E336:E399" si="24">SUM(F336+I336+L336+P336+S336+X336)</f>
        <v>1394</v>
      </c>
      <c r="F336" s="169">
        <v>123</v>
      </c>
      <c r="G336" s="105">
        <v>0</v>
      </c>
      <c r="H336" s="170">
        <v>123</v>
      </c>
      <c r="I336" s="127">
        <v>1271</v>
      </c>
      <c r="J336" s="145">
        <v>696</v>
      </c>
      <c r="K336" s="174">
        <v>575</v>
      </c>
      <c r="L336" s="181">
        <v>0</v>
      </c>
      <c r="M336" s="146">
        <v>0</v>
      </c>
      <c r="N336" s="146">
        <v>0</v>
      </c>
      <c r="O336" s="182">
        <v>0</v>
      </c>
      <c r="P336" s="177">
        <f t="shared" si="21"/>
        <v>0</v>
      </c>
      <c r="Q336" s="105">
        <v>0</v>
      </c>
      <c r="R336" s="186">
        <v>0</v>
      </c>
      <c r="S336" s="181">
        <f t="shared" si="22"/>
        <v>0</v>
      </c>
      <c r="T336" s="146">
        <v>0</v>
      </c>
      <c r="U336" s="146">
        <v>0</v>
      </c>
      <c r="V336" s="146">
        <v>0</v>
      </c>
      <c r="W336" s="182">
        <v>0</v>
      </c>
      <c r="X336" s="177">
        <f t="shared" si="23"/>
        <v>0</v>
      </c>
      <c r="Y336" s="147">
        <v>0</v>
      </c>
      <c r="Z336" s="152">
        <v>0</v>
      </c>
    </row>
    <row r="337" spans="1:26" s="72" customFormat="1" ht="15" customHeight="1" x14ac:dyDescent="0.2">
      <c r="A337" s="157" t="s">
        <v>11</v>
      </c>
      <c r="B337" s="159" t="s">
        <v>0</v>
      </c>
      <c r="C337" s="161">
        <v>50006738</v>
      </c>
      <c r="D337" s="163" t="s">
        <v>432</v>
      </c>
      <c r="E337" s="165">
        <f t="shared" si="24"/>
        <v>752</v>
      </c>
      <c r="F337" s="169">
        <v>142</v>
      </c>
      <c r="G337" s="105">
        <v>0</v>
      </c>
      <c r="H337" s="170">
        <v>142</v>
      </c>
      <c r="I337" s="127">
        <v>610</v>
      </c>
      <c r="J337" s="145">
        <v>318</v>
      </c>
      <c r="K337" s="174">
        <v>292</v>
      </c>
      <c r="L337" s="181">
        <v>0</v>
      </c>
      <c r="M337" s="146">
        <v>0</v>
      </c>
      <c r="N337" s="146">
        <v>0</v>
      </c>
      <c r="O337" s="182">
        <v>0</v>
      </c>
      <c r="P337" s="177">
        <f t="shared" si="21"/>
        <v>0</v>
      </c>
      <c r="Q337" s="105">
        <v>0</v>
      </c>
      <c r="R337" s="186">
        <v>0</v>
      </c>
      <c r="S337" s="181">
        <f t="shared" si="22"/>
        <v>0</v>
      </c>
      <c r="T337" s="146">
        <v>0</v>
      </c>
      <c r="U337" s="146">
        <v>0</v>
      </c>
      <c r="V337" s="146">
        <v>0</v>
      </c>
      <c r="W337" s="182">
        <v>0</v>
      </c>
      <c r="X337" s="177">
        <f t="shared" si="23"/>
        <v>0</v>
      </c>
      <c r="Y337" s="147">
        <v>0</v>
      </c>
      <c r="Z337" s="152">
        <v>0</v>
      </c>
    </row>
    <row r="338" spans="1:26" s="72" customFormat="1" ht="15" customHeight="1" x14ac:dyDescent="0.2">
      <c r="A338" s="157" t="s">
        <v>11</v>
      </c>
      <c r="B338" s="159" t="s">
        <v>0</v>
      </c>
      <c r="C338" s="161">
        <v>50007238</v>
      </c>
      <c r="D338" s="163" t="s">
        <v>433</v>
      </c>
      <c r="E338" s="165">
        <f t="shared" si="24"/>
        <v>978</v>
      </c>
      <c r="F338" s="169">
        <v>113</v>
      </c>
      <c r="G338" s="105">
        <v>0</v>
      </c>
      <c r="H338" s="170">
        <v>113</v>
      </c>
      <c r="I338" s="127">
        <v>865</v>
      </c>
      <c r="J338" s="145">
        <v>375</v>
      </c>
      <c r="K338" s="174">
        <v>490</v>
      </c>
      <c r="L338" s="181">
        <v>0</v>
      </c>
      <c r="M338" s="146">
        <v>0</v>
      </c>
      <c r="N338" s="146">
        <v>0</v>
      </c>
      <c r="O338" s="182">
        <v>0</v>
      </c>
      <c r="P338" s="177">
        <f t="shared" si="21"/>
        <v>0</v>
      </c>
      <c r="Q338" s="105">
        <v>0</v>
      </c>
      <c r="R338" s="186">
        <v>0</v>
      </c>
      <c r="S338" s="181">
        <f t="shared" si="22"/>
        <v>0</v>
      </c>
      <c r="T338" s="146">
        <v>0</v>
      </c>
      <c r="U338" s="146">
        <v>0</v>
      </c>
      <c r="V338" s="146">
        <v>0</v>
      </c>
      <c r="W338" s="182">
        <v>0</v>
      </c>
      <c r="X338" s="177">
        <f t="shared" si="23"/>
        <v>0</v>
      </c>
      <c r="Y338" s="147">
        <v>0</v>
      </c>
      <c r="Z338" s="152">
        <v>0</v>
      </c>
    </row>
    <row r="339" spans="1:26" s="72" customFormat="1" ht="15" customHeight="1" x14ac:dyDescent="0.2">
      <c r="A339" s="157" t="s">
        <v>11</v>
      </c>
      <c r="B339" s="159" t="s">
        <v>0</v>
      </c>
      <c r="C339" s="161">
        <v>50006843</v>
      </c>
      <c r="D339" s="163" t="s">
        <v>434</v>
      </c>
      <c r="E339" s="165">
        <f t="shared" si="24"/>
        <v>1642</v>
      </c>
      <c r="F339" s="169">
        <v>104</v>
      </c>
      <c r="G339" s="105">
        <v>0</v>
      </c>
      <c r="H339" s="170">
        <v>104</v>
      </c>
      <c r="I339" s="127">
        <v>1538</v>
      </c>
      <c r="J339" s="145">
        <v>969</v>
      </c>
      <c r="K339" s="174">
        <v>569</v>
      </c>
      <c r="L339" s="181">
        <v>0</v>
      </c>
      <c r="M339" s="146">
        <v>0</v>
      </c>
      <c r="N339" s="146">
        <v>0</v>
      </c>
      <c r="O339" s="182">
        <v>0</v>
      </c>
      <c r="P339" s="177">
        <f t="shared" si="21"/>
        <v>0</v>
      </c>
      <c r="Q339" s="105">
        <v>0</v>
      </c>
      <c r="R339" s="186">
        <v>0</v>
      </c>
      <c r="S339" s="181">
        <f t="shared" si="22"/>
        <v>0</v>
      </c>
      <c r="T339" s="146">
        <v>0</v>
      </c>
      <c r="U339" s="146">
        <v>0</v>
      </c>
      <c r="V339" s="146">
        <v>0</v>
      </c>
      <c r="W339" s="182">
        <v>0</v>
      </c>
      <c r="X339" s="177">
        <f t="shared" si="23"/>
        <v>0</v>
      </c>
      <c r="Y339" s="147">
        <v>0</v>
      </c>
      <c r="Z339" s="152">
        <v>0</v>
      </c>
    </row>
    <row r="340" spans="1:26" s="72" customFormat="1" ht="15" customHeight="1" x14ac:dyDescent="0.2">
      <c r="A340" s="157" t="s">
        <v>11</v>
      </c>
      <c r="B340" s="159" t="s">
        <v>0</v>
      </c>
      <c r="C340" s="161">
        <v>50023152</v>
      </c>
      <c r="D340" s="163" t="s">
        <v>435</v>
      </c>
      <c r="E340" s="165">
        <f t="shared" si="24"/>
        <v>345</v>
      </c>
      <c r="F340" s="169">
        <v>50</v>
      </c>
      <c r="G340" s="105">
        <v>0</v>
      </c>
      <c r="H340" s="170">
        <v>50</v>
      </c>
      <c r="I340" s="127">
        <v>295</v>
      </c>
      <c r="J340" s="145">
        <v>178</v>
      </c>
      <c r="K340" s="174">
        <v>117</v>
      </c>
      <c r="L340" s="181">
        <v>0</v>
      </c>
      <c r="M340" s="146">
        <v>0</v>
      </c>
      <c r="N340" s="146">
        <v>0</v>
      </c>
      <c r="O340" s="182">
        <v>0</v>
      </c>
      <c r="P340" s="177">
        <f t="shared" si="21"/>
        <v>0</v>
      </c>
      <c r="Q340" s="105">
        <v>0</v>
      </c>
      <c r="R340" s="186">
        <v>0</v>
      </c>
      <c r="S340" s="181">
        <f t="shared" si="22"/>
        <v>0</v>
      </c>
      <c r="T340" s="146">
        <v>0</v>
      </c>
      <c r="U340" s="146">
        <v>0</v>
      </c>
      <c r="V340" s="146">
        <v>0</v>
      </c>
      <c r="W340" s="182">
        <v>0</v>
      </c>
      <c r="X340" s="177">
        <f t="shared" si="23"/>
        <v>0</v>
      </c>
      <c r="Y340" s="147">
        <v>0</v>
      </c>
      <c r="Z340" s="152">
        <v>0</v>
      </c>
    </row>
    <row r="341" spans="1:26" s="72" customFormat="1" ht="15" customHeight="1" x14ac:dyDescent="0.2">
      <c r="A341" s="157" t="s">
        <v>11</v>
      </c>
      <c r="B341" s="159" t="s">
        <v>0</v>
      </c>
      <c r="C341" s="161">
        <v>50007246</v>
      </c>
      <c r="D341" s="163" t="s">
        <v>436</v>
      </c>
      <c r="E341" s="165">
        <f t="shared" si="24"/>
        <v>990</v>
      </c>
      <c r="F341" s="169">
        <v>147</v>
      </c>
      <c r="G341" s="105">
        <v>0</v>
      </c>
      <c r="H341" s="170">
        <v>147</v>
      </c>
      <c r="I341" s="127">
        <v>843</v>
      </c>
      <c r="J341" s="145">
        <v>532</v>
      </c>
      <c r="K341" s="174">
        <v>311</v>
      </c>
      <c r="L341" s="181">
        <v>0</v>
      </c>
      <c r="M341" s="146">
        <v>0</v>
      </c>
      <c r="N341" s="146">
        <v>0</v>
      </c>
      <c r="O341" s="182">
        <v>0</v>
      </c>
      <c r="P341" s="177">
        <f t="shared" si="21"/>
        <v>0</v>
      </c>
      <c r="Q341" s="105">
        <v>0</v>
      </c>
      <c r="R341" s="186">
        <v>0</v>
      </c>
      <c r="S341" s="181">
        <f t="shared" si="22"/>
        <v>0</v>
      </c>
      <c r="T341" s="146">
        <v>0</v>
      </c>
      <c r="U341" s="146">
        <v>0</v>
      </c>
      <c r="V341" s="146">
        <v>0</v>
      </c>
      <c r="W341" s="182">
        <v>0</v>
      </c>
      <c r="X341" s="177">
        <f t="shared" si="23"/>
        <v>0</v>
      </c>
      <c r="Y341" s="147">
        <v>0</v>
      </c>
      <c r="Z341" s="152">
        <v>0</v>
      </c>
    </row>
    <row r="342" spans="1:26" s="72" customFormat="1" ht="15" customHeight="1" x14ac:dyDescent="0.2">
      <c r="A342" s="157" t="s">
        <v>11</v>
      </c>
      <c r="B342" s="159" t="s">
        <v>0</v>
      </c>
      <c r="C342" s="161">
        <v>50006851</v>
      </c>
      <c r="D342" s="163" t="s">
        <v>437</v>
      </c>
      <c r="E342" s="165">
        <f t="shared" si="24"/>
        <v>1254</v>
      </c>
      <c r="F342" s="169">
        <v>193</v>
      </c>
      <c r="G342" s="105">
        <v>0</v>
      </c>
      <c r="H342" s="170">
        <v>193</v>
      </c>
      <c r="I342" s="127">
        <v>988</v>
      </c>
      <c r="J342" s="145">
        <v>636</v>
      </c>
      <c r="K342" s="174">
        <v>352</v>
      </c>
      <c r="L342" s="181">
        <v>0</v>
      </c>
      <c r="M342" s="146">
        <v>0</v>
      </c>
      <c r="N342" s="146">
        <v>0</v>
      </c>
      <c r="O342" s="182">
        <v>0</v>
      </c>
      <c r="P342" s="177">
        <f t="shared" si="21"/>
        <v>0</v>
      </c>
      <c r="Q342" s="105">
        <v>0</v>
      </c>
      <c r="R342" s="186">
        <v>0</v>
      </c>
      <c r="S342" s="181">
        <f t="shared" si="22"/>
        <v>73</v>
      </c>
      <c r="T342" s="146">
        <v>73</v>
      </c>
      <c r="U342" s="146">
        <v>0</v>
      </c>
      <c r="V342" s="146">
        <v>0</v>
      </c>
      <c r="W342" s="182">
        <v>0</v>
      </c>
      <c r="X342" s="177">
        <f t="shared" si="23"/>
        <v>0</v>
      </c>
      <c r="Y342" s="147">
        <v>0</v>
      </c>
      <c r="Z342" s="152">
        <v>0</v>
      </c>
    </row>
    <row r="343" spans="1:26" s="72" customFormat="1" ht="15" customHeight="1" x14ac:dyDescent="0.2">
      <c r="A343" s="157" t="s">
        <v>11</v>
      </c>
      <c r="B343" s="159" t="s">
        <v>0</v>
      </c>
      <c r="C343" s="161">
        <v>50006746</v>
      </c>
      <c r="D343" s="163" t="s">
        <v>438</v>
      </c>
      <c r="E343" s="165">
        <f t="shared" si="24"/>
        <v>1777</v>
      </c>
      <c r="F343" s="169">
        <v>0</v>
      </c>
      <c r="G343" s="105">
        <v>0</v>
      </c>
      <c r="H343" s="170">
        <v>0</v>
      </c>
      <c r="I343" s="127">
        <v>1606</v>
      </c>
      <c r="J343" s="145">
        <v>996</v>
      </c>
      <c r="K343" s="174">
        <v>610</v>
      </c>
      <c r="L343" s="181">
        <v>0</v>
      </c>
      <c r="M343" s="146">
        <v>0</v>
      </c>
      <c r="N343" s="146">
        <v>0</v>
      </c>
      <c r="O343" s="182">
        <v>0</v>
      </c>
      <c r="P343" s="177">
        <f t="shared" si="21"/>
        <v>0</v>
      </c>
      <c r="Q343" s="105">
        <v>0</v>
      </c>
      <c r="R343" s="186">
        <v>0</v>
      </c>
      <c r="S343" s="181">
        <f t="shared" si="22"/>
        <v>171</v>
      </c>
      <c r="T343" s="146">
        <v>171</v>
      </c>
      <c r="U343" s="146">
        <v>0</v>
      </c>
      <c r="V343" s="146">
        <v>0</v>
      </c>
      <c r="W343" s="182">
        <v>0</v>
      </c>
      <c r="X343" s="177">
        <f t="shared" si="23"/>
        <v>0</v>
      </c>
      <c r="Y343" s="147">
        <v>0</v>
      </c>
      <c r="Z343" s="152">
        <v>0</v>
      </c>
    </row>
    <row r="344" spans="1:26" s="72" customFormat="1" ht="15" customHeight="1" x14ac:dyDescent="0.2">
      <c r="A344" s="157" t="s">
        <v>11</v>
      </c>
      <c r="B344" s="159" t="s">
        <v>0</v>
      </c>
      <c r="C344" s="161">
        <v>50006754</v>
      </c>
      <c r="D344" s="163" t="s">
        <v>439</v>
      </c>
      <c r="E344" s="165">
        <f t="shared" si="24"/>
        <v>574</v>
      </c>
      <c r="F344" s="169">
        <v>111</v>
      </c>
      <c r="G344" s="105">
        <v>0</v>
      </c>
      <c r="H344" s="170">
        <v>111</v>
      </c>
      <c r="I344" s="127">
        <v>463</v>
      </c>
      <c r="J344" s="145">
        <v>269</v>
      </c>
      <c r="K344" s="174">
        <v>194</v>
      </c>
      <c r="L344" s="181">
        <v>0</v>
      </c>
      <c r="M344" s="146">
        <v>0</v>
      </c>
      <c r="N344" s="146">
        <v>0</v>
      </c>
      <c r="O344" s="182">
        <v>0</v>
      </c>
      <c r="P344" s="177">
        <f t="shared" si="21"/>
        <v>0</v>
      </c>
      <c r="Q344" s="105">
        <v>0</v>
      </c>
      <c r="R344" s="186">
        <v>0</v>
      </c>
      <c r="S344" s="181">
        <f t="shared" si="22"/>
        <v>0</v>
      </c>
      <c r="T344" s="146">
        <v>0</v>
      </c>
      <c r="U344" s="146">
        <v>0</v>
      </c>
      <c r="V344" s="146">
        <v>0</v>
      </c>
      <c r="W344" s="182">
        <v>0</v>
      </c>
      <c r="X344" s="177">
        <f t="shared" si="23"/>
        <v>0</v>
      </c>
      <c r="Y344" s="147">
        <v>0</v>
      </c>
      <c r="Z344" s="152">
        <v>0</v>
      </c>
    </row>
    <row r="345" spans="1:26" s="72" customFormat="1" ht="15" customHeight="1" x14ac:dyDescent="0.2">
      <c r="A345" s="157" t="s">
        <v>11</v>
      </c>
      <c r="B345" s="159" t="s">
        <v>0</v>
      </c>
      <c r="C345" s="161">
        <v>50006860</v>
      </c>
      <c r="D345" s="163" t="s">
        <v>440</v>
      </c>
      <c r="E345" s="165">
        <f t="shared" si="24"/>
        <v>799</v>
      </c>
      <c r="F345" s="169">
        <v>67</v>
      </c>
      <c r="G345" s="105">
        <v>0</v>
      </c>
      <c r="H345" s="170">
        <v>67</v>
      </c>
      <c r="I345" s="127">
        <v>732</v>
      </c>
      <c r="J345" s="145">
        <v>347</v>
      </c>
      <c r="K345" s="174">
        <v>385</v>
      </c>
      <c r="L345" s="181">
        <v>0</v>
      </c>
      <c r="M345" s="146">
        <v>0</v>
      </c>
      <c r="N345" s="146">
        <v>0</v>
      </c>
      <c r="O345" s="182">
        <v>0</v>
      </c>
      <c r="P345" s="177">
        <f t="shared" si="21"/>
        <v>0</v>
      </c>
      <c r="Q345" s="105">
        <v>0</v>
      </c>
      <c r="R345" s="186">
        <v>0</v>
      </c>
      <c r="S345" s="181">
        <f t="shared" si="22"/>
        <v>0</v>
      </c>
      <c r="T345" s="146">
        <v>0</v>
      </c>
      <c r="U345" s="146">
        <v>0</v>
      </c>
      <c r="V345" s="146">
        <v>0</v>
      </c>
      <c r="W345" s="182">
        <v>0</v>
      </c>
      <c r="X345" s="177">
        <f t="shared" si="23"/>
        <v>0</v>
      </c>
      <c r="Y345" s="147">
        <v>0</v>
      </c>
      <c r="Z345" s="152">
        <v>0</v>
      </c>
    </row>
    <row r="346" spans="1:26" s="72" customFormat="1" ht="15" customHeight="1" x14ac:dyDescent="0.2">
      <c r="A346" s="157" t="s">
        <v>11</v>
      </c>
      <c r="B346" s="159" t="s">
        <v>0</v>
      </c>
      <c r="C346" s="161">
        <v>50006878</v>
      </c>
      <c r="D346" s="163" t="s">
        <v>441</v>
      </c>
      <c r="E346" s="165">
        <f t="shared" si="24"/>
        <v>746</v>
      </c>
      <c r="F346" s="169">
        <v>111</v>
      </c>
      <c r="G346" s="105">
        <v>0</v>
      </c>
      <c r="H346" s="170">
        <v>111</v>
      </c>
      <c r="I346" s="127">
        <v>635</v>
      </c>
      <c r="J346" s="145">
        <v>265</v>
      </c>
      <c r="K346" s="174">
        <v>370</v>
      </c>
      <c r="L346" s="181">
        <v>0</v>
      </c>
      <c r="M346" s="146">
        <v>0</v>
      </c>
      <c r="N346" s="146">
        <v>0</v>
      </c>
      <c r="O346" s="182">
        <v>0</v>
      </c>
      <c r="P346" s="177">
        <f t="shared" si="21"/>
        <v>0</v>
      </c>
      <c r="Q346" s="105">
        <v>0</v>
      </c>
      <c r="R346" s="186">
        <v>0</v>
      </c>
      <c r="S346" s="181">
        <f t="shared" si="22"/>
        <v>0</v>
      </c>
      <c r="T346" s="146">
        <v>0</v>
      </c>
      <c r="U346" s="146">
        <v>0</v>
      </c>
      <c r="V346" s="146">
        <v>0</v>
      </c>
      <c r="W346" s="182">
        <v>0</v>
      </c>
      <c r="X346" s="177">
        <f t="shared" si="23"/>
        <v>0</v>
      </c>
      <c r="Y346" s="147">
        <v>0</v>
      </c>
      <c r="Z346" s="152">
        <v>0</v>
      </c>
    </row>
    <row r="347" spans="1:26" s="72" customFormat="1" ht="15" customHeight="1" x14ac:dyDescent="0.2">
      <c r="A347" s="157" t="s">
        <v>11</v>
      </c>
      <c r="B347" s="159" t="s">
        <v>0</v>
      </c>
      <c r="C347" s="161">
        <v>50007254</v>
      </c>
      <c r="D347" s="163" t="s">
        <v>442</v>
      </c>
      <c r="E347" s="165">
        <f t="shared" si="24"/>
        <v>531</v>
      </c>
      <c r="F347" s="169">
        <v>91</v>
      </c>
      <c r="G347" s="105">
        <v>0</v>
      </c>
      <c r="H347" s="170">
        <v>91</v>
      </c>
      <c r="I347" s="127">
        <v>440</v>
      </c>
      <c r="J347" s="145">
        <v>264</v>
      </c>
      <c r="K347" s="174">
        <v>176</v>
      </c>
      <c r="L347" s="181">
        <v>0</v>
      </c>
      <c r="M347" s="146">
        <v>0</v>
      </c>
      <c r="N347" s="146">
        <v>0</v>
      </c>
      <c r="O347" s="182">
        <v>0</v>
      </c>
      <c r="P347" s="177">
        <f t="shared" si="21"/>
        <v>0</v>
      </c>
      <c r="Q347" s="105">
        <v>0</v>
      </c>
      <c r="R347" s="186">
        <v>0</v>
      </c>
      <c r="S347" s="181">
        <f t="shared" si="22"/>
        <v>0</v>
      </c>
      <c r="T347" s="146">
        <v>0</v>
      </c>
      <c r="U347" s="146">
        <v>0</v>
      </c>
      <c r="V347" s="146">
        <v>0</v>
      </c>
      <c r="W347" s="182">
        <v>0</v>
      </c>
      <c r="X347" s="177">
        <f t="shared" si="23"/>
        <v>0</v>
      </c>
      <c r="Y347" s="147">
        <v>0</v>
      </c>
      <c r="Z347" s="152">
        <v>0</v>
      </c>
    </row>
    <row r="348" spans="1:26" s="72" customFormat="1" ht="15" customHeight="1" x14ac:dyDescent="0.2">
      <c r="A348" s="157" t="s">
        <v>11</v>
      </c>
      <c r="B348" s="159" t="s">
        <v>0</v>
      </c>
      <c r="C348" s="161">
        <v>50006762</v>
      </c>
      <c r="D348" s="163" t="s">
        <v>443</v>
      </c>
      <c r="E348" s="165">
        <f t="shared" si="24"/>
        <v>1240</v>
      </c>
      <c r="F348" s="169">
        <v>170</v>
      </c>
      <c r="G348" s="105">
        <v>0</v>
      </c>
      <c r="H348" s="170">
        <v>170</v>
      </c>
      <c r="I348" s="127">
        <v>1070</v>
      </c>
      <c r="J348" s="145">
        <v>549</v>
      </c>
      <c r="K348" s="174">
        <v>521</v>
      </c>
      <c r="L348" s="181">
        <v>0</v>
      </c>
      <c r="M348" s="146">
        <v>0</v>
      </c>
      <c r="N348" s="146">
        <v>0</v>
      </c>
      <c r="O348" s="182">
        <v>0</v>
      </c>
      <c r="P348" s="177">
        <f t="shared" si="21"/>
        <v>0</v>
      </c>
      <c r="Q348" s="105">
        <v>0</v>
      </c>
      <c r="R348" s="186">
        <v>0</v>
      </c>
      <c r="S348" s="181">
        <f t="shared" si="22"/>
        <v>0</v>
      </c>
      <c r="T348" s="146">
        <v>0</v>
      </c>
      <c r="U348" s="146">
        <v>0</v>
      </c>
      <c r="V348" s="146">
        <v>0</v>
      </c>
      <c r="W348" s="182">
        <v>0</v>
      </c>
      <c r="X348" s="177">
        <f t="shared" si="23"/>
        <v>0</v>
      </c>
      <c r="Y348" s="147">
        <v>0</v>
      </c>
      <c r="Z348" s="152">
        <v>0</v>
      </c>
    </row>
    <row r="349" spans="1:26" s="72" customFormat="1" ht="15" customHeight="1" x14ac:dyDescent="0.2">
      <c r="A349" s="157" t="s">
        <v>11</v>
      </c>
      <c r="B349" s="159" t="s">
        <v>0</v>
      </c>
      <c r="C349" s="161">
        <v>50024817</v>
      </c>
      <c r="D349" s="163" t="s">
        <v>444</v>
      </c>
      <c r="E349" s="165">
        <f t="shared" si="24"/>
        <v>933</v>
      </c>
      <c r="F349" s="169">
        <v>161</v>
      </c>
      <c r="G349" s="105">
        <v>0</v>
      </c>
      <c r="H349" s="170">
        <v>161</v>
      </c>
      <c r="I349" s="127">
        <v>772</v>
      </c>
      <c r="J349" s="145">
        <v>430</v>
      </c>
      <c r="K349" s="174">
        <v>342</v>
      </c>
      <c r="L349" s="181">
        <v>0</v>
      </c>
      <c r="M349" s="146">
        <v>0</v>
      </c>
      <c r="N349" s="146">
        <v>0</v>
      </c>
      <c r="O349" s="182">
        <v>0</v>
      </c>
      <c r="P349" s="177">
        <f t="shared" si="21"/>
        <v>0</v>
      </c>
      <c r="Q349" s="105">
        <v>0</v>
      </c>
      <c r="R349" s="186">
        <v>0</v>
      </c>
      <c r="S349" s="181">
        <f t="shared" si="22"/>
        <v>0</v>
      </c>
      <c r="T349" s="146">
        <v>0</v>
      </c>
      <c r="U349" s="146">
        <v>0</v>
      </c>
      <c r="V349" s="146">
        <v>0</v>
      </c>
      <c r="W349" s="182">
        <v>0</v>
      </c>
      <c r="X349" s="177">
        <f t="shared" si="23"/>
        <v>0</v>
      </c>
      <c r="Y349" s="147">
        <v>0</v>
      </c>
      <c r="Z349" s="152">
        <v>0</v>
      </c>
    </row>
    <row r="350" spans="1:26" s="72" customFormat="1" ht="15" customHeight="1" x14ac:dyDescent="0.2">
      <c r="A350" s="157" t="s">
        <v>11</v>
      </c>
      <c r="B350" s="159" t="s">
        <v>0</v>
      </c>
      <c r="C350" s="161">
        <v>50007327</v>
      </c>
      <c r="D350" s="163" t="s">
        <v>445</v>
      </c>
      <c r="E350" s="165">
        <f t="shared" si="24"/>
        <v>1132</v>
      </c>
      <c r="F350" s="169">
        <v>137</v>
      </c>
      <c r="G350" s="105">
        <v>0</v>
      </c>
      <c r="H350" s="170">
        <v>137</v>
      </c>
      <c r="I350" s="127">
        <v>858</v>
      </c>
      <c r="J350" s="145">
        <v>429</v>
      </c>
      <c r="K350" s="174">
        <v>429</v>
      </c>
      <c r="L350" s="181">
        <v>0</v>
      </c>
      <c r="M350" s="146">
        <v>0</v>
      </c>
      <c r="N350" s="146">
        <v>0</v>
      </c>
      <c r="O350" s="182">
        <v>0</v>
      </c>
      <c r="P350" s="177">
        <f t="shared" si="21"/>
        <v>0</v>
      </c>
      <c r="Q350" s="105">
        <v>0</v>
      </c>
      <c r="R350" s="186">
        <v>0</v>
      </c>
      <c r="S350" s="181">
        <f t="shared" si="22"/>
        <v>137</v>
      </c>
      <c r="T350" s="146">
        <v>137</v>
      </c>
      <c r="U350" s="146">
        <v>0</v>
      </c>
      <c r="V350" s="146">
        <v>0</v>
      </c>
      <c r="W350" s="182">
        <v>0</v>
      </c>
      <c r="X350" s="177">
        <f t="shared" si="23"/>
        <v>0</v>
      </c>
      <c r="Y350" s="147">
        <v>0</v>
      </c>
      <c r="Z350" s="152">
        <v>0</v>
      </c>
    </row>
    <row r="351" spans="1:26" s="72" customFormat="1" ht="15" customHeight="1" x14ac:dyDescent="0.2">
      <c r="A351" s="157" t="s">
        <v>11</v>
      </c>
      <c r="B351" s="159" t="s">
        <v>0</v>
      </c>
      <c r="C351" s="161">
        <v>50024647</v>
      </c>
      <c r="D351" s="163" t="s">
        <v>446</v>
      </c>
      <c r="E351" s="165">
        <f t="shared" si="24"/>
        <v>1630</v>
      </c>
      <c r="F351" s="169">
        <v>232</v>
      </c>
      <c r="G351" s="105">
        <v>0</v>
      </c>
      <c r="H351" s="170">
        <v>232</v>
      </c>
      <c r="I351" s="127">
        <v>1305</v>
      </c>
      <c r="J351" s="145">
        <v>716</v>
      </c>
      <c r="K351" s="174">
        <v>589</v>
      </c>
      <c r="L351" s="181">
        <v>0</v>
      </c>
      <c r="M351" s="146">
        <v>0</v>
      </c>
      <c r="N351" s="146">
        <v>0</v>
      </c>
      <c r="O351" s="182">
        <v>0</v>
      </c>
      <c r="P351" s="177">
        <f t="shared" si="21"/>
        <v>0</v>
      </c>
      <c r="Q351" s="105">
        <v>0</v>
      </c>
      <c r="R351" s="186">
        <v>0</v>
      </c>
      <c r="S351" s="181">
        <f t="shared" si="22"/>
        <v>93</v>
      </c>
      <c r="T351" s="146">
        <v>93</v>
      </c>
      <c r="U351" s="146">
        <v>0</v>
      </c>
      <c r="V351" s="146">
        <v>0</v>
      </c>
      <c r="W351" s="182">
        <v>0</v>
      </c>
      <c r="X351" s="177">
        <f t="shared" si="23"/>
        <v>0</v>
      </c>
      <c r="Y351" s="147">
        <v>0</v>
      </c>
      <c r="Z351" s="152">
        <v>0</v>
      </c>
    </row>
    <row r="352" spans="1:26" s="72" customFormat="1" ht="15" customHeight="1" x14ac:dyDescent="0.2">
      <c r="A352" s="157" t="s">
        <v>11</v>
      </c>
      <c r="B352" s="159" t="s">
        <v>0</v>
      </c>
      <c r="C352" s="161">
        <v>50007270</v>
      </c>
      <c r="D352" s="163" t="s">
        <v>447</v>
      </c>
      <c r="E352" s="165">
        <f t="shared" si="24"/>
        <v>665</v>
      </c>
      <c r="F352" s="169">
        <v>56</v>
      </c>
      <c r="G352" s="105">
        <v>0</v>
      </c>
      <c r="H352" s="170">
        <v>56</v>
      </c>
      <c r="I352" s="127">
        <v>592</v>
      </c>
      <c r="J352" s="145">
        <v>401</v>
      </c>
      <c r="K352" s="174">
        <v>191</v>
      </c>
      <c r="L352" s="181">
        <v>0</v>
      </c>
      <c r="M352" s="146">
        <v>0</v>
      </c>
      <c r="N352" s="146">
        <v>0</v>
      </c>
      <c r="O352" s="182">
        <v>0</v>
      </c>
      <c r="P352" s="177">
        <f t="shared" si="21"/>
        <v>17</v>
      </c>
      <c r="Q352" s="105">
        <v>0</v>
      </c>
      <c r="R352" s="186">
        <v>17</v>
      </c>
      <c r="S352" s="181">
        <f t="shared" si="22"/>
        <v>0</v>
      </c>
      <c r="T352" s="146">
        <v>0</v>
      </c>
      <c r="U352" s="146">
        <v>0</v>
      </c>
      <c r="V352" s="146">
        <v>0</v>
      </c>
      <c r="W352" s="182">
        <v>0</v>
      </c>
      <c r="X352" s="177">
        <f t="shared" si="23"/>
        <v>0</v>
      </c>
      <c r="Y352" s="147">
        <v>0</v>
      </c>
      <c r="Z352" s="152">
        <v>0</v>
      </c>
    </row>
    <row r="353" spans="1:26" s="72" customFormat="1" ht="15" customHeight="1" x14ac:dyDescent="0.2">
      <c r="A353" s="157" t="s">
        <v>11</v>
      </c>
      <c r="B353" s="159" t="s">
        <v>0</v>
      </c>
      <c r="C353" s="161">
        <v>50023179</v>
      </c>
      <c r="D353" s="163" t="s">
        <v>448</v>
      </c>
      <c r="E353" s="165">
        <f t="shared" si="24"/>
        <v>1616</v>
      </c>
      <c r="F353" s="169">
        <v>249</v>
      </c>
      <c r="G353" s="105">
        <v>0</v>
      </c>
      <c r="H353" s="170">
        <v>249</v>
      </c>
      <c r="I353" s="127">
        <v>1248</v>
      </c>
      <c r="J353" s="145">
        <v>711</v>
      </c>
      <c r="K353" s="174">
        <v>537</v>
      </c>
      <c r="L353" s="181">
        <v>0</v>
      </c>
      <c r="M353" s="146">
        <v>0</v>
      </c>
      <c r="N353" s="146">
        <v>0</v>
      </c>
      <c r="O353" s="182">
        <v>0</v>
      </c>
      <c r="P353" s="177">
        <f t="shared" si="21"/>
        <v>0</v>
      </c>
      <c r="Q353" s="105">
        <v>0</v>
      </c>
      <c r="R353" s="186">
        <v>0</v>
      </c>
      <c r="S353" s="181">
        <f t="shared" si="22"/>
        <v>119</v>
      </c>
      <c r="T353" s="146">
        <v>119</v>
      </c>
      <c r="U353" s="146">
        <v>0</v>
      </c>
      <c r="V353" s="146">
        <v>0</v>
      </c>
      <c r="W353" s="182">
        <v>0</v>
      </c>
      <c r="X353" s="177">
        <f t="shared" si="23"/>
        <v>0</v>
      </c>
      <c r="Y353" s="147">
        <v>0</v>
      </c>
      <c r="Z353" s="152">
        <v>0</v>
      </c>
    </row>
    <row r="354" spans="1:26" s="72" customFormat="1" ht="15" customHeight="1" x14ac:dyDescent="0.2">
      <c r="A354" s="157" t="s">
        <v>11</v>
      </c>
      <c r="B354" s="159" t="s">
        <v>0</v>
      </c>
      <c r="C354" s="161">
        <v>50024523</v>
      </c>
      <c r="D354" s="163" t="s">
        <v>449</v>
      </c>
      <c r="E354" s="165">
        <f t="shared" si="24"/>
        <v>760</v>
      </c>
      <c r="F354" s="169">
        <v>0</v>
      </c>
      <c r="G354" s="105">
        <v>0</v>
      </c>
      <c r="H354" s="170">
        <v>0</v>
      </c>
      <c r="I354" s="127">
        <v>760</v>
      </c>
      <c r="J354" s="145">
        <v>327</v>
      </c>
      <c r="K354" s="174">
        <v>433</v>
      </c>
      <c r="L354" s="181">
        <v>0</v>
      </c>
      <c r="M354" s="146">
        <v>0</v>
      </c>
      <c r="N354" s="146">
        <v>0</v>
      </c>
      <c r="O354" s="182">
        <v>0</v>
      </c>
      <c r="P354" s="177">
        <f t="shared" si="21"/>
        <v>0</v>
      </c>
      <c r="Q354" s="105">
        <v>0</v>
      </c>
      <c r="R354" s="186">
        <v>0</v>
      </c>
      <c r="S354" s="181">
        <f t="shared" si="22"/>
        <v>0</v>
      </c>
      <c r="T354" s="146">
        <v>0</v>
      </c>
      <c r="U354" s="146">
        <v>0</v>
      </c>
      <c r="V354" s="146">
        <v>0</v>
      </c>
      <c r="W354" s="182">
        <v>0</v>
      </c>
      <c r="X354" s="177">
        <f t="shared" si="23"/>
        <v>0</v>
      </c>
      <c r="Y354" s="147">
        <v>0</v>
      </c>
      <c r="Z354" s="152">
        <v>0</v>
      </c>
    </row>
    <row r="355" spans="1:26" s="72" customFormat="1" ht="15" customHeight="1" x14ac:dyDescent="0.2">
      <c r="A355" s="157" t="s">
        <v>11</v>
      </c>
      <c r="B355" s="159" t="s">
        <v>0</v>
      </c>
      <c r="C355" s="161">
        <v>50006770</v>
      </c>
      <c r="D355" s="163" t="s">
        <v>450</v>
      </c>
      <c r="E355" s="165">
        <f t="shared" si="24"/>
        <v>564</v>
      </c>
      <c r="F355" s="169">
        <v>123</v>
      </c>
      <c r="G355" s="105">
        <v>0</v>
      </c>
      <c r="H355" s="170">
        <v>123</v>
      </c>
      <c r="I355" s="127">
        <v>441</v>
      </c>
      <c r="J355" s="145">
        <v>257</v>
      </c>
      <c r="K355" s="174">
        <v>184</v>
      </c>
      <c r="L355" s="181">
        <v>0</v>
      </c>
      <c r="M355" s="146">
        <v>0</v>
      </c>
      <c r="N355" s="146">
        <v>0</v>
      </c>
      <c r="O355" s="182">
        <v>0</v>
      </c>
      <c r="P355" s="177">
        <f t="shared" si="21"/>
        <v>0</v>
      </c>
      <c r="Q355" s="105">
        <v>0</v>
      </c>
      <c r="R355" s="186">
        <v>0</v>
      </c>
      <c r="S355" s="181">
        <f t="shared" si="22"/>
        <v>0</v>
      </c>
      <c r="T355" s="146">
        <v>0</v>
      </c>
      <c r="U355" s="146">
        <v>0</v>
      </c>
      <c r="V355" s="146">
        <v>0</v>
      </c>
      <c r="W355" s="182">
        <v>0</v>
      </c>
      <c r="X355" s="177">
        <f t="shared" si="23"/>
        <v>0</v>
      </c>
      <c r="Y355" s="147">
        <v>0</v>
      </c>
      <c r="Z355" s="152">
        <v>0</v>
      </c>
    </row>
    <row r="356" spans="1:26" s="72" customFormat="1" ht="15" customHeight="1" x14ac:dyDescent="0.2">
      <c r="A356" s="157" t="s">
        <v>11</v>
      </c>
      <c r="B356" s="159" t="s">
        <v>0</v>
      </c>
      <c r="C356" s="161">
        <v>50072862</v>
      </c>
      <c r="D356" s="163" t="s">
        <v>451</v>
      </c>
      <c r="E356" s="165">
        <f t="shared" si="24"/>
        <v>1096</v>
      </c>
      <c r="F356" s="169">
        <v>129</v>
      </c>
      <c r="G356" s="105">
        <v>0</v>
      </c>
      <c r="H356" s="170">
        <v>129</v>
      </c>
      <c r="I356" s="127">
        <v>967</v>
      </c>
      <c r="J356" s="145">
        <v>620</v>
      </c>
      <c r="K356" s="174">
        <v>347</v>
      </c>
      <c r="L356" s="181">
        <v>0</v>
      </c>
      <c r="M356" s="146">
        <v>0</v>
      </c>
      <c r="N356" s="146">
        <v>0</v>
      </c>
      <c r="O356" s="182">
        <v>0</v>
      </c>
      <c r="P356" s="177">
        <f t="shared" si="21"/>
        <v>0</v>
      </c>
      <c r="Q356" s="105">
        <v>0</v>
      </c>
      <c r="R356" s="186">
        <v>0</v>
      </c>
      <c r="S356" s="181">
        <f t="shared" si="22"/>
        <v>0</v>
      </c>
      <c r="T356" s="146">
        <v>0</v>
      </c>
      <c r="U356" s="146">
        <v>0</v>
      </c>
      <c r="V356" s="146">
        <v>0</v>
      </c>
      <c r="W356" s="182">
        <v>0</v>
      </c>
      <c r="X356" s="177">
        <f t="shared" si="23"/>
        <v>0</v>
      </c>
      <c r="Y356" s="147">
        <v>0</v>
      </c>
      <c r="Z356" s="152">
        <v>0</v>
      </c>
    </row>
    <row r="357" spans="1:26" s="72" customFormat="1" ht="15" customHeight="1" x14ac:dyDescent="0.2">
      <c r="A357" s="157" t="s">
        <v>11</v>
      </c>
      <c r="B357" s="159" t="s">
        <v>0</v>
      </c>
      <c r="C357" s="161">
        <v>50025708</v>
      </c>
      <c r="D357" s="163" t="s">
        <v>452</v>
      </c>
      <c r="E357" s="165">
        <f t="shared" si="24"/>
        <v>390</v>
      </c>
      <c r="F357" s="169">
        <v>94</v>
      </c>
      <c r="G357" s="105">
        <v>0</v>
      </c>
      <c r="H357" s="170">
        <v>94</v>
      </c>
      <c r="I357" s="127">
        <v>296</v>
      </c>
      <c r="J357" s="145">
        <v>296</v>
      </c>
      <c r="K357" s="174">
        <v>0</v>
      </c>
      <c r="L357" s="181">
        <v>0</v>
      </c>
      <c r="M357" s="146">
        <v>0</v>
      </c>
      <c r="N357" s="146">
        <v>0</v>
      </c>
      <c r="O357" s="182">
        <v>0</v>
      </c>
      <c r="P357" s="177">
        <f t="shared" si="21"/>
        <v>0</v>
      </c>
      <c r="Q357" s="105">
        <v>0</v>
      </c>
      <c r="R357" s="186">
        <v>0</v>
      </c>
      <c r="S357" s="181">
        <f t="shared" si="22"/>
        <v>0</v>
      </c>
      <c r="T357" s="146">
        <v>0</v>
      </c>
      <c r="U357" s="146">
        <v>0</v>
      </c>
      <c r="V357" s="146">
        <v>0</v>
      </c>
      <c r="W357" s="182">
        <v>0</v>
      </c>
      <c r="X357" s="177">
        <f t="shared" si="23"/>
        <v>0</v>
      </c>
      <c r="Y357" s="147">
        <v>0</v>
      </c>
      <c r="Z357" s="152">
        <v>0</v>
      </c>
    </row>
    <row r="358" spans="1:26" s="72" customFormat="1" ht="15" customHeight="1" x14ac:dyDescent="0.2">
      <c r="A358" s="157" t="s">
        <v>11</v>
      </c>
      <c r="B358" s="159" t="s">
        <v>0</v>
      </c>
      <c r="C358" s="161">
        <v>50023160</v>
      </c>
      <c r="D358" s="163" t="s">
        <v>453</v>
      </c>
      <c r="E358" s="165">
        <f t="shared" si="24"/>
        <v>723</v>
      </c>
      <c r="F358" s="169">
        <v>98</v>
      </c>
      <c r="G358" s="105">
        <v>0</v>
      </c>
      <c r="H358" s="170">
        <v>98</v>
      </c>
      <c r="I358" s="127">
        <v>625</v>
      </c>
      <c r="J358" s="145">
        <v>347</v>
      </c>
      <c r="K358" s="174">
        <v>278</v>
      </c>
      <c r="L358" s="181">
        <v>0</v>
      </c>
      <c r="M358" s="146">
        <v>0</v>
      </c>
      <c r="N358" s="146">
        <v>0</v>
      </c>
      <c r="O358" s="182">
        <v>0</v>
      </c>
      <c r="P358" s="177">
        <f t="shared" si="21"/>
        <v>0</v>
      </c>
      <c r="Q358" s="105">
        <v>0</v>
      </c>
      <c r="R358" s="186">
        <v>0</v>
      </c>
      <c r="S358" s="181">
        <f t="shared" si="22"/>
        <v>0</v>
      </c>
      <c r="T358" s="146">
        <v>0</v>
      </c>
      <c r="U358" s="146">
        <v>0</v>
      </c>
      <c r="V358" s="146">
        <v>0</v>
      </c>
      <c r="W358" s="182">
        <v>0</v>
      </c>
      <c r="X358" s="177">
        <f t="shared" si="23"/>
        <v>0</v>
      </c>
      <c r="Y358" s="147">
        <v>0</v>
      </c>
      <c r="Z358" s="152">
        <v>0</v>
      </c>
    </row>
    <row r="359" spans="1:26" s="72" customFormat="1" ht="15" customHeight="1" x14ac:dyDescent="0.2">
      <c r="A359" s="157" t="s">
        <v>11</v>
      </c>
      <c r="B359" s="159" t="s">
        <v>2</v>
      </c>
      <c r="C359" s="161">
        <v>50022849</v>
      </c>
      <c r="D359" s="163" t="s">
        <v>454</v>
      </c>
      <c r="E359" s="165">
        <f t="shared" si="24"/>
        <v>227</v>
      </c>
      <c r="F359" s="169">
        <v>0</v>
      </c>
      <c r="G359" s="105">
        <v>0</v>
      </c>
      <c r="H359" s="170">
        <v>0</v>
      </c>
      <c r="I359" s="127">
        <v>227</v>
      </c>
      <c r="J359" s="145">
        <v>114</v>
      </c>
      <c r="K359" s="174">
        <v>113</v>
      </c>
      <c r="L359" s="181">
        <v>0</v>
      </c>
      <c r="M359" s="146">
        <v>0</v>
      </c>
      <c r="N359" s="146">
        <v>0</v>
      </c>
      <c r="O359" s="182">
        <v>0</v>
      </c>
      <c r="P359" s="177">
        <f t="shared" si="21"/>
        <v>0</v>
      </c>
      <c r="Q359" s="105">
        <v>0</v>
      </c>
      <c r="R359" s="186">
        <v>0</v>
      </c>
      <c r="S359" s="181">
        <f t="shared" si="22"/>
        <v>0</v>
      </c>
      <c r="T359" s="146">
        <v>0</v>
      </c>
      <c r="U359" s="146">
        <v>0</v>
      </c>
      <c r="V359" s="146">
        <v>0</v>
      </c>
      <c r="W359" s="182">
        <v>0</v>
      </c>
      <c r="X359" s="177">
        <f t="shared" si="23"/>
        <v>0</v>
      </c>
      <c r="Y359" s="147">
        <v>0</v>
      </c>
      <c r="Z359" s="152">
        <v>0</v>
      </c>
    </row>
    <row r="360" spans="1:26" s="72" customFormat="1" ht="15" customHeight="1" x14ac:dyDescent="0.2">
      <c r="A360" s="157" t="s">
        <v>11</v>
      </c>
      <c r="B360" s="159" t="s">
        <v>2</v>
      </c>
      <c r="C360" s="161">
        <v>50024507</v>
      </c>
      <c r="D360" s="163" t="s">
        <v>455</v>
      </c>
      <c r="E360" s="165">
        <f t="shared" si="24"/>
        <v>335</v>
      </c>
      <c r="F360" s="169">
        <v>0</v>
      </c>
      <c r="G360" s="105">
        <v>0</v>
      </c>
      <c r="H360" s="170">
        <v>0</v>
      </c>
      <c r="I360" s="127">
        <v>265</v>
      </c>
      <c r="J360" s="145">
        <v>143</v>
      </c>
      <c r="K360" s="174">
        <v>122</v>
      </c>
      <c r="L360" s="181">
        <v>70</v>
      </c>
      <c r="M360" s="146">
        <v>0</v>
      </c>
      <c r="N360" s="146">
        <v>70</v>
      </c>
      <c r="O360" s="182">
        <v>0</v>
      </c>
      <c r="P360" s="177">
        <f t="shared" si="21"/>
        <v>0</v>
      </c>
      <c r="Q360" s="105">
        <v>0</v>
      </c>
      <c r="R360" s="186">
        <v>0</v>
      </c>
      <c r="S360" s="181">
        <f t="shared" si="22"/>
        <v>0</v>
      </c>
      <c r="T360" s="146">
        <v>0</v>
      </c>
      <c r="U360" s="146">
        <v>0</v>
      </c>
      <c r="V360" s="146">
        <v>0</v>
      </c>
      <c r="W360" s="182">
        <v>0</v>
      </c>
      <c r="X360" s="177">
        <f t="shared" si="23"/>
        <v>0</v>
      </c>
      <c r="Y360" s="147">
        <v>0</v>
      </c>
      <c r="Z360" s="152">
        <v>0</v>
      </c>
    </row>
    <row r="361" spans="1:26" s="72" customFormat="1" ht="15" customHeight="1" x14ac:dyDescent="0.2">
      <c r="A361" s="157" t="s">
        <v>11</v>
      </c>
      <c r="B361" s="159" t="s">
        <v>2</v>
      </c>
      <c r="C361" s="161">
        <v>50009257</v>
      </c>
      <c r="D361" s="163" t="s">
        <v>456</v>
      </c>
      <c r="E361" s="165">
        <f t="shared" si="24"/>
        <v>111</v>
      </c>
      <c r="F361" s="169">
        <v>0</v>
      </c>
      <c r="G361" s="105">
        <v>0</v>
      </c>
      <c r="H361" s="170">
        <v>0</v>
      </c>
      <c r="I361" s="127">
        <v>98</v>
      </c>
      <c r="J361" s="145">
        <v>56</v>
      </c>
      <c r="K361" s="174">
        <v>42</v>
      </c>
      <c r="L361" s="181">
        <v>0</v>
      </c>
      <c r="M361" s="146">
        <v>0</v>
      </c>
      <c r="N361" s="146">
        <v>0</v>
      </c>
      <c r="O361" s="182">
        <v>0</v>
      </c>
      <c r="P361" s="177">
        <f t="shared" si="21"/>
        <v>0</v>
      </c>
      <c r="Q361" s="105">
        <v>0</v>
      </c>
      <c r="R361" s="186">
        <v>0</v>
      </c>
      <c r="S361" s="181">
        <f t="shared" si="22"/>
        <v>13</v>
      </c>
      <c r="T361" s="146">
        <v>13</v>
      </c>
      <c r="U361" s="146">
        <v>0</v>
      </c>
      <c r="V361" s="146">
        <v>0</v>
      </c>
      <c r="W361" s="182">
        <v>0</v>
      </c>
      <c r="X361" s="177">
        <f t="shared" si="23"/>
        <v>0</v>
      </c>
      <c r="Y361" s="147">
        <v>0</v>
      </c>
      <c r="Z361" s="152">
        <v>0</v>
      </c>
    </row>
    <row r="362" spans="1:26" s="72" customFormat="1" ht="15" customHeight="1" x14ac:dyDescent="0.2">
      <c r="A362" s="157" t="s">
        <v>11</v>
      </c>
      <c r="B362" s="159" t="s">
        <v>2</v>
      </c>
      <c r="C362" s="161">
        <v>50006959</v>
      </c>
      <c r="D362" s="163" t="s">
        <v>457</v>
      </c>
      <c r="E362" s="165">
        <f t="shared" si="24"/>
        <v>383</v>
      </c>
      <c r="F362" s="169">
        <v>27</v>
      </c>
      <c r="G362" s="105">
        <v>0</v>
      </c>
      <c r="H362" s="170">
        <v>27</v>
      </c>
      <c r="I362" s="127">
        <v>356</v>
      </c>
      <c r="J362" s="145">
        <v>198</v>
      </c>
      <c r="K362" s="174">
        <v>158</v>
      </c>
      <c r="L362" s="181">
        <v>0</v>
      </c>
      <c r="M362" s="146">
        <v>0</v>
      </c>
      <c r="N362" s="146">
        <v>0</v>
      </c>
      <c r="O362" s="182">
        <v>0</v>
      </c>
      <c r="P362" s="177">
        <f t="shared" si="21"/>
        <v>0</v>
      </c>
      <c r="Q362" s="105">
        <v>0</v>
      </c>
      <c r="R362" s="186">
        <v>0</v>
      </c>
      <c r="S362" s="181">
        <f t="shared" si="22"/>
        <v>0</v>
      </c>
      <c r="T362" s="146">
        <v>0</v>
      </c>
      <c r="U362" s="146">
        <v>0</v>
      </c>
      <c r="V362" s="146">
        <v>0</v>
      </c>
      <c r="W362" s="182">
        <v>0</v>
      </c>
      <c r="X362" s="177">
        <f t="shared" si="23"/>
        <v>0</v>
      </c>
      <c r="Y362" s="147">
        <v>0</v>
      </c>
      <c r="Z362" s="152">
        <v>0</v>
      </c>
    </row>
    <row r="363" spans="1:26" s="72" customFormat="1" ht="15" customHeight="1" x14ac:dyDescent="0.2">
      <c r="A363" s="157" t="s">
        <v>11</v>
      </c>
      <c r="B363" s="159" t="s">
        <v>2</v>
      </c>
      <c r="C363" s="161">
        <v>50009249</v>
      </c>
      <c r="D363" s="163" t="s">
        <v>458</v>
      </c>
      <c r="E363" s="165">
        <f t="shared" si="24"/>
        <v>490</v>
      </c>
      <c r="F363" s="169">
        <v>54</v>
      </c>
      <c r="G363" s="105">
        <v>0</v>
      </c>
      <c r="H363" s="170">
        <v>54</v>
      </c>
      <c r="I363" s="127">
        <v>436</v>
      </c>
      <c r="J363" s="145">
        <v>242</v>
      </c>
      <c r="K363" s="174">
        <v>194</v>
      </c>
      <c r="L363" s="181">
        <v>0</v>
      </c>
      <c r="M363" s="146">
        <v>0</v>
      </c>
      <c r="N363" s="146">
        <v>0</v>
      </c>
      <c r="O363" s="182">
        <v>0</v>
      </c>
      <c r="P363" s="177">
        <f t="shared" si="21"/>
        <v>0</v>
      </c>
      <c r="Q363" s="105">
        <v>0</v>
      </c>
      <c r="R363" s="186">
        <v>0</v>
      </c>
      <c r="S363" s="181">
        <f t="shared" si="22"/>
        <v>0</v>
      </c>
      <c r="T363" s="146">
        <v>0</v>
      </c>
      <c r="U363" s="146">
        <v>0</v>
      </c>
      <c r="V363" s="146">
        <v>0</v>
      </c>
      <c r="W363" s="182">
        <v>0</v>
      </c>
      <c r="X363" s="177">
        <f t="shared" si="23"/>
        <v>0</v>
      </c>
      <c r="Y363" s="147">
        <v>0</v>
      </c>
      <c r="Z363" s="152">
        <v>0</v>
      </c>
    </row>
    <row r="364" spans="1:26" s="72" customFormat="1" ht="15" customHeight="1" x14ac:dyDescent="0.2">
      <c r="A364" s="157" t="s">
        <v>11</v>
      </c>
      <c r="B364" s="159" t="s">
        <v>2</v>
      </c>
      <c r="C364" s="161">
        <v>50007050</v>
      </c>
      <c r="D364" s="163" t="s">
        <v>459</v>
      </c>
      <c r="E364" s="165">
        <f t="shared" si="24"/>
        <v>148</v>
      </c>
      <c r="F364" s="169">
        <v>0</v>
      </c>
      <c r="G364" s="105">
        <v>0</v>
      </c>
      <c r="H364" s="170">
        <v>0</v>
      </c>
      <c r="I364" s="127">
        <v>148</v>
      </c>
      <c r="J364" s="145">
        <v>71</v>
      </c>
      <c r="K364" s="174">
        <v>77</v>
      </c>
      <c r="L364" s="181">
        <v>0</v>
      </c>
      <c r="M364" s="146">
        <v>0</v>
      </c>
      <c r="N364" s="146">
        <v>0</v>
      </c>
      <c r="O364" s="182">
        <v>0</v>
      </c>
      <c r="P364" s="177">
        <f t="shared" si="21"/>
        <v>0</v>
      </c>
      <c r="Q364" s="105">
        <v>0</v>
      </c>
      <c r="R364" s="186">
        <v>0</v>
      </c>
      <c r="S364" s="181">
        <f t="shared" si="22"/>
        <v>0</v>
      </c>
      <c r="T364" s="146">
        <v>0</v>
      </c>
      <c r="U364" s="146">
        <v>0</v>
      </c>
      <c r="V364" s="146">
        <v>0</v>
      </c>
      <c r="W364" s="182">
        <v>0</v>
      </c>
      <c r="X364" s="177">
        <f t="shared" si="23"/>
        <v>0</v>
      </c>
      <c r="Y364" s="147">
        <v>0</v>
      </c>
      <c r="Z364" s="152">
        <v>0</v>
      </c>
    </row>
    <row r="365" spans="1:26" s="72" customFormat="1" ht="15" customHeight="1" x14ac:dyDescent="0.2">
      <c r="A365" s="157" t="s">
        <v>11</v>
      </c>
      <c r="B365" s="159" t="s">
        <v>2</v>
      </c>
      <c r="C365" s="161">
        <v>50007076</v>
      </c>
      <c r="D365" s="163" t="s">
        <v>460</v>
      </c>
      <c r="E365" s="165">
        <f t="shared" si="24"/>
        <v>238</v>
      </c>
      <c r="F365" s="169">
        <v>0</v>
      </c>
      <c r="G365" s="105">
        <v>0</v>
      </c>
      <c r="H365" s="170">
        <v>0</v>
      </c>
      <c r="I365" s="127">
        <v>238</v>
      </c>
      <c r="J365" s="145">
        <v>136</v>
      </c>
      <c r="K365" s="174">
        <v>102</v>
      </c>
      <c r="L365" s="181">
        <v>0</v>
      </c>
      <c r="M365" s="146">
        <v>0</v>
      </c>
      <c r="N365" s="146">
        <v>0</v>
      </c>
      <c r="O365" s="182">
        <v>0</v>
      </c>
      <c r="P365" s="177">
        <f t="shared" si="21"/>
        <v>0</v>
      </c>
      <c r="Q365" s="105">
        <v>0</v>
      </c>
      <c r="R365" s="186">
        <v>0</v>
      </c>
      <c r="S365" s="181">
        <f t="shared" si="22"/>
        <v>0</v>
      </c>
      <c r="T365" s="146">
        <v>0</v>
      </c>
      <c r="U365" s="146">
        <v>0</v>
      </c>
      <c r="V365" s="146">
        <v>0</v>
      </c>
      <c r="W365" s="182">
        <v>0</v>
      </c>
      <c r="X365" s="177">
        <f t="shared" si="23"/>
        <v>0</v>
      </c>
      <c r="Y365" s="147">
        <v>0</v>
      </c>
      <c r="Z365" s="152">
        <v>0</v>
      </c>
    </row>
    <row r="366" spans="1:26" s="72" customFormat="1" ht="15" customHeight="1" x14ac:dyDescent="0.2">
      <c r="A366" s="157" t="s">
        <v>11</v>
      </c>
      <c r="B366" s="159" t="s">
        <v>2</v>
      </c>
      <c r="C366" s="161">
        <v>50072854</v>
      </c>
      <c r="D366" s="163" t="s">
        <v>461</v>
      </c>
      <c r="E366" s="165">
        <f t="shared" si="24"/>
        <v>52</v>
      </c>
      <c r="F366" s="169">
        <v>0</v>
      </c>
      <c r="G366" s="105">
        <v>0</v>
      </c>
      <c r="H366" s="170">
        <v>0</v>
      </c>
      <c r="I366" s="127">
        <v>52</v>
      </c>
      <c r="J366" s="145">
        <v>52</v>
      </c>
      <c r="K366" s="174">
        <v>0</v>
      </c>
      <c r="L366" s="181">
        <v>0</v>
      </c>
      <c r="M366" s="146">
        <v>0</v>
      </c>
      <c r="N366" s="146">
        <v>0</v>
      </c>
      <c r="O366" s="182">
        <v>0</v>
      </c>
      <c r="P366" s="177">
        <f t="shared" si="21"/>
        <v>0</v>
      </c>
      <c r="Q366" s="105">
        <v>0</v>
      </c>
      <c r="R366" s="186">
        <v>0</v>
      </c>
      <c r="S366" s="181">
        <f t="shared" si="22"/>
        <v>0</v>
      </c>
      <c r="T366" s="146">
        <v>0</v>
      </c>
      <c r="U366" s="146">
        <v>0</v>
      </c>
      <c r="V366" s="146">
        <v>0</v>
      </c>
      <c r="W366" s="182">
        <v>0</v>
      </c>
      <c r="X366" s="177">
        <f t="shared" si="23"/>
        <v>0</v>
      </c>
      <c r="Y366" s="147">
        <v>0</v>
      </c>
      <c r="Z366" s="152">
        <v>0</v>
      </c>
    </row>
    <row r="367" spans="1:26" s="72" customFormat="1" ht="15" customHeight="1" x14ac:dyDescent="0.2">
      <c r="A367" s="157" t="s">
        <v>11</v>
      </c>
      <c r="B367" s="159" t="s">
        <v>2</v>
      </c>
      <c r="C367" s="161">
        <v>50007149</v>
      </c>
      <c r="D367" s="163" t="s">
        <v>462</v>
      </c>
      <c r="E367" s="165">
        <f t="shared" si="24"/>
        <v>174</v>
      </c>
      <c r="F367" s="169">
        <v>0</v>
      </c>
      <c r="G367" s="105">
        <v>0</v>
      </c>
      <c r="H367" s="170">
        <v>0</v>
      </c>
      <c r="I367" s="127">
        <v>174</v>
      </c>
      <c r="J367" s="145">
        <v>95</v>
      </c>
      <c r="K367" s="174">
        <v>79</v>
      </c>
      <c r="L367" s="181">
        <v>0</v>
      </c>
      <c r="M367" s="146">
        <v>0</v>
      </c>
      <c r="N367" s="146">
        <v>0</v>
      </c>
      <c r="O367" s="182">
        <v>0</v>
      </c>
      <c r="P367" s="177">
        <f t="shared" si="21"/>
        <v>0</v>
      </c>
      <c r="Q367" s="105">
        <v>0</v>
      </c>
      <c r="R367" s="186">
        <v>0</v>
      </c>
      <c r="S367" s="181">
        <f t="shared" si="22"/>
        <v>0</v>
      </c>
      <c r="T367" s="146">
        <v>0</v>
      </c>
      <c r="U367" s="146">
        <v>0</v>
      </c>
      <c r="V367" s="146">
        <v>0</v>
      </c>
      <c r="W367" s="182">
        <v>0</v>
      </c>
      <c r="X367" s="177">
        <f t="shared" si="23"/>
        <v>0</v>
      </c>
      <c r="Y367" s="147">
        <v>0</v>
      </c>
      <c r="Z367" s="152">
        <v>0</v>
      </c>
    </row>
    <row r="368" spans="1:26" s="72" customFormat="1" ht="15" customHeight="1" x14ac:dyDescent="0.2">
      <c r="A368" s="157" t="s">
        <v>12</v>
      </c>
      <c r="B368" s="159" t="s">
        <v>0</v>
      </c>
      <c r="C368" s="161">
        <v>50014374</v>
      </c>
      <c r="D368" s="163" t="s">
        <v>463</v>
      </c>
      <c r="E368" s="165">
        <f t="shared" si="24"/>
        <v>822</v>
      </c>
      <c r="F368" s="169">
        <v>234</v>
      </c>
      <c r="G368" s="105">
        <v>100</v>
      </c>
      <c r="H368" s="170">
        <v>134</v>
      </c>
      <c r="I368" s="127">
        <v>588</v>
      </c>
      <c r="J368" s="145">
        <v>344</v>
      </c>
      <c r="K368" s="174">
        <v>244</v>
      </c>
      <c r="L368" s="181">
        <v>0</v>
      </c>
      <c r="M368" s="146">
        <v>0</v>
      </c>
      <c r="N368" s="146">
        <v>0</v>
      </c>
      <c r="O368" s="182">
        <v>0</v>
      </c>
      <c r="P368" s="177">
        <f t="shared" si="21"/>
        <v>0</v>
      </c>
      <c r="Q368" s="105">
        <v>0</v>
      </c>
      <c r="R368" s="186">
        <v>0</v>
      </c>
      <c r="S368" s="181">
        <f t="shared" si="22"/>
        <v>0</v>
      </c>
      <c r="T368" s="146">
        <v>0</v>
      </c>
      <c r="U368" s="146">
        <v>0</v>
      </c>
      <c r="V368" s="146">
        <v>0</v>
      </c>
      <c r="W368" s="182">
        <v>0</v>
      </c>
      <c r="X368" s="177">
        <f t="shared" si="23"/>
        <v>0</v>
      </c>
      <c r="Y368" s="147">
        <v>0</v>
      </c>
      <c r="Z368" s="152">
        <v>0</v>
      </c>
    </row>
    <row r="369" spans="1:26" s="72" customFormat="1" ht="15" customHeight="1" x14ac:dyDescent="0.2">
      <c r="A369" s="157" t="s">
        <v>12</v>
      </c>
      <c r="B369" s="159" t="s">
        <v>2</v>
      </c>
      <c r="C369" s="161">
        <v>50014382</v>
      </c>
      <c r="D369" s="163" t="s">
        <v>464</v>
      </c>
      <c r="E369" s="165">
        <f t="shared" si="24"/>
        <v>197</v>
      </c>
      <c r="F369" s="169">
        <v>15</v>
      </c>
      <c r="G369" s="105">
        <v>0</v>
      </c>
      <c r="H369" s="170">
        <v>15</v>
      </c>
      <c r="I369" s="127">
        <v>182</v>
      </c>
      <c r="J369" s="145">
        <v>104</v>
      </c>
      <c r="K369" s="174">
        <v>78</v>
      </c>
      <c r="L369" s="181">
        <v>0</v>
      </c>
      <c r="M369" s="146">
        <v>0</v>
      </c>
      <c r="N369" s="146">
        <v>0</v>
      </c>
      <c r="O369" s="182">
        <v>0</v>
      </c>
      <c r="P369" s="177">
        <f t="shared" si="21"/>
        <v>0</v>
      </c>
      <c r="Q369" s="105">
        <v>0</v>
      </c>
      <c r="R369" s="186">
        <v>0</v>
      </c>
      <c r="S369" s="181">
        <f t="shared" si="22"/>
        <v>0</v>
      </c>
      <c r="T369" s="146">
        <v>0</v>
      </c>
      <c r="U369" s="146">
        <v>0</v>
      </c>
      <c r="V369" s="146">
        <v>0</v>
      </c>
      <c r="W369" s="182">
        <v>0</v>
      </c>
      <c r="X369" s="177">
        <f t="shared" si="23"/>
        <v>0</v>
      </c>
      <c r="Y369" s="147">
        <v>0</v>
      </c>
      <c r="Z369" s="152">
        <v>0</v>
      </c>
    </row>
    <row r="370" spans="1:26" s="72" customFormat="1" ht="15" customHeight="1" x14ac:dyDescent="0.2">
      <c r="A370" s="157" t="s">
        <v>58</v>
      </c>
      <c r="B370" s="159" t="s">
        <v>0</v>
      </c>
      <c r="C370" s="161">
        <v>50010174</v>
      </c>
      <c r="D370" s="163" t="s">
        <v>465</v>
      </c>
      <c r="E370" s="165">
        <f t="shared" si="24"/>
        <v>354</v>
      </c>
      <c r="F370" s="169">
        <v>0</v>
      </c>
      <c r="G370" s="105">
        <v>0</v>
      </c>
      <c r="H370" s="170">
        <v>0</v>
      </c>
      <c r="I370" s="127">
        <v>354</v>
      </c>
      <c r="J370" s="145">
        <v>215</v>
      </c>
      <c r="K370" s="174">
        <v>139</v>
      </c>
      <c r="L370" s="181">
        <v>0</v>
      </c>
      <c r="M370" s="146">
        <v>0</v>
      </c>
      <c r="N370" s="146">
        <v>0</v>
      </c>
      <c r="O370" s="182">
        <v>0</v>
      </c>
      <c r="P370" s="177">
        <f t="shared" si="21"/>
        <v>0</v>
      </c>
      <c r="Q370" s="105">
        <v>0</v>
      </c>
      <c r="R370" s="186">
        <v>0</v>
      </c>
      <c r="S370" s="181">
        <f t="shared" si="22"/>
        <v>0</v>
      </c>
      <c r="T370" s="146">
        <v>0</v>
      </c>
      <c r="U370" s="146">
        <v>0</v>
      </c>
      <c r="V370" s="146">
        <v>0</v>
      </c>
      <c r="W370" s="182">
        <v>0</v>
      </c>
      <c r="X370" s="177">
        <f t="shared" si="23"/>
        <v>0</v>
      </c>
      <c r="Y370" s="147">
        <v>0</v>
      </c>
      <c r="Z370" s="152">
        <v>0</v>
      </c>
    </row>
    <row r="371" spans="1:26" s="72" customFormat="1" ht="15" customHeight="1" x14ac:dyDescent="0.2">
      <c r="A371" s="157" t="s">
        <v>58</v>
      </c>
      <c r="B371" s="159" t="s">
        <v>0</v>
      </c>
      <c r="C371" s="161">
        <v>50022148</v>
      </c>
      <c r="D371" s="163" t="s">
        <v>466</v>
      </c>
      <c r="E371" s="165">
        <f t="shared" si="24"/>
        <v>126</v>
      </c>
      <c r="F371" s="169">
        <v>126</v>
      </c>
      <c r="G371" s="105">
        <v>60</v>
      </c>
      <c r="H371" s="170">
        <v>66</v>
      </c>
      <c r="I371" s="127">
        <v>0</v>
      </c>
      <c r="J371" s="145">
        <v>0</v>
      </c>
      <c r="K371" s="174">
        <v>0</v>
      </c>
      <c r="L371" s="181">
        <v>0</v>
      </c>
      <c r="M371" s="146">
        <v>0</v>
      </c>
      <c r="N371" s="146">
        <v>0</v>
      </c>
      <c r="O371" s="182">
        <v>0</v>
      </c>
      <c r="P371" s="177">
        <f t="shared" si="21"/>
        <v>0</v>
      </c>
      <c r="Q371" s="105">
        <v>0</v>
      </c>
      <c r="R371" s="186">
        <v>0</v>
      </c>
      <c r="S371" s="181">
        <f t="shared" si="22"/>
        <v>0</v>
      </c>
      <c r="T371" s="146">
        <v>0</v>
      </c>
      <c r="U371" s="146">
        <v>0</v>
      </c>
      <c r="V371" s="146">
        <v>0</v>
      </c>
      <c r="W371" s="182">
        <v>0</v>
      </c>
      <c r="X371" s="177">
        <f t="shared" si="23"/>
        <v>0</v>
      </c>
      <c r="Y371" s="147">
        <v>0</v>
      </c>
      <c r="Z371" s="152">
        <v>0</v>
      </c>
    </row>
    <row r="372" spans="1:26" s="72" customFormat="1" ht="15" customHeight="1" x14ac:dyDescent="0.2">
      <c r="A372" s="157" t="s">
        <v>58</v>
      </c>
      <c r="B372" s="159" t="s">
        <v>0</v>
      </c>
      <c r="C372" s="161">
        <v>50022113</v>
      </c>
      <c r="D372" s="163" t="s">
        <v>467</v>
      </c>
      <c r="E372" s="165">
        <f t="shared" si="24"/>
        <v>118</v>
      </c>
      <c r="F372" s="169">
        <v>118</v>
      </c>
      <c r="G372" s="105">
        <v>45</v>
      </c>
      <c r="H372" s="170">
        <v>73</v>
      </c>
      <c r="I372" s="127">
        <v>0</v>
      </c>
      <c r="J372" s="145">
        <v>0</v>
      </c>
      <c r="K372" s="174">
        <v>0</v>
      </c>
      <c r="L372" s="181">
        <v>0</v>
      </c>
      <c r="M372" s="146">
        <v>0</v>
      </c>
      <c r="N372" s="146">
        <v>0</v>
      </c>
      <c r="O372" s="182">
        <v>0</v>
      </c>
      <c r="P372" s="177">
        <f t="shared" si="21"/>
        <v>0</v>
      </c>
      <c r="Q372" s="105">
        <v>0</v>
      </c>
      <c r="R372" s="186">
        <v>0</v>
      </c>
      <c r="S372" s="181">
        <f t="shared" si="22"/>
        <v>0</v>
      </c>
      <c r="T372" s="146">
        <v>0</v>
      </c>
      <c r="U372" s="146">
        <v>0</v>
      </c>
      <c r="V372" s="146">
        <v>0</v>
      </c>
      <c r="W372" s="182">
        <v>0</v>
      </c>
      <c r="X372" s="177">
        <f t="shared" si="23"/>
        <v>0</v>
      </c>
      <c r="Y372" s="147">
        <v>0</v>
      </c>
      <c r="Z372" s="152">
        <v>0</v>
      </c>
    </row>
    <row r="373" spans="1:26" s="72" customFormat="1" ht="15" customHeight="1" x14ac:dyDescent="0.2">
      <c r="A373" s="157" t="s">
        <v>58</v>
      </c>
      <c r="B373" s="159" t="s">
        <v>0</v>
      </c>
      <c r="C373" s="161">
        <v>50031694</v>
      </c>
      <c r="D373" s="163" t="s">
        <v>1018</v>
      </c>
      <c r="E373" s="165">
        <f t="shared" si="24"/>
        <v>88</v>
      </c>
      <c r="F373" s="169">
        <v>88</v>
      </c>
      <c r="G373" s="105">
        <v>61</v>
      </c>
      <c r="H373" s="170">
        <v>27</v>
      </c>
      <c r="I373" s="127">
        <v>0</v>
      </c>
      <c r="J373" s="145">
        <v>0</v>
      </c>
      <c r="K373" s="174">
        <v>0</v>
      </c>
      <c r="L373" s="181">
        <v>0</v>
      </c>
      <c r="M373" s="146">
        <v>0</v>
      </c>
      <c r="N373" s="146">
        <v>0</v>
      </c>
      <c r="O373" s="182">
        <v>0</v>
      </c>
      <c r="P373" s="177">
        <f t="shared" si="21"/>
        <v>0</v>
      </c>
      <c r="Q373" s="105">
        <v>0</v>
      </c>
      <c r="R373" s="186">
        <v>0</v>
      </c>
      <c r="S373" s="181">
        <f t="shared" si="22"/>
        <v>0</v>
      </c>
      <c r="T373" s="146">
        <v>0</v>
      </c>
      <c r="U373" s="146">
        <v>0</v>
      </c>
      <c r="V373" s="146">
        <v>0</v>
      </c>
      <c r="W373" s="182">
        <v>0</v>
      </c>
      <c r="X373" s="177">
        <f t="shared" si="23"/>
        <v>0</v>
      </c>
      <c r="Y373" s="147">
        <v>0</v>
      </c>
      <c r="Z373" s="152">
        <v>0</v>
      </c>
    </row>
    <row r="374" spans="1:26" s="72" customFormat="1" ht="15" customHeight="1" x14ac:dyDescent="0.2">
      <c r="A374" s="157" t="s">
        <v>58</v>
      </c>
      <c r="B374" s="159" t="s">
        <v>0</v>
      </c>
      <c r="C374" s="161">
        <v>50022130</v>
      </c>
      <c r="D374" s="163" t="s">
        <v>468</v>
      </c>
      <c r="E374" s="165">
        <f t="shared" si="24"/>
        <v>136</v>
      </c>
      <c r="F374" s="169">
        <v>136</v>
      </c>
      <c r="G374" s="105">
        <v>79</v>
      </c>
      <c r="H374" s="170">
        <v>57</v>
      </c>
      <c r="I374" s="127">
        <v>0</v>
      </c>
      <c r="J374" s="145">
        <v>0</v>
      </c>
      <c r="K374" s="174">
        <v>0</v>
      </c>
      <c r="L374" s="181">
        <v>0</v>
      </c>
      <c r="M374" s="146">
        <v>0</v>
      </c>
      <c r="N374" s="146">
        <v>0</v>
      </c>
      <c r="O374" s="182">
        <v>0</v>
      </c>
      <c r="P374" s="177">
        <f t="shared" si="21"/>
        <v>0</v>
      </c>
      <c r="Q374" s="105">
        <v>0</v>
      </c>
      <c r="R374" s="186">
        <v>0</v>
      </c>
      <c r="S374" s="181">
        <f t="shared" si="22"/>
        <v>0</v>
      </c>
      <c r="T374" s="146">
        <v>0</v>
      </c>
      <c r="U374" s="146">
        <v>0</v>
      </c>
      <c r="V374" s="146">
        <v>0</v>
      </c>
      <c r="W374" s="182">
        <v>0</v>
      </c>
      <c r="X374" s="177">
        <f t="shared" si="23"/>
        <v>0</v>
      </c>
      <c r="Y374" s="147">
        <v>0</v>
      </c>
      <c r="Z374" s="152">
        <v>0</v>
      </c>
    </row>
    <row r="375" spans="1:26" s="72" customFormat="1" ht="15" customHeight="1" x14ac:dyDescent="0.2">
      <c r="A375" s="157" t="s">
        <v>58</v>
      </c>
      <c r="B375" s="159" t="s">
        <v>0</v>
      </c>
      <c r="C375" s="161">
        <v>50028219</v>
      </c>
      <c r="D375" s="163" t="s">
        <v>469</v>
      </c>
      <c r="E375" s="165">
        <f t="shared" si="24"/>
        <v>81</v>
      </c>
      <c r="F375" s="169">
        <v>81</v>
      </c>
      <c r="G375" s="105">
        <v>51</v>
      </c>
      <c r="H375" s="170">
        <v>30</v>
      </c>
      <c r="I375" s="127">
        <v>0</v>
      </c>
      <c r="J375" s="145">
        <v>0</v>
      </c>
      <c r="K375" s="174">
        <v>0</v>
      </c>
      <c r="L375" s="181">
        <v>0</v>
      </c>
      <c r="M375" s="146">
        <v>0</v>
      </c>
      <c r="N375" s="146">
        <v>0</v>
      </c>
      <c r="O375" s="182">
        <v>0</v>
      </c>
      <c r="P375" s="177">
        <f t="shared" si="21"/>
        <v>0</v>
      </c>
      <c r="Q375" s="105">
        <v>0</v>
      </c>
      <c r="R375" s="186">
        <v>0</v>
      </c>
      <c r="S375" s="181">
        <f t="shared" si="22"/>
        <v>0</v>
      </c>
      <c r="T375" s="146">
        <v>0</v>
      </c>
      <c r="U375" s="146">
        <v>0</v>
      </c>
      <c r="V375" s="146">
        <v>0</v>
      </c>
      <c r="W375" s="182">
        <v>0</v>
      </c>
      <c r="X375" s="177">
        <f t="shared" si="23"/>
        <v>0</v>
      </c>
      <c r="Y375" s="147">
        <v>0</v>
      </c>
      <c r="Z375" s="152">
        <v>0</v>
      </c>
    </row>
    <row r="376" spans="1:26" s="72" customFormat="1" ht="15" customHeight="1" x14ac:dyDescent="0.2">
      <c r="A376" s="157" t="s">
        <v>58</v>
      </c>
      <c r="B376" s="159" t="s">
        <v>0</v>
      </c>
      <c r="C376" s="161">
        <v>50023535</v>
      </c>
      <c r="D376" s="163" t="s">
        <v>470</v>
      </c>
      <c r="E376" s="165">
        <f t="shared" si="24"/>
        <v>102</v>
      </c>
      <c r="F376" s="169">
        <v>102</v>
      </c>
      <c r="G376" s="105">
        <v>54</v>
      </c>
      <c r="H376" s="170">
        <v>48</v>
      </c>
      <c r="I376" s="127">
        <v>0</v>
      </c>
      <c r="J376" s="145">
        <v>0</v>
      </c>
      <c r="K376" s="174">
        <v>0</v>
      </c>
      <c r="L376" s="181">
        <v>0</v>
      </c>
      <c r="M376" s="146">
        <v>0</v>
      </c>
      <c r="N376" s="146">
        <v>0</v>
      </c>
      <c r="O376" s="182">
        <v>0</v>
      </c>
      <c r="P376" s="177">
        <f t="shared" si="21"/>
        <v>0</v>
      </c>
      <c r="Q376" s="105">
        <v>0</v>
      </c>
      <c r="R376" s="186">
        <v>0</v>
      </c>
      <c r="S376" s="181">
        <f t="shared" si="22"/>
        <v>0</v>
      </c>
      <c r="T376" s="146">
        <v>0</v>
      </c>
      <c r="U376" s="146">
        <v>0</v>
      </c>
      <c r="V376" s="146">
        <v>0</v>
      </c>
      <c r="W376" s="182">
        <v>0</v>
      </c>
      <c r="X376" s="177">
        <f t="shared" si="23"/>
        <v>0</v>
      </c>
      <c r="Y376" s="147">
        <v>0</v>
      </c>
      <c r="Z376" s="152">
        <v>0</v>
      </c>
    </row>
    <row r="377" spans="1:26" s="72" customFormat="1" ht="15" customHeight="1" x14ac:dyDescent="0.2">
      <c r="A377" s="157" t="s">
        <v>58</v>
      </c>
      <c r="B377" s="159" t="s">
        <v>0</v>
      </c>
      <c r="C377" s="161">
        <v>50029444</v>
      </c>
      <c r="D377" s="163" t="s">
        <v>471</v>
      </c>
      <c r="E377" s="165">
        <f t="shared" si="24"/>
        <v>374</v>
      </c>
      <c r="F377" s="169">
        <v>0</v>
      </c>
      <c r="G377" s="105">
        <v>0</v>
      </c>
      <c r="H377" s="170">
        <v>0</v>
      </c>
      <c r="I377" s="127">
        <v>361</v>
      </c>
      <c r="J377" s="145">
        <v>230</v>
      </c>
      <c r="K377" s="174">
        <v>131</v>
      </c>
      <c r="L377" s="181">
        <v>0</v>
      </c>
      <c r="M377" s="146">
        <v>0</v>
      </c>
      <c r="N377" s="146">
        <v>0</v>
      </c>
      <c r="O377" s="182">
        <v>0</v>
      </c>
      <c r="P377" s="177">
        <f t="shared" si="21"/>
        <v>0</v>
      </c>
      <c r="Q377" s="105">
        <v>0</v>
      </c>
      <c r="R377" s="186">
        <v>0</v>
      </c>
      <c r="S377" s="181">
        <f t="shared" si="22"/>
        <v>13</v>
      </c>
      <c r="T377" s="146">
        <v>13</v>
      </c>
      <c r="U377" s="146">
        <v>0</v>
      </c>
      <c r="V377" s="146">
        <v>0</v>
      </c>
      <c r="W377" s="182">
        <v>0</v>
      </c>
      <c r="X377" s="177">
        <f t="shared" si="23"/>
        <v>0</v>
      </c>
      <c r="Y377" s="147">
        <v>0</v>
      </c>
      <c r="Z377" s="152">
        <v>0</v>
      </c>
    </row>
    <row r="378" spans="1:26" s="72" customFormat="1" ht="15" customHeight="1" x14ac:dyDescent="0.2">
      <c r="A378" s="157" t="s">
        <v>58</v>
      </c>
      <c r="B378" s="159" t="s">
        <v>0</v>
      </c>
      <c r="C378" s="161">
        <v>50010573</v>
      </c>
      <c r="D378" s="163" t="s">
        <v>472</v>
      </c>
      <c r="E378" s="165">
        <f t="shared" si="24"/>
        <v>361</v>
      </c>
      <c r="F378" s="169">
        <v>0</v>
      </c>
      <c r="G378" s="105">
        <v>0</v>
      </c>
      <c r="H378" s="170">
        <v>0</v>
      </c>
      <c r="I378" s="127">
        <v>361</v>
      </c>
      <c r="J378" s="145">
        <v>204</v>
      </c>
      <c r="K378" s="174">
        <v>157</v>
      </c>
      <c r="L378" s="181">
        <v>0</v>
      </c>
      <c r="M378" s="146">
        <v>0</v>
      </c>
      <c r="N378" s="146">
        <v>0</v>
      </c>
      <c r="O378" s="182">
        <v>0</v>
      </c>
      <c r="P378" s="177">
        <f t="shared" si="21"/>
        <v>0</v>
      </c>
      <c r="Q378" s="105">
        <v>0</v>
      </c>
      <c r="R378" s="186">
        <v>0</v>
      </c>
      <c r="S378" s="181">
        <f t="shared" si="22"/>
        <v>0</v>
      </c>
      <c r="T378" s="146">
        <v>0</v>
      </c>
      <c r="U378" s="146">
        <v>0</v>
      </c>
      <c r="V378" s="146">
        <v>0</v>
      </c>
      <c r="W378" s="182">
        <v>0</v>
      </c>
      <c r="X378" s="177">
        <f t="shared" si="23"/>
        <v>0</v>
      </c>
      <c r="Y378" s="147">
        <v>0</v>
      </c>
      <c r="Z378" s="152">
        <v>0</v>
      </c>
    </row>
    <row r="379" spans="1:26" s="72" customFormat="1" ht="15" customHeight="1" x14ac:dyDescent="0.2">
      <c r="A379" s="157" t="s">
        <v>58</v>
      </c>
      <c r="B379" s="159" t="s">
        <v>0</v>
      </c>
      <c r="C379" s="161">
        <v>50010182</v>
      </c>
      <c r="D379" s="163" t="s">
        <v>473</v>
      </c>
      <c r="E379" s="165">
        <f t="shared" si="24"/>
        <v>352</v>
      </c>
      <c r="F379" s="169">
        <v>17</v>
      </c>
      <c r="G379" s="105">
        <v>0</v>
      </c>
      <c r="H379" s="170">
        <v>17</v>
      </c>
      <c r="I379" s="127">
        <v>296</v>
      </c>
      <c r="J379" s="145">
        <v>190</v>
      </c>
      <c r="K379" s="174">
        <v>106</v>
      </c>
      <c r="L379" s="181">
        <v>0</v>
      </c>
      <c r="M379" s="146">
        <v>0</v>
      </c>
      <c r="N379" s="146">
        <v>0</v>
      </c>
      <c r="O379" s="182">
        <v>0</v>
      </c>
      <c r="P379" s="177">
        <f t="shared" si="21"/>
        <v>0</v>
      </c>
      <c r="Q379" s="105">
        <v>0</v>
      </c>
      <c r="R379" s="186">
        <v>0</v>
      </c>
      <c r="S379" s="181">
        <f t="shared" si="22"/>
        <v>39</v>
      </c>
      <c r="T379" s="146">
        <v>39</v>
      </c>
      <c r="U379" s="146">
        <v>0</v>
      </c>
      <c r="V379" s="146">
        <v>0</v>
      </c>
      <c r="W379" s="182">
        <v>0</v>
      </c>
      <c r="X379" s="177">
        <f t="shared" si="23"/>
        <v>0</v>
      </c>
      <c r="Y379" s="147">
        <v>0</v>
      </c>
      <c r="Z379" s="152">
        <v>0</v>
      </c>
    </row>
    <row r="380" spans="1:26" s="72" customFormat="1" ht="15" customHeight="1" x14ac:dyDescent="0.2">
      <c r="A380" s="157" t="s">
        <v>58</v>
      </c>
      <c r="B380" s="159" t="s">
        <v>0</v>
      </c>
      <c r="C380" s="161">
        <v>50010620</v>
      </c>
      <c r="D380" s="163" t="s">
        <v>474</v>
      </c>
      <c r="E380" s="165">
        <f t="shared" si="24"/>
        <v>151</v>
      </c>
      <c r="F380" s="169">
        <v>14</v>
      </c>
      <c r="G380" s="105">
        <v>0</v>
      </c>
      <c r="H380" s="170">
        <v>14</v>
      </c>
      <c r="I380" s="127">
        <v>137</v>
      </c>
      <c r="J380" s="145">
        <v>80</v>
      </c>
      <c r="K380" s="174">
        <v>57</v>
      </c>
      <c r="L380" s="181">
        <v>0</v>
      </c>
      <c r="M380" s="146">
        <v>0</v>
      </c>
      <c r="N380" s="146">
        <v>0</v>
      </c>
      <c r="O380" s="182">
        <v>0</v>
      </c>
      <c r="P380" s="177">
        <f t="shared" si="21"/>
        <v>0</v>
      </c>
      <c r="Q380" s="105">
        <v>0</v>
      </c>
      <c r="R380" s="186">
        <v>0</v>
      </c>
      <c r="S380" s="181">
        <f t="shared" si="22"/>
        <v>0</v>
      </c>
      <c r="T380" s="146">
        <v>0</v>
      </c>
      <c r="U380" s="146">
        <v>0</v>
      </c>
      <c r="V380" s="146">
        <v>0</v>
      </c>
      <c r="W380" s="182">
        <v>0</v>
      </c>
      <c r="X380" s="177">
        <f t="shared" si="23"/>
        <v>0</v>
      </c>
      <c r="Y380" s="147">
        <v>0</v>
      </c>
      <c r="Z380" s="152">
        <v>0</v>
      </c>
    </row>
    <row r="381" spans="1:26" s="72" customFormat="1" ht="15" customHeight="1" x14ac:dyDescent="0.2">
      <c r="A381" s="157" t="s">
        <v>59</v>
      </c>
      <c r="B381" s="159" t="s">
        <v>0</v>
      </c>
      <c r="C381" s="161">
        <v>50028324</v>
      </c>
      <c r="D381" s="163" t="s">
        <v>475</v>
      </c>
      <c r="E381" s="165">
        <f t="shared" si="24"/>
        <v>261</v>
      </c>
      <c r="F381" s="169">
        <v>261</v>
      </c>
      <c r="G381" s="105">
        <v>0</v>
      </c>
      <c r="H381" s="170">
        <v>261</v>
      </c>
      <c r="I381" s="127">
        <v>0</v>
      </c>
      <c r="J381" s="145">
        <v>0</v>
      </c>
      <c r="K381" s="174">
        <v>0</v>
      </c>
      <c r="L381" s="181">
        <v>0</v>
      </c>
      <c r="M381" s="146">
        <v>0</v>
      </c>
      <c r="N381" s="146">
        <v>0</v>
      </c>
      <c r="O381" s="182">
        <v>0</v>
      </c>
      <c r="P381" s="177">
        <f t="shared" si="21"/>
        <v>0</v>
      </c>
      <c r="Q381" s="105">
        <v>0</v>
      </c>
      <c r="R381" s="186">
        <v>0</v>
      </c>
      <c r="S381" s="181">
        <f t="shared" si="22"/>
        <v>0</v>
      </c>
      <c r="T381" s="146">
        <v>0</v>
      </c>
      <c r="U381" s="146">
        <v>0</v>
      </c>
      <c r="V381" s="146">
        <v>0</v>
      </c>
      <c r="W381" s="182">
        <v>0</v>
      </c>
      <c r="X381" s="177">
        <f t="shared" si="23"/>
        <v>0</v>
      </c>
      <c r="Y381" s="147">
        <v>0</v>
      </c>
      <c r="Z381" s="152">
        <v>0</v>
      </c>
    </row>
    <row r="382" spans="1:26" s="72" customFormat="1" ht="15" customHeight="1" x14ac:dyDescent="0.2">
      <c r="A382" s="157" t="s">
        <v>59</v>
      </c>
      <c r="B382" s="159" t="s">
        <v>0</v>
      </c>
      <c r="C382" s="161">
        <v>50030698</v>
      </c>
      <c r="D382" s="163" t="s">
        <v>476</v>
      </c>
      <c r="E382" s="165">
        <f t="shared" si="24"/>
        <v>244</v>
      </c>
      <c r="F382" s="169">
        <v>244</v>
      </c>
      <c r="G382" s="105">
        <v>244</v>
      </c>
      <c r="H382" s="170">
        <v>0</v>
      </c>
      <c r="I382" s="127">
        <v>0</v>
      </c>
      <c r="J382" s="145">
        <v>0</v>
      </c>
      <c r="K382" s="174">
        <v>0</v>
      </c>
      <c r="L382" s="181">
        <v>0</v>
      </c>
      <c r="M382" s="146">
        <v>0</v>
      </c>
      <c r="N382" s="146">
        <v>0</v>
      </c>
      <c r="O382" s="182">
        <v>0</v>
      </c>
      <c r="P382" s="177">
        <f t="shared" si="21"/>
        <v>0</v>
      </c>
      <c r="Q382" s="105">
        <v>0</v>
      </c>
      <c r="R382" s="186">
        <v>0</v>
      </c>
      <c r="S382" s="181">
        <f t="shared" si="22"/>
        <v>0</v>
      </c>
      <c r="T382" s="146">
        <v>0</v>
      </c>
      <c r="U382" s="146">
        <v>0</v>
      </c>
      <c r="V382" s="146">
        <v>0</v>
      </c>
      <c r="W382" s="182">
        <v>0</v>
      </c>
      <c r="X382" s="177">
        <f t="shared" si="23"/>
        <v>0</v>
      </c>
      <c r="Y382" s="147">
        <v>0</v>
      </c>
      <c r="Z382" s="152">
        <v>0</v>
      </c>
    </row>
    <row r="383" spans="1:26" s="72" customFormat="1" ht="15" customHeight="1" x14ac:dyDescent="0.2">
      <c r="A383" s="157" t="s">
        <v>59</v>
      </c>
      <c r="B383" s="159" t="s">
        <v>0</v>
      </c>
      <c r="C383" s="161">
        <v>50025740</v>
      </c>
      <c r="D383" s="163" t="s">
        <v>477</v>
      </c>
      <c r="E383" s="165">
        <f t="shared" si="24"/>
        <v>176</v>
      </c>
      <c r="F383" s="169">
        <v>176</v>
      </c>
      <c r="G383" s="105">
        <v>176</v>
      </c>
      <c r="H383" s="170">
        <v>0</v>
      </c>
      <c r="I383" s="127">
        <v>0</v>
      </c>
      <c r="J383" s="145">
        <v>0</v>
      </c>
      <c r="K383" s="174">
        <v>0</v>
      </c>
      <c r="L383" s="181">
        <v>0</v>
      </c>
      <c r="M383" s="146">
        <v>0</v>
      </c>
      <c r="N383" s="146">
        <v>0</v>
      </c>
      <c r="O383" s="182">
        <v>0</v>
      </c>
      <c r="P383" s="177">
        <f t="shared" si="21"/>
        <v>0</v>
      </c>
      <c r="Q383" s="105">
        <v>0</v>
      </c>
      <c r="R383" s="186">
        <v>0</v>
      </c>
      <c r="S383" s="181">
        <f t="shared" si="22"/>
        <v>0</v>
      </c>
      <c r="T383" s="146">
        <v>0</v>
      </c>
      <c r="U383" s="146">
        <v>0</v>
      </c>
      <c r="V383" s="146">
        <v>0</v>
      </c>
      <c r="W383" s="182">
        <v>0</v>
      </c>
      <c r="X383" s="177">
        <f t="shared" si="23"/>
        <v>0</v>
      </c>
      <c r="Y383" s="147">
        <v>0</v>
      </c>
      <c r="Z383" s="152">
        <v>0</v>
      </c>
    </row>
    <row r="384" spans="1:26" s="72" customFormat="1" ht="15" customHeight="1" x14ac:dyDescent="0.2">
      <c r="A384" s="157" t="s">
        <v>59</v>
      </c>
      <c r="B384" s="159" t="s">
        <v>0</v>
      </c>
      <c r="C384" s="161">
        <v>50026933</v>
      </c>
      <c r="D384" s="163" t="s">
        <v>478</v>
      </c>
      <c r="E384" s="165">
        <f t="shared" si="24"/>
        <v>127</v>
      </c>
      <c r="F384" s="169">
        <v>127</v>
      </c>
      <c r="G384" s="105">
        <v>127</v>
      </c>
      <c r="H384" s="170">
        <v>0</v>
      </c>
      <c r="I384" s="127">
        <v>0</v>
      </c>
      <c r="J384" s="145">
        <v>0</v>
      </c>
      <c r="K384" s="174">
        <v>0</v>
      </c>
      <c r="L384" s="181">
        <v>0</v>
      </c>
      <c r="M384" s="146">
        <v>0</v>
      </c>
      <c r="N384" s="146">
        <v>0</v>
      </c>
      <c r="O384" s="182">
        <v>0</v>
      </c>
      <c r="P384" s="177">
        <f t="shared" si="21"/>
        <v>0</v>
      </c>
      <c r="Q384" s="105">
        <v>0</v>
      </c>
      <c r="R384" s="186">
        <v>0</v>
      </c>
      <c r="S384" s="181">
        <f t="shared" si="22"/>
        <v>0</v>
      </c>
      <c r="T384" s="146">
        <v>0</v>
      </c>
      <c r="U384" s="146">
        <v>0</v>
      </c>
      <c r="V384" s="146">
        <v>0</v>
      </c>
      <c r="W384" s="182">
        <v>0</v>
      </c>
      <c r="X384" s="177">
        <f t="shared" si="23"/>
        <v>0</v>
      </c>
      <c r="Y384" s="147">
        <v>0</v>
      </c>
      <c r="Z384" s="152">
        <v>0</v>
      </c>
    </row>
    <row r="385" spans="1:26" s="72" customFormat="1" ht="15" customHeight="1" x14ac:dyDescent="0.2">
      <c r="A385" s="157" t="s">
        <v>59</v>
      </c>
      <c r="B385" s="159" t="s">
        <v>0</v>
      </c>
      <c r="C385" s="161">
        <v>50031589</v>
      </c>
      <c r="D385" s="163" t="s">
        <v>1035</v>
      </c>
      <c r="E385" s="165">
        <f t="shared" si="24"/>
        <v>228</v>
      </c>
      <c r="F385" s="169">
        <v>228</v>
      </c>
      <c r="G385" s="105">
        <v>130</v>
      </c>
      <c r="H385" s="170">
        <v>98</v>
      </c>
      <c r="I385" s="127">
        <v>0</v>
      </c>
      <c r="J385" s="145">
        <v>0</v>
      </c>
      <c r="K385" s="174">
        <v>0</v>
      </c>
      <c r="L385" s="181">
        <v>0</v>
      </c>
      <c r="M385" s="146">
        <v>0</v>
      </c>
      <c r="N385" s="146">
        <v>0</v>
      </c>
      <c r="O385" s="182">
        <v>0</v>
      </c>
      <c r="P385" s="177">
        <f t="shared" si="21"/>
        <v>0</v>
      </c>
      <c r="Q385" s="105">
        <v>0</v>
      </c>
      <c r="R385" s="186">
        <v>0</v>
      </c>
      <c r="S385" s="181">
        <f t="shared" si="22"/>
        <v>0</v>
      </c>
      <c r="T385" s="146">
        <v>0</v>
      </c>
      <c r="U385" s="146">
        <v>0</v>
      </c>
      <c r="V385" s="146">
        <v>0</v>
      </c>
      <c r="W385" s="182">
        <v>0</v>
      </c>
      <c r="X385" s="177">
        <f t="shared" si="23"/>
        <v>0</v>
      </c>
      <c r="Y385" s="147">
        <v>0</v>
      </c>
      <c r="Z385" s="152">
        <v>0</v>
      </c>
    </row>
    <row r="386" spans="1:26" s="72" customFormat="1" ht="15" customHeight="1" x14ac:dyDescent="0.2">
      <c r="A386" s="157" t="s">
        <v>59</v>
      </c>
      <c r="B386" s="159" t="s">
        <v>0</v>
      </c>
      <c r="C386" s="161">
        <v>50010646</v>
      </c>
      <c r="D386" s="163" t="s">
        <v>479</v>
      </c>
      <c r="E386" s="165">
        <f t="shared" si="24"/>
        <v>1026</v>
      </c>
      <c r="F386" s="169">
        <v>0</v>
      </c>
      <c r="G386" s="105">
        <v>0</v>
      </c>
      <c r="H386" s="170">
        <v>0</v>
      </c>
      <c r="I386" s="127">
        <v>827</v>
      </c>
      <c r="J386" s="145">
        <v>424</v>
      </c>
      <c r="K386" s="174">
        <v>403</v>
      </c>
      <c r="L386" s="181">
        <v>0</v>
      </c>
      <c r="M386" s="146">
        <v>0</v>
      </c>
      <c r="N386" s="146">
        <v>0</v>
      </c>
      <c r="O386" s="182">
        <v>0</v>
      </c>
      <c r="P386" s="177">
        <f t="shared" si="21"/>
        <v>0</v>
      </c>
      <c r="Q386" s="105">
        <v>0</v>
      </c>
      <c r="R386" s="186">
        <v>0</v>
      </c>
      <c r="S386" s="181">
        <f t="shared" si="22"/>
        <v>199</v>
      </c>
      <c r="T386" s="146">
        <v>199</v>
      </c>
      <c r="U386" s="146">
        <v>0</v>
      </c>
      <c r="V386" s="146">
        <v>0</v>
      </c>
      <c r="W386" s="182">
        <v>0</v>
      </c>
      <c r="X386" s="177">
        <f t="shared" si="23"/>
        <v>0</v>
      </c>
      <c r="Y386" s="147">
        <v>0</v>
      </c>
      <c r="Z386" s="152">
        <v>0</v>
      </c>
    </row>
    <row r="387" spans="1:26" s="72" customFormat="1" ht="15" customHeight="1" x14ac:dyDescent="0.2">
      <c r="A387" s="157" t="s">
        <v>59</v>
      </c>
      <c r="B387" s="159" t="s">
        <v>0</v>
      </c>
      <c r="C387" s="161">
        <v>50010697</v>
      </c>
      <c r="D387" s="163" t="s">
        <v>480</v>
      </c>
      <c r="E387" s="165">
        <f t="shared" si="24"/>
        <v>766</v>
      </c>
      <c r="F387" s="169">
        <v>0</v>
      </c>
      <c r="G387" s="105">
        <v>0</v>
      </c>
      <c r="H387" s="170">
        <v>0</v>
      </c>
      <c r="I387" s="127">
        <v>766</v>
      </c>
      <c r="J387" s="145">
        <v>336</v>
      </c>
      <c r="K387" s="174">
        <v>430</v>
      </c>
      <c r="L387" s="181">
        <v>0</v>
      </c>
      <c r="M387" s="146">
        <v>0</v>
      </c>
      <c r="N387" s="146">
        <v>0</v>
      </c>
      <c r="O387" s="182">
        <v>0</v>
      </c>
      <c r="P387" s="177">
        <f t="shared" si="21"/>
        <v>0</v>
      </c>
      <c r="Q387" s="105">
        <v>0</v>
      </c>
      <c r="R387" s="186">
        <v>0</v>
      </c>
      <c r="S387" s="181">
        <f t="shared" si="22"/>
        <v>0</v>
      </c>
      <c r="T387" s="146">
        <v>0</v>
      </c>
      <c r="U387" s="146">
        <v>0</v>
      </c>
      <c r="V387" s="146">
        <v>0</v>
      </c>
      <c r="W387" s="182">
        <v>0</v>
      </c>
      <c r="X387" s="177">
        <f t="shared" si="23"/>
        <v>0</v>
      </c>
      <c r="Y387" s="147">
        <v>0</v>
      </c>
      <c r="Z387" s="152">
        <v>0</v>
      </c>
    </row>
    <row r="388" spans="1:26" s="72" customFormat="1" ht="15" customHeight="1" x14ac:dyDescent="0.2">
      <c r="A388" s="157" t="s">
        <v>59</v>
      </c>
      <c r="B388" s="159" t="s">
        <v>0</v>
      </c>
      <c r="C388" s="161">
        <v>50030060</v>
      </c>
      <c r="D388" s="163" t="s">
        <v>481</v>
      </c>
      <c r="E388" s="165">
        <f t="shared" si="24"/>
        <v>702</v>
      </c>
      <c r="F388" s="169">
        <v>215</v>
      </c>
      <c r="G388" s="105">
        <v>0</v>
      </c>
      <c r="H388" s="170">
        <v>215</v>
      </c>
      <c r="I388" s="127">
        <v>487</v>
      </c>
      <c r="J388" s="145">
        <v>487</v>
      </c>
      <c r="K388" s="174">
        <v>0</v>
      </c>
      <c r="L388" s="181">
        <v>0</v>
      </c>
      <c r="M388" s="146">
        <v>0</v>
      </c>
      <c r="N388" s="146">
        <v>0</v>
      </c>
      <c r="O388" s="182">
        <v>0</v>
      </c>
      <c r="P388" s="177">
        <f t="shared" si="21"/>
        <v>0</v>
      </c>
      <c r="Q388" s="105">
        <v>0</v>
      </c>
      <c r="R388" s="186">
        <v>0</v>
      </c>
      <c r="S388" s="181">
        <f t="shared" si="22"/>
        <v>0</v>
      </c>
      <c r="T388" s="146">
        <v>0</v>
      </c>
      <c r="U388" s="146">
        <v>0</v>
      </c>
      <c r="V388" s="146">
        <v>0</v>
      </c>
      <c r="W388" s="182">
        <v>0</v>
      </c>
      <c r="X388" s="177">
        <f t="shared" si="23"/>
        <v>0</v>
      </c>
      <c r="Y388" s="147">
        <v>0</v>
      </c>
      <c r="Z388" s="152">
        <v>0</v>
      </c>
    </row>
    <row r="389" spans="1:26" s="72" customFormat="1" ht="15" customHeight="1" x14ac:dyDescent="0.2">
      <c r="A389" s="157" t="s">
        <v>59</v>
      </c>
      <c r="B389" s="159" t="s">
        <v>2</v>
      </c>
      <c r="C389" s="161">
        <v>50031120</v>
      </c>
      <c r="D389" s="163" t="s">
        <v>1019</v>
      </c>
      <c r="E389" s="165">
        <f t="shared" si="24"/>
        <v>69</v>
      </c>
      <c r="F389" s="169">
        <v>7</v>
      </c>
      <c r="G389" s="105">
        <v>0</v>
      </c>
      <c r="H389" s="170">
        <v>7</v>
      </c>
      <c r="I389" s="127">
        <v>62</v>
      </c>
      <c r="J389" s="145">
        <v>32</v>
      </c>
      <c r="K389" s="174">
        <v>30</v>
      </c>
      <c r="L389" s="181">
        <v>0</v>
      </c>
      <c r="M389" s="146">
        <v>0</v>
      </c>
      <c r="N389" s="146">
        <v>0</v>
      </c>
      <c r="O389" s="182">
        <v>0</v>
      </c>
      <c r="P389" s="177">
        <f t="shared" si="21"/>
        <v>0</v>
      </c>
      <c r="Q389" s="105">
        <v>0</v>
      </c>
      <c r="R389" s="186">
        <v>0</v>
      </c>
      <c r="S389" s="181">
        <f t="shared" si="22"/>
        <v>0</v>
      </c>
      <c r="T389" s="146">
        <v>0</v>
      </c>
      <c r="U389" s="146">
        <v>0</v>
      </c>
      <c r="V389" s="146">
        <v>0</v>
      </c>
      <c r="W389" s="182">
        <v>0</v>
      </c>
      <c r="X389" s="177">
        <f t="shared" si="23"/>
        <v>0</v>
      </c>
      <c r="Y389" s="147">
        <v>0</v>
      </c>
      <c r="Z389" s="152">
        <v>0</v>
      </c>
    </row>
    <row r="390" spans="1:26" s="72" customFormat="1" ht="15" customHeight="1" x14ac:dyDescent="0.2">
      <c r="A390" s="157" t="s">
        <v>59</v>
      </c>
      <c r="B390" s="159" t="s">
        <v>2</v>
      </c>
      <c r="C390" s="161">
        <v>50022008</v>
      </c>
      <c r="D390" s="163" t="s">
        <v>483</v>
      </c>
      <c r="E390" s="165">
        <f t="shared" si="24"/>
        <v>77</v>
      </c>
      <c r="F390" s="169">
        <v>25</v>
      </c>
      <c r="G390" s="105">
        <v>0</v>
      </c>
      <c r="H390" s="170">
        <v>25</v>
      </c>
      <c r="I390" s="127">
        <v>52</v>
      </c>
      <c r="J390" s="145">
        <v>52</v>
      </c>
      <c r="K390" s="174">
        <v>0</v>
      </c>
      <c r="L390" s="181">
        <v>0</v>
      </c>
      <c r="M390" s="146">
        <v>0</v>
      </c>
      <c r="N390" s="146">
        <v>0</v>
      </c>
      <c r="O390" s="182">
        <v>0</v>
      </c>
      <c r="P390" s="177">
        <f t="shared" si="21"/>
        <v>0</v>
      </c>
      <c r="Q390" s="105">
        <v>0</v>
      </c>
      <c r="R390" s="186">
        <v>0</v>
      </c>
      <c r="S390" s="181">
        <f t="shared" si="22"/>
        <v>0</v>
      </c>
      <c r="T390" s="146">
        <v>0</v>
      </c>
      <c r="U390" s="146">
        <v>0</v>
      </c>
      <c r="V390" s="146">
        <v>0</v>
      </c>
      <c r="W390" s="182">
        <v>0</v>
      </c>
      <c r="X390" s="177">
        <f t="shared" si="23"/>
        <v>0</v>
      </c>
      <c r="Y390" s="147">
        <v>0</v>
      </c>
      <c r="Z390" s="152">
        <v>0</v>
      </c>
    </row>
    <row r="391" spans="1:26" s="72" customFormat="1" ht="15" customHeight="1" x14ac:dyDescent="0.2">
      <c r="A391" s="157" t="s">
        <v>13</v>
      </c>
      <c r="B391" s="159" t="s">
        <v>0</v>
      </c>
      <c r="C391" s="161">
        <v>50009443</v>
      </c>
      <c r="D391" s="163" t="s">
        <v>484</v>
      </c>
      <c r="E391" s="165">
        <f t="shared" si="24"/>
        <v>78</v>
      </c>
      <c r="F391" s="169">
        <v>78</v>
      </c>
      <c r="G391" s="105">
        <v>0</v>
      </c>
      <c r="H391" s="170">
        <v>78</v>
      </c>
      <c r="I391" s="127">
        <v>0</v>
      </c>
      <c r="J391" s="145">
        <v>0</v>
      </c>
      <c r="K391" s="174">
        <v>0</v>
      </c>
      <c r="L391" s="181">
        <v>0</v>
      </c>
      <c r="M391" s="146">
        <v>0</v>
      </c>
      <c r="N391" s="146">
        <v>0</v>
      </c>
      <c r="O391" s="182">
        <v>0</v>
      </c>
      <c r="P391" s="177">
        <f t="shared" si="21"/>
        <v>0</v>
      </c>
      <c r="Q391" s="105">
        <v>0</v>
      </c>
      <c r="R391" s="186">
        <v>0</v>
      </c>
      <c r="S391" s="181">
        <f t="shared" si="22"/>
        <v>0</v>
      </c>
      <c r="T391" s="146">
        <v>0</v>
      </c>
      <c r="U391" s="146">
        <v>0</v>
      </c>
      <c r="V391" s="146">
        <v>0</v>
      </c>
      <c r="W391" s="182">
        <v>0</v>
      </c>
      <c r="X391" s="177">
        <f t="shared" si="23"/>
        <v>0</v>
      </c>
      <c r="Y391" s="147">
        <v>0</v>
      </c>
      <c r="Z391" s="152">
        <v>0</v>
      </c>
    </row>
    <row r="392" spans="1:26" s="72" customFormat="1" ht="15" customHeight="1" x14ac:dyDescent="0.2">
      <c r="A392" s="157" t="s">
        <v>13</v>
      </c>
      <c r="B392" s="159" t="s">
        <v>0</v>
      </c>
      <c r="C392" s="161">
        <v>50009311</v>
      </c>
      <c r="D392" s="163" t="s">
        <v>485</v>
      </c>
      <c r="E392" s="165">
        <f t="shared" si="24"/>
        <v>252</v>
      </c>
      <c r="F392" s="169">
        <v>0</v>
      </c>
      <c r="G392" s="105">
        <v>0</v>
      </c>
      <c r="H392" s="170">
        <v>0</v>
      </c>
      <c r="I392" s="127">
        <v>252</v>
      </c>
      <c r="J392" s="145">
        <v>252</v>
      </c>
      <c r="K392" s="174">
        <v>0</v>
      </c>
      <c r="L392" s="181">
        <v>0</v>
      </c>
      <c r="M392" s="146">
        <v>0</v>
      </c>
      <c r="N392" s="146">
        <v>0</v>
      </c>
      <c r="O392" s="182">
        <v>0</v>
      </c>
      <c r="P392" s="177">
        <f t="shared" si="21"/>
        <v>0</v>
      </c>
      <c r="Q392" s="105">
        <v>0</v>
      </c>
      <c r="R392" s="186">
        <v>0</v>
      </c>
      <c r="S392" s="181">
        <f t="shared" si="22"/>
        <v>0</v>
      </c>
      <c r="T392" s="146">
        <v>0</v>
      </c>
      <c r="U392" s="146">
        <v>0</v>
      </c>
      <c r="V392" s="146">
        <v>0</v>
      </c>
      <c r="W392" s="182">
        <v>0</v>
      </c>
      <c r="X392" s="177">
        <f t="shared" si="23"/>
        <v>0</v>
      </c>
      <c r="Y392" s="147">
        <v>0</v>
      </c>
      <c r="Z392" s="152">
        <v>0</v>
      </c>
    </row>
    <row r="393" spans="1:26" s="72" customFormat="1" ht="15" customHeight="1" x14ac:dyDescent="0.2">
      <c r="A393" s="157" t="s">
        <v>13</v>
      </c>
      <c r="B393" s="159" t="s">
        <v>2</v>
      </c>
      <c r="C393" s="161">
        <v>50009281</v>
      </c>
      <c r="D393" s="163" t="s">
        <v>486</v>
      </c>
      <c r="E393" s="165">
        <f t="shared" si="24"/>
        <v>261</v>
      </c>
      <c r="F393" s="169">
        <v>6</v>
      </c>
      <c r="G393" s="105">
        <v>0</v>
      </c>
      <c r="H393" s="170">
        <v>6</v>
      </c>
      <c r="I393" s="127">
        <v>255</v>
      </c>
      <c r="J393" s="145">
        <v>146</v>
      </c>
      <c r="K393" s="174">
        <v>109</v>
      </c>
      <c r="L393" s="181">
        <v>0</v>
      </c>
      <c r="M393" s="146">
        <v>0</v>
      </c>
      <c r="N393" s="146">
        <v>0</v>
      </c>
      <c r="O393" s="182">
        <v>0</v>
      </c>
      <c r="P393" s="177">
        <f t="shared" si="21"/>
        <v>0</v>
      </c>
      <c r="Q393" s="105">
        <v>0</v>
      </c>
      <c r="R393" s="186">
        <v>0</v>
      </c>
      <c r="S393" s="181">
        <f t="shared" si="22"/>
        <v>0</v>
      </c>
      <c r="T393" s="146">
        <v>0</v>
      </c>
      <c r="U393" s="146">
        <v>0</v>
      </c>
      <c r="V393" s="146">
        <v>0</v>
      </c>
      <c r="W393" s="182">
        <v>0</v>
      </c>
      <c r="X393" s="177">
        <f t="shared" si="23"/>
        <v>0</v>
      </c>
      <c r="Y393" s="147">
        <v>0</v>
      </c>
      <c r="Z393" s="152">
        <v>0</v>
      </c>
    </row>
    <row r="394" spans="1:26" s="72" customFormat="1" ht="15" customHeight="1" x14ac:dyDescent="0.2">
      <c r="A394" s="157" t="s">
        <v>14</v>
      </c>
      <c r="B394" s="159" t="s">
        <v>0</v>
      </c>
      <c r="C394" s="161">
        <v>50032801</v>
      </c>
      <c r="D394" s="163" t="s">
        <v>487</v>
      </c>
      <c r="E394" s="165">
        <f t="shared" si="24"/>
        <v>45</v>
      </c>
      <c r="F394" s="169">
        <v>45</v>
      </c>
      <c r="G394" s="105">
        <v>45</v>
      </c>
      <c r="H394" s="170">
        <v>0</v>
      </c>
      <c r="I394" s="127">
        <v>0</v>
      </c>
      <c r="J394" s="145">
        <v>0</v>
      </c>
      <c r="K394" s="174">
        <v>0</v>
      </c>
      <c r="L394" s="181">
        <v>0</v>
      </c>
      <c r="M394" s="146">
        <v>0</v>
      </c>
      <c r="N394" s="146">
        <v>0</v>
      </c>
      <c r="O394" s="182">
        <v>0</v>
      </c>
      <c r="P394" s="177">
        <f t="shared" si="21"/>
        <v>0</v>
      </c>
      <c r="Q394" s="105">
        <v>0</v>
      </c>
      <c r="R394" s="186">
        <v>0</v>
      </c>
      <c r="S394" s="181">
        <f t="shared" si="22"/>
        <v>0</v>
      </c>
      <c r="T394" s="146">
        <v>0</v>
      </c>
      <c r="U394" s="146">
        <v>0</v>
      </c>
      <c r="V394" s="146">
        <v>0</v>
      </c>
      <c r="W394" s="182">
        <v>0</v>
      </c>
      <c r="X394" s="177">
        <f t="shared" si="23"/>
        <v>0</v>
      </c>
      <c r="Y394" s="147">
        <v>0</v>
      </c>
      <c r="Z394" s="152">
        <v>0</v>
      </c>
    </row>
    <row r="395" spans="1:26" s="72" customFormat="1" ht="15" customHeight="1" x14ac:dyDescent="0.2">
      <c r="A395" s="157" t="s">
        <v>14</v>
      </c>
      <c r="B395" s="159" t="s">
        <v>0</v>
      </c>
      <c r="C395" s="161">
        <v>50026496</v>
      </c>
      <c r="D395" s="163" t="s">
        <v>489</v>
      </c>
      <c r="E395" s="165">
        <f t="shared" si="24"/>
        <v>146</v>
      </c>
      <c r="F395" s="169">
        <v>146</v>
      </c>
      <c r="G395" s="105">
        <v>42</v>
      </c>
      <c r="H395" s="170">
        <v>104</v>
      </c>
      <c r="I395" s="127">
        <v>0</v>
      </c>
      <c r="J395" s="145">
        <v>0</v>
      </c>
      <c r="K395" s="174">
        <v>0</v>
      </c>
      <c r="L395" s="181">
        <v>0</v>
      </c>
      <c r="M395" s="146">
        <v>0</v>
      </c>
      <c r="N395" s="146">
        <v>0</v>
      </c>
      <c r="O395" s="182">
        <v>0</v>
      </c>
      <c r="P395" s="177">
        <f t="shared" si="21"/>
        <v>0</v>
      </c>
      <c r="Q395" s="105">
        <v>0</v>
      </c>
      <c r="R395" s="186">
        <v>0</v>
      </c>
      <c r="S395" s="181">
        <f t="shared" si="22"/>
        <v>0</v>
      </c>
      <c r="T395" s="146">
        <v>0</v>
      </c>
      <c r="U395" s="146">
        <v>0</v>
      </c>
      <c r="V395" s="146">
        <v>0</v>
      </c>
      <c r="W395" s="182">
        <v>0</v>
      </c>
      <c r="X395" s="177">
        <f t="shared" si="23"/>
        <v>0</v>
      </c>
      <c r="Y395" s="147">
        <v>0</v>
      </c>
      <c r="Z395" s="152">
        <v>0</v>
      </c>
    </row>
    <row r="396" spans="1:26" s="72" customFormat="1" ht="15" customHeight="1" x14ac:dyDescent="0.2">
      <c r="A396" s="157" t="s">
        <v>14</v>
      </c>
      <c r="B396" s="159" t="s">
        <v>0</v>
      </c>
      <c r="C396" s="161">
        <v>50031317</v>
      </c>
      <c r="D396" s="163" t="s">
        <v>764</v>
      </c>
      <c r="E396" s="165">
        <f t="shared" si="24"/>
        <v>195</v>
      </c>
      <c r="F396" s="169">
        <v>195</v>
      </c>
      <c r="G396" s="105">
        <v>195</v>
      </c>
      <c r="H396" s="170">
        <v>0</v>
      </c>
      <c r="I396" s="127">
        <v>0</v>
      </c>
      <c r="J396" s="145">
        <v>0</v>
      </c>
      <c r="K396" s="174">
        <v>0</v>
      </c>
      <c r="L396" s="181">
        <v>0</v>
      </c>
      <c r="M396" s="146">
        <v>0</v>
      </c>
      <c r="N396" s="146">
        <v>0</v>
      </c>
      <c r="O396" s="182">
        <v>0</v>
      </c>
      <c r="P396" s="177">
        <f t="shared" si="21"/>
        <v>0</v>
      </c>
      <c r="Q396" s="105">
        <v>0</v>
      </c>
      <c r="R396" s="186">
        <v>0</v>
      </c>
      <c r="S396" s="181">
        <f t="shared" si="22"/>
        <v>0</v>
      </c>
      <c r="T396" s="146">
        <v>0</v>
      </c>
      <c r="U396" s="146">
        <v>0</v>
      </c>
      <c r="V396" s="146">
        <v>0</v>
      </c>
      <c r="W396" s="182">
        <v>0</v>
      </c>
      <c r="X396" s="177">
        <f t="shared" si="23"/>
        <v>0</v>
      </c>
      <c r="Y396" s="147">
        <v>0</v>
      </c>
      <c r="Z396" s="152">
        <v>0</v>
      </c>
    </row>
    <row r="397" spans="1:26" s="72" customFormat="1" ht="15" customHeight="1" x14ac:dyDescent="0.2">
      <c r="A397" s="157" t="s">
        <v>14</v>
      </c>
      <c r="B397" s="159" t="s">
        <v>0</v>
      </c>
      <c r="C397" s="161">
        <v>50019589</v>
      </c>
      <c r="D397" s="163" t="s">
        <v>490</v>
      </c>
      <c r="E397" s="165">
        <f t="shared" si="24"/>
        <v>790</v>
      </c>
      <c r="F397" s="169">
        <v>77</v>
      </c>
      <c r="G397" s="105">
        <v>0</v>
      </c>
      <c r="H397" s="170">
        <v>77</v>
      </c>
      <c r="I397" s="127">
        <v>713</v>
      </c>
      <c r="J397" s="145">
        <v>713</v>
      </c>
      <c r="K397" s="174">
        <v>0</v>
      </c>
      <c r="L397" s="181">
        <v>0</v>
      </c>
      <c r="M397" s="146">
        <v>0</v>
      </c>
      <c r="N397" s="146">
        <v>0</v>
      </c>
      <c r="O397" s="182">
        <v>0</v>
      </c>
      <c r="P397" s="177">
        <f t="shared" si="21"/>
        <v>0</v>
      </c>
      <c r="Q397" s="105">
        <v>0</v>
      </c>
      <c r="R397" s="186">
        <v>0</v>
      </c>
      <c r="S397" s="181">
        <f t="shared" si="22"/>
        <v>0</v>
      </c>
      <c r="T397" s="146">
        <v>0</v>
      </c>
      <c r="U397" s="146">
        <v>0</v>
      </c>
      <c r="V397" s="146">
        <v>0</v>
      </c>
      <c r="W397" s="182">
        <v>0</v>
      </c>
      <c r="X397" s="177">
        <f t="shared" si="23"/>
        <v>0</v>
      </c>
      <c r="Y397" s="147">
        <v>0</v>
      </c>
      <c r="Z397" s="152">
        <v>0</v>
      </c>
    </row>
    <row r="398" spans="1:26" s="72" customFormat="1" ht="15" customHeight="1" x14ac:dyDescent="0.2">
      <c r="A398" s="157" t="s">
        <v>14</v>
      </c>
      <c r="B398" s="159" t="s">
        <v>0</v>
      </c>
      <c r="C398" s="161">
        <v>50019570</v>
      </c>
      <c r="D398" s="163" t="s">
        <v>491</v>
      </c>
      <c r="E398" s="165">
        <f t="shared" si="24"/>
        <v>631</v>
      </c>
      <c r="F398" s="169">
        <v>0</v>
      </c>
      <c r="G398" s="105">
        <v>0</v>
      </c>
      <c r="H398" s="170">
        <v>0</v>
      </c>
      <c r="I398" s="127">
        <v>510</v>
      </c>
      <c r="J398" s="145">
        <v>112</v>
      </c>
      <c r="K398" s="174">
        <v>398</v>
      </c>
      <c r="L398" s="181">
        <v>0</v>
      </c>
      <c r="M398" s="146">
        <v>0</v>
      </c>
      <c r="N398" s="146">
        <v>0</v>
      </c>
      <c r="O398" s="182">
        <v>0</v>
      </c>
      <c r="P398" s="177">
        <f t="shared" si="21"/>
        <v>5</v>
      </c>
      <c r="Q398" s="105">
        <v>0</v>
      </c>
      <c r="R398" s="186">
        <v>5</v>
      </c>
      <c r="S398" s="181">
        <f t="shared" si="22"/>
        <v>116</v>
      </c>
      <c r="T398" s="146">
        <v>116</v>
      </c>
      <c r="U398" s="146">
        <v>0</v>
      </c>
      <c r="V398" s="146">
        <v>0</v>
      </c>
      <c r="W398" s="182">
        <v>0</v>
      </c>
      <c r="X398" s="177">
        <f t="shared" si="23"/>
        <v>0</v>
      </c>
      <c r="Y398" s="147">
        <v>0</v>
      </c>
      <c r="Z398" s="152">
        <v>0</v>
      </c>
    </row>
    <row r="399" spans="1:26" s="72" customFormat="1" ht="15" customHeight="1" x14ac:dyDescent="0.2">
      <c r="A399" s="157" t="s">
        <v>14</v>
      </c>
      <c r="B399" s="159" t="s">
        <v>0</v>
      </c>
      <c r="C399" s="161">
        <v>50026500</v>
      </c>
      <c r="D399" s="163" t="s">
        <v>492</v>
      </c>
      <c r="E399" s="165">
        <f t="shared" si="24"/>
        <v>623</v>
      </c>
      <c r="F399" s="169">
        <v>54</v>
      </c>
      <c r="G399" s="105">
        <v>0</v>
      </c>
      <c r="H399" s="170">
        <v>54</v>
      </c>
      <c r="I399" s="127">
        <v>569</v>
      </c>
      <c r="J399" s="145">
        <v>569</v>
      </c>
      <c r="K399" s="174">
        <v>0</v>
      </c>
      <c r="L399" s="181">
        <v>0</v>
      </c>
      <c r="M399" s="146">
        <v>0</v>
      </c>
      <c r="N399" s="146">
        <v>0</v>
      </c>
      <c r="O399" s="182">
        <v>0</v>
      </c>
      <c r="P399" s="177">
        <f t="shared" ref="P399:P461" si="25">SUM(Q399:R399)</f>
        <v>0</v>
      </c>
      <c r="Q399" s="105">
        <v>0</v>
      </c>
      <c r="R399" s="186">
        <v>0</v>
      </c>
      <c r="S399" s="181">
        <f t="shared" ref="S399:S461" si="26">SUM(T399:W399)</f>
        <v>0</v>
      </c>
      <c r="T399" s="146">
        <v>0</v>
      </c>
      <c r="U399" s="146">
        <v>0</v>
      </c>
      <c r="V399" s="146">
        <v>0</v>
      </c>
      <c r="W399" s="182">
        <v>0</v>
      </c>
      <c r="X399" s="177">
        <f t="shared" ref="X399:X461" si="27">SUM(Y399:Z399)</f>
        <v>0</v>
      </c>
      <c r="Y399" s="147">
        <v>0</v>
      </c>
      <c r="Z399" s="152">
        <v>0</v>
      </c>
    </row>
    <row r="400" spans="1:26" s="72" customFormat="1" ht="15" customHeight="1" x14ac:dyDescent="0.2">
      <c r="A400" s="157" t="s">
        <v>14</v>
      </c>
      <c r="B400" s="159" t="s">
        <v>2</v>
      </c>
      <c r="C400" s="161">
        <v>50019597</v>
      </c>
      <c r="D400" s="163" t="s">
        <v>493</v>
      </c>
      <c r="E400" s="165">
        <f t="shared" ref="E400:E462" si="28">SUM(F400+I400+L400+P400+S400+X400)</f>
        <v>752</v>
      </c>
      <c r="F400" s="169">
        <v>0</v>
      </c>
      <c r="G400" s="105">
        <v>0</v>
      </c>
      <c r="H400" s="170">
        <v>0</v>
      </c>
      <c r="I400" s="127">
        <v>752</v>
      </c>
      <c r="J400" s="145">
        <v>524</v>
      </c>
      <c r="K400" s="174">
        <v>228</v>
      </c>
      <c r="L400" s="181">
        <v>0</v>
      </c>
      <c r="M400" s="146">
        <v>0</v>
      </c>
      <c r="N400" s="146">
        <v>0</v>
      </c>
      <c r="O400" s="182">
        <v>0</v>
      </c>
      <c r="P400" s="177">
        <f t="shared" si="25"/>
        <v>0</v>
      </c>
      <c r="Q400" s="105">
        <v>0</v>
      </c>
      <c r="R400" s="186">
        <v>0</v>
      </c>
      <c r="S400" s="181">
        <f t="shared" si="26"/>
        <v>0</v>
      </c>
      <c r="T400" s="146">
        <v>0</v>
      </c>
      <c r="U400" s="146">
        <v>0</v>
      </c>
      <c r="V400" s="146">
        <v>0</v>
      </c>
      <c r="W400" s="182">
        <v>0</v>
      </c>
      <c r="X400" s="177">
        <f t="shared" si="27"/>
        <v>0</v>
      </c>
      <c r="Y400" s="147">
        <v>0</v>
      </c>
      <c r="Z400" s="152">
        <v>0</v>
      </c>
    </row>
    <row r="401" spans="1:26" s="72" customFormat="1" ht="15" customHeight="1" x14ac:dyDescent="0.2">
      <c r="A401" s="157" t="s">
        <v>60</v>
      </c>
      <c r="B401" s="159" t="s">
        <v>0</v>
      </c>
      <c r="C401" s="161">
        <v>50023950</v>
      </c>
      <c r="D401" s="163" t="s">
        <v>494</v>
      </c>
      <c r="E401" s="165">
        <f t="shared" si="28"/>
        <v>866</v>
      </c>
      <c r="F401" s="169">
        <v>228</v>
      </c>
      <c r="G401" s="105">
        <v>96</v>
      </c>
      <c r="H401" s="170">
        <v>132</v>
      </c>
      <c r="I401" s="127">
        <v>638</v>
      </c>
      <c r="J401" s="145">
        <v>385</v>
      </c>
      <c r="K401" s="174">
        <v>253</v>
      </c>
      <c r="L401" s="181">
        <v>0</v>
      </c>
      <c r="M401" s="146">
        <v>0</v>
      </c>
      <c r="N401" s="146">
        <v>0</v>
      </c>
      <c r="O401" s="182">
        <v>0</v>
      </c>
      <c r="P401" s="177">
        <f t="shared" si="25"/>
        <v>0</v>
      </c>
      <c r="Q401" s="105">
        <v>0</v>
      </c>
      <c r="R401" s="186">
        <v>0</v>
      </c>
      <c r="S401" s="181">
        <f t="shared" si="26"/>
        <v>0</v>
      </c>
      <c r="T401" s="146">
        <v>0</v>
      </c>
      <c r="U401" s="146">
        <v>0</v>
      </c>
      <c r="V401" s="146">
        <v>0</v>
      </c>
      <c r="W401" s="182">
        <v>0</v>
      </c>
      <c r="X401" s="177">
        <f t="shared" si="27"/>
        <v>0</v>
      </c>
      <c r="Y401" s="147">
        <v>0</v>
      </c>
      <c r="Z401" s="152">
        <v>0</v>
      </c>
    </row>
    <row r="402" spans="1:26" s="72" customFormat="1" ht="15" customHeight="1" x14ac:dyDescent="0.2">
      <c r="A402" s="157" t="s">
        <v>60</v>
      </c>
      <c r="B402" s="159" t="s">
        <v>0</v>
      </c>
      <c r="C402" s="161">
        <v>50025406</v>
      </c>
      <c r="D402" s="163" t="s">
        <v>495</v>
      </c>
      <c r="E402" s="165">
        <f t="shared" si="28"/>
        <v>233</v>
      </c>
      <c r="F402" s="169">
        <v>233</v>
      </c>
      <c r="G402" s="105">
        <v>101</v>
      </c>
      <c r="H402" s="170">
        <v>132</v>
      </c>
      <c r="I402" s="127">
        <v>0</v>
      </c>
      <c r="J402" s="145">
        <v>0</v>
      </c>
      <c r="K402" s="174">
        <v>0</v>
      </c>
      <c r="L402" s="181">
        <v>0</v>
      </c>
      <c r="M402" s="146">
        <v>0</v>
      </c>
      <c r="N402" s="146">
        <v>0</v>
      </c>
      <c r="O402" s="182">
        <v>0</v>
      </c>
      <c r="P402" s="177">
        <f t="shared" si="25"/>
        <v>0</v>
      </c>
      <c r="Q402" s="105">
        <v>0</v>
      </c>
      <c r="R402" s="186">
        <v>0</v>
      </c>
      <c r="S402" s="181">
        <f t="shared" si="26"/>
        <v>0</v>
      </c>
      <c r="T402" s="146">
        <v>0</v>
      </c>
      <c r="U402" s="146">
        <v>0</v>
      </c>
      <c r="V402" s="146">
        <v>0</v>
      </c>
      <c r="W402" s="182">
        <v>0</v>
      </c>
      <c r="X402" s="177">
        <f t="shared" si="27"/>
        <v>0</v>
      </c>
      <c r="Y402" s="147">
        <v>0</v>
      </c>
      <c r="Z402" s="152">
        <v>0</v>
      </c>
    </row>
    <row r="403" spans="1:26" s="72" customFormat="1" ht="15" customHeight="1" x14ac:dyDescent="0.2">
      <c r="A403" s="157" t="s">
        <v>60</v>
      </c>
      <c r="B403" s="159" t="s">
        <v>0</v>
      </c>
      <c r="C403" s="161">
        <v>50000594</v>
      </c>
      <c r="D403" s="163" t="s">
        <v>496</v>
      </c>
      <c r="E403" s="165">
        <f t="shared" si="28"/>
        <v>217</v>
      </c>
      <c r="F403" s="169">
        <v>217</v>
      </c>
      <c r="G403" s="105">
        <v>0</v>
      </c>
      <c r="H403" s="170">
        <v>217</v>
      </c>
      <c r="I403" s="127">
        <v>0</v>
      </c>
      <c r="J403" s="145">
        <v>0</v>
      </c>
      <c r="K403" s="174">
        <v>0</v>
      </c>
      <c r="L403" s="181">
        <v>0</v>
      </c>
      <c r="M403" s="146">
        <v>0</v>
      </c>
      <c r="N403" s="146">
        <v>0</v>
      </c>
      <c r="O403" s="182">
        <v>0</v>
      </c>
      <c r="P403" s="177">
        <f t="shared" si="25"/>
        <v>0</v>
      </c>
      <c r="Q403" s="105">
        <v>0</v>
      </c>
      <c r="R403" s="186">
        <v>0</v>
      </c>
      <c r="S403" s="181">
        <f t="shared" si="26"/>
        <v>0</v>
      </c>
      <c r="T403" s="146">
        <v>0</v>
      </c>
      <c r="U403" s="146">
        <v>0</v>
      </c>
      <c r="V403" s="146">
        <v>0</v>
      </c>
      <c r="W403" s="182">
        <v>0</v>
      </c>
      <c r="X403" s="177">
        <f t="shared" si="27"/>
        <v>0</v>
      </c>
      <c r="Y403" s="147">
        <v>0</v>
      </c>
      <c r="Z403" s="152">
        <v>0</v>
      </c>
    </row>
    <row r="404" spans="1:26" s="72" customFormat="1" ht="15" customHeight="1" x14ac:dyDescent="0.2">
      <c r="A404" s="157" t="s">
        <v>60</v>
      </c>
      <c r="B404" s="159" t="s">
        <v>0</v>
      </c>
      <c r="C404" s="161">
        <v>50025422</v>
      </c>
      <c r="D404" s="163" t="s">
        <v>497</v>
      </c>
      <c r="E404" s="165">
        <f t="shared" si="28"/>
        <v>146</v>
      </c>
      <c r="F404" s="169">
        <v>146</v>
      </c>
      <c r="G404" s="105">
        <v>95</v>
      </c>
      <c r="H404" s="170">
        <v>51</v>
      </c>
      <c r="I404" s="127">
        <v>0</v>
      </c>
      <c r="J404" s="145">
        <v>0</v>
      </c>
      <c r="K404" s="174">
        <v>0</v>
      </c>
      <c r="L404" s="181">
        <v>0</v>
      </c>
      <c r="M404" s="146">
        <v>0</v>
      </c>
      <c r="N404" s="146">
        <v>0</v>
      </c>
      <c r="O404" s="182">
        <v>0</v>
      </c>
      <c r="P404" s="177">
        <f t="shared" si="25"/>
        <v>0</v>
      </c>
      <c r="Q404" s="105">
        <v>0</v>
      </c>
      <c r="R404" s="186">
        <v>0</v>
      </c>
      <c r="S404" s="181">
        <f t="shared" si="26"/>
        <v>0</v>
      </c>
      <c r="T404" s="146">
        <v>0</v>
      </c>
      <c r="U404" s="146">
        <v>0</v>
      </c>
      <c r="V404" s="146">
        <v>0</v>
      </c>
      <c r="W404" s="182">
        <v>0</v>
      </c>
      <c r="X404" s="177">
        <f t="shared" si="27"/>
        <v>0</v>
      </c>
      <c r="Y404" s="147">
        <v>0</v>
      </c>
      <c r="Z404" s="152">
        <v>0</v>
      </c>
    </row>
    <row r="405" spans="1:26" s="72" customFormat="1" ht="15" customHeight="1" x14ac:dyDescent="0.2">
      <c r="A405" s="157" t="s">
        <v>60</v>
      </c>
      <c r="B405" s="159" t="s">
        <v>0</v>
      </c>
      <c r="C405" s="161">
        <v>50025384</v>
      </c>
      <c r="D405" s="163" t="s">
        <v>498</v>
      </c>
      <c r="E405" s="165">
        <f t="shared" si="28"/>
        <v>198</v>
      </c>
      <c r="F405" s="169">
        <v>198</v>
      </c>
      <c r="G405" s="105">
        <v>112</v>
      </c>
      <c r="H405" s="170">
        <v>86</v>
      </c>
      <c r="I405" s="127">
        <v>0</v>
      </c>
      <c r="J405" s="145">
        <v>0</v>
      </c>
      <c r="K405" s="174">
        <v>0</v>
      </c>
      <c r="L405" s="181">
        <v>0</v>
      </c>
      <c r="M405" s="146">
        <v>0</v>
      </c>
      <c r="N405" s="146">
        <v>0</v>
      </c>
      <c r="O405" s="182">
        <v>0</v>
      </c>
      <c r="P405" s="177">
        <f t="shared" si="25"/>
        <v>0</v>
      </c>
      <c r="Q405" s="105">
        <v>0</v>
      </c>
      <c r="R405" s="186">
        <v>0</v>
      </c>
      <c r="S405" s="181">
        <f t="shared" si="26"/>
        <v>0</v>
      </c>
      <c r="T405" s="146">
        <v>0</v>
      </c>
      <c r="U405" s="146">
        <v>0</v>
      </c>
      <c r="V405" s="146">
        <v>0</v>
      </c>
      <c r="W405" s="182">
        <v>0</v>
      </c>
      <c r="X405" s="177">
        <f t="shared" si="27"/>
        <v>0</v>
      </c>
      <c r="Y405" s="147">
        <v>0</v>
      </c>
      <c r="Z405" s="152">
        <v>0</v>
      </c>
    </row>
    <row r="406" spans="1:26" s="72" customFormat="1" ht="15" customHeight="1" x14ac:dyDescent="0.2">
      <c r="A406" s="157" t="s">
        <v>60</v>
      </c>
      <c r="B406" s="159" t="s">
        <v>0</v>
      </c>
      <c r="C406" s="161">
        <v>50025392</v>
      </c>
      <c r="D406" s="163" t="s">
        <v>499</v>
      </c>
      <c r="E406" s="165">
        <f t="shared" si="28"/>
        <v>74</v>
      </c>
      <c r="F406" s="169">
        <v>74</v>
      </c>
      <c r="G406" s="105">
        <v>74</v>
      </c>
      <c r="H406" s="170">
        <v>0</v>
      </c>
      <c r="I406" s="127">
        <v>0</v>
      </c>
      <c r="J406" s="145">
        <v>0</v>
      </c>
      <c r="K406" s="174">
        <v>0</v>
      </c>
      <c r="L406" s="181">
        <v>0</v>
      </c>
      <c r="M406" s="146">
        <v>0</v>
      </c>
      <c r="N406" s="146">
        <v>0</v>
      </c>
      <c r="O406" s="182">
        <v>0</v>
      </c>
      <c r="P406" s="177">
        <f t="shared" si="25"/>
        <v>0</v>
      </c>
      <c r="Q406" s="105">
        <v>0</v>
      </c>
      <c r="R406" s="186">
        <v>0</v>
      </c>
      <c r="S406" s="181">
        <f t="shared" si="26"/>
        <v>0</v>
      </c>
      <c r="T406" s="146">
        <v>0</v>
      </c>
      <c r="U406" s="146">
        <v>0</v>
      </c>
      <c r="V406" s="146">
        <v>0</v>
      </c>
      <c r="W406" s="182">
        <v>0</v>
      </c>
      <c r="X406" s="177">
        <f t="shared" si="27"/>
        <v>0</v>
      </c>
      <c r="Y406" s="147">
        <v>0</v>
      </c>
      <c r="Z406" s="152">
        <v>0</v>
      </c>
    </row>
    <row r="407" spans="1:26" s="72" customFormat="1" ht="15" customHeight="1" x14ac:dyDescent="0.2">
      <c r="A407" s="157" t="s">
        <v>60</v>
      </c>
      <c r="B407" s="159" t="s">
        <v>0</v>
      </c>
      <c r="C407" s="161">
        <v>50022270</v>
      </c>
      <c r="D407" s="163" t="s">
        <v>500</v>
      </c>
      <c r="E407" s="165">
        <f t="shared" si="28"/>
        <v>878</v>
      </c>
      <c r="F407" s="169">
        <v>98</v>
      </c>
      <c r="G407" s="105">
        <v>0</v>
      </c>
      <c r="H407" s="170">
        <v>98</v>
      </c>
      <c r="I407" s="127">
        <v>599</v>
      </c>
      <c r="J407" s="145">
        <v>368</v>
      </c>
      <c r="K407" s="174">
        <v>231</v>
      </c>
      <c r="L407" s="181">
        <v>0</v>
      </c>
      <c r="M407" s="146">
        <v>0</v>
      </c>
      <c r="N407" s="146">
        <v>0</v>
      </c>
      <c r="O407" s="182">
        <v>0</v>
      </c>
      <c r="P407" s="177">
        <f t="shared" si="25"/>
        <v>0</v>
      </c>
      <c r="Q407" s="105">
        <v>0</v>
      </c>
      <c r="R407" s="186">
        <v>0</v>
      </c>
      <c r="S407" s="181">
        <f t="shared" si="26"/>
        <v>181</v>
      </c>
      <c r="T407" s="146">
        <v>0</v>
      </c>
      <c r="U407" s="146">
        <v>0</v>
      </c>
      <c r="V407" s="146">
        <v>181</v>
      </c>
      <c r="W407" s="182">
        <v>0</v>
      </c>
      <c r="X407" s="177">
        <f t="shared" si="27"/>
        <v>0</v>
      </c>
      <c r="Y407" s="147">
        <v>0</v>
      </c>
      <c r="Z407" s="152">
        <v>0</v>
      </c>
    </row>
    <row r="408" spans="1:26" s="72" customFormat="1" ht="15" customHeight="1" x14ac:dyDescent="0.2">
      <c r="A408" s="157" t="s">
        <v>60</v>
      </c>
      <c r="B408" s="159" t="s">
        <v>0</v>
      </c>
      <c r="C408" s="161">
        <v>50000241</v>
      </c>
      <c r="D408" s="163" t="s">
        <v>456</v>
      </c>
      <c r="E408" s="165">
        <f t="shared" si="28"/>
        <v>965</v>
      </c>
      <c r="F408" s="169">
        <v>48</v>
      </c>
      <c r="G408" s="105">
        <v>0</v>
      </c>
      <c r="H408" s="170">
        <v>48</v>
      </c>
      <c r="I408" s="127">
        <v>654</v>
      </c>
      <c r="J408" s="145">
        <v>412</v>
      </c>
      <c r="K408" s="174">
        <v>242</v>
      </c>
      <c r="L408" s="181">
        <v>0</v>
      </c>
      <c r="M408" s="146">
        <v>0</v>
      </c>
      <c r="N408" s="146">
        <v>0</v>
      </c>
      <c r="O408" s="182">
        <v>0</v>
      </c>
      <c r="P408" s="177">
        <f t="shared" si="25"/>
        <v>0</v>
      </c>
      <c r="Q408" s="105">
        <v>0</v>
      </c>
      <c r="R408" s="186">
        <v>0</v>
      </c>
      <c r="S408" s="181">
        <f t="shared" si="26"/>
        <v>263</v>
      </c>
      <c r="T408" s="146">
        <v>263</v>
      </c>
      <c r="U408" s="146">
        <v>0</v>
      </c>
      <c r="V408" s="146">
        <v>0</v>
      </c>
      <c r="W408" s="182">
        <v>0</v>
      </c>
      <c r="X408" s="177">
        <f t="shared" si="27"/>
        <v>0</v>
      </c>
      <c r="Y408" s="147">
        <v>0</v>
      </c>
      <c r="Z408" s="152">
        <v>0</v>
      </c>
    </row>
    <row r="409" spans="1:26" s="72" customFormat="1" ht="15" customHeight="1" x14ac:dyDescent="0.2">
      <c r="A409" s="157" t="s">
        <v>60</v>
      </c>
      <c r="B409" s="159" t="s">
        <v>0</v>
      </c>
      <c r="C409" s="161">
        <v>50030051</v>
      </c>
      <c r="D409" s="163" t="s">
        <v>501</v>
      </c>
      <c r="E409" s="165">
        <f t="shared" si="28"/>
        <v>876</v>
      </c>
      <c r="F409" s="169">
        <v>0</v>
      </c>
      <c r="G409" s="105">
        <v>0</v>
      </c>
      <c r="H409" s="170">
        <v>0</v>
      </c>
      <c r="I409" s="127">
        <v>876</v>
      </c>
      <c r="J409" s="145">
        <v>479</v>
      </c>
      <c r="K409" s="174">
        <v>397</v>
      </c>
      <c r="L409" s="181">
        <v>0</v>
      </c>
      <c r="M409" s="146">
        <v>0</v>
      </c>
      <c r="N409" s="146">
        <v>0</v>
      </c>
      <c r="O409" s="182">
        <v>0</v>
      </c>
      <c r="P409" s="177">
        <f t="shared" si="25"/>
        <v>0</v>
      </c>
      <c r="Q409" s="105">
        <v>0</v>
      </c>
      <c r="R409" s="186">
        <v>0</v>
      </c>
      <c r="S409" s="181">
        <f t="shared" si="26"/>
        <v>0</v>
      </c>
      <c r="T409" s="146">
        <v>0</v>
      </c>
      <c r="U409" s="146">
        <v>0</v>
      </c>
      <c r="V409" s="146">
        <v>0</v>
      </c>
      <c r="W409" s="182">
        <v>0</v>
      </c>
      <c r="X409" s="177">
        <f t="shared" si="27"/>
        <v>0</v>
      </c>
      <c r="Y409" s="147">
        <v>0</v>
      </c>
      <c r="Z409" s="152">
        <v>0</v>
      </c>
    </row>
    <row r="410" spans="1:26" s="72" customFormat="1" ht="15" customHeight="1" x14ac:dyDescent="0.2">
      <c r="A410" s="157" t="s">
        <v>60</v>
      </c>
      <c r="B410" s="159" t="s">
        <v>0</v>
      </c>
      <c r="C410" s="161">
        <v>50000250</v>
      </c>
      <c r="D410" s="163" t="s">
        <v>502</v>
      </c>
      <c r="E410" s="165">
        <f t="shared" si="28"/>
        <v>1512</v>
      </c>
      <c r="F410" s="169">
        <v>84</v>
      </c>
      <c r="G410" s="105">
        <v>0</v>
      </c>
      <c r="H410" s="170">
        <v>84</v>
      </c>
      <c r="I410" s="127">
        <v>1000</v>
      </c>
      <c r="J410" s="145">
        <v>669</v>
      </c>
      <c r="K410" s="174">
        <v>331</v>
      </c>
      <c r="L410" s="181">
        <v>0</v>
      </c>
      <c r="M410" s="146">
        <v>0</v>
      </c>
      <c r="N410" s="146">
        <v>0</v>
      </c>
      <c r="O410" s="182">
        <v>0</v>
      </c>
      <c r="P410" s="177">
        <f t="shared" si="25"/>
        <v>0</v>
      </c>
      <c r="Q410" s="105">
        <v>0</v>
      </c>
      <c r="R410" s="186">
        <v>0</v>
      </c>
      <c r="S410" s="181">
        <f t="shared" si="26"/>
        <v>428</v>
      </c>
      <c r="T410" s="146">
        <v>428</v>
      </c>
      <c r="U410" s="146">
        <v>0</v>
      </c>
      <c r="V410" s="146">
        <v>0</v>
      </c>
      <c r="W410" s="182">
        <v>0</v>
      </c>
      <c r="X410" s="177">
        <f t="shared" si="27"/>
        <v>0</v>
      </c>
      <c r="Y410" s="147">
        <v>0</v>
      </c>
      <c r="Z410" s="152">
        <v>0</v>
      </c>
    </row>
    <row r="411" spans="1:26" s="72" customFormat="1" ht="15" customHeight="1" x14ac:dyDescent="0.2">
      <c r="A411" s="157" t="s">
        <v>60</v>
      </c>
      <c r="B411" s="159" t="s">
        <v>0</v>
      </c>
      <c r="C411" s="161">
        <v>50000330</v>
      </c>
      <c r="D411" s="163" t="s">
        <v>503</v>
      </c>
      <c r="E411" s="165">
        <f t="shared" si="28"/>
        <v>430</v>
      </c>
      <c r="F411" s="169">
        <v>71</v>
      </c>
      <c r="G411" s="105">
        <v>0</v>
      </c>
      <c r="H411" s="170">
        <v>71</v>
      </c>
      <c r="I411" s="127">
        <v>359</v>
      </c>
      <c r="J411" s="145">
        <v>195</v>
      </c>
      <c r="K411" s="174">
        <v>164</v>
      </c>
      <c r="L411" s="181">
        <v>0</v>
      </c>
      <c r="M411" s="146">
        <v>0</v>
      </c>
      <c r="N411" s="146">
        <v>0</v>
      </c>
      <c r="O411" s="182">
        <v>0</v>
      </c>
      <c r="P411" s="177">
        <f t="shared" si="25"/>
        <v>0</v>
      </c>
      <c r="Q411" s="105">
        <v>0</v>
      </c>
      <c r="R411" s="186">
        <v>0</v>
      </c>
      <c r="S411" s="181">
        <f t="shared" si="26"/>
        <v>0</v>
      </c>
      <c r="T411" s="146">
        <v>0</v>
      </c>
      <c r="U411" s="146">
        <v>0</v>
      </c>
      <c r="V411" s="146">
        <v>0</v>
      </c>
      <c r="W411" s="182">
        <v>0</v>
      </c>
      <c r="X411" s="177">
        <f t="shared" si="27"/>
        <v>0</v>
      </c>
      <c r="Y411" s="147">
        <v>0</v>
      </c>
      <c r="Z411" s="152">
        <v>0</v>
      </c>
    </row>
    <row r="412" spans="1:26" s="72" customFormat="1" ht="15" customHeight="1" x14ac:dyDescent="0.2">
      <c r="A412" s="157" t="s">
        <v>60</v>
      </c>
      <c r="B412" s="159" t="s">
        <v>0</v>
      </c>
      <c r="C412" s="161">
        <v>50000306</v>
      </c>
      <c r="D412" s="163" t="s">
        <v>504</v>
      </c>
      <c r="E412" s="165">
        <f t="shared" si="28"/>
        <v>1194</v>
      </c>
      <c r="F412" s="169">
        <v>120</v>
      </c>
      <c r="G412" s="105">
        <v>0</v>
      </c>
      <c r="H412" s="170">
        <v>120</v>
      </c>
      <c r="I412" s="127">
        <v>753</v>
      </c>
      <c r="J412" s="145">
        <v>483</v>
      </c>
      <c r="K412" s="174">
        <v>270</v>
      </c>
      <c r="L412" s="181">
        <v>0</v>
      </c>
      <c r="M412" s="146">
        <v>0</v>
      </c>
      <c r="N412" s="146">
        <v>0</v>
      </c>
      <c r="O412" s="182">
        <v>0</v>
      </c>
      <c r="P412" s="177">
        <f t="shared" si="25"/>
        <v>0</v>
      </c>
      <c r="Q412" s="105">
        <v>0</v>
      </c>
      <c r="R412" s="186">
        <v>0</v>
      </c>
      <c r="S412" s="181">
        <f t="shared" si="26"/>
        <v>321</v>
      </c>
      <c r="T412" s="146">
        <v>321</v>
      </c>
      <c r="U412" s="146">
        <v>0</v>
      </c>
      <c r="V412" s="146">
        <v>0</v>
      </c>
      <c r="W412" s="182">
        <v>0</v>
      </c>
      <c r="X412" s="177">
        <f t="shared" si="27"/>
        <v>0</v>
      </c>
      <c r="Y412" s="147">
        <v>0</v>
      </c>
      <c r="Z412" s="152">
        <v>0</v>
      </c>
    </row>
    <row r="413" spans="1:26" s="72" customFormat="1" ht="15" customHeight="1" x14ac:dyDescent="0.2">
      <c r="A413" s="157" t="s">
        <v>60</v>
      </c>
      <c r="B413" s="159" t="s">
        <v>0</v>
      </c>
      <c r="C413" s="161">
        <v>50000314</v>
      </c>
      <c r="D413" s="163" t="s">
        <v>505</v>
      </c>
      <c r="E413" s="165">
        <f t="shared" si="28"/>
        <v>1162</v>
      </c>
      <c r="F413" s="169">
        <v>88</v>
      </c>
      <c r="G413" s="105">
        <v>0</v>
      </c>
      <c r="H413" s="170">
        <v>88</v>
      </c>
      <c r="I413" s="127">
        <v>773</v>
      </c>
      <c r="J413" s="145">
        <v>504</v>
      </c>
      <c r="K413" s="174">
        <v>269</v>
      </c>
      <c r="L413" s="181">
        <v>0</v>
      </c>
      <c r="M413" s="146">
        <v>0</v>
      </c>
      <c r="N413" s="146">
        <v>0</v>
      </c>
      <c r="O413" s="182">
        <v>0</v>
      </c>
      <c r="P413" s="177">
        <f t="shared" si="25"/>
        <v>0</v>
      </c>
      <c r="Q413" s="105">
        <v>0</v>
      </c>
      <c r="R413" s="186">
        <v>0</v>
      </c>
      <c r="S413" s="181">
        <f t="shared" si="26"/>
        <v>301</v>
      </c>
      <c r="T413" s="146">
        <v>301</v>
      </c>
      <c r="U413" s="146">
        <v>0</v>
      </c>
      <c r="V413" s="146">
        <v>0</v>
      </c>
      <c r="W413" s="182">
        <v>0</v>
      </c>
      <c r="X413" s="177">
        <f t="shared" si="27"/>
        <v>0</v>
      </c>
      <c r="Y413" s="147">
        <v>0</v>
      </c>
      <c r="Z413" s="152">
        <v>0</v>
      </c>
    </row>
    <row r="414" spans="1:26" s="72" customFormat="1" ht="15" customHeight="1" x14ac:dyDescent="0.2">
      <c r="A414" s="157" t="s">
        <v>60</v>
      </c>
      <c r="B414" s="159" t="s">
        <v>0</v>
      </c>
      <c r="C414" s="161">
        <v>50000624</v>
      </c>
      <c r="D414" s="163" t="s">
        <v>506</v>
      </c>
      <c r="E414" s="165">
        <f t="shared" si="28"/>
        <v>30</v>
      </c>
      <c r="F414" s="169">
        <v>6</v>
      </c>
      <c r="G414" s="105">
        <v>0</v>
      </c>
      <c r="H414" s="170">
        <v>6</v>
      </c>
      <c r="I414" s="127">
        <v>24</v>
      </c>
      <c r="J414" s="145">
        <v>13</v>
      </c>
      <c r="K414" s="174">
        <v>11</v>
      </c>
      <c r="L414" s="181">
        <v>0</v>
      </c>
      <c r="M414" s="146">
        <v>0</v>
      </c>
      <c r="N414" s="146">
        <v>0</v>
      </c>
      <c r="O414" s="182">
        <v>0</v>
      </c>
      <c r="P414" s="177">
        <f t="shared" si="25"/>
        <v>0</v>
      </c>
      <c r="Q414" s="105">
        <v>0</v>
      </c>
      <c r="R414" s="186">
        <v>0</v>
      </c>
      <c r="S414" s="181">
        <f t="shared" si="26"/>
        <v>0</v>
      </c>
      <c r="T414" s="146">
        <v>0</v>
      </c>
      <c r="U414" s="146">
        <v>0</v>
      </c>
      <c r="V414" s="146">
        <v>0</v>
      </c>
      <c r="W414" s="182">
        <v>0</v>
      </c>
      <c r="X414" s="177">
        <f t="shared" si="27"/>
        <v>0</v>
      </c>
      <c r="Y414" s="147">
        <v>0</v>
      </c>
      <c r="Z414" s="152">
        <v>0</v>
      </c>
    </row>
    <row r="415" spans="1:26" s="72" customFormat="1" ht="15" customHeight="1" x14ac:dyDescent="0.2">
      <c r="A415" s="157" t="s">
        <v>60</v>
      </c>
      <c r="B415" s="159" t="s">
        <v>0</v>
      </c>
      <c r="C415" s="161">
        <v>50000284</v>
      </c>
      <c r="D415" s="163" t="s">
        <v>507</v>
      </c>
      <c r="E415" s="165">
        <f t="shared" si="28"/>
        <v>310</v>
      </c>
      <c r="F415" s="169">
        <v>22</v>
      </c>
      <c r="G415" s="105">
        <v>0</v>
      </c>
      <c r="H415" s="170">
        <v>22</v>
      </c>
      <c r="I415" s="127">
        <v>288</v>
      </c>
      <c r="J415" s="145">
        <v>180</v>
      </c>
      <c r="K415" s="174">
        <v>108</v>
      </c>
      <c r="L415" s="181">
        <v>0</v>
      </c>
      <c r="M415" s="146">
        <v>0</v>
      </c>
      <c r="N415" s="146">
        <v>0</v>
      </c>
      <c r="O415" s="182">
        <v>0</v>
      </c>
      <c r="P415" s="177">
        <f t="shared" si="25"/>
        <v>0</v>
      </c>
      <c r="Q415" s="105">
        <v>0</v>
      </c>
      <c r="R415" s="186">
        <v>0</v>
      </c>
      <c r="S415" s="181">
        <f t="shared" si="26"/>
        <v>0</v>
      </c>
      <c r="T415" s="146">
        <v>0</v>
      </c>
      <c r="U415" s="146">
        <v>0</v>
      </c>
      <c r="V415" s="146">
        <v>0</v>
      </c>
      <c r="W415" s="182">
        <v>0</v>
      </c>
      <c r="X415" s="177">
        <f t="shared" si="27"/>
        <v>0</v>
      </c>
      <c r="Y415" s="147">
        <v>0</v>
      </c>
      <c r="Z415" s="152">
        <v>0</v>
      </c>
    </row>
    <row r="416" spans="1:26" s="72" customFormat="1" ht="15" customHeight="1" x14ac:dyDescent="0.2">
      <c r="A416" s="157" t="s">
        <v>60</v>
      </c>
      <c r="B416" s="159" t="s">
        <v>0</v>
      </c>
      <c r="C416" s="161">
        <v>50000292</v>
      </c>
      <c r="D416" s="163" t="s">
        <v>508</v>
      </c>
      <c r="E416" s="165">
        <f t="shared" si="28"/>
        <v>888</v>
      </c>
      <c r="F416" s="169">
        <v>80</v>
      </c>
      <c r="G416" s="105">
        <v>0</v>
      </c>
      <c r="H416" s="170">
        <v>80</v>
      </c>
      <c r="I416" s="127">
        <v>492</v>
      </c>
      <c r="J416" s="145">
        <v>272</v>
      </c>
      <c r="K416" s="174">
        <v>220</v>
      </c>
      <c r="L416" s="181">
        <v>0</v>
      </c>
      <c r="M416" s="146">
        <v>0</v>
      </c>
      <c r="N416" s="146">
        <v>0</v>
      </c>
      <c r="O416" s="182">
        <v>0</v>
      </c>
      <c r="P416" s="177">
        <f t="shared" si="25"/>
        <v>0</v>
      </c>
      <c r="Q416" s="105">
        <v>0</v>
      </c>
      <c r="R416" s="186">
        <v>0</v>
      </c>
      <c r="S416" s="181">
        <f t="shared" si="26"/>
        <v>316</v>
      </c>
      <c r="T416" s="146">
        <v>316</v>
      </c>
      <c r="U416" s="146">
        <v>0</v>
      </c>
      <c r="V416" s="146">
        <v>0</v>
      </c>
      <c r="W416" s="182">
        <v>0</v>
      </c>
      <c r="X416" s="177">
        <f t="shared" si="27"/>
        <v>0</v>
      </c>
      <c r="Y416" s="147">
        <v>0</v>
      </c>
      <c r="Z416" s="152">
        <v>0</v>
      </c>
    </row>
    <row r="417" spans="1:26" s="72" customFormat="1" ht="15" customHeight="1" x14ac:dyDescent="0.2">
      <c r="A417" s="157" t="s">
        <v>60</v>
      </c>
      <c r="B417" s="159" t="s">
        <v>0</v>
      </c>
      <c r="C417" s="161">
        <v>50000268</v>
      </c>
      <c r="D417" s="163" t="s">
        <v>510</v>
      </c>
      <c r="E417" s="165">
        <f t="shared" si="28"/>
        <v>520</v>
      </c>
      <c r="F417" s="169">
        <v>137</v>
      </c>
      <c r="G417" s="105">
        <v>0</v>
      </c>
      <c r="H417" s="170">
        <v>137</v>
      </c>
      <c r="I417" s="127">
        <v>383</v>
      </c>
      <c r="J417" s="145">
        <v>383</v>
      </c>
      <c r="K417" s="174">
        <v>0</v>
      </c>
      <c r="L417" s="181">
        <v>0</v>
      </c>
      <c r="M417" s="146">
        <v>0</v>
      </c>
      <c r="N417" s="146">
        <v>0</v>
      </c>
      <c r="O417" s="182">
        <v>0</v>
      </c>
      <c r="P417" s="177">
        <f t="shared" si="25"/>
        <v>0</v>
      </c>
      <c r="Q417" s="105">
        <v>0</v>
      </c>
      <c r="R417" s="186">
        <v>0</v>
      </c>
      <c r="S417" s="181">
        <f t="shared" si="26"/>
        <v>0</v>
      </c>
      <c r="T417" s="146">
        <v>0</v>
      </c>
      <c r="U417" s="146">
        <v>0</v>
      </c>
      <c r="V417" s="146">
        <v>0</v>
      </c>
      <c r="W417" s="182">
        <v>0</v>
      </c>
      <c r="X417" s="177">
        <f t="shared" si="27"/>
        <v>0</v>
      </c>
      <c r="Y417" s="147">
        <v>0</v>
      </c>
      <c r="Z417" s="152">
        <v>0</v>
      </c>
    </row>
    <row r="418" spans="1:26" s="72" customFormat="1" ht="15" customHeight="1" x14ac:dyDescent="0.2">
      <c r="A418" s="157" t="s">
        <v>60</v>
      </c>
      <c r="B418" s="159" t="s">
        <v>0</v>
      </c>
      <c r="C418" s="161">
        <v>50000276</v>
      </c>
      <c r="D418" s="163" t="s">
        <v>511</v>
      </c>
      <c r="E418" s="165">
        <f t="shared" si="28"/>
        <v>1102</v>
      </c>
      <c r="F418" s="169">
        <v>263</v>
      </c>
      <c r="G418" s="105">
        <v>100</v>
      </c>
      <c r="H418" s="170">
        <v>163</v>
      </c>
      <c r="I418" s="127">
        <v>839</v>
      </c>
      <c r="J418" s="145">
        <v>592</v>
      </c>
      <c r="K418" s="174">
        <v>247</v>
      </c>
      <c r="L418" s="181">
        <v>0</v>
      </c>
      <c r="M418" s="146">
        <v>0</v>
      </c>
      <c r="N418" s="146">
        <v>0</v>
      </c>
      <c r="O418" s="182">
        <v>0</v>
      </c>
      <c r="P418" s="177">
        <f t="shared" si="25"/>
        <v>0</v>
      </c>
      <c r="Q418" s="105">
        <v>0</v>
      </c>
      <c r="R418" s="186">
        <v>0</v>
      </c>
      <c r="S418" s="181">
        <f t="shared" si="26"/>
        <v>0</v>
      </c>
      <c r="T418" s="146">
        <v>0</v>
      </c>
      <c r="U418" s="146">
        <v>0</v>
      </c>
      <c r="V418" s="146">
        <v>0</v>
      </c>
      <c r="W418" s="182">
        <v>0</v>
      </c>
      <c r="X418" s="177">
        <f t="shared" si="27"/>
        <v>0</v>
      </c>
      <c r="Y418" s="147">
        <v>0</v>
      </c>
      <c r="Z418" s="152">
        <v>0</v>
      </c>
    </row>
    <row r="419" spans="1:26" s="72" customFormat="1" ht="15" customHeight="1" x14ac:dyDescent="0.2">
      <c r="A419" s="157" t="s">
        <v>60</v>
      </c>
      <c r="B419" s="159" t="s">
        <v>0</v>
      </c>
      <c r="C419" s="161">
        <v>50000322</v>
      </c>
      <c r="D419" s="163" t="s">
        <v>980</v>
      </c>
      <c r="E419" s="165">
        <f t="shared" si="28"/>
        <v>355</v>
      </c>
      <c r="F419" s="169">
        <v>135</v>
      </c>
      <c r="G419" s="105">
        <v>60</v>
      </c>
      <c r="H419" s="170">
        <v>75</v>
      </c>
      <c r="I419" s="127">
        <v>220</v>
      </c>
      <c r="J419" s="145">
        <v>149</v>
      </c>
      <c r="K419" s="174">
        <v>71</v>
      </c>
      <c r="L419" s="181">
        <v>0</v>
      </c>
      <c r="M419" s="146">
        <v>0</v>
      </c>
      <c r="N419" s="146">
        <v>0</v>
      </c>
      <c r="O419" s="182">
        <v>0</v>
      </c>
      <c r="P419" s="177">
        <f t="shared" si="25"/>
        <v>0</v>
      </c>
      <c r="Q419" s="105">
        <v>0</v>
      </c>
      <c r="R419" s="186">
        <v>0</v>
      </c>
      <c r="S419" s="181">
        <f t="shared" si="26"/>
        <v>0</v>
      </c>
      <c r="T419" s="146">
        <v>0</v>
      </c>
      <c r="U419" s="146">
        <v>0</v>
      </c>
      <c r="V419" s="146">
        <v>0</v>
      </c>
      <c r="W419" s="182">
        <v>0</v>
      </c>
      <c r="X419" s="177">
        <f t="shared" si="27"/>
        <v>0</v>
      </c>
      <c r="Y419" s="147">
        <v>0</v>
      </c>
      <c r="Z419" s="152">
        <v>0</v>
      </c>
    </row>
    <row r="420" spans="1:26" s="72" customFormat="1" ht="15" customHeight="1" x14ac:dyDescent="0.2">
      <c r="A420" s="157" t="s">
        <v>60</v>
      </c>
      <c r="B420" s="159" t="s">
        <v>0</v>
      </c>
      <c r="C420" s="161">
        <v>50031023</v>
      </c>
      <c r="D420" s="163" t="s">
        <v>513</v>
      </c>
      <c r="E420" s="165">
        <f t="shared" si="28"/>
        <v>813</v>
      </c>
      <c r="F420" s="169">
        <v>223</v>
      </c>
      <c r="G420" s="105">
        <v>39</v>
      </c>
      <c r="H420" s="170">
        <v>184</v>
      </c>
      <c r="I420" s="127">
        <v>590</v>
      </c>
      <c r="J420" s="145">
        <v>404</v>
      </c>
      <c r="K420" s="174">
        <v>186</v>
      </c>
      <c r="L420" s="181">
        <v>0</v>
      </c>
      <c r="M420" s="146">
        <v>0</v>
      </c>
      <c r="N420" s="146">
        <v>0</v>
      </c>
      <c r="O420" s="182">
        <v>0</v>
      </c>
      <c r="P420" s="177">
        <f t="shared" si="25"/>
        <v>0</v>
      </c>
      <c r="Q420" s="105">
        <v>0</v>
      </c>
      <c r="R420" s="186">
        <v>0</v>
      </c>
      <c r="S420" s="181">
        <f t="shared" si="26"/>
        <v>0</v>
      </c>
      <c r="T420" s="146">
        <v>0</v>
      </c>
      <c r="U420" s="146">
        <v>0</v>
      </c>
      <c r="V420" s="146">
        <v>0</v>
      </c>
      <c r="W420" s="182">
        <v>0</v>
      </c>
      <c r="X420" s="177">
        <f t="shared" si="27"/>
        <v>0</v>
      </c>
      <c r="Y420" s="147">
        <v>0</v>
      </c>
      <c r="Z420" s="152">
        <v>0</v>
      </c>
    </row>
    <row r="421" spans="1:26" s="72" customFormat="1" ht="15" customHeight="1" x14ac:dyDescent="0.2">
      <c r="A421" s="157" t="s">
        <v>60</v>
      </c>
      <c r="B421" s="159" t="s">
        <v>0</v>
      </c>
      <c r="C421" s="161">
        <v>50082892</v>
      </c>
      <c r="D421" s="163" t="s">
        <v>981</v>
      </c>
      <c r="E421" s="165">
        <f t="shared" si="28"/>
        <v>736</v>
      </c>
      <c r="F421" s="169">
        <v>173</v>
      </c>
      <c r="G421" s="105">
        <v>56</v>
      </c>
      <c r="H421" s="170">
        <v>117</v>
      </c>
      <c r="I421" s="127">
        <v>563</v>
      </c>
      <c r="J421" s="145">
        <v>322</v>
      </c>
      <c r="K421" s="174">
        <v>241</v>
      </c>
      <c r="L421" s="181">
        <v>0</v>
      </c>
      <c r="M421" s="146">
        <v>0</v>
      </c>
      <c r="N421" s="146">
        <v>0</v>
      </c>
      <c r="O421" s="182">
        <v>0</v>
      </c>
      <c r="P421" s="177">
        <f t="shared" si="25"/>
        <v>0</v>
      </c>
      <c r="Q421" s="105">
        <v>0</v>
      </c>
      <c r="R421" s="186">
        <v>0</v>
      </c>
      <c r="S421" s="181">
        <f t="shared" si="26"/>
        <v>0</v>
      </c>
      <c r="T421" s="146">
        <v>0</v>
      </c>
      <c r="U421" s="146">
        <v>0</v>
      </c>
      <c r="V421" s="146">
        <v>0</v>
      </c>
      <c r="W421" s="182">
        <v>0</v>
      </c>
      <c r="X421" s="177">
        <f t="shared" si="27"/>
        <v>0</v>
      </c>
      <c r="Y421" s="147">
        <v>0</v>
      </c>
      <c r="Z421" s="152">
        <v>0</v>
      </c>
    </row>
    <row r="422" spans="1:26" s="72" customFormat="1" ht="15" customHeight="1" x14ac:dyDescent="0.2">
      <c r="A422" s="157" t="s">
        <v>60</v>
      </c>
      <c r="B422" s="159" t="s">
        <v>0</v>
      </c>
      <c r="C422" s="161">
        <v>50000349</v>
      </c>
      <c r="D422" s="163" t="s">
        <v>1020</v>
      </c>
      <c r="E422" s="165">
        <f t="shared" si="28"/>
        <v>156</v>
      </c>
      <c r="F422" s="169">
        <v>0</v>
      </c>
      <c r="G422" s="105">
        <v>0</v>
      </c>
      <c r="H422" s="170">
        <v>0</v>
      </c>
      <c r="I422" s="127">
        <v>156</v>
      </c>
      <c r="J422" s="145">
        <v>156</v>
      </c>
      <c r="K422" s="174">
        <v>0</v>
      </c>
      <c r="L422" s="181">
        <v>0</v>
      </c>
      <c r="M422" s="146">
        <v>0</v>
      </c>
      <c r="N422" s="146">
        <v>0</v>
      </c>
      <c r="O422" s="182">
        <v>0</v>
      </c>
      <c r="P422" s="177">
        <f t="shared" si="25"/>
        <v>0</v>
      </c>
      <c r="Q422" s="105">
        <v>0</v>
      </c>
      <c r="R422" s="186">
        <v>0</v>
      </c>
      <c r="S422" s="181">
        <f t="shared" si="26"/>
        <v>0</v>
      </c>
      <c r="T422" s="146">
        <v>0</v>
      </c>
      <c r="U422" s="146">
        <v>0</v>
      </c>
      <c r="V422" s="146">
        <v>0</v>
      </c>
      <c r="W422" s="182">
        <v>0</v>
      </c>
      <c r="X422" s="177">
        <f t="shared" si="27"/>
        <v>0</v>
      </c>
      <c r="Y422" s="147">
        <v>0</v>
      </c>
      <c r="Z422" s="152">
        <v>0</v>
      </c>
    </row>
    <row r="423" spans="1:26" s="72" customFormat="1" ht="15" customHeight="1" x14ac:dyDescent="0.2">
      <c r="A423" s="157" t="s">
        <v>60</v>
      </c>
      <c r="B423" s="159" t="s">
        <v>2</v>
      </c>
      <c r="C423" s="161">
        <v>50024779</v>
      </c>
      <c r="D423" s="163" t="s">
        <v>514</v>
      </c>
      <c r="E423" s="165">
        <f t="shared" si="28"/>
        <v>341</v>
      </c>
      <c r="F423" s="169">
        <v>37</v>
      </c>
      <c r="G423" s="105">
        <v>0</v>
      </c>
      <c r="H423" s="170">
        <v>37</v>
      </c>
      <c r="I423" s="127">
        <v>304</v>
      </c>
      <c r="J423" s="145">
        <v>170</v>
      </c>
      <c r="K423" s="174">
        <v>134</v>
      </c>
      <c r="L423" s="181">
        <v>0</v>
      </c>
      <c r="M423" s="146">
        <v>0</v>
      </c>
      <c r="N423" s="146">
        <v>0</v>
      </c>
      <c r="O423" s="182">
        <v>0</v>
      </c>
      <c r="P423" s="177">
        <f t="shared" si="25"/>
        <v>0</v>
      </c>
      <c r="Q423" s="105">
        <v>0</v>
      </c>
      <c r="R423" s="186">
        <v>0</v>
      </c>
      <c r="S423" s="181">
        <f t="shared" si="26"/>
        <v>0</v>
      </c>
      <c r="T423" s="146">
        <v>0</v>
      </c>
      <c r="U423" s="146">
        <v>0</v>
      </c>
      <c r="V423" s="146">
        <v>0</v>
      </c>
      <c r="W423" s="182">
        <v>0</v>
      </c>
      <c r="X423" s="177">
        <f t="shared" si="27"/>
        <v>0</v>
      </c>
      <c r="Y423" s="147">
        <v>0</v>
      </c>
      <c r="Z423" s="152">
        <v>0</v>
      </c>
    </row>
    <row r="424" spans="1:26" s="72" customFormat="1" ht="15" customHeight="1" x14ac:dyDescent="0.2">
      <c r="A424" s="157" t="s">
        <v>60</v>
      </c>
      <c r="B424" s="159" t="s">
        <v>2</v>
      </c>
      <c r="C424" s="161">
        <v>50024752</v>
      </c>
      <c r="D424" s="163" t="s">
        <v>515</v>
      </c>
      <c r="E424" s="165">
        <f t="shared" si="28"/>
        <v>217</v>
      </c>
      <c r="F424" s="169">
        <v>27</v>
      </c>
      <c r="G424" s="105">
        <v>0</v>
      </c>
      <c r="H424" s="170">
        <v>27</v>
      </c>
      <c r="I424" s="127">
        <v>190</v>
      </c>
      <c r="J424" s="145">
        <v>108</v>
      </c>
      <c r="K424" s="174">
        <v>82</v>
      </c>
      <c r="L424" s="181">
        <v>0</v>
      </c>
      <c r="M424" s="146">
        <v>0</v>
      </c>
      <c r="N424" s="146">
        <v>0</v>
      </c>
      <c r="O424" s="182">
        <v>0</v>
      </c>
      <c r="P424" s="177">
        <f t="shared" si="25"/>
        <v>0</v>
      </c>
      <c r="Q424" s="105">
        <v>0</v>
      </c>
      <c r="R424" s="186">
        <v>0</v>
      </c>
      <c r="S424" s="181">
        <f t="shared" si="26"/>
        <v>0</v>
      </c>
      <c r="T424" s="146">
        <v>0</v>
      </c>
      <c r="U424" s="146">
        <v>0</v>
      </c>
      <c r="V424" s="146">
        <v>0</v>
      </c>
      <c r="W424" s="182">
        <v>0</v>
      </c>
      <c r="X424" s="177">
        <f t="shared" si="27"/>
        <v>0</v>
      </c>
      <c r="Y424" s="147">
        <v>0</v>
      </c>
      <c r="Z424" s="152">
        <v>0</v>
      </c>
    </row>
    <row r="425" spans="1:26" s="72" customFormat="1" ht="15" customHeight="1" x14ac:dyDescent="0.2">
      <c r="A425" s="157" t="s">
        <v>60</v>
      </c>
      <c r="B425" s="159" t="s">
        <v>2</v>
      </c>
      <c r="C425" s="161">
        <v>50030566</v>
      </c>
      <c r="D425" s="163" t="s">
        <v>982</v>
      </c>
      <c r="E425" s="165">
        <f t="shared" si="28"/>
        <v>409</v>
      </c>
      <c r="F425" s="169">
        <v>31</v>
      </c>
      <c r="G425" s="105">
        <v>0</v>
      </c>
      <c r="H425" s="170">
        <v>31</v>
      </c>
      <c r="I425" s="127">
        <v>322</v>
      </c>
      <c r="J425" s="145">
        <v>198</v>
      </c>
      <c r="K425" s="174">
        <v>124</v>
      </c>
      <c r="L425" s="181">
        <v>0</v>
      </c>
      <c r="M425" s="146">
        <v>0</v>
      </c>
      <c r="N425" s="146">
        <v>0</v>
      </c>
      <c r="O425" s="182">
        <v>0</v>
      </c>
      <c r="P425" s="177">
        <f t="shared" si="25"/>
        <v>0</v>
      </c>
      <c r="Q425" s="105">
        <v>0</v>
      </c>
      <c r="R425" s="186">
        <v>0</v>
      </c>
      <c r="S425" s="181">
        <f t="shared" si="26"/>
        <v>56</v>
      </c>
      <c r="T425" s="146">
        <v>56</v>
      </c>
      <c r="U425" s="146">
        <v>0</v>
      </c>
      <c r="V425" s="146">
        <v>0</v>
      </c>
      <c r="W425" s="182">
        <v>0</v>
      </c>
      <c r="X425" s="177">
        <f t="shared" si="27"/>
        <v>0</v>
      </c>
      <c r="Y425" s="147">
        <v>0</v>
      </c>
      <c r="Z425" s="152">
        <v>0</v>
      </c>
    </row>
    <row r="426" spans="1:26" s="72" customFormat="1" ht="15" customHeight="1" x14ac:dyDescent="0.2">
      <c r="A426" s="157" t="s">
        <v>60</v>
      </c>
      <c r="B426" s="159" t="s">
        <v>2</v>
      </c>
      <c r="C426" s="161">
        <v>50022296</v>
      </c>
      <c r="D426" s="163" t="s">
        <v>983</v>
      </c>
      <c r="E426" s="165">
        <f t="shared" si="28"/>
        <v>222</v>
      </c>
      <c r="F426" s="169">
        <v>21</v>
      </c>
      <c r="G426" s="105">
        <v>0</v>
      </c>
      <c r="H426" s="170">
        <v>21</v>
      </c>
      <c r="I426" s="127">
        <v>201</v>
      </c>
      <c r="J426" s="145">
        <v>112</v>
      </c>
      <c r="K426" s="174">
        <v>89</v>
      </c>
      <c r="L426" s="181">
        <v>0</v>
      </c>
      <c r="M426" s="146">
        <v>0</v>
      </c>
      <c r="N426" s="146">
        <v>0</v>
      </c>
      <c r="O426" s="182">
        <v>0</v>
      </c>
      <c r="P426" s="177">
        <f t="shared" si="25"/>
        <v>0</v>
      </c>
      <c r="Q426" s="105">
        <v>0</v>
      </c>
      <c r="R426" s="186">
        <v>0</v>
      </c>
      <c r="S426" s="181">
        <f t="shared" si="26"/>
        <v>0</v>
      </c>
      <c r="T426" s="146">
        <v>0</v>
      </c>
      <c r="U426" s="146">
        <v>0</v>
      </c>
      <c r="V426" s="146">
        <v>0</v>
      </c>
      <c r="W426" s="182">
        <v>0</v>
      </c>
      <c r="X426" s="177">
        <f t="shared" si="27"/>
        <v>0</v>
      </c>
      <c r="Y426" s="147">
        <v>0</v>
      </c>
      <c r="Z426" s="152">
        <v>0</v>
      </c>
    </row>
    <row r="427" spans="1:26" s="72" customFormat="1" ht="15" customHeight="1" x14ac:dyDescent="0.2">
      <c r="A427" s="157" t="s">
        <v>60</v>
      </c>
      <c r="B427" s="159" t="s">
        <v>2</v>
      </c>
      <c r="C427" s="161">
        <v>50027492</v>
      </c>
      <c r="D427" s="163" t="s">
        <v>518</v>
      </c>
      <c r="E427" s="165">
        <f t="shared" si="28"/>
        <v>336</v>
      </c>
      <c r="F427" s="169">
        <v>30</v>
      </c>
      <c r="G427" s="105">
        <v>0</v>
      </c>
      <c r="H427" s="170">
        <v>30</v>
      </c>
      <c r="I427" s="127">
        <v>258</v>
      </c>
      <c r="J427" s="145">
        <v>138</v>
      </c>
      <c r="K427" s="174">
        <v>120</v>
      </c>
      <c r="L427" s="181">
        <v>0</v>
      </c>
      <c r="M427" s="146">
        <v>0</v>
      </c>
      <c r="N427" s="146">
        <v>0</v>
      </c>
      <c r="O427" s="182">
        <v>0</v>
      </c>
      <c r="P427" s="177">
        <f t="shared" si="25"/>
        <v>0</v>
      </c>
      <c r="Q427" s="105">
        <v>0</v>
      </c>
      <c r="R427" s="186">
        <v>0</v>
      </c>
      <c r="S427" s="181">
        <f t="shared" si="26"/>
        <v>48</v>
      </c>
      <c r="T427" s="146">
        <v>48</v>
      </c>
      <c r="U427" s="146">
        <v>0</v>
      </c>
      <c r="V427" s="146">
        <v>0</v>
      </c>
      <c r="W427" s="182">
        <v>0</v>
      </c>
      <c r="X427" s="177">
        <f t="shared" si="27"/>
        <v>0</v>
      </c>
      <c r="Y427" s="147">
        <v>0</v>
      </c>
      <c r="Z427" s="152">
        <v>0</v>
      </c>
    </row>
    <row r="428" spans="1:26" s="72" customFormat="1" ht="15" customHeight="1" x14ac:dyDescent="0.2">
      <c r="A428" s="157" t="s">
        <v>60</v>
      </c>
      <c r="B428" s="159" t="s">
        <v>2</v>
      </c>
      <c r="C428" s="161">
        <v>50030558</v>
      </c>
      <c r="D428" s="163" t="s">
        <v>519</v>
      </c>
      <c r="E428" s="165">
        <f t="shared" si="28"/>
        <v>358</v>
      </c>
      <c r="F428" s="169">
        <v>0</v>
      </c>
      <c r="G428" s="105">
        <v>0</v>
      </c>
      <c r="H428" s="170">
        <v>0</v>
      </c>
      <c r="I428" s="127">
        <v>358</v>
      </c>
      <c r="J428" s="145">
        <v>233</v>
      </c>
      <c r="K428" s="174">
        <v>125</v>
      </c>
      <c r="L428" s="181">
        <v>0</v>
      </c>
      <c r="M428" s="146">
        <v>0</v>
      </c>
      <c r="N428" s="146">
        <v>0</v>
      </c>
      <c r="O428" s="182">
        <v>0</v>
      </c>
      <c r="P428" s="177">
        <f t="shared" si="25"/>
        <v>0</v>
      </c>
      <c r="Q428" s="105">
        <v>0</v>
      </c>
      <c r="R428" s="186">
        <v>0</v>
      </c>
      <c r="S428" s="181">
        <f t="shared" si="26"/>
        <v>0</v>
      </c>
      <c r="T428" s="146">
        <v>0</v>
      </c>
      <c r="U428" s="146">
        <v>0</v>
      </c>
      <c r="V428" s="146">
        <v>0</v>
      </c>
      <c r="W428" s="182">
        <v>0</v>
      </c>
      <c r="X428" s="177">
        <f t="shared" si="27"/>
        <v>0</v>
      </c>
      <c r="Y428" s="147">
        <v>0</v>
      </c>
      <c r="Z428" s="152">
        <v>0</v>
      </c>
    </row>
    <row r="429" spans="1:26" s="72" customFormat="1" ht="15" customHeight="1" x14ac:dyDescent="0.2">
      <c r="A429" s="157" t="s">
        <v>15</v>
      </c>
      <c r="B429" s="159" t="s">
        <v>0</v>
      </c>
      <c r="C429" s="161">
        <v>50010956</v>
      </c>
      <c r="D429" s="163" t="s">
        <v>520</v>
      </c>
      <c r="E429" s="165">
        <f t="shared" si="28"/>
        <v>124</v>
      </c>
      <c r="F429" s="169">
        <v>124</v>
      </c>
      <c r="G429" s="105">
        <v>124</v>
      </c>
      <c r="H429" s="170">
        <v>0</v>
      </c>
      <c r="I429" s="127">
        <v>0</v>
      </c>
      <c r="J429" s="145">
        <v>0</v>
      </c>
      <c r="K429" s="174">
        <v>0</v>
      </c>
      <c r="L429" s="181">
        <v>0</v>
      </c>
      <c r="M429" s="146">
        <v>0</v>
      </c>
      <c r="N429" s="146">
        <v>0</v>
      </c>
      <c r="O429" s="182">
        <v>0</v>
      </c>
      <c r="P429" s="177">
        <f t="shared" si="25"/>
        <v>0</v>
      </c>
      <c r="Q429" s="105">
        <v>0</v>
      </c>
      <c r="R429" s="186">
        <v>0</v>
      </c>
      <c r="S429" s="181">
        <f t="shared" si="26"/>
        <v>0</v>
      </c>
      <c r="T429" s="146">
        <v>0</v>
      </c>
      <c r="U429" s="146">
        <v>0</v>
      </c>
      <c r="V429" s="146">
        <v>0</v>
      </c>
      <c r="W429" s="182">
        <v>0</v>
      </c>
      <c r="X429" s="177">
        <f t="shared" si="27"/>
        <v>0</v>
      </c>
      <c r="Y429" s="147">
        <v>0</v>
      </c>
      <c r="Z429" s="152">
        <v>0</v>
      </c>
    </row>
    <row r="430" spans="1:26" s="72" customFormat="1" ht="15" customHeight="1" x14ac:dyDescent="0.2">
      <c r="A430" s="157" t="s">
        <v>15</v>
      </c>
      <c r="B430" s="159" t="s">
        <v>0</v>
      </c>
      <c r="C430" s="161">
        <v>50030655</v>
      </c>
      <c r="D430" s="163" t="s">
        <v>521</v>
      </c>
      <c r="E430" s="165">
        <f t="shared" si="28"/>
        <v>183</v>
      </c>
      <c r="F430" s="169">
        <v>183</v>
      </c>
      <c r="G430" s="105">
        <v>0</v>
      </c>
      <c r="H430" s="170">
        <v>183</v>
      </c>
      <c r="I430" s="127">
        <v>0</v>
      </c>
      <c r="J430" s="145">
        <v>0</v>
      </c>
      <c r="K430" s="174">
        <v>0</v>
      </c>
      <c r="L430" s="181">
        <v>0</v>
      </c>
      <c r="M430" s="146">
        <v>0</v>
      </c>
      <c r="N430" s="146">
        <v>0</v>
      </c>
      <c r="O430" s="182">
        <v>0</v>
      </c>
      <c r="P430" s="177">
        <f t="shared" si="25"/>
        <v>0</v>
      </c>
      <c r="Q430" s="105">
        <v>0</v>
      </c>
      <c r="R430" s="186">
        <v>0</v>
      </c>
      <c r="S430" s="181">
        <f t="shared" si="26"/>
        <v>0</v>
      </c>
      <c r="T430" s="146">
        <v>0</v>
      </c>
      <c r="U430" s="146">
        <v>0</v>
      </c>
      <c r="V430" s="146">
        <v>0</v>
      </c>
      <c r="W430" s="182">
        <v>0</v>
      </c>
      <c r="X430" s="177">
        <f t="shared" si="27"/>
        <v>0</v>
      </c>
      <c r="Y430" s="147">
        <v>0</v>
      </c>
      <c r="Z430" s="152">
        <v>0</v>
      </c>
    </row>
    <row r="431" spans="1:26" s="72" customFormat="1" ht="15" customHeight="1" x14ac:dyDescent="0.2">
      <c r="A431" s="157" t="s">
        <v>15</v>
      </c>
      <c r="B431" s="159" t="s">
        <v>0</v>
      </c>
      <c r="C431" s="161">
        <v>50031155</v>
      </c>
      <c r="D431" s="163" t="s">
        <v>984</v>
      </c>
      <c r="E431" s="165">
        <f t="shared" si="28"/>
        <v>245</v>
      </c>
      <c r="F431" s="169">
        <v>245</v>
      </c>
      <c r="G431" s="105">
        <v>206</v>
      </c>
      <c r="H431" s="170">
        <v>39</v>
      </c>
      <c r="I431" s="127">
        <v>0</v>
      </c>
      <c r="J431" s="145">
        <v>0</v>
      </c>
      <c r="K431" s="174">
        <v>0</v>
      </c>
      <c r="L431" s="181">
        <v>0</v>
      </c>
      <c r="M431" s="146">
        <v>0</v>
      </c>
      <c r="N431" s="146">
        <v>0</v>
      </c>
      <c r="O431" s="182">
        <v>0</v>
      </c>
      <c r="P431" s="177">
        <f t="shared" si="25"/>
        <v>0</v>
      </c>
      <c r="Q431" s="105">
        <v>0</v>
      </c>
      <c r="R431" s="186">
        <v>0</v>
      </c>
      <c r="S431" s="181">
        <f t="shared" si="26"/>
        <v>0</v>
      </c>
      <c r="T431" s="146">
        <v>0</v>
      </c>
      <c r="U431" s="146">
        <v>0</v>
      </c>
      <c r="V431" s="146">
        <v>0</v>
      </c>
      <c r="W431" s="182">
        <v>0</v>
      </c>
      <c r="X431" s="177">
        <f t="shared" si="27"/>
        <v>0</v>
      </c>
      <c r="Y431" s="147">
        <v>0</v>
      </c>
      <c r="Z431" s="152">
        <v>0</v>
      </c>
    </row>
    <row r="432" spans="1:26" s="72" customFormat="1" ht="15" customHeight="1" x14ac:dyDescent="0.2">
      <c r="A432" s="157" t="s">
        <v>15</v>
      </c>
      <c r="B432" s="159" t="s">
        <v>0</v>
      </c>
      <c r="C432" s="161">
        <v>50030973</v>
      </c>
      <c r="D432" s="163" t="s">
        <v>522</v>
      </c>
      <c r="E432" s="165">
        <f t="shared" si="28"/>
        <v>248</v>
      </c>
      <c r="F432" s="169">
        <v>248</v>
      </c>
      <c r="G432" s="105">
        <v>159</v>
      </c>
      <c r="H432" s="170">
        <v>89</v>
      </c>
      <c r="I432" s="127">
        <v>0</v>
      </c>
      <c r="J432" s="145">
        <v>0</v>
      </c>
      <c r="K432" s="174">
        <v>0</v>
      </c>
      <c r="L432" s="181">
        <v>0</v>
      </c>
      <c r="M432" s="146">
        <v>0</v>
      </c>
      <c r="N432" s="146">
        <v>0</v>
      </c>
      <c r="O432" s="182">
        <v>0</v>
      </c>
      <c r="P432" s="177">
        <f t="shared" si="25"/>
        <v>0</v>
      </c>
      <c r="Q432" s="105">
        <v>0</v>
      </c>
      <c r="R432" s="186">
        <v>0</v>
      </c>
      <c r="S432" s="181">
        <f t="shared" si="26"/>
        <v>0</v>
      </c>
      <c r="T432" s="146">
        <v>0</v>
      </c>
      <c r="U432" s="146">
        <v>0</v>
      </c>
      <c r="V432" s="146">
        <v>0</v>
      </c>
      <c r="W432" s="182">
        <v>0</v>
      </c>
      <c r="X432" s="177">
        <f t="shared" si="27"/>
        <v>0</v>
      </c>
      <c r="Y432" s="147">
        <v>0</v>
      </c>
      <c r="Z432" s="152">
        <v>0</v>
      </c>
    </row>
    <row r="433" spans="1:26" s="72" customFormat="1" ht="15" customHeight="1" x14ac:dyDescent="0.2">
      <c r="A433" s="157" t="s">
        <v>15</v>
      </c>
      <c r="B433" s="159" t="s">
        <v>0</v>
      </c>
      <c r="C433" s="161">
        <v>50028278</v>
      </c>
      <c r="D433" s="163" t="s">
        <v>478</v>
      </c>
      <c r="E433" s="165">
        <f t="shared" si="28"/>
        <v>197</v>
      </c>
      <c r="F433" s="169">
        <v>197</v>
      </c>
      <c r="G433" s="105">
        <v>116</v>
      </c>
      <c r="H433" s="170">
        <v>81</v>
      </c>
      <c r="I433" s="127">
        <v>0</v>
      </c>
      <c r="J433" s="145">
        <v>0</v>
      </c>
      <c r="K433" s="174">
        <v>0</v>
      </c>
      <c r="L433" s="181">
        <v>0</v>
      </c>
      <c r="M433" s="146">
        <v>0</v>
      </c>
      <c r="N433" s="146">
        <v>0</v>
      </c>
      <c r="O433" s="182">
        <v>0</v>
      </c>
      <c r="P433" s="177">
        <f t="shared" si="25"/>
        <v>0</v>
      </c>
      <c r="Q433" s="105">
        <v>0</v>
      </c>
      <c r="R433" s="186">
        <v>0</v>
      </c>
      <c r="S433" s="181">
        <f t="shared" si="26"/>
        <v>0</v>
      </c>
      <c r="T433" s="146">
        <v>0</v>
      </c>
      <c r="U433" s="146">
        <v>0</v>
      </c>
      <c r="V433" s="146">
        <v>0</v>
      </c>
      <c r="W433" s="182">
        <v>0</v>
      </c>
      <c r="X433" s="177">
        <f t="shared" si="27"/>
        <v>0</v>
      </c>
      <c r="Y433" s="147">
        <v>0</v>
      </c>
      <c r="Z433" s="152">
        <v>0</v>
      </c>
    </row>
    <row r="434" spans="1:26" s="72" customFormat="1" ht="15" customHeight="1" x14ac:dyDescent="0.2">
      <c r="A434" s="157" t="s">
        <v>15</v>
      </c>
      <c r="B434" s="159" t="s">
        <v>0</v>
      </c>
      <c r="C434" s="161">
        <v>50010727</v>
      </c>
      <c r="D434" s="163" t="s">
        <v>523</v>
      </c>
      <c r="E434" s="165">
        <f t="shared" si="28"/>
        <v>420</v>
      </c>
      <c r="F434" s="169">
        <v>0</v>
      </c>
      <c r="G434" s="105">
        <v>0</v>
      </c>
      <c r="H434" s="170">
        <v>0</v>
      </c>
      <c r="I434" s="127">
        <v>420</v>
      </c>
      <c r="J434" s="145">
        <v>254</v>
      </c>
      <c r="K434" s="174">
        <v>166</v>
      </c>
      <c r="L434" s="181">
        <v>0</v>
      </c>
      <c r="M434" s="146">
        <v>0</v>
      </c>
      <c r="N434" s="146">
        <v>0</v>
      </c>
      <c r="O434" s="182">
        <v>0</v>
      </c>
      <c r="P434" s="177">
        <f t="shared" si="25"/>
        <v>0</v>
      </c>
      <c r="Q434" s="105">
        <v>0</v>
      </c>
      <c r="R434" s="186">
        <v>0</v>
      </c>
      <c r="S434" s="181">
        <f t="shared" si="26"/>
        <v>0</v>
      </c>
      <c r="T434" s="146">
        <v>0</v>
      </c>
      <c r="U434" s="146">
        <v>0</v>
      </c>
      <c r="V434" s="146">
        <v>0</v>
      </c>
      <c r="W434" s="182">
        <v>0</v>
      </c>
      <c r="X434" s="177">
        <f t="shared" si="27"/>
        <v>0</v>
      </c>
      <c r="Y434" s="147">
        <v>0</v>
      </c>
      <c r="Z434" s="152">
        <v>0</v>
      </c>
    </row>
    <row r="435" spans="1:26" s="72" customFormat="1" ht="15" customHeight="1" x14ac:dyDescent="0.2">
      <c r="A435" s="157" t="s">
        <v>15</v>
      </c>
      <c r="B435" s="159" t="s">
        <v>0</v>
      </c>
      <c r="C435" s="161">
        <v>50010735</v>
      </c>
      <c r="D435" s="163" t="s">
        <v>524</v>
      </c>
      <c r="E435" s="165">
        <f t="shared" si="28"/>
        <v>472</v>
      </c>
      <c r="F435" s="169">
        <v>21</v>
      </c>
      <c r="G435" s="105">
        <v>0</v>
      </c>
      <c r="H435" s="170">
        <v>21</v>
      </c>
      <c r="I435" s="127">
        <v>451</v>
      </c>
      <c r="J435" s="145">
        <v>451</v>
      </c>
      <c r="K435" s="174">
        <v>0</v>
      </c>
      <c r="L435" s="181">
        <v>0</v>
      </c>
      <c r="M435" s="146">
        <v>0</v>
      </c>
      <c r="N435" s="146">
        <v>0</v>
      </c>
      <c r="O435" s="182">
        <v>0</v>
      </c>
      <c r="P435" s="177">
        <f t="shared" si="25"/>
        <v>0</v>
      </c>
      <c r="Q435" s="105">
        <v>0</v>
      </c>
      <c r="R435" s="186">
        <v>0</v>
      </c>
      <c r="S435" s="181">
        <f t="shared" si="26"/>
        <v>0</v>
      </c>
      <c r="T435" s="146">
        <v>0</v>
      </c>
      <c r="U435" s="146">
        <v>0</v>
      </c>
      <c r="V435" s="146">
        <v>0</v>
      </c>
      <c r="W435" s="182">
        <v>0</v>
      </c>
      <c r="X435" s="177">
        <f t="shared" si="27"/>
        <v>0</v>
      </c>
      <c r="Y435" s="147">
        <v>0</v>
      </c>
      <c r="Z435" s="152">
        <v>0</v>
      </c>
    </row>
    <row r="436" spans="1:26" s="72" customFormat="1" ht="15" customHeight="1" x14ac:dyDescent="0.2">
      <c r="A436" s="157" t="s">
        <v>15</v>
      </c>
      <c r="B436" s="159" t="s">
        <v>0</v>
      </c>
      <c r="C436" s="161">
        <v>50024167</v>
      </c>
      <c r="D436" s="163" t="s">
        <v>526</v>
      </c>
      <c r="E436" s="165">
        <f t="shared" si="28"/>
        <v>593</v>
      </c>
      <c r="F436" s="169">
        <v>0</v>
      </c>
      <c r="G436" s="105">
        <v>0</v>
      </c>
      <c r="H436" s="170">
        <v>0</v>
      </c>
      <c r="I436" s="127">
        <v>499</v>
      </c>
      <c r="J436" s="145">
        <v>193</v>
      </c>
      <c r="K436" s="174">
        <v>306</v>
      </c>
      <c r="L436" s="181">
        <v>0</v>
      </c>
      <c r="M436" s="146">
        <v>0</v>
      </c>
      <c r="N436" s="146">
        <v>0</v>
      </c>
      <c r="O436" s="182">
        <v>0</v>
      </c>
      <c r="P436" s="177">
        <f t="shared" si="25"/>
        <v>0</v>
      </c>
      <c r="Q436" s="105">
        <v>0</v>
      </c>
      <c r="R436" s="186">
        <v>0</v>
      </c>
      <c r="S436" s="181">
        <f t="shared" si="26"/>
        <v>94</v>
      </c>
      <c r="T436" s="146">
        <v>94</v>
      </c>
      <c r="U436" s="146">
        <v>0</v>
      </c>
      <c r="V436" s="146">
        <v>0</v>
      </c>
      <c r="W436" s="182">
        <v>0</v>
      </c>
      <c r="X436" s="177">
        <f t="shared" si="27"/>
        <v>0</v>
      </c>
      <c r="Y436" s="147">
        <v>0</v>
      </c>
      <c r="Z436" s="152">
        <v>0</v>
      </c>
    </row>
    <row r="437" spans="1:26" s="72" customFormat="1" ht="15" customHeight="1" x14ac:dyDescent="0.2">
      <c r="A437" s="157" t="s">
        <v>15</v>
      </c>
      <c r="B437" s="159" t="s">
        <v>0</v>
      </c>
      <c r="C437" s="161">
        <v>50010743</v>
      </c>
      <c r="D437" s="163" t="s">
        <v>527</v>
      </c>
      <c r="E437" s="165">
        <f t="shared" si="28"/>
        <v>510</v>
      </c>
      <c r="F437" s="169">
        <v>43</v>
      </c>
      <c r="G437" s="105">
        <v>0</v>
      </c>
      <c r="H437" s="170">
        <v>43</v>
      </c>
      <c r="I437" s="127">
        <v>467</v>
      </c>
      <c r="J437" s="145">
        <v>316</v>
      </c>
      <c r="K437" s="174">
        <v>151</v>
      </c>
      <c r="L437" s="181">
        <v>0</v>
      </c>
      <c r="M437" s="146">
        <v>0</v>
      </c>
      <c r="N437" s="146">
        <v>0</v>
      </c>
      <c r="O437" s="182">
        <v>0</v>
      </c>
      <c r="P437" s="177">
        <f t="shared" si="25"/>
        <v>0</v>
      </c>
      <c r="Q437" s="105">
        <v>0</v>
      </c>
      <c r="R437" s="186">
        <v>0</v>
      </c>
      <c r="S437" s="181">
        <f t="shared" si="26"/>
        <v>0</v>
      </c>
      <c r="T437" s="146">
        <v>0</v>
      </c>
      <c r="U437" s="146">
        <v>0</v>
      </c>
      <c r="V437" s="146">
        <v>0</v>
      </c>
      <c r="W437" s="182">
        <v>0</v>
      </c>
      <c r="X437" s="177">
        <f t="shared" si="27"/>
        <v>0</v>
      </c>
      <c r="Y437" s="147">
        <v>0</v>
      </c>
      <c r="Z437" s="152">
        <v>0</v>
      </c>
    </row>
    <row r="438" spans="1:26" s="72" customFormat="1" ht="15" customHeight="1" x14ac:dyDescent="0.2">
      <c r="A438" s="157" t="s">
        <v>15</v>
      </c>
      <c r="B438" s="159" t="s">
        <v>2</v>
      </c>
      <c r="C438" s="161">
        <v>50025643</v>
      </c>
      <c r="D438" s="163" t="s">
        <v>528</v>
      </c>
      <c r="E438" s="165">
        <f t="shared" si="28"/>
        <v>74</v>
      </c>
      <c r="F438" s="169">
        <v>25</v>
      </c>
      <c r="G438" s="105">
        <v>0</v>
      </c>
      <c r="H438" s="170">
        <v>25</v>
      </c>
      <c r="I438" s="127">
        <v>49</v>
      </c>
      <c r="J438" s="145">
        <v>49</v>
      </c>
      <c r="K438" s="174">
        <v>0</v>
      </c>
      <c r="L438" s="181">
        <v>0</v>
      </c>
      <c r="M438" s="146">
        <v>0</v>
      </c>
      <c r="N438" s="146">
        <v>0</v>
      </c>
      <c r="O438" s="182">
        <v>0</v>
      </c>
      <c r="P438" s="177">
        <f t="shared" si="25"/>
        <v>0</v>
      </c>
      <c r="Q438" s="105">
        <v>0</v>
      </c>
      <c r="R438" s="186">
        <v>0</v>
      </c>
      <c r="S438" s="181">
        <f t="shared" si="26"/>
        <v>0</v>
      </c>
      <c r="T438" s="146">
        <v>0</v>
      </c>
      <c r="U438" s="146">
        <v>0</v>
      </c>
      <c r="V438" s="146">
        <v>0</v>
      </c>
      <c r="W438" s="182">
        <v>0</v>
      </c>
      <c r="X438" s="177">
        <f t="shared" si="27"/>
        <v>0</v>
      </c>
      <c r="Y438" s="147">
        <v>0</v>
      </c>
      <c r="Z438" s="152">
        <v>0</v>
      </c>
    </row>
    <row r="439" spans="1:26" s="72" customFormat="1" ht="15" customHeight="1" x14ac:dyDescent="0.2">
      <c r="A439" s="157" t="s">
        <v>16</v>
      </c>
      <c r="B439" s="159" t="s">
        <v>0</v>
      </c>
      <c r="C439" s="161">
        <v>50030744</v>
      </c>
      <c r="D439" s="163" t="s">
        <v>529</v>
      </c>
      <c r="E439" s="165">
        <f t="shared" si="28"/>
        <v>112</v>
      </c>
      <c r="F439" s="169">
        <v>112</v>
      </c>
      <c r="G439" s="105">
        <v>67</v>
      </c>
      <c r="H439" s="170">
        <v>45</v>
      </c>
      <c r="I439" s="127">
        <v>0</v>
      </c>
      <c r="J439" s="145">
        <v>0</v>
      </c>
      <c r="K439" s="174">
        <v>0</v>
      </c>
      <c r="L439" s="181">
        <v>0</v>
      </c>
      <c r="M439" s="146">
        <v>0</v>
      </c>
      <c r="N439" s="146">
        <v>0</v>
      </c>
      <c r="O439" s="182">
        <v>0</v>
      </c>
      <c r="P439" s="177">
        <f t="shared" si="25"/>
        <v>0</v>
      </c>
      <c r="Q439" s="105">
        <v>0</v>
      </c>
      <c r="R439" s="186">
        <v>0</v>
      </c>
      <c r="S439" s="181">
        <f t="shared" si="26"/>
        <v>0</v>
      </c>
      <c r="T439" s="146">
        <v>0</v>
      </c>
      <c r="U439" s="146">
        <v>0</v>
      </c>
      <c r="V439" s="146">
        <v>0</v>
      </c>
      <c r="W439" s="182">
        <v>0</v>
      </c>
      <c r="X439" s="177">
        <f t="shared" si="27"/>
        <v>0</v>
      </c>
      <c r="Y439" s="147">
        <v>0</v>
      </c>
      <c r="Z439" s="152">
        <v>0</v>
      </c>
    </row>
    <row r="440" spans="1:26" s="72" customFormat="1" ht="15" customHeight="1" x14ac:dyDescent="0.2">
      <c r="A440" s="157" t="s">
        <v>16</v>
      </c>
      <c r="B440" s="159" t="s">
        <v>0</v>
      </c>
      <c r="C440" s="161">
        <v>50044818</v>
      </c>
      <c r="D440" s="163" t="s">
        <v>985</v>
      </c>
      <c r="E440" s="165">
        <f t="shared" si="28"/>
        <v>204</v>
      </c>
      <c r="F440" s="169">
        <v>204</v>
      </c>
      <c r="G440" s="105">
        <v>125</v>
      </c>
      <c r="H440" s="170">
        <v>79</v>
      </c>
      <c r="I440" s="127">
        <v>0</v>
      </c>
      <c r="J440" s="145">
        <v>0</v>
      </c>
      <c r="K440" s="174">
        <v>0</v>
      </c>
      <c r="L440" s="181">
        <v>0</v>
      </c>
      <c r="M440" s="146">
        <v>0</v>
      </c>
      <c r="N440" s="146">
        <v>0</v>
      </c>
      <c r="O440" s="182">
        <v>0</v>
      </c>
      <c r="P440" s="177">
        <f t="shared" si="25"/>
        <v>0</v>
      </c>
      <c r="Q440" s="105">
        <v>0</v>
      </c>
      <c r="R440" s="186">
        <v>0</v>
      </c>
      <c r="S440" s="181">
        <f t="shared" si="26"/>
        <v>0</v>
      </c>
      <c r="T440" s="146">
        <v>0</v>
      </c>
      <c r="U440" s="146">
        <v>0</v>
      </c>
      <c r="V440" s="146">
        <v>0</v>
      </c>
      <c r="W440" s="182">
        <v>0</v>
      </c>
      <c r="X440" s="177">
        <f t="shared" si="27"/>
        <v>0</v>
      </c>
      <c r="Y440" s="147">
        <v>0</v>
      </c>
      <c r="Z440" s="152">
        <v>0</v>
      </c>
    </row>
    <row r="441" spans="1:26" s="72" customFormat="1" ht="15" customHeight="1" x14ac:dyDescent="0.2">
      <c r="A441" s="157" t="s">
        <v>16</v>
      </c>
      <c r="B441" s="159" t="s">
        <v>0</v>
      </c>
      <c r="C441" s="161">
        <v>50026860</v>
      </c>
      <c r="D441" s="163" t="s">
        <v>531</v>
      </c>
      <c r="E441" s="165">
        <f t="shared" si="28"/>
        <v>208</v>
      </c>
      <c r="F441" s="169">
        <v>208</v>
      </c>
      <c r="G441" s="105">
        <v>112</v>
      </c>
      <c r="H441" s="170">
        <v>96</v>
      </c>
      <c r="I441" s="127">
        <v>0</v>
      </c>
      <c r="J441" s="145">
        <v>0</v>
      </c>
      <c r="K441" s="174">
        <v>0</v>
      </c>
      <c r="L441" s="181">
        <v>0</v>
      </c>
      <c r="M441" s="146">
        <v>0</v>
      </c>
      <c r="N441" s="146">
        <v>0</v>
      </c>
      <c r="O441" s="182">
        <v>0</v>
      </c>
      <c r="P441" s="177">
        <f t="shared" si="25"/>
        <v>0</v>
      </c>
      <c r="Q441" s="105">
        <v>0</v>
      </c>
      <c r="R441" s="186">
        <v>0</v>
      </c>
      <c r="S441" s="181">
        <f t="shared" si="26"/>
        <v>0</v>
      </c>
      <c r="T441" s="146">
        <v>0</v>
      </c>
      <c r="U441" s="146">
        <v>0</v>
      </c>
      <c r="V441" s="146">
        <v>0</v>
      </c>
      <c r="W441" s="182">
        <v>0</v>
      </c>
      <c r="X441" s="177">
        <f t="shared" si="27"/>
        <v>0</v>
      </c>
      <c r="Y441" s="147">
        <v>0</v>
      </c>
      <c r="Z441" s="152">
        <v>0</v>
      </c>
    </row>
    <row r="442" spans="1:26" s="72" customFormat="1" ht="15" customHeight="1" x14ac:dyDescent="0.2">
      <c r="A442" s="157" t="s">
        <v>16</v>
      </c>
      <c r="B442" s="159" t="s">
        <v>0</v>
      </c>
      <c r="C442" s="161">
        <v>50024744</v>
      </c>
      <c r="D442" s="163" t="s">
        <v>532</v>
      </c>
      <c r="E442" s="165">
        <f t="shared" si="28"/>
        <v>101</v>
      </c>
      <c r="F442" s="169">
        <v>101</v>
      </c>
      <c r="G442" s="105">
        <v>101</v>
      </c>
      <c r="H442" s="170">
        <v>0</v>
      </c>
      <c r="I442" s="127">
        <v>0</v>
      </c>
      <c r="J442" s="145">
        <v>0</v>
      </c>
      <c r="K442" s="174">
        <v>0</v>
      </c>
      <c r="L442" s="181">
        <v>0</v>
      </c>
      <c r="M442" s="146">
        <v>0</v>
      </c>
      <c r="N442" s="146">
        <v>0</v>
      </c>
      <c r="O442" s="182">
        <v>0</v>
      </c>
      <c r="P442" s="177">
        <f t="shared" si="25"/>
        <v>0</v>
      </c>
      <c r="Q442" s="105">
        <v>0</v>
      </c>
      <c r="R442" s="186">
        <v>0</v>
      </c>
      <c r="S442" s="181">
        <f t="shared" si="26"/>
        <v>0</v>
      </c>
      <c r="T442" s="146">
        <v>0</v>
      </c>
      <c r="U442" s="146">
        <v>0</v>
      </c>
      <c r="V442" s="146">
        <v>0</v>
      </c>
      <c r="W442" s="182">
        <v>0</v>
      </c>
      <c r="X442" s="177">
        <f t="shared" si="27"/>
        <v>0</v>
      </c>
      <c r="Y442" s="147">
        <v>0</v>
      </c>
      <c r="Z442" s="152">
        <v>0</v>
      </c>
    </row>
    <row r="443" spans="1:26" s="72" customFormat="1" ht="15" customHeight="1" x14ac:dyDescent="0.2">
      <c r="A443" s="157" t="s">
        <v>16</v>
      </c>
      <c r="B443" s="159" t="s">
        <v>0</v>
      </c>
      <c r="C443" s="161">
        <v>50022172</v>
      </c>
      <c r="D443" s="163" t="s">
        <v>986</v>
      </c>
      <c r="E443" s="165">
        <f t="shared" si="28"/>
        <v>161</v>
      </c>
      <c r="F443" s="169">
        <v>161</v>
      </c>
      <c r="G443" s="105">
        <v>161</v>
      </c>
      <c r="H443" s="170">
        <v>0</v>
      </c>
      <c r="I443" s="127">
        <v>0</v>
      </c>
      <c r="J443" s="145">
        <v>0</v>
      </c>
      <c r="K443" s="174">
        <v>0</v>
      </c>
      <c r="L443" s="181">
        <v>0</v>
      </c>
      <c r="M443" s="146">
        <v>0</v>
      </c>
      <c r="N443" s="146">
        <v>0</v>
      </c>
      <c r="O443" s="182">
        <v>0</v>
      </c>
      <c r="P443" s="177">
        <f t="shared" si="25"/>
        <v>0</v>
      </c>
      <c r="Q443" s="105">
        <v>0</v>
      </c>
      <c r="R443" s="186">
        <v>0</v>
      </c>
      <c r="S443" s="181">
        <f t="shared" si="26"/>
        <v>0</v>
      </c>
      <c r="T443" s="146">
        <v>0</v>
      </c>
      <c r="U443" s="146">
        <v>0</v>
      </c>
      <c r="V443" s="146">
        <v>0</v>
      </c>
      <c r="W443" s="182">
        <v>0</v>
      </c>
      <c r="X443" s="177">
        <f t="shared" si="27"/>
        <v>0</v>
      </c>
      <c r="Y443" s="147">
        <v>0</v>
      </c>
      <c r="Z443" s="152">
        <v>0</v>
      </c>
    </row>
    <row r="444" spans="1:26" s="72" customFormat="1" ht="15" customHeight="1" x14ac:dyDescent="0.2">
      <c r="A444" s="157" t="s">
        <v>16</v>
      </c>
      <c r="B444" s="159" t="s">
        <v>0</v>
      </c>
      <c r="C444" s="161">
        <v>50000012</v>
      </c>
      <c r="D444" s="163" t="s">
        <v>987</v>
      </c>
      <c r="E444" s="165">
        <f t="shared" si="28"/>
        <v>115</v>
      </c>
      <c r="F444" s="169">
        <v>115</v>
      </c>
      <c r="G444" s="105">
        <v>59</v>
      </c>
      <c r="H444" s="170">
        <v>56</v>
      </c>
      <c r="I444" s="127">
        <v>0</v>
      </c>
      <c r="J444" s="145">
        <v>0</v>
      </c>
      <c r="K444" s="174">
        <v>0</v>
      </c>
      <c r="L444" s="181">
        <v>0</v>
      </c>
      <c r="M444" s="146">
        <v>0</v>
      </c>
      <c r="N444" s="146">
        <v>0</v>
      </c>
      <c r="O444" s="182">
        <v>0</v>
      </c>
      <c r="P444" s="177">
        <f t="shared" si="25"/>
        <v>0</v>
      </c>
      <c r="Q444" s="105">
        <v>0</v>
      </c>
      <c r="R444" s="186">
        <v>0</v>
      </c>
      <c r="S444" s="181">
        <f t="shared" si="26"/>
        <v>0</v>
      </c>
      <c r="T444" s="146">
        <v>0</v>
      </c>
      <c r="U444" s="146">
        <v>0</v>
      </c>
      <c r="V444" s="146">
        <v>0</v>
      </c>
      <c r="W444" s="182">
        <v>0</v>
      </c>
      <c r="X444" s="177">
        <f t="shared" si="27"/>
        <v>0</v>
      </c>
      <c r="Y444" s="147">
        <v>0</v>
      </c>
      <c r="Z444" s="152">
        <v>0</v>
      </c>
    </row>
    <row r="445" spans="1:26" s="72" customFormat="1" ht="15" customHeight="1" x14ac:dyDescent="0.2">
      <c r="A445" s="157" t="s">
        <v>16</v>
      </c>
      <c r="B445" s="159" t="s">
        <v>0</v>
      </c>
      <c r="C445" s="161">
        <v>50031872</v>
      </c>
      <c r="D445" s="163" t="s">
        <v>1036</v>
      </c>
      <c r="E445" s="165">
        <f t="shared" si="28"/>
        <v>281</v>
      </c>
      <c r="F445" s="169">
        <v>281</v>
      </c>
      <c r="G445" s="105">
        <v>0</v>
      </c>
      <c r="H445" s="170">
        <v>281</v>
      </c>
      <c r="I445" s="127">
        <v>0</v>
      </c>
      <c r="J445" s="145">
        <v>0</v>
      </c>
      <c r="K445" s="174">
        <v>0</v>
      </c>
      <c r="L445" s="181">
        <v>0</v>
      </c>
      <c r="M445" s="146">
        <v>0</v>
      </c>
      <c r="N445" s="146">
        <v>0</v>
      </c>
      <c r="O445" s="182">
        <v>0</v>
      </c>
      <c r="P445" s="177">
        <f t="shared" si="25"/>
        <v>0</v>
      </c>
      <c r="Q445" s="105">
        <v>0</v>
      </c>
      <c r="R445" s="186">
        <v>0</v>
      </c>
      <c r="S445" s="181">
        <f t="shared" si="26"/>
        <v>0</v>
      </c>
      <c r="T445" s="146">
        <v>0</v>
      </c>
      <c r="U445" s="146">
        <v>0</v>
      </c>
      <c r="V445" s="146">
        <v>0</v>
      </c>
      <c r="W445" s="182">
        <v>0</v>
      </c>
      <c r="X445" s="177">
        <f t="shared" si="27"/>
        <v>0</v>
      </c>
      <c r="Y445" s="147">
        <v>0</v>
      </c>
      <c r="Z445" s="152">
        <v>0</v>
      </c>
    </row>
    <row r="446" spans="1:26" s="72" customFormat="1" ht="15" customHeight="1" x14ac:dyDescent="0.2">
      <c r="A446" s="157" t="s">
        <v>16</v>
      </c>
      <c r="B446" s="159" t="s">
        <v>0</v>
      </c>
      <c r="C446" s="161">
        <v>50003577</v>
      </c>
      <c r="D446" s="163" t="s">
        <v>988</v>
      </c>
      <c r="E446" s="165">
        <f t="shared" si="28"/>
        <v>559</v>
      </c>
      <c r="F446" s="169">
        <v>0</v>
      </c>
      <c r="G446" s="105">
        <v>0</v>
      </c>
      <c r="H446" s="170">
        <v>0</v>
      </c>
      <c r="I446" s="127">
        <v>478</v>
      </c>
      <c r="J446" s="145">
        <v>242</v>
      </c>
      <c r="K446" s="174">
        <v>236</v>
      </c>
      <c r="L446" s="181">
        <v>0</v>
      </c>
      <c r="M446" s="146">
        <v>0</v>
      </c>
      <c r="N446" s="146">
        <v>0</v>
      </c>
      <c r="O446" s="182">
        <v>0</v>
      </c>
      <c r="P446" s="177">
        <f t="shared" si="25"/>
        <v>0</v>
      </c>
      <c r="Q446" s="105">
        <v>0</v>
      </c>
      <c r="R446" s="186">
        <v>0</v>
      </c>
      <c r="S446" s="181">
        <f t="shared" si="26"/>
        <v>81</v>
      </c>
      <c r="T446" s="146">
        <v>81</v>
      </c>
      <c r="U446" s="146">
        <v>0</v>
      </c>
      <c r="V446" s="146">
        <v>0</v>
      </c>
      <c r="W446" s="182">
        <v>0</v>
      </c>
      <c r="X446" s="177">
        <f t="shared" si="27"/>
        <v>0</v>
      </c>
      <c r="Y446" s="147">
        <v>0</v>
      </c>
      <c r="Z446" s="152">
        <v>0</v>
      </c>
    </row>
    <row r="447" spans="1:26" s="72" customFormat="1" ht="15" customHeight="1" x14ac:dyDescent="0.2">
      <c r="A447" s="157" t="s">
        <v>16</v>
      </c>
      <c r="B447" s="159" t="s">
        <v>0</v>
      </c>
      <c r="C447" s="161">
        <v>50003569</v>
      </c>
      <c r="D447" s="163" t="s">
        <v>535</v>
      </c>
      <c r="E447" s="165">
        <f t="shared" si="28"/>
        <v>762</v>
      </c>
      <c r="F447" s="169">
        <v>0</v>
      </c>
      <c r="G447" s="105">
        <v>0</v>
      </c>
      <c r="H447" s="170">
        <v>0</v>
      </c>
      <c r="I447" s="127">
        <v>685</v>
      </c>
      <c r="J447" s="145">
        <v>424</v>
      </c>
      <c r="K447" s="174">
        <v>261</v>
      </c>
      <c r="L447" s="181">
        <v>0</v>
      </c>
      <c r="M447" s="146">
        <v>0</v>
      </c>
      <c r="N447" s="146">
        <v>0</v>
      </c>
      <c r="O447" s="182">
        <v>0</v>
      </c>
      <c r="P447" s="177">
        <f t="shared" si="25"/>
        <v>0</v>
      </c>
      <c r="Q447" s="105">
        <v>0</v>
      </c>
      <c r="R447" s="186">
        <v>0</v>
      </c>
      <c r="S447" s="181">
        <f t="shared" si="26"/>
        <v>77</v>
      </c>
      <c r="T447" s="146">
        <v>77</v>
      </c>
      <c r="U447" s="146">
        <v>0</v>
      </c>
      <c r="V447" s="146">
        <v>0</v>
      </c>
      <c r="W447" s="182">
        <v>0</v>
      </c>
      <c r="X447" s="177">
        <f t="shared" si="27"/>
        <v>0</v>
      </c>
      <c r="Y447" s="147">
        <v>0</v>
      </c>
      <c r="Z447" s="152">
        <v>0</v>
      </c>
    </row>
    <row r="448" spans="1:26" s="72" customFormat="1" ht="15" customHeight="1" x14ac:dyDescent="0.2">
      <c r="A448" s="157" t="s">
        <v>16</v>
      </c>
      <c r="B448" s="159" t="s">
        <v>2</v>
      </c>
      <c r="C448" s="161">
        <v>50003720</v>
      </c>
      <c r="D448" s="163" t="s">
        <v>536</v>
      </c>
      <c r="E448" s="165">
        <f t="shared" si="28"/>
        <v>118</v>
      </c>
      <c r="F448" s="169">
        <v>4</v>
      </c>
      <c r="G448" s="105">
        <v>0</v>
      </c>
      <c r="H448" s="170">
        <v>4</v>
      </c>
      <c r="I448" s="127">
        <v>114</v>
      </c>
      <c r="J448" s="145">
        <v>69</v>
      </c>
      <c r="K448" s="174">
        <v>45</v>
      </c>
      <c r="L448" s="181">
        <v>0</v>
      </c>
      <c r="M448" s="146">
        <v>0</v>
      </c>
      <c r="N448" s="146">
        <v>0</v>
      </c>
      <c r="O448" s="182">
        <v>0</v>
      </c>
      <c r="P448" s="177">
        <f t="shared" si="25"/>
        <v>0</v>
      </c>
      <c r="Q448" s="105">
        <v>0</v>
      </c>
      <c r="R448" s="186">
        <v>0</v>
      </c>
      <c r="S448" s="181">
        <f t="shared" si="26"/>
        <v>0</v>
      </c>
      <c r="T448" s="146">
        <v>0</v>
      </c>
      <c r="U448" s="146">
        <v>0</v>
      </c>
      <c r="V448" s="146">
        <v>0</v>
      </c>
      <c r="W448" s="182">
        <v>0</v>
      </c>
      <c r="X448" s="177">
        <f t="shared" si="27"/>
        <v>0</v>
      </c>
      <c r="Y448" s="147">
        <v>0</v>
      </c>
      <c r="Z448" s="152">
        <v>0</v>
      </c>
    </row>
    <row r="449" spans="1:26" s="72" customFormat="1" ht="15" customHeight="1" x14ac:dyDescent="0.2">
      <c r="A449" s="157" t="s">
        <v>16</v>
      </c>
      <c r="B449" s="159" t="s">
        <v>2</v>
      </c>
      <c r="C449" s="161">
        <v>50003747</v>
      </c>
      <c r="D449" s="163" t="s">
        <v>537</v>
      </c>
      <c r="E449" s="165">
        <f t="shared" si="28"/>
        <v>30</v>
      </c>
      <c r="F449" s="169">
        <v>0</v>
      </c>
      <c r="G449" s="105">
        <v>0</v>
      </c>
      <c r="H449" s="170">
        <v>0</v>
      </c>
      <c r="I449" s="127">
        <v>30</v>
      </c>
      <c r="J449" s="145">
        <v>30</v>
      </c>
      <c r="K449" s="174">
        <v>0</v>
      </c>
      <c r="L449" s="181">
        <v>0</v>
      </c>
      <c r="M449" s="146">
        <v>0</v>
      </c>
      <c r="N449" s="146">
        <v>0</v>
      </c>
      <c r="O449" s="182">
        <v>0</v>
      </c>
      <c r="P449" s="177">
        <f t="shared" si="25"/>
        <v>0</v>
      </c>
      <c r="Q449" s="105">
        <v>0</v>
      </c>
      <c r="R449" s="186">
        <v>0</v>
      </c>
      <c r="S449" s="181">
        <f t="shared" si="26"/>
        <v>0</v>
      </c>
      <c r="T449" s="146">
        <v>0</v>
      </c>
      <c r="U449" s="146">
        <v>0</v>
      </c>
      <c r="V449" s="146">
        <v>0</v>
      </c>
      <c r="W449" s="182">
        <v>0</v>
      </c>
      <c r="X449" s="177">
        <f t="shared" si="27"/>
        <v>0</v>
      </c>
      <c r="Y449" s="147">
        <v>0</v>
      </c>
      <c r="Z449" s="152">
        <v>0</v>
      </c>
    </row>
    <row r="450" spans="1:26" s="72" customFormat="1" ht="15" customHeight="1" x14ac:dyDescent="0.2">
      <c r="A450" s="157" t="s">
        <v>61</v>
      </c>
      <c r="B450" s="159" t="s">
        <v>0</v>
      </c>
      <c r="C450" s="161">
        <v>50028898</v>
      </c>
      <c r="D450" s="163" t="s">
        <v>538</v>
      </c>
      <c r="E450" s="165">
        <f t="shared" si="28"/>
        <v>40</v>
      </c>
      <c r="F450" s="169">
        <v>40</v>
      </c>
      <c r="G450" s="105">
        <v>40</v>
      </c>
      <c r="H450" s="170">
        <v>0</v>
      </c>
      <c r="I450" s="127">
        <v>0</v>
      </c>
      <c r="J450" s="145">
        <v>0</v>
      </c>
      <c r="K450" s="174">
        <v>0</v>
      </c>
      <c r="L450" s="181">
        <v>0</v>
      </c>
      <c r="M450" s="146">
        <v>0</v>
      </c>
      <c r="N450" s="146">
        <v>0</v>
      </c>
      <c r="O450" s="182">
        <v>0</v>
      </c>
      <c r="P450" s="177">
        <f t="shared" si="25"/>
        <v>0</v>
      </c>
      <c r="Q450" s="105">
        <v>0</v>
      </c>
      <c r="R450" s="186">
        <v>0</v>
      </c>
      <c r="S450" s="181">
        <f t="shared" si="26"/>
        <v>0</v>
      </c>
      <c r="T450" s="146">
        <v>0</v>
      </c>
      <c r="U450" s="146">
        <v>0</v>
      </c>
      <c r="V450" s="146">
        <v>0</v>
      </c>
      <c r="W450" s="182">
        <v>0</v>
      </c>
      <c r="X450" s="177">
        <f t="shared" si="27"/>
        <v>0</v>
      </c>
      <c r="Y450" s="147">
        <v>0</v>
      </c>
      <c r="Z450" s="152">
        <v>0</v>
      </c>
    </row>
    <row r="451" spans="1:26" s="72" customFormat="1" ht="15" customHeight="1" x14ac:dyDescent="0.2">
      <c r="A451" s="157" t="s">
        <v>61</v>
      </c>
      <c r="B451" s="159" t="s">
        <v>0</v>
      </c>
      <c r="C451" s="161">
        <v>50019775</v>
      </c>
      <c r="D451" s="163" t="s">
        <v>539</v>
      </c>
      <c r="E451" s="165">
        <f t="shared" si="28"/>
        <v>67</v>
      </c>
      <c r="F451" s="169">
        <v>67</v>
      </c>
      <c r="G451" s="105">
        <v>50</v>
      </c>
      <c r="H451" s="170">
        <v>17</v>
      </c>
      <c r="I451" s="127">
        <v>0</v>
      </c>
      <c r="J451" s="145">
        <v>0</v>
      </c>
      <c r="K451" s="174">
        <v>0</v>
      </c>
      <c r="L451" s="181">
        <v>0</v>
      </c>
      <c r="M451" s="146">
        <v>0</v>
      </c>
      <c r="N451" s="146">
        <v>0</v>
      </c>
      <c r="O451" s="182">
        <v>0</v>
      </c>
      <c r="P451" s="177">
        <f t="shared" si="25"/>
        <v>0</v>
      </c>
      <c r="Q451" s="105">
        <v>0</v>
      </c>
      <c r="R451" s="186">
        <v>0</v>
      </c>
      <c r="S451" s="181">
        <f t="shared" si="26"/>
        <v>0</v>
      </c>
      <c r="T451" s="146">
        <v>0</v>
      </c>
      <c r="U451" s="146">
        <v>0</v>
      </c>
      <c r="V451" s="146">
        <v>0</v>
      </c>
      <c r="W451" s="182">
        <v>0</v>
      </c>
      <c r="X451" s="177">
        <f t="shared" si="27"/>
        <v>0</v>
      </c>
      <c r="Y451" s="147">
        <v>0</v>
      </c>
      <c r="Z451" s="152">
        <v>0</v>
      </c>
    </row>
    <row r="452" spans="1:26" s="72" customFormat="1" ht="15" customHeight="1" x14ac:dyDescent="0.2">
      <c r="A452" s="157" t="s">
        <v>61</v>
      </c>
      <c r="B452" s="159" t="s">
        <v>0</v>
      </c>
      <c r="C452" s="161">
        <v>50026593</v>
      </c>
      <c r="D452" s="163" t="s">
        <v>540</v>
      </c>
      <c r="E452" s="165">
        <f t="shared" si="28"/>
        <v>35</v>
      </c>
      <c r="F452" s="169">
        <v>35</v>
      </c>
      <c r="G452" s="105">
        <v>35</v>
      </c>
      <c r="H452" s="170">
        <v>0</v>
      </c>
      <c r="I452" s="127">
        <v>0</v>
      </c>
      <c r="J452" s="145">
        <v>0</v>
      </c>
      <c r="K452" s="174">
        <v>0</v>
      </c>
      <c r="L452" s="181">
        <v>0</v>
      </c>
      <c r="M452" s="146">
        <v>0</v>
      </c>
      <c r="N452" s="146">
        <v>0</v>
      </c>
      <c r="O452" s="182">
        <v>0</v>
      </c>
      <c r="P452" s="177">
        <f t="shared" si="25"/>
        <v>0</v>
      </c>
      <c r="Q452" s="105">
        <v>0</v>
      </c>
      <c r="R452" s="186">
        <v>0</v>
      </c>
      <c r="S452" s="181">
        <f t="shared" si="26"/>
        <v>0</v>
      </c>
      <c r="T452" s="146">
        <v>0</v>
      </c>
      <c r="U452" s="146">
        <v>0</v>
      </c>
      <c r="V452" s="146">
        <v>0</v>
      </c>
      <c r="W452" s="182">
        <v>0</v>
      </c>
      <c r="X452" s="177">
        <f t="shared" si="27"/>
        <v>0</v>
      </c>
      <c r="Y452" s="147">
        <v>0</v>
      </c>
      <c r="Z452" s="152">
        <v>0</v>
      </c>
    </row>
    <row r="453" spans="1:26" s="72" customFormat="1" ht="15" customHeight="1" x14ac:dyDescent="0.2">
      <c r="A453" s="157" t="s">
        <v>61</v>
      </c>
      <c r="B453" s="159" t="s">
        <v>0</v>
      </c>
      <c r="C453" s="161">
        <v>50019732</v>
      </c>
      <c r="D453" s="163" t="s">
        <v>541</v>
      </c>
      <c r="E453" s="165">
        <f t="shared" si="28"/>
        <v>614</v>
      </c>
      <c r="F453" s="169">
        <v>221</v>
      </c>
      <c r="G453" s="105">
        <v>0</v>
      </c>
      <c r="H453" s="170">
        <v>221</v>
      </c>
      <c r="I453" s="127">
        <v>173</v>
      </c>
      <c r="J453" s="145">
        <v>144</v>
      </c>
      <c r="K453" s="174">
        <v>29</v>
      </c>
      <c r="L453" s="181">
        <v>0</v>
      </c>
      <c r="M453" s="146">
        <v>0</v>
      </c>
      <c r="N453" s="146">
        <v>0</v>
      </c>
      <c r="O453" s="182">
        <v>0</v>
      </c>
      <c r="P453" s="177">
        <f t="shared" si="25"/>
        <v>0</v>
      </c>
      <c r="Q453" s="105">
        <v>0</v>
      </c>
      <c r="R453" s="186">
        <v>0</v>
      </c>
      <c r="S453" s="181">
        <f t="shared" si="26"/>
        <v>220</v>
      </c>
      <c r="T453" s="146">
        <v>220</v>
      </c>
      <c r="U453" s="146">
        <v>0</v>
      </c>
      <c r="V453" s="146">
        <v>0</v>
      </c>
      <c r="W453" s="182">
        <v>0</v>
      </c>
      <c r="X453" s="177">
        <f t="shared" si="27"/>
        <v>0</v>
      </c>
      <c r="Y453" s="147">
        <v>0</v>
      </c>
      <c r="Z453" s="152">
        <v>0</v>
      </c>
    </row>
    <row r="454" spans="1:26" s="72" customFormat="1" ht="15" customHeight="1" x14ac:dyDescent="0.2">
      <c r="A454" s="157" t="s">
        <v>62</v>
      </c>
      <c r="B454" s="159" t="s">
        <v>0</v>
      </c>
      <c r="C454" s="161">
        <v>50025368</v>
      </c>
      <c r="D454" s="163" t="s">
        <v>542</v>
      </c>
      <c r="E454" s="165">
        <f t="shared" si="28"/>
        <v>147</v>
      </c>
      <c r="F454" s="169">
        <v>147</v>
      </c>
      <c r="G454" s="105">
        <v>60</v>
      </c>
      <c r="H454" s="170">
        <v>87</v>
      </c>
      <c r="I454" s="127">
        <v>0</v>
      </c>
      <c r="J454" s="145">
        <v>0</v>
      </c>
      <c r="K454" s="174">
        <v>0</v>
      </c>
      <c r="L454" s="181">
        <v>0</v>
      </c>
      <c r="M454" s="146">
        <v>0</v>
      </c>
      <c r="N454" s="146">
        <v>0</v>
      </c>
      <c r="O454" s="182">
        <v>0</v>
      </c>
      <c r="P454" s="177">
        <f t="shared" si="25"/>
        <v>0</v>
      </c>
      <c r="Q454" s="105">
        <v>0</v>
      </c>
      <c r="R454" s="186">
        <v>0</v>
      </c>
      <c r="S454" s="181">
        <f t="shared" si="26"/>
        <v>0</v>
      </c>
      <c r="T454" s="146">
        <v>0</v>
      </c>
      <c r="U454" s="146">
        <v>0</v>
      </c>
      <c r="V454" s="146">
        <v>0</v>
      </c>
      <c r="W454" s="182">
        <v>0</v>
      </c>
      <c r="X454" s="177">
        <f t="shared" si="27"/>
        <v>0</v>
      </c>
      <c r="Y454" s="147">
        <v>0</v>
      </c>
      <c r="Z454" s="152">
        <v>0</v>
      </c>
    </row>
    <row r="455" spans="1:26" s="72" customFormat="1" ht="15" customHeight="1" x14ac:dyDescent="0.2">
      <c r="A455" s="157" t="s">
        <v>62</v>
      </c>
      <c r="B455" s="159" t="s">
        <v>0</v>
      </c>
      <c r="C455" s="161">
        <v>50031457</v>
      </c>
      <c r="D455" s="163" t="s">
        <v>1021</v>
      </c>
      <c r="E455" s="165">
        <f t="shared" si="28"/>
        <v>127</v>
      </c>
      <c r="F455" s="169">
        <v>127</v>
      </c>
      <c r="G455" s="105">
        <v>77</v>
      </c>
      <c r="H455" s="170">
        <v>50</v>
      </c>
      <c r="I455" s="127">
        <v>0</v>
      </c>
      <c r="J455" s="145">
        <v>0</v>
      </c>
      <c r="K455" s="174">
        <v>0</v>
      </c>
      <c r="L455" s="181">
        <v>0</v>
      </c>
      <c r="M455" s="146">
        <v>0</v>
      </c>
      <c r="N455" s="146">
        <v>0</v>
      </c>
      <c r="O455" s="182">
        <v>0</v>
      </c>
      <c r="P455" s="177">
        <f t="shared" si="25"/>
        <v>0</v>
      </c>
      <c r="Q455" s="105">
        <v>0</v>
      </c>
      <c r="R455" s="186">
        <v>0</v>
      </c>
      <c r="S455" s="181">
        <f t="shared" si="26"/>
        <v>0</v>
      </c>
      <c r="T455" s="146">
        <v>0</v>
      </c>
      <c r="U455" s="146">
        <v>0</v>
      </c>
      <c r="V455" s="146">
        <v>0</v>
      </c>
      <c r="W455" s="182">
        <v>0</v>
      </c>
      <c r="X455" s="177">
        <f t="shared" si="27"/>
        <v>0</v>
      </c>
      <c r="Y455" s="147">
        <v>0</v>
      </c>
      <c r="Z455" s="152">
        <v>0</v>
      </c>
    </row>
    <row r="456" spans="1:26" s="72" customFormat="1" ht="15" customHeight="1" x14ac:dyDescent="0.2">
      <c r="A456" s="157" t="s">
        <v>62</v>
      </c>
      <c r="B456" s="159" t="s">
        <v>0</v>
      </c>
      <c r="C456" s="161">
        <v>50002171</v>
      </c>
      <c r="D456" s="163" t="s">
        <v>543</v>
      </c>
      <c r="E456" s="165">
        <f t="shared" si="28"/>
        <v>536</v>
      </c>
      <c r="F456" s="169">
        <v>0</v>
      </c>
      <c r="G456" s="105">
        <v>0</v>
      </c>
      <c r="H456" s="170">
        <v>0</v>
      </c>
      <c r="I456" s="127">
        <v>528</v>
      </c>
      <c r="J456" s="145">
        <v>331</v>
      </c>
      <c r="K456" s="174">
        <v>197</v>
      </c>
      <c r="L456" s="181">
        <v>0</v>
      </c>
      <c r="M456" s="146">
        <v>0</v>
      </c>
      <c r="N456" s="146">
        <v>0</v>
      </c>
      <c r="O456" s="182">
        <v>0</v>
      </c>
      <c r="P456" s="177">
        <f t="shared" si="25"/>
        <v>0</v>
      </c>
      <c r="Q456" s="105">
        <v>0</v>
      </c>
      <c r="R456" s="186">
        <v>0</v>
      </c>
      <c r="S456" s="181">
        <f t="shared" si="26"/>
        <v>8</v>
      </c>
      <c r="T456" s="146">
        <v>8</v>
      </c>
      <c r="U456" s="146">
        <v>0</v>
      </c>
      <c r="V456" s="146">
        <v>0</v>
      </c>
      <c r="W456" s="182">
        <v>0</v>
      </c>
      <c r="X456" s="177">
        <f t="shared" si="27"/>
        <v>0</v>
      </c>
      <c r="Y456" s="147">
        <v>0</v>
      </c>
      <c r="Z456" s="152">
        <v>0</v>
      </c>
    </row>
    <row r="457" spans="1:26" s="72" customFormat="1" ht="15" customHeight="1" x14ac:dyDescent="0.2">
      <c r="A457" s="157" t="s">
        <v>62</v>
      </c>
      <c r="B457" s="159" t="s">
        <v>2</v>
      </c>
      <c r="C457" s="161">
        <v>50002147</v>
      </c>
      <c r="D457" s="163" t="s">
        <v>544</v>
      </c>
      <c r="E457" s="165">
        <f t="shared" si="28"/>
        <v>195</v>
      </c>
      <c r="F457" s="169">
        <v>36</v>
      </c>
      <c r="G457" s="105">
        <v>0</v>
      </c>
      <c r="H457" s="170">
        <v>36</v>
      </c>
      <c r="I457" s="127">
        <v>159</v>
      </c>
      <c r="J457" s="145">
        <v>95</v>
      </c>
      <c r="K457" s="174">
        <v>64</v>
      </c>
      <c r="L457" s="181">
        <v>0</v>
      </c>
      <c r="M457" s="146">
        <v>0</v>
      </c>
      <c r="N457" s="146">
        <v>0</v>
      </c>
      <c r="O457" s="182">
        <v>0</v>
      </c>
      <c r="P457" s="177">
        <f t="shared" si="25"/>
        <v>0</v>
      </c>
      <c r="Q457" s="105">
        <v>0</v>
      </c>
      <c r="R457" s="186">
        <v>0</v>
      </c>
      <c r="S457" s="181">
        <f t="shared" si="26"/>
        <v>0</v>
      </c>
      <c r="T457" s="146">
        <v>0</v>
      </c>
      <c r="U457" s="146">
        <v>0</v>
      </c>
      <c r="V457" s="146">
        <v>0</v>
      </c>
      <c r="W457" s="182">
        <v>0</v>
      </c>
      <c r="X457" s="177">
        <f t="shared" si="27"/>
        <v>0</v>
      </c>
      <c r="Y457" s="147">
        <v>0</v>
      </c>
      <c r="Z457" s="152">
        <v>0</v>
      </c>
    </row>
    <row r="458" spans="1:26" s="72" customFormat="1" ht="15" customHeight="1" x14ac:dyDescent="0.2">
      <c r="A458" s="157" t="s">
        <v>62</v>
      </c>
      <c r="B458" s="159" t="s">
        <v>2</v>
      </c>
      <c r="C458" s="161">
        <v>50002163</v>
      </c>
      <c r="D458" s="163" t="s">
        <v>545</v>
      </c>
      <c r="E458" s="165">
        <f t="shared" si="28"/>
        <v>100</v>
      </c>
      <c r="F458" s="169">
        <v>5</v>
      </c>
      <c r="G458" s="105">
        <v>0</v>
      </c>
      <c r="H458" s="170">
        <v>5</v>
      </c>
      <c r="I458" s="127">
        <v>95</v>
      </c>
      <c r="J458" s="145">
        <v>57</v>
      </c>
      <c r="K458" s="174">
        <v>38</v>
      </c>
      <c r="L458" s="181">
        <v>0</v>
      </c>
      <c r="M458" s="146">
        <v>0</v>
      </c>
      <c r="N458" s="146">
        <v>0</v>
      </c>
      <c r="O458" s="182">
        <v>0</v>
      </c>
      <c r="P458" s="177">
        <f t="shared" si="25"/>
        <v>0</v>
      </c>
      <c r="Q458" s="105">
        <v>0</v>
      </c>
      <c r="R458" s="186">
        <v>0</v>
      </c>
      <c r="S458" s="181">
        <f t="shared" si="26"/>
        <v>0</v>
      </c>
      <c r="T458" s="146">
        <v>0</v>
      </c>
      <c r="U458" s="146">
        <v>0</v>
      </c>
      <c r="V458" s="146">
        <v>0</v>
      </c>
      <c r="W458" s="182">
        <v>0</v>
      </c>
      <c r="X458" s="177">
        <f t="shared" si="27"/>
        <v>0</v>
      </c>
      <c r="Y458" s="147">
        <v>0</v>
      </c>
      <c r="Z458" s="152">
        <v>0</v>
      </c>
    </row>
    <row r="459" spans="1:26" s="72" customFormat="1" ht="15" customHeight="1" x14ac:dyDescent="0.2">
      <c r="A459" s="157" t="s">
        <v>62</v>
      </c>
      <c r="B459" s="159" t="s">
        <v>2</v>
      </c>
      <c r="C459" s="161">
        <v>50002481</v>
      </c>
      <c r="D459" s="163" t="s">
        <v>546</v>
      </c>
      <c r="E459" s="165">
        <f t="shared" si="28"/>
        <v>241</v>
      </c>
      <c r="F459" s="169">
        <v>27</v>
      </c>
      <c r="G459" s="105">
        <v>0</v>
      </c>
      <c r="H459" s="170">
        <v>27</v>
      </c>
      <c r="I459" s="127">
        <v>214</v>
      </c>
      <c r="J459" s="145">
        <v>115</v>
      </c>
      <c r="K459" s="174">
        <v>99</v>
      </c>
      <c r="L459" s="181">
        <v>0</v>
      </c>
      <c r="M459" s="146">
        <v>0</v>
      </c>
      <c r="N459" s="146">
        <v>0</v>
      </c>
      <c r="O459" s="182">
        <v>0</v>
      </c>
      <c r="P459" s="177">
        <f t="shared" si="25"/>
        <v>0</v>
      </c>
      <c r="Q459" s="105">
        <v>0</v>
      </c>
      <c r="R459" s="186">
        <v>0</v>
      </c>
      <c r="S459" s="181">
        <f t="shared" si="26"/>
        <v>0</v>
      </c>
      <c r="T459" s="146">
        <v>0</v>
      </c>
      <c r="U459" s="146">
        <v>0</v>
      </c>
      <c r="V459" s="146">
        <v>0</v>
      </c>
      <c r="W459" s="182">
        <v>0</v>
      </c>
      <c r="X459" s="177">
        <f t="shared" si="27"/>
        <v>0</v>
      </c>
      <c r="Y459" s="147">
        <v>0</v>
      </c>
      <c r="Z459" s="152">
        <v>0</v>
      </c>
    </row>
    <row r="460" spans="1:26" s="72" customFormat="1" ht="15" customHeight="1" x14ac:dyDescent="0.2">
      <c r="A460" s="157" t="s">
        <v>62</v>
      </c>
      <c r="B460" s="159" t="s">
        <v>2</v>
      </c>
      <c r="C460" s="161">
        <v>50029452</v>
      </c>
      <c r="D460" s="163" t="s">
        <v>547</v>
      </c>
      <c r="E460" s="165">
        <f t="shared" si="28"/>
        <v>237</v>
      </c>
      <c r="F460" s="169">
        <v>21</v>
      </c>
      <c r="G460" s="105">
        <v>0</v>
      </c>
      <c r="H460" s="170">
        <v>21</v>
      </c>
      <c r="I460" s="127">
        <v>216</v>
      </c>
      <c r="J460" s="145">
        <v>106</v>
      </c>
      <c r="K460" s="174">
        <v>110</v>
      </c>
      <c r="L460" s="181">
        <v>0</v>
      </c>
      <c r="M460" s="146">
        <v>0</v>
      </c>
      <c r="N460" s="146">
        <v>0</v>
      </c>
      <c r="O460" s="182">
        <v>0</v>
      </c>
      <c r="P460" s="177">
        <f t="shared" si="25"/>
        <v>0</v>
      </c>
      <c r="Q460" s="105">
        <v>0</v>
      </c>
      <c r="R460" s="186">
        <v>0</v>
      </c>
      <c r="S460" s="181">
        <f t="shared" si="26"/>
        <v>0</v>
      </c>
      <c r="T460" s="146">
        <v>0</v>
      </c>
      <c r="U460" s="146">
        <v>0</v>
      </c>
      <c r="V460" s="146">
        <v>0</v>
      </c>
      <c r="W460" s="182">
        <v>0</v>
      </c>
      <c r="X460" s="177">
        <f t="shared" si="27"/>
        <v>0</v>
      </c>
      <c r="Y460" s="147">
        <v>0</v>
      </c>
      <c r="Z460" s="152">
        <v>0</v>
      </c>
    </row>
    <row r="461" spans="1:26" s="72" customFormat="1" ht="15" customHeight="1" x14ac:dyDescent="0.2">
      <c r="A461" s="157" t="s">
        <v>17</v>
      </c>
      <c r="B461" s="159" t="s">
        <v>0</v>
      </c>
      <c r="C461" s="161">
        <v>50015605</v>
      </c>
      <c r="D461" s="163" t="s">
        <v>548</v>
      </c>
      <c r="E461" s="165">
        <f t="shared" si="28"/>
        <v>205</v>
      </c>
      <c r="F461" s="169">
        <v>205</v>
      </c>
      <c r="G461" s="105">
        <v>119</v>
      </c>
      <c r="H461" s="170">
        <v>86</v>
      </c>
      <c r="I461" s="127">
        <v>0</v>
      </c>
      <c r="J461" s="145">
        <v>0</v>
      </c>
      <c r="K461" s="174">
        <v>0</v>
      </c>
      <c r="L461" s="181">
        <v>0</v>
      </c>
      <c r="M461" s="146">
        <v>0</v>
      </c>
      <c r="N461" s="146">
        <v>0</v>
      </c>
      <c r="O461" s="182">
        <v>0</v>
      </c>
      <c r="P461" s="177">
        <f t="shared" si="25"/>
        <v>0</v>
      </c>
      <c r="Q461" s="105">
        <v>0</v>
      </c>
      <c r="R461" s="186">
        <v>0</v>
      </c>
      <c r="S461" s="181">
        <f t="shared" si="26"/>
        <v>0</v>
      </c>
      <c r="T461" s="146">
        <v>0</v>
      </c>
      <c r="U461" s="146">
        <v>0</v>
      </c>
      <c r="V461" s="146">
        <v>0</v>
      </c>
      <c r="W461" s="182">
        <v>0</v>
      </c>
      <c r="X461" s="177">
        <f t="shared" si="27"/>
        <v>0</v>
      </c>
      <c r="Y461" s="147">
        <v>0</v>
      </c>
      <c r="Z461" s="152">
        <v>0</v>
      </c>
    </row>
    <row r="462" spans="1:26" s="72" customFormat="1" ht="15" customHeight="1" x14ac:dyDescent="0.2">
      <c r="A462" s="157" t="s">
        <v>17</v>
      </c>
      <c r="B462" s="159" t="s">
        <v>0</v>
      </c>
      <c r="C462" s="161">
        <v>50022156</v>
      </c>
      <c r="D462" s="163" t="s">
        <v>549</v>
      </c>
      <c r="E462" s="165">
        <f t="shared" si="28"/>
        <v>176</v>
      </c>
      <c r="F462" s="169">
        <v>0</v>
      </c>
      <c r="G462" s="105">
        <v>0</v>
      </c>
      <c r="H462" s="170">
        <v>0</v>
      </c>
      <c r="I462" s="127">
        <v>176</v>
      </c>
      <c r="J462" s="145">
        <v>123</v>
      </c>
      <c r="K462" s="174">
        <v>53</v>
      </c>
      <c r="L462" s="181">
        <v>0</v>
      </c>
      <c r="M462" s="146">
        <v>0</v>
      </c>
      <c r="N462" s="146">
        <v>0</v>
      </c>
      <c r="O462" s="182">
        <v>0</v>
      </c>
      <c r="P462" s="177">
        <f t="shared" ref="P462:P525" si="29">SUM(Q462:R462)</f>
        <v>0</v>
      </c>
      <c r="Q462" s="105">
        <v>0</v>
      </c>
      <c r="R462" s="186">
        <v>0</v>
      </c>
      <c r="S462" s="181">
        <f t="shared" ref="S462:S525" si="30">SUM(T462:W462)</f>
        <v>0</v>
      </c>
      <c r="T462" s="146">
        <v>0</v>
      </c>
      <c r="U462" s="146">
        <v>0</v>
      </c>
      <c r="V462" s="146">
        <v>0</v>
      </c>
      <c r="W462" s="182">
        <v>0</v>
      </c>
      <c r="X462" s="177">
        <f t="shared" ref="X462:X525" si="31">SUM(Y462:Z462)</f>
        <v>0</v>
      </c>
      <c r="Y462" s="147">
        <v>0</v>
      </c>
      <c r="Z462" s="152">
        <v>0</v>
      </c>
    </row>
    <row r="463" spans="1:26" s="72" customFormat="1" ht="15" customHeight="1" x14ac:dyDescent="0.2">
      <c r="A463" s="157" t="s">
        <v>17</v>
      </c>
      <c r="B463" s="159" t="s">
        <v>2</v>
      </c>
      <c r="C463" s="161">
        <v>50029754</v>
      </c>
      <c r="D463" s="163" t="s">
        <v>550</v>
      </c>
      <c r="E463" s="165">
        <f t="shared" ref="E463:E526" si="32">SUM(F463+I463+L463+P463+S463+X463)</f>
        <v>213</v>
      </c>
      <c r="F463" s="169">
        <v>18</v>
      </c>
      <c r="G463" s="105">
        <v>0</v>
      </c>
      <c r="H463" s="170">
        <v>18</v>
      </c>
      <c r="I463" s="127">
        <v>195</v>
      </c>
      <c r="J463" s="145">
        <v>125</v>
      </c>
      <c r="K463" s="174">
        <v>70</v>
      </c>
      <c r="L463" s="181">
        <v>0</v>
      </c>
      <c r="M463" s="146">
        <v>0</v>
      </c>
      <c r="N463" s="146">
        <v>0</v>
      </c>
      <c r="O463" s="182">
        <v>0</v>
      </c>
      <c r="P463" s="177">
        <f t="shared" si="29"/>
        <v>0</v>
      </c>
      <c r="Q463" s="105">
        <v>0</v>
      </c>
      <c r="R463" s="186">
        <v>0</v>
      </c>
      <c r="S463" s="181">
        <f t="shared" si="30"/>
        <v>0</v>
      </c>
      <c r="T463" s="146">
        <v>0</v>
      </c>
      <c r="U463" s="146">
        <v>0</v>
      </c>
      <c r="V463" s="146">
        <v>0</v>
      </c>
      <c r="W463" s="182">
        <v>0</v>
      </c>
      <c r="X463" s="177">
        <f t="shared" si="31"/>
        <v>0</v>
      </c>
      <c r="Y463" s="147">
        <v>0</v>
      </c>
      <c r="Z463" s="152">
        <v>0</v>
      </c>
    </row>
    <row r="464" spans="1:26" s="72" customFormat="1" ht="15" customHeight="1" x14ac:dyDescent="0.2">
      <c r="A464" s="157" t="s">
        <v>17</v>
      </c>
      <c r="B464" s="159" t="s">
        <v>2</v>
      </c>
      <c r="C464" s="161">
        <v>50015648</v>
      </c>
      <c r="D464" s="163" t="s">
        <v>551</v>
      </c>
      <c r="E464" s="165">
        <f t="shared" si="32"/>
        <v>66</v>
      </c>
      <c r="F464" s="169">
        <v>0</v>
      </c>
      <c r="G464" s="105">
        <v>0</v>
      </c>
      <c r="H464" s="170">
        <v>0</v>
      </c>
      <c r="I464" s="127">
        <v>66</v>
      </c>
      <c r="J464" s="145">
        <v>19</v>
      </c>
      <c r="K464" s="174">
        <v>47</v>
      </c>
      <c r="L464" s="181">
        <v>0</v>
      </c>
      <c r="M464" s="146">
        <v>0</v>
      </c>
      <c r="N464" s="146">
        <v>0</v>
      </c>
      <c r="O464" s="182">
        <v>0</v>
      </c>
      <c r="P464" s="177">
        <f t="shared" si="29"/>
        <v>0</v>
      </c>
      <c r="Q464" s="105">
        <v>0</v>
      </c>
      <c r="R464" s="186">
        <v>0</v>
      </c>
      <c r="S464" s="181">
        <f t="shared" si="30"/>
        <v>0</v>
      </c>
      <c r="T464" s="146">
        <v>0</v>
      </c>
      <c r="U464" s="146">
        <v>0</v>
      </c>
      <c r="V464" s="146">
        <v>0</v>
      </c>
      <c r="W464" s="182">
        <v>0</v>
      </c>
      <c r="X464" s="177">
        <f t="shared" si="31"/>
        <v>0</v>
      </c>
      <c r="Y464" s="147">
        <v>0</v>
      </c>
      <c r="Z464" s="152">
        <v>0</v>
      </c>
    </row>
    <row r="465" spans="1:26" s="72" customFormat="1" ht="15" customHeight="1" x14ac:dyDescent="0.2">
      <c r="A465" s="157" t="s">
        <v>18</v>
      </c>
      <c r="B465" s="159" t="s">
        <v>0</v>
      </c>
      <c r="C465" s="161">
        <v>50025210</v>
      </c>
      <c r="D465" s="163" t="s">
        <v>552</v>
      </c>
      <c r="E465" s="165">
        <f t="shared" si="32"/>
        <v>103</v>
      </c>
      <c r="F465" s="169">
        <v>103</v>
      </c>
      <c r="G465" s="105">
        <v>67</v>
      </c>
      <c r="H465" s="170">
        <v>36</v>
      </c>
      <c r="I465" s="127">
        <v>0</v>
      </c>
      <c r="J465" s="145">
        <v>0</v>
      </c>
      <c r="K465" s="174">
        <v>0</v>
      </c>
      <c r="L465" s="181">
        <v>0</v>
      </c>
      <c r="M465" s="146">
        <v>0</v>
      </c>
      <c r="N465" s="146">
        <v>0</v>
      </c>
      <c r="O465" s="182">
        <v>0</v>
      </c>
      <c r="P465" s="177">
        <f t="shared" si="29"/>
        <v>0</v>
      </c>
      <c r="Q465" s="105">
        <v>0</v>
      </c>
      <c r="R465" s="186">
        <v>0</v>
      </c>
      <c r="S465" s="181">
        <f t="shared" si="30"/>
        <v>0</v>
      </c>
      <c r="T465" s="146">
        <v>0</v>
      </c>
      <c r="U465" s="146">
        <v>0</v>
      </c>
      <c r="V465" s="146">
        <v>0</v>
      </c>
      <c r="W465" s="182">
        <v>0</v>
      </c>
      <c r="X465" s="177">
        <f t="shared" si="31"/>
        <v>0</v>
      </c>
      <c r="Y465" s="147">
        <v>0</v>
      </c>
      <c r="Z465" s="152">
        <v>0</v>
      </c>
    </row>
    <row r="466" spans="1:26" s="72" customFormat="1" ht="15" customHeight="1" x14ac:dyDescent="0.2">
      <c r="A466" s="157" t="s">
        <v>18</v>
      </c>
      <c r="B466" s="159" t="s">
        <v>0</v>
      </c>
      <c r="C466" s="161">
        <v>50031260</v>
      </c>
      <c r="D466" s="163" t="s">
        <v>989</v>
      </c>
      <c r="E466" s="165">
        <f t="shared" si="32"/>
        <v>109</v>
      </c>
      <c r="F466" s="169">
        <v>109</v>
      </c>
      <c r="G466" s="105">
        <v>109</v>
      </c>
      <c r="H466" s="170">
        <v>0</v>
      </c>
      <c r="I466" s="127">
        <v>0</v>
      </c>
      <c r="J466" s="145">
        <v>0</v>
      </c>
      <c r="K466" s="174">
        <v>0</v>
      </c>
      <c r="L466" s="181">
        <v>0</v>
      </c>
      <c r="M466" s="146">
        <v>0</v>
      </c>
      <c r="N466" s="146">
        <v>0</v>
      </c>
      <c r="O466" s="182">
        <v>0</v>
      </c>
      <c r="P466" s="177">
        <f t="shared" si="29"/>
        <v>0</v>
      </c>
      <c r="Q466" s="105">
        <v>0</v>
      </c>
      <c r="R466" s="186">
        <v>0</v>
      </c>
      <c r="S466" s="181">
        <f t="shared" si="30"/>
        <v>0</v>
      </c>
      <c r="T466" s="146">
        <v>0</v>
      </c>
      <c r="U466" s="146">
        <v>0</v>
      </c>
      <c r="V466" s="146">
        <v>0</v>
      </c>
      <c r="W466" s="182">
        <v>0</v>
      </c>
      <c r="X466" s="177">
        <f t="shared" si="31"/>
        <v>0</v>
      </c>
      <c r="Y466" s="147">
        <v>0</v>
      </c>
      <c r="Z466" s="152">
        <v>0</v>
      </c>
    </row>
    <row r="467" spans="1:26" s="72" customFormat="1" ht="15" customHeight="1" x14ac:dyDescent="0.2">
      <c r="A467" s="157" t="s">
        <v>18</v>
      </c>
      <c r="B467" s="159" t="s">
        <v>0</v>
      </c>
      <c r="C467" s="161">
        <v>50029509</v>
      </c>
      <c r="D467" s="163" t="s">
        <v>553</v>
      </c>
      <c r="E467" s="165">
        <f t="shared" si="32"/>
        <v>150</v>
      </c>
      <c r="F467" s="169">
        <v>150</v>
      </c>
      <c r="G467" s="105">
        <v>114</v>
      </c>
      <c r="H467" s="170">
        <v>36</v>
      </c>
      <c r="I467" s="127">
        <v>0</v>
      </c>
      <c r="J467" s="145">
        <v>0</v>
      </c>
      <c r="K467" s="174">
        <v>0</v>
      </c>
      <c r="L467" s="181">
        <v>0</v>
      </c>
      <c r="M467" s="146">
        <v>0</v>
      </c>
      <c r="N467" s="146">
        <v>0</v>
      </c>
      <c r="O467" s="182">
        <v>0</v>
      </c>
      <c r="P467" s="177">
        <f t="shared" si="29"/>
        <v>0</v>
      </c>
      <c r="Q467" s="105">
        <v>0</v>
      </c>
      <c r="R467" s="186">
        <v>0</v>
      </c>
      <c r="S467" s="181">
        <f t="shared" si="30"/>
        <v>0</v>
      </c>
      <c r="T467" s="146">
        <v>0</v>
      </c>
      <c r="U467" s="146">
        <v>0</v>
      </c>
      <c r="V467" s="146">
        <v>0</v>
      </c>
      <c r="W467" s="182">
        <v>0</v>
      </c>
      <c r="X467" s="177">
        <f t="shared" si="31"/>
        <v>0</v>
      </c>
      <c r="Y467" s="147">
        <v>0</v>
      </c>
      <c r="Z467" s="152">
        <v>0</v>
      </c>
    </row>
    <row r="468" spans="1:26" s="72" customFormat="1" ht="15" customHeight="1" x14ac:dyDescent="0.2">
      <c r="A468" s="157" t="s">
        <v>18</v>
      </c>
      <c r="B468" s="159" t="s">
        <v>0</v>
      </c>
      <c r="C468" s="161">
        <v>50030906</v>
      </c>
      <c r="D468" s="163" t="s">
        <v>554</v>
      </c>
      <c r="E468" s="165">
        <f t="shared" si="32"/>
        <v>93</v>
      </c>
      <c r="F468" s="169">
        <v>93</v>
      </c>
      <c r="G468" s="105">
        <v>57</v>
      </c>
      <c r="H468" s="170">
        <v>36</v>
      </c>
      <c r="I468" s="127">
        <v>0</v>
      </c>
      <c r="J468" s="145">
        <v>0</v>
      </c>
      <c r="K468" s="174">
        <v>0</v>
      </c>
      <c r="L468" s="181">
        <v>0</v>
      </c>
      <c r="M468" s="146">
        <v>0</v>
      </c>
      <c r="N468" s="146">
        <v>0</v>
      </c>
      <c r="O468" s="182">
        <v>0</v>
      </c>
      <c r="P468" s="177">
        <f t="shared" si="29"/>
        <v>0</v>
      </c>
      <c r="Q468" s="105">
        <v>0</v>
      </c>
      <c r="R468" s="186">
        <v>0</v>
      </c>
      <c r="S468" s="181">
        <f t="shared" si="30"/>
        <v>0</v>
      </c>
      <c r="T468" s="146">
        <v>0</v>
      </c>
      <c r="U468" s="146">
        <v>0</v>
      </c>
      <c r="V468" s="146">
        <v>0</v>
      </c>
      <c r="W468" s="182">
        <v>0</v>
      </c>
      <c r="X468" s="177">
        <f t="shared" si="31"/>
        <v>0</v>
      </c>
      <c r="Y468" s="147">
        <v>0</v>
      </c>
      <c r="Z468" s="152">
        <v>0</v>
      </c>
    </row>
    <row r="469" spans="1:26" s="72" customFormat="1" ht="15" customHeight="1" x14ac:dyDescent="0.2">
      <c r="A469" s="157" t="s">
        <v>18</v>
      </c>
      <c r="B469" s="159" t="s">
        <v>0</v>
      </c>
      <c r="C469" s="161">
        <v>50030035</v>
      </c>
      <c r="D469" s="163" t="s">
        <v>990</v>
      </c>
      <c r="E469" s="165">
        <f t="shared" si="32"/>
        <v>86</v>
      </c>
      <c r="F469" s="169">
        <v>86</v>
      </c>
      <c r="G469" s="105">
        <v>53</v>
      </c>
      <c r="H469" s="170">
        <v>33</v>
      </c>
      <c r="I469" s="127">
        <v>0</v>
      </c>
      <c r="J469" s="145">
        <v>0</v>
      </c>
      <c r="K469" s="174">
        <v>0</v>
      </c>
      <c r="L469" s="181">
        <v>0</v>
      </c>
      <c r="M469" s="146">
        <v>0</v>
      </c>
      <c r="N469" s="146">
        <v>0</v>
      </c>
      <c r="O469" s="182">
        <v>0</v>
      </c>
      <c r="P469" s="177">
        <f t="shared" si="29"/>
        <v>0</v>
      </c>
      <c r="Q469" s="105">
        <v>0</v>
      </c>
      <c r="R469" s="186">
        <v>0</v>
      </c>
      <c r="S469" s="181">
        <f t="shared" si="30"/>
        <v>0</v>
      </c>
      <c r="T469" s="146">
        <v>0</v>
      </c>
      <c r="U469" s="146">
        <v>0</v>
      </c>
      <c r="V469" s="146">
        <v>0</v>
      </c>
      <c r="W469" s="182">
        <v>0</v>
      </c>
      <c r="X469" s="177">
        <f t="shared" si="31"/>
        <v>0</v>
      </c>
      <c r="Y469" s="147">
        <v>0</v>
      </c>
      <c r="Z469" s="152">
        <v>0</v>
      </c>
    </row>
    <row r="470" spans="1:26" s="72" customFormat="1" ht="15" customHeight="1" x14ac:dyDescent="0.2">
      <c r="A470" s="157" t="s">
        <v>18</v>
      </c>
      <c r="B470" s="159" t="s">
        <v>0</v>
      </c>
      <c r="C470" s="161">
        <v>50028286</v>
      </c>
      <c r="D470" s="163" t="s">
        <v>555</v>
      </c>
      <c r="E470" s="165">
        <f t="shared" si="32"/>
        <v>102</v>
      </c>
      <c r="F470" s="169">
        <v>102</v>
      </c>
      <c r="G470" s="105">
        <v>66</v>
      </c>
      <c r="H470" s="170">
        <v>36</v>
      </c>
      <c r="I470" s="127">
        <v>0</v>
      </c>
      <c r="J470" s="145">
        <v>0</v>
      </c>
      <c r="K470" s="174">
        <v>0</v>
      </c>
      <c r="L470" s="181">
        <v>0</v>
      </c>
      <c r="M470" s="146">
        <v>0</v>
      </c>
      <c r="N470" s="146">
        <v>0</v>
      </c>
      <c r="O470" s="182">
        <v>0</v>
      </c>
      <c r="P470" s="177">
        <f t="shared" si="29"/>
        <v>0</v>
      </c>
      <c r="Q470" s="105">
        <v>0</v>
      </c>
      <c r="R470" s="186">
        <v>0</v>
      </c>
      <c r="S470" s="181">
        <f t="shared" si="30"/>
        <v>0</v>
      </c>
      <c r="T470" s="146">
        <v>0</v>
      </c>
      <c r="U470" s="146">
        <v>0</v>
      </c>
      <c r="V470" s="146">
        <v>0</v>
      </c>
      <c r="W470" s="182">
        <v>0</v>
      </c>
      <c r="X470" s="177">
        <f t="shared" si="31"/>
        <v>0</v>
      </c>
      <c r="Y470" s="147">
        <v>0</v>
      </c>
      <c r="Z470" s="152">
        <v>0</v>
      </c>
    </row>
    <row r="471" spans="1:26" s="72" customFormat="1" ht="15" customHeight="1" x14ac:dyDescent="0.2">
      <c r="A471" s="157" t="s">
        <v>18</v>
      </c>
      <c r="B471" s="159" t="s">
        <v>0</v>
      </c>
      <c r="C471" s="161">
        <v>50025309</v>
      </c>
      <c r="D471" s="163" t="s">
        <v>556</v>
      </c>
      <c r="E471" s="165">
        <f t="shared" si="32"/>
        <v>71</v>
      </c>
      <c r="F471" s="169">
        <v>71</v>
      </c>
      <c r="G471" s="105">
        <v>52</v>
      </c>
      <c r="H471" s="170">
        <v>19</v>
      </c>
      <c r="I471" s="127">
        <v>0</v>
      </c>
      <c r="J471" s="145">
        <v>0</v>
      </c>
      <c r="K471" s="174">
        <v>0</v>
      </c>
      <c r="L471" s="181">
        <v>0</v>
      </c>
      <c r="M471" s="146">
        <v>0</v>
      </c>
      <c r="N471" s="146">
        <v>0</v>
      </c>
      <c r="O471" s="182">
        <v>0</v>
      </c>
      <c r="P471" s="177">
        <f t="shared" si="29"/>
        <v>0</v>
      </c>
      <c r="Q471" s="105">
        <v>0</v>
      </c>
      <c r="R471" s="186">
        <v>0</v>
      </c>
      <c r="S471" s="181">
        <f t="shared" si="30"/>
        <v>0</v>
      </c>
      <c r="T471" s="146">
        <v>0</v>
      </c>
      <c r="U471" s="146">
        <v>0</v>
      </c>
      <c r="V471" s="146">
        <v>0</v>
      </c>
      <c r="W471" s="182">
        <v>0</v>
      </c>
      <c r="X471" s="177">
        <f t="shared" si="31"/>
        <v>0</v>
      </c>
      <c r="Y471" s="147">
        <v>0</v>
      </c>
      <c r="Z471" s="152">
        <v>0</v>
      </c>
    </row>
    <row r="472" spans="1:26" s="72" customFormat="1" ht="15" customHeight="1" x14ac:dyDescent="0.2">
      <c r="A472" s="157" t="s">
        <v>18</v>
      </c>
      <c r="B472" s="159" t="s">
        <v>0</v>
      </c>
      <c r="C472" s="161">
        <v>50025236</v>
      </c>
      <c r="D472" s="163" t="s">
        <v>557</v>
      </c>
      <c r="E472" s="165">
        <f t="shared" si="32"/>
        <v>91</v>
      </c>
      <c r="F472" s="169">
        <v>91</v>
      </c>
      <c r="G472" s="105">
        <v>55</v>
      </c>
      <c r="H472" s="170">
        <v>36</v>
      </c>
      <c r="I472" s="127">
        <v>0</v>
      </c>
      <c r="J472" s="145">
        <v>0</v>
      </c>
      <c r="K472" s="174">
        <v>0</v>
      </c>
      <c r="L472" s="181">
        <v>0</v>
      </c>
      <c r="M472" s="146">
        <v>0</v>
      </c>
      <c r="N472" s="146">
        <v>0</v>
      </c>
      <c r="O472" s="182">
        <v>0</v>
      </c>
      <c r="P472" s="177">
        <f t="shared" si="29"/>
        <v>0</v>
      </c>
      <c r="Q472" s="105">
        <v>0</v>
      </c>
      <c r="R472" s="186">
        <v>0</v>
      </c>
      <c r="S472" s="181">
        <f t="shared" si="30"/>
        <v>0</v>
      </c>
      <c r="T472" s="146">
        <v>0</v>
      </c>
      <c r="U472" s="146">
        <v>0</v>
      </c>
      <c r="V472" s="146">
        <v>0</v>
      </c>
      <c r="W472" s="182">
        <v>0</v>
      </c>
      <c r="X472" s="177">
        <f t="shared" si="31"/>
        <v>0</v>
      </c>
      <c r="Y472" s="147">
        <v>0</v>
      </c>
      <c r="Z472" s="152">
        <v>0</v>
      </c>
    </row>
    <row r="473" spans="1:26" s="72" customFormat="1" ht="15" customHeight="1" x14ac:dyDescent="0.2">
      <c r="A473" s="157" t="s">
        <v>18</v>
      </c>
      <c r="B473" s="159" t="s">
        <v>0</v>
      </c>
      <c r="C473" s="161">
        <v>50025252</v>
      </c>
      <c r="D473" s="163" t="s">
        <v>558</v>
      </c>
      <c r="E473" s="165">
        <f t="shared" si="32"/>
        <v>100</v>
      </c>
      <c r="F473" s="169">
        <v>100</v>
      </c>
      <c r="G473" s="105">
        <v>81</v>
      </c>
      <c r="H473" s="170">
        <v>19</v>
      </c>
      <c r="I473" s="127">
        <v>0</v>
      </c>
      <c r="J473" s="145">
        <v>0</v>
      </c>
      <c r="K473" s="174">
        <v>0</v>
      </c>
      <c r="L473" s="181">
        <v>0</v>
      </c>
      <c r="M473" s="146">
        <v>0</v>
      </c>
      <c r="N473" s="146">
        <v>0</v>
      </c>
      <c r="O473" s="182">
        <v>0</v>
      </c>
      <c r="P473" s="177">
        <f t="shared" si="29"/>
        <v>0</v>
      </c>
      <c r="Q473" s="105">
        <v>0</v>
      </c>
      <c r="R473" s="186">
        <v>0</v>
      </c>
      <c r="S473" s="181">
        <f t="shared" si="30"/>
        <v>0</v>
      </c>
      <c r="T473" s="146">
        <v>0</v>
      </c>
      <c r="U473" s="146">
        <v>0</v>
      </c>
      <c r="V473" s="146">
        <v>0</v>
      </c>
      <c r="W473" s="182">
        <v>0</v>
      </c>
      <c r="X473" s="177">
        <f t="shared" si="31"/>
        <v>0</v>
      </c>
      <c r="Y473" s="147">
        <v>0</v>
      </c>
      <c r="Z473" s="152">
        <v>0</v>
      </c>
    </row>
    <row r="474" spans="1:26" s="72" customFormat="1" ht="15" customHeight="1" x14ac:dyDescent="0.2">
      <c r="A474" s="157" t="s">
        <v>18</v>
      </c>
      <c r="B474" s="159" t="s">
        <v>0</v>
      </c>
      <c r="C474" s="161">
        <v>50075802</v>
      </c>
      <c r="D474" s="163" t="s">
        <v>991</v>
      </c>
      <c r="E474" s="165">
        <f t="shared" si="32"/>
        <v>98</v>
      </c>
      <c r="F474" s="169">
        <v>98</v>
      </c>
      <c r="G474" s="105">
        <v>61</v>
      </c>
      <c r="H474" s="170">
        <v>37</v>
      </c>
      <c r="I474" s="127">
        <v>0</v>
      </c>
      <c r="J474" s="145">
        <v>0</v>
      </c>
      <c r="K474" s="174">
        <v>0</v>
      </c>
      <c r="L474" s="181">
        <v>0</v>
      </c>
      <c r="M474" s="146">
        <v>0</v>
      </c>
      <c r="N474" s="146">
        <v>0</v>
      </c>
      <c r="O474" s="182">
        <v>0</v>
      </c>
      <c r="P474" s="177">
        <f t="shared" si="29"/>
        <v>0</v>
      </c>
      <c r="Q474" s="105">
        <v>0</v>
      </c>
      <c r="R474" s="186">
        <v>0</v>
      </c>
      <c r="S474" s="181">
        <f t="shared" si="30"/>
        <v>0</v>
      </c>
      <c r="T474" s="146">
        <v>0</v>
      </c>
      <c r="U474" s="146">
        <v>0</v>
      </c>
      <c r="V474" s="146">
        <v>0</v>
      </c>
      <c r="W474" s="182">
        <v>0</v>
      </c>
      <c r="X474" s="177">
        <f t="shared" si="31"/>
        <v>0</v>
      </c>
      <c r="Y474" s="147">
        <v>0</v>
      </c>
      <c r="Z474" s="152">
        <v>0</v>
      </c>
    </row>
    <row r="475" spans="1:26" s="72" customFormat="1" ht="15" customHeight="1" x14ac:dyDescent="0.2">
      <c r="A475" s="157" t="s">
        <v>18</v>
      </c>
      <c r="B475" s="159" t="s">
        <v>0</v>
      </c>
      <c r="C475" s="161">
        <v>50025287</v>
      </c>
      <c r="D475" s="163" t="s">
        <v>560</v>
      </c>
      <c r="E475" s="165">
        <f t="shared" si="32"/>
        <v>80</v>
      </c>
      <c r="F475" s="169">
        <v>80</v>
      </c>
      <c r="G475" s="105">
        <v>60</v>
      </c>
      <c r="H475" s="170">
        <v>20</v>
      </c>
      <c r="I475" s="127">
        <v>0</v>
      </c>
      <c r="J475" s="145">
        <v>0</v>
      </c>
      <c r="K475" s="174">
        <v>0</v>
      </c>
      <c r="L475" s="181">
        <v>0</v>
      </c>
      <c r="M475" s="146">
        <v>0</v>
      </c>
      <c r="N475" s="146">
        <v>0</v>
      </c>
      <c r="O475" s="182">
        <v>0</v>
      </c>
      <c r="P475" s="177">
        <f t="shared" si="29"/>
        <v>0</v>
      </c>
      <c r="Q475" s="105">
        <v>0</v>
      </c>
      <c r="R475" s="186">
        <v>0</v>
      </c>
      <c r="S475" s="181">
        <f t="shared" si="30"/>
        <v>0</v>
      </c>
      <c r="T475" s="146">
        <v>0</v>
      </c>
      <c r="U475" s="146">
        <v>0</v>
      </c>
      <c r="V475" s="146">
        <v>0</v>
      </c>
      <c r="W475" s="182">
        <v>0</v>
      </c>
      <c r="X475" s="177">
        <f t="shared" si="31"/>
        <v>0</v>
      </c>
      <c r="Y475" s="147">
        <v>0</v>
      </c>
      <c r="Z475" s="152">
        <v>0</v>
      </c>
    </row>
    <row r="476" spans="1:26" s="72" customFormat="1" ht="15" customHeight="1" x14ac:dyDescent="0.2">
      <c r="A476" s="157" t="s">
        <v>18</v>
      </c>
      <c r="B476" s="159" t="s">
        <v>0</v>
      </c>
      <c r="C476" s="161">
        <v>50025279</v>
      </c>
      <c r="D476" s="163" t="s">
        <v>561</v>
      </c>
      <c r="E476" s="165">
        <f t="shared" si="32"/>
        <v>164</v>
      </c>
      <c r="F476" s="169">
        <v>164</v>
      </c>
      <c r="G476" s="105">
        <v>85</v>
      </c>
      <c r="H476" s="170">
        <v>79</v>
      </c>
      <c r="I476" s="127">
        <v>0</v>
      </c>
      <c r="J476" s="145">
        <v>0</v>
      </c>
      <c r="K476" s="174">
        <v>0</v>
      </c>
      <c r="L476" s="181">
        <v>0</v>
      </c>
      <c r="M476" s="146">
        <v>0</v>
      </c>
      <c r="N476" s="146">
        <v>0</v>
      </c>
      <c r="O476" s="182">
        <v>0</v>
      </c>
      <c r="P476" s="177">
        <f t="shared" si="29"/>
        <v>0</v>
      </c>
      <c r="Q476" s="105">
        <v>0</v>
      </c>
      <c r="R476" s="186">
        <v>0</v>
      </c>
      <c r="S476" s="181">
        <f t="shared" si="30"/>
        <v>0</v>
      </c>
      <c r="T476" s="146">
        <v>0</v>
      </c>
      <c r="U476" s="146">
        <v>0</v>
      </c>
      <c r="V476" s="146">
        <v>0</v>
      </c>
      <c r="W476" s="182">
        <v>0</v>
      </c>
      <c r="X476" s="177">
        <f t="shared" si="31"/>
        <v>0</v>
      </c>
      <c r="Y476" s="147">
        <v>0</v>
      </c>
      <c r="Z476" s="152">
        <v>0</v>
      </c>
    </row>
    <row r="477" spans="1:26" s="72" customFormat="1" ht="15" customHeight="1" x14ac:dyDescent="0.2">
      <c r="A477" s="157" t="s">
        <v>18</v>
      </c>
      <c r="B477" s="159" t="s">
        <v>0</v>
      </c>
      <c r="C477" s="161">
        <v>50025333</v>
      </c>
      <c r="D477" s="163" t="s">
        <v>562</v>
      </c>
      <c r="E477" s="165">
        <f t="shared" si="32"/>
        <v>66</v>
      </c>
      <c r="F477" s="169">
        <v>66</v>
      </c>
      <c r="G477" s="105">
        <v>41</v>
      </c>
      <c r="H477" s="170">
        <v>25</v>
      </c>
      <c r="I477" s="127">
        <v>0</v>
      </c>
      <c r="J477" s="145">
        <v>0</v>
      </c>
      <c r="K477" s="174">
        <v>0</v>
      </c>
      <c r="L477" s="181">
        <v>0</v>
      </c>
      <c r="M477" s="146">
        <v>0</v>
      </c>
      <c r="N477" s="146">
        <v>0</v>
      </c>
      <c r="O477" s="182">
        <v>0</v>
      </c>
      <c r="P477" s="177">
        <f t="shared" si="29"/>
        <v>0</v>
      </c>
      <c r="Q477" s="105">
        <v>0</v>
      </c>
      <c r="R477" s="186">
        <v>0</v>
      </c>
      <c r="S477" s="181">
        <f t="shared" si="30"/>
        <v>0</v>
      </c>
      <c r="T477" s="146">
        <v>0</v>
      </c>
      <c r="U477" s="146">
        <v>0</v>
      </c>
      <c r="V477" s="146">
        <v>0</v>
      </c>
      <c r="W477" s="182">
        <v>0</v>
      </c>
      <c r="X477" s="177">
        <f t="shared" si="31"/>
        <v>0</v>
      </c>
      <c r="Y477" s="147">
        <v>0</v>
      </c>
      <c r="Z477" s="152">
        <v>0</v>
      </c>
    </row>
    <row r="478" spans="1:26" s="72" customFormat="1" ht="15" customHeight="1" x14ac:dyDescent="0.2">
      <c r="A478" s="157" t="s">
        <v>18</v>
      </c>
      <c r="B478" s="159" t="s">
        <v>0</v>
      </c>
      <c r="C478" s="161">
        <v>50025317</v>
      </c>
      <c r="D478" s="163" t="s">
        <v>563</v>
      </c>
      <c r="E478" s="165">
        <f t="shared" si="32"/>
        <v>74</v>
      </c>
      <c r="F478" s="169">
        <v>74</v>
      </c>
      <c r="G478" s="105">
        <v>59</v>
      </c>
      <c r="H478" s="170">
        <v>15</v>
      </c>
      <c r="I478" s="127">
        <v>0</v>
      </c>
      <c r="J478" s="145">
        <v>0</v>
      </c>
      <c r="K478" s="174">
        <v>0</v>
      </c>
      <c r="L478" s="181">
        <v>0</v>
      </c>
      <c r="M478" s="146">
        <v>0</v>
      </c>
      <c r="N478" s="146">
        <v>0</v>
      </c>
      <c r="O478" s="182">
        <v>0</v>
      </c>
      <c r="P478" s="177">
        <f t="shared" si="29"/>
        <v>0</v>
      </c>
      <c r="Q478" s="105">
        <v>0</v>
      </c>
      <c r="R478" s="186">
        <v>0</v>
      </c>
      <c r="S478" s="181">
        <f t="shared" si="30"/>
        <v>0</v>
      </c>
      <c r="T478" s="146">
        <v>0</v>
      </c>
      <c r="U478" s="146">
        <v>0</v>
      </c>
      <c r="V478" s="146">
        <v>0</v>
      </c>
      <c r="W478" s="182">
        <v>0</v>
      </c>
      <c r="X478" s="177">
        <f t="shared" si="31"/>
        <v>0</v>
      </c>
      <c r="Y478" s="147">
        <v>0</v>
      </c>
      <c r="Z478" s="152">
        <v>0</v>
      </c>
    </row>
    <row r="479" spans="1:26" s="72" customFormat="1" ht="15" customHeight="1" x14ac:dyDescent="0.2">
      <c r="A479" s="157" t="s">
        <v>18</v>
      </c>
      <c r="B479" s="159" t="s">
        <v>0</v>
      </c>
      <c r="C479" s="161">
        <v>50031341</v>
      </c>
      <c r="D479" s="163" t="s">
        <v>1022</v>
      </c>
      <c r="E479" s="165">
        <f t="shared" si="32"/>
        <v>172</v>
      </c>
      <c r="F479" s="169">
        <v>172</v>
      </c>
      <c r="G479" s="105">
        <v>124</v>
      </c>
      <c r="H479" s="170">
        <v>48</v>
      </c>
      <c r="I479" s="127">
        <v>0</v>
      </c>
      <c r="J479" s="145">
        <v>0</v>
      </c>
      <c r="K479" s="174">
        <v>0</v>
      </c>
      <c r="L479" s="181">
        <v>0</v>
      </c>
      <c r="M479" s="146">
        <v>0</v>
      </c>
      <c r="N479" s="146">
        <v>0</v>
      </c>
      <c r="O479" s="182">
        <v>0</v>
      </c>
      <c r="P479" s="177">
        <f t="shared" si="29"/>
        <v>0</v>
      </c>
      <c r="Q479" s="105">
        <v>0</v>
      </c>
      <c r="R479" s="186">
        <v>0</v>
      </c>
      <c r="S479" s="181">
        <f t="shared" si="30"/>
        <v>0</v>
      </c>
      <c r="T479" s="146">
        <v>0</v>
      </c>
      <c r="U479" s="146">
        <v>0</v>
      </c>
      <c r="V479" s="146">
        <v>0</v>
      </c>
      <c r="W479" s="182">
        <v>0</v>
      </c>
      <c r="X479" s="177">
        <f t="shared" si="31"/>
        <v>0</v>
      </c>
      <c r="Y479" s="147">
        <v>0</v>
      </c>
      <c r="Z479" s="152">
        <v>0</v>
      </c>
    </row>
    <row r="480" spans="1:26" s="72" customFormat="1" ht="15" customHeight="1" x14ac:dyDescent="0.2">
      <c r="A480" s="157" t="s">
        <v>18</v>
      </c>
      <c r="B480" s="159" t="s">
        <v>0</v>
      </c>
      <c r="C480" s="161">
        <v>50025201</v>
      </c>
      <c r="D480" s="163" t="s">
        <v>564</v>
      </c>
      <c r="E480" s="165">
        <f t="shared" si="32"/>
        <v>104</v>
      </c>
      <c r="F480" s="169">
        <v>104</v>
      </c>
      <c r="G480" s="105">
        <v>64</v>
      </c>
      <c r="H480" s="170">
        <v>40</v>
      </c>
      <c r="I480" s="127">
        <v>0</v>
      </c>
      <c r="J480" s="145">
        <v>0</v>
      </c>
      <c r="K480" s="174">
        <v>0</v>
      </c>
      <c r="L480" s="181">
        <v>0</v>
      </c>
      <c r="M480" s="146">
        <v>0</v>
      </c>
      <c r="N480" s="146">
        <v>0</v>
      </c>
      <c r="O480" s="182">
        <v>0</v>
      </c>
      <c r="P480" s="177">
        <f t="shared" si="29"/>
        <v>0</v>
      </c>
      <c r="Q480" s="105">
        <v>0</v>
      </c>
      <c r="R480" s="186">
        <v>0</v>
      </c>
      <c r="S480" s="181">
        <f t="shared" si="30"/>
        <v>0</v>
      </c>
      <c r="T480" s="146">
        <v>0</v>
      </c>
      <c r="U480" s="146">
        <v>0</v>
      </c>
      <c r="V480" s="146">
        <v>0</v>
      </c>
      <c r="W480" s="182">
        <v>0</v>
      </c>
      <c r="X480" s="177">
        <f t="shared" si="31"/>
        <v>0</v>
      </c>
      <c r="Y480" s="147">
        <v>0</v>
      </c>
      <c r="Z480" s="152">
        <v>0</v>
      </c>
    </row>
    <row r="481" spans="1:26" s="72" customFormat="1" ht="15" customHeight="1" x14ac:dyDescent="0.2">
      <c r="A481" s="157" t="s">
        <v>18</v>
      </c>
      <c r="B481" s="159" t="s">
        <v>0</v>
      </c>
      <c r="C481" s="161">
        <v>50025260</v>
      </c>
      <c r="D481" s="163" t="s">
        <v>565</v>
      </c>
      <c r="E481" s="165">
        <f t="shared" si="32"/>
        <v>59</v>
      </c>
      <c r="F481" s="169">
        <v>59</v>
      </c>
      <c r="G481" s="105">
        <v>35</v>
      </c>
      <c r="H481" s="170">
        <v>24</v>
      </c>
      <c r="I481" s="127">
        <v>0</v>
      </c>
      <c r="J481" s="145">
        <v>0</v>
      </c>
      <c r="K481" s="174">
        <v>0</v>
      </c>
      <c r="L481" s="181">
        <v>0</v>
      </c>
      <c r="M481" s="146">
        <v>0</v>
      </c>
      <c r="N481" s="146">
        <v>0</v>
      </c>
      <c r="O481" s="182">
        <v>0</v>
      </c>
      <c r="P481" s="177">
        <f t="shared" si="29"/>
        <v>0</v>
      </c>
      <c r="Q481" s="105">
        <v>0</v>
      </c>
      <c r="R481" s="186">
        <v>0</v>
      </c>
      <c r="S481" s="181">
        <f t="shared" si="30"/>
        <v>0</v>
      </c>
      <c r="T481" s="146">
        <v>0</v>
      </c>
      <c r="U481" s="146">
        <v>0</v>
      </c>
      <c r="V481" s="146">
        <v>0</v>
      </c>
      <c r="W481" s="182">
        <v>0</v>
      </c>
      <c r="X481" s="177">
        <f t="shared" si="31"/>
        <v>0</v>
      </c>
      <c r="Y481" s="147">
        <v>0</v>
      </c>
      <c r="Z481" s="152">
        <v>0</v>
      </c>
    </row>
    <row r="482" spans="1:26" s="72" customFormat="1" ht="15" customHeight="1" x14ac:dyDescent="0.2">
      <c r="A482" s="157" t="s">
        <v>18</v>
      </c>
      <c r="B482" s="159" t="s">
        <v>0</v>
      </c>
      <c r="C482" s="161">
        <v>50030493</v>
      </c>
      <c r="D482" s="163" t="s">
        <v>566</v>
      </c>
      <c r="E482" s="165">
        <f t="shared" si="32"/>
        <v>120</v>
      </c>
      <c r="F482" s="169">
        <v>120</v>
      </c>
      <c r="G482" s="105">
        <v>81</v>
      </c>
      <c r="H482" s="170">
        <v>39</v>
      </c>
      <c r="I482" s="127">
        <v>0</v>
      </c>
      <c r="J482" s="145">
        <v>0</v>
      </c>
      <c r="K482" s="174">
        <v>0</v>
      </c>
      <c r="L482" s="181">
        <v>0</v>
      </c>
      <c r="M482" s="146">
        <v>0</v>
      </c>
      <c r="N482" s="146">
        <v>0</v>
      </c>
      <c r="O482" s="182">
        <v>0</v>
      </c>
      <c r="P482" s="177">
        <f t="shared" si="29"/>
        <v>0</v>
      </c>
      <c r="Q482" s="105">
        <v>0</v>
      </c>
      <c r="R482" s="186">
        <v>0</v>
      </c>
      <c r="S482" s="181">
        <f t="shared" si="30"/>
        <v>0</v>
      </c>
      <c r="T482" s="146">
        <v>0</v>
      </c>
      <c r="U482" s="146">
        <v>0</v>
      </c>
      <c r="V482" s="146">
        <v>0</v>
      </c>
      <c r="W482" s="182">
        <v>0</v>
      </c>
      <c r="X482" s="177">
        <f t="shared" si="31"/>
        <v>0</v>
      </c>
      <c r="Y482" s="147">
        <v>0</v>
      </c>
      <c r="Z482" s="152">
        <v>0</v>
      </c>
    </row>
    <row r="483" spans="1:26" s="72" customFormat="1" ht="15" customHeight="1" x14ac:dyDescent="0.2">
      <c r="A483" s="157" t="s">
        <v>18</v>
      </c>
      <c r="B483" s="159" t="s">
        <v>0</v>
      </c>
      <c r="C483" s="161">
        <v>50067800</v>
      </c>
      <c r="D483" s="163" t="s">
        <v>567</v>
      </c>
      <c r="E483" s="165">
        <f t="shared" si="32"/>
        <v>92</v>
      </c>
      <c r="F483" s="169">
        <v>92</v>
      </c>
      <c r="G483" s="105">
        <v>55</v>
      </c>
      <c r="H483" s="170">
        <v>37</v>
      </c>
      <c r="I483" s="127">
        <v>0</v>
      </c>
      <c r="J483" s="145">
        <v>0</v>
      </c>
      <c r="K483" s="174">
        <v>0</v>
      </c>
      <c r="L483" s="181">
        <v>0</v>
      </c>
      <c r="M483" s="146">
        <v>0</v>
      </c>
      <c r="N483" s="146">
        <v>0</v>
      </c>
      <c r="O483" s="182">
        <v>0</v>
      </c>
      <c r="P483" s="177">
        <f t="shared" si="29"/>
        <v>0</v>
      </c>
      <c r="Q483" s="105">
        <v>0</v>
      </c>
      <c r="R483" s="186">
        <v>0</v>
      </c>
      <c r="S483" s="181">
        <f t="shared" si="30"/>
        <v>0</v>
      </c>
      <c r="T483" s="146">
        <v>0</v>
      </c>
      <c r="U483" s="146">
        <v>0</v>
      </c>
      <c r="V483" s="146">
        <v>0</v>
      </c>
      <c r="W483" s="182">
        <v>0</v>
      </c>
      <c r="X483" s="177">
        <f t="shared" si="31"/>
        <v>0</v>
      </c>
      <c r="Y483" s="147">
        <v>0</v>
      </c>
      <c r="Z483" s="152">
        <v>0</v>
      </c>
    </row>
    <row r="484" spans="1:26" s="72" customFormat="1" ht="15" customHeight="1" x14ac:dyDescent="0.2">
      <c r="A484" s="157" t="s">
        <v>18</v>
      </c>
      <c r="B484" s="159" t="s">
        <v>0</v>
      </c>
      <c r="C484" s="161">
        <v>50032402</v>
      </c>
      <c r="D484" s="163" t="s">
        <v>568</v>
      </c>
      <c r="E484" s="165">
        <f t="shared" si="32"/>
        <v>90</v>
      </c>
      <c r="F484" s="169">
        <v>90</v>
      </c>
      <c r="G484" s="105">
        <v>60</v>
      </c>
      <c r="H484" s="170">
        <v>30</v>
      </c>
      <c r="I484" s="127">
        <v>0</v>
      </c>
      <c r="J484" s="145">
        <v>0</v>
      </c>
      <c r="K484" s="174">
        <v>0</v>
      </c>
      <c r="L484" s="181">
        <v>0</v>
      </c>
      <c r="M484" s="146">
        <v>0</v>
      </c>
      <c r="N484" s="146">
        <v>0</v>
      </c>
      <c r="O484" s="182">
        <v>0</v>
      </c>
      <c r="P484" s="177">
        <f t="shared" si="29"/>
        <v>0</v>
      </c>
      <c r="Q484" s="105">
        <v>0</v>
      </c>
      <c r="R484" s="186">
        <v>0</v>
      </c>
      <c r="S484" s="181">
        <f t="shared" si="30"/>
        <v>0</v>
      </c>
      <c r="T484" s="146">
        <v>0</v>
      </c>
      <c r="U484" s="146">
        <v>0</v>
      </c>
      <c r="V484" s="146">
        <v>0</v>
      </c>
      <c r="W484" s="182">
        <v>0</v>
      </c>
      <c r="X484" s="177">
        <f t="shared" si="31"/>
        <v>0</v>
      </c>
      <c r="Y484" s="147">
        <v>0</v>
      </c>
      <c r="Z484" s="152">
        <v>0</v>
      </c>
    </row>
    <row r="485" spans="1:26" s="72" customFormat="1" ht="15" customHeight="1" x14ac:dyDescent="0.2">
      <c r="A485" s="157" t="s">
        <v>18</v>
      </c>
      <c r="B485" s="159" t="s">
        <v>0</v>
      </c>
      <c r="C485" s="161">
        <v>50030507</v>
      </c>
      <c r="D485" s="163" t="s">
        <v>569</v>
      </c>
      <c r="E485" s="165">
        <f t="shared" si="32"/>
        <v>101</v>
      </c>
      <c r="F485" s="169">
        <v>101</v>
      </c>
      <c r="G485" s="105">
        <v>62</v>
      </c>
      <c r="H485" s="170">
        <v>39</v>
      </c>
      <c r="I485" s="127">
        <v>0</v>
      </c>
      <c r="J485" s="145">
        <v>0</v>
      </c>
      <c r="K485" s="174">
        <v>0</v>
      </c>
      <c r="L485" s="181">
        <v>0</v>
      </c>
      <c r="M485" s="146">
        <v>0</v>
      </c>
      <c r="N485" s="146">
        <v>0</v>
      </c>
      <c r="O485" s="182">
        <v>0</v>
      </c>
      <c r="P485" s="177">
        <f t="shared" si="29"/>
        <v>0</v>
      </c>
      <c r="Q485" s="105">
        <v>0</v>
      </c>
      <c r="R485" s="186">
        <v>0</v>
      </c>
      <c r="S485" s="181">
        <f t="shared" si="30"/>
        <v>0</v>
      </c>
      <c r="T485" s="146">
        <v>0</v>
      </c>
      <c r="U485" s="146">
        <v>0</v>
      </c>
      <c r="V485" s="146">
        <v>0</v>
      </c>
      <c r="W485" s="182">
        <v>0</v>
      </c>
      <c r="X485" s="177">
        <f t="shared" si="31"/>
        <v>0</v>
      </c>
      <c r="Y485" s="147">
        <v>0</v>
      </c>
      <c r="Z485" s="152">
        <v>0</v>
      </c>
    </row>
    <row r="486" spans="1:26" s="72" customFormat="1" ht="15" customHeight="1" x14ac:dyDescent="0.2">
      <c r="A486" s="157" t="s">
        <v>18</v>
      </c>
      <c r="B486" s="159" t="s">
        <v>0</v>
      </c>
      <c r="C486" s="161">
        <v>50030027</v>
      </c>
      <c r="D486" s="163" t="s">
        <v>570</v>
      </c>
      <c r="E486" s="165">
        <f t="shared" si="32"/>
        <v>92</v>
      </c>
      <c r="F486" s="169">
        <v>92</v>
      </c>
      <c r="G486" s="105">
        <v>50</v>
      </c>
      <c r="H486" s="170">
        <v>42</v>
      </c>
      <c r="I486" s="127">
        <v>0</v>
      </c>
      <c r="J486" s="145">
        <v>0</v>
      </c>
      <c r="K486" s="174">
        <v>0</v>
      </c>
      <c r="L486" s="181">
        <v>0</v>
      </c>
      <c r="M486" s="146">
        <v>0</v>
      </c>
      <c r="N486" s="146">
        <v>0</v>
      </c>
      <c r="O486" s="182">
        <v>0</v>
      </c>
      <c r="P486" s="177">
        <f t="shared" si="29"/>
        <v>0</v>
      </c>
      <c r="Q486" s="105">
        <v>0</v>
      </c>
      <c r="R486" s="186">
        <v>0</v>
      </c>
      <c r="S486" s="181">
        <f t="shared" si="30"/>
        <v>0</v>
      </c>
      <c r="T486" s="146">
        <v>0</v>
      </c>
      <c r="U486" s="146">
        <v>0</v>
      </c>
      <c r="V486" s="146">
        <v>0</v>
      </c>
      <c r="W486" s="182">
        <v>0</v>
      </c>
      <c r="X486" s="177">
        <f t="shared" si="31"/>
        <v>0</v>
      </c>
      <c r="Y486" s="147">
        <v>0</v>
      </c>
      <c r="Z486" s="152">
        <v>0</v>
      </c>
    </row>
    <row r="487" spans="1:26" s="72" customFormat="1" ht="15" customHeight="1" x14ac:dyDescent="0.2">
      <c r="A487" s="157" t="s">
        <v>18</v>
      </c>
      <c r="B487" s="159" t="s">
        <v>0</v>
      </c>
      <c r="C487" s="161">
        <v>50025228</v>
      </c>
      <c r="D487" s="163" t="s">
        <v>571</v>
      </c>
      <c r="E487" s="165">
        <f t="shared" si="32"/>
        <v>105</v>
      </c>
      <c r="F487" s="169">
        <v>105</v>
      </c>
      <c r="G487" s="105">
        <v>67</v>
      </c>
      <c r="H487" s="170">
        <v>38</v>
      </c>
      <c r="I487" s="127">
        <v>0</v>
      </c>
      <c r="J487" s="145">
        <v>0</v>
      </c>
      <c r="K487" s="174">
        <v>0</v>
      </c>
      <c r="L487" s="181">
        <v>0</v>
      </c>
      <c r="M487" s="146">
        <v>0</v>
      </c>
      <c r="N487" s="146">
        <v>0</v>
      </c>
      <c r="O487" s="182">
        <v>0</v>
      </c>
      <c r="P487" s="177">
        <f t="shared" si="29"/>
        <v>0</v>
      </c>
      <c r="Q487" s="105">
        <v>0</v>
      </c>
      <c r="R487" s="186">
        <v>0</v>
      </c>
      <c r="S487" s="181">
        <f t="shared" si="30"/>
        <v>0</v>
      </c>
      <c r="T487" s="146">
        <v>0</v>
      </c>
      <c r="U487" s="146">
        <v>0</v>
      </c>
      <c r="V487" s="146">
        <v>0</v>
      </c>
      <c r="W487" s="182">
        <v>0</v>
      </c>
      <c r="X487" s="177">
        <f t="shared" si="31"/>
        <v>0</v>
      </c>
      <c r="Y487" s="147">
        <v>0</v>
      </c>
      <c r="Z487" s="152">
        <v>0</v>
      </c>
    </row>
    <row r="488" spans="1:26" s="72" customFormat="1" ht="15" customHeight="1" x14ac:dyDescent="0.2">
      <c r="A488" s="157" t="s">
        <v>18</v>
      </c>
      <c r="B488" s="159" t="s">
        <v>0</v>
      </c>
      <c r="C488" s="161">
        <v>50025325</v>
      </c>
      <c r="D488" s="163" t="s">
        <v>572</v>
      </c>
      <c r="E488" s="165">
        <f t="shared" si="32"/>
        <v>91</v>
      </c>
      <c r="F488" s="169">
        <v>91</v>
      </c>
      <c r="G488" s="105">
        <v>55</v>
      </c>
      <c r="H488" s="170">
        <v>36</v>
      </c>
      <c r="I488" s="127">
        <v>0</v>
      </c>
      <c r="J488" s="145">
        <v>0</v>
      </c>
      <c r="K488" s="174">
        <v>0</v>
      </c>
      <c r="L488" s="181">
        <v>0</v>
      </c>
      <c r="M488" s="146">
        <v>0</v>
      </c>
      <c r="N488" s="146">
        <v>0</v>
      </c>
      <c r="O488" s="182">
        <v>0</v>
      </c>
      <c r="P488" s="177">
        <f t="shared" si="29"/>
        <v>0</v>
      </c>
      <c r="Q488" s="105">
        <v>0</v>
      </c>
      <c r="R488" s="186">
        <v>0</v>
      </c>
      <c r="S488" s="181">
        <f t="shared" si="30"/>
        <v>0</v>
      </c>
      <c r="T488" s="146">
        <v>0</v>
      </c>
      <c r="U488" s="146">
        <v>0</v>
      </c>
      <c r="V488" s="146">
        <v>0</v>
      </c>
      <c r="W488" s="182">
        <v>0</v>
      </c>
      <c r="X488" s="177">
        <f t="shared" si="31"/>
        <v>0</v>
      </c>
      <c r="Y488" s="147">
        <v>0</v>
      </c>
      <c r="Z488" s="152">
        <v>0</v>
      </c>
    </row>
    <row r="489" spans="1:26" s="72" customFormat="1" ht="15" customHeight="1" x14ac:dyDescent="0.2">
      <c r="A489" s="157" t="s">
        <v>18</v>
      </c>
      <c r="B489" s="159" t="s">
        <v>0</v>
      </c>
      <c r="C489" s="161">
        <v>50026984</v>
      </c>
      <c r="D489" s="163" t="s">
        <v>573</v>
      </c>
      <c r="E489" s="165">
        <f t="shared" si="32"/>
        <v>209</v>
      </c>
      <c r="F489" s="169">
        <v>209</v>
      </c>
      <c r="G489" s="105">
        <v>156</v>
      </c>
      <c r="H489" s="170">
        <v>53</v>
      </c>
      <c r="I489" s="127">
        <v>0</v>
      </c>
      <c r="J489" s="145">
        <v>0</v>
      </c>
      <c r="K489" s="174">
        <v>0</v>
      </c>
      <c r="L489" s="181">
        <v>0</v>
      </c>
      <c r="M489" s="146">
        <v>0</v>
      </c>
      <c r="N489" s="146">
        <v>0</v>
      </c>
      <c r="O489" s="182">
        <v>0</v>
      </c>
      <c r="P489" s="177">
        <f t="shared" si="29"/>
        <v>0</v>
      </c>
      <c r="Q489" s="105">
        <v>0</v>
      </c>
      <c r="R489" s="186">
        <v>0</v>
      </c>
      <c r="S489" s="181">
        <f t="shared" si="30"/>
        <v>0</v>
      </c>
      <c r="T489" s="146">
        <v>0</v>
      </c>
      <c r="U489" s="146">
        <v>0</v>
      </c>
      <c r="V489" s="146">
        <v>0</v>
      </c>
      <c r="W489" s="182">
        <v>0</v>
      </c>
      <c r="X489" s="177">
        <f t="shared" si="31"/>
        <v>0</v>
      </c>
      <c r="Y489" s="147">
        <v>0</v>
      </c>
      <c r="Z489" s="152">
        <v>0</v>
      </c>
    </row>
    <row r="490" spans="1:26" s="72" customFormat="1" ht="15" customHeight="1" x14ac:dyDescent="0.2">
      <c r="A490" s="157" t="s">
        <v>18</v>
      </c>
      <c r="B490" s="159" t="s">
        <v>0</v>
      </c>
      <c r="C490" s="161">
        <v>50028294</v>
      </c>
      <c r="D490" s="163" t="s">
        <v>574</v>
      </c>
      <c r="E490" s="165">
        <f t="shared" si="32"/>
        <v>106</v>
      </c>
      <c r="F490" s="169">
        <v>106</v>
      </c>
      <c r="G490" s="105">
        <v>68</v>
      </c>
      <c r="H490" s="170">
        <v>38</v>
      </c>
      <c r="I490" s="127">
        <v>0</v>
      </c>
      <c r="J490" s="145">
        <v>0</v>
      </c>
      <c r="K490" s="174">
        <v>0</v>
      </c>
      <c r="L490" s="181">
        <v>0</v>
      </c>
      <c r="M490" s="146">
        <v>0</v>
      </c>
      <c r="N490" s="146">
        <v>0</v>
      </c>
      <c r="O490" s="182">
        <v>0</v>
      </c>
      <c r="P490" s="177">
        <f t="shared" si="29"/>
        <v>0</v>
      </c>
      <c r="Q490" s="105">
        <v>0</v>
      </c>
      <c r="R490" s="186">
        <v>0</v>
      </c>
      <c r="S490" s="181">
        <f t="shared" si="30"/>
        <v>0</v>
      </c>
      <c r="T490" s="146">
        <v>0</v>
      </c>
      <c r="U490" s="146">
        <v>0</v>
      </c>
      <c r="V490" s="146">
        <v>0</v>
      </c>
      <c r="W490" s="182">
        <v>0</v>
      </c>
      <c r="X490" s="177">
        <f t="shared" si="31"/>
        <v>0</v>
      </c>
      <c r="Y490" s="147">
        <v>0</v>
      </c>
      <c r="Z490" s="152">
        <v>0</v>
      </c>
    </row>
    <row r="491" spans="1:26" s="72" customFormat="1" ht="15" customHeight="1" x14ac:dyDescent="0.2">
      <c r="A491" s="157" t="s">
        <v>18</v>
      </c>
      <c r="B491" s="159" t="s">
        <v>0</v>
      </c>
      <c r="C491" s="161">
        <v>50028308</v>
      </c>
      <c r="D491" s="163" t="s">
        <v>575</v>
      </c>
      <c r="E491" s="165">
        <f t="shared" si="32"/>
        <v>91</v>
      </c>
      <c r="F491" s="169">
        <v>91</v>
      </c>
      <c r="G491" s="105">
        <v>66</v>
      </c>
      <c r="H491" s="170">
        <v>25</v>
      </c>
      <c r="I491" s="127">
        <v>0</v>
      </c>
      <c r="J491" s="145">
        <v>0</v>
      </c>
      <c r="K491" s="174">
        <v>0</v>
      </c>
      <c r="L491" s="181">
        <v>0</v>
      </c>
      <c r="M491" s="146">
        <v>0</v>
      </c>
      <c r="N491" s="146">
        <v>0</v>
      </c>
      <c r="O491" s="182">
        <v>0</v>
      </c>
      <c r="P491" s="177">
        <f t="shared" si="29"/>
        <v>0</v>
      </c>
      <c r="Q491" s="105">
        <v>0</v>
      </c>
      <c r="R491" s="186">
        <v>0</v>
      </c>
      <c r="S491" s="181">
        <f t="shared" si="30"/>
        <v>0</v>
      </c>
      <c r="T491" s="146">
        <v>0</v>
      </c>
      <c r="U491" s="146">
        <v>0</v>
      </c>
      <c r="V491" s="146">
        <v>0</v>
      </c>
      <c r="W491" s="182">
        <v>0</v>
      </c>
      <c r="X491" s="177">
        <f t="shared" si="31"/>
        <v>0</v>
      </c>
      <c r="Y491" s="147">
        <v>0</v>
      </c>
      <c r="Z491" s="152">
        <v>0</v>
      </c>
    </row>
    <row r="492" spans="1:26" s="72" customFormat="1" ht="15" customHeight="1" x14ac:dyDescent="0.2">
      <c r="A492" s="157" t="s">
        <v>18</v>
      </c>
      <c r="B492" s="159" t="s">
        <v>0</v>
      </c>
      <c r="C492" s="161">
        <v>50025244</v>
      </c>
      <c r="D492" s="163" t="s">
        <v>576</v>
      </c>
      <c r="E492" s="165">
        <f t="shared" si="32"/>
        <v>81</v>
      </c>
      <c r="F492" s="169">
        <v>81</v>
      </c>
      <c r="G492" s="105">
        <v>43</v>
      </c>
      <c r="H492" s="170">
        <v>38</v>
      </c>
      <c r="I492" s="127">
        <v>0</v>
      </c>
      <c r="J492" s="145">
        <v>0</v>
      </c>
      <c r="K492" s="174">
        <v>0</v>
      </c>
      <c r="L492" s="181">
        <v>0</v>
      </c>
      <c r="M492" s="146">
        <v>0</v>
      </c>
      <c r="N492" s="146">
        <v>0</v>
      </c>
      <c r="O492" s="182">
        <v>0</v>
      </c>
      <c r="P492" s="177">
        <f t="shared" si="29"/>
        <v>0</v>
      </c>
      <c r="Q492" s="105">
        <v>0</v>
      </c>
      <c r="R492" s="186">
        <v>0</v>
      </c>
      <c r="S492" s="181">
        <f t="shared" si="30"/>
        <v>0</v>
      </c>
      <c r="T492" s="146">
        <v>0</v>
      </c>
      <c r="U492" s="146">
        <v>0</v>
      </c>
      <c r="V492" s="146">
        <v>0</v>
      </c>
      <c r="W492" s="182">
        <v>0</v>
      </c>
      <c r="X492" s="177">
        <f t="shared" si="31"/>
        <v>0</v>
      </c>
      <c r="Y492" s="147">
        <v>0</v>
      </c>
      <c r="Z492" s="152">
        <v>0</v>
      </c>
    </row>
    <row r="493" spans="1:26" s="72" customFormat="1" ht="15" customHeight="1" x14ac:dyDescent="0.2">
      <c r="A493" s="157" t="s">
        <v>18</v>
      </c>
      <c r="B493" s="159" t="s">
        <v>0</v>
      </c>
      <c r="C493" s="161">
        <v>50016083</v>
      </c>
      <c r="D493" s="163" t="s">
        <v>577</v>
      </c>
      <c r="E493" s="165">
        <f t="shared" si="32"/>
        <v>793</v>
      </c>
      <c r="F493" s="169">
        <v>20</v>
      </c>
      <c r="G493" s="105">
        <v>0</v>
      </c>
      <c r="H493" s="170">
        <v>20</v>
      </c>
      <c r="I493" s="127">
        <v>685</v>
      </c>
      <c r="J493" s="145">
        <v>267</v>
      </c>
      <c r="K493" s="174">
        <v>418</v>
      </c>
      <c r="L493" s="181">
        <v>0</v>
      </c>
      <c r="M493" s="146">
        <v>0</v>
      </c>
      <c r="N493" s="146">
        <v>0</v>
      </c>
      <c r="O493" s="182">
        <v>0</v>
      </c>
      <c r="P493" s="177">
        <f t="shared" si="29"/>
        <v>0</v>
      </c>
      <c r="Q493" s="105">
        <v>0</v>
      </c>
      <c r="R493" s="186">
        <v>0</v>
      </c>
      <c r="S493" s="181">
        <f t="shared" si="30"/>
        <v>88</v>
      </c>
      <c r="T493" s="146">
        <v>88</v>
      </c>
      <c r="U493" s="146">
        <v>0</v>
      </c>
      <c r="V493" s="146">
        <v>0</v>
      </c>
      <c r="W493" s="182">
        <v>0</v>
      </c>
      <c r="X493" s="177">
        <f t="shared" si="31"/>
        <v>0</v>
      </c>
      <c r="Y493" s="147">
        <v>0</v>
      </c>
      <c r="Z493" s="152">
        <v>0</v>
      </c>
    </row>
    <row r="494" spans="1:26" s="72" customFormat="1" ht="15" customHeight="1" x14ac:dyDescent="0.2">
      <c r="A494" s="157" t="s">
        <v>18</v>
      </c>
      <c r="B494" s="159" t="s">
        <v>0</v>
      </c>
      <c r="C494" s="161">
        <v>50016091</v>
      </c>
      <c r="D494" s="163" t="s">
        <v>578</v>
      </c>
      <c r="E494" s="165">
        <f t="shared" si="32"/>
        <v>517</v>
      </c>
      <c r="F494" s="169">
        <v>99</v>
      </c>
      <c r="G494" s="105">
        <v>0</v>
      </c>
      <c r="H494" s="170">
        <v>99</v>
      </c>
      <c r="I494" s="127">
        <v>418</v>
      </c>
      <c r="J494" s="145">
        <v>418</v>
      </c>
      <c r="K494" s="174">
        <v>0</v>
      </c>
      <c r="L494" s="181">
        <v>0</v>
      </c>
      <c r="M494" s="146">
        <v>0</v>
      </c>
      <c r="N494" s="146">
        <v>0</v>
      </c>
      <c r="O494" s="182">
        <v>0</v>
      </c>
      <c r="P494" s="177">
        <f t="shared" si="29"/>
        <v>0</v>
      </c>
      <c r="Q494" s="105">
        <v>0</v>
      </c>
      <c r="R494" s="186">
        <v>0</v>
      </c>
      <c r="S494" s="181">
        <f t="shared" si="30"/>
        <v>0</v>
      </c>
      <c r="T494" s="146">
        <v>0</v>
      </c>
      <c r="U494" s="146">
        <v>0</v>
      </c>
      <c r="V494" s="146">
        <v>0</v>
      </c>
      <c r="W494" s="182">
        <v>0</v>
      </c>
      <c r="X494" s="177">
        <f t="shared" si="31"/>
        <v>0</v>
      </c>
      <c r="Y494" s="147">
        <v>0</v>
      </c>
      <c r="Z494" s="152">
        <v>0</v>
      </c>
    </row>
    <row r="495" spans="1:26" s="72" customFormat="1" ht="15" customHeight="1" x14ac:dyDescent="0.2">
      <c r="A495" s="157" t="s">
        <v>18</v>
      </c>
      <c r="B495" s="159" t="s">
        <v>0</v>
      </c>
      <c r="C495" s="161">
        <v>50016040</v>
      </c>
      <c r="D495" s="163" t="s">
        <v>579</v>
      </c>
      <c r="E495" s="165">
        <f t="shared" si="32"/>
        <v>742</v>
      </c>
      <c r="F495" s="169">
        <v>81</v>
      </c>
      <c r="G495" s="105">
        <v>0</v>
      </c>
      <c r="H495" s="170">
        <v>81</v>
      </c>
      <c r="I495" s="127">
        <v>661</v>
      </c>
      <c r="J495" s="145">
        <v>433</v>
      </c>
      <c r="K495" s="174">
        <v>228</v>
      </c>
      <c r="L495" s="181">
        <v>0</v>
      </c>
      <c r="M495" s="146">
        <v>0</v>
      </c>
      <c r="N495" s="146">
        <v>0</v>
      </c>
      <c r="O495" s="182">
        <v>0</v>
      </c>
      <c r="P495" s="177">
        <f t="shared" si="29"/>
        <v>0</v>
      </c>
      <c r="Q495" s="105">
        <v>0</v>
      </c>
      <c r="R495" s="186">
        <v>0</v>
      </c>
      <c r="S495" s="181">
        <f t="shared" si="30"/>
        <v>0</v>
      </c>
      <c r="T495" s="146">
        <v>0</v>
      </c>
      <c r="U495" s="146">
        <v>0</v>
      </c>
      <c r="V495" s="146">
        <v>0</v>
      </c>
      <c r="W495" s="182">
        <v>0</v>
      </c>
      <c r="X495" s="177">
        <f t="shared" si="31"/>
        <v>0</v>
      </c>
      <c r="Y495" s="147">
        <v>0</v>
      </c>
      <c r="Z495" s="152">
        <v>0</v>
      </c>
    </row>
    <row r="496" spans="1:26" s="72" customFormat="1" ht="15" customHeight="1" x14ac:dyDescent="0.2">
      <c r="A496" s="157" t="s">
        <v>18</v>
      </c>
      <c r="B496" s="159" t="s">
        <v>0</v>
      </c>
      <c r="C496" s="161">
        <v>50016512</v>
      </c>
      <c r="D496" s="163" t="s">
        <v>580</v>
      </c>
      <c r="E496" s="165">
        <f t="shared" si="32"/>
        <v>207</v>
      </c>
      <c r="F496" s="169">
        <v>0</v>
      </c>
      <c r="G496" s="105">
        <v>0</v>
      </c>
      <c r="H496" s="170">
        <v>0</v>
      </c>
      <c r="I496" s="127">
        <v>207</v>
      </c>
      <c r="J496" s="145">
        <v>207</v>
      </c>
      <c r="K496" s="174">
        <v>0</v>
      </c>
      <c r="L496" s="181">
        <v>0</v>
      </c>
      <c r="M496" s="146">
        <v>0</v>
      </c>
      <c r="N496" s="146">
        <v>0</v>
      </c>
      <c r="O496" s="182">
        <v>0</v>
      </c>
      <c r="P496" s="177">
        <f t="shared" si="29"/>
        <v>0</v>
      </c>
      <c r="Q496" s="105">
        <v>0</v>
      </c>
      <c r="R496" s="186">
        <v>0</v>
      </c>
      <c r="S496" s="181">
        <f t="shared" si="30"/>
        <v>0</v>
      </c>
      <c r="T496" s="146">
        <v>0</v>
      </c>
      <c r="U496" s="146">
        <v>0</v>
      </c>
      <c r="V496" s="146">
        <v>0</v>
      </c>
      <c r="W496" s="182">
        <v>0</v>
      </c>
      <c r="X496" s="177">
        <f t="shared" si="31"/>
        <v>0</v>
      </c>
      <c r="Y496" s="147">
        <v>0</v>
      </c>
      <c r="Z496" s="152">
        <v>0</v>
      </c>
    </row>
    <row r="497" spans="1:26" s="72" customFormat="1" ht="15" customHeight="1" x14ac:dyDescent="0.2">
      <c r="A497" s="157" t="s">
        <v>18</v>
      </c>
      <c r="B497" s="159" t="s">
        <v>0</v>
      </c>
      <c r="C497" s="161">
        <v>50016105</v>
      </c>
      <c r="D497" s="163" t="s">
        <v>581</v>
      </c>
      <c r="E497" s="165">
        <f t="shared" si="32"/>
        <v>1187</v>
      </c>
      <c r="F497" s="169">
        <v>110</v>
      </c>
      <c r="G497" s="105">
        <v>0</v>
      </c>
      <c r="H497" s="170">
        <v>110</v>
      </c>
      <c r="I497" s="127">
        <v>827</v>
      </c>
      <c r="J497" s="145">
        <v>475</v>
      </c>
      <c r="K497" s="174">
        <v>352</v>
      </c>
      <c r="L497" s="181">
        <v>0</v>
      </c>
      <c r="M497" s="146">
        <v>0</v>
      </c>
      <c r="N497" s="146">
        <v>0</v>
      </c>
      <c r="O497" s="182">
        <v>0</v>
      </c>
      <c r="P497" s="177">
        <f t="shared" si="29"/>
        <v>0</v>
      </c>
      <c r="Q497" s="105">
        <v>0</v>
      </c>
      <c r="R497" s="186">
        <v>0</v>
      </c>
      <c r="S497" s="181">
        <f t="shared" si="30"/>
        <v>250</v>
      </c>
      <c r="T497" s="146">
        <v>250</v>
      </c>
      <c r="U497" s="146">
        <v>0</v>
      </c>
      <c r="V497" s="146">
        <v>0</v>
      </c>
      <c r="W497" s="182">
        <v>0</v>
      </c>
      <c r="X497" s="177">
        <f t="shared" si="31"/>
        <v>0</v>
      </c>
      <c r="Y497" s="147">
        <v>0</v>
      </c>
      <c r="Z497" s="152">
        <v>0</v>
      </c>
    </row>
    <row r="498" spans="1:26" s="72" customFormat="1" ht="15" customHeight="1" x14ac:dyDescent="0.2">
      <c r="A498" s="157" t="s">
        <v>18</v>
      </c>
      <c r="B498" s="159" t="s">
        <v>0</v>
      </c>
      <c r="C498" s="161">
        <v>50016598</v>
      </c>
      <c r="D498" s="163" t="s">
        <v>582</v>
      </c>
      <c r="E498" s="165">
        <f t="shared" si="32"/>
        <v>994</v>
      </c>
      <c r="F498" s="169">
        <v>79</v>
      </c>
      <c r="G498" s="105">
        <v>0</v>
      </c>
      <c r="H498" s="170">
        <v>79</v>
      </c>
      <c r="I498" s="127">
        <v>756</v>
      </c>
      <c r="J498" s="145">
        <v>365</v>
      </c>
      <c r="K498" s="174">
        <v>391</v>
      </c>
      <c r="L498" s="181">
        <v>0</v>
      </c>
      <c r="M498" s="146">
        <v>0</v>
      </c>
      <c r="N498" s="146">
        <v>0</v>
      </c>
      <c r="O498" s="182">
        <v>0</v>
      </c>
      <c r="P498" s="177">
        <f t="shared" si="29"/>
        <v>0</v>
      </c>
      <c r="Q498" s="105">
        <v>0</v>
      </c>
      <c r="R498" s="186">
        <v>0</v>
      </c>
      <c r="S498" s="181">
        <f t="shared" si="30"/>
        <v>159</v>
      </c>
      <c r="T498" s="146">
        <v>159</v>
      </c>
      <c r="U498" s="146">
        <v>0</v>
      </c>
      <c r="V498" s="146">
        <v>0</v>
      </c>
      <c r="W498" s="182">
        <v>0</v>
      </c>
      <c r="X498" s="177">
        <f t="shared" si="31"/>
        <v>0</v>
      </c>
      <c r="Y498" s="147">
        <v>0</v>
      </c>
      <c r="Z498" s="152">
        <v>0</v>
      </c>
    </row>
    <row r="499" spans="1:26" s="72" customFormat="1" ht="15" customHeight="1" x14ac:dyDescent="0.2">
      <c r="A499" s="157" t="s">
        <v>18</v>
      </c>
      <c r="B499" s="159" t="s">
        <v>0</v>
      </c>
      <c r="C499" s="161">
        <v>50016148</v>
      </c>
      <c r="D499" s="163" t="s">
        <v>583</v>
      </c>
      <c r="E499" s="165">
        <f t="shared" si="32"/>
        <v>583</v>
      </c>
      <c r="F499" s="169">
        <v>80</v>
      </c>
      <c r="G499" s="105">
        <v>0</v>
      </c>
      <c r="H499" s="170">
        <v>80</v>
      </c>
      <c r="I499" s="127">
        <v>503</v>
      </c>
      <c r="J499" s="145">
        <v>503</v>
      </c>
      <c r="K499" s="174">
        <v>0</v>
      </c>
      <c r="L499" s="181">
        <v>0</v>
      </c>
      <c r="M499" s="146">
        <v>0</v>
      </c>
      <c r="N499" s="146">
        <v>0</v>
      </c>
      <c r="O499" s="182">
        <v>0</v>
      </c>
      <c r="P499" s="177">
        <f t="shared" si="29"/>
        <v>0</v>
      </c>
      <c r="Q499" s="105">
        <v>0</v>
      </c>
      <c r="R499" s="186">
        <v>0</v>
      </c>
      <c r="S499" s="181">
        <f t="shared" si="30"/>
        <v>0</v>
      </c>
      <c r="T499" s="146">
        <v>0</v>
      </c>
      <c r="U499" s="146">
        <v>0</v>
      </c>
      <c r="V499" s="146">
        <v>0</v>
      </c>
      <c r="W499" s="182">
        <v>0</v>
      </c>
      <c r="X499" s="177">
        <f t="shared" si="31"/>
        <v>0</v>
      </c>
      <c r="Y499" s="147">
        <v>0</v>
      </c>
      <c r="Z499" s="152">
        <v>0</v>
      </c>
    </row>
    <row r="500" spans="1:26" s="72" customFormat="1" ht="15" customHeight="1" x14ac:dyDescent="0.2">
      <c r="A500" s="157" t="s">
        <v>18</v>
      </c>
      <c r="B500" s="159" t="s">
        <v>0</v>
      </c>
      <c r="C500" s="161">
        <v>50016300</v>
      </c>
      <c r="D500" s="163" t="s">
        <v>584</v>
      </c>
      <c r="E500" s="165">
        <f t="shared" si="32"/>
        <v>391</v>
      </c>
      <c r="F500" s="169">
        <v>75</v>
      </c>
      <c r="G500" s="105">
        <v>0</v>
      </c>
      <c r="H500" s="170">
        <v>75</v>
      </c>
      <c r="I500" s="127">
        <v>316</v>
      </c>
      <c r="J500" s="145">
        <v>316</v>
      </c>
      <c r="K500" s="174">
        <v>0</v>
      </c>
      <c r="L500" s="181">
        <v>0</v>
      </c>
      <c r="M500" s="146">
        <v>0</v>
      </c>
      <c r="N500" s="146">
        <v>0</v>
      </c>
      <c r="O500" s="182">
        <v>0</v>
      </c>
      <c r="P500" s="177">
        <f t="shared" si="29"/>
        <v>0</v>
      </c>
      <c r="Q500" s="105">
        <v>0</v>
      </c>
      <c r="R500" s="186">
        <v>0</v>
      </c>
      <c r="S500" s="181">
        <f t="shared" si="30"/>
        <v>0</v>
      </c>
      <c r="T500" s="146">
        <v>0</v>
      </c>
      <c r="U500" s="146">
        <v>0</v>
      </c>
      <c r="V500" s="146">
        <v>0</v>
      </c>
      <c r="W500" s="182">
        <v>0</v>
      </c>
      <c r="X500" s="177">
        <f t="shared" si="31"/>
        <v>0</v>
      </c>
      <c r="Y500" s="147">
        <v>0</v>
      </c>
      <c r="Z500" s="152">
        <v>0</v>
      </c>
    </row>
    <row r="501" spans="1:26" s="72" customFormat="1" ht="15" customHeight="1" x14ac:dyDescent="0.2">
      <c r="A501" s="157" t="s">
        <v>18</v>
      </c>
      <c r="B501" s="159" t="s">
        <v>0</v>
      </c>
      <c r="C501" s="161">
        <v>50016156</v>
      </c>
      <c r="D501" s="163" t="s">
        <v>585</v>
      </c>
      <c r="E501" s="165">
        <f t="shared" si="32"/>
        <v>225</v>
      </c>
      <c r="F501" s="169">
        <v>0</v>
      </c>
      <c r="G501" s="105">
        <v>0</v>
      </c>
      <c r="H501" s="170">
        <v>0</v>
      </c>
      <c r="I501" s="127">
        <v>225</v>
      </c>
      <c r="J501" s="145">
        <v>225</v>
      </c>
      <c r="K501" s="174">
        <v>0</v>
      </c>
      <c r="L501" s="181">
        <v>0</v>
      </c>
      <c r="M501" s="146">
        <v>0</v>
      </c>
      <c r="N501" s="146">
        <v>0</v>
      </c>
      <c r="O501" s="182">
        <v>0</v>
      </c>
      <c r="P501" s="177">
        <f t="shared" si="29"/>
        <v>0</v>
      </c>
      <c r="Q501" s="105">
        <v>0</v>
      </c>
      <c r="R501" s="186">
        <v>0</v>
      </c>
      <c r="S501" s="181">
        <f t="shared" si="30"/>
        <v>0</v>
      </c>
      <c r="T501" s="146">
        <v>0</v>
      </c>
      <c r="U501" s="146">
        <v>0</v>
      </c>
      <c r="V501" s="146">
        <v>0</v>
      </c>
      <c r="W501" s="182">
        <v>0</v>
      </c>
      <c r="X501" s="177">
        <f t="shared" si="31"/>
        <v>0</v>
      </c>
      <c r="Y501" s="147">
        <v>0</v>
      </c>
      <c r="Z501" s="152">
        <v>0</v>
      </c>
    </row>
    <row r="502" spans="1:26" s="72" customFormat="1" ht="15" customHeight="1" x14ac:dyDescent="0.2">
      <c r="A502" s="157" t="s">
        <v>18</v>
      </c>
      <c r="B502" s="159" t="s">
        <v>0</v>
      </c>
      <c r="C502" s="161">
        <v>50016164</v>
      </c>
      <c r="D502" s="163" t="s">
        <v>586</v>
      </c>
      <c r="E502" s="165">
        <f t="shared" si="32"/>
        <v>679</v>
      </c>
      <c r="F502" s="169">
        <v>41</v>
      </c>
      <c r="G502" s="105">
        <v>0</v>
      </c>
      <c r="H502" s="170">
        <v>41</v>
      </c>
      <c r="I502" s="127">
        <v>443</v>
      </c>
      <c r="J502" s="145">
        <v>271</v>
      </c>
      <c r="K502" s="174">
        <v>172</v>
      </c>
      <c r="L502" s="181">
        <v>0</v>
      </c>
      <c r="M502" s="146">
        <v>0</v>
      </c>
      <c r="N502" s="146">
        <v>0</v>
      </c>
      <c r="O502" s="182">
        <v>0</v>
      </c>
      <c r="P502" s="177">
        <f t="shared" si="29"/>
        <v>0</v>
      </c>
      <c r="Q502" s="105">
        <v>0</v>
      </c>
      <c r="R502" s="186">
        <v>0</v>
      </c>
      <c r="S502" s="181">
        <f t="shared" si="30"/>
        <v>195</v>
      </c>
      <c r="T502" s="146">
        <v>195</v>
      </c>
      <c r="U502" s="146">
        <v>0</v>
      </c>
      <c r="V502" s="146">
        <v>0</v>
      </c>
      <c r="W502" s="182">
        <v>0</v>
      </c>
      <c r="X502" s="177">
        <f t="shared" si="31"/>
        <v>0</v>
      </c>
      <c r="Y502" s="147">
        <v>0</v>
      </c>
      <c r="Z502" s="152">
        <v>0</v>
      </c>
    </row>
    <row r="503" spans="1:26" s="72" customFormat="1" ht="15" customHeight="1" x14ac:dyDescent="0.2">
      <c r="A503" s="157" t="s">
        <v>18</v>
      </c>
      <c r="B503" s="159" t="s">
        <v>0</v>
      </c>
      <c r="C503" s="161">
        <v>50016180</v>
      </c>
      <c r="D503" s="163" t="s">
        <v>587</v>
      </c>
      <c r="E503" s="165">
        <f t="shared" si="32"/>
        <v>403</v>
      </c>
      <c r="F503" s="169">
        <v>59</v>
      </c>
      <c r="G503" s="105">
        <v>0</v>
      </c>
      <c r="H503" s="170">
        <v>59</v>
      </c>
      <c r="I503" s="127">
        <v>344</v>
      </c>
      <c r="J503" s="145">
        <v>344</v>
      </c>
      <c r="K503" s="174">
        <v>0</v>
      </c>
      <c r="L503" s="181">
        <v>0</v>
      </c>
      <c r="M503" s="146">
        <v>0</v>
      </c>
      <c r="N503" s="146">
        <v>0</v>
      </c>
      <c r="O503" s="182">
        <v>0</v>
      </c>
      <c r="P503" s="177">
        <f t="shared" si="29"/>
        <v>0</v>
      </c>
      <c r="Q503" s="105">
        <v>0</v>
      </c>
      <c r="R503" s="186">
        <v>0</v>
      </c>
      <c r="S503" s="181">
        <f t="shared" si="30"/>
        <v>0</v>
      </c>
      <c r="T503" s="146">
        <v>0</v>
      </c>
      <c r="U503" s="146">
        <v>0</v>
      </c>
      <c r="V503" s="146">
        <v>0</v>
      </c>
      <c r="W503" s="182">
        <v>0</v>
      </c>
      <c r="X503" s="177">
        <f t="shared" si="31"/>
        <v>0</v>
      </c>
      <c r="Y503" s="147">
        <v>0</v>
      </c>
      <c r="Z503" s="152">
        <v>0</v>
      </c>
    </row>
    <row r="504" spans="1:26" s="72" customFormat="1" ht="15" customHeight="1" x14ac:dyDescent="0.2">
      <c r="A504" s="157" t="s">
        <v>18</v>
      </c>
      <c r="B504" s="159" t="s">
        <v>0</v>
      </c>
      <c r="C504" s="161">
        <v>50016199</v>
      </c>
      <c r="D504" s="163" t="s">
        <v>588</v>
      </c>
      <c r="E504" s="165">
        <f t="shared" si="32"/>
        <v>719</v>
      </c>
      <c r="F504" s="169">
        <v>84</v>
      </c>
      <c r="G504" s="105">
        <v>0</v>
      </c>
      <c r="H504" s="170">
        <v>84</v>
      </c>
      <c r="I504" s="127">
        <v>635</v>
      </c>
      <c r="J504" s="145">
        <v>449</v>
      </c>
      <c r="K504" s="174">
        <v>186</v>
      </c>
      <c r="L504" s="181">
        <v>0</v>
      </c>
      <c r="M504" s="146">
        <v>0</v>
      </c>
      <c r="N504" s="146">
        <v>0</v>
      </c>
      <c r="O504" s="182">
        <v>0</v>
      </c>
      <c r="P504" s="177">
        <f t="shared" si="29"/>
        <v>0</v>
      </c>
      <c r="Q504" s="105">
        <v>0</v>
      </c>
      <c r="R504" s="186">
        <v>0</v>
      </c>
      <c r="S504" s="181">
        <f t="shared" si="30"/>
        <v>0</v>
      </c>
      <c r="T504" s="146">
        <v>0</v>
      </c>
      <c r="U504" s="146">
        <v>0</v>
      </c>
      <c r="V504" s="146">
        <v>0</v>
      </c>
      <c r="W504" s="182">
        <v>0</v>
      </c>
      <c r="X504" s="177">
        <f t="shared" si="31"/>
        <v>0</v>
      </c>
      <c r="Y504" s="147">
        <v>0</v>
      </c>
      <c r="Z504" s="152">
        <v>0</v>
      </c>
    </row>
    <row r="505" spans="1:26" s="72" customFormat="1" ht="15" customHeight="1" x14ac:dyDescent="0.2">
      <c r="A505" s="157" t="s">
        <v>18</v>
      </c>
      <c r="B505" s="159" t="s">
        <v>0</v>
      </c>
      <c r="C505" s="161">
        <v>50016580</v>
      </c>
      <c r="D505" s="163" t="s">
        <v>589</v>
      </c>
      <c r="E505" s="165">
        <f t="shared" si="32"/>
        <v>1231</v>
      </c>
      <c r="F505" s="169">
        <v>121</v>
      </c>
      <c r="G505" s="105">
        <v>0</v>
      </c>
      <c r="H505" s="170">
        <v>121</v>
      </c>
      <c r="I505" s="127">
        <v>1059</v>
      </c>
      <c r="J505" s="145">
        <v>635</v>
      </c>
      <c r="K505" s="174">
        <v>424</v>
      </c>
      <c r="L505" s="181">
        <v>0</v>
      </c>
      <c r="M505" s="146">
        <v>0</v>
      </c>
      <c r="N505" s="146">
        <v>0</v>
      </c>
      <c r="O505" s="182">
        <v>0</v>
      </c>
      <c r="P505" s="177">
        <f t="shared" si="29"/>
        <v>0</v>
      </c>
      <c r="Q505" s="105">
        <v>0</v>
      </c>
      <c r="R505" s="186">
        <v>0</v>
      </c>
      <c r="S505" s="181">
        <f t="shared" si="30"/>
        <v>51</v>
      </c>
      <c r="T505" s="146">
        <v>51</v>
      </c>
      <c r="U505" s="146">
        <v>0</v>
      </c>
      <c r="V505" s="146">
        <v>0</v>
      </c>
      <c r="W505" s="182">
        <v>0</v>
      </c>
      <c r="X505" s="177">
        <f t="shared" si="31"/>
        <v>0</v>
      </c>
      <c r="Y505" s="147">
        <v>0</v>
      </c>
      <c r="Z505" s="152">
        <v>0</v>
      </c>
    </row>
    <row r="506" spans="1:26" s="72" customFormat="1" ht="15" customHeight="1" x14ac:dyDescent="0.2">
      <c r="A506" s="157" t="s">
        <v>18</v>
      </c>
      <c r="B506" s="159" t="s">
        <v>0</v>
      </c>
      <c r="C506" s="161">
        <v>50016210</v>
      </c>
      <c r="D506" s="163" t="s">
        <v>590</v>
      </c>
      <c r="E506" s="165">
        <f t="shared" si="32"/>
        <v>636</v>
      </c>
      <c r="F506" s="169">
        <v>43</v>
      </c>
      <c r="G506" s="105">
        <v>0</v>
      </c>
      <c r="H506" s="170">
        <v>43</v>
      </c>
      <c r="I506" s="127">
        <v>528</v>
      </c>
      <c r="J506" s="145">
        <v>245</v>
      </c>
      <c r="K506" s="174">
        <v>283</v>
      </c>
      <c r="L506" s="181">
        <v>0</v>
      </c>
      <c r="M506" s="146">
        <v>0</v>
      </c>
      <c r="N506" s="146">
        <v>0</v>
      </c>
      <c r="O506" s="182">
        <v>0</v>
      </c>
      <c r="P506" s="177">
        <f t="shared" si="29"/>
        <v>0</v>
      </c>
      <c r="Q506" s="105">
        <v>0</v>
      </c>
      <c r="R506" s="186">
        <v>0</v>
      </c>
      <c r="S506" s="181">
        <f t="shared" si="30"/>
        <v>65</v>
      </c>
      <c r="T506" s="146">
        <v>65</v>
      </c>
      <c r="U506" s="146">
        <v>0</v>
      </c>
      <c r="V506" s="146">
        <v>0</v>
      </c>
      <c r="W506" s="182">
        <v>0</v>
      </c>
      <c r="X506" s="177">
        <f t="shared" si="31"/>
        <v>0</v>
      </c>
      <c r="Y506" s="147">
        <v>0</v>
      </c>
      <c r="Z506" s="152">
        <v>0</v>
      </c>
    </row>
    <row r="507" spans="1:26" s="72" customFormat="1" ht="15" customHeight="1" x14ac:dyDescent="0.2">
      <c r="A507" s="157" t="s">
        <v>18</v>
      </c>
      <c r="B507" s="159" t="s">
        <v>0</v>
      </c>
      <c r="C507" s="161">
        <v>50022512</v>
      </c>
      <c r="D507" s="163" t="s">
        <v>591</v>
      </c>
      <c r="E507" s="165">
        <f t="shared" si="32"/>
        <v>1142</v>
      </c>
      <c r="F507" s="169">
        <v>135</v>
      </c>
      <c r="G507" s="105">
        <v>0</v>
      </c>
      <c r="H507" s="170">
        <v>135</v>
      </c>
      <c r="I507" s="127">
        <v>1007</v>
      </c>
      <c r="J507" s="145">
        <v>629</v>
      </c>
      <c r="K507" s="174">
        <v>378</v>
      </c>
      <c r="L507" s="181">
        <v>0</v>
      </c>
      <c r="M507" s="146">
        <v>0</v>
      </c>
      <c r="N507" s="146">
        <v>0</v>
      </c>
      <c r="O507" s="182">
        <v>0</v>
      </c>
      <c r="P507" s="177">
        <f t="shared" si="29"/>
        <v>0</v>
      </c>
      <c r="Q507" s="105">
        <v>0</v>
      </c>
      <c r="R507" s="186">
        <v>0</v>
      </c>
      <c r="S507" s="181">
        <f t="shared" si="30"/>
        <v>0</v>
      </c>
      <c r="T507" s="146">
        <v>0</v>
      </c>
      <c r="U507" s="146">
        <v>0</v>
      </c>
      <c r="V507" s="146">
        <v>0</v>
      </c>
      <c r="W507" s="182">
        <v>0</v>
      </c>
      <c r="X507" s="177">
        <f t="shared" si="31"/>
        <v>0</v>
      </c>
      <c r="Y507" s="147">
        <v>0</v>
      </c>
      <c r="Z507" s="152">
        <v>0</v>
      </c>
    </row>
    <row r="508" spans="1:26" s="72" customFormat="1" ht="15" customHeight="1" x14ac:dyDescent="0.2">
      <c r="A508" s="157" t="s">
        <v>18</v>
      </c>
      <c r="B508" s="159" t="s">
        <v>0</v>
      </c>
      <c r="C508" s="161">
        <v>50040405</v>
      </c>
      <c r="D508" s="163" t="s">
        <v>592</v>
      </c>
      <c r="E508" s="165">
        <f t="shared" si="32"/>
        <v>71</v>
      </c>
      <c r="F508" s="169">
        <v>0</v>
      </c>
      <c r="G508" s="105">
        <v>0</v>
      </c>
      <c r="H508" s="170">
        <v>0</v>
      </c>
      <c r="I508" s="127">
        <v>71</v>
      </c>
      <c r="J508" s="145">
        <v>71</v>
      </c>
      <c r="K508" s="174">
        <v>0</v>
      </c>
      <c r="L508" s="181">
        <v>0</v>
      </c>
      <c r="M508" s="146">
        <v>0</v>
      </c>
      <c r="N508" s="146">
        <v>0</v>
      </c>
      <c r="O508" s="182">
        <v>0</v>
      </c>
      <c r="P508" s="177">
        <f t="shared" si="29"/>
        <v>0</v>
      </c>
      <c r="Q508" s="105">
        <v>0</v>
      </c>
      <c r="R508" s="186">
        <v>0</v>
      </c>
      <c r="S508" s="181">
        <f t="shared" si="30"/>
        <v>0</v>
      </c>
      <c r="T508" s="146">
        <v>0</v>
      </c>
      <c r="U508" s="146">
        <v>0</v>
      </c>
      <c r="V508" s="146">
        <v>0</v>
      </c>
      <c r="W508" s="182">
        <v>0</v>
      </c>
      <c r="X508" s="177">
        <f t="shared" si="31"/>
        <v>0</v>
      </c>
      <c r="Y508" s="147">
        <v>0</v>
      </c>
      <c r="Z508" s="152">
        <v>0</v>
      </c>
    </row>
    <row r="509" spans="1:26" s="72" customFormat="1" ht="15" customHeight="1" x14ac:dyDescent="0.2">
      <c r="A509" s="157" t="s">
        <v>18</v>
      </c>
      <c r="B509" s="159" t="s">
        <v>0</v>
      </c>
      <c r="C509" s="161">
        <v>50016520</v>
      </c>
      <c r="D509" s="163" t="s">
        <v>593</v>
      </c>
      <c r="E509" s="165">
        <f t="shared" si="32"/>
        <v>742</v>
      </c>
      <c r="F509" s="169">
        <v>81</v>
      </c>
      <c r="G509" s="105">
        <v>0</v>
      </c>
      <c r="H509" s="170">
        <v>81</v>
      </c>
      <c r="I509" s="127">
        <v>661</v>
      </c>
      <c r="J509" s="145">
        <v>445</v>
      </c>
      <c r="K509" s="174">
        <v>216</v>
      </c>
      <c r="L509" s="181">
        <v>0</v>
      </c>
      <c r="M509" s="146">
        <v>0</v>
      </c>
      <c r="N509" s="146">
        <v>0</v>
      </c>
      <c r="O509" s="182">
        <v>0</v>
      </c>
      <c r="P509" s="177">
        <f t="shared" si="29"/>
        <v>0</v>
      </c>
      <c r="Q509" s="105">
        <v>0</v>
      </c>
      <c r="R509" s="186">
        <v>0</v>
      </c>
      <c r="S509" s="181">
        <f t="shared" si="30"/>
        <v>0</v>
      </c>
      <c r="T509" s="146">
        <v>0</v>
      </c>
      <c r="U509" s="146">
        <v>0</v>
      </c>
      <c r="V509" s="146">
        <v>0</v>
      </c>
      <c r="W509" s="182">
        <v>0</v>
      </c>
      <c r="X509" s="177">
        <f t="shared" si="31"/>
        <v>0</v>
      </c>
      <c r="Y509" s="147">
        <v>0</v>
      </c>
      <c r="Z509" s="152">
        <v>0</v>
      </c>
    </row>
    <row r="510" spans="1:26" s="72" customFormat="1" ht="15" customHeight="1" x14ac:dyDescent="0.2">
      <c r="A510" s="157" t="s">
        <v>18</v>
      </c>
      <c r="B510" s="159" t="s">
        <v>0</v>
      </c>
      <c r="C510" s="161">
        <v>50078801</v>
      </c>
      <c r="D510" s="163" t="s">
        <v>594</v>
      </c>
      <c r="E510" s="165">
        <f t="shared" si="32"/>
        <v>438</v>
      </c>
      <c r="F510" s="169">
        <v>42</v>
      </c>
      <c r="G510" s="105">
        <v>0</v>
      </c>
      <c r="H510" s="170">
        <v>42</v>
      </c>
      <c r="I510" s="127">
        <v>396</v>
      </c>
      <c r="J510" s="145">
        <v>297</v>
      </c>
      <c r="K510" s="174">
        <v>99</v>
      </c>
      <c r="L510" s="181">
        <v>0</v>
      </c>
      <c r="M510" s="146">
        <v>0</v>
      </c>
      <c r="N510" s="146">
        <v>0</v>
      </c>
      <c r="O510" s="182">
        <v>0</v>
      </c>
      <c r="P510" s="177">
        <f t="shared" si="29"/>
        <v>0</v>
      </c>
      <c r="Q510" s="105">
        <v>0</v>
      </c>
      <c r="R510" s="186">
        <v>0</v>
      </c>
      <c r="S510" s="181">
        <f t="shared" si="30"/>
        <v>0</v>
      </c>
      <c r="T510" s="146">
        <v>0</v>
      </c>
      <c r="U510" s="146">
        <v>0</v>
      </c>
      <c r="V510" s="146">
        <v>0</v>
      </c>
      <c r="W510" s="182">
        <v>0</v>
      </c>
      <c r="X510" s="177">
        <f t="shared" si="31"/>
        <v>0</v>
      </c>
      <c r="Y510" s="147">
        <v>0</v>
      </c>
      <c r="Z510" s="152">
        <v>0</v>
      </c>
    </row>
    <row r="511" spans="1:26" s="72" customFormat="1" ht="15" customHeight="1" x14ac:dyDescent="0.2">
      <c r="A511" s="157" t="s">
        <v>18</v>
      </c>
      <c r="B511" s="159" t="s">
        <v>0</v>
      </c>
      <c r="C511" s="161">
        <v>50016504</v>
      </c>
      <c r="D511" s="163" t="s">
        <v>595</v>
      </c>
      <c r="E511" s="165">
        <f t="shared" si="32"/>
        <v>428</v>
      </c>
      <c r="F511" s="169">
        <v>79</v>
      </c>
      <c r="G511" s="105">
        <v>0</v>
      </c>
      <c r="H511" s="170">
        <v>79</v>
      </c>
      <c r="I511" s="127">
        <v>349</v>
      </c>
      <c r="J511" s="145">
        <v>349</v>
      </c>
      <c r="K511" s="174">
        <v>0</v>
      </c>
      <c r="L511" s="181">
        <v>0</v>
      </c>
      <c r="M511" s="146">
        <v>0</v>
      </c>
      <c r="N511" s="146">
        <v>0</v>
      </c>
      <c r="O511" s="182">
        <v>0</v>
      </c>
      <c r="P511" s="177">
        <f t="shared" si="29"/>
        <v>0</v>
      </c>
      <c r="Q511" s="105">
        <v>0</v>
      </c>
      <c r="R511" s="186">
        <v>0</v>
      </c>
      <c r="S511" s="181">
        <f t="shared" si="30"/>
        <v>0</v>
      </c>
      <c r="T511" s="146">
        <v>0</v>
      </c>
      <c r="U511" s="146">
        <v>0</v>
      </c>
      <c r="V511" s="146">
        <v>0</v>
      </c>
      <c r="W511" s="182">
        <v>0</v>
      </c>
      <c r="X511" s="177">
        <f t="shared" si="31"/>
        <v>0</v>
      </c>
      <c r="Y511" s="147">
        <v>0</v>
      </c>
      <c r="Z511" s="152">
        <v>0</v>
      </c>
    </row>
    <row r="512" spans="1:26" s="72" customFormat="1" ht="15" customHeight="1" x14ac:dyDescent="0.2">
      <c r="A512" s="157" t="s">
        <v>18</v>
      </c>
      <c r="B512" s="159" t="s">
        <v>0</v>
      </c>
      <c r="C512" s="161">
        <v>50016067</v>
      </c>
      <c r="D512" s="163" t="s">
        <v>596</v>
      </c>
      <c r="E512" s="165">
        <f t="shared" si="32"/>
        <v>549</v>
      </c>
      <c r="F512" s="169">
        <v>78</v>
      </c>
      <c r="G512" s="105">
        <v>0</v>
      </c>
      <c r="H512" s="170">
        <v>78</v>
      </c>
      <c r="I512" s="127">
        <v>471</v>
      </c>
      <c r="J512" s="145">
        <v>471</v>
      </c>
      <c r="K512" s="174">
        <v>0</v>
      </c>
      <c r="L512" s="181">
        <v>0</v>
      </c>
      <c r="M512" s="146">
        <v>0</v>
      </c>
      <c r="N512" s="146">
        <v>0</v>
      </c>
      <c r="O512" s="182">
        <v>0</v>
      </c>
      <c r="P512" s="177">
        <f t="shared" si="29"/>
        <v>0</v>
      </c>
      <c r="Q512" s="105">
        <v>0</v>
      </c>
      <c r="R512" s="186">
        <v>0</v>
      </c>
      <c r="S512" s="181">
        <f t="shared" si="30"/>
        <v>0</v>
      </c>
      <c r="T512" s="146">
        <v>0</v>
      </c>
      <c r="U512" s="146">
        <v>0</v>
      </c>
      <c r="V512" s="146">
        <v>0</v>
      </c>
      <c r="W512" s="182">
        <v>0</v>
      </c>
      <c r="X512" s="177">
        <f t="shared" si="31"/>
        <v>0</v>
      </c>
      <c r="Y512" s="147">
        <v>0</v>
      </c>
      <c r="Z512" s="152">
        <v>0</v>
      </c>
    </row>
    <row r="513" spans="1:26" s="72" customFormat="1" ht="15" customHeight="1" x14ac:dyDescent="0.2">
      <c r="A513" s="157" t="s">
        <v>18</v>
      </c>
      <c r="B513" s="159" t="s">
        <v>0</v>
      </c>
      <c r="C513" s="161">
        <v>50016555</v>
      </c>
      <c r="D513" s="163" t="s">
        <v>597</v>
      </c>
      <c r="E513" s="165">
        <f t="shared" si="32"/>
        <v>1058</v>
      </c>
      <c r="F513" s="169">
        <v>79</v>
      </c>
      <c r="G513" s="105">
        <v>0</v>
      </c>
      <c r="H513" s="170">
        <v>79</v>
      </c>
      <c r="I513" s="127">
        <v>872</v>
      </c>
      <c r="J513" s="145">
        <v>570</v>
      </c>
      <c r="K513" s="174">
        <v>302</v>
      </c>
      <c r="L513" s="181">
        <v>0</v>
      </c>
      <c r="M513" s="146">
        <v>0</v>
      </c>
      <c r="N513" s="146">
        <v>0</v>
      </c>
      <c r="O513" s="182">
        <v>0</v>
      </c>
      <c r="P513" s="177">
        <f t="shared" si="29"/>
        <v>0</v>
      </c>
      <c r="Q513" s="105">
        <v>0</v>
      </c>
      <c r="R513" s="186">
        <v>0</v>
      </c>
      <c r="S513" s="181">
        <f t="shared" si="30"/>
        <v>107</v>
      </c>
      <c r="T513" s="146">
        <v>107</v>
      </c>
      <c r="U513" s="146">
        <v>0</v>
      </c>
      <c r="V513" s="146">
        <v>0</v>
      </c>
      <c r="W513" s="182">
        <v>0</v>
      </c>
      <c r="X513" s="177">
        <f t="shared" si="31"/>
        <v>0</v>
      </c>
      <c r="Y513" s="147">
        <v>0</v>
      </c>
      <c r="Z513" s="152">
        <v>0</v>
      </c>
    </row>
    <row r="514" spans="1:26" s="72" customFormat="1" ht="15" customHeight="1" x14ac:dyDescent="0.2">
      <c r="A514" s="157" t="s">
        <v>18</v>
      </c>
      <c r="B514" s="159" t="s">
        <v>0</v>
      </c>
      <c r="C514" s="161">
        <v>50025295</v>
      </c>
      <c r="D514" s="163" t="s">
        <v>598</v>
      </c>
      <c r="E514" s="165">
        <f t="shared" si="32"/>
        <v>777</v>
      </c>
      <c r="F514" s="169">
        <v>63</v>
      </c>
      <c r="G514" s="105">
        <v>0</v>
      </c>
      <c r="H514" s="170">
        <v>63</v>
      </c>
      <c r="I514" s="127">
        <v>714</v>
      </c>
      <c r="J514" s="145">
        <v>381</v>
      </c>
      <c r="K514" s="174">
        <v>333</v>
      </c>
      <c r="L514" s="181">
        <v>0</v>
      </c>
      <c r="M514" s="146">
        <v>0</v>
      </c>
      <c r="N514" s="146">
        <v>0</v>
      </c>
      <c r="O514" s="182">
        <v>0</v>
      </c>
      <c r="P514" s="177">
        <f t="shared" si="29"/>
        <v>0</v>
      </c>
      <c r="Q514" s="105">
        <v>0</v>
      </c>
      <c r="R514" s="186">
        <v>0</v>
      </c>
      <c r="S514" s="181">
        <f t="shared" si="30"/>
        <v>0</v>
      </c>
      <c r="T514" s="146">
        <v>0</v>
      </c>
      <c r="U514" s="146">
        <v>0</v>
      </c>
      <c r="V514" s="146">
        <v>0</v>
      </c>
      <c r="W514" s="182">
        <v>0</v>
      </c>
      <c r="X514" s="177">
        <f t="shared" si="31"/>
        <v>0</v>
      </c>
      <c r="Y514" s="147">
        <v>0</v>
      </c>
      <c r="Z514" s="152">
        <v>0</v>
      </c>
    </row>
    <row r="515" spans="1:26" s="72" customFormat="1" ht="15" customHeight="1" x14ac:dyDescent="0.2">
      <c r="A515" s="157" t="s">
        <v>18</v>
      </c>
      <c r="B515" s="159" t="s">
        <v>0</v>
      </c>
      <c r="C515" s="161">
        <v>50016113</v>
      </c>
      <c r="D515" s="163" t="s">
        <v>599</v>
      </c>
      <c r="E515" s="165">
        <f t="shared" si="32"/>
        <v>334</v>
      </c>
      <c r="F515" s="169">
        <v>0</v>
      </c>
      <c r="G515" s="105">
        <v>0</v>
      </c>
      <c r="H515" s="170">
        <v>0</v>
      </c>
      <c r="I515" s="127">
        <v>334</v>
      </c>
      <c r="J515" s="145">
        <v>64</v>
      </c>
      <c r="K515" s="174">
        <v>270</v>
      </c>
      <c r="L515" s="181">
        <v>0</v>
      </c>
      <c r="M515" s="146">
        <v>0</v>
      </c>
      <c r="N515" s="146">
        <v>0</v>
      </c>
      <c r="O515" s="182">
        <v>0</v>
      </c>
      <c r="P515" s="177">
        <f t="shared" si="29"/>
        <v>0</v>
      </c>
      <c r="Q515" s="105">
        <v>0</v>
      </c>
      <c r="R515" s="186">
        <v>0</v>
      </c>
      <c r="S515" s="181">
        <f t="shared" si="30"/>
        <v>0</v>
      </c>
      <c r="T515" s="146">
        <v>0</v>
      </c>
      <c r="U515" s="146">
        <v>0</v>
      </c>
      <c r="V515" s="146">
        <v>0</v>
      </c>
      <c r="W515" s="182">
        <v>0</v>
      </c>
      <c r="X515" s="177">
        <f t="shared" si="31"/>
        <v>0</v>
      </c>
      <c r="Y515" s="147">
        <v>0</v>
      </c>
      <c r="Z515" s="152">
        <v>0</v>
      </c>
    </row>
    <row r="516" spans="1:26" s="72" customFormat="1" ht="15" customHeight="1" x14ac:dyDescent="0.2">
      <c r="A516" s="157" t="s">
        <v>18</v>
      </c>
      <c r="B516" s="159" t="s">
        <v>0</v>
      </c>
      <c r="C516" s="161">
        <v>50032208</v>
      </c>
      <c r="D516" s="163" t="s">
        <v>600</v>
      </c>
      <c r="E516" s="165">
        <f t="shared" si="32"/>
        <v>558</v>
      </c>
      <c r="F516" s="169">
        <v>80</v>
      </c>
      <c r="G516" s="105">
        <v>0</v>
      </c>
      <c r="H516" s="170">
        <v>80</v>
      </c>
      <c r="I516" s="127">
        <v>478</v>
      </c>
      <c r="J516" s="145">
        <v>478</v>
      </c>
      <c r="K516" s="174">
        <v>0</v>
      </c>
      <c r="L516" s="181">
        <v>0</v>
      </c>
      <c r="M516" s="146">
        <v>0</v>
      </c>
      <c r="N516" s="146">
        <v>0</v>
      </c>
      <c r="O516" s="182">
        <v>0</v>
      </c>
      <c r="P516" s="177">
        <f t="shared" si="29"/>
        <v>0</v>
      </c>
      <c r="Q516" s="105">
        <v>0</v>
      </c>
      <c r="R516" s="186">
        <v>0</v>
      </c>
      <c r="S516" s="181">
        <f t="shared" si="30"/>
        <v>0</v>
      </c>
      <c r="T516" s="146">
        <v>0</v>
      </c>
      <c r="U516" s="146">
        <v>0</v>
      </c>
      <c r="V516" s="146">
        <v>0</v>
      </c>
      <c r="W516" s="182">
        <v>0</v>
      </c>
      <c r="X516" s="177">
        <f t="shared" si="31"/>
        <v>0</v>
      </c>
      <c r="Y516" s="147">
        <v>0</v>
      </c>
      <c r="Z516" s="152">
        <v>0</v>
      </c>
    </row>
    <row r="517" spans="1:26" s="72" customFormat="1" ht="15" customHeight="1" x14ac:dyDescent="0.2">
      <c r="A517" s="157" t="s">
        <v>18</v>
      </c>
      <c r="B517" s="159" t="s">
        <v>0</v>
      </c>
      <c r="C517" s="161">
        <v>50016539</v>
      </c>
      <c r="D517" s="163" t="s">
        <v>601</v>
      </c>
      <c r="E517" s="165">
        <f t="shared" si="32"/>
        <v>466</v>
      </c>
      <c r="F517" s="169">
        <v>41</v>
      </c>
      <c r="G517" s="105">
        <v>0</v>
      </c>
      <c r="H517" s="170">
        <v>41</v>
      </c>
      <c r="I517" s="127">
        <v>298</v>
      </c>
      <c r="J517" s="145">
        <v>298</v>
      </c>
      <c r="K517" s="174">
        <v>0</v>
      </c>
      <c r="L517" s="181">
        <v>0</v>
      </c>
      <c r="M517" s="146">
        <v>0</v>
      </c>
      <c r="N517" s="146">
        <v>0</v>
      </c>
      <c r="O517" s="182">
        <v>0</v>
      </c>
      <c r="P517" s="177">
        <f t="shared" si="29"/>
        <v>0</v>
      </c>
      <c r="Q517" s="105">
        <v>0</v>
      </c>
      <c r="R517" s="186">
        <v>0</v>
      </c>
      <c r="S517" s="181">
        <f t="shared" si="30"/>
        <v>127</v>
      </c>
      <c r="T517" s="146">
        <v>127</v>
      </c>
      <c r="U517" s="146">
        <v>0</v>
      </c>
      <c r="V517" s="146">
        <v>0</v>
      </c>
      <c r="W517" s="182">
        <v>0</v>
      </c>
      <c r="X517" s="177">
        <f t="shared" si="31"/>
        <v>0</v>
      </c>
      <c r="Y517" s="147">
        <v>0</v>
      </c>
      <c r="Z517" s="152">
        <v>0</v>
      </c>
    </row>
    <row r="518" spans="1:26" s="72" customFormat="1" ht="15" customHeight="1" x14ac:dyDescent="0.2">
      <c r="A518" s="157" t="s">
        <v>18</v>
      </c>
      <c r="B518" s="159" t="s">
        <v>0</v>
      </c>
      <c r="C518" s="161">
        <v>50032410</v>
      </c>
      <c r="D518" s="163" t="s">
        <v>602</v>
      </c>
      <c r="E518" s="165">
        <f t="shared" si="32"/>
        <v>616</v>
      </c>
      <c r="F518" s="169">
        <v>41</v>
      </c>
      <c r="G518" s="105">
        <v>0</v>
      </c>
      <c r="H518" s="170">
        <v>41</v>
      </c>
      <c r="I518" s="127">
        <v>473</v>
      </c>
      <c r="J518" s="145">
        <v>321</v>
      </c>
      <c r="K518" s="174">
        <v>152</v>
      </c>
      <c r="L518" s="181">
        <v>0</v>
      </c>
      <c r="M518" s="146">
        <v>0</v>
      </c>
      <c r="N518" s="146">
        <v>0</v>
      </c>
      <c r="O518" s="182">
        <v>0</v>
      </c>
      <c r="P518" s="177">
        <f t="shared" si="29"/>
        <v>0</v>
      </c>
      <c r="Q518" s="105">
        <v>0</v>
      </c>
      <c r="R518" s="186">
        <v>0</v>
      </c>
      <c r="S518" s="181">
        <f t="shared" si="30"/>
        <v>102</v>
      </c>
      <c r="T518" s="146">
        <v>102</v>
      </c>
      <c r="U518" s="146">
        <v>0</v>
      </c>
      <c r="V518" s="146">
        <v>0</v>
      </c>
      <c r="W518" s="182">
        <v>0</v>
      </c>
      <c r="X518" s="177">
        <f t="shared" si="31"/>
        <v>0</v>
      </c>
      <c r="Y518" s="147">
        <v>0</v>
      </c>
      <c r="Z518" s="152">
        <v>0</v>
      </c>
    </row>
    <row r="519" spans="1:26" s="72" customFormat="1" ht="15" customHeight="1" x14ac:dyDescent="0.2">
      <c r="A519" s="157" t="s">
        <v>18</v>
      </c>
      <c r="B519" s="159" t="s">
        <v>0</v>
      </c>
      <c r="C519" s="161">
        <v>50016172</v>
      </c>
      <c r="D519" s="163" t="s">
        <v>603</v>
      </c>
      <c r="E519" s="165">
        <f t="shared" si="32"/>
        <v>530</v>
      </c>
      <c r="F519" s="169">
        <v>79</v>
      </c>
      <c r="G519" s="105">
        <v>0</v>
      </c>
      <c r="H519" s="170">
        <v>79</v>
      </c>
      <c r="I519" s="127">
        <v>451</v>
      </c>
      <c r="J519" s="145">
        <v>451</v>
      </c>
      <c r="K519" s="174">
        <v>0</v>
      </c>
      <c r="L519" s="181">
        <v>0</v>
      </c>
      <c r="M519" s="146">
        <v>0</v>
      </c>
      <c r="N519" s="146">
        <v>0</v>
      </c>
      <c r="O519" s="182">
        <v>0</v>
      </c>
      <c r="P519" s="177">
        <f t="shared" si="29"/>
        <v>0</v>
      </c>
      <c r="Q519" s="105">
        <v>0</v>
      </c>
      <c r="R519" s="186">
        <v>0</v>
      </c>
      <c r="S519" s="181">
        <f t="shared" si="30"/>
        <v>0</v>
      </c>
      <c r="T519" s="146">
        <v>0</v>
      </c>
      <c r="U519" s="146">
        <v>0</v>
      </c>
      <c r="V519" s="146">
        <v>0</v>
      </c>
      <c r="W519" s="182">
        <v>0</v>
      </c>
      <c r="X519" s="177">
        <f t="shared" si="31"/>
        <v>0</v>
      </c>
      <c r="Y519" s="147">
        <v>0</v>
      </c>
      <c r="Z519" s="152">
        <v>0</v>
      </c>
    </row>
    <row r="520" spans="1:26" s="72" customFormat="1" ht="15" customHeight="1" x14ac:dyDescent="0.2">
      <c r="A520" s="157" t="s">
        <v>18</v>
      </c>
      <c r="B520" s="159" t="s">
        <v>0</v>
      </c>
      <c r="C520" s="161">
        <v>50016342</v>
      </c>
      <c r="D520" s="163" t="s">
        <v>604</v>
      </c>
      <c r="E520" s="165">
        <f t="shared" si="32"/>
        <v>305</v>
      </c>
      <c r="F520" s="169">
        <v>43</v>
      </c>
      <c r="G520" s="105">
        <v>0</v>
      </c>
      <c r="H520" s="170">
        <v>43</v>
      </c>
      <c r="I520" s="127">
        <v>262</v>
      </c>
      <c r="J520" s="145">
        <v>262</v>
      </c>
      <c r="K520" s="174">
        <v>0</v>
      </c>
      <c r="L520" s="181">
        <v>0</v>
      </c>
      <c r="M520" s="146">
        <v>0</v>
      </c>
      <c r="N520" s="146">
        <v>0</v>
      </c>
      <c r="O520" s="182">
        <v>0</v>
      </c>
      <c r="P520" s="177">
        <f t="shared" si="29"/>
        <v>0</v>
      </c>
      <c r="Q520" s="105">
        <v>0</v>
      </c>
      <c r="R520" s="186">
        <v>0</v>
      </c>
      <c r="S520" s="181">
        <f t="shared" si="30"/>
        <v>0</v>
      </c>
      <c r="T520" s="146">
        <v>0</v>
      </c>
      <c r="U520" s="146">
        <v>0</v>
      </c>
      <c r="V520" s="146">
        <v>0</v>
      </c>
      <c r="W520" s="182">
        <v>0</v>
      </c>
      <c r="X520" s="177">
        <f t="shared" si="31"/>
        <v>0</v>
      </c>
      <c r="Y520" s="147">
        <v>0</v>
      </c>
      <c r="Z520" s="152">
        <v>0</v>
      </c>
    </row>
    <row r="521" spans="1:26" s="72" customFormat="1" ht="15" customHeight="1" x14ac:dyDescent="0.2">
      <c r="A521" s="157" t="s">
        <v>18</v>
      </c>
      <c r="B521" s="159" t="s">
        <v>0</v>
      </c>
      <c r="C521" s="161">
        <v>50016547</v>
      </c>
      <c r="D521" s="163" t="s">
        <v>605</v>
      </c>
      <c r="E521" s="165">
        <f t="shared" si="32"/>
        <v>876</v>
      </c>
      <c r="F521" s="169">
        <v>79</v>
      </c>
      <c r="G521" s="105">
        <v>0</v>
      </c>
      <c r="H521" s="170">
        <v>79</v>
      </c>
      <c r="I521" s="127">
        <v>647</v>
      </c>
      <c r="J521" s="145">
        <v>298</v>
      </c>
      <c r="K521" s="174">
        <v>349</v>
      </c>
      <c r="L521" s="181">
        <v>0</v>
      </c>
      <c r="M521" s="146">
        <v>0</v>
      </c>
      <c r="N521" s="146">
        <v>0</v>
      </c>
      <c r="O521" s="182">
        <v>0</v>
      </c>
      <c r="P521" s="177">
        <f t="shared" si="29"/>
        <v>0</v>
      </c>
      <c r="Q521" s="105">
        <v>0</v>
      </c>
      <c r="R521" s="186">
        <v>0</v>
      </c>
      <c r="S521" s="181">
        <f t="shared" si="30"/>
        <v>150</v>
      </c>
      <c r="T521" s="146">
        <v>150</v>
      </c>
      <c r="U521" s="146">
        <v>0</v>
      </c>
      <c r="V521" s="146">
        <v>0</v>
      </c>
      <c r="W521" s="182">
        <v>0</v>
      </c>
      <c r="X521" s="177">
        <f t="shared" si="31"/>
        <v>0</v>
      </c>
      <c r="Y521" s="147">
        <v>0</v>
      </c>
      <c r="Z521" s="152">
        <v>0</v>
      </c>
    </row>
    <row r="522" spans="1:26" s="72" customFormat="1" ht="15" customHeight="1" x14ac:dyDescent="0.2">
      <c r="A522" s="157" t="s">
        <v>18</v>
      </c>
      <c r="B522" s="159" t="s">
        <v>2</v>
      </c>
      <c r="C522" s="161">
        <v>50022555</v>
      </c>
      <c r="D522" s="163" t="s">
        <v>606</v>
      </c>
      <c r="E522" s="165">
        <f t="shared" si="32"/>
        <v>137</v>
      </c>
      <c r="F522" s="169">
        <v>33</v>
      </c>
      <c r="G522" s="105">
        <v>0</v>
      </c>
      <c r="H522" s="170">
        <v>33</v>
      </c>
      <c r="I522" s="127">
        <v>104</v>
      </c>
      <c r="J522" s="145">
        <v>0</v>
      </c>
      <c r="K522" s="174">
        <v>104</v>
      </c>
      <c r="L522" s="181">
        <v>0</v>
      </c>
      <c r="M522" s="146">
        <v>0</v>
      </c>
      <c r="N522" s="146">
        <v>0</v>
      </c>
      <c r="O522" s="182">
        <v>0</v>
      </c>
      <c r="P522" s="177">
        <f t="shared" si="29"/>
        <v>0</v>
      </c>
      <c r="Q522" s="105">
        <v>0</v>
      </c>
      <c r="R522" s="186">
        <v>0</v>
      </c>
      <c r="S522" s="181">
        <f t="shared" si="30"/>
        <v>0</v>
      </c>
      <c r="T522" s="146">
        <v>0</v>
      </c>
      <c r="U522" s="146">
        <v>0</v>
      </c>
      <c r="V522" s="146">
        <v>0</v>
      </c>
      <c r="W522" s="182">
        <v>0</v>
      </c>
      <c r="X522" s="177">
        <f t="shared" si="31"/>
        <v>0</v>
      </c>
      <c r="Y522" s="147">
        <v>0</v>
      </c>
      <c r="Z522" s="152">
        <v>0</v>
      </c>
    </row>
    <row r="523" spans="1:26" s="72" customFormat="1" ht="15" customHeight="1" x14ac:dyDescent="0.2">
      <c r="A523" s="157" t="s">
        <v>18</v>
      </c>
      <c r="B523" s="159" t="s">
        <v>2</v>
      </c>
      <c r="C523" s="161">
        <v>50016768</v>
      </c>
      <c r="D523" s="163" t="s">
        <v>607</v>
      </c>
      <c r="E523" s="165">
        <f t="shared" si="32"/>
        <v>153</v>
      </c>
      <c r="F523" s="169">
        <v>0</v>
      </c>
      <c r="G523" s="105">
        <v>0</v>
      </c>
      <c r="H523" s="170">
        <v>0</v>
      </c>
      <c r="I523" s="127">
        <v>153</v>
      </c>
      <c r="J523" s="145">
        <v>60</v>
      </c>
      <c r="K523" s="174">
        <v>93</v>
      </c>
      <c r="L523" s="181">
        <v>0</v>
      </c>
      <c r="M523" s="146">
        <v>0</v>
      </c>
      <c r="N523" s="146">
        <v>0</v>
      </c>
      <c r="O523" s="182">
        <v>0</v>
      </c>
      <c r="P523" s="177">
        <f t="shared" si="29"/>
        <v>0</v>
      </c>
      <c r="Q523" s="105">
        <v>0</v>
      </c>
      <c r="R523" s="186">
        <v>0</v>
      </c>
      <c r="S523" s="181">
        <f t="shared" si="30"/>
        <v>0</v>
      </c>
      <c r="T523" s="146">
        <v>0</v>
      </c>
      <c r="U523" s="146">
        <v>0</v>
      </c>
      <c r="V523" s="146">
        <v>0</v>
      </c>
      <c r="W523" s="182">
        <v>0</v>
      </c>
      <c r="X523" s="177">
        <f t="shared" si="31"/>
        <v>0</v>
      </c>
      <c r="Y523" s="147">
        <v>0</v>
      </c>
      <c r="Z523" s="152">
        <v>0</v>
      </c>
    </row>
    <row r="524" spans="1:26" s="72" customFormat="1" ht="15" customHeight="1" x14ac:dyDescent="0.2">
      <c r="A524" s="157" t="s">
        <v>18</v>
      </c>
      <c r="B524" s="159" t="s">
        <v>2</v>
      </c>
      <c r="C524" s="161">
        <v>50016938</v>
      </c>
      <c r="D524" s="163" t="s">
        <v>1023</v>
      </c>
      <c r="E524" s="165">
        <f t="shared" si="32"/>
        <v>116</v>
      </c>
      <c r="F524" s="169">
        <v>11</v>
      </c>
      <c r="G524" s="105">
        <v>0</v>
      </c>
      <c r="H524" s="170">
        <v>11</v>
      </c>
      <c r="I524" s="127">
        <v>105</v>
      </c>
      <c r="J524" s="145">
        <v>58</v>
      </c>
      <c r="K524" s="174">
        <v>47</v>
      </c>
      <c r="L524" s="181">
        <v>0</v>
      </c>
      <c r="M524" s="146">
        <v>0</v>
      </c>
      <c r="N524" s="146">
        <v>0</v>
      </c>
      <c r="O524" s="182">
        <v>0</v>
      </c>
      <c r="P524" s="177">
        <f t="shared" si="29"/>
        <v>0</v>
      </c>
      <c r="Q524" s="105">
        <v>0</v>
      </c>
      <c r="R524" s="186">
        <v>0</v>
      </c>
      <c r="S524" s="181">
        <f t="shared" si="30"/>
        <v>0</v>
      </c>
      <c r="T524" s="146">
        <v>0</v>
      </c>
      <c r="U524" s="146">
        <v>0</v>
      </c>
      <c r="V524" s="146">
        <v>0</v>
      </c>
      <c r="W524" s="182">
        <v>0</v>
      </c>
      <c r="X524" s="177">
        <f t="shared" si="31"/>
        <v>0</v>
      </c>
      <c r="Y524" s="147">
        <v>0</v>
      </c>
      <c r="Z524" s="152">
        <v>0</v>
      </c>
    </row>
    <row r="525" spans="1:26" s="72" customFormat="1" ht="15" customHeight="1" x14ac:dyDescent="0.2">
      <c r="A525" s="157" t="s">
        <v>18</v>
      </c>
      <c r="B525" s="159" t="s">
        <v>2</v>
      </c>
      <c r="C525" s="161">
        <v>50025473</v>
      </c>
      <c r="D525" s="163" t="s">
        <v>608</v>
      </c>
      <c r="E525" s="165">
        <f t="shared" si="32"/>
        <v>61</v>
      </c>
      <c r="F525" s="169">
        <v>10</v>
      </c>
      <c r="G525" s="105">
        <v>0</v>
      </c>
      <c r="H525" s="170">
        <v>10</v>
      </c>
      <c r="I525" s="127">
        <v>51</v>
      </c>
      <c r="J525" s="145">
        <v>51</v>
      </c>
      <c r="K525" s="174">
        <v>0</v>
      </c>
      <c r="L525" s="181">
        <v>0</v>
      </c>
      <c r="M525" s="146">
        <v>0</v>
      </c>
      <c r="N525" s="146">
        <v>0</v>
      </c>
      <c r="O525" s="182">
        <v>0</v>
      </c>
      <c r="P525" s="177">
        <f t="shared" si="29"/>
        <v>0</v>
      </c>
      <c r="Q525" s="105">
        <v>0</v>
      </c>
      <c r="R525" s="186">
        <v>0</v>
      </c>
      <c r="S525" s="181">
        <f t="shared" si="30"/>
        <v>0</v>
      </c>
      <c r="T525" s="146">
        <v>0</v>
      </c>
      <c r="U525" s="146">
        <v>0</v>
      </c>
      <c r="V525" s="146">
        <v>0</v>
      </c>
      <c r="W525" s="182">
        <v>0</v>
      </c>
      <c r="X525" s="177">
        <f t="shared" si="31"/>
        <v>0</v>
      </c>
      <c r="Y525" s="147">
        <v>0</v>
      </c>
      <c r="Z525" s="152">
        <v>0</v>
      </c>
    </row>
    <row r="526" spans="1:26" s="72" customFormat="1" ht="15" customHeight="1" x14ac:dyDescent="0.2">
      <c r="A526" s="157" t="s">
        <v>18</v>
      </c>
      <c r="B526" s="159" t="s">
        <v>2</v>
      </c>
      <c r="C526" s="161">
        <v>50025490</v>
      </c>
      <c r="D526" s="163" t="s">
        <v>609</v>
      </c>
      <c r="E526" s="165">
        <f t="shared" si="32"/>
        <v>86</v>
      </c>
      <c r="F526" s="169">
        <v>17</v>
      </c>
      <c r="G526" s="105">
        <v>0</v>
      </c>
      <c r="H526" s="170">
        <v>17</v>
      </c>
      <c r="I526" s="127">
        <v>69</v>
      </c>
      <c r="J526" s="145">
        <v>69</v>
      </c>
      <c r="K526" s="174">
        <v>0</v>
      </c>
      <c r="L526" s="181">
        <v>0</v>
      </c>
      <c r="M526" s="146">
        <v>0</v>
      </c>
      <c r="N526" s="146">
        <v>0</v>
      </c>
      <c r="O526" s="182">
        <v>0</v>
      </c>
      <c r="P526" s="177">
        <f t="shared" ref="P526:P587" si="33">SUM(Q526:R526)</f>
        <v>0</v>
      </c>
      <c r="Q526" s="105">
        <v>0</v>
      </c>
      <c r="R526" s="186">
        <v>0</v>
      </c>
      <c r="S526" s="181">
        <f t="shared" ref="S526:S587" si="34">SUM(T526:W526)</f>
        <v>0</v>
      </c>
      <c r="T526" s="146">
        <v>0</v>
      </c>
      <c r="U526" s="146">
        <v>0</v>
      </c>
      <c r="V526" s="146">
        <v>0</v>
      </c>
      <c r="W526" s="182">
        <v>0</v>
      </c>
      <c r="X526" s="177">
        <f t="shared" ref="X526:X587" si="35">SUM(Y526:Z526)</f>
        <v>0</v>
      </c>
      <c r="Y526" s="147">
        <v>0</v>
      </c>
      <c r="Z526" s="152">
        <v>0</v>
      </c>
    </row>
    <row r="527" spans="1:26" s="72" customFormat="1" ht="15" customHeight="1" x14ac:dyDescent="0.2">
      <c r="A527" s="157" t="s">
        <v>18</v>
      </c>
      <c r="B527" s="159" t="s">
        <v>2</v>
      </c>
      <c r="C527" s="161">
        <v>50016130</v>
      </c>
      <c r="D527" s="163" t="s">
        <v>610</v>
      </c>
      <c r="E527" s="165">
        <f t="shared" ref="E527:E588" si="36">SUM(F527+I527+L527+P527+S527+X527)</f>
        <v>808</v>
      </c>
      <c r="F527" s="169">
        <v>32</v>
      </c>
      <c r="G527" s="105">
        <v>0</v>
      </c>
      <c r="H527" s="170">
        <v>32</v>
      </c>
      <c r="I527" s="127">
        <v>776</v>
      </c>
      <c r="J527" s="145">
        <v>464</v>
      </c>
      <c r="K527" s="174">
        <v>312</v>
      </c>
      <c r="L527" s="181">
        <v>0</v>
      </c>
      <c r="M527" s="146">
        <v>0</v>
      </c>
      <c r="N527" s="146">
        <v>0</v>
      </c>
      <c r="O527" s="182">
        <v>0</v>
      </c>
      <c r="P527" s="177">
        <f t="shared" si="33"/>
        <v>0</v>
      </c>
      <c r="Q527" s="105">
        <v>0</v>
      </c>
      <c r="R527" s="186">
        <v>0</v>
      </c>
      <c r="S527" s="181">
        <f t="shared" si="34"/>
        <v>0</v>
      </c>
      <c r="T527" s="146">
        <v>0</v>
      </c>
      <c r="U527" s="146">
        <v>0</v>
      </c>
      <c r="V527" s="146">
        <v>0</v>
      </c>
      <c r="W527" s="182">
        <v>0</v>
      </c>
      <c r="X527" s="177">
        <f t="shared" si="35"/>
        <v>0</v>
      </c>
      <c r="Y527" s="147">
        <v>0</v>
      </c>
      <c r="Z527" s="152">
        <v>0</v>
      </c>
    </row>
    <row r="528" spans="1:26" s="72" customFormat="1" ht="15" customHeight="1" x14ac:dyDescent="0.2">
      <c r="A528" s="157" t="s">
        <v>18</v>
      </c>
      <c r="B528" s="159" t="s">
        <v>2</v>
      </c>
      <c r="C528" s="161">
        <v>50025481</v>
      </c>
      <c r="D528" s="163" t="s">
        <v>611</v>
      </c>
      <c r="E528" s="165">
        <f t="shared" si="36"/>
        <v>104</v>
      </c>
      <c r="F528" s="169">
        <v>11</v>
      </c>
      <c r="G528" s="105">
        <v>0</v>
      </c>
      <c r="H528" s="170">
        <v>11</v>
      </c>
      <c r="I528" s="127">
        <v>93</v>
      </c>
      <c r="J528" s="145">
        <v>93</v>
      </c>
      <c r="K528" s="174">
        <v>0</v>
      </c>
      <c r="L528" s="181">
        <v>0</v>
      </c>
      <c r="M528" s="146">
        <v>0</v>
      </c>
      <c r="N528" s="146">
        <v>0</v>
      </c>
      <c r="O528" s="182">
        <v>0</v>
      </c>
      <c r="P528" s="177">
        <f t="shared" si="33"/>
        <v>0</v>
      </c>
      <c r="Q528" s="105">
        <v>0</v>
      </c>
      <c r="R528" s="186">
        <v>0</v>
      </c>
      <c r="S528" s="181">
        <f t="shared" si="34"/>
        <v>0</v>
      </c>
      <c r="T528" s="146">
        <v>0</v>
      </c>
      <c r="U528" s="146">
        <v>0</v>
      </c>
      <c r="V528" s="146">
        <v>0</v>
      </c>
      <c r="W528" s="182">
        <v>0</v>
      </c>
      <c r="X528" s="177">
        <f t="shared" si="35"/>
        <v>0</v>
      </c>
      <c r="Y528" s="147">
        <v>0</v>
      </c>
      <c r="Z528" s="152">
        <v>0</v>
      </c>
    </row>
    <row r="529" spans="1:26" s="72" customFormat="1" ht="15" customHeight="1" x14ac:dyDescent="0.2">
      <c r="A529" s="157" t="s">
        <v>18</v>
      </c>
      <c r="B529" s="159" t="s">
        <v>2</v>
      </c>
      <c r="C529" s="161">
        <v>50030043</v>
      </c>
      <c r="D529" s="163" t="s">
        <v>612</v>
      </c>
      <c r="E529" s="165">
        <f t="shared" si="36"/>
        <v>563</v>
      </c>
      <c r="F529" s="169">
        <v>26</v>
      </c>
      <c r="G529" s="105">
        <v>0</v>
      </c>
      <c r="H529" s="170">
        <v>26</v>
      </c>
      <c r="I529" s="127">
        <v>537</v>
      </c>
      <c r="J529" s="145">
        <v>392</v>
      </c>
      <c r="K529" s="174">
        <v>145</v>
      </c>
      <c r="L529" s="181">
        <v>0</v>
      </c>
      <c r="M529" s="146">
        <v>0</v>
      </c>
      <c r="N529" s="146">
        <v>0</v>
      </c>
      <c r="O529" s="182">
        <v>0</v>
      </c>
      <c r="P529" s="177">
        <f t="shared" si="33"/>
        <v>0</v>
      </c>
      <c r="Q529" s="105">
        <v>0</v>
      </c>
      <c r="R529" s="186">
        <v>0</v>
      </c>
      <c r="S529" s="181">
        <f t="shared" si="34"/>
        <v>0</v>
      </c>
      <c r="T529" s="146">
        <v>0</v>
      </c>
      <c r="U529" s="146">
        <v>0</v>
      </c>
      <c r="V529" s="146">
        <v>0</v>
      </c>
      <c r="W529" s="182">
        <v>0</v>
      </c>
      <c r="X529" s="177">
        <f t="shared" si="35"/>
        <v>0</v>
      </c>
      <c r="Y529" s="147">
        <v>0</v>
      </c>
      <c r="Z529" s="152">
        <v>0</v>
      </c>
    </row>
    <row r="530" spans="1:26" s="72" customFormat="1" ht="15" customHeight="1" x14ac:dyDescent="0.2">
      <c r="A530" s="157" t="s">
        <v>18</v>
      </c>
      <c r="B530" s="159" t="s">
        <v>2</v>
      </c>
      <c r="C530" s="161">
        <v>50030426</v>
      </c>
      <c r="D530" s="163" t="s">
        <v>613</v>
      </c>
      <c r="E530" s="165">
        <f t="shared" si="36"/>
        <v>614</v>
      </c>
      <c r="F530" s="169">
        <v>0</v>
      </c>
      <c r="G530" s="105">
        <v>0</v>
      </c>
      <c r="H530" s="170">
        <v>0</v>
      </c>
      <c r="I530" s="127">
        <v>614</v>
      </c>
      <c r="J530" s="145">
        <v>436</v>
      </c>
      <c r="K530" s="174">
        <v>178</v>
      </c>
      <c r="L530" s="181">
        <v>0</v>
      </c>
      <c r="M530" s="146">
        <v>0</v>
      </c>
      <c r="N530" s="146">
        <v>0</v>
      </c>
      <c r="O530" s="182">
        <v>0</v>
      </c>
      <c r="P530" s="177">
        <f t="shared" si="33"/>
        <v>0</v>
      </c>
      <c r="Q530" s="105">
        <v>0</v>
      </c>
      <c r="R530" s="186">
        <v>0</v>
      </c>
      <c r="S530" s="181">
        <f t="shared" si="34"/>
        <v>0</v>
      </c>
      <c r="T530" s="146">
        <v>0</v>
      </c>
      <c r="U530" s="146">
        <v>0</v>
      </c>
      <c r="V530" s="146">
        <v>0</v>
      </c>
      <c r="W530" s="182">
        <v>0</v>
      </c>
      <c r="X530" s="177">
        <f t="shared" si="35"/>
        <v>0</v>
      </c>
      <c r="Y530" s="147">
        <v>0</v>
      </c>
      <c r="Z530" s="152">
        <v>0</v>
      </c>
    </row>
    <row r="531" spans="1:26" s="72" customFormat="1" ht="15" customHeight="1" x14ac:dyDescent="0.2">
      <c r="A531" s="157" t="s">
        <v>18</v>
      </c>
      <c r="B531" s="159" t="s">
        <v>2</v>
      </c>
      <c r="C531" s="161">
        <v>50040600</v>
      </c>
      <c r="D531" s="163" t="s">
        <v>614</v>
      </c>
      <c r="E531" s="165">
        <f t="shared" si="36"/>
        <v>157</v>
      </c>
      <c r="F531" s="169">
        <v>24</v>
      </c>
      <c r="G531" s="105">
        <v>0</v>
      </c>
      <c r="H531" s="170">
        <v>24</v>
      </c>
      <c r="I531" s="127">
        <v>133</v>
      </c>
      <c r="J531" s="145">
        <v>133</v>
      </c>
      <c r="K531" s="174">
        <v>0</v>
      </c>
      <c r="L531" s="181">
        <v>0</v>
      </c>
      <c r="M531" s="146">
        <v>0</v>
      </c>
      <c r="N531" s="146">
        <v>0</v>
      </c>
      <c r="O531" s="182">
        <v>0</v>
      </c>
      <c r="P531" s="177">
        <f t="shared" si="33"/>
        <v>0</v>
      </c>
      <c r="Q531" s="105">
        <v>0</v>
      </c>
      <c r="R531" s="186">
        <v>0</v>
      </c>
      <c r="S531" s="181">
        <f t="shared" si="34"/>
        <v>0</v>
      </c>
      <c r="T531" s="146">
        <v>0</v>
      </c>
      <c r="U531" s="146">
        <v>0</v>
      </c>
      <c r="V531" s="146">
        <v>0</v>
      </c>
      <c r="W531" s="182">
        <v>0</v>
      </c>
      <c r="X531" s="177">
        <f t="shared" si="35"/>
        <v>0</v>
      </c>
      <c r="Y531" s="147">
        <v>0</v>
      </c>
      <c r="Z531" s="152">
        <v>0</v>
      </c>
    </row>
    <row r="532" spans="1:26" s="72" customFormat="1" ht="15" customHeight="1" x14ac:dyDescent="0.2">
      <c r="A532" s="157" t="s">
        <v>18</v>
      </c>
      <c r="B532" s="159" t="s">
        <v>2</v>
      </c>
      <c r="C532" s="161">
        <v>50029495</v>
      </c>
      <c r="D532" s="163" t="s">
        <v>615</v>
      </c>
      <c r="E532" s="165">
        <f t="shared" si="36"/>
        <v>71</v>
      </c>
      <c r="F532" s="169">
        <v>0</v>
      </c>
      <c r="G532" s="105">
        <v>0</v>
      </c>
      <c r="H532" s="170">
        <v>0</v>
      </c>
      <c r="I532" s="127">
        <v>71</v>
      </c>
      <c r="J532" s="145">
        <v>46</v>
      </c>
      <c r="K532" s="174">
        <v>25</v>
      </c>
      <c r="L532" s="181">
        <v>0</v>
      </c>
      <c r="M532" s="146">
        <v>0</v>
      </c>
      <c r="N532" s="146">
        <v>0</v>
      </c>
      <c r="O532" s="182">
        <v>0</v>
      </c>
      <c r="P532" s="177">
        <f t="shared" si="33"/>
        <v>0</v>
      </c>
      <c r="Q532" s="105">
        <v>0</v>
      </c>
      <c r="R532" s="186">
        <v>0</v>
      </c>
      <c r="S532" s="181">
        <f t="shared" si="34"/>
        <v>0</v>
      </c>
      <c r="T532" s="146">
        <v>0</v>
      </c>
      <c r="U532" s="146">
        <v>0</v>
      </c>
      <c r="V532" s="146">
        <v>0</v>
      </c>
      <c r="W532" s="182">
        <v>0</v>
      </c>
      <c r="X532" s="177">
        <f t="shared" si="35"/>
        <v>0</v>
      </c>
      <c r="Y532" s="147">
        <v>0</v>
      </c>
      <c r="Z532" s="152">
        <v>0</v>
      </c>
    </row>
    <row r="533" spans="1:26" s="72" customFormat="1" ht="15" customHeight="1" x14ac:dyDescent="0.2">
      <c r="A533" s="157" t="s">
        <v>18</v>
      </c>
      <c r="B533" s="159" t="s">
        <v>2</v>
      </c>
      <c r="C533" s="161">
        <v>50060007</v>
      </c>
      <c r="D533" s="163" t="s">
        <v>616</v>
      </c>
      <c r="E533" s="165">
        <f t="shared" si="36"/>
        <v>483</v>
      </c>
      <c r="F533" s="169">
        <v>69</v>
      </c>
      <c r="G533" s="105">
        <v>0</v>
      </c>
      <c r="H533" s="170">
        <v>69</v>
      </c>
      <c r="I533" s="127">
        <v>414</v>
      </c>
      <c r="J533" s="145">
        <v>374</v>
      </c>
      <c r="K533" s="174">
        <v>40</v>
      </c>
      <c r="L533" s="181">
        <v>0</v>
      </c>
      <c r="M533" s="146">
        <v>0</v>
      </c>
      <c r="N533" s="146">
        <v>0</v>
      </c>
      <c r="O533" s="182">
        <v>0</v>
      </c>
      <c r="P533" s="177">
        <f t="shared" si="33"/>
        <v>0</v>
      </c>
      <c r="Q533" s="105">
        <v>0</v>
      </c>
      <c r="R533" s="186">
        <v>0</v>
      </c>
      <c r="S533" s="181">
        <f t="shared" si="34"/>
        <v>0</v>
      </c>
      <c r="T533" s="146">
        <v>0</v>
      </c>
      <c r="U533" s="146">
        <v>0</v>
      </c>
      <c r="V533" s="146">
        <v>0</v>
      </c>
      <c r="W533" s="182">
        <v>0</v>
      </c>
      <c r="X533" s="177">
        <f t="shared" si="35"/>
        <v>0</v>
      </c>
      <c r="Y533" s="147">
        <v>0</v>
      </c>
      <c r="Z533" s="152">
        <v>0</v>
      </c>
    </row>
    <row r="534" spans="1:26" s="72" customFormat="1" ht="15" customHeight="1" x14ac:dyDescent="0.2">
      <c r="A534" s="157" t="s">
        <v>18</v>
      </c>
      <c r="B534" s="159" t="s">
        <v>2</v>
      </c>
      <c r="C534" s="161">
        <v>50016245</v>
      </c>
      <c r="D534" s="163" t="s">
        <v>617</v>
      </c>
      <c r="E534" s="165">
        <f t="shared" si="36"/>
        <v>946</v>
      </c>
      <c r="F534" s="169">
        <v>65</v>
      </c>
      <c r="G534" s="105">
        <v>0</v>
      </c>
      <c r="H534" s="170">
        <v>65</v>
      </c>
      <c r="I534" s="127">
        <v>881</v>
      </c>
      <c r="J534" s="145">
        <v>620</v>
      </c>
      <c r="K534" s="174">
        <v>261</v>
      </c>
      <c r="L534" s="181">
        <v>0</v>
      </c>
      <c r="M534" s="146">
        <v>0</v>
      </c>
      <c r="N534" s="146">
        <v>0</v>
      </c>
      <c r="O534" s="182">
        <v>0</v>
      </c>
      <c r="P534" s="177">
        <f t="shared" si="33"/>
        <v>0</v>
      </c>
      <c r="Q534" s="105">
        <v>0</v>
      </c>
      <c r="R534" s="186">
        <v>0</v>
      </c>
      <c r="S534" s="181">
        <f t="shared" si="34"/>
        <v>0</v>
      </c>
      <c r="T534" s="146">
        <v>0</v>
      </c>
      <c r="U534" s="146">
        <v>0</v>
      </c>
      <c r="V534" s="146">
        <v>0</v>
      </c>
      <c r="W534" s="182">
        <v>0</v>
      </c>
      <c r="X534" s="177">
        <f t="shared" si="35"/>
        <v>0</v>
      </c>
      <c r="Y534" s="147">
        <v>0</v>
      </c>
      <c r="Z534" s="152">
        <v>0</v>
      </c>
    </row>
    <row r="535" spans="1:26" s="72" customFormat="1" ht="15" customHeight="1" x14ac:dyDescent="0.2">
      <c r="A535" s="157" t="s">
        <v>18</v>
      </c>
      <c r="B535" s="159" t="s">
        <v>2</v>
      </c>
      <c r="C535" s="161">
        <v>50030434</v>
      </c>
      <c r="D535" s="163" t="s">
        <v>618</v>
      </c>
      <c r="E535" s="165">
        <f t="shared" si="36"/>
        <v>247</v>
      </c>
      <c r="F535" s="169">
        <v>57</v>
      </c>
      <c r="G535" s="105">
        <v>0</v>
      </c>
      <c r="H535" s="170">
        <v>57</v>
      </c>
      <c r="I535" s="127">
        <v>190</v>
      </c>
      <c r="J535" s="145">
        <v>190</v>
      </c>
      <c r="K535" s="174">
        <v>0</v>
      </c>
      <c r="L535" s="181">
        <v>0</v>
      </c>
      <c r="M535" s="146">
        <v>0</v>
      </c>
      <c r="N535" s="146">
        <v>0</v>
      </c>
      <c r="O535" s="182">
        <v>0</v>
      </c>
      <c r="P535" s="177">
        <f t="shared" si="33"/>
        <v>0</v>
      </c>
      <c r="Q535" s="105">
        <v>0</v>
      </c>
      <c r="R535" s="186">
        <v>0</v>
      </c>
      <c r="S535" s="181">
        <f t="shared" si="34"/>
        <v>0</v>
      </c>
      <c r="T535" s="146">
        <v>0</v>
      </c>
      <c r="U535" s="146">
        <v>0</v>
      </c>
      <c r="V535" s="146">
        <v>0</v>
      </c>
      <c r="W535" s="182">
        <v>0</v>
      </c>
      <c r="X535" s="177">
        <f t="shared" si="35"/>
        <v>0</v>
      </c>
      <c r="Y535" s="147">
        <v>0</v>
      </c>
      <c r="Z535" s="152">
        <v>0</v>
      </c>
    </row>
    <row r="536" spans="1:26" s="72" customFormat="1" ht="15" customHeight="1" x14ac:dyDescent="0.2">
      <c r="A536" s="157" t="s">
        <v>18</v>
      </c>
      <c r="B536" s="159" t="s">
        <v>2</v>
      </c>
      <c r="C536" s="161">
        <v>50017225</v>
      </c>
      <c r="D536" s="163" t="s">
        <v>619</v>
      </c>
      <c r="E536" s="165">
        <f t="shared" si="36"/>
        <v>210</v>
      </c>
      <c r="F536" s="169">
        <v>33</v>
      </c>
      <c r="G536" s="105">
        <v>0</v>
      </c>
      <c r="H536" s="170">
        <v>33</v>
      </c>
      <c r="I536" s="127">
        <v>177</v>
      </c>
      <c r="J536" s="145">
        <v>96</v>
      </c>
      <c r="K536" s="174">
        <v>81</v>
      </c>
      <c r="L536" s="181">
        <v>0</v>
      </c>
      <c r="M536" s="146">
        <v>0</v>
      </c>
      <c r="N536" s="146">
        <v>0</v>
      </c>
      <c r="O536" s="182">
        <v>0</v>
      </c>
      <c r="P536" s="177">
        <f t="shared" si="33"/>
        <v>0</v>
      </c>
      <c r="Q536" s="105">
        <v>0</v>
      </c>
      <c r="R536" s="186">
        <v>0</v>
      </c>
      <c r="S536" s="181">
        <f t="shared" si="34"/>
        <v>0</v>
      </c>
      <c r="T536" s="146">
        <v>0</v>
      </c>
      <c r="U536" s="146">
        <v>0</v>
      </c>
      <c r="V536" s="146">
        <v>0</v>
      </c>
      <c r="W536" s="182">
        <v>0</v>
      </c>
      <c r="X536" s="177">
        <f t="shared" si="35"/>
        <v>0</v>
      </c>
      <c r="Y536" s="147">
        <v>0</v>
      </c>
      <c r="Z536" s="152">
        <v>0</v>
      </c>
    </row>
    <row r="537" spans="1:26" s="72" customFormat="1" ht="15" customHeight="1" x14ac:dyDescent="0.2">
      <c r="A537" s="157" t="s">
        <v>18</v>
      </c>
      <c r="B537" s="159" t="s">
        <v>2</v>
      </c>
      <c r="C537" s="161">
        <v>50017071</v>
      </c>
      <c r="D537" s="163" t="s">
        <v>620</v>
      </c>
      <c r="E537" s="165">
        <f t="shared" si="36"/>
        <v>245</v>
      </c>
      <c r="F537" s="169">
        <v>119</v>
      </c>
      <c r="G537" s="105">
        <v>0</v>
      </c>
      <c r="H537" s="170">
        <v>119</v>
      </c>
      <c r="I537" s="127">
        <v>126</v>
      </c>
      <c r="J537" s="145">
        <v>80</v>
      </c>
      <c r="K537" s="174">
        <v>46</v>
      </c>
      <c r="L537" s="181">
        <v>0</v>
      </c>
      <c r="M537" s="146">
        <v>0</v>
      </c>
      <c r="N537" s="146">
        <v>0</v>
      </c>
      <c r="O537" s="182">
        <v>0</v>
      </c>
      <c r="P537" s="177">
        <f t="shared" si="33"/>
        <v>0</v>
      </c>
      <c r="Q537" s="105">
        <v>0</v>
      </c>
      <c r="R537" s="186">
        <v>0</v>
      </c>
      <c r="S537" s="181">
        <f t="shared" si="34"/>
        <v>0</v>
      </c>
      <c r="T537" s="146">
        <v>0</v>
      </c>
      <c r="U537" s="146">
        <v>0</v>
      </c>
      <c r="V537" s="146">
        <v>0</v>
      </c>
      <c r="W537" s="182">
        <v>0</v>
      </c>
      <c r="X537" s="177">
        <f t="shared" si="35"/>
        <v>0</v>
      </c>
      <c r="Y537" s="147">
        <v>0</v>
      </c>
      <c r="Z537" s="152">
        <v>0</v>
      </c>
    </row>
    <row r="538" spans="1:26" s="72" customFormat="1" ht="15" customHeight="1" x14ac:dyDescent="0.2">
      <c r="A538" s="157" t="s">
        <v>19</v>
      </c>
      <c r="B538" s="159" t="s">
        <v>0</v>
      </c>
      <c r="C538" s="161">
        <v>50020005</v>
      </c>
      <c r="D538" s="163" t="s">
        <v>621</v>
      </c>
      <c r="E538" s="165">
        <f t="shared" si="36"/>
        <v>170</v>
      </c>
      <c r="F538" s="169">
        <v>170</v>
      </c>
      <c r="G538" s="105">
        <v>74</v>
      </c>
      <c r="H538" s="170">
        <v>96</v>
      </c>
      <c r="I538" s="127">
        <v>0</v>
      </c>
      <c r="J538" s="145">
        <v>0</v>
      </c>
      <c r="K538" s="174">
        <v>0</v>
      </c>
      <c r="L538" s="181">
        <v>0</v>
      </c>
      <c r="M538" s="146">
        <v>0</v>
      </c>
      <c r="N538" s="146">
        <v>0</v>
      </c>
      <c r="O538" s="182">
        <v>0</v>
      </c>
      <c r="P538" s="177">
        <f t="shared" si="33"/>
        <v>0</v>
      </c>
      <c r="Q538" s="105">
        <v>0</v>
      </c>
      <c r="R538" s="186">
        <v>0</v>
      </c>
      <c r="S538" s="181">
        <f t="shared" si="34"/>
        <v>0</v>
      </c>
      <c r="T538" s="146">
        <v>0</v>
      </c>
      <c r="U538" s="146">
        <v>0</v>
      </c>
      <c r="V538" s="146">
        <v>0</v>
      </c>
      <c r="W538" s="182">
        <v>0</v>
      </c>
      <c r="X538" s="177">
        <f t="shared" si="35"/>
        <v>0</v>
      </c>
      <c r="Y538" s="147">
        <v>0</v>
      </c>
      <c r="Z538" s="152">
        <v>0</v>
      </c>
    </row>
    <row r="539" spans="1:26" s="72" customFormat="1" ht="15" customHeight="1" x14ac:dyDescent="0.2">
      <c r="A539" s="157" t="s">
        <v>19</v>
      </c>
      <c r="B539" s="159" t="s">
        <v>0</v>
      </c>
      <c r="C539" s="161">
        <v>50020307</v>
      </c>
      <c r="D539" s="163" t="s">
        <v>477</v>
      </c>
      <c r="E539" s="165">
        <f t="shared" si="36"/>
        <v>243</v>
      </c>
      <c r="F539" s="169">
        <v>243</v>
      </c>
      <c r="G539" s="105">
        <v>0</v>
      </c>
      <c r="H539" s="170">
        <v>243</v>
      </c>
      <c r="I539" s="127">
        <v>0</v>
      </c>
      <c r="J539" s="145">
        <v>0</v>
      </c>
      <c r="K539" s="174">
        <v>0</v>
      </c>
      <c r="L539" s="181">
        <v>0</v>
      </c>
      <c r="M539" s="146">
        <v>0</v>
      </c>
      <c r="N539" s="146">
        <v>0</v>
      </c>
      <c r="O539" s="182">
        <v>0</v>
      </c>
      <c r="P539" s="177">
        <f t="shared" si="33"/>
        <v>0</v>
      </c>
      <c r="Q539" s="105">
        <v>0</v>
      </c>
      <c r="R539" s="186">
        <v>0</v>
      </c>
      <c r="S539" s="181">
        <f t="shared" si="34"/>
        <v>0</v>
      </c>
      <c r="T539" s="146">
        <v>0</v>
      </c>
      <c r="U539" s="146">
        <v>0</v>
      </c>
      <c r="V539" s="146">
        <v>0</v>
      </c>
      <c r="W539" s="182">
        <v>0</v>
      </c>
      <c r="X539" s="177">
        <f t="shared" si="35"/>
        <v>0</v>
      </c>
      <c r="Y539" s="147">
        <v>0</v>
      </c>
      <c r="Z539" s="152">
        <v>0</v>
      </c>
    </row>
    <row r="540" spans="1:26" s="72" customFormat="1" ht="15" customHeight="1" x14ac:dyDescent="0.2">
      <c r="A540" s="157" t="s">
        <v>19</v>
      </c>
      <c r="B540" s="159" t="s">
        <v>0</v>
      </c>
      <c r="C540" s="161">
        <v>50022210</v>
      </c>
      <c r="D540" s="163" t="s">
        <v>993</v>
      </c>
      <c r="E540" s="165">
        <f t="shared" si="36"/>
        <v>548</v>
      </c>
      <c r="F540" s="169">
        <v>31</v>
      </c>
      <c r="G540" s="105">
        <v>0</v>
      </c>
      <c r="H540" s="170">
        <v>31</v>
      </c>
      <c r="I540" s="127">
        <v>517</v>
      </c>
      <c r="J540" s="145">
        <v>327</v>
      </c>
      <c r="K540" s="174">
        <v>190</v>
      </c>
      <c r="L540" s="181">
        <v>0</v>
      </c>
      <c r="M540" s="146">
        <v>0</v>
      </c>
      <c r="N540" s="146">
        <v>0</v>
      </c>
      <c r="O540" s="182">
        <v>0</v>
      </c>
      <c r="P540" s="177">
        <f t="shared" si="33"/>
        <v>0</v>
      </c>
      <c r="Q540" s="105">
        <v>0</v>
      </c>
      <c r="R540" s="186">
        <v>0</v>
      </c>
      <c r="S540" s="181">
        <f t="shared" si="34"/>
        <v>0</v>
      </c>
      <c r="T540" s="146">
        <v>0</v>
      </c>
      <c r="U540" s="146">
        <v>0</v>
      </c>
      <c r="V540" s="146">
        <v>0</v>
      </c>
      <c r="W540" s="182">
        <v>0</v>
      </c>
      <c r="X540" s="177">
        <f t="shared" si="35"/>
        <v>0</v>
      </c>
      <c r="Y540" s="147">
        <v>0</v>
      </c>
      <c r="Z540" s="152">
        <v>0</v>
      </c>
    </row>
    <row r="541" spans="1:26" s="72" customFormat="1" ht="15" customHeight="1" x14ac:dyDescent="0.2">
      <c r="A541" s="157" t="s">
        <v>19</v>
      </c>
      <c r="B541" s="159" t="s">
        <v>2</v>
      </c>
      <c r="C541" s="161">
        <v>50020315</v>
      </c>
      <c r="D541" s="163" t="s">
        <v>624</v>
      </c>
      <c r="E541" s="165">
        <f t="shared" si="36"/>
        <v>40</v>
      </c>
      <c r="F541" s="169">
        <v>40</v>
      </c>
      <c r="G541" s="105">
        <v>13</v>
      </c>
      <c r="H541" s="170">
        <v>27</v>
      </c>
      <c r="I541" s="127">
        <v>0</v>
      </c>
      <c r="J541" s="145">
        <v>0</v>
      </c>
      <c r="K541" s="174">
        <v>0</v>
      </c>
      <c r="L541" s="181">
        <v>0</v>
      </c>
      <c r="M541" s="146">
        <v>0</v>
      </c>
      <c r="N541" s="146">
        <v>0</v>
      </c>
      <c r="O541" s="182">
        <v>0</v>
      </c>
      <c r="P541" s="177">
        <f t="shared" si="33"/>
        <v>0</v>
      </c>
      <c r="Q541" s="105">
        <v>0</v>
      </c>
      <c r="R541" s="186">
        <v>0</v>
      </c>
      <c r="S541" s="181">
        <f t="shared" si="34"/>
        <v>0</v>
      </c>
      <c r="T541" s="146">
        <v>0</v>
      </c>
      <c r="U541" s="146">
        <v>0</v>
      </c>
      <c r="V541" s="146">
        <v>0</v>
      </c>
      <c r="W541" s="182">
        <v>0</v>
      </c>
      <c r="X541" s="177">
        <f t="shared" si="35"/>
        <v>0</v>
      </c>
      <c r="Y541" s="147">
        <v>0</v>
      </c>
      <c r="Z541" s="152">
        <v>0</v>
      </c>
    </row>
    <row r="542" spans="1:26" s="72" customFormat="1" ht="15" customHeight="1" x14ac:dyDescent="0.2">
      <c r="A542" s="157" t="s">
        <v>19</v>
      </c>
      <c r="B542" s="159" t="s">
        <v>2</v>
      </c>
      <c r="C542" s="161">
        <v>50029886</v>
      </c>
      <c r="D542" s="163" t="s">
        <v>626</v>
      </c>
      <c r="E542" s="165">
        <f t="shared" si="36"/>
        <v>140</v>
      </c>
      <c r="F542" s="169">
        <v>0</v>
      </c>
      <c r="G542" s="105">
        <v>0</v>
      </c>
      <c r="H542" s="170">
        <v>0</v>
      </c>
      <c r="I542" s="127">
        <v>140</v>
      </c>
      <c r="J542" s="145">
        <v>91</v>
      </c>
      <c r="K542" s="174">
        <v>49</v>
      </c>
      <c r="L542" s="181">
        <v>0</v>
      </c>
      <c r="M542" s="146">
        <v>0</v>
      </c>
      <c r="N542" s="146">
        <v>0</v>
      </c>
      <c r="O542" s="182">
        <v>0</v>
      </c>
      <c r="P542" s="177">
        <f t="shared" si="33"/>
        <v>0</v>
      </c>
      <c r="Q542" s="105">
        <v>0</v>
      </c>
      <c r="R542" s="186">
        <v>0</v>
      </c>
      <c r="S542" s="181">
        <f t="shared" si="34"/>
        <v>0</v>
      </c>
      <c r="T542" s="146">
        <v>0</v>
      </c>
      <c r="U542" s="146">
        <v>0</v>
      </c>
      <c r="V542" s="146">
        <v>0</v>
      </c>
      <c r="W542" s="182">
        <v>0</v>
      </c>
      <c r="X542" s="177">
        <f t="shared" si="35"/>
        <v>0</v>
      </c>
      <c r="Y542" s="147">
        <v>0</v>
      </c>
      <c r="Z542" s="152">
        <v>0</v>
      </c>
    </row>
    <row r="543" spans="1:26" s="72" customFormat="1" ht="15" customHeight="1" x14ac:dyDescent="0.2">
      <c r="A543" s="157" t="s">
        <v>63</v>
      </c>
      <c r="B543" s="159" t="s">
        <v>0</v>
      </c>
      <c r="C543" s="161">
        <v>50064819</v>
      </c>
      <c r="D543" s="163" t="s">
        <v>627</v>
      </c>
      <c r="E543" s="165">
        <f t="shared" si="36"/>
        <v>80</v>
      </c>
      <c r="F543" s="169">
        <v>80</v>
      </c>
      <c r="G543" s="105">
        <v>80</v>
      </c>
      <c r="H543" s="170">
        <v>0</v>
      </c>
      <c r="I543" s="127">
        <v>0</v>
      </c>
      <c r="J543" s="145">
        <v>0</v>
      </c>
      <c r="K543" s="174">
        <v>0</v>
      </c>
      <c r="L543" s="181">
        <v>0</v>
      </c>
      <c r="M543" s="146">
        <v>0</v>
      </c>
      <c r="N543" s="146">
        <v>0</v>
      </c>
      <c r="O543" s="182">
        <v>0</v>
      </c>
      <c r="P543" s="177">
        <f t="shared" si="33"/>
        <v>0</v>
      </c>
      <c r="Q543" s="105">
        <v>0</v>
      </c>
      <c r="R543" s="186">
        <v>0</v>
      </c>
      <c r="S543" s="181">
        <f t="shared" si="34"/>
        <v>0</v>
      </c>
      <c r="T543" s="146">
        <v>0</v>
      </c>
      <c r="U543" s="146">
        <v>0</v>
      </c>
      <c r="V543" s="146">
        <v>0</v>
      </c>
      <c r="W543" s="182">
        <v>0</v>
      </c>
      <c r="X543" s="177">
        <f t="shared" si="35"/>
        <v>0</v>
      </c>
      <c r="Y543" s="147">
        <v>0</v>
      </c>
      <c r="Z543" s="152">
        <v>0</v>
      </c>
    </row>
    <row r="544" spans="1:26" s="72" customFormat="1" ht="15" customHeight="1" x14ac:dyDescent="0.2">
      <c r="A544" s="157" t="s">
        <v>63</v>
      </c>
      <c r="B544" s="159" t="s">
        <v>0</v>
      </c>
      <c r="C544" s="161">
        <v>50063839</v>
      </c>
      <c r="D544" s="163" t="s">
        <v>628</v>
      </c>
      <c r="E544" s="165">
        <f t="shared" si="36"/>
        <v>95</v>
      </c>
      <c r="F544" s="169">
        <v>95</v>
      </c>
      <c r="G544" s="105">
        <v>95</v>
      </c>
      <c r="H544" s="170">
        <v>0</v>
      </c>
      <c r="I544" s="127">
        <v>0</v>
      </c>
      <c r="J544" s="145">
        <v>0</v>
      </c>
      <c r="K544" s="174">
        <v>0</v>
      </c>
      <c r="L544" s="181">
        <v>0</v>
      </c>
      <c r="M544" s="146">
        <v>0</v>
      </c>
      <c r="N544" s="146">
        <v>0</v>
      </c>
      <c r="O544" s="182">
        <v>0</v>
      </c>
      <c r="P544" s="177">
        <f t="shared" si="33"/>
        <v>0</v>
      </c>
      <c r="Q544" s="105">
        <v>0</v>
      </c>
      <c r="R544" s="186">
        <v>0</v>
      </c>
      <c r="S544" s="181">
        <f t="shared" si="34"/>
        <v>0</v>
      </c>
      <c r="T544" s="146">
        <v>0</v>
      </c>
      <c r="U544" s="146">
        <v>0</v>
      </c>
      <c r="V544" s="146">
        <v>0</v>
      </c>
      <c r="W544" s="182">
        <v>0</v>
      </c>
      <c r="X544" s="177">
        <f t="shared" si="35"/>
        <v>0</v>
      </c>
      <c r="Y544" s="147">
        <v>0</v>
      </c>
      <c r="Z544" s="152">
        <v>0</v>
      </c>
    </row>
    <row r="545" spans="1:26" s="72" customFormat="1" ht="15" customHeight="1" x14ac:dyDescent="0.2">
      <c r="A545" s="157" t="s">
        <v>63</v>
      </c>
      <c r="B545" s="159" t="s">
        <v>0</v>
      </c>
      <c r="C545" s="161">
        <v>50029851</v>
      </c>
      <c r="D545" s="163" t="s">
        <v>477</v>
      </c>
      <c r="E545" s="165">
        <f t="shared" si="36"/>
        <v>51</v>
      </c>
      <c r="F545" s="169">
        <v>51</v>
      </c>
      <c r="G545" s="105">
        <v>51</v>
      </c>
      <c r="H545" s="170">
        <v>0</v>
      </c>
      <c r="I545" s="127">
        <v>0</v>
      </c>
      <c r="J545" s="145">
        <v>0</v>
      </c>
      <c r="K545" s="174">
        <v>0</v>
      </c>
      <c r="L545" s="181">
        <v>0</v>
      </c>
      <c r="M545" s="146">
        <v>0</v>
      </c>
      <c r="N545" s="146">
        <v>0</v>
      </c>
      <c r="O545" s="182">
        <v>0</v>
      </c>
      <c r="P545" s="177">
        <f t="shared" si="33"/>
        <v>0</v>
      </c>
      <c r="Q545" s="105">
        <v>0</v>
      </c>
      <c r="R545" s="186">
        <v>0</v>
      </c>
      <c r="S545" s="181">
        <f t="shared" si="34"/>
        <v>0</v>
      </c>
      <c r="T545" s="146">
        <v>0</v>
      </c>
      <c r="U545" s="146">
        <v>0</v>
      </c>
      <c r="V545" s="146">
        <v>0</v>
      </c>
      <c r="W545" s="182">
        <v>0</v>
      </c>
      <c r="X545" s="177">
        <f t="shared" si="35"/>
        <v>0</v>
      </c>
      <c r="Y545" s="147">
        <v>0</v>
      </c>
      <c r="Z545" s="152">
        <v>0</v>
      </c>
    </row>
    <row r="546" spans="1:26" s="72" customFormat="1" ht="15" customHeight="1" x14ac:dyDescent="0.2">
      <c r="A546" s="157" t="s">
        <v>63</v>
      </c>
      <c r="B546" s="159" t="s">
        <v>0</v>
      </c>
      <c r="C546" s="161">
        <v>50028146</v>
      </c>
      <c r="D546" s="163" t="s">
        <v>629</v>
      </c>
      <c r="E546" s="165">
        <f t="shared" si="36"/>
        <v>45</v>
      </c>
      <c r="F546" s="169">
        <v>45</v>
      </c>
      <c r="G546" s="105">
        <v>45</v>
      </c>
      <c r="H546" s="170">
        <v>0</v>
      </c>
      <c r="I546" s="127">
        <v>0</v>
      </c>
      <c r="J546" s="145">
        <v>0</v>
      </c>
      <c r="K546" s="174">
        <v>0</v>
      </c>
      <c r="L546" s="181">
        <v>0</v>
      </c>
      <c r="M546" s="146">
        <v>0</v>
      </c>
      <c r="N546" s="146">
        <v>0</v>
      </c>
      <c r="O546" s="182">
        <v>0</v>
      </c>
      <c r="P546" s="177">
        <f t="shared" si="33"/>
        <v>0</v>
      </c>
      <c r="Q546" s="105">
        <v>0</v>
      </c>
      <c r="R546" s="186">
        <v>0</v>
      </c>
      <c r="S546" s="181">
        <f t="shared" si="34"/>
        <v>0</v>
      </c>
      <c r="T546" s="146">
        <v>0</v>
      </c>
      <c r="U546" s="146">
        <v>0</v>
      </c>
      <c r="V546" s="146">
        <v>0</v>
      </c>
      <c r="W546" s="182">
        <v>0</v>
      </c>
      <c r="X546" s="177">
        <f t="shared" si="35"/>
        <v>0</v>
      </c>
      <c r="Y546" s="147">
        <v>0</v>
      </c>
      <c r="Z546" s="152">
        <v>0</v>
      </c>
    </row>
    <row r="547" spans="1:26" s="72" customFormat="1" ht="15" customHeight="1" x14ac:dyDescent="0.2">
      <c r="A547" s="157" t="s">
        <v>63</v>
      </c>
      <c r="B547" s="159" t="s">
        <v>0</v>
      </c>
      <c r="C547" s="161">
        <v>50022032</v>
      </c>
      <c r="D547" s="163" t="s">
        <v>630</v>
      </c>
      <c r="E547" s="165">
        <f t="shared" si="36"/>
        <v>1013</v>
      </c>
      <c r="F547" s="169">
        <v>306</v>
      </c>
      <c r="G547" s="105">
        <v>0</v>
      </c>
      <c r="H547" s="170">
        <v>306</v>
      </c>
      <c r="I547" s="127">
        <v>691</v>
      </c>
      <c r="J547" s="145">
        <v>691</v>
      </c>
      <c r="K547" s="174">
        <v>0</v>
      </c>
      <c r="L547" s="181">
        <v>0</v>
      </c>
      <c r="M547" s="146">
        <v>0</v>
      </c>
      <c r="N547" s="146">
        <v>0</v>
      </c>
      <c r="O547" s="182">
        <v>0</v>
      </c>
      <c r="P547" s="177">
        <f t="shared" si="33"/>
        <v>0</v>
      </c>
      <c r="Q547" s="105">
        <v>0</v>
      </c>
      <c r="R547" s="186">
        <v>0</v>
      </c>
      <c r="S547" s="181">
        <f t="shared" si="34"/>
        <v>16</v>
      </c>
      <c r="T547" s="146">
        <v>16</v>
      </c>
      <c r="U547" s="146">
        <v>0</v>
      </c>
      <c r="V547" s="146">
        <v>0</v>
      </c>
      <c r="W547" s="182">
        <v>0</v>
      </c>
      <c r="X547" s="177">
        <f t="shared" si="35"/>
        <v>0</v>
      </c>
      <c r="Y547" s="147">
        <v>0</v>
      </c>
      <c r="Z547" s="152">
        <v>0</v>
      </c>
    </row>
    <row r="548" spans="1:26" s="72" customFormat="1" ht="15" customHeight="1" x14ac:dyDescent="0.2">
      <c r="A548" s="157" t="s">
        <v>63</v>
      </c>
      <c r="B548" s="159" t="s">
        <v>0</v>
      </c>
      <c r="C548" s="161">
        <v>50031015</v>
      </c>
      <c r="D548" s="163" t="s">
        <v>631</v>
      </c>
      <c r="E548" s="165">
        <f t="shared" si="36"/>
        <v>177</v>
      </c>
      <c r="F548" s="169">
        <v>28</v>
      </c>
      <c r="G548" s="105">
        <v>0</v>
      </c>
      <c r="H548" s="170">
        <v>28</v>
      </c>
      <c r="I548" s="127">
        <v>126</v>
      </c>
      <c r="J548" s="145">
        <v>126</v>
      </c>
      <c r="K548" s="174">
        <v>0</v>
      </c>
      <c r="L548" s="181">
        <v>0</v>
      </c>
      <c r="M548" s="146">
        <v>0</v>
      </c>
      <c r="N548" s="146">
        <v>0</v>
      </c>
      <c r="O548" s="182">
        <v>0</v>
      </c>
      <c r="P548" s="177">
        <f t="shared" si="33"/>
        <v>0</v>
      </c>
      <c r="Q548" s="105">
        <v>0</v>
      </c>
      <c r="R548" s="186">
        <v>0</v>
      </c>
      <c r="S548" s="181">
        <f t="shared" si="34"/>
        <v>23</v>
      </c>
      <c r="T548" s="146">
        <v>23</v>
      </c>
      <c r="U548" s="146">
        <v>0</v>
      </c>
      <c r="V548" s="146">
        <v>0</v>
      </c>
      <c r="W548" s="182">
        <v>0</v>
      </c>
      <c r="X548" s="177">
        <f t="shared" si="35"/>
        <v>0</v>
      </c>
      <c r="Y548" s="147">
        <v>0</v>
      </c>
      <c r="Z548" s="152">
        <v>0</v>
      </c>
    </row>
    <row r="549" spans="1:26" s="72" customFormat="1" ht="15" customHeight="1" x14ac:dyDescent="0.2">
      <c r="A549" s="157" t="s">
        <v>64</v>
      </c>
      <c r="B549" s="159" t="s">
        <v>0</v>
      </c>
      <c r="C549" s="161">
        <v>50030078</v>
      </c>
      <c r="D549" s="163" t="s">
        <v>632</v>
      </c>
      <c r="E549" s="165">
        <f t="shared" si="36"/>
        <v>300</v>
      </c>
      <c r="F549" s="169">
        <v>81</v>
      </c>
      <c r="G549" s="105">
        <v>0</v>
      </c>
      <c r="H549" s="170">
        <v>81</v>
      </c>
      <c r="I549" s="127">
        <v>219</v>
      </c>
      <c r="J549" s="145">
        <v>219</v>
      </c>
      <c r="K549" s="174">
        <v>0</v>
      </c>
      <c r="L549" s="181">
        <v>0</v>
      </c>
      <c r="M549" s="146">
        <v>0</v>
      </c>
      <c r="N549" s="146">
        <v>0</v>
      </c>
      <c r="O549" s="182">
        <v>0</v>
      </c>
      <c r="P549" s="177">
        <f t="shared" si="33"/>
        <v>0</v>
      </c>
      <c r="Q549" s="105">
        <v>0</v>
      </c>
      <c r="R549" s="186">
        <v>0</v>
      </c>
      <c r="S549" s="181">
        <f t="shared" si="34"/>
        <v>0</v>
      </c>
      <c r="T549" s="146">
        <v>0</v>
      </c>
      <c r="U549" s="146">
        <v>0</v>
      </c>
      <c r="V549" s="146">
        <v>0</v>
      </c>
      <c r="W549" s="182">
        <v>0</v>
      </c>
      <c r="X549" s="177">
        <f t="shared" si="35"/>
        <v>0</v>
      </c>
      <c r="Y549" s="147">
        <v>0</v>
      </c>
      <c r="Z549" s="152">
        <v>0</v>
      </c>
    </row>
    <row r="550" spans="1:26" s="72" customFormat="1" ht="15" customHeight="1" x14ac:dyDescent="0.2">
      <c r="A550" s="157" t="s">
        <v>65</v>
      </c>
      <c r="B550" s="159" t="s">
        <v>0</v>
      </c>
      <c r="C550" s="161">
        <v>50024248</v>
      </c>
      <c r="D550" s="163" t="s">
        <v>633</v>
      </c>
      <c r="E550" s="165">
        <f t="shared" si="36"/>
        <v>72</v>
      </c>
      <c r="F550" s="169">
        <v>72</v>
      </c>
      <c r="G550" s="105">
        <v>72</v>
      </c>
      <c r="H550" s="170">
        <v>0</v>
      </c>
      <c r="I550" s="127">
        <v>0</v>
      </c>
      <c r="J550" s="145">
        <v>0</v>
      </c>
      <c r="K550" s="174">
        <v>0</v>
      </c>
      <c r="L550" s="181">
        <v>0</v>
      </c>
      <c r="M550" s="146">
        <v>0</v>
      </c>
      <c r="N550" s="146">
        <v>0</v>
      </c>
      <c r="O550" s="182">
        <v>0</v>
      </c>
      <c r="P550" s="177">
        <f t="shared" si="33"/>
        <v>0</v>
      </c>
      <c r="Q550" s="105">
        <v>0</v>
      </c>
      <c r="R550" s="186">
        <v>0</v>
      </c>
      <c r="S550" s="181">
        <f t="shared" si="34"/>
        <v>0</v>
      </c>
      <c r="T550" s="146">
        <v>0</v>
      </c>
      <c r="U550" s="146">
        <v>0</v>
      </c>
      <c r="V550" s="146">
        <v>0</v>
      </c>
      <c r="W550" s="182">
        <v>0</v>
      </c>
      <c r="X550" s="177">
        <f t="shared" si="35"/>
        <v>0</v>
      </c>
      <c r="Y550" s="147">
        <v>0</v>
      </c>
      <c r="Z550" s="152">
        <v>0</v>
      </c>
    </row>
    <row r="551" spans="1:26" s="72" customFormat="1" ht="15" customHeight="1" x14ac:dyDescent="0.2">
      <c r="A551" s="157" t="s">
        <v>65</v>
      </c>
      <c r="B551" s="159" t="s">
        <v>0</v>
      </c>
      <c r="C551" s="161">
        <v>50020390</v>
      </c>
      <c r="D551" s="163" t="s">
        <v>634</v>
      </c>
      <c r="E551" s="165">
        <f t="shared" si="36"/>
        <v>466</v>
      </c>
      <c r="F551" s="169">
        <v>146</v>
      </c>
      <c r="G551" s="105">
        <v>0</v>
      </c>
      <c r="H551" s="170">
        <v>146</v>
      </c>
      <c r="I551" s="127">
        <v>320</v>
      </c>
      <c r="J551" s="145">
        <v>320</v>
      </c>
      <c r="K551" s="174">
        <v>0</v>
      </c>
      <c r="L551" s="181">
        <v>0</v>
      </c>
      <c r="M551" s="146">
        <v>0</v>
      </c>
      <c r="N551" s="146">
        <v>0</v>
      </c>
      <c r="O551" s="182">
        <v>0</v>
      </c>
      <c r="P551" s="177">
        <f t="shared" si="33"/>
        <v>0</v>
      </c>
      <c r="Q551" s="105">
        <v>0</v>
      </c>
      <c r="R551" s="186">
        <v>0</v>
      </c>
      <c r="S551" s="181">
        <f t="shared" si="34"/>
        <v>0</v>
      </c>
      <c r="T551" s="146">
        <v>0</v>
      </c>
      <c r="U551" s="146">
        <v>0</v>
      </c>
      <c r="V551" s="146">
        <v>0</v>
      </c>
      <c r="W551" s="182">
        <v>0</v>
      </c>
      <c r="X551" s="177">
        <f t="shared" si="35"/>
        <v>0</v>
      </c>
      <c r="Y551" s="147">
        <v>0</v>
      </c>
      <c r="Z551" s="152">
        <v>0</v>
      </c>
    </row>
    <row r="552" spans="1:26" s="72" customFormat="1" ht="15" customHeight="1" x14ac:dyDescent="0.2">
      <c r="A552" s="157" t="s">
        <v>65</v>
      </c>
      <c r="B552" s="159" t="s">
        <v>0</v>
      </c>
      <c r="C552" s="161">
        <v>50020404</v>
      </c>
      <c r="D552" s="163" t="s">
        <v>635</v>
      </c>
      <c r="E552" s="165">
        <f t="shared" si="36"/>
        <v>230</v>
      </c>
      <c r="F552" s="169">
        <v>60</v>
      </c>
      <c r="G552" s="105">
        <v>0</v>
      </c>
      <c r="H552" s="170">
        <v>60</v>
      </c>
      <c r="I552" s="127">
        <v>170</v>
      </c>
      <c r="J552" s="145">
        <v>170</v>
      </c>
      <c r="K552" s="174">
        <v>0</v>
      </c>
      <c r="L552" s="181">
        <v>0</v>
      </c>
      <c r="M552" s="146">
        <v>0</v>
      </c>
      <c r="N552" s="146">
        <v>0</v>
      </c>
      <c r="O552" s="182">
        <v>0</v>
      </c>
      <c r="P552" s="177">
        <f t="shared" si="33"/>
        <v>0</v>
      </c>
      <c r="Q552" s="105">
        <v>0</v>
      </c>
      <c r="R552" s="186">
        <v>0</v>
      </c>
      <c r="S552" s="181">
        <f t="shared" si="34"/>
        <v>0</v>
      </c>
      <c r="T552" s="146">
        <v>0</v>
      </c>
      <c r="U552" s="146">
        <v>0</v>
      </c>
      <c r="V552" s="146">
        <v>0</v>
      </c>
      <c r="W552" s="182">
        <v>0</v>
      </c>
      <c r="X552" s="177">
        <f t="shared" si="35"/>
        <v>0</v>
      </c>
      <c r="Y552" s="147">
        <v>0</v>
      </c>
      <c r="Z552" s="152">
        <v>0</v>
      </c>
    </row>
    <row r="553" spans="1:26" s="72" customFormat="1" ht="15" customHeight="1" x14ac:dyDescent="0.2">
      <c r="A553" s="157" t="s">
        <v>20</v>
      </c>
      <c r="B553" s="159" t="s">
        <v>0</v>
      </c>
      <c r="C553" s="161">
        <v>50025660</v>
      </c>
      <c r="D553" s="163" t="s">
        <v>636</v>
      </c>
      <c r="E553" s="165">
        <f t="shared" si="36"/>
        <v>61</v>
      </c>
      <c r="F553" s="169">
        <v>61</v>
      </c>
      <c r="G553" s="105">
        <v>61</v>
      </c>
      <c r="H553" s="170">
        <v>0</v>
      </c>
      <c r="I553" s="127">
        <v>0</v>
      </c>
      <c r="J553" s="145">
        <v>0</v>
      </c>
      <c r="K553" s="174">
        <v>0</v>
      </c>
      <c r="L553" s="181">
        <v>0</v>
      </c>
      <c r="M553" s="146">
        <v>0</v>
      </c>
      <c r="N553" s="146">
        <v>0</v>
      </c>
      <c r="O553" s="182">
        <v>0</v>
      </c>
      <c r="P553" s="177">
        <f t="shared" si="33"/>
        <v>0</v>
      </c>
      <c r="Q553" s="105">
        <v>0</v>
      </c>
      <c r="R553" s="186">
        <v>0</v>
      </c>
      <c r="S553" s="181">
        <f t="shared" si="34"/>
        <v>0</v>
      </c>
      <c r="T553" s="146">
        <v>0</v>
      </c>
      <c r="U553" s="146">
        <v>0</v>
      </c>
      <c r="V553" s="146">
        <v>0</v>
      </c>
      <c r="W553" s="182">
        <v>0</v>
      </c>
      <c r="X553" s="177">
        <f t="shared" si="35"/>
        <v>0</v>
      </c>
      <c r="Y553" s="147">
        <v>0</v>
      </c>
      <c r="Z553" s="152">
        <v>0</v>
      </c>
    </row>
    <row r="554" spans="1:26" s="72" customFormat="1" ht="15" customHeight="1" x14ac:dyDescent="0.2">
      <c r="A554" s="157" t="s">
        <v>20</v>
      </c>
      <c r="B554" s="159" t="s">
        <v>0</v>
      </c>
      <c r="C554" s="161">
        <v>50022342</v>
      </c>
      <c r="D554" s="163" t="s">
        <v>637</v>
      </c>
      <c r="E554" s="165">
        <f t="shared" si="36"/>
        <v>214</v>
      </c>
      <c r="F554" s="169">
        <v>0</v>
      </c>
      <c r="G554" s="105">
        <v>0</v>
      </c>
      <c r="H554" s="170">
        <v>0</v>
      </c>
      <c r="I554" s="127">
        <v>214</v>
      </c>
      <c r="J554" s="145">
        <v>149</v>
      </c>
      <c r="K554" s="174">
        <v>65</v>
      </c>
      <c r="L554" s="181">
        <v>0</v>
      </c>
      <c r="M554" s="146">
        <v>0</v>
      </c>
      <c r="N554" s="146">
        <v>0</v>
      </c>
      <c r="O554" s="182">
        <v>0</v>
      </c>
      <c r="P554" s="177">
        <f t="shared" si="33"/>
        <v>0</v>
      </c>
      <c r="Q554" s="105">
        <v>0</v>
      </c>
      <c r="R554" s="186">
        <v>0</v>
      </c>
      <c r="S554" s="181">
        <f t="shared" si="34"/>
        <v>0</v>
      </c>
      <c r="T554" s="146">
        <v>0</v>
      </c>
      <c r="U554" s="146">
        <v>0</v>
      </c>
      <c r="V554" s="146">
        <v>0</v>
      </c>
      <c r="W554" s="182">
        <v>0</v>
      </c>
      <c r="X554" s="177">
        <f t="shared" si="35"/>
        <v>0</v>
      </c>
      <c r="Y554" s="147">
        <v>0</v>
      </c>
      <c r="Z554" s="152">
        <v>0</v>
      </c>
    </row>
    <row r="555" spans="1:26" s="72" customFormat="1" ht="15" customHeight="1" x14ac:dyDescent="0.2">
      <c r="A555" s="157" t="s">
        <v>20</v>
      </c>
      <c r="B555" s="159" t="s">
        <v>0</v>
      </c>
      <c r="C555" s="161">
        <v>50014463</v>
      </c>
      <c r="D555" s="163" t="s">
        <v>638</v>
      </c>
      <c r="E555" s="165">
        <f t="shared" si="36"/>
        <v>861</v>
      </c>
      <c r="F555" s="169">
        <v>0</v>
      </c>
      <c r="G555" s="105">
        <v>0</v>
      </c>
      <c r="H555" s="170">
        <v>0</v>
      </c>
      <c r="I555" s="127">
        <v>744</v>
      </c>
      <c r="J555" s="145">
        <v>527</v>
      </c>
      <c r="K555" s="174">
        <v>217</v>
      </c>
      <c r="L555" s="181">
        <v>0</v>
      </c>
      <c r="M555" s="146">
        <v>0</v>
      </c>
      <c r="N555" s="146">
        <v>0</v>
      </c>
      <c r="O555" s="182">
        <v>0</v>
      </c>
      <c r="P555" s="177">
        <f t="shared" si="33"/>
        <v>0</v>
      </c>
      <c r="Q555" s="105">
        <v>0</v>
      </c>
      <c r="R555" s="186">
        <v>0</v>
      </c>
      <c r="S555" s="181">
        <f t="shared" si="34"/>
        <v>117</v>
      </c>
      <c r="T555" s="146">
        <v>117</v>
      </c>
      <c r="U555" s="146">
        <v>0</v>
      </c>
      <c r="V555" s="146">
        <v>0</v>
      </c>
      <c r="W555" s="182">
        <v>0</v>
      </c>
      <c r="X555" s="177">
        <f t="shared" si="35"/>
        <v>0</v>
      </c>
      <c r="Y555" s="147">
        <v>0</v>
      </c>
      <c r="Z555" s="152">
        <v>0</v>
      </c>
    </row>
    <row r="556" spans="1:26" s="72" customFormat="1" ht="15" customHeight="1" x14ac:dyDescent="0.2">
      <c r="A556" s="157" t="s">
        <v>20</v>
      </c>
      <c r="B556" s="159" t="s">
        <v>0</v>
      </c>
      <c r="C556" s="161">
        <v>50014447</v>
      </c>
      <c r="D556" s="163" t="s">
        <v>639</v>
      </c>
      <c r="E556" s="165">
        <f t="shared" si="36"/>
        <v>184</v>
      </c>
      <c r="F556" s="169">
        <v>184</v>
      </c>
      <c r="G556" s="105">
        <v>0</v>
      </c>
      <c r="H556" s="170">
        <v>184</v>
      </c>
      <c r="I556" s="127">
        <v>0</v>
      </c>
      <c r="J556" s="145">
        <v>0</v>
      </c>
      <c r="K556" s="174">
        <v>0</v>
      </c>
      <c r="L556" s="181">
        <v>0</v>
      </c>
      <c r="M556" s="146">
        <v>0</v>
      </c>
      <c r="N556" s="146">
        <v>0</v>
      </c>
      <c r="O556" s="182">
        <v>0</v>
      </c>
      <c r="P556" s="177">
        <f t="shared" si="33"/>
        <v>0</v>
      </c>
      <c r="Q556" s="105">
        <v>0</v>
      </c>
      <c r="R556" s="186">
        <v>0</v>
      </c>
      <c r="S556" s="181">
        <f t="shared" si="34"/>
        <v>0</v>
      </c>
      <c r="T556" s="146">
        <v>0</v>
      </c>
      <c r="U556" s="146">
        <v>0</v>
      </c>
      <c r="V556" s="146">
        <v>0</v>
      </c>
      <c r="W556" s="182">
        <v>0</v>
      </c>
      <c r="X556" s="177">
        <f t="shared" si="35"/>
        <v>0</v>
      </c>
      <c r="Y556" s="147">
        <v>0</v>
      </c>
      <c r="Z556" s="152">
        <v>0</v>
      </c>
    </row>
    <row r="557" spans="1:26" s="72" customFormat="1" ht="15" customHeight="1" x14ac:dyDescent="0.2">
      <c r="A557" s="157" t="s">
        <v>21</v>
      </c>
      <c r="B557" s="159" t="s">
        <v>0</v>
      </c>
      <c r="C557" s="161">
        <v>50024434</v>
      </c>
      <c r="D557" s="163" t="s">
        <v>640</v>
      </c>
      <c r="E557" s="165">
        <f t="shared" si="36"/>
        <v>261</v>
      </c>
      <c r="F557" s="169">
        <v>0</v>
      </c>
      <c r="G557" s="105">
        <v>0</v>
      </c>
      <c r="H557" s="170">
        <v>0</v>
      </c>
      <c r="I557" s="127">
        <v>261</v>
      </c>
      <c r="J557" s="145">
        <v>261</v>
      </c>
      <c r="K557" s="174">
        <v>0</v>
      </c>
      <c r="L557" s="181">
        <v>0</v>
      </c>
      <c r="M557" s="146">
        <v>0</v>
      </c>
      <c r="N557" s="146">
        <v>0</v>
      </c>
      <c r="O557" s="182">
        <v>0</v>
      </c>
      <c r="P557" s="177">
        <f t="shared" si="33"/>
        <v>0</v>
      </c>
      <c r="Q557" s="105">
        <v>0</v>
      </c>
      <c r="R557" s="186">
        <v>0</v>
      </c>
      <c r="S557" s="181">
        <f t="shared" si="34"/>
        <v>0</v>
      </c>
      <c r="T557" s="146">
        <v>0</v>
      </c>
      <c r="U557" s="146">
        <v>0</v>
      </c>
      <c r="V557" s="146">
        <v>0</v>
      </c>
      <c r="W557" s="182">
        <v>0</v>
      </c>
      <c r="X557" s="177">
        <f t="shared" si="35"/>
        <v>0</v>
      </c>
      <c r="Y557" s="147">
        <v>0</v>
      </c>
      <c r="Z557" s="152">
        <v>0</v>
      </c>
    </row>
    <row r="558" spans="1:26" s="72" customFormat="1" ht="15" customHeight="1" x14ac:dyDescent="0.2">
      <c r="A558" s="157" t="s">
        <v>21</v>
      </c>
      <c r="B558" s="159" t="s">
        <v>0</v>
      </c>
      <c r="C558" s="161">
        <v>50026666</v>
      </c>
      <c r="D558" s="163" t="s">
        <v>641</v>
      </c>
      <c r="E558" s="165">
        <f t="shared" si="36"/>
        <v>85</v>
      </c>
      <c r="F558" s="169">
        <v>85</v>
      </c>
      <c r="G558" s="105">
        <v>65</v>
      </c>
      <c r="H558" s="170">
        <v>20</v>
      </c>
      <c r="I558" s="127">
        <v>0</v>
      </c>
      <c r="J558" s="145">
        <v>0</v>
      </c>
      <c r="K558" s="174">
        <v>0</v>
      </c>
      <c r="L558" s="181">
        <v>0</v>
      </c>
      <c r="M558" s="146">
        <v>0</v>
      </c>
      <c r="N558" s="146">
        <v>0</v>
      </c>
      <c r="O558" s="182">
        <v>0</v>
      </c>
      <c r="P558" s="177">
        <f t="shared" si="33"/>
        <v>0</v>
      </c>
      <c r="Q558" s="105">
        <v>0</v>
      </c>
      <c r="R558" s="186">
        <v>0</v>
      </c>
      <c r="S558" s="181">
        <f t="shared" si="34"/>
        <v>0</v>
      </c>
      <c r="T558" s="146">
        <v>0</v>
      </c>
      <c r="U558" s="146">
        <v>0</v>
      </c>
      <c r="V558" s="146">
        <v>0</v>
      </c>
      <c r="W558" s="182">
        <v>0</v>
      </c>
      <c r="X558" s="177">
        <f t="shared" si="35"/>
        <v>0</v>
      </c>
      <c r="Y558" s="147">
        <v>0</v>
      </c>
      <c r="Z558" s="152">
        <v>0</v>
      </c>
    </row>
    <row r="559" spans="1:26" s="72" customFormat="1" ht="15" customHeight="1" x14ac:dyDescent="0.2">
      <c r="A559" s="157" t="s">
        <v>21</v>
      </c>
      <c r="B559" s="159" t="s">
        <v>0</v>
      </c>
      <c r="C559" s="161">
        <v>50026550</v>
      </c>
      <c r="D559" s="163" t="s">
        <v>642</v>
      </c>
      <c r="E559" s="165">
        <f t="shared" si="36"/>
        <v>84</v>
      </c>
      <c r="F559" s="169">
        <v>84</v>
      </c>
      <c r="G559" s="105">
        <v>66</v>
      </c>
      <c r="H559" s="170">
        <v>18</v>
      </c>
      <c r="I559" s="127">
        <v>0</v>
      </c>
      <c r="J559" s="145">
        <v>0</v>
      </c>
      <c r="K559" s="174">
        <v>0</v>
      </c>
      <c r="L559" s="181">
        <v>0</v>
      </c>
      <c r="M559" s="146">
        <v>0</v>
      </c>
      <c r="N559" s="146">
        <v>0</v>
      </c>
      <c r="O559" s="182">
        <v>0</v>
      </c>
      <c r="P559" s="177">
        <f t="shared" si="33"/>
        <v>0</v>
      </c>
      <c r="Q559" s="105">
        <v>0</v>
      </c>
      <c r="R559" s="186">
        <v>0</v>
      </c>
      <c r="S559" s="181">
        <f t="shared" si="34"/>
        <v>0</v>
      </c>
      <c r="T559" s="146">
        <v>0</v>
      </c>
      <c r="U559" s="146">
        <v>0</v>
      </c>
      <c r="V559" s="146">
        <v>0</v>
      </c>
      <c r="W559" s="182">
        <v>0</v>
      </c>
      <c r="X559" s="177">
        <f t="shared" si="35"/>
        <v>0</v>
      </c>
      <c r="Y559" s="147">
        <v>0</v>
      </c>
      <c r="Z559" s="152">
        <v>0</v>
      </c>
    </row>
    <row r="560" spans="1:26" s="72" customFormat="1" ht="15" customHeight="1" x14ac:dyDescent="0.2">
      <c r="A560" s="157" t="s">
        <v>21</v>
      </c>
      <c r="B560" s="159" t="s">
        <v>0</v>
      </c>
      <c r="C560" s="161">
        <v>50072870</v>
      </c>
      <c r="D560" s="163" t="s">
        <v>643</v>
      </c>
      <c r="E560" s="165">
        <f t="shared" si="36"/>
        <v>140</v>
      </c>
      <c r="F560" s="169">
        <v>139</v>
      </c>
      <c r="G560" s="105">
        <v>87</v>
      </c>
      <c r="H560" s="170">
        <v>52</v>
      </c>
      <c r="I560" s="127">
        <v>0</v>
      </c>
      <c r="J560" s="145">
        <v>0</v>
      </c>
      <c r="K560" s="174">
        <v>0</v>
      </c>
      <c r="L560" s="181">
        <v>0</v>
      </c>
      <c r="M560" s="146">
        <v>0</v>
      </c>
      <c r="N560" s="146">
        <v>0</v>
      </c>
      <c r="O560" s="182">
        <v>0</v>
      </c>
      <c r="P560" s="177">
        <f t="shared" si="33"/>
        <v>1</v>
      </c>
      <c r="Q560" s="105">
        <v>0</v>
      </c>
      <c r="R560" s="186">
        <v>1</v>
      </c>
      <c r="S560" s="181">
        <f t="shared" si="34"/>
        <v>0</v>
      </c>
      <c r="T560" s="146">
        <v>0</v>
      </c>
      <c r="U560" s="146">
        <v>0</v>
      </c>
      <c r="V560" s="146">
        <v>0</v>
      </c>
      <c r="W560" s="182">
        <v>0</v>
      </c>
      <c r="X560" s="177">
        <f t="shared" si="35"/>
        <v>0</v>
      </c>
      <c r="Y560" s="147">
        <v>0</v>
      </c>
      <c r="Z560" s="152">
        <v>0</v>
      </c>
    </row>
    <row r="561" spans="1:26" s="72" customFormat="1" ht="15" customHeight="1" x14ac:dyDescent="0.2">
      <c r="A561" s="157" t="s">
        <v>21</v>
      </c>
      <c r="B561" s="159" t="s">
        <v>0</v>
      </c>
      <c r="C561" s="161">
        <v>50020676</v>
      </c>
      <c r="D561" s="163" t="s">
        <v>644</v>
      </c>
      <c r="E561" s="165">
        <f t="shared" si="36"/>
        <v>472</v>
      </c>
      <c r="F561" s="169">
        <v>0</v>
      </c>
      <c r="G561" s="105">
        <v>0</v>
      </c>
      <c r="H561" s="170">
        <v>0</v>
      </c>
      <c r="I561" s="127">
        <v>384</v>
      </c>
      <c r="J561" s="145">
        <v>271</v>
      </c>
      <c r="K561" s="174">
        <v>113</v>
      </c>
      <c r="L561" s="181">
        <v>0</v>
      </c>
      <c r="M561" s="146">
        <v>0</v>
      </c>
      <c r="N561" s="146">
        <v>0</v>
      </c>
      <c r="O561" s="182">
        <v>0</v>
      </c>
      <c r="P561" s="177">
        <f t="shared" si="33"/>
        <v>0</v>
      </c>
      <c r="Q561" s="105">
        <v>0</v>
      </c>
      <c r="R561" s="186">
        <v>0</v>
      </c>
      <c r="S561" s="181">
        <f t="shared" si="34"/>
        <v>88</v>
      </c>
      <c r="T561" s="146">
        <v>88</v>
      </c>
      <c r="U561" s="146">
        <v>0</v>
      </c>
      <c r="V561" s="146">
        <v>0</v>
      </c>
      <c r="W561" s="182">
        <v>0</v>
      </c>
      <c r="X561" s="177">
        <f t="shared" si="35"/>
        <v>0</v>
      </c>
      <c r="Y561" s="147">
        <v>0</v>
      </c>
      <c r="Z561" s="152">
        <v>0</v>
      </c>
    </row>
    <row r="562" spans="1:26" s="72" customFormat="1" ht="15" customHeight="1" x14ac:dyDescent="0.2">
      <c r="A562" s="157" t="s">
        <v>21</v>
      </c>
      <c r="B562" s="159" t="s">
        <v>0</v>
      </c>
      <c r="C562" s="161">
        <v>50020749</v>
      </c>
      <c r="D562" s="163" t="s">
        <v>645</v>
      </c>
      <c r="E562" s="165">
        <f t="shared" si="36"/>
        <v>272</v>
      </c>
      <c r="F562" s="169">
        <v>272</v>
      </c>
      <c r="G562" s="105">
        <v>0</v>
      </c>
      <c r="H562" s="170">
        <v>272</v>
      </c>
      <c r="I562" s="127">
        <v>0</v>
      </c>
      <c r="J562" s="145">
        <v>0</v>
      </c>
      <c r="K562" s="174">
        <v>0</v>
      </c>
      <c r="L562" s="181">
        <v>0</v>
      </c>
      <c r="M562" s="146">
        <v>0</v>
      </c>
      <c r="N562" s="146">
        <v>0</v>
      </c>
      <c r="O562" s="182">
        <v>0</v>
      </c>
      <c r="P562" s="177">
        <f t="shared" si="33"/>
        <v>0</v>
      </c>
      <c r="Q562" s="105">
        <v>0</v>
      </c>
      <c r="R562" s="186">
        <v>0</v>
      </c>
      <c r="S562" s="181">
        <f t="shared" si="34"/>
        <v>0</v>
      </c>
      <c r="T562" s="146">
        <v>0</v>
      </c>
      <c r="U562" s="146">
        <v>0</v>
      </c>
      <c r="V562" s="146">
        <v>0</v>
      </c>
      <c r="W562" s="182">
        <v>0</v>
      </c>
      <c r="X562" s="177">
        <f t="shared" si="35"/>
        <v>0</v>
      </c>
      <c r="Y562" s="147">
        <v>0</v>
      </c>
      <c r="Z562" s="152">
        <v>0</v>
      </c>
    </row>
    <row r="563" spans="1:26" s="72" customFormat="1" ht="15" customHeight="1" x14ac:dyDescent="0.2">
      <c r="A563" s="157" t="s">
        <v>21</v>
      </c>
      <c r="B563" s="159" t="s">
        <v>2</v>
      </c>
      <c r="C563" s="161">
        <v>50025198</v>
      </c>
      <c r="D563" s="163" t="s">
        <v>646</v>
      </c>
      <c r="E563" s="165">
        <f t="shared" si="36"/>
        <v>183</v>
      </c>
      <c r="F563" s="169">
        <v>29</v>
      </c>
      <c r="G563" s="105">
        <v>0</v>
      </c>
      <c r="H563" s="170">
        <v>29</v>
      </c>
      <c r="I563" s="127">
        <v>154</v>
      </c>
      <c r="J563" s="145">
        <v>82</v>
      </c>
      <c r="K563" s="174">
        <v>72</v>
      </c>
      <c r="L563" s="181">
        <v>0</v>
      </c>
      <c r="M563" s="146">
        <v>0</v>
      </c>
      <c r="N563" s="146">
        <v>0</v>
      </c>
      <c r="O563" s="182">
        <v>0</v>
      </c>
      <c r="P563" s="177">
        <f t="shared" si="33"/>
        <v>0</v>
      </c>
      <c r="Q563" s="105">
        <v>0</v>
      </c>
      <c r="R563" s="186">
        <v>0</v>
      </c>
      <c r="S563" s="181">
        <f t="shared" si="34"/>
        <v>0</v>
      </c>
      <c r="T563" s="146">
        <v>0</v>
      </c>
      <c r="U563" s="146">
        <v>0</v>
      </c>
      <c r="V563" s="146">
        <v>0</v>
      </c>
      <c r="W563" s="182">
        <v>0</v>
      </c>
      <c r="X563" s="177">
        <f t="shared" si="35"/>
        <v>0</v>
      </c>
      <c r="Y563" s="147">
        <v>0</v>
      </c>
      <c r="Z563" s="152">
        <v>0</v>
      </c>
    </row>
    <row r="564" spans="1:26" s="72" customFormat="1" ht="15" customHeight="1" x14ac:dyDescent="0.2">
      <c r="A564" s="157" t="s">
        <v>21</v>
      </c>
      <c r="B564" s="159" t="s">
        <v>2</v>
      </c>
      <c r="C564" s="161">
        <v>50020684</v>
      </c>
      <c r="D564" s="163" t="s">
        <v>647</v>
      </c>
      <c r="E564" s="165">
        <f t="shared" si="36"/>
        <v>99</v>
      </c>
      <c r="F564" s="169">
        <v>0</v>
      </c>
      <c r="G564" s="105">
        <v>0</v>
      </c>
      <c r="H564" s="170">
        <v>0</v>
      </c>
      <c r="I564" s="127">
        <v>99</v>
      </c>
      <c r="J564" s="145">
        <v>59</v>
      </c>
      <c r="K564" s="174">
        <v>40</v>
      </c>
      <c r="L564" s="181">
        <v>0</v>
      </c>
      <c r="M564" s="146">
        <v>0</v>
      </c>
      <c r="N564" s="146">
        <v>0</v>
      </c>
      <c r="O564" s="182">
        <v>0</v>
      </c>
      <c r="P564" s="177">
        <f t="shared" si="33"/>
        <v>0</v>
      </c>
      <c r="Q564" s="105">
        <v>0</v>
      </c>
      <c r="R564" s="186">
        <v>0</v>
      </c>
      <c r="S564" s="181">
        <f t="shared" si="34"/>
        <v>0</v>
      </c>
      <c r="T564" s="146">
        <v>0</v>
      </c>
      <c r="U564" s="146">
        <v>0</v>
      </c>
      <c r="V564" s="146">
        <v>0</v>
      </c>
      <c r="W564" s="182">
        <v>0</v>
      </c>
      <c r="X564" s="177">
        <f t="shared" si="35"/>
        <v>0</v>
      </c>
      <c r="Y564" s="147">
        <v>0</v>
      </c>
      <c r="Z564" s="152">
        <v>0</v>
      </c>
    </row>
    <row r="565" spans="1:26" s="72" customFormat="1" ht="15" customHeight="1" x14ac:dyDescent="0.2">
      <c r="A565" s="157" t="s">
        <v>66</v>
      </c>
      <c r="B565" s="159" t="s">
        <v>0</v>
      </c>
      <c r="C565" s="161">
        <v>50025430</v>
      </c>
      <c r="D565" s="163" t="s">
        <v>648</v>
      </c>
      <c r="E565" s="165">
        <f t="shared" si="36"/>
        <v>129</v>
      </c>
      <c r="F565" s="169">
        <v>129</v>
      </c>
      <c r="G565" s="105">
        <v>129</v>
      </c>
      <c r="H565" s="170">
        <v>0</v>
      </c>
      <c r="I565" s="127">
        <v>0</v>
      </c>
      <c r="J565" s="145">
        <v>0</v>
      </c>
      <c r="K565" s="174">
        <v>0</v>
      </c>
      <c r="L565" s="181">
        <v>0</v>
      </c>
      <c r="M565" s="146">
        <v>0</v>
      </c>
      <c r="N565" s="146">
        <v>0</v>
      </c>
      <c r="O565" s="182">
        <v>0</v>
      </c>
      <c r="P565" s="177">
        <f t="shared" si="33"/>
        <v>0</v>
      </c>
      <c r="Q565" s="105">
        <v>0</v>
      </c>
      <c r="R565" s="186">
        <v>0</v>
      </c>
      <c r="S565" s="181">
        <f t="shared" si="34"/>
        <v>0</v>
      </c>
      <c r="T565" s="146">
        <v>0</v>
      </c>
      <c r="U565" s="146">
        <v>0</v>
      </c>
      <c r="V565" s="146">
        <v>0</v>
      </c>
      <c r="W565" s="182">
        <v>0</v>
      </c>
      <c r="X565" s="177">
        <f t="shared" si="35"/>
        <v>0</v>
      </c>
      <c r="Y565" s="147">
        <v>0</v>
      </c>
      <c r="Z565" s="152">
        <v>0</v>
      </c>
    </row>
    <row r="566" spans="1:26" s="72" customFormat="1" ht="15" customHeight="1" x14ac:dyDescent="0.2">
      <c r="A566" s="157" t="s">
        <v>66</v>
      </c>
      <c r="B566" s="159" t="s">
        <v>0</v>
      </c>
      <c r="C566" s="161">
        <v>50011243</v>
      </c>
      <c r="D566" s="163" t="s">
        <v>649</v>
      </c>
      <c r="E566" s="165">
        <f t="shared" si="36"/>
        <v>559</v>
      </c>
      <c r="F566" s="169">
        <v>132</v>
      </c>
      <c r="G566" s="105">
        <v>0</v>
      </c>
      <c r="H566" s="170">
        <v>132</v>
      </c>
      <c r="I566" s="127">
        <v>427</v>
      </c>
      <c r="J566" s="145">
        <v>427</v>
      </c>
      <c r="K566" s="174">
        <v>0</v>
      </c>
      <c r="L566" s="181">
        <v>0</v>
      </c>
      <c r="M566" s="146">
        <v>0</v>
      </c>
      <c r="N566" s="146">
        <v>0</v>
      </c>
      <c r="O566" s="182">
        <v>0</v>
      </c>
      <c r="P566" s="177">
        <f t="shared" si="33"/>
        <v>0</v>
      </c>
      <c r="Q566" s="105">
        <v>0</v>
      </c>
      <c r="R566" s="186">
        <v>0</v>
      </c>
      <c r="S566" s="181">
        <f t="shared" si="34"/>
        <v>0</v>
      </c>
      <c r="T566" s="146">
        <v>0</v>
      </c>
      <c r="U566" s="146">
        <v>0</v>
      </c>
      <c r="V566" s="146">
        <v>0</v>
      </c>
      <c r="W566" s="182">
        <v>0</v>
      </c>
      <c r="X566" s="177">
        <f t="shared" si="35"/>
        <v>0</v>
      </c>
      <c r="Y566" s="147">
        <v>0</v>
      </c>
      <c r="Z566" s="152">
        <v>0</v>
      </c>
    </row>
    <row r="567" spans="1:26" s="72" customFormat="1" ht="15" customHeight="1" x14ac:dyDescent="0.2">
      <c r="A567" s="157" t="s">
        <v>66</v>
      </c>
      <c r="B567" s="159" t="s">
        <v>2</v>
      </c>
      <c r="C567" s="161">
        <v>50011278</v>
      </c>
      <c r="D567" s="163" t="s">
        <v>650</v>
      </c>
      <c r="E567" s="165">
        <f t="shared" si="36"/>
        <v>29</v>
      </c>
      <c r="F567" s="169">
        <v>0</v>
      </c>
      <c r="G567" s="105">
        <v>0</v>
      </c>
      <c r="H567" s="170">
        <v>0</v>
      </c>
      <c r="I567" s="127">
        <v>29</v>
      </c>
      <c r="J567" s="145">
        <v>29</v>
      </c>
      <c r="K567" s="174">
        <v>0</v>
      </c>
      <c r="L567" s="181">
        <v>0</v>
      </c>
      <c r="M567" s="146">
        <v>0</v>
      </c>
      <c r="N567" s="146">
        <v>0</v>
      </c>
      <c r="O567" s="182">
        <v>0</v>
      </c>
      <c r="P567" s="177">
        <f t="shared" si="33"/>
        <v>0</v>
      </c>
      <c r="Q567" s="105">
        <v>0</v>
      </c>
      <c r="R567" s="186">
        <v>0</v>
      </c>
      <c r="S567" s="181">
        <f t="shared" si="34"/>
        <v>0</v>
      </c>
      <c r="T567" s="146">
        <v>0</v>
      </c>
      <c r="U567" s="146">
        <v>0</v>
      </c>
      <c r="V567" s="146">
        <v>0</v>
      </c>
      <c r="W567" s="182">
        <v>0</v>
      </c>
      <c r="X567" s="177">
        <f t="shared" si="35"/>
        <v>0</v>
      </c>
      <c r="Y567" s="147">
        <v>0</v>
      </c>
      <c r="Z567" s="152">
        <v>0</v>
      </c>
    </row>
    <row r="568" spans="1:26" s="72" customFormat="1" ht="15" customHeight="1" x14ac:dyDescent="0.2">
      <c r="A568" s="157" t="s">
        <v>67</v>
      </c>
      <c r="B568" s="159" t="s">
        <v>0</v>
      </c>
      <c r="C568" s="161">
        <v>50026577</v>
      </c>
      <c r="D568" s="163" t="s">
        <v>651</v>
      </c>
      <c r="E568" s="165">
        <f t="shared" si="36"/>
        <v>223</v>
      </c>
      <c r="F568" s="169">
        <v>223</v>
      </c>
      <c r="G568" s="105">
        <v>223</v>
      </c>
      <c r="H568" s="170">
        <v>0</v>
      </c>
      <c r="I568" s="127">
        <v>0</v>
      </c>
      <c r="J568" s="145">
        <v>0</v>
      </c>
      <c r="K568" s="174">
        <v>0</v>
      </c>
      <c r="L568" s="181">
        <v>0</v>
      </c>
      <c r="M568" s="146">
        <v>0</v>
      </c>
      <c r="N568" s="146">
        <v>0</v>
      </c>
      <c r="O568" s="182">
        <v>0</v>
      </c>
      <c r="P568" s="177">
        <f t="shared" si="33"/>
        <v>0</v>
      </c>
      <c r="Q568" s="105">
        <v>0</v>
      </c>
      <c r="R568" s="186">
        <v>0</v>
      </c>
      <c r="S568" s="181">
        <f t="shared" si="34"/>
        <v>0</v>
      </c>
      <c r="T568" s="146">
        <v>0</v>
      </c>
      <c r="U568" s="146">
        <v>0</v>
      </c>
      <c r="V568" s="146">
        <v>0</v>
      </c>
      <c r="W568" s="182">
        <v>0</v>
      </c>
      <c r="X568" s="177">
        <f t="shared" si="35"/>
        <v>0</v>
      </c>
      <c r="Y568" s="147">
        <v>0</v>
      </c>
      <c r="Z568" s="152">
        <v>0</v>
      </c>
    </row>
    <row r="569" spans="1:26" s="72" customFormat="1" ht="15" customHeight="1" x14ac:dyDescent="0.2">
      <c r="A569" s="157" t="s">
        <v>67</v>
      </c>
      <c r="B569" s="159" t="s">
        <v>0</v>
      </c>
      <c r="C569" s="161">
        <v>50017713</v>
      </c>
      <c r="D569" s="163" t="s">
        <v>652</v>
      </c>
      <c r="E569" s="165">
        <f t="shared" si="36"/>
        <v>57</v>
      </c>
      <c r="F569" s="169">
        <v>7</v>
      </c>
      <c r="G569" s="105">
        <v>0</v>
      </c>
      <c r="H569" s="170">
        <v>7</v>
      </c>
      <c r="I569" s="127">
        <v>50</v>
      </c>
      <c r="J569" s="145">
        <v>50</v>
      </c>
      <c r="K569" s="174">
        <v>0</v>
      </c>
      <c r="L569" s="181">
        <v>0</v>
      </c>
      <c r="M569" s="146">
        <v>0</v>
      </c>
      <c r="N569" s="146">
        <v>0</v>
      </c>
      <c r="O569" s="182">
        <v>0</v>
      </c>
      <c r="P569" s="177">
        <f t="shared" si="33"/>
        <v>0</v>
      </c>
      <c r="Q569" s="105">
        <v>0</v>
      </c>
      <c r="R569" s="186">
        <v>0</v>
      </c>
      <c r="S569" s="181">
        <f t="shared" si="34"/>
        <v>0</v>
      </c>
      <c r="T569" s="146">
        <v>0</v>
      </c>
      <c r="U569" s="146">
        <v>0</v>
      </c>
      <c r="V569" s="146">
        <v>0</v>
      </c>
      <c r="W569" s="182">
        <v>0</v>
      </c>
      <c r="X569" s="177">
        <f t="shared" si="35"/>
        <v>0</v>
      </c>
      <c r="Y569" s="147">
        <v>0</v>
      </c>
      <c r="Z569" s="152">
        <v>0</v>
      </c>
    </row>
    <row r="570" spans="1:26" s="72" customFormat="1" ht="15" customHeight="1" x14ac:dyDescent="0.2">
      <c r="A570" s="157" t="s">
        <v>67</v>
      </c>
      <c r="B570" s="159" t="s">
        <v>0</v>
      </c>
      <c r="C570" s="161">
        <v>50017691</v>
      </c>
      <c r="D570" s="163" t="s">
        <v>653</v>
      </c>
      <c r="E570" s="165">
        <f t="shared" si="36"/>
        <v>38</v>
      </c>
      <c r="F570" s="169">
        <v>0</v>
      </c>
      <c r="G570" s="105">
        <v>0</v>
      </c>
      <c r="H570" s="170">
        <v>0</v>
      </c>
      <c r="I570" s="127">
        <v>38</v>
      </c>
      <c r="J570" s="145">
        <v>38</v>
      </c>
      <c r="K570" s="174">
        <v>0</v>
      </c>
      <c r="L570" s="181">
        <v>0</v>
      </c>
      <c r="M570" s="146">
        <v>0</v>
      </c>
      <c r="N570" s="146">
        <v>0</v>
      </c>
      <c r="O570" s="182">
        <v>0</v>
      </c>
      <c r="P570" s="177">
        <f t="shared" si="33"/>
        <v>0</v>
      </c>
      <c r="Q570" s="105">
        <v>0</v>
      </c>
      <c r="R570" s="186">
        <v>0</v>
      </c>
      <c r="S570" s="181">
        <f t="shared" si="34"/>
        <v>0</v>
      </c>
      <c r="T570" s="146">
        <v>0</v>
      </c>
      <c r="U570" s="146">
        <v>0</v>
      </c>
      <c r="V570" s="146">
        <v>0</v>
      </c>
      <c r="W570" s="182">
        <v>0</v>
      </c>
      <c r="X570" s="177">
        <f t="shared" si="35"/>
        <v>0</v>
      </c>
      <c r="Y570" s="147">
        <v>0</v>
      </c>
      <c r="Z570" s="152">
        <v>0</v>
      </c>
    </row>
    <row r="571" spans="1:26" s="72" customFormat="1" ht="15" customHeight="1" x14ac:dyDescent="0.2">
      <c r="A571" s="157" t="s">
        <v>67</v>
      </c>
      <c r="B571" s="159" t="s">
        <v>0</v>
      </c>
      <c r="C571" s="161">
        <v>50017659</v>
      </c>
      <c r="D571" s="163" t="s">
        <v>654</v>
      </c>
      <c r="E571" s="165">
        <f t="shared" si="36"/>
        <v>651</v>
      </c>
      <c r="F571" s="169">
        <v>202</v>
      </c>
      <c r="G571" s="105">
        <v>0</v>
      </c>
      <c r="H571" s="170">
        <v>202</v>
      </c>
      <c r="I571" s="127">
        <v>415</v>
      </c>
      <c r="J571" s="145">
        <v>415</v>
      </c>
      <c r="K571" s="174">
        <v>0</v>
      </c>
      <c r="L571" s="181">
        <v>0</v>
      </c>
      <c r="M571" s="146">
        <v>0</v>
      </c>
      <c r="N571" s="146">
        <v>0</v>
      </c>
      <c r="O571" s="182">
        <v>0</v>
      </c>
      <c r="P571" s="177">
        <f t="shared" si="33"/>
        <v>0</v>
      </c>
      <c r="Q571" s="105">
        <v>0</v>
      </c>
      <c r="R571" s="186">
        <v>0</v>
      </c>
      <c r="S571" s="181">
        <f t="shared" si="34"/>
        <v>34</v>
      </c>
      <c r="T571" s="146">
        <v>34</v>
      </c>
      <c r="U571" s="146">
        <v>0</v>
      </c>
      <c r="V571" s="146">
        <v>0</v>
      </c>
      <c r="W571" s="182">
        <v>0</v>
      </c>
      <c r="X571" s="177">
        <f t="shared" si="35"/>
        <v>0</v>
      </c>
      <c r="Y571" s="147">
        <v>0</v>
      </c>
      <c r="Z571" s="152">
        <v>0</v>
      </c>
    </row>
    <row r="572" spans="1:26" s="72" customFormat="1" ht="15" customHeight="1" x14ac:dyDescent="0.2">
      <c r="A572" s="157" t="s">
        <v>67</v>
      </c>
      <c r="B572" s="159" t="s">
        <v>0</v>
      </c>
      <c r="C572" s="161">
        <v>50024906</v>
      </c>
      <c r="D572" s="163" t="s">
        <v>655</v>
      </c>
      <c r="E572" s="165">
        <f t="shared" si="36"/>
        <v>262</v>
      </c>
      <c r="F572" s="169">
        <v>108</v>
      </c>
      <c r="G572" s="105">
        <v>0</v>
      </c>
      <c r="H572" s="170">
        <v>108</v>
      </c>
      <c r="I572" s="127">
        <v>154</v>
      </c>
      <c r="J572" s="145">
        <v>154</v>
      </c>
      <c r="K572" s="174">
        <v>0</v>
      </c>
      <c r="L572" s="181">
        <v>0</v>
      </c>
      <c r="M572" s="146">
        <v>0</v>
      </c>
      <c r="N572" s="146">
        <v>0</v>
      </c>
      <c r="O572" s="182">
        <v>0</v>
      </c>
      <c r="P572" s="177">
        <f t="shared" si="33"/>
        <v>0</v>
      </c>
      <c r="Q572" s="105">
        <v>0</v>
      </c>
      <c r="R572" s="186">
        <v>0</v>
      </c>
      <c r="S572" s="181">
        <f t="shared" si="34"/>
        <v>0</v>
      </c>
      <c r="T572" s="146">
        <v>0</v>
      </c>
      <c r="U572" s="146">
        <v>0</v>
      </c>
      <c r="V572" s="146">
        <v>0</v>
      </c>
      <c r="W572" s="182">
        <v>0</v>
      </c>
      <c r="X572" s="177">
        <f t="shared" si="35"/>
        <v>0</v>
      </c>
      <c r="Y572" s="147">
        <v>0</v>
      </c>
      <c r="Z572" s="152">
        <v>0</v>
      </c>
    </row>
    <row r="573" spans="1:26" s="72" customFormat="1" ht="15" customHeight="1" x14ac:dyDescent="0.2">
      <c r="A573" s="157" t="s">
        <v>68</v>
      </c>
      <c r="B573" s="159" t="s">
        <v>0</v>
      </c>
      <c r="C573" s="161">
        <v>50029045</v>
      </c>
      <c r="D573" s="163" t="s">
        <v>656</v>
      </c>
      <c r="E573" s="165">
        <f t="shared" si="36"/>
        <v>80</v>
      </c>
      <c r="F573" s="169">
        <v>80</v>
      </c>
      <c r="G573" s="105">
        <v>49</v>
      </c>
      <c r="H573" s="170">
        <v>31</v>
      </c>
      <c r="I573" s="127">
        <v>0</v>
      </c>
      <c r="J573" s="145">
        <v>0</v>
      </c>
      <c r="K573" s="174">
        <v>0</v>
      </c>
      <c r="L573" s="181">
        <v>0</v>
      </c>
      <c r="M573" s="146">
        <v>0</v>
      </c>
      <c r="N573" s="146">
        <v>0</v>
      </c>
      <c r="O573" s="182">
        <v>0</v>
      </c>
      <c r="P573" s="177">
        <f t="shared" si="33"/>
        <v>0</v>
      </c>
      <c r="Q573" s="105">
        <v>0</v>
      </c>
      <c r="R573" s="186">
        <v>0</v>
      </c>
      <c r="S573" s="181">
        <f t="shared" si="34"/>
        <v>0</v>
      </c>
      <c r="T573" s="146">
        <v>0</v>
      </c>
      <c r="U573" s="146">
        <v>0</v>
      </c>
      <c r="V573" s="146">
        <v>0</v>
      </c>
      <c r="W573" s="182">
        <v>0</v>
      </c>
      <c r="X573" s="177">
        <f t="shared" si="35"/>
        <v>0</v>
      </c>
      <c r="Y573" s="147">
        <v>0</v>
      </c>
      <c r="Z573" s="152">
        <v>0</v>
      </c>
    </row>
    <row r="574" spans="1:26" s="72" customFormat="1" ht="15" customHeight="1" x14ac:dyDescent="0.2">
      <c r="A574" s="157" t="s">
        <v>68</v>
      </c>
      <c r="B574" s="159" t="s">
        <v>0</v>
      </c>
      <c r="C574" s="161">
        <v>50072889</v>
      </c>
      <c r="D574" s="163" t="s">
        <v>657</v>
      </c>
      <c r="E574" s="165">
        <f t="shared" si="36"/>
        <v>159</v>
      </c>
      <c r="F574" s="169">
        <v>159</v>
      </c>
      <c r="G574" s="105">
        <v>120</v>
      </c>
      <c r="H574" s="170">
        <v>39</v>
      </c>
      <c r="I574" s="127">
        <v>0</v>
      </c>
      <c r="J574" s="145">
        <v>0</v>
      </c>
      <c r="K574" s="174">
        <v>0</v>
      </c>
      <c r="L574" s="181">
        <v>0</v>
      </c>
      <c r="M574" s="146">
        <v>0</v>
      </c>
      <c r="N574" s="146">
        <v>0</v>
      </c>
      <c r="O574" s="182">
        <v>0</v>
      </c>
      <c r="P574" s="177">
        <f t="shared" si="33"/>
        <v>0</v>
      </c>
      <c r="Q574" s="105">
        <v>0</v>
      </c>
      <c r="R574" s="186">
        <v>0</v>
      </c>
      <c r="S574" s="181">
        <f t="shared" si="34"/>
        <v>0</v>
      </c>
      <c r="T574" s="146">
        <v>0</v>
      </c>
      <c r="U574" s="146">
        <v>0</v>
      </c>
      <c r="V574" s="146">
        <v>0</v>
      </c>
      <c r="W574" s="182">
        <v>0</v>
      </c>
      <c r="X574" s="177">
        <f t="shared" si="35"/>
        <v>0</v>
      </c>
      <c r="Y574" s="147">
        <v>0</v>
      </c>
      <c r="Z574" s="152">
        <v>0</v>
      </c>
    </row>
    <row r="575" spans="1:26" s="72" customFormat="1" ht="15" customHeight="1" x14ac:dyDescent="0.2">
      <c r="A575" s="157" t="s">
        <v>68</v>
      </c>
      <c r="B575" s="159" t="s">
        <v>0</v>
      </c>
      <c r="C575" s="161">
        <v>50020811</v>
      </c>
      <c r="D575" s="163" t="s">
        <v>658</v>
      </c>
      <c r="E575" s="165">
        <f t="shared" si="36"/>
        <v>142</v>
      </c>
      <c r="F575" s="169">
        <v>142</v>
      </c>
      <c r="G575" s="105">
        <v>0</v>
      </c>
      <c r="H575" s="170">
        <v>142</v>
      </c>
      <c r="I575" s="127">
        <v>0</v>
      </c>
      <c r="J575" s="145">
        <v>0</v>
      </c>
      <c r="K575" s="174">
        <v>0</v>
      </c>
      <c r="L575" s="181">
        <v>0</v>
      </c>
      <c r="M575" s="146">
        <v>0</v>
      </c>
      <c r="N575" s="146">
        <v>0</v>
      </c>
      <c r="O575" s="182">
        <v>0</v>
      </c>
      <c r="P575" s="177">
        <f t="shared" si="33"/>
        <v>0</v>
      </c>
      <c r="Q575" s="105">
        <v>0</v>
      </c>
      <c r="R575" s="186">
        <v>0</v>
      </c>
      <c r="S575" s="181">
        <f t="shared" si="34"/>
        <v>0</v>
      </c>
      <c r="T575" s="146">
        <v>0</v>
      </c>
      <c r="U575" s="146">
        <v>0</v>
      </c>
      <c r="V575" s="146">
        <v>0</v>
      </c>
      <c r="W575" s="182">
        <v>0</v>
      </c>
      <c r="X575" s="177">
        <f t="shared" si="35"/>
        <v>0</v>
      </c>
      <c r="Y575" s="147">
        <v>0</v>
      </c>
      <c r="Z575" s="152">
        <v>0</v>
      </c>
    </row>
    <row r="576" spans="1:26" s="72" customFormat="1" ht="15" customHeight="1" x14ac:dyDescent="0.2">
      <c r="A576" s="157" t="s">
        <v>68</v>
      </c>
      <c r="B576" s="159" t="s">
        <v>0</v>
      </c>
      <c r="C576" s="161">
        <v>50020773</v>
      </c>
      <c r="D576" s="163" t="s">
        <v>659</v>
      </c>
      <c r="E576" s="165">
        <f t="shared" si="36"/>
        <v>716</v>
      </c>
      <c r="F576" s="169">
        <v>66</v>
      </c>
      <c r="G576" s="105">
        <v>0</v>
      </c>
      <c r="H576" s="170">
        <v>66</v>
      </c>
      <c r="I576" s="127">
        <v>578</v>
      </c>
      <c r="J576" s="145">
        <v>578</v>
      </c>
      <c r="K576" s="174">
        <v>0</v>
      </c>
      <c r="L576" s="181">
        <v>0</v>
      </c>
      <c r="M576" s="146">
        <v>0</v>
      </c>
      <c r="N576" s="146">
        <v>0</v>
      </c>
      <c r="O576" s="182">
        <v>0</v>
      </c>
      <c r="P576" s="177">
        <f t="shared" si="33"/>
        <v>0</v>
      </c>
      <c r="Q576" s="105">
        <v>0</v>
      </c>
      <c r="R576" s="186">
        <v>0</v>
      </c>
      <c r="S576" s="181">
        <f t="shared" si="34"/>
        <v>72</v>
      </c>
      <c r="T576" s="146">
        <v>72</v>
      </c>
      <c r="U576" s="146">
        <v>0</v>
      </c>
      <c r="V576" s="146">
        <v>0</v>
      </c>
      <c r="W576" s="182">
        <v>0</v>
      </c>
      <c r="X576" s="177">
        <f t="shared" si="35"/>
        <v>0</v>
      </c>
      <c r="Y576" s="147">
        <v>0</v>
      </c>
      <c r="Z576" s="152">
        <v>0</v>
      </c>
    </row>
    <row r="577" spans="1:26" s="72" customFormat="1" ht="15" customHeight="1" x14ac:dyDescent="0.2">
      <c r="A577" s="157" t="s">
        <v>68</v>
      </c>
      <c r="B577" s="159" t="s">
        <v>2</v>
      </c>
      <c r="C577" s="161">
        <v>50020781</v>
      </c>
      <c r="D577" s="163" t="s">
        <v>660</v>
      </c>
      <c r="E577" s="165">
        <f t="shared" si="36"/>
        <v>270</v>
      </c>
      <c r="F577" s="169">
        <v>39</v>
      </c>
      <c r="G577" s="105">
        <v>0</v>
      </c>
      <c r="H577" s="170">
        <v>39</v>
      </c>
      <c r="I577" s="127">
        <v>231</v>
      </c>
      <c r="J577" s="145">
        <v>135</v>
      </c>
      <c r="K577" s="174">
        <v>96</v>
      </c>
      <c r="L577" s="181">
        <v>0</v>
      </c>
      <c r="M577" s="146">
        <v>0</v>
      </c>
      <c r="N577" s="146">
        <v>0</v>
      </c>
      <c r="O577" s="182">
        <v>0</v>
      </c>
      <c r="P577" s="177">
        <f t="shared" si="33"/>
        <v>0</v>
      </c>
      <c r="Q577" s="105">
        <v>0</v>
      </c>
      <c r="R577" s="186">
        <v>0</v>
      </c>
      <c r="S577" s="181">
        <f t="shared" si="34"/>
        <v>0</v>
      </c>
      <c r="T577" s="146">
        <v>0</v>
      </c>
      <c r="U577" s="146">
        <v>0</v>
      </c>
      <c r="V577" s="146">
        <v>0</v>
      </c>
      <c r="W577" s="182">
        <v>0</v>
      </c>
      <c r="X577" s="177">
        <f t="shared" si="35"/>
        <v>0</v>
      </c>
      <c r="Y577" s="147">
        <v>0</v>
      </c>
      <c r="Z577" s="152">
        <v>0</v>
      </c>
    </row>
    <row r="578" spans="1:26" s="72" customFormat="1" ht="15" customHeight="1" x14ac:dyDescent="0.2">
      <c r="A578" s="157" t="s">
        <v>68</v>
      </c>
      <c r="B578" s="159" t="s">
        <v>2</v>
      </c>
      <c r="C578" s="161">
        <v>50031554</v>
      </c>
      <c r="D578" s="163" t="s">
        <v>1024</v>
      </c>
      <c r="E578" s="165">
        <f t="shared" si="36"/>
        <v>1233</v>
      </c>
      <c r="F578" s="169">
        <v>136</v>
      </c>
      <c r="G578" s="105">
        <v>0</v>
      </c>
      <c r="H578" s="170">
        <v>136</v>
      </c>
      <c r="I578" s="127">
        <v>1097</v>
      </c>
      <c r="J578" s="145">
        <v>627</v>
      </c>
      <c r="K578" s="174">
        <v>470</v>
      </c>
      <c r="L578" s="181">
        <v>0</v>
      </c>
      <c r="M578" s="146">
        <v>0</v>
      </c>
      <c r="N578" s="146">
        <v>0</v>
      </c>
      <c r="O578" s="182">
        <v>0</v>
      </c>
      <c r="P578" s="177">
        <f t="shared" si="33"/>
        <v>0</v>
      </c>
      <c r="Q578" s="105">
        <v>0</v>
      </c>
      <c r="R578" s="186">
        <v>0</v>
      </c>
      <c r="S578" s="181">
        <f t="shared" si="34"/>
        <v>0</v>
      </c>
      <c r="T578" s="146">
        <v>0</v>
      </c>
      <c r="U578" s="146">
        <v>0</v>
      </c>
      <c r="V578" s="146">
        <v>0</v>
      </c>
      <c r="W578" s="182">
        <v>0</v>
      </c>
      <c r="X578" s="177">
        <f t="shared" si="35"/>
        <v>0</v>
      </c>
      <c r="Y578" s="147">
        <v>0</v>
      </c>
      <c r="Z578" s="152">
        <v>0</v>
      </c>
    </row>
    <row r="579" spans="1:26" s="72" customFormat="1" ht="15" customHeight="1" x14ac:dyDescent="0.2">
      <c r="A579" s="157" t="s">
        <v>22</v>
      </c>
      <c r="B579" s="159" t="s">
        <v>0</v>
      </c>
      <c r="C579" s="161">
        <v>50020960</v>
      </c>
      <c r="D579" s="163" t="s">
        <v>661</v>
      </c>
      <c r="E579" s="165">
        <f t="shared" si="36"/>
        <v>879</v>
      </c>
      <c r="F579" s="169">
        <v>879</v>
      </c>
      <c r="G579" s="105">
        <v>287</v>
      </c>
      <c r="H579" s="170">
        <v>592</v>
      </c>
      <c r="I579" s="127">
        <v>0</v>
      </c>
      <c r="J579" s="145">
        <v>0</v>
      </c>
      <c r="K579" s="174">
        <v>0</v>
      </c>
      <c r="L579" s="181">
        <v>0</v>
      </c>
      <c r="M579" s="146">
        <v>0</v>
      </c>
      <c r="N579" s="146">
        <v>0</v>
      </c>
      <c r="O579" s="182">
        <v>0</v>
      </c>
      <c r="P579" s="177">
        <f t="shared" si="33"/>
        <v>0</v>
      </c>
      <c r="Q579" s="105">
        <v>0</v>
      </c>
      <c r="R579" s="186">
        <v>0</v>
      </c>
      <c r="S579" s="181">
        <f t="shared" si="34"/>
        <v>0</v>
      </c>
      <c r="T579" s="146">
        <v>0</v>
      </c>
      <c r="U579" s="146">
        <v>0</v>
      </c>
      <c r="V579" s="146">
        <v>0</v>
      </c>
      <c r="W579" s="182">
        <v>0</v>
      </c>
      <c r="X579" s="177">
        <f t="shared" si="35"/>
        <v>0</v>
      </c>
      <c r="Y579" s="147">
        <v>0</v>
      </c>
      <c r="Z579" s="152">
        <v>0</v>
      </c>
    </row>
    <row r="580" spans="1:26" s="72" customFormat="1" ht="15" customHeight="1" x14ac:dyDescent="0.2">
      <c r="A580" s="157" t="s">
        <v>22</v>
      </c>
      <c r="B580" s="159" t="s">
        <v>0</v>
      </c>
      <c r="C580" s="161">
        <v>50020862</v>
      </c>
      <c r="D580" s="163" t="s">
        <v>662</v>
      </c>
      <c r="E580" s="165">
        <f t="shared" si="36"/>
        <v>753</v>
      </c>
      <c r="F580" s="169">
        <v>0</v>
      </c>
      <c r="G580" s="105">
        <v>0</v>
      </c>
      <c r="H580" s="170">
        <v>0</v>
      </c>
      <c r="I580" s="127">
        <v>670</v>
      </c>
      <c r="J580" s="145">
        <v>543</v>
      </c>
      <c r="K580" s="174">
        <v>127</v>
      </c>
      <c r="L580" s="181">
        <v>0</v>
      </c>
      <c r="M580" s="146">
        <v>0</v>
      </c>
      <c r="N580" s="146">
        <v>0</v>
      </c>
      <c r="O580" s="182">
        <v>0</v>
      </c>
      <c r="P580" s="177">
        <f t="shared" si="33"/>
        <v>6</v>
      </c>
      <c r="Q580" s="105">
        <v>0</v>
      </c>
      <c r="R580" s="186">
        <v>6</v>
      </c>
      <c r="S580" s="181">
        <f t="shared" si="34"/>
        <v>77</v>
      </c>
      <c r="T580" s="146">
        <v>77</v>
      </c>
      <c r="U580" s="146">
        <v>0</v>
      </c>
      <c r="V580" s="146">
        <v>0</v>
      </c>
      <c r="W580" s="182">
        <v>0</v>
      </c>
      <c r="X580" s="177">
        <f t="shared" si="35"/>
        <v>0</v>
      </c>
      <c r="Y580" s="147">
        <v>0</v>
      </c>
      <c r="Z580" s="152">
        <v>0</v>
      </c>
    </row>
    <row r="581" spans="1:26" s="72" customFormat="1" ht="15" customHeight="1" x14ac:dyDescent="0.2">
      <c r="A581" s="157" t="s">
        <v>22</v>
      </c>
      <c r="B581" s="159" t="s">
        <v>2</v>
      </c>
      <c r="C581" s="161">
        <v>50020870</v>
      </c>
      <c r="D581" s="163" t="s">
        <v>663</v>
      </c>
      <c r="E581" s="165">
        <f t="shared" si="36"/>
        <v>185</v>
      </c>
      <c r="F581" s="169">
        <v>27</v>
      </c>
      <c r="G581" s="105">
        <v>8</v>
      </c>
      <c r="H581" s="170">
        <v>19</v>
      </c>
      <c r="I581" s="127">
        <v>158</v>
      </c>
      <c r="J581" s="145">
        <v>80</v>
      </c>
      <c r="K581" s="174">
        <v>78</v>
      </c>
      <c r="L581" s="181">
        <v>0</v>
      </c>
      <c r="M581" s="146">
        <v>0</v>
      </c>
      <c r="N581" s="146">
        <v>0</v>
      </c>
      <c r="O581" s="182">
        <v>0</v>
      </c>
      <c r="P581" s="177">
        <f t="shared" si="33"/>
        <v>0</v>
      </c>
      <c r="Q581" s="105">
        <v>0</v>
      </c>
      <c r="R581" s="186">
        <v>0</v>
      </c>
      <c r="S581" s="181">
        <f t="shared" si="34"/>
        <v>0</v>
      </c>
      <c r="T581" s="146">
        <v>0</v>
      </c>
      <c r="U581" s="146">
        <v>0</v>
      </c>
      <c r="V581" s="146">
        <v>0</v>
      </c>
      <c r="W581" s="182">
        <v>0</v>
      </c>
      <c r="X581" s="177">
        <f t="shared" si="35"/>
        <v>0</v>
      </c>
      <c r="Y581" s="147">
        <v>0</v>
      </c>
      <c r="Z581" s="152">
        <v>0</v>
      </c>
    </row>
    <row r="582" spans="1:26" s="72" customFormat="1" ht="15" customHeight="1" x14ac:dyDescent="0.2">
      <c r="A582" s="157" t="s">
        <v>22</v>
      </c>
      <c r="B582" s="159" t="s">
        <v>2</v>
      </c>
      <c r="C582" s="161">
        <v>50024116</v>
      </c>
      <c r="D582" s="163" t="s">
        <v>664</v>
      </c>
      <c r="E582" s="165">
        <f t="shared" si="36"/>
        <v>145</v>
      </c>
      <c r="F582" s="169">
        <v>25</v>
      </c>
      <c r="G582" s="105">
        <v>0</v>
      </c>
      <c r="H582" s="170">
        <v>25</v>
      </c>
      <c r="I582" s="127">
        <v>120</v>
      </c>
      <c r="J582" s="145">
        <v>83</v>
      </c>
      <c r="K582" s="174">
        <v>37</v>
      </c>
      <c r="L582" s="181">
        <v>0</v>
      </c>
      <c r="M582" s="146">
        <v>0</v>
      </c>
      <c r="N582" s="146">
        <v>0</v>
      </c>
      <c r="O582" s="182">
        <v>0</v>
      </c>
      <c r="P582" s="177">
        <f t="shared" si="33"/>
        <v>0</v>
      </c>
      <c r="Q582" s="105">
        <v>0</v>
      </c>
      <c r="R582" s="186">
        <v>0</v>
      </c>
      <c r="S582" s="181">
        <f t="shared" si="34"/>
        <v>0</v>
      </c>
      <c r="T582" s="146">
        <v>0</v>
      </c>
      <c r="U582" s="146">
        <v>0</v>
      </c>
      <c r="V582" s="146">
        <v>0</v>
      </c>
      <c r="W582" s="182">
        <v>0</v>
      </c>
      <c r="X582" s="177">
        <f t="shared" si="35"/>
        <v>0</v>
      </c>
      <c r="Y582" s="147">
        <v>0</v>
      </c>
      <c r="Z582" s="152">
        <v>0</v>
      </c>
    </row>
    <row r="583" spans="1:26" s="72" customFormat="1" ht="15" customHeight="1" x14ac:dyDescent="0.2">
      <c r="A583" s="157" t="s">
        <v>69</v>
      </c>
      <c r="B583" s="159" t="s">
        <v>0</v>
      </c>
      <c r="C583" s="161">
        <v>50060830</v>
      </c>
      <c r="D583" s="163" t="s">
        <v>665</v>
      </c>
      <c r="E583" s="165">
        <f t="shared" si="36"/>
        <v>106</v>
      </c>
      <c r="F583" s="169">
        <v>106</v>
      </c>
      <c r="G583" s="105">
        <v>53</v>
      </c>
      <c r="H583" s="170">
        <v>53</v>
      </c>
      <c r="I583" s="127">
        <v>0</v>
      </c>
      <c r="J583" s="145">
        <v>0</v>
      </c>
      <c r="K583" s="174">
        <v>0</v>
      </c>
      <c r="L583" s="181">
        <v>0</v>
      </c>
      <c r="M583" s="146">
        <v>0</v>
      </c>
      <c r="N583" s="146">
        <v>0</v>
      </c>
      <c r="O583" s="182">
        <v>0</v>
      </c>
      <c r="P583" s="177">
        <f t="shared" si="33"/>
        <v>0</v>
      </c>
      <c r="Q583" s="105">
        <v>0</v>
      </c>
      <c r="R583" s="186">
        <v>0</v>
      </c>
      <c r="S583" s="181">
        <f t="shared" si="34"/>
        <v>0</v>
      </c>
      <c r="T583" s="146">
        <v>0</v>
      </c>
      <c r="U583" s="146">
        <v>0</v>
      </c>
      <c r="V583" s="146">
        <v>0</v>
      </c>
      <c r="W583" s="182">
        <v>0</v>
      </c>
      <c r="X583" s="177">
        <f t="shared" si="35"/>
        <v>0</v>
      </c>
      <c r="Y583" s="147">
        <v>0</v>
      </c>
      <c r="Z583" s="152">
        <v>0</v>
      </c>
    </row>
    <row r="584" spans="1:26" s="72" customFormat="1" ht="15" customHeight="1" x14ac:dyDescent="0.2">
      <c r="A584" s="157" t="s">
        <v>69</v>
      </c>
      <c r="B584" s="159" t="s">
        <v>0</v>
      </c>
      <c r="C584" s="161">
        <v>50064800</v>
      </c>
      <c r="D584" s="163" t="s">
        <v>666</v>
      </c>
      <c r="E584" s="165">
        <f t="shared" si="36"/>
        <v>69</v>
      </c>
      <c r="F584" s="169">
        <v>69</v>
      </c>
      <c r="G584" s="105">
        <v>0</v>
      </c>
      <c r="H584" s="170">
        <v>69</v>
      </c>
      <c r="I584" s="127">
        <v>0</v>
      </c>
      <c r="J584" s="145">
        <v>0</v>
      </c>
      <c r="K584" s="174">
        <v>0</v>
      </c>
      <c r="L584" s="181">
        <v>0</v>
      </c>
      <c r="M584" s="146">
        <v>0</v>
      </c>
      <c r="N584" s="146">
        <v>0</v>
      </c>
      <c r="O584" s="182">
        <v>0</v>
      </c>
      <c r="P584" s="177">
        <f t="shared" si="33"/>
        <v>0</v>
      </c>
      <c r="Q584" s="105">
        <v>0</v>
      </c>
      <c r="R584" s="186">
        <v>0</v>
      </c>
      <c r="S584" s="181">
        <f t="shared" si="34"/>
        <v>0</v>
      </c>
      <c r="T584" s="146">
        <v>0</v>
      </c>
      <c r="U584" s="146">
        <v>0</v>
      </c>
      <c r="V584" s="146">
        <v>0</v>
      </c>
      <c r="W584" s="182">
        <v>0</v>
      </c>
      <c r="X584" s="177">
        <f t="shared" si="35"/>
        <v>0</v>
      </c>
      <c r="Y584" s="147">
        <v>0</v>
      </c>
      <c r="Z584" s="152">
        <v>0</v>
      </c>
    </row>
    <row r="585" spans="1:26" s="72" customFormat="1" ht="15" customHeight="1" x14ac:dyDescent="0.2">
      <c r="A585" s="157" t="s">
        <v>69</v>
      </c>
      <c r="B585" s="159" t="s">
        <v>0</v>
      </c>
      <c r="C585" s="161">
        <v>50021036</v>
      </c>
      <c r="D585" s="163" t="s">
        <v>667</v>
      </c>
      <c r="E585" s="165">
        <f t="shared" si="36"/>
        <v>813</v>
      </c>
      <c r="F585" s="169">
        <v>28</v>
      </c>
      <c r="G585" s="105">
        <v>0</v>
      </c>
      <c r="H585" s="170">
        <v>28</v>
      </c>
      <c r="I585" s="127">
        <v>668</v>
      </c>
      <c r="J585" s="145">
        <v>432</v>
      </c>
      <c r="K585" s="174">
        <v>236</v>
      </c>
      <c r="L585" s="181">
        <v>0</v>
      </c>
      <c r="M585" s="146">
        <v>0</v>
      </c>
      <c r="N585" s="146">
        <v>0</v>
      </c>
      <c r="O585" s="182">
        <v>0</v>
      </c>
      <c r="P585" s="177">
        <f t="shared" si="33"/>
        <v>0</v>
      </c>
      <c r="Q585" s="105">
        <v>0</v>
      </c>
      <c r="R585" s="186">
        <v>0</v>
      </c>
      <c r="S585" s="181">
        <f t="shared" si="34"/>
        <v>117</v>
      </c>
      <c r="T585" s="146">
        <v>117</v>
      </c>
      <c r="U585" s="146">
        <v>0</v>
      </c>
      <c r="V585" s="146">
        <v>0</v>
      </c>
      <c r="W585" s="182">
        <v>0</v>
      </c>
      <c r="X585" s="177">
        <f t="shared" si="35"/>
        <v>0</v>
      </c>
      <c r="Y585" s="147">
        <v>0</v>
      </c>
      <c r="Z585" s="152">
        <v>0</v>
      </c>
    </row>
    <row r="586" spans="1:26" s="72" customFormat="1" ht="15" customHeight="1" x14ac:dyDescent="0.2">
      <c r="A586" s="157" t="s">
        <v>69</v>
      </c>
      <c r="B586" s="159" t="s">
        <v>2</v>
      </c>
      <c r="C586" s="161">
        <v>50029460</v>
      </c>
      <c r="D586" s="163" t="s">
        <v>668</v>
      </c>
      <c r="E586" s="165">
        <f t="shared" si="36"/>
        <v>1049</v>
      </c>
      <c r="F586" s="169">
        <v>187</v>
      </c>
      <c r="G586" s="105">
        <v>0</v>
      </c>
      <c r="H586" s="170">
        <v>187</v>
      </c>
      <c r="I586" s="127">
        <v>862</v>
      </c>
      <c r="J586" s="145">
        <v>620</v>
      </c>
      <c r="K586" s="174">
        <v>242</v>
      </c>
      <c r="L586" s="181">
        <v>0</v>
      </c>
      <c r="M586" s="146">
        <v>0</v>
      </c>
      <c r="N586" s="146">
        <v>0</v>
      </c>
      <c r="O586" s="182">
        <v>0</v>
      </c>
      <c r="P586" s="177">
        <f t="shared" si="33"/>
        <v>0</v>
      </c>
      <c r="Q586" s="105">
        <v>0</v>
      </c>
      <c r="R586" s="186">
        <v>0</v>
      </c>
      <c r="S586" s="181">
        <f t="shared" si="34"/>
        <v>0</v>
      </c>
      <c r="T586" s="146">
        <v>0</v>
      </c>
      <c r="U586" s="146">
        <v>0</v>
      </c>
      <c r="V586" s="146">
        <v>0</v>
      </c>
      <c r="W586" s="182">
        <v>0</v>
      </c>
      <c r="X586" s="177">
        <f t="shared" si="35"/>
        <v>0</v>
      </c>
      <c r="Y586" s="147">
        <v>0</v>
      </c>
      <c r="Z586" s="152">
        <v>0</v>
      </c>
    </row>
    <row r="587" spans="1:26" s="72" customFormat="1" ht="15" customHeight="1" x14ac:dyDescent="0.2">
      <c r="A587" s="157" t="s">
        <v>23</v>
      </c>
      <c r="B587" s="159" t="s">
        <v>0</v>
      </c>
      <c r="C587" s="161">
        <v>50025457</v>
      </c>
      <c r="D587" s="163" t="s">
        <v>669</v>
      </c>
      <c r="E587" s="165">
        <f t="shared" si="36"/>
        <v>147</v>
      </c>
      <c r="F587" s="169">
        <v>147</v>
      </c>
      <c r="G587" s="105">
        <v>53</v>
      </c>
      <c r="H587" s="170">
        <v>94</v>
      </c>
      <c r="I587" s="127">
        <v>0</v>
      </c>
      <c r="J587" s="145">
        <v>0</v>
      </c>
      <c r="K587" s="174">
        <v>0</v>
      </c>
      <c r="L587" s="181">
        <v>0</v>
      </c>
      <c r="M587" s="146">
        <v>0</v>
      </c>
      <c r="N587" s="146">
        <v>0</v>
      </c>
      <c r="O587" s="182">
        <v>0</v>
      </c>
      <c r="P587" s="177">
        <f t="shared" si="33"/>
        <v>0</v>
      </c>
      <c r="Q587" s="105">
        <v>0</v>
      </c>
      <c r="R587" s="186">
        <v>0</v>
      </c>
      <c r="S587" s="181">
        <f t="shared" si="34"/>
        <v>0</v>
      </c>
      <c r="T587" s="146">
        <v>0</v>
      </c>
      <c r="U587" s="146">
        <v>0</v>
      </c>
      <c r="V587" s="146">
        <v>0</v>
      </c>
      <c r="W587" s="182">
        <v>0</v>
      </c>
      <c r="X587" s="177">
        <f t="shared" si="35"/>
        <v>0</v>
      </c>
      <c r="Y587" s="147">
        <v>0</v>
      </c>
      <c r="Z587" s="152">
        <v>0</v>
      </c>
    </row>
    <row r="588" spans="1:26" s="72" customFormat="1" ht="15" customHeight="1" x14ac:dyDescent="0.2">
      <c r="A588" s="157" t="s">
        <v>23</v>
      </c>
      <c r="B588" s="159" t="s">
        <v>0</v>
      </c>
      <c r="C588" s="161">
        <v>50009478</v>
      </c>
      <c r="D588" s="163" t="s">
        <v>670</v>
      </c>
      <c r="E588" s="165">
        <f t="shared" si="36"/>
        <v>329</v>
      </c>
      <c r="F588" s="169">
        <v>0</v>
      </c>
      <c r="G588" s="105">
        <v>0</v>
      </c>
      <c r="H588" s="170">
        <v>0</v>
      </c>
      <c r="I588" s="127">
        <v>329</v>
      </c>
      <c r="J588" s="145">
        <v>329</v>
      </c>
      <c r="K588" s="174">
        <v>0</v>
      </c>
      <c r="L588" s="181">
        <v>0</v>
      </c>
      <c r="M588" s="146">
        <v>0</v>
      </c>
      <c r="N588" s="146">
        <v>0</v>
      </c>
      <c r="O588" s="182">
        <v>0</v>
      </c>
      <c r="P588" s="177">
        <f t="shared" ref="P588:P650" si="37">SUM(Q588:R588)</f>
        <v>0</v>
      </c>
      <c r="Q588" s="105">
        <v>0</v>
      </c>
      <c r="R588" s="186">
        <v>0</v>
      </c>
      <c r="S588" s="181">
        <f t="shared" ref="S588:S650" si="38">SUM(T588:W588)</f>
        <v>0</v>
      </c>
      <c r="T588" s="146">
        <v>0</v>
      </c>
      <c r="U588" s="146">
        <v>0</v>
      </c>
      <c r="V588" s="146">
        <v>0</v>
      </c>
      <c r="W588" s="182">
        <v>0</v>
      </c>
      <c r="X588" s="177">
        <f t="shared" ref="X588:X650" si="39">SUM(Y588:Z588)</f>
        <v>0</v>
      </c>
      <c r="Y588" s="147">
        <v>0</v>
      </c>
      <c r="Z588" s="152">
        <v>0</v>
      </c>
    </row>
    <row r="589" spans="1:26" s="72" customFormat="1" ht="15" customHeight="1" x14ac:dyDescent="0.2">
      <c r="A589" s="157" t="s">
        <v>23</v>
      </c>
      <c r="B589" s="159" t="s">
        <v>2</v>
      </c>
      <c r="C589" s="161">
        <v>50009630</v>
      </c>
      <c r="D589" s="163" t="s">
        <v>671</v>
      </c>
      <c r="E589" s="165">
        <f t="shared" ref="E589:E651" si="40">SUM(F589+I589+L589+P589+S589+X589)</f>
        <v>36</v>
      </c>
      <c r="F589" s="169">
        <v>0</v>
      </c>
      <c r="G589" s="105">
        <v>0</v>
      </c>
      <c r="H589" s="170">
        <v>0</v>
      </c>
      <c r="I589" s="127">
        <v>36</v>
      </c>
      <c r="J589" s="145">
        <v>36</v>
      </c>
      <c r="K589" s="174">
        <v>0</v>
      </c>
      <c r="L589" s="181">
        <v>0</v>
      </c>
      <c r="M589" s="146">
        <v>0</v>
      </c>
      <c r="N589" s="146">
        <v>0</v>
      </c>
      <c r="O589" s="182">
        <v>0</v>
      </c>
      <c r="P589" s="177">
        <f t="shared" si="37"/>
        <v>0</v>
      </c>
      <c r="Q589" s="105">
        <v>0</v>
      </c>
      <c r="R589" s="186">
        <v>0</v>
      </c>
      <c r="S589" s="181">
        <f t="shared" si="38"/>
        <v>0</v>
      </c>
      <c r="T589" s="146">
        <v>0</v>
      </c>
      <c r="U589" s="146">
        <v>0</v>
      </c>
      <c r="V589" s="146">
        <v>0</v>
      </c>
      <c r="W589" s="182">
        <v>0</v>
      </c>
      <c r="X589" s="177">
        <f t="shared" si="39"/>
        <v>0</v>
      </c>
      <c r="Y589" s="147">
        <v>0</v>
      </c>
      <c r="Z589" s="152">
        <v>0</v>
      </c>
    </row>
    <row r="590" spans="1:26" s="72" customFormat="1" ht="15" customHeight="1" x14ac:dyDescent="0.2">
      <c r="A590" s="157" t="s">
        <v>23</v>
      </c>
      <c r="B590" s="159" t="s">
        <v>2</v>
      </c>
      <c r="C590" s="161">
        <v>50022385</v>
      </c>
      <c r="D590" s="163" t="s">
        <v>672</v>
      </c>
      <c r="E590" s="165">
        <f t="shared" si="40"/>
        <v>119</v>
      </c>
      <c r="F590" s="169">
        <v>0</v>
      </c>
      <c r="G590" s="105">
        <v>0</v>
      </c>
      <c r="H590" s="170">
        <v>0</v>
      </c>
      <c r="I590" s="127">
        <v>119</v>
      </c>
      <c r="J590" s="145">
        <v>119</v>
      </c>
      <c r="K590" s="174">
        <v>0</v>
      </c>
      <c r="L590" s="181">
        <v>0</v>
      </c>
      <c r="M590" s="146">
        <v>0</v>
      </c>
      <c r="N590" s="146">
        <v>0</v>
      </c>
      <c r="O590" s="182">
        <v>0</v>
      </c>
      <c r="P590" s="177">
        <f t="shared" si="37"/>
        <v>0</v>
      </c>
      <c r="Q590" s="105">
        <v>0</v>
      </c>
      <c r="R590" s="186">
        <v>0</v>
      </c>
      <c r="S590" s="181">
        <f t="shared" si="38"/>
        <v>0</v>
      </c>
      <c r="T590" s="146">
        <v>0</v>
      </c>
      <c r="U590" s="146">
        <v>0</v>
      </c>
      <c r="V590" s="146">
        <v>0</v>
      </c>
      <c r="W590" s="182">
        <v>0</v>
      </c>
      <c r="X590" s="177">
        <f t="shared" si="39"/>
        <v>0</v>
      </c>
      <c r="Y590" s="147">
        <v>0</v>
      </c>
      <c r="Z590" s="152">
        <v>0</v>
      </c>
    </row>
    <row r="591" spans="1:26" s="72" customFormat="1" ht="15" customHeight="1" x14ac:dyDescent="0.2">
      <c r="A591" s="157" t="s">
        <v>24</v>
      </c>
      <c r="B591" s="159" t="s">
        <v>0</v>
      </c>
      <c r="C591" s="161">
        <v>50014617</v>
      </c>
      <c r="D591" s="163" t="s">
        <v>673</v>
      </c>
      <c r="E591" s="165">
        <f t="shared" si="40"/>
        <v>133</v>
      </c>
      <c r="F591" s="169">
        <v>133</v>
      </c>
      <c r="G591" s="105">
        <v>93</v>
      </c>
      <c r="H591" s="170">
        <v>40</v>
      </c>
      <c r="I591" s="127">
        <v>0</v>
      </c>
      <c r="J591" s="145">
        <v>0</v>
      </c>
      <c r="K591" s="174">
        <v>0</v>
      </c>
      <c r="L591" s="181">
        <v>0</v>
      </c>
      <c r="M591" s="146">
        <v>0</v>
      </c>
      <c r="N591" s="146">
        <v>0</v>
      </c>
      <c r="O591" s="182">
        <v>0</v>
      </c>
      <c r="P591" s="177">
        <f t="shared" si="37"/>
        <v>0</v>
      </c>
      <c r="Q591" s="105">
        <v>0</v>
      </c>
      <c r="R591" s="186">
        <v>0</v>
      </c>
      <c r="S591" s="181">
        <f t="shared" si="38"/>
        <v>0</v>
      </c>
      <c r="T591" s="146">
        <v>0</v>
      </c>
      <c r="U591" s="146">
        <v>0</v>
      </c>
      <c r="V591" s="146">
        <v>0</v>
      </c>
      <c r="W591" s="182">
        <v>0</v>
      </c>
      <c r="X591" s="177">
        <f t="shared" si="39"/>
        <v>0</v>
      </c>
      <c r="Y591" s="147">
        <v>0</v>
      </c>
      <c r="Z591" s="152">
        <v>0</v>
      </c>
    </row>
    <row r="592" spans="1:26" s="72" customFormat="1" ht="15" customHeight="1" x14ac:dyDescent="0.2">
      <c r="A592" s="157" t="s">
        <v>24</v>
      </c>
      <c r="B592" s="159" t="s">
        <v>0</v>
      </c>
      <c r="C592" s="161">
        <v>50029975</v>
      </c>
      <c r="D592" s="163" t="s">
        <v>674</v>
      </c>
      <c r="E592" s="165">
        <f t="shared" si="40"/>
        <v>91</v>
      </c>
      <c r="F592" s="169">
        <v>91</v>
      </c>
      <c r="G592" s="105">
        <v>50</v>
      </c>
      <c r="H592" s="170">
        <v>41</v>
      </c>
      <c r="I592" s="127">
        <v>0</v>
      </c>
      <c r="J592" s="145">
        <v>0</v>
      </c>
      <c r="K592" s="174">
        <v>0</v>
      </c>
      <c r="L592" s="181">
        <v>0</v>
      </c>
      <c r="M592" s="146">
        <v>0</v>
      </c>
      <c r="N592" s="146">
        <v>0</v>
      </c>
      <c r="O592" s="182">
        <v>0</v>
      </c>
      <c r="P592" s="177">
        <f t="shared" si="37"/>
        <v>0</v>
      </c>
      <c r="Q592" s="105">
        <v>0</v>
      </c>
      <c r="R592" s="186">
        <v>0</v>
      </c>
      <c r="S592" s="181">
        <f t="shared" si="38"/>
        <v>0</v>
      </c>
      <c r="T592" s="146">
        <v>0</v>
      </c>
      <c r="U592" s="146">
        <v>0</v>
      </c>
      <c r="V592" s="146">
        <v>0</v>
      </c>
      <c r="W592" s="182">
        <v>0</v>
      </c>
      <c r="X592" s="177">
        <f t="shared" si="39"/>
        <v>0</v>
      </c>
      <c r="Y592" s="147">
        <v>0</v>
      </c>
      <c r="Z592" s="152">
        <v>0</v>
      </c>
    </row>
    <row r="593" spans="1:26" s="72" customFormat="1" ht="15" customHeight="1" x14ac:dyDescent="0.2">
      <c r="A593" s="157" t="s">
        <v>24</v>
      </c>
      <c r="B593" s="159" t="s">
        <v>0</v>
      </c>
      <c r="C593" s="161">
        <v>50028936</v>
      </c>
      <c r="D593" s="163" t="s">
        <v>675</v>
      </c>
      <c r="E593" s="165">
        <f t="shared" si="40"/>
        <v>93</v>
      </c>
      <c r="F593" s="169">
        <v>93</v>
      </c>
      <c r="G593" s="105">
        <v>50</v>
      </c>
      <c r="H593" s="170">
        <v>43</v>
      </c>
      <c r="I593" s="127">
        <v>0</v>
      </c>
      <c r="J593" s="145">
        <v>0</v>
      </c>
      <c r="K593" s="174">
        <v>0</v>
      </c>
      <c r="L593" s="181">
        <v>0</v>
      </c>
      <c r="M593" s="146">
        <v>0</v>
      </c>
      <c r="N593" s="146">
        <v>0</v>
      </c>
      <c r="O593" s="182">
        <v>0</v>
      </c>
      <c r="P593" s="177">
        <f t="shared" si="37"/>
        <v>0</v>
      </c>
      <c r="Q593" s="105">
        <v>0</v>
      </c>
      <c r="R593" s="186">
        <v>0</v>
      </c>
      <c r="S593" s="181">
        <f t="shared" si="38"/>
        <v>0</v>
      </c>
      <c r="T593" s="146">
        <v>0</v>
      </c>
      <c r="U593" s="146">
        <v>0</v>
      </c>
      <c r="V593" s="146">
        <v>0</v>
      </c>
      <c r="W593" s="182">
        <v>0</v>
      </c>
      <c r="X593" s="177">
        <f t="shared" si="39"/>
        <v>0</v>
      </c>
      <c r="Y593" s="147">
        <v>0</v>
      </c>
      <c r="Z593" s="152">
        <v>0</v>
      </c>
    </row>
    <row r="594" spans="1:26" s="72" customFormat="1" ht="15" customHeight="1" x14ac:dyDescent="0.2">
      <c r="A594" s="157" t="s">
        <v>24</v>
      </c>
      <c r="B594" s="159" t="s">
        <v>0</v>
      </c>
      <c r="C594" s="161">
        <v>50014668</v>
      </c>
      <c r="D594" s="163" t="s">
        <v>676</v>
      </c>
      <c r="E594" s="165">
        <f t="shared" si="40"/>
        <v>76</v>
      </c>
      <c r="F594" s="169">
        <v>15</v>
      </c>
      <c r="G594" s="105">
        <v>0</v>
      </c>
      <c r="H594" s="170">
        <v>15</v>
      </c>
      <c r="I594" s="127">
        <v>61</v>
      </c>
      <c r="J594" s="145">
        <v>61</v>
      </c>
      <c r="K594" s="174">
        <v>0</v>
      </c>
      <c r="L594" s="181">
        <v>0</v>
      </c>
      <c r="M594" s="146">
        <v>0</v>
      </c>
      <c r="N594" s="146">
        <v>0</v>
      </c>
      <c r="O594" s="182">
        <v>0</v>
      </c>
      <c r="P594" s="177">
        <f t="shared" si="37"/>
        <v>0</v>
      </c>
      <c r="Q594" s="105">
        <v>0</v>
      </c>
      <c r="R594" s="186">
        <v>0</v>
      </c>
      <c r="S594" s="181">
        <f t="shared" si="38"/>
        <v>0</v>
      </c>
      <c r="T594" s="146">
        <v>0</v>
      </c>
      <c r="U594" s="146">
        <v>0</v>
      </c>
      <c r="V594" s="146">
        <v>0</v>
      </c>
      <c r="W594" s="182">
        <v>0</v>
      </c>
      <c r="X594" s="177">
        <f t="shared" si="39"/>
        <v>0</v>
      </c>
      <c r="Y594" s="147">
        <v>0</v>
      </c>
      <c r="Z594" s="152">
        <v>0</v>
      </c>
    </row>
    <row r="595" spans="1:26" s="72" customFormat="1" ht="15" customHeight="1" x14ac:dyDescent="0.2">
      <c r="A595" s="157" t="s">
        <v>24</v>
      </c>
      <c r="B595" s="159" t="s">
        <v>0</v>
      </c>
      <c r="C595" s="161">
        <v>50014676</v>
      </c>
      <c r="D595" s="163" t="s">
        <v>677</v>
      </c>
      <c r="E595" s="165">
        <f t="shared" si="40"/>
        <v>500</v>
      </c>
      <c r="F595" s="169">
        <v>45</v>
      </c>
      <c r="G595" s="105">
        <v>0</v>
      </c>
      <c r="H595" s="170">
        <v>45</v>
      </c>
      <c r="I595" s="127">
        <v>455</v>
      </c>
      <c r="J595" s="145">
        <v>280</v>
      </c>
      <c r="K595" s="174">
        <v>175</v>
      </c>
      <c r="L595" s="181">
        <v>0</v>
      </c>
      <c r="M595" s="146">
        <v>0</v>
      </c>
      <c r="N595" s="146">
        <v>0</v>
      </c>
      <c r="O595" s="182">
        <v>0</v>
      </c>
      <c r="P595" s="177">
        <f t="shared" si="37"/>
        <v>0</v>
      </c>
      <c r="Q595" s="105">
        <v>0</v>
      </c>
      <c r="R595" s="186">
        <v>0</v>
      </c>
      <c r="S595" s="181">
        <f t="shared" si="38"/>
        <v>0</v>
      </c>
      <c r="T595" s="146">
        <v>0</v>
      </c>
      <c r="U595" s="146">
        <v>0</v>
      </c>
      <c r="V595" s="146">
        <v>0</v>
      </c>
      <c r="W595" s="182">
        <v>0</v>
      </c>
      <c r="X595" s="177">
        <f t="shared" si="39"/>
        <v>0</v>
      </c>
      <c r="Y595" s="147">
        <v>0</v>
      </c>
      <c r="Z595" s="152">
        <v>0</v>
      </c>
    </row>
    <row r="596" spans="1:26" s="72" customFormat="1" ht="15" customHeight="1" x14ac:dyDescent="0.2">
      <c r="A596" s="157" t="s">
        <v>24</v>
      </c>
      <c r="B596" s="159" t="s">
        <v>0</v>
      </c>
      <c r="C596" s="161">
        <v>50014714</v>
      </c>
      <c r="D596" s="163" t="s">
        <v>678</v>
      </c>
      <c r="E596" s="165">
        <f t="shared" si="40"/>
        <v>358</v>
      </c>
      <c r="F596" s="169">
        <v>22</v>
      </c>
      <c r="G596" s="105">
        <v>0</v>
      </c>
      <c r="H596" s="170">
        <v>22</v>
      </c>
      <c r="I596" s="127">
        <v>336</v>
      </c>
      <c r="J596" s="145">
        <v>229</v>
      </c>
      <c r="K596" s="174">
        <v>107</v>
      </c>
      <c r="L596" s="181">
        <v>0</v>
      </c>
      <c r="M596" s="146">
        <v>0</v>
      </c>
      <c r="N596" s="146">
        <v>0</v>
      </c>
      <c r="O596" s="182">
        <v>0</v>
      </c>
      <c r="P596" s="177">
        <f t="shared" si="37"/>
        <v>0</v>
      </c>
      <c r="Q596" s="105">
        <v>0</v>
      </c>
      <c r="R596" s="186">
        <v>0</v>
      </c>
      <c r="S596" s="181">
        <f t="shared" si="38"/>
        <v>0</v>
      </c>
      <c r="T596" s="146">
        <v>0</v>
      </c>
      <c r="U596" s="146">
        <v>0</v>
      </c>
      <c r="V596" s="146">
        <v>0</v>
      </c>
      <c r="W596" s="182">
        <v>0</v>
      </c>
      <c r="X596" s="177">
        <f t="shared" si="39"/>
        <v>0</v>
      </c>
      <c r="Y596" s="147">
        <v>0</v>
      </c>
      <c r="Z596" s="152">
        <v>0</v>
      </c>
    </row>
    <row r="597" spans="1:26" s="72" customFormat="1" ht="15" customHeight="1" x14ac:dyDescent="0.2">
      <c r="A597" s="157" t="s">
        <v>24</v>
      </c>
      <c r="B597" s="159" t="s">
        <v>0</v>
      </c>
      <c r="C597" s="161">
        <v>50014684</v>
      </c>
      <c r="D597" s="163" t="s">
        <v>679</v>
      </c>
      <c r="E597" s="165">
        <f t="shared" si="40"/>
        <v>102</v>
      </c>
      <c r="F597" s="169">
        <v>24</v>
      </c>
      <c r="G597" s="105">
        <v>0</v>
      </c>
      <c r="H597" s="170">
        <v>24</v>
      </c>
      <c r="I597" s="127">
        <v>78</v>
      </c>
      <c r="J597" s="145">
        <v>78</v>
      </c>
      <c r="K597" s="174">
        <v>0</v>
      </c>
      <c r="L597" s="181">
        <v>0</v>
      </c>
      <c r="M597" s="146">
        <v>0</v>
      </c>
      <c r="N597" s="146">
        <v>0</v>
      </c>
      <c r="O597" s="182">
        <v>0</v>
      </c>
      <c r="P597" s="177">
        <f t="shared" si="37"/>
        <v>0</v>
      </c>
      <c r="Q597" s="105">
        <v>0</v>
      </c>
      <c r="R597" s="186">
        <v>0</v>
      </c>
      <c r="S597" s="181">
        <f t="shared" si="38"/>
        <v>0</v>
      </c>
      <c r="T597" s="146">
        <v>0</v>
      </c>
      <c r="U597" s="146">
        <v>0</v>
      </c>
      <c r="V597" s="146">
        <v>0</v>
      </c>
      <c r="W597" s="182">
        <v>0</v>
      </c>
      <c r="X597" s="177">
        <f t="shared" si="39"/>
        <v>0</v>
      </c>
      <c r="Y597" s="147">
        <v>0</v>
      </c>
      <c r="Z597" s="152">
        <v>0</v>
      </c>
    </row>
    <row r="598" spans="1:26" s="72" customFormat="1" ht="15" customHeight="1" x14ac:dyDescent="0.2">
      <c r="A598" s="157" t="s">
        <v>24</v>
      </c>
      <c r="B598" s="159" t="s">
        <v>0</v>
      </c>
      <c r="C598" s="161">
        <v>50014692</v>
      </c>
      <c r="D598" s="163" t="s">
        <v>680</v>
      </c>
      <c r="E598" s="165">
        <f t="shared" si="40"/>
        <v>491</v>
      </c>
      <c r="F598" s="169">
        <v>37</v>
      </c>
      <c r="G598" s="105">
        <v>0</v>
      </c>
      <c r="H598" s="170">
        <v>37</v>
      </c>
      <c r="I598" s="127">
        <v>454</v>
      </c>
      <c r="J598" s="145">
        <v>280</v>
      </c>
      <c r="K598" s="174">
        <v>174</v>
      </c>
      <c r="L598" s="181">
        <v>0</v>
      </c>
      <c r="M598" s="146">
        <v>0</v>
      </c>
      <c r="N598" s="146">
        <v>0</v>
      </c>
      <c r="O598" s="182">
        <v>0</v>
      </c>
      <c r="P598" s="177">
        <f t="shared" si="37"/>
        <v>0</v>
      </c>
      <c r="Q598" s="105">
        <v>0</v>
      </c>
      <c r="R598" s="186">
        <v>0</v>
      </c>
      <c r="S598" s="181">
        <f t="shared" si="38"/>
        <v>0</v>
      </c>
      <c r="T598" s="146">
        <v>0</v>
      </c>
      <c r="U598" s="146">
        <v>0</v>
      </c>
      <c r="V598" s="146">
        <v>0</v>
      </c>
      <c r="W598" s="182">
        <v>0</v>
      </c>
      <c r="X598" s="177">
        <f t="shared" si="39"/>
        <v>0</v>
      </c>
      <c r="Y598" s="147">
        <v>0</v>
      </c>
      <c r="Z598" s="152">
        <v>0</v>
      </c>
    </row>
    <row r="599" spans="1:26" s="72" customFormat="1" ht="15" customHeight="1" x14ac:dyDescent="0.2">
      <c r="A599" s="157" t="s">
        <v>24</v>
      </c>
      <c r="B599" s="159" t="s">
        <v>0</v>
      </c>
      <c r="C599" s="161">
        <v>50014706</v>
      </c>
      <c r="D599" s="163" t="s">
        <v>681</v>
      </c>
      <c r="E599" s="165">
        <f t="shared" si="40"/>
        <v>708</v>
      </c>
      <c r="F599" s="169">
        <v>45</v>
      </c>
      <c r="G599" s="105">
        <v>0</v>
      </c>
      <c r="H599" s="170">
        <v>45</v>
      </c>
      <c r="I599" s="127">
        <v>628</v>
      </c>
      <c r="J599" s="145">
        <v>238</v>
      </c>
      <c r="K599" s="174">
        <v>390</v>
      </c>
      <c r="L599" s="181">
        <v>0</v>
      </c>
      <c r="M599" s="146">
        <v>0</v>
      </c>
      <c r="N599" s="146">
        <v>0</v>
      </c>
      <c r="O599" s="182">
        <v>0</v>
      </c>
      <c r="P599" s="177">
        <f t="shared" si="37"/>
        <v>0</v>
      </c>
      <c r="Q599" s="105">
        <v>0</v>
      </c>
      <c r="R599" s="186">
        <v>0</v>
      </c>
      <c r="S599" s="181">
        <f t="shared" si="38"/>
        <v>35</v>
      </c>
      <c r="T599" s="146">
        <v>35</v>
      </c>
      <c r="U599" s="146">
        <v>0</v>
      </c>
      <c r="V599" s="146">
        <v>0</v>
      </c>
      <c r="W599" s="182">
        <v>0</v>
      </c>
      <c r="X599" s="177">
        <f t="shared" si="39"/>
        <v>0</v>
      </c>
      <c r="Y599" s="147">
        <v>0</v>
      </c>
      <c r="Z599" s="152">
        <v>0</v>
      </c>
    </row>
    <row r="600" spans="1:26" s="72" customFormat="1" ht="15" customHeight="1" x14ac:dyDescent="0.2">
      <c r="A600" s="157" t="s">
        <v>24</v>
      </c>
      <c r="B600" s="159" t="s">
        <v>0</v>
      </c>
      <c r="C600" s="161">
        <v>50014730</v>
      </c>
      <c r="D600" s="163" t="s">
        <v>682</v>
      </c>
      <c r="E600" s="165">
        <f t="shared" si="40"/>
        <v>166</v>
      </c>
      <c r="F600" s="169">
        <v>40</v>
      </c>
      <c r="G600" s="105">
        <v>0</v>
      </c>
      <c r="H600" s="170">
        <v>40</v>
      </c>
      <c r="I600" s="127">
        <v>126</v>
      </c>
      <c r="J600" s="145">
        <v>126</v>
      </c>
      <c r="K600" s="174">
        <v>0</v>
      </c>
      <c r="L600" s="181">
        <v>0</v>
      </c>
      <c r="M600" s="146">
        <v>0</v>
      </c>
      <c r="N600" s="146">
        <v>0</v>
      </c>
      <c r="O600" s="182">
        <v>0</v>
      </c>
      <c r="P600" s="177">
        <f t="shared" si="37"/>
        <v>0</v>
      </c>
      <c r="Q600" s="105">
        <v>0</v>
      </c>
      <c r="R600" s="186">
        <v>0</v>
      </c>
      <c r="S600" s="181">
        <f t="shared" si="38"/>
        <v>0</v>
      </c>
      <c r="T600" s="146">
        <v>0</v>
      </c>
      <c r="U600" s="146">
        <v>0</v>
      </c>
      <c r="V600" s="146">
        <v>0</v>
      </c>
      <c r="W600" s="182">
        <v>0</v>
      </c>
      <c r="X600" s="177">
        <f t="shared" si="39"/>
        <v>0</v>
      </c>
      <c r="Y600" s="147">
        <v>0</v>
      </c>
      <c r="Z600" s="152">
        <v>0</v>
      </c>
    </row>
    <row r="601" spans="1:26" s="72" customFormat="1" ht="15" customHeight="1" x14ac:dyDescent="0.2">
      <c r="A601" s="157" t="s">
        <v>24</v>
      </c>
      <c r="B601" s="159" t="s">
        <v>0</v>
      </c>
      <c r="C601" s="161">
        <v>50014749</v>
      </c>
      <c r="D601" s="163" t="s">
        <v>683</v>
      </c>
      <c r="E601" s="165">
        <f t="shared" si="40"/>
        <v>260</v>
      </c>
      <c r="F601" s="169">
        <v>22</v>
      </c>
      <c r="G601" s="105">
        <v>0</v>
      </c>
      <c r="H601" s="170">
        <v>22</v>
      </c>
      <c r="I601" s="127">
        <v>238</v>
      </c>
      <c r="J601" s="145">
        <v>163</v>
      </c>
      <c r="K601" s="174">
        <v>75</v>
      </c>
      <c r="L601" s="181">
        <v>0</v>
      </c>
      <c r="M601" s="146">
        <v>0</v>
      </c>
      <c r="N601" s="146">
        <v>0</v>
      </c>
      <c r="O601" s="182">
        <v>0</v>
      </c>
      <c r="P601" s="177">
        <f t="shared" si="37"/>
        <v>0</v>
      </c>
      <c r="Q601" s="105">
        <v>0</v>
      </c>
      <c r="R601" s="186">
        <v>0</v>
      </c>
      <c r="S601" s="181">
        <f t="shared" si="38"/>
        <v>0</v>
      </c>
      <c r="T601" s="146">
        <v>0</v>
      </c>
      <c r="U601" s="146">
        <v>0</v>
      </c>
      <c r="V601" s="146">
        <v>0</v>
      </c>
      <c r="W601" s="182">
        <v>0</v>
      </c>
      <c r="X601" s="177">
        <f t="shared" si="39"/>
        <v>0</v>
      </c>
      <c r="Y601" s="147">
        <v>0</v>
      </c>
      <c r="Z601" s="152">
        <v>0</v>
      </c>
    </row>
    <row r="602" spans="1:26" s="72" customFormat="1" ht="15" customHeight="1" x14ac:dyDescent="0.2">
      <c r="A602" s="157" t="s">
        <v>24</v>
      </c>
      <c r="B602" s="159" t="s">
        <v>0</v>
      </c>
      <c r="C602" s="161">
        <v>50014757</v>
      </c>
      <c r="D602" s="163" t="s">
        <v>684</v>
      </c>
      <c r="E602" s="165">
        <f t="shared" si="40"/>
        <v>91</v>
      </c>
      <c r="F602" s="169">
        <v>24</v>
      </c>
      <c r="G602" s="105">
        <v>0</v>
      </c>
      <c r="H602" s="170">
        <v>24</v>
      </c>
      <c r="I602" s="127">
        <v>67</v>
      </c>
      <c r="J602" s="145">
        <v>67</v>
      </c>
      <c r="K602" s="174">
        <v>0</v>
      </c>
      <c r="L602" s="181">
        <v>0</v>
      </c>
      <c r="M602" s="146">
        <v>0</v>
      </c>
      <c r="N602" s="146">
        <v>0</v>
      </c>
      <c r="O602" s="182">
        <v>0</v>
      </c>
      <c r="P602" s="177">
        <f t="shared" si="37"/>
        <v>0</v>
      </c>
      <c r="Q602" s="105">
        <v>0</v>
      </c>
      <c r="R602" s="186">
        <v>0</v>
      </c>
      <c r="S602" s="181">
        <f t="shared" si="38"/>
        <v>0</v>
      </c>
      <c r="T602" s="146">
        <v>0</v>
      </c>
      <c r="U602" s="146">
        <v>0</v>
      </c>
      <c r="V602" s="146">
        <v>0</v>
      </c>
      <c r="W602" s="182">
        <v>0</v>
      </c>
      <c r="X602" s="177">
        <f t="shared" si="39"/>
        <v>0</v>
      </c>
      <c r="Y602" s="147">
        <v>0</v>
      </c>
      <c r="Z602" s="152">
        <v>0</v>
      </c>
    </row>
    <row r="603" spans="1:26" s="72" customFormat="1" ht="15" customHeight="1" x14ac:dyDescent="0.2">
      <c r="A603" s="157" t="s">
        <v>24</v>
      </c>
      <c r="B603" s="159" t="s">
        <v>0</v>
      </c>
      <c r="C603" s="161">
        <v>50014765</v>
      </c>
      <c r="D603" s="163" t="s">
        <v>685</v>
      </c>
      <c r="E603" s="165">
        <f t="shared" si="40"/>
        <v>346</v>
      </c>
      <c r="F603" s="169">
        <v>39</v>
      </c>
      <c r="G603" s="105">
        <v>0</v>
      </c>
      <c r="H603" s="170">
        <v>39</v>
      </c>
      <c r="I603" s="127">
        <v>307</v>
      </c>
      <c r="J603" s="145">
        <v>196</v>
      </c>
      <c r="K603" s="174">
        <v>111</v>
      </c>
      <c r="L603" s="181">
        <v>0</v>
      </c>
      <c r="M603" s="146">
        <v>0</v>
      </c>
      <c r="N603" s="146">
        <v>0</v>
      </c>
      <c r="O603" s="182">
        <v>0</v>
      </c>
      <c r="P603" s="177">
        <f t="shared" si="37"/>
        <v>0</v>
      </c>
      <c r="Q603" s="105">
        <v>0</v>
      </c>
      <c r="R603" s="186">
        <v>0</v>
      </c>
      <c r="S603" s="181">
        <f t="shared" si="38"/>
        <v>0</v>
      </c>
      <c r="T603" s="146">
        <v>0</v>
      </c>
      <c r="U603" s="146">
        <v>0</v>
      </c>
      <c r="V603" s="146">
        <v>0</v>
      </c>
      <c r="W603" s="182">
        <v>0</v>
      </c>
      <c r="X603" s="177">
        <f t="shared" si="39"/>
        <v>0</v>
      </c>
      <c r="Y603" s="147">
        <v>0</v>
      </c>
      <c r="Z603" s="152">
        <v>0</v>
      </c>
    </row>
    <row r="604" spans="1:26" s="72" customFormat="1" ht="15" customHeight="1" x14ac:dyDescent="0.2">
      <c r="A604" s="157" t="s">
        <v>24</v>
      </c>
      <c r="B604" s="159" t="s">
        <v>2</v>
      </c>
      <c r="C604" s="161">
        <v>50014854</v>
      </c>
      <c r="D604" s="163" t="s">
        <v>686</v>
      </c>
      <c r="E604" s="165">
        <f t="shared" si="40"/>
        <v>184</v>
      </c>
      <c r="F604" s="169">
        <v>18</v>
      </c>
      <c r="G604" s="105">
        <v>0</v>
      </c>
      <c r="H604" s="170">
        <v>18</v>
      </c>
      <c r="I604" s="127">
        <v>166</v>
      </c>
      <c r="J604" s="145">
        <v>104</v>
      </c>
      <c r="K604" s="174">
        <v>62</v>
      </c>
      <c r="L604" s="181">
        <v>0</v>
      </c>
      <c r="M604" s="146">
        <v>0</v>
      </c>
      <c r="N604" s="146">
        <v>0</v>
      </c>
      <c r="O604" s="182">
        <v>0</v>
      </c>
      <c r="P604" s="177">
        <f t="shared" si="37"/>
        <v>0</v>
      </c>
      <c r="Q604" s="105">
        <v>0</v>
      </c>
      <c r="R604" s="186">
        <v>0</v>
      </c>
      <c r="S604" s="181">
        <f t="shared" si="38"/>
        <v>0</v>
      </c>
      <c r="T604" s="146">
        <v>0</v>
      </c>
      <c r="U604" s="146">
        <v>0</v>
      </c>
      <c r="V604" s="146">
        <v>0</v>
      </c>
      <c r="W604" s="182">
        <v>0</v>
      </c>
      <c r="X604" s="177">
        <f t="shared" si="39"/>
        <v>0</v>
      </c>
      <c r="Y604" s="147">
        <v>0</v>
      </c>
      <c r="Z604" s="152">
        <v>0</v>
      </c>
    </row>
    <row r="605" spans="1:26" s="72" customFormat="1" ht="15" customHeight="1" x14ac:dyDescent="0.2">
      <c r="A605" s="157" t="s">
        <v>70</v>
      </c>
      <c r="B605" s="159" t="s">
        <v>0</v>
      </c>
      <c r="C605" s="161">
        <v>50028928</v>
      </c>
      <c r="D605" s="163" t="s">
        <v>687</v>
      </c>
      <c r="E605" s="165">
        <f t="shared" si="40"/>
        <v>167</v>
      </c>
      <c r="F605" s="169">
        <v>167</v>
      </c>
      <c r="G605" s="105">
        <v>73</v>
      </c>
      <c r="H605" s="170">
        <v>94</v>
      </c>
      <c r="I605" s="127">
        <v>0</v>
      </c>
      <c r="J605" s="145">
        <v>0</v>
      </c>
      <c r="K605" s="174">
        <v>0</v>
      </c>
      <c r="L605" s="181">
        <v>0</v>
      </c>
      <c r="M605" s="146">
        <v>0</v>
      </c>
      <c r="N605" s="146">
        <v>0</v>
      </c>
      <c r="O605" s="182">
        <v>0</v>
      </c>
      <c r="P605" s="177">
        <f t="shared" si="37"/>
        <v>0</v>
      </c>
      <c r="Q605" s="105">
        <v>0</v>
      </c>
      <c r="R605" s="186">
        <v>0</v>
      </c>
      <c r="S605" s="181">
        <f t="shared" si="38"/>
        <v>0</v>
      </c>
      <c r="T605" s="146">
        <v>0</v>
      </c>
      <c r="U605" s="146">
        <v>0</v>
      </c>
      <c r="V605" s="146">
        <v>0</v>
      </c>
      <c r="W605" s="182">
        <v>0</v>
      </c>
      <c r="X605" s="177">
        <f t="shared" si="39"/>
        <v>0</v>
      </c>
      <c r="Y605" s="147">
        <v>0</v>
      </c>
      <c r="Z605" s="152">
        <v>0</v>
      </c>
    </row>
    <row r="606" spans="1:26" s="72" customFormat="1" ht="15" customHeight="1" x14ac:dyDescent="0.2">
      <c r="A606" s="157" t="s">
        <v>70</v>
      </c>
      <c r="B606" s="159" t="s">
        <v>2</v>
      </c>
      <c r="C606" s="161">
        <v>50021109</v>
      </c>
      <c r="D606" s="163" t="s">
        <v>994</v>
      </c>
      <c r="E606" s="165">
        <f t="shared" si="40"/>
        <v>171</v>
      </c>
      <c r="F606" s="169">
        <v>17</v>
      </c>
      <c r="G606" s="105">
        <v>0</v>
      </c>
      <c r="H606" s="170">
        <v>17</v>
      </c>
      <c r="I606" s="127">
        <v>154</v>
      </c>
      <c r="J606" s="145">
        <v>82</v>
      </c>
      <c r="K606" s="174">
        <v>72</v>
      </c>
      <c r="L606" s="181">
        <v>0</v>
      </c>
      <c r="M606" s="146">
        <v>0</v>
      </c>
      <c r="N606" s="146">
        <v>0</v>
      </c>
      <c r="O606" s="182">
        <v>0</v>
      </c>
      <c r="P606" s="177">
        <f t="shared" si="37"/>
        <v>0</v>
      </c>
      <c r="Q606" s="105">
        <v>0</v>
      </c>
      <c r="R606" s="186">
        <v>0</v>
      </c>
      <c r="S606" s="181">
        <f t="shared" si="38"/>
        <v>0</v>
      </c>
      <c r="T606" s="146">
        <v>0</v>
      </c>
      <c r="U606" s="146">
        <v>0</v>
      </c>
      <c r="V606" s="146">
        <v>0</v>
      </c>
      <c r="W606" s="182">
        <v>0</v>
      </c>
      <c r="X606" s="177">
        <f t="shared" si="39"/>
        <v>0</v>
      </c>
      <c r="Y606" s="147">
        <v>0</v>
      </c>
      <c r="Z606" s="152">
        <v>0</v>
      </c>
    </row>
    <row r="607" spans="1:26" s="72" customFormat="1" ht="15" customHeight="1" x14ac:dyDescent="0.2">
      <c r="A607" s="157" t="s">
        <v>25</v>
      </c>
      <c r="B607" s="159" t="s">
        <v>0</v>
      </c>
      <c r="C607" s="161">
        <v>50031660</v>
      </c>
      <c r="D607" s="163" t="s">
        <v>1037</v>
      </c>
      <c r="E607" s="165">
        <f t="shared" si="40"/>
        <v>98</v>
      </c>
      <c r="F607" s="169">
        <v>98</v>
      </c>
      <c r="G607" s="105">
        <v>98</v>
      </c>
      <c r="H607" s="170">
        <v>0</v>
      </c>
      <c r="I607" s="127">
        <v>0</v>
      </c>
      <c r="J607" s="145">
        <v>0</v>
      </c>
      <c r="K607" s="174">
        <v>0</v>
      </c>
      <c r="L607" s="181">
        <v>0</v>
      </c>
      <c r="M607" s="146">
        <v>0</v>
      </c>
      <c r="N607" s="146">
        <v>0</v>
      </c>
      <c r="O607" s="182">
        <v>0</v>
      </c>
      <c r="P607" s="177">
        <f t="shared" si="37"/>
        <v>0</v>
      </c>
      <c r="Q607" s="105">
        <v>0</v>
      </c>
      <c r="R607" s="186">
        <v>0</v>
      </c>
      <c r="S607" s="181">
        <f t="shared" si="38"/>
        <v>0</v>
      </c>
      <c r="T607" s="146">
        <v>0</v>
      </c>
      <c r="U607" s="146">
        <v>0</v>
      </c>
      <c r="V607" s="146">
        <v>0</v>
      </c>
      <c r="W607" s="182">
        <v>0</v>
      </c>
      <c r="X607" s="177">
        <f t="shared" si="39"/>
        <v>0</v>
      </c>
      <c r="Y607" s="147">
        <v>0</v>
      </c>
      <c r="Z607" s="152">
        <v>0</v>
      </c>
    </row>
    <row r="608" spans="1:26" s="72" customFormat="1" ht="15" customHeight="1" x14ac:dyDescent="0.2">
      <c r="A608" s="157" t="s">
        <v>25</v>
      </c>
      <c r="B608" s="159" t="s">
        <v>0</v>
      </c>
      <c r="C608" s="161">
        <v>50030795</v>
      </c>
      <c r="D608" s="163" t="s">
        <v>689</v>
      </c>
      <c r="E608" s="165">
        <f t="shared" si="40"/>
        <v>120</v>
      </c>
      <c r="F608" s="169">
        <v>120</v>
      </c>
      <c r="G608" s="105">
        <v>0</v>
      </c>
      <c r="H608" s="170">
        <v>120</v>
      </c>
      <c r="I608" s="127">
        <v>0</v>
      </c>
      <c r="J608" s="145">
        <v>0</v>
      </c>
      <c r="K608" s="174">
        <v>0</v>
      </c>
      <c r="L608" s="181">
        <v>0</v>
      </c>
      <c r="M608" s="146">
        <v>0</v>
      </c>
      <c r="N608" s="146">
        <v>0</v>
      </c>
      <c r="O608" s="182">
        <v>0</v>
      </c>
      <c r="P608" s="177">
        <f t="shared" si="37"/>
        <v>0</v>
      </c>
      <c r="Q608" s="105">
        <v>0</v>
      </c>
      <c r="R608" s="186">
        <v>0</v>
      </c>
      <c r="S608" s="181">
        <f t="shared" si="38"/>
        <v>0</v>
      </c>
      <c r="T608" s="146">
        <v>0</v>
      </c>
      <c r="U608" s="146">
        <v>0</v>
      </c>
      <c r="V608" s="146">
        <v>0</v>
      </c>
      <c r="W608" s="182">
        <v>0</v>
      </c>
      <c r="X608" s="177">
        <f t="shared" si="39"/>
        <v>0</v>
      </c>
      <c r="Y608" s="147">
        <v>0</v>
      </c>
      <c r="Z608" s="152">
        <v>0</v>
      </c>
    </row>
    <row r="609" spans="1:26" s="72" customFormat="1" ht="15" customHeight="1" x14ac:dyDescent="0.2">
      <c r="A609" s="157" t="s">
        <v>25</v>
      </c>
      <c r="B609" s="159" t="s">
        <v>0</v>
      </c>
      <c r="C609" s="161">
        <v>50017802</v>
      </c>
      <c r="D609" s="163" t="s">
        <v>690</v>
      </c>
      <c r="E609" s="165">
        <f t="shared" si="40"/>
        <v>612</v>
      </c>
      <c r="F609" s="169">
        <v>0</v>
      </c>
      <c r="G609" s="105">
        <v>0</v>
      </c>
      <c r="H609" s="170">
        <v>0</v>
      </c>
      <c r="I609" s="127">
        <v>612</v>
      </c>
      <c r="J609" s="145">
        <v>420</v>
      </c>
      <c r="K609" s="174">
        <v>192</v>
      </c>
      <c r="L609" s="181">
        <v>0</v>
      </c>
      <c r="M609" s="146">
        <v>0</v>
      </c>
      <c r="N609" s="146">
        <v>0</v>
      </c>
      <c r="O609" s="182">
        <v>0</v>
      </c>
      <c r="P609" s="177">
        <f t="shared" si="37"/>
        <v>0</v>
      </c>
      <c r="Q609" s="105">
        <v>0</v>
      </c>
      <c r="R609" s="186">
        <v>0</v>
      </c>
      <c r="S609" s="181">
        <f t="shared" si="38"/>
        <v>0</v>
      </c>
      <c r="T609" s="146">
        <v>0</v>
      </c>
      <c r="U609" s="146">
        <v>0</v>
      </c>
      <c r="V609" s="146">
        <v>0</v>
      </c>
      <c r="W609" s="182">
        <v>0</v>
      </c>
      <c r="X609" s="177">
        <f t="shared" si="39"/>
        <v>0</v>
      </c>
      <c r="Y609" s="147">
        <v>0</v>
      </c>
      <c r="Z609" s="152">
        <v>0</v>
      </c>
    </row>
    <row r="610" spans="1:26" s="72" customFormat="1" ht="15" customHeight="1" x14ac:dyDescent="0.2">
      <c r="A610" s="157" t="s">
        <v>25</v>
      </c>
      <c r="B610" s="159" t="s">
        <v>2</v>
      </c>
      <c r="C610" s="161">
        <v>50029959</v>
      </c>
      <c r="D610" s="163" t="s">
        <v>691</v>
      </c>
      <c r="E610" s="165">
        <f t="shared" si="40"/>
        <v>36</v>
      </c>
      <c r="F610" s="169">
        <v>0</v>
      </c>
      <c r="G610" s="105">
        <v>0</v>
      </c>
      <c r="H610" s="170">
        <v>0</v>
      </c>
      <c r="I610" s="127">
        <v>36</v>
      </c>
      <c r="J610" s="145">
        <v>36</v>
      </c>
      <c r="K610" s="174">
        <v>0</v>
      </c>
      <c r="L610" s="181">
        <v>0</v>
      </c>
      <c r="M610" s="146">
        <v>0</v>
      </c>
      <c r="N610" s="146">
        <v>0</v>
      </c>
      <c r="O610" s="182">
        <v>0</v>
      </c>
      <c r="P610" s="177">
        <f t="shared" si="37"/>
        <v>0</v>
      </c>
      <c r="Q610" s="105">
        <v>0</v>
      </c>
      <c r="R610" s="186">
        <v>0</v>
      </c>
      <c r="S610" s="181">
        <f t="shared" si="38"/>
        <v>0</v>
      </c>
      <c r="T610" s="146">
        <v>0</v>
      </c>
      <c r="U610" s="146">
        <v>0</v>
      </c>
      <c r="V610" s="146">
        <v>0</v>
      </c>
      <c r="W610" s="182">
        <v>0</v>
      </c>
      <c r="X610" s="177">
        <f t="shared" si="39"/>
        <v>0</v>
      </c>
      <c r="Y610" s="147">
        <v>0</v>
      </c>
      <c r="Z610" s="152">
        <v>0</v>
      </c>
    </row>
    <row r="611" spans="1:26" s="72" customFormat="1" ht="15" customHeight="1" x14ac:dyDescent="0.2">
      <c r="A611" s="157" t="s">
        <v>25</v>
      </c>
      <c r="B611" s="159" t="s">
        <v>2</v>
      </c>
      <c r="C611" s="161">
        <v>50079808</v>
      </c>
      <c r="D611" s="163" t="s">
        <v>692</v>
      </c>
      <c r="E611" s="165">
        <f t="shared" si="40"/>
        <v>27</v>
      </c>
      <c r="F611" s="169">
        <v>0</v>
      </c>
      <c r="G611" s="105">
        <v>0</v>
      </c>
      <c r="H611" s="170">
        <v>0</v>
      </c>
      <c r="I611" s="127">
        <v>27</v>
      </c>
      <c r="J611" s="145">
        <v>27</v>
      </c>
      <c r="K611" s="174">
        <v>0</v>
      </c>
      <c r="L611" s="181">
        <v>0</v>
      </c>
      <c r="M611" s="146">
        <v>0</v>
      </c>
      <c r="N611" s="146">
        <v>0</v>
      </c>
      <c r="O611" s="182">
        <v>0</v>
      </c>
      <c r="P611" s="177">
        <f t="shared" si="37"/>
        <v>0</v>
      </c>
      <c r="Q611" s="105">
        <v>0</v>
      </c>
      <c r="R611" s="186">
        <v>0</v>
      </c>
      <c r="S611" s="181">
        <f t="shared" si="38"/>
        <v>0</v>
      </c>
      <c r="T611" s="146">
        <v>0</v>
      </c>
      <c r="U611" s="146">
        <v>0</v>
      </c>
      <c r="V611" s="146">
        <v>0</v>
      </c>
      <c r="W611" s="182">
        <v>0</v>
      </c>
      <c r="X611" s="177">
        <f t="shared" si="39"/>
        <v>0</v>
      </c>
      <c r="Y611" s="147">
        <v>0</v>
      </c>
      <c r="Z611" s="152">
        <v>0</v>
      </c>
    </row>
    <row r="612" spans="1:26" s="72" customFormat="1" ht="15" customHeight="1" x14ac:dyDescent="0.2">
      <c r="A612" s="157" t="s">
        <v>71</v>
      </c>
      <c r="B612" s="159" t="s">
        <v>0</v>
      </c>
      <c r="C612" s="161">
        <v>50031767</v>
      </c>
      <c r="D612" s="163" t="s">
        <v>1038</v>
      </c>
      <c r="E612" s="165">
        <f t="shared" si="40"/>
        <v>135</v>
      </c>
      <c r="F612" s="169">
        <v>135</v>
      </c>
      <c r="G612" s="105">
        <v>92</v>
      </c>
      <c r="H612" s="170">
        <v>43</v>
      </c>
      <c r="I612" s="127">
        <v>0</v>
      </c>
      <c r="J612" s="145">
        <v>0</v>
      </c>
      <c r="K612" s="174">
        <v>0</v>
      </c>
      <c r="L612" s="181">
        <v>0</v>
      </c>
      <c r="M612" s="146">
        <v>0</v>
      </c>
      <c r="N612" s="146">
        <v>0</v>
      </c>
      <c r="O612" s="182">
        <v>0</v>
      </c>
      <c r="P612" s="177">
        <f t="shared" si="37"/>
        <v>0</v>
      </c>
      <c r="Q612" s="105">
        <v>0</v>
      </c>
      <c r="R612" s="186">
        <v>0</v>
      </c>
      <c r="S612" s="181">
        <f t="shared" si="38"/>
        <v>0</v>
      </c>
      <c r="T612" s="146">
        <v>0</v>
      </c>
      <c r="U612" s="146">
        <v>0</v>
      </c>
      <c r="V612" s="146">
        <v>0</v>
      </c>
      <c r="W612" s="182">
        <v>0</v>
      </c>
      <c r="X612" s="177">
        <f t="shared" si="39"/>
        <v>0</v>
      </c>
      <c r="Y612" s="147">
        <v>0</v>
      </c>
      <c r="Z612" s="152">
        <v>0</v>
      </c>
    </row>
    <row r="613" spans="1:26" s="72" customFormat="1" ht="15" customHeight="1" x14ac:dyDescent="0.2">
      <c r="A613" s="157" t="s">
        <v>71</v>
      </c>
      <c r="B613" s="159" t="s">
        <v>0</v>
      </c>
      <c r="C613" s="161">
        <v>50031880</v>
      </c>
      <c r="D613" s="163" t="s">
        <v>1039</v>
      </c>
      <c r="E613" s="165">
        <f t="shared" si="40"/>
        <v>144</v>
      </c>
      <c r="F613" s="169">
        <v>144</v>
      </c>
      <c r="G613" s="105">
        <v>101</v>
      </c>
      <c r="H613" s="170">
        <v>43</v>
      </c>
      <c r="I613" s="127">
        <v>0</v>
      </c>
      <c r="J613" s="145">
        <v>0</v>
      </c>
      <c r="K613" s="174">
        <v>0</v>
      </c>
      <c r="L613" s="181">
        <v>0</v>
      </c>
      <c r="M613" s="146">
        <v>0</v>
      </c>
      <c r="N613" s="146">
        <v>0</v>
      </c>
      <c r="O613" s="182">
        <v>0</v>
      </c>
      <c r="P613" s="177">
        <f t="shared" si="37"/>
        <v>0</v>
      </c>
      <c r="Q613" s="105">
        <v>0</v>
      </c>
      <c r="R613" s="186">
        <v>0</v>
      </c>
      <c r="S613" s="181">
        <f t="shared" si="38"/>
        <v>0</v>
      </c>
      <c r="T613" s="146">
        <v>0</v>
      </c>
      <c r="U613" s="146">
        <v>0</v>
      </c>
      <c r="V613" s="146">
        <v>0</v>
      </c>
      <c r="W613" s="182">
        <v>0</v>
      </c>
      <c r="X613" s="177">
        <f t="shared" si="39"/>
        <v>0</v>
      </c>
      <c r="Y613" s="147">
        <v>0</v>
      </c>
      <c r="Z613" s="152">
        <v>0</v>
      </c>
    </row>
    <row r="614" spans="1:26" s="72" customFormat="1" ht="15" customHeight="1" x14ac:dyDescent="0.2">
      <c r="A614" s="157" t="s">
        <v>71</v>
      </c>
      <c r="B614" s="159" t="s">
        <v>0</v>
      </c>
      <c r="C614" s="161">
        <v>50026607</v>
      </c>
      <c r="D614" s="163" t="s">
        <v>693</v>
      </c>
      <c r="E614" s="165">
        <f t="shared" si="40"/>
        <v>152</v>
      </c>
      <c r="F614" s="169">
        <v>130</v>
      </c>
      <c r="G614" s="105">
        <v>74</v>
      </c>
      <c r="H614" s="170">
        <v>56</v>
      </c>
      <c r="I614" s="127">
        <v>22</v>
      </c>
      <c r="J614" s="145">
        <v>22</v>
      </c>
      <c r="K614" s="174">
        <v>0</v>
      </c>
      <c r="L614" s="181">
        <v>0</v>
      </c>
      <c r="M614" s="146">
        <v>0</v>
      </c>
      <c r="N614" s="146">
        <v>0</v>
      </c>
      <c r="O614" s="182">
        <v>0</v>
      </c>
      <c r="P614" s="177">
        <f t="shared" si="37"/>
        <v>0</v>
      </c>
      <c r="Q614" s="105">
        <v>0</v>
      </c>
      <c r="R614" s="186">
        <v>0</v>
      </c>
      <c r="S614" s="181">
        <f t="shared" si="38"/>
        <v>0</v>
      </c>
      <c r="T614" s="146">
        <v>0</v>
      </c>
      <c r="U614" s="146">
        <v>0</v>
      </c>
      <c r="V614" s="146">
        <v>0</v>
      </c>
      <c r="W614" s="182">
        <v>0</v>
      </c>
      <c r="X614" s="177">
        <f t="shared" si="39"/>
        <v>0</v>
      </c>
      <c r="Y614" s="147">
        <v>0</v>
      </c>
      <c r="Z614" s="152">
        <v>0</v>
      </c>
    </row>
    <row r="615" spans="1:26" s="72" customFormat="1" ht="15" customHeight="1" x14ac:dyDescent="0.2">
      <c r="A615" s="157" t="s">
        <v>71</v>
      </c>
      <c r="B615" s="159" t="s">
        <v>0</v>
      </c>
      <c r="C615" s="161">
        <v>50033204</v>
      </c>
      <c r="D615" s="163" t="s">
        <v>694</v>
      </c>
      <c r="E615" s="165">
        <f t="shared" si="40"/>
        <v>132</v>
      </c>
      <c r="F615" s="169">
        <v>132</v>
      </c>
      <c r="G615" s="105">
        <v>89</v>
      </c>
      <c r="H615" s="170">
        <v>43</v>
      </c>
      <c r="I615" s="127">
        <v>0</v>
      </c>
      <c r="J615" s="145">
        <v>0</v>
      </c>
      <c r="K615" s="174">
        <v>0</v>
      </c>
      <c r="L615" s="181">
        <v>0</v>
      </c>
      <c r="M615" s="146">
        <v>0</v>
      </c>
      <c r="N615" s="146">
        <v>0</v>
      </c>
      <c r="O615" s="182">
        <v>0</v>
      </c>
      <c r="P615" s="177">
        <f t="shared" si="37"/>
        <v>0</v>
      </c>
      <c r="Q615" s="105">
        <v>0</v>
      </c>
      <c r="R615" s="186">
        <v>0</v>
      </c>
      <c r="S615" s="181">
        <f t="shared" si="38"/>
        <v>0</v>
      </c>
      <c r="T615" s="146">
        <v>0</v>
      </c>
      <c r="U615" s="146">
        <v>0</v>
      </c>
      <c r="V615" s="146">
        <v>0</v>
      </c>
      <c r="W615" s="182">
        <v>0</v>
      </c>
      <c r="X615" s="177">
        <f t="shared" si="39"/>
        <v>0</v>
      </c>
      <c r="Y615" s="147">
        <v>0</v>
      </c>
      <c r="Z615" s="152">
        <v>0</v>
      </c>
    </row>
    <row r="616" spans="1:26" s="48" customFormat="1" ht="15" customHeight="1" x14ac:dyDescent="0.2">
      <c r="A616" s="157" t="s">
        <v>71</v>
      </c>
      <c r="B616" s="159" t="s">
        <v>0</v>
      </c>
      <c r="C616" s="161">
        <v>50033409</v>
      </c>
      <c r="D616" s="163" t="s">
        <v>695</v>
      </c>
      <c r="E616" s="165">
        <f t="shared" si="40"/>
        <v>287</v>
      </c>
      <c r="F616" s="169">
        <v>142</v>
      </c>
      <c r="G616" s="105">
        <v>0</v>
      </c>
      <c r="H616" s="170">
        <v>142</v>
      </c>
      <c r="I616" s="127">
        <v>145</v>
      </c>
      <c r="J616" s="145">
        <v>145</v>
      </c>
      <c r="K616" s="174">
        <v>0</v>
      </c>
      <c r="L616" s="181">
        <v>0</v>
      </c>
      <c r="M616" s="146">
        <v>0</v>
      </c>
      <c r="N616" s="146">
        <v>0</v>
      </c>
      <c r="O616" s="182">
        <v>0</v>
      </c>
      <c r="P616" s="177">
        <f t="shared" si="37"/>
        <v>0</v>
      </c>
      <c r="Q616" s="105">
        <v>0</v>
      </c>
      <c r="R616" s="186">
        <v>0</v>
      </c>
      <c r="S616" s="181">
        <f t="shared" si="38"/>
        <v>0</v>
      </c>
      <c r="T616" s="146">
        <v>0</v>
      </c>
      <c r="U616" s="146">
        <v>0</v>
      </c>
      <c r="V616" s="146">
        <v>0</v>
      </c>
      <c r="W616" s="182">
        <v>0</v>
      </c>
      <c r="X616" s="177">
        <f t="shared" si="39"/>
        <v>0</v>
      </c>
      <c r="Y616" s="147">
        <v>0</v>
      </c>
      <c r="Z616" s="152">
        <v>0</v>
      </c>
    </row>
    <row r="617" spans="1:26" s="48" customFormat="1" ht="15" customHeight="1" x14ac:dyDescent="0.2">
      <c r="A617" s="157" t="s">
        <v>71</v>
      </c>
      <c r="B617" s="159" t="s">
        <v>0</v>
      </c>
      <c r="C617" s="161">
        <v>50059998</v>
      </c>
      <c r="D617" s="163" t="s">
        <v>696</v>
      </c>
      <c r="E617" s="165">
        <f t="shared" si="40"/>
        <v>329</v>
      </c>
      <c r="F617" s="169">
        <v>0</v>
      </c>
      <c r="G617" s="105">
        <v>0</v>
      </c>
      <c r="H617" s="170">
        <v>0</v>
      </c>
      <c r="I617" s="127">
        <v>329</v>
      </c>
      <c r="J617" s="145">
        <v>168</v>
      </c>
      <c r="K617" s="174">
        <v>161</v>
      </c>
      <c r="L617" s="181">
        <v>0</v>
      </c>
      <c r="M617" s="146">
        <v>0</v>
      </c>
      <c r="N617" s="146">
        <v>0</v>
      </c>
      <c r="O617" s="182">
        <v>0</v>
      </c>
      <c r="P617" s="177">
        <f t="shared" si="37"/>
        <v>0</v>
      </c>
      <c r="Q617" s="105">
        <v>0</v>
      </c>
      <c r="R617" s="186">
        <v>0</v>
      </c>
      <c r="S617" s="181">
        <f t="shared" si="38"/>
        <v>0</v>
      </c>
      <c r="T617" s="146">
        <v>0</v>
      </c>
      <c r="U617" s="146">
        <v>0</v>
      </c>
      <c r="V617" s="146">
        <v>0</v>
      </c>
      <c r="W617" s="182">
        <v>0</v>
      </c>
      <c r="X617" s="177">
        <f t="shared" si="39"/>
        <v>0</v>
      </c>
      <c r="Y617" s="147">
        <v>0</v>
      </c>
      <c r="Z617" s="152">
        <v>0</v>
      </c>
    </row>
    <row r="618" spans="1:26" s="48" customFormat="1" ht="15" customHeight="1" x14ac:dyDescent="0.2">
      <c r="A618" s="157" t="s">
        <v>71</v>
      </c>
      <c r="B618" s="159" t="s">
        <v>0</v>
      </c>
      <c r="C618" s="161">
        <v>50039407</v>
      </c>
      <c r="D618" s="163" t="s">
        <v>697</v>
      </c>
      <c r="E618" s="165">
        <f t="shared" si="40"/>
        <v>459</v>
      </c>
      <c r="F618" s="169">
        <v>0</v>
      </c>
      <c r="G618" s="105">
        <v>0</v>
      </c>
      <c r="H618" s="170">
        <v>0</v>
      </c>
      <c r="I618" s="127">
        <v>459</v>
      </c>
      <c r="J618" s="145">
        <v>231</v>
      </c>
      <c r="K618" s="174">
        <v>228</v>
      </c>
      <c r="L618" s="181">
        <v>0</v>
      </c>
      <c r="M618" s="146">
        <v>0</v>
      </c>
      <c r="N618" s="146">
        <v>0</v>
      </c>
      <c r="O618" s="182">
        <v>0</v>
      </c>
      <c r="P618" s="177">
        <f t="shared" si="37"/>
        <v>0</v>
      </c>
      <c r="Q618" s="105">
        <v>0</v>
      </c>
      <c r="R618" s="186">
        <v>0</v>
      </c>
      <c r="S618" s="181">
        <f t="shared" si="38"/>
        <v>0</v>
      </c>
      <c r="T618" s="146">
        <v>0</v>
      </c>
      <c r="U618" s="146">
        <v>0</v>
      </c>
      <c r="V618" s="146">
        <v>0</v>
      </c>
      <c r="W618" s="182">
        <v>0</v>
      </c>
      <c r="X618" s="177">
        <f t="shared" si="39"/>
        <v>0</v>
      </c>
      <c r="Y618" s="147">
        <v>0</v>
      </c>
      <c r="Z618" s="152">
        <v>0</v>
      </c>
    </row>
    <row r="619" spans="1:26" s="48" customFormat="1" ht="15" customHeight="1" x14ac:dyDescent="0.2">
      <c r="A619" s="157" t="s">
        <v>71</v>
      </c>
      <c r="B619" s="159" t="s">
        <v>0</v>
      </c>
      <c r="C619" s="161">
        <v>50031511</v>
      </c>
      <c r="D619" s="163" t="s">
        <v>1040</v>
      </c>
      <c r="E619" s="165">
        <f t="shared" si="40"/>
        <v>228</v>
      </c>
      <c r="F619" s="169">
        <v>47</v>
      </c>
      <c r="G619" s="105">
        <v>0</v>
      </c>
      <c r="H619" s="170">
        <v>47</v>
      </c>
      <c r="I619" s="127">
        <v>181</v>
      </c>
      <c r="J619" s="145">
        <v>181</v>
      </c>
      <c r="K619" s="174">
        <v>0</v>
      </c>
      <c r="L619" s="181">
        <v>0</v>
      </c>
      <c r="M619" s="146">
        <v>0</v>
      </c>
      <c r="N619" s="146">
        <v>0</v>
      </c>
      <c r="O619" s="182">
        <v>0</v>
      </c>
      <c r="P619" s="177">
        <f t="shared" si="37"/>
        <v>0</v>
      </c>
      <c r="Q619" s="105">
        <v>0</v>
      </c>
      <c r="R619" s="186">
        <v>0</v>
      </c>
      <c r="S619" s="181">
        <f t="shared" si="38"/>
        <v>0</v>
      </c>
      <c r="T619" s="146">
        <v>0</v>
      </c>
      <c r="U619" s="146">
        <v>0</v>
      </c>
      <c r="V619" s="146">
        <v>0</v>
      </c>
      <c r="W619" s="182">
        <v>0</v>
      </c>
      <c r="X619" s="177">
        <f t="shared" si="39"/>
        <v>0</v>
      </c>
      <c r="Y619" s="147">
        <v>0</v>
      </c>
      <c r="Z619" s="152">
        <v>0</v>
      </c>
    </row>
    <row r="620" spans="1:26" s="48" customFormat="1" ht="15" customHeight="1" x14ac:dyDescent="0.2">
      <c r="A620" s="157" t="s">
        <v>71</v>
      </c>
      <c r="B620" s="159" t="s">
        <v>0</v>
      </c>
      <c r="C620" s="161">
        <v>50000683</v>
      </c>
      <c r="D620" s="163" t="s">
        <v>698</v>
      </c>
      <c r="E620" s="165">
        <f t="shared" si="40"/>
        <v>73</v>
      </c>
      <c r="F620" s="169">
        <v>0</v>
      </c>
      <c r="G620" s="105">
        <v>0</v>
      </c>
      <c r="H620" s="170">
        <v>0</v>
      </c>
      <c r="I620" s="127">
        <v>73</v>
      </c>
      <c r="J620" s="145">
        <v>0</v>
      </c>
      <c r="K620" s="174">
        <v>73</v>
      </c>
      <c r="L620" s="181">
        <v>0</v>
      </c>
      <c r="M620" s="146">
        <v>0</v>
      </c>
      <c r="N620" s="146">
        <v>0</v>
      </c>
      <c r="O620" s="182">
        <v>0</v>
      </c>
      <c r="P620" s="177">
        <f t="shared" si="37"/>
        <v>0</v>
      </c>
      <c r="Q620" s="105">
        <v>0</v>
      </c>
      <c r="R620" s="186">
        <v>0</v>
      </c>
      <c r="S620" s="181">
        <f t="shared" si="38"/>
        <v>0</v>
      </c>
      <c r="T620" s="146">
        <v>0</v>
      </c>
      <c r="U620" s="146">
        <v>0</v>
      </c>
      <c r="V620" s="146">
        <v>0</v>
      </c>
      <c r="W620" s="182">
        <v>0</v>
      </c>
      <c r="X620" s="177">
        <f t="shared" si="39"/>
        <v>0</v>
      </c>
      <c r="Y620" s="147">
        <v>0</v>
      </c>
      <c r="Z620" s="152">
        <v>0</v>
      </c>
    </row>
    <row r="621" spans="1:26" s="48" customFormat="1" ht="15" customHeight="1" x14ac:dyDescent="0.2">
      <c r="A621" s="157" t="s">
        <v>71</v>
      </c>
      <c r="B621" s="159" t="s">
        <v>0</v>
      </c>
      <c r="C621" s="161">
        <v>50000691</v>
      </c>
      <c r="D621" s="163" t="s">
        <v>699</v>
      </c>
      <c r="E621" s="165">
        <f t="shared" si="40"/>
        <v>475</v>
      </c>
      <c r="F621" s="169">
        <v>5</v>
      </c>
      <c r="G621" s="105">
        <v>0</v>
      </c>
      <c r="H621" s="170">
        <v>5</v>
      </c>
      <c r="I621" s="127">
        <v>388</v>
      </c>
      <c r="J621" s="145">
        <v>335</v>
      </c>
      <c r="K621" s="174">
        <v>53</v>
      </c>
      <c r="L621" s="181">
        <v>0</v>
      </c>
      <c r="M621" s="146">
        <v>0</v>
      </c>
      <c r="N621" s="146">
        <v>0</v>
      </c>
      <c r="O621" s="182">
        <v>0</v>
      </c>
      <c r="P621" s="177">
        <f t="shared" si="37"/>
        <v>0</v>
      </c>
      <c r="Q621" s="105">
        <v>0</v>
      </c>
      <c r="R621" s="186">
        <v>0</v>
      </c>
      <c r="S621" s="181">
        <f t="shared" si="38"/>
        <v>82</v>
      </c>
      <c r="T621" s="146">
        <v>82</v>
      </c>
      <c r="U621" s="146">
        <v>0</v>
      </c>
      <c r="V621" s="146">
        <v>0</v>
      </c>
      <c r="W621" s="182">
        <v>0</v>
      </c>
      <c r="X621" s="177">
        <f t="shared" si="39"/>
        <v>0</v>
      </c>
      <c r="Y621" s="147">
        <v>0</v>
      </c>
      <c r="Z621" s="152">
        <v>0</v>
      </c>
    </row>
    <row r="622" spans="1:26" s="48" customFormat="1" ht="15" customHeight="1" x14ac:dyDescent="0.2">
      <c r="A622" s="157" t="s">
        <v>71</v>
      </c>
      <c r="B622" s="159" t="s">
        <v>0</v>
      </c>
      <c r="C622" s="161">
        <v>50000705</v>
      </c>
      <c r="D622" s="163" t="s">
        <v>700</v>
      </c>
      <c r="E622" s="165">
        <f t="shared" si="40"/>
        <v>1015</v>
      </c>
      <c r="F622" s="169">
        <v>103</v>
      </c>
      <c r="G622" s="105">
        <v>0</v>
      </c>
      <c r="H622" s="170">
        <v>103</v>
      </c>
      <c r="I622" s="127">
        <v>788</v>
      </c>
      <c r="J622" s="145">
        <v>449</v>
      </c>
      <c r="K622" s="174">
        <v>339</v>
      </c>
      <c r="L622" s="181">
        <v>0</v>
      </c>
      <c r="M622" s="146">
        <v>0</v>
      </c>
      <c r="N622" s="146">
        <v>0</v>
      </c>
      <c r="O622" s="182">
        <v>0</v>
      </c>
      <c r="P622" s="177">
        <f t="shared" si="37"/>
        <v>0</v>
      </c>
      <c r="Q622" s="105">
        <v>0</v>
      </c>
      <c r="R622" s="186">
        <v>0</v>
      </c>
      <c r="S622" s="181">
        <f t="shared" si="38"/>
        <v>124</v>
      </c>
      <c r="T622" s="146">
        <v>124</v>
      </c>
      <c r="U622" s="146">
        <v>0</v>
      </c>
      <c r="V622" s="146">
        <v>0</v>
      </c>
      <c r="W622" s="182">
        <v>0</v>
      </c>
      <c r="X622" s="177">
        <f t="shared" si="39"/>
        <v>0</v>
      </c>
      <c r="Y622" s="147">
        <v>0</v>
      </c>
      <c r="Z622" s="152">
        <v>0</v>
      </c>
    </row>
    <row r="623" spans="1:26" s="48" customFormat="1" ht="15" customHeight="1" x14ac:dyDescent="0.2">
      <c r="A623" s="157" t="s">
        <v>72</v>
      </c>
      <c r="B623" s="159" t="s">
        <v>0</v>
      </c>
      <c r="C623" s="161">
        <v>50027662</v>
      </c>
      <c r="D623" s="163" t="s">
        <v>701</v>
      </c>
      <c r="E623" s="165">
        <f t="shared" si="40"/>
        <v>215</v>
      </c>
      <c r="F623" s="169">
        <v>215</v>
      </c>
      <c r="G623" s="105">
        <v>100</v>
      </c>
      <c r="H623" s="170">
        <v>115</v>
      </c>
      <c r="I623" s="127">
        <v>0</v>
      </c>
      <c r="J623" s="145">
        <v>0</v>
      </c>
      <c r="K623" s="174">
        <v>0</v>
      </c>
      <c r="L623" s="181">
        <v>0</v>
      </c>
      <c r="M623" s="146">
        <v>0</v>
      </c>
      <c r="N623" s="146">
        <v>0</v>
      </c>
      <c r="O623" s="182">
        <v>0</v>
      </c>
      <c r="P623" s="177">
        <f t="shared" si="37"/>
        <v>0</v>
      </c>
      <c r="Q623" s="105">
        <v>0</v>
      </c>
      <c r="R623" s="186">
        <v>0</v>
      </c>
      <c r="S623" s="181">
        <f t="shared" si="38"/>
        <v>0</v>
      </c>
      <c r="T623" s="146">
        <v>0</v>
      </c>
      <c r="U623" s="146">
        <v>0</v>
      </c>
      <c r="V623" s="146">
        <v>0</v>
      </c>
      <c r="W623" s="182">
        <v>0</v>
      </c>
      <c r="X623" s="177">
        <f t="shared" si="39"/>
        <v>0</v>
      </c>
      <c r="Y623" s="147">
        <v>0</v>
      </c>
      <c r="Z623" s="152">
        <v>0</v>
      </c>
    </row>
    <row r="624" spans="1:26" s="48" customFormat="1" ht="15" customHeight="1" x14ac:dyDescent="0.2">
      <c r="A624" s="157" t="s">
        <v>72</v>
      </c>
      <c r="B624" s="159" t="s">
        <v>0</v>
      </c>
      <c r="C624" s="161">
        <v>50017845</v>
      </c>
      <c r="D624" s="163" t="s">
        <v>702</v>
      </c>
      <c r="E624" s="165">
        <f t="shared" si="40"/>
        <v>664</v>
      </c>
      <c r="F624" s="169">
        <v>0</v>
      </c>
      <c r="G624" s="105">
        <v>0</v>
      </c>
      <c r="H624" s="170">
        <v>0</v>
      </c>
      <c r="I624" s="127">
        <v>664</v>
      </c>
      <c r="J624" s="145">
        <v>421</v>
      </c>
      <c r="K624" s="174">
        <v>243</v>
      </c>
      <c r="L624" s="181">
        <v>0</v>
      </c>
      <c r="M624" s="146">
        <v>0</v>
      </c>
      <c r="N624" s="146">
        <v>0</v>
      </c>
      <c r="O624" s="182">
        <v>0</v>
      </c>
      <c r="P624" s="177">
        <f t="shared" si="37"/>
        <v>0</v>
      </c>
      <c r="Q624" s="105">
        <v>0</v>
      </c>
      <c r="R624" s="186">
        <v>0</v>
      </c>
      <c r="S624" s="181">
        <f t="shared" si="38"/>
        <v>0</v>
      </c>
      <c r="T624" s="146">
        <v>0</v>
      </c>
      <c r="U624" s="146">
        <v>0</v>
      </c>
      <c r="V624" s="146">
        <v>0</v>
      </c>
      <c r="W624" s="182">
        <v>0</v>
      </c>
      <c r="X624" s="177">
        <f t="shared" si="39"/>
        <v>0</v>
      </c>
      <c r="Y624" s="147">
        <v>0</v>
      </c>
      <c r="Z624" s="152">
        <v>0</v>
      </c>
    </row>
    <row r="625" spans="1:26" s="48" customFormat="1" ht="15" customHeight="1" x14ac:dyDescent="0.2">
      <c r="A625" s="157" t="s">
        <v>72</v>
      </c>
      <c r="B625" s="159" t="s">
        <v>2</v>
      </c>
      <c r="C625" s="161">
        <v>50017810</v>
      </c>
      <c r="D625" s="163" t="s">
        <v>703</v>
      </c>
      <c r="E625" s="165">
        <f t="shared" si="40"/>
        <v>212</v>
      </c>
      <c r="F625" s="169">
        <v>37</v>
      </c>
      <c r="G625" s="105">
        <v>0</v>
      </c>
      <c r="H625" s="170">
        <v>37</v>
      </c>
      <c r="I625" s="127">
        <v>136</v>
      </c>
      <c r="J625" s="145">
        <v>115</v>
      </c>
      <c r="K625" s="174">
        <v>21</v>
      </c>
      <c r="L625" s="181">
        <v>0</v>
      </c>
      <c r="M625" s="146">
        <v>0</v>
      </c>
      <c r="N625" s="146">
        <v>0</v>
      </c>
      <c r="O625" s="182">
        <v>0</v>
      </c>
      <c r="P625" s="177">
        <f t="shared" si="37"/>
        <v>0</v>
      </c>
      <c r="Q625" s="105">
        <v>0</v>
      </c>
      <c r="R625" s="186">
        <v>0</v>
      </c>
      <c r="S625" s="181">
        <f t="shared" si="38"/>
        <v>39</v>
      </c>
      <c r="T625" s="146">
        <v>39</v>
      </c>
      <c r="U625" s="146">
        <v>0</v>
      </c>
      <c r="V625" s="146">
        <v>0</v>
      </c>
      <c r="W625" s="182">
        <v>0</v>
      </c>
      <c r="X625" s="177">
        <f t="shared" si="39"/>
        <v>0</v>
      </c>
      <c r="Y625" s="147">
        <v>0</v>
      </c>
      <c r="Z625" s="152">
        <v>0</v>
      </c>
    </row>
    <row r="626" spans="1:26" s="48" customFormat="1" ht="15" customHeight="1" x14ac:dyDescent="0.2">
      <c r="A626" s="157" t="s">
        <v>72</v>
      </c>
      <c r="B626" s="159" t="s">
        <v>2</v>
      </c>
      <c r="C626" s="161">
        <v>50029916</v>
      </c>
      <c r="D626" s="163" t="s">
        <v>704</v>
      </c>
      <c r="E626" s="165">
        <f t="shared" si="40"/>
        <v>123</v>
      </c>
      <c r="F626" s="169">
        <v>12</v>
      </c>
      <c r="G626" s="105">
        <v>0</v>
      </c>
      <c r="H626" s="170">
        <v>12</v>
      </c>
      <c r="I626" s="127">
        <v>111</v>
      </c>
      <c r="J626" s="145">
        <v>77</v>
      </c>
      <c r="K626" s="174">
        <v>34</v>
      </c>
      <c r="L626" s="181">
        <v>0</v>
      </c>
      <c r="M626" s="146">
        <v>0</v>
      </c>
      <c r="N626" s="146">
        <v>0</v>
      </c>
      <c r="O626" s="182">
        <v>0</v>
      </c>
      <c r="P626" s="177">
        <f t="shared" si="37"/>
        <v>0</v>
      </c>
      <c r="Q626" s="105">
        <v>0</v>
      </c>
      <c r="R626" s="186">
        <v>0</v>
      </c>
      <c r="S626" s="181">
        <f t="shared" si="38"/>
        <v>0</v>
      </c>
      <c r="T626" s="146">
        <v>0</v>
      </c>
      <c r="U626" s="146">
        <v>0</v>
      </c>
      <c r="V626" s="146">
        <v>0</v>
      </c>
      <c r="W626" s="182">
        <v>0</v>
      </c>
      <c r="X626" s="177">
        <f t="shared" si="39"/>
        <v>0</v>
      </c>
      <c r="Y626" s="147">
        <v>0</v>
      </c>
      <c r="Z626" s="152">
        <v>0</v>
      </c>
    </row>
    <row r="627" spans="1:26" s="48" customFormat="1" ht="15" customHeight="1" x14ac:dyDescent="0.2">
      <c r="A627" s="157" t="s">
        <v>72</v>
      </c>
      <c r="B627" s="159" t="s">
        <v>2</v>
      </c>
      <c r="C627" s="161">
        <v>50029908</v>
      </c>
      <c r="D627" s="163" t="s">
        <v>705</v>
      </c>
      <c r="E627" s="165">
        <f t="shared" si="40"/>
        <v>151</v>
      </c>
      <c r="F627" s="169">
        <v>16</v>
      </c>
      <c r="G627" s="105">
        <v>0</v>
      </c>
      <c r="H627" s="170">
        <v>16</v>
      </c>
      <c r="I627" s="127">
        <v>135</v>
      </c>
      <c r="J627" s="145">
        <v>94</v>
      </c>
      <c r="K627" s="174">
        <v>41</v>
      </c>
      <c r="L627" s="181">
        <v>0</v>
      </c>
      <c r="M627" s="146">
        <v>0</v>
      </c>
      <c r="N627" s="146">
        <v>0</v>
      </c>
      <c r="O627" s="182">
        <v>0</v>
      </c>
      <c r="P627" s="177">
        <f t="shared" si="37"/>
        <v>0</v>
      </c>
      <c r="Q627" s="105">
        <v>0</v>
      </c>
      <c r="R627" s="186">
        <v>0</v>
      </c>
      <c r="S627" s="181">
        <f t="shared" si="38"/>
        <v>0</v>
      </c>
      <c r="T627" s="146">
        <v>0</v>
      </c>
      <c r="U627" s="146">
        <v>0</v>
      </c>
      <c r="V627" s="146">
        <v>0</v>
      </c>
      <c r="W627" s="182">
        <v>0</v>
      </c>
      <c r="X627" s="177">
        <f t="shared" si="39"/>
        <v>0</v>
      </c>
      <c r="Y627" s="147">
        <v>0</v>
      </c>
      <c r="Z627" s="152">
        <v>0</v>
      </c>
    </row>
    <row r="628" spans="1:26" s="48" customFormat="1" ht="15" customHeight="1" x14ac:dyDescent="0.2">
      <c r="A628" s="157" t="s">
        <v>26</v>
      </c>
      <c r="B628" s="159" t="s">
        <v>0</v>
      </c>
      <c r="C628" s="161">
        <v>50031392</v>
      </c>
      <c r="D628" s="163" t="s">
        <v>1025</v>
      </c>
      <c r="E628" s="165">
        <f t="shared" si="40"/>
        <v>132</v>
      </c>
      <c r="F628" s="169">
        <v>132</v>
      </c>
      <c r="G628" s="105">
        <v>132</v>
      </c>
      <c r="H628" s="170">
        <v>0</v>
      </c>
      <c r="I628" s="127">
        <v>0</v>
      </c>
      <c r="J628" s="145">
        <v>0</v>
      </c>
      <c r="K628" s="174">
        <v>0</v>
      </c>
      <c r="L628" s="181">
        <v>0</v>
      </c>
      <c r="M628" s="146">
        <v>0</v>
      </c>
      <c r="N628" s="146">
        <v>0</v>
      </c>
      <c r="O628" s="182">
        <v>0</v>
      </c>
      <c r="P628" s="177">
        <f t="shared" si="37"/>
        <v>0</v>
      </c>
      <c r="Q628" s="105">
        <v>0</v>
      </c>
      <c r="R628" s="186">
        <v>0</v>
      </c>
      <c r="S628" s="181">
        <f t="shared" si="38"/>
        <v>0</v>
      </c>
      <c r="T628" s="146">
        <v>0</v>
      </c>
      <c r="U628" s="146">
        <v>0</v>
      </c>
      <c r="V628" s="146">
        <v>0</v>
      </c>
      <c r="W628" s="182">
        <v>0</v>
      </c>
      <c r="X628" s="177">
        <f t="shared" si="39"/>
        <v>0</v>
      </c>
      <c r="Y628" s="147">
        <v>0</v>
      </c>
      <c r="Z628" s="152">
        <v>0</v>
      </c>
    </row>
    <row r="629" spans="1:26" s="48" customFormat="1" ht="15" customHeight="1" x14ac:dyDescent="0.2">
      <c r="A629" s="157" t="s">
        <v>26</v>
      </c>
      <c r="B629" s="159" t="s">
        <v>0</v>
      </c>
      <c r="C629" s="161">
        <v>50025341</v>
      </c>
      <c r="D629" s="163" t="s">
        <v>706</v>
      </c>
      <c r="E629" s="165">
        <f t="shared" si="40"/>
        <v>106</v>
      </c>
      <c r="F629" s="169">
        <v>106</v>
      </c>
      <c r="G629" s="105">
        <v>61</v>
      </c>
      <c r="H629" s="170">
        <v>45</v>
      </c>
      <c r="I629" s="127">
        <v>0</v>
      </c>
      <c r="J629" s="145">
        <v>0</v>
      </c>
      <c r="K629" s="174">
        <v>0</v>
      </c>
      <c r="L629" s="181">
        <v>0</v>
      </c>
      <c r="M629" s="146">
        <v>0</v>
      </c>
      <c r="N629" s="146">
        <v>0</v>
      </c>
      <c r="O629" s="182">
        <v>0</v>
      </c>
      <c r="P629" s="177">
        <f t="shared" si="37"/>
        <v>0</v>
      </c>
      <c r="Q629" s="105">
        <v>0</v>
      </c>
      <c r="R629" s="186">
        <v>0</v>
      </c>
      <c r="S629" s="181">
        <f t="shared" si="38"/>
        <v>0</v>
      </c>
      <c r="T629" s="146">
        <v>0</v>
      </c>
      <c r="U629" s="146">
        <v>0</v>
      </c>
      <c r="V629" s="146">
        <v>0</v>
      </c>
      <c r="W629" s="182">
        <v>0</v>
      </c>
      <c r="X629" s="177">
        <f t="shared" si="39"/>
        <v>0</v>
      </c>
      <c r="Y629" s="147">
        <v>0</v>
      </c>
      <c r="Z629" s="152">
        <v>0</v>
      </c>
    </row>
    <row r="630" spans="1:26" s="48" customFormat="1" ht="15" customHeight="1" x14ac:dyDescent="0.2">
      <c r="A630" s="157" t="s">
        <v>26</v>
      </c>
      <c r="B630" s="159" t="s">
        <v>0</v>
      </c>
      <c r="C630" s="161">
        <v>50025350</v>
      </c>
      <c r="D630" s="163" t="s">
        <v>707</v>
      </c>
      <c r="E630" s="165">
        <f t="shared" si="40"/>
        <v>134</v>
      </c>
      <c r="F630" s="169">
        <v>134</v>
      </c>
      <c r="G630" s="105">
        <v>134</v>
      </c>
      <c r="H630" s="170">
        <v>0</v>
      </c>
      <c r="I630" s="127">
        <v>0</v>
      </c>
      <c r="J630" s="145">
        <v>0</v>
      </c>
      <c r="K630" s="174">
        <v>0</v>
      </c>
      <c r="L630" s="181">
        <v>0</v>
      </c>
      <c r="M630" s="146">
        <v>0</v>
      </c>
      <c r="N630" s="146">
        <v>0</v>
      </c>
      <c r="O630" s="182">
        <v>0</v>
      </c>
      <c r="P630" s="177">
        <f t="shared" si="37"/>
        <v>0</v>
      </c>
      <c r="Q630" s="105">
        <v>0</v>
      </c>
      <c r="R630" s="186">
        <v>0</v>
      </c>
      <c r="S630" s="181">
        <f t="shared" si="38"/>
        <v>0</v>
      </c>
      <c r="T630" s="146">
        <v>0</v>
      </c>
      <c r="U630" s="146">
        <v>0</v>
      </c>
      <c r="V630" s="146">
        <v>0</v>
      </c>
      <c r="W630" s="182">
        <v>0</v>
      </c>
      <c r="X630" s="177">
        <f t="shared" si="39"/>
        <v>0</v>
      </c>
      <c r="Y630" s="147">
        <v>0</v>
      </c>
      <c r="Z630" s="152">
        <v>0</v>
      </c>
    </row>
    <row r="631" spans="1:26" s="48" customFormat="1" ht="15" customHeight="1" x14ac:dyDescent="0.2">
      <c r="A631" s="157" t="s">
        <v>26</v>
      </c>
      <c r="B631" s="159" t="s">
        <v>0</v>
      </c>
      <c r="C631" s="161">
        <v>50028391</v>
      </c>
      <c r="D631" s="163" t="s">
        <v>708</v>
      </c>
      <c r="E631" s="165">
        <f t="shared" si="40"/>
        <v>125</v>
      </c>
      <c r="F631" s="169">
        <v>125</v>
      </c>
      <c r="G631" s="105">
        <v>125</v>
      </c>
      <c r="H631" s="170">
        <v>0</v>
      </c>
      <c r="I631" s="127">
        <v>0</v>
      </c>
      <c r="J631" s="145">
        <v>0</v>
      </c>
      <c r="K631" s="174">
        <v>0</v>
      </c>
      <c r="L631" s="181">
        <v>0</v>
      </c>
      <c r="M631" s="146">
        <v>0</v>
      </c>
      <c r="N631" s="146">
        <v>0</v>
      </c>
      <c r="O631" s="182">
        <v>0</v>
      </c>
      <c r="P631" s="177">
        <f t="shared" si="37"/>
        <v>0</v>
      </c>
      <c r="Q631" s="105">
        <v>0</v>
      </c>
      <c r="R631" s="186">
        <v>0</v>
      </c>
      <c r="S631" s="181">
        <f t="shared" si="38"/>
        <v>0</v>
      </c>
      <c r="T631" s="146">
        <v>0</v>
      </c>
      <c r="U631" s="146">
        <v>0</v>
      </c>
      <c r="V631" s="146">
        <v>0</v>
      </c>
      <c r="W631" s="182">
        <v>0</v>
      </c>
      <c r="X631" s="177">
        <f t="shared" si="39"/>
        <v>0</v>
      </c>
      <c r="Y631" s="147">
        <v>0</v>
      </c>
      <c r="Z631" s="152">
        <v>0</v>
      </c>
    </row>
    <row r="632" spans="1:26" s="48" customFormat="1" ht="15" customHeight="1" x14ac:dyDescent="0.2">
      <c r="A632" s="157" t="s">
        <v>26</v>
      </c>
      <c r="B632" s="159" t="s">
        <v>0</v>
      </c>
      <c r="C632" s="161">
        <v>50060805</v>
      </c>
      <c r="D632" s="163" t="s">
        <v>709</v>
      </c>
      <c r="E632" s="165">
        <f t="shared" si="40"/>
        <v>444</v>
      </c>
      <c r="F632" s="169">
        <v>215</v>
      </c>
      <c r="G632" s="105">
        <v>0</v>
      </c>
      <c r="H632" s="170">
        <v>215</v>
      </c>
      <c r="I632" s="127">
        <v>229</v>
      </c>
      <c r="J632" s="145">
        <v>229</v>
      </c>
      <c r="K632" s="174">
        <v>0</v>
      </c>
      <c r="L632" s="181">
        <v>0</v>
      </c>
      <c r="M632" s="146">
        <v>0</v>
      </c>
      <c r="N632" s="146">
        <v>0</v>
      </c>
      <c r="O632" s="182">
        <v>0</v>
      </c>
      <c r="P632" s="177">
        <f t="shared" si="37"/>
        <v>0</v>
      </c>
      <c r="Q632" s="105">
        <v>0</v>
      </c>
      <c r="R632" s="186">
        <v>0</v>
      </c>
      <c r="S632" s="181">
        <f t="shared" si="38"/>
        <v>0</v>
      </c>
      <c r="T632" s="146">
        <v>0</v>
      </c>
      <c r="U632" s="146">
        <v>0</v>
      </c>
      <c r="V632" s="146">
        <v>0</v>
      </c>
      <c r="W632" s="182">
        <v>0</v>
      </c>
      <c r="X632" s="177">
        <f t="shared" si="39"/>
        <v>0</v>
      </c>
      <c r="Y632" s="147">
        <v>0</v>
      </c>
      <c r="Z632" s="152">
        <v>0</v>
      </c>
    </row>
    <row r="633" spans="1:26" s="48" customFormat="1" ht="15" customHeight="1" x14ac:dyDescent="0.2">
      <c r="A633" s="157" t="s">
        <v>26</v>
      </c>
      <c r="B633" s="159" t="s">
        <v>0</v>
      </c>
      <c r="C633" s="161">
        <v>50018051</v>
      </c>
      <c r="D633" s="163" t="s">
        <v>710</v>
      </c>
      <c r="E633" s="165">
        <f t="shared" si="40"/>
        <v>259</v>
      </c>
      <c r="F633" s="169">
        <v>48</v>
      </c>
      <c r="G633" s="105">
        <v>0</v>
      </c>
      <c r="H633" s="170">
        <v>48</v>
      </c>
      <c r="I633" s="127">
        <v>211</v>
      </c>
      <c r="J633" s="145">
        <v>211</v>
      </c>
      <c r="K633" s="174">
        <v>0</v>
      </c>
      <c r="L633" s="181">
        <v>0</v>
      </c>
      <c r="M633" s="146">
        <v>0</v>
      </c>
      <c r="N633" s="146">
        <v>0</v>
      </c>
      <c r="O633" s="182">
        <v>0</v>
      </c>
      <c r="P633" s="177">
        <f t="shared" si="37"/>
        <v>0</v>
      </c>
      <c r="Q633" s="105">
        <v>0</v>
      </c>
      <c r="R633" s="186">
        <v>0</v>
      </c>
      <c r="S633" s="181">
        <f t="shared" si="38"/>
        <v>0</v>
      </c>
      <c r="T633" s="146">
        <v>0</v>
      </c>
      <c r="U633" s="146">
        <v>0</v>
      </c>
      <c r="V633" s="146">
        <v>0</v>
      </c>
      <c r="W633" s="182">
        <v>0</v>
      </c>
      <c r="X633" s="177">
        <f t="shared" si="39"/>
        <v>0</v>
      </c>
      <c r="Y633" s="147">
        <v>0</v>
      </c>
      <c r="Z633" s="152">
        <v>0</v>
      </c>
    </row>
    <row r="634" spans="1:26" s="48" customFormat="1" ht="15" customHeight="1" x14ac:dyDescent="0.2">
      <c r="A634" s="157" t="s">
        <v>26</v>
      </c>
      <c r="B634" s="159" t="s">
        <v>0</v>
      </c>
      <c r="C634" s="161">
        <v>50018060</v>
      </c>
      <c r="D634" s="163" t="s">
        <v>711</v>
      </c>
      <c r="E634" s="165">
        <f t="shared" si="40"/>
        <v>594</v>
      </c>
      <c r="F634" s="169">
        <v>0</v>
      </c>
      <c r="G634" s="105">
        <v>0</v>
      </c>
      <c r="H634" s="170">
        <v>0</v>
      </c>
      <c r="I634" s="127">
        <v>594</v>
      </c>
      <c r="J634" s="145">
        <v>216</v>
      </c>
      <c r="K634" s="174">
        <v>378</v>
      </c>
      <c r="L634" s="181">
        <v>0</v>
      </c>
      <c r="M634" s="146">
        <v>0</v>
      </c>
      <c r="N634" s="146">
        <v>0</v>
      </c>
      <c r="O634" s="182">
        <v>0</v>
      </c>
      <c r="P634" s="177">
        <f t="shared" si="37"/>
        <v>0</v>
      </c>
      <c r="Q634" s="105">
        <v>0</v>
      </c>
      <c r="R634" s="186">
        <v>0</v>
      </c>
      <c r="S634" s="181">
        <f t="shared" si="38"/>
        <v>0</v>
      </c>
      <c r="T634" s="146">
        <v>0</v>
      </c>
      <c r="U634" s="146">
        <v>0</v>
      </c>
      <c r="V634" s="146">
        <v>0</v>
      </c>
      <c r="W634" s="182">
        <v>0</v>
      </c>
      <c r="X634" s="177">
        <f t="shared" si="39"/>
        <v>0</v>
      </c>
      <c r="Y634" s="147">
        <v>0</v>
      </c>
      <c r="Z634" s="152">
        <v>0</v>
      </c>
    </row>
    <row r="635" spans="1:26" s="48" customFormat="1" ht="15" customHeight="1" x14ac:dyDescent="0.2">
      <c r="A635" s="157" t="s">
        <v>26</v>
      </c>
      <c r="B635" s="159" t="s">
        <v>0</v>
      </c>
      <c r="C635" s="161">
        <v>50018078</v>
      </c>
      <c r="D635" s="163" t="s">
        <v>712</v>
      </c>
      <c r="E635" s="165">
        <f t="shared" si="40"/>
        <v>706</v>
      </c>
      <c r="F635" s="169">
        <v>0</v>
      </c>
      <c r="G635" s="105">
        <v>0</v>
      </c>
      <c r="H635" s="170">
        <v>0</v>
      </c>
      <c r="I635" s="127">
        <v>609</v>
      </c>
      <c r="J635" s="145">
        <v>295</v>
      </c>
      <c r="K635" s="174">
        <v>314</v>
      </c>
      <c r="L635" s="181">
        <v>0</v>
      </c>
      <c r="M635" s="146">
        <v>0</v>
      </c>
      <c r="N635" s="146">
        <v>0</v>
      </c>
      <c r="O635" s="182">
        <v>0</v>
      </c>
      <c r="P635" s="177">
        <f t="shared" si="37"/>
        <v>0</v>
      </c>
      <c r="Q635" s="105">
        <v>0</v>
      </c>
      <c r="R635" s="186">
        <v>0</v>
      </c>
      <c r="S635" s="181">
        <f t="shared" si="38"/>
        <v>97</v>
      </c>
      <c r="T635" s="146">
        <v>97</v>
      </c>
      <c r="U635" s="146">
        <v>0</v>
      </c>
      <c r="V635" s="146">
        <v>0</v>
      </c>
      <c r="W635" s="182">
        <v>0</v>
      </c>
      <c r="X635" s="177">
        <f t="shared" si="39"/>
        <v>0</v>
      </c>
      <c r="Y635" s="147">
        <v>0</v>
      </c>
      <c r="Z635" s="152">
        <v>0</v>
      </c>
    </row>
    <row r="636" spans="1:26" s="48" customFormat="1" ht="15" customHeight="1" x14ac:dyDescent="0.2">
      <c r="A636" s="157" t="s">
        <v>26</v>
      </c>
      <c r="B636" s="159" t="s">
        <v>0</v>
      </c>
      <c r="C636" s="161">
        <v>50018086</v>
      </c>
      <c r="D636" s="163" t="s">
        <v>713</v>
      </c>
      <c r="E636" s="165">
        <f t="shared" si="40"/>
        <v>466</v>
      </c>
      <c r="F636" s="169">
        <v>143</v>
      </c>
      <c r="G636" s="105">
        <v>0</v>
      </c>
      <c r="H636" s="170">
        <v>143</v>
      </c>
      <c r="I636" s="127">
        <v>323</v>
      </c>
      <c r="J636" s="145">
        <v>323</v>
      </c>
      <c r="K636" s="174">
        <v>0</v>
      </c>
      <c r="L636" s="181">
        <v>0</v>
      </c>
      <c r="M636" s="146">
        <v>0</v>
      </c>
      <c r="N636" s="146">
        <v>0</v>
      </c>
      <c r="O636" s="182">
        <v>0</v>
      </c>
      <c r="P636" s="177">
        <f t="shared" si="37"/>
        <v>0</v>
      </c>
      <c r="Q636" s="105">
        <v>0</v>
      </c>
      <c r="R636" s="186">
        <v>0</v>
      </c>
      <c r="S636" s="181">
        <f t="shared" si="38"/>
        <v>0</v>
      </c>
      <c r="T636" s="146">
        <v>0</v>
      </c>
      <c r="U636" s="146">
        <v>0</v>
      </c>
      <c r="V636" s="146">
        <v>0</v>
      </c>
      <c r="W636" s="182">
        <v>0</v>
      </c>
      <c r="X636" s="177">
        <f t="shared" si="39"/>
        <v>0</v>
      </c>
      <c r="Y636" s="147">
        <v>0</v>
      </c>
      <c r="Z636" s="152">
        <v>0</v>
      </c>
    </row>
    <row r="637" spans="1:26" s="48" customFormat="1" ht="15" customHeight="1" x14ac:dyDescent="0.2">
      <c r="A637" s="157" t="s">
        <v>26</v>
      </c>
      <c r="B637" s="159" t="s">
        <v>0</v>
      </c>
      <c r="C637" s="161">
        <v>50022539</v>
      </c>
      <c r="D637" s="163" t="s">
        <v>995</v>
      </c>
      <c r="E637" s="165">
        <f t="shared" si="40"/>
        <v>732</v>
      </c>
      <c r="F637" s="169">
        <v>204</v>
      </c>
      <c r="G637" s="105">
        <v>0</v>
      </c>
      <c r="H637" s="170">
        <v>204</v>
      </c>
      <c r="I637" s="127">
        <v>528</v>
      </c>
      <c r="J637" s="145">
        <v>528</v>
      </c>
      <c r="K637" s="174">
        <v>0</v>
      </c>
      <c r="L637" s="181">
        <v>0</v>
      </c>
      <c r="M637" s="146">
        <v>0</v>
      </c>
      <c r="N637" s="146">
        <v>0</v>
      </c>
      <c r="O637" s="182">
        <v>0</v>
      </c>
      <c r="P637" s="177">
        <f t="shared" si="37"/>
        <v>0</v>
      </c>
      <c r="Q637" s="105">
        <v>0</v>
      </c>
      <c r="R637" s="186">
        <v>0</v>
      </c>
      <c r="S637" s="181">
        <f t="shared" si="38"/>
        <v>0</v>
      </c>
      <c r="T637" s="146">
        <v>0</v>
      </c>
      <c r="U637" s="146">
        <v>0</v>
      </c>
      <c r="V637" s="146">
        <v>0</v>
      </c>
      <c r="W637" s="182">
        <v>0</v>
      </c>
      <c r="X637" s="177">
        <f t="shared" si="39"/>
        <v>0</v>
      </c>
      <c r="Y637" s="147">
        <v>0</v>
      </c>
      <c r="Z637" s="152">
        <v>0</v>
      </c>
    </row>
    <row r="638" spans="1:26" s="48" customFormat="1" ht="15" customHeight="1" x14ac:dyDescent="0.2">
      <c r="A638" s="157" t="s">
        <v>26</v>
      </c>
      <c r="B638" s="159" t="s">
        <v>0</v>
      </c>
      <c r="C638" s="161">
        <v>50022520</v>
      </c>
      <c r="D638" s="163" t="s">
        <v>715</v>
      </c>
      <c r="E638" s="165">
        <f t="shared" si="40"/>
        <v>209</v>
      </c>
      <c r="F638" s="169">
        <v>89</v>
      </c>
      <c r="G638" s="105">
        <v>0</v>
      </c>
      <c r="H638" s="170">
        <v>89</v>
      </c>
      <c r="I638" s="127">
        <v>120</v>
      </c>
      <c r="J638" s="145">
        <v>120</v>
      </c>
      <c r="K638" s="174">
        <v>0</v>
      </c>
      <c r="L638" s="181">
        <v>0</v>
      </c>
      <c r="M638" s="146">
        <v>0</v>
      </c>
      <c r="N638" s="146">
        <v>0</v>
      </c>
      <c r="O638" s="182">
        <v>0</v>
      </c>
      <c r="P638" s="177">
        <f t="shared" si="37"/>
        <v>0</v>
      </c>
      <c r="Q638" s="105">
        <v>0</v>
      </c>
      <c r="R638" s="186">
        <v>0</v>
      </c>
      <c r="S638" s="181">
        <f t="shared" si="38"/>
        <v>0</v>
      </c>
      <c r="T638" s="146">
        <v>0</v>
      </c>
      <c r="U638" s="146">
        <v>0</v>
      </c>
      <c r="V638" s="146">
        <v>0</v>
      </c>
      <c r="W638" s="182">
        <v>0</v>
      </c>
      <c r="X638" s="177">
        <f t="shared" si="39"/>
        <v>0</v>
      </c>
      <c r="Y638" s="147">
        <v>0</v>
      </c>
      <c r="Z638" s="152">
        <v>0</v>
      </c>
    </row>
    <row r="639" spans="1:26" s="48" customFormat="1" ht="15" customHeight="1" x14ac:dyDescent="0.2">
      <c r="A639" s="157" t="s">
        <v>26</v>
      </c>
      <c r="B639" s="159" t="s">
        <v>2</v>
      </c>
      <c r="C639" s="161">
        <v>50018124</v>
      </c>
      <c r="D639" s="163" t="s">
        <v>716</v>
      </c>
      <c r="E639" s="165">
        <f t="shared" si="40"/>
        <v>147</v>
      </c>
      <c r="F639" s="169">
        <v>15</v>
      </c>
      <c r="G639" s="105">
        <v>0</v>
      </c>
      <c r="H639" s="170">
        <v>15</v>
      </c>
      <c r="I639" s="127">
        <v>132</v>
      </c>
      <c r="J639" s="145">
        <v>77</v>
      </c>
      <c r="K639" s="174">
        <v>55</v>
      </c>
      <c r="L639" s="181">
        <v>0</v>
      </c>
      <c r="M639" s="146">
        <v>0</v>
      </c>
      <c r="N639" s="146">
        <v>0</v>
      </c>
      <c r="O639" s="182">
        <v>0</v>
      </c>
      <c r="P639" s="177">
        <f t="shared" si="37"/>
        <v>0</v>
      </c>
      <c r="Q639" s="105">
        <v>0</v>
      </c>
      <c r="R639" s="186">
        <v>0</v>
      </c>
      <c r="S639" s="181">
        <f t="shared" si="38"/>
        <v>0</v>
      </c>
      <c r="T639" s="146">
        <v>0</v>
      </c>
      <c r="U639" s="146">
        <v>0</v>
      </c>
      <c r="V639" s="146">
        <v>0</v>
      </c>
      <c r="W639" s="182">
        <v>0</v>
      </c>
      <c r="X639" s="177">
        <f t="shared" si="39"/>
        <v>0</v>
      </c>
      <c r="Y639" s="147">
        <v>0</v>
      </c>
      <c r="Z639" s="152">
        <v>0</v>
      </c>
    </row>
    <row r="640" spans="1:26" s="48" customFormat="1" ht="15" customHeight="1" x14ac:dyDescent="0.2">
      <c r="A640" s="157" t="s">
        <v>26</v>
      </c>
      <c r="B640" s="159" t="s">
        <v>2</v>
      </c>
      <c r="C640" s="161">
        <v>50018221</v>
      </c>
      <c r="D640" s="163" t="s">
        <v>718</v>
      </c>
      <c r="E640" s="165">
        <f t="shared" si="40"/>
        <v>518</v>
      </c>
      <c r="F640" s="169">
        <v>68</v>
      </c>
      <c r="G640" s="105">
        <v>0</v>
      </c>
      <c r="H640" s="170">
        <v>68</v>
      </c>
      <c r="I640" s="127">
        <v>450</v>
      </c>
      <c r="J640" s="145">
        <v>311</v>
      </c>
      <c r="K640" s="174">
        <v>139</v>
      </c>
      <c r="L640" s="181">
        <v>0</v>
      </c>
      <c r="M640" s="146">
        <v>0</v>
      </c>
      <c r="N640" s="146">
        <v>0</v>
      </c>
      <c r="O640" s="182">
        <v>0</v>
      </c>
      <c r="P640" s="177">
        <f t="shared" si="37"/>
        <v>0</v>
      </c>
      <c r="Q640" s="105">
        <v>0</v>
      </c>
      <c r="R640" s="186">
        <v>0</v>
      </c>
      <c r="S640" s="181">
        <f t="shared" si="38"/>
        <v>0</v>
      </c>
      <c r="T640" s="146">
        <v>0</v>
      </c>
      <c r="U640" s="146">
        <v>0</v>
      </c>
      <c r="V640" s="146">
        <v>0</v>
      </c>
      <c r="W640" s="182">
        <v>0</v>
      </c>
      <c r="X640" s="177">
        <f t="shared" si="39"/>
        <v>0</v>
      </c>
      <c r="Y640" s="147">
        <v>0</v>
      </c>
      <c r="Z640" s="152">
        <v>0</v>
      </c>
    </row>
    <row r="641" spans="1:26" s="48" customFormat="1" ht="15" customHeight="1" x14ac:dyDescent="0.2">
      <c r="A641" s="157" t="s">
        <v>26</v>
      </c>
      <c r="B641" s="159" t="s">
        <v>2</v>
      </c>
      <c r="C641" s="161">
        <v>50028383</v>
      </c>
      <c r="D641" s="163" t="s">
        <v>996</v>
      </c>
      <c r="E641" s="165">
        <f t="shared" si="40"/>
        <v>112</v>
      </c>
      <c r="F641" s="169">
        <v>7</v>
      </c>
      <c r="G641" s="105">
        <v>0</v>
      </c>
      <c r="H641" s="170">
        <v>7</v>
      </c>
      <c r="I641" s="127">
        <v>105</v>
      </c>
      <c r="J641" s="145">
        <v>73</v>
      </c>
      <c r="K641" s="174">
        <v>32</v>
      </c>
      <c r="L641" s="181">
        <v>0</v>
      </c>
      <c r="M641" s="146">
        <v>0</v>
      </c>
      <c r="N641" s="146">
        <v>0</v>
      </c>
      <c r="O641" s="182">
        <v>0</v>
      </c>
      <c r="P641" s="177">
        <f t="shared" si="37"/>
        <v>0</v>
      </c>
      <c r="Q641" s="105">
        <v>0</v>
      </c>
      <c r="R641" s="186">
        <v>0</v>
      </c>
      <c r="S641" s="181">
        <f t="shared" si="38"/>
        <v>0</v>
      </c>
      <c r="T641" s="146">
        <v>0</v>
      </c>
      <c r="U641" s="146">
        <v>0</v>
      </c>
      <c r="V641" s="146">
        <v>0</v>
      </c>
      <c r="W641" s="182">
        <v>0</v>
      </c>
      <c r="X641" s="177">
        <f t="shared" si="39"/>
        <v>0</v>
      </c>
      <c r="Y641" s="147">
        <v>0</v>
      </c>
      <c r="Z641" s="152">
        <v>0</v>
      </c>
    </row>
    <row r="642" spans="1:26" s="48" customFormat="1" ht="15" customHeight="1" x14ac:dyDescent="0.2">
      <c r="A642" s="157" t="s">
        <v>27</v>
      </c>
      <c r="B642" s="159" t="s">
        <v>0</v>
      </c>
      <c r="C642" s="161">
        <v>50026461</v>
      </c>
      <c r="D642" s="163" t="s">
        <v>720</v>
      </c>
      <c r="E642" s="165">
        <f t="shared" si="40"/>
        <v>779</v>
      </c>
      <c r="F642" s="169">
        <v>127</v>
      </c>
      <c r="G642" s="105">
        <v>0</v>
      </c>
      <c r="H642" s="170">
        <v>127</v>
      </c>
      <c r="I642" s="127">
        <v>652</v>
      </c>
      <c r="J642" s="145">
        <v>384</v>
      </c>
      <c r="K642" s="174">
        <v>268</v>
      </c>
      <c r="L642" s="181">
        <v>0</v>
      </c>
      <c r="M642" s="146">
        <v>0</v>
      </c>
      <c r="N642" s="146">
        <v>0</v>
      </c>
      <c r="O642" s="182">
        <v>0</v>
      </c>
      <c r="P642" s="177">
        <f t="shared" si="37"/>
        <v>0</v>
      </c>
      <c r="Q642" s="105">
        <v>0</v>
      </c>
      <c r="R642" s="186">
        <v>0</v>
      </c>
      <c r="S642" s="181">
        <f t="shared" si="38"/>
        <v>0</v>
      </c>
      <c r="T642" s="146">
        <v>0</v>
      </c>
      <c r="U642" s="146">
        <v>0</v>
      </c>
      <c r="V642" s="146">
        <v>0</v>
      </c>
      <c r="W642" s="182">
        <v>0</v>
      </c>
      <c r="X642" s="177">
        <f t="shared" si="39"/>
        <v>0</v>
      </c>
      <c r="Y642" s="147">
        <v>0</v>
      </c>
      <c r="Z642" s="152">
        <v>0</v>
      </c>
    </row>
    <row r="643" spans="1:26" s="48" customFormat="1" ht="15" customHeight="1" x14ac:dyDescent="0.2">
      <c r="A643" s="157" t="s">
        <v>27</v>
      </c>
      <c r="B643" s="159" t="s">
        <v>0</v>
      </c>
      <c r="C643" s="161">
        <v>50028421</v>
      </c>
      <c r="D643" s="163" t="s">
        <v>721</v>
      </c>
      <c r="E643" s="165">
        <f t="shared" si="40"/>
        <v>74</v>
      </c>
      <c r="F643" s="169">
        <v>74</v>
      </c>
      <c r="G643" s="105">
        <v>57</v>
      </c>
      <c r="H643" s="170">
        <v>17</v>
      </c>
      <c r="I643" s="127">
        <v>0</v>
      </c>
      <c r="J643" s="145">
        <v>0</v>
      </c>
      <c r="K643" s="174">
        <v>0</v>
      </c>
      <c r="L643" s="181">
        <v>0</v>
      </c>
      <c r="M643" s="146">
        <v>0</v>
      </c>
      <c r="N643" s="146">
        <v>0</v>
      </c>
      <c r="O643" s="182">
        <v>0</v>
      </c>
      <c r="P643" s="177">
        <f t="shared" si="37"/>
        <v>0</v>
      </c>
      <c r="Q643" s="105">
        <v>0</v>
      </c>
      <c r="R643" s="186">
        <v>0</v>
      </c>
      <c r="S643" s="181">
        <f t="shared" si="38"/>
        <v>0</v>
      </c>
      <c r="T643" s="146">
        <v>0</v>
      </c>
      <c r="U643" s="146">
        <v>0</v>
      </c>
      <c r="V643" s="146">
        <v>0</v>
      </c>
      <c r="W643" s="182">
        <v>0</v>
      </c>
      <c r="X643" s="177">
        <f t="shared" si="39"/>
        <v>0</v>
      </c>
      <c r="Y643" s="147">
        <v>0</v>
      </c>
      <c r="Z643" s="152">
        <v>0</v>
      </c>
    </row>
    <row r="644" spans="1:26" s="48" customFormat="1" ht="15" customHeight="1" x14ac:dyDescent="0.2">
      <c r="A644" s="157" t="s">
        <v>27</v>
      </c>
      <c r="B644" s="159" t="s">
        <v>0</v>
      </c>
      <c r="C644" s="161">
        <v>50002503</v>
      </c>
      <c r="D644" s="163" t="s">
        <v>722</v>
      </c>
      <c r="E644" s="165">
        <f t="shared" si="40"/>
        <v>73</v>
      </c>
      <c r="F644" s="169">
        <v>73</v>
      </c>
      <c r="G644" s="105">
        <v>49</v>
      </c>
      <c r="H644" s="170">
        <v>24</v>
      </c>
      <c r="I644" s="127">
        <v>0</v>
      </c>
      <c r="J644" s="145">
        <v>0</v>
      </c>
      <c r="K644" s="174">
        <v>0</v>
      </c>
      <c r="L644" s="181">
        <v>0</v>
      </c>
      <c r="M644" s="146">
        <v>0</v>
      </c>
      <c r="N644" s="146">
        <v>0</v>
      </c>
      <c r="O644" s="182">
        <v>0</v>
      </c>
      <c r="P644" s="177">
        <f t="shared" si="37"/>
        <v>0</v>
      </c>
      <c r="Q644" s="105">
        <v>0</v>
      </c>
      <c r="R644" s="186">
        <v>0</v>
      </c>
      <c r="S644" s="181">
        <f t="shared" si="38"/>
        <v>0</v>
      </c>
      <c r="T644" s="146">
        <v>0</v>
      </c>
      <c r="U644" s="146">
        <v>0</v>
      </c>
      <c r="V644" s="146">
        <v>0</v>
      </c>
      <c r="W644" s="182">
        <v>0</v>
      </c>
      <c r="X644" s="177">
        <f t="shared" si="39"/>
        <v>0</v>
      </c>
      <c r="Y644" s="147">
        <v>0</v>
      </c>
      <c r="Z644" s="152">
        <v>0</v>
      </c>
    </row>
    <row r="645" spans="1:26" s="48" customFormat="1" ht="15" customHeight="1" x14ac:dyDescent="0.2">
      <c r="A645" s="157" t="s">
        <v>27</v>
      </c>
      <c r="B645" s="159" t="s">
        <v>0</v>
      </c>
      <c r="C645" s="161">
        <v>50063804</v>
      </c>
      <c r="D645" s="163" t="s">
        <v>723</v>
      </c>
      <c r="E645" s="165">
        <f t="shared" si="40"/>
        <v>64</v>
      </c>
      <c r="F645" s="169">
        <v>64</v>
      </c>
      <c r="G645" s="105">
        <v>52</v>
      </c>
      <c r="H645" s="170">
        <v>12</v>
      </c>
      <c r="I645" s="127">
        <v>0</v>
      </c>
      <c r="J645" s="145">
        <v>0</v>
      </c>
      <c r="K645" s="174">
        <v>0</v>
      </c>
      <c r="L645" s="181">
        <v>0</v>
      </c>
      <c r="M645" s="146">
        <v>0</v>
      </c>
      <c r="N645" s="146">
        <v>0</v>
      </c>
      <c r="O645" s="182">
        <v>0</v>
      </c>
      <c r="P645" s="177">
        <f t="shared" si="37"/>
        <v>0</v>
      </c>
      <c r="Q645" s="105">
        <v>0</v>
      </c>
      <c r="R645" s="186">
        <v>0</v>
      </c>
      <c r="S645" s="181">
        <f t="shared" si="38"/>
        <v>0</v>
      </c>
      <c r="T645" s="146">
        <v>0</v>
      </c>
      <c r="U645" s="146">
        <v>0</v>
      </c>
      <c r="V645" s="146">
        <v>0</v>
      </c>
      <c r="W645" s="182">
        <v>0</v>
      </c>
      <c r="X645" s="177">
        <f t="shared" si="39"/>
        <v>0</v>
      </c>
      <c r="Y645" s="147">
        <v>0</v>
      </c>
      <c r="Z645" s="152">
        <v>0</v>
      </c>
    </row>
    <row r="646" spans="1:26" s="48" customFormat="1" ht="15" customHeight="1" x14ac:dyDescent="0.2">
      <c r="A646" s="157" t="s">
        <v>27</v>
      </c>
      <c r="B646" s="159" t="s">
        <v>0</v>
      </c>
      <c r="C646" s="161">
        <v>50002570</v>
      </c>
      <c r="D646" s="163" t="s">
        <v>724</v>
      </c>
      <c r="E646" s="165">
        <f t="shared" si="40"/>
        <v>287</v>
      </c>
      <c r="F646" s="169">
        <v>45</v>
      </c>
      <c r="G646" s="105">
        <v>0</v>
      </c>
      <c r="H646" s="170">
        <v>45</v>
      </c>
      <c r="I646" s="127">
        <v>242</v>
      </c>
      <c r="J646" s="145">
        <v>166</v>
      </c>
      <c r="K646" s="174">
        <v>76</v>
      </c>
      <c r="L646" s="181">
        <v>0</v>
      </c>
      <c r="M646" s="146">
        <v>0</v>
      </c>
      <c r="N646" s="146">
        <v>0</v>
      </c>
      <c r="O646" s="182">
        <v>0</v>
      </c>
      <c r="P646" s="177">
        <f t="shared" si="37"/>
        <v>0</v>
      </c>
      <c r="Q646" s="105">
        <v>0</v>
      </c>
      <c r="R646" s="186">
        <v>0</v>
      </c>
      <c r="S646" s="181">
        <f t="shared" si="38"/>
        <v>0</v>
      </c>
      <c r="T646" s="146">
        <v>0</v>
      </c>
      <c r="U646" s="146">
        <v>0</v>
      </c>
      <c r="V646" s="146">
        <v>0</v>
      </c>
      <c r="W646" s="182">
        <v>0</v>
      </c>
      <c r="X646" s="177">
        <f t="shared" si="39"/>
        <v>0</v>
      </c>
      <c r="Y646" s="147">
        <v>0</v>
      </c>
      <c r="Z646" s="152">
        <v>0</v>
      </c>
    </row>
    <row r="647" spans="1:26" s="48" customFormat="1" ht="15" customHeight="1" x14ac:dyDescent="0.2">
      <c r="A647" s="157" t="s">
        <v>27</v>
      </c>
      <c r="B647" s="159" t="s">
        <v>0</v>
      </c>
      <c r="C647" s="161">
        <v>50024256</v>
      </c>
      <c r="D647" s="163" t="s">
        <v>725</v>
      </c>
      <c r="E647" s="165">
        <f t="shared" si="40"/>
        <v>299</v>
      </c>
      <c r="F647" s="169">
        <v>43</v>
      </c>
      <c r="G647" s="105">
        <v>0</v>
      </c>
      <c r="H647" s="170">
        <v>43</v>
      </c>
      <c r="I647" s="127">
        <v>159</v>
      </c>
      <c r="J647" s="145">
        <v>110</v>
      </c>
      <c r="K647" s="174">
        <v>49</v>
      </c>
      <c r="L647" s="181">
        <v>0</v>
      </c>
      <c r="M647" s="146">
        <v>0</v>
      </c>
      <c r="N647" s="146">
        <v>0</v>
      </c>
      <c r="O647" s="182">
        <v>0</v>
      </c>
      <c r="P647" s="177">
        <f t="shared" si="37"/>
        <v>0</v>
      </c>
      <c r="Q647" s="105">
        <v>0</v>
      </c>
      <c r="R647" s="186">
        <v>0</v>
      </c>
      <c r="S647" s="181">
        <f t="shared" si="38"/>
        <v>97</v>
      </c>
      <c r="T647" s="146">
        <v>97</v>
      </c>
      <c r="U647" s="146">
        <v>0</v>
      </c>
      <c r="V647" s="146">
        <v>0</v>
      </c>
      <c r="W647" s="182">
        <v>0</v>
      </c>
      <c r="X647" s="177">
        <f t="shared" si="39"/>
        <v>0</v>
      </c>
      <c r="Y647" s="147">
        <v>0</v>
      </c>
      <c r="Z647" s="152">
        <v>0</v>
      </c>
    </row>
    <row r="648" spans="1:26" s="48" customFormat="1" ht="15" customHeight="1" x14ac:dyDescent="0.2">
      <c r="A648" s="157" t="s">
        <v>27</v>
      </c>
      <c r="B648" s="159" t="s">
        <v>0</v>
      </c>
      <c r="C648" s="161">
        <v>50002856</v>
      </c>
      <c r="D648" s="163" t="s">
        <v>726</v>
      </c>
      <c r="E648" s="165">
        <f t="shared" si="40"/>
        <v>196</v>
      </c>
      <c r="F648" s="169">
        <v>52</v>
      </c>
      <c r="G648" s="105">
        <v>0</v>
      </c>
      <c r="H648" s="170">
        <v>52</v>
      </c>
      <c r="I648" s="127">
        <v>144</v>
      </c>
      <c r="J648" s="145">
        <v>144</v>
      </c>
      <c r="K648" s="174">
        <v>0</v>
      </c>
      <c r="L648" s="181">
        <v>0</v>
      </c>
      <c r="M648" s="146">
        <v>0</v>
      </c>
      <c r="N648" s="146">
        <v>0</v>
      </c>
      <c r="O648" s="182">
        <v>0</v>
      </c>
      <c r="P648" s="177">
        <f t="shared" si="37"/>
        <v>0</v>
      </c>
      <c r="Q648" s="105">
        <v>0</v>
      </c>
      <c r="R648" s="186">
        <v>0</v>
      </c>
      <c r="S648" s="181">
        <f t="shared" si="38"/>
        <v>0</v>
      </c>
      <c r="T648" s="146">
        <v>0</v>
      </c>
      <c r="U648" s="146">
        <v>0</v>
      </c>
      <c r="V648" s="146">
        <v>0</v>
      </c>
      <c r="W648" s="182">
        <v>0</v>
      </c>
      <c r="X648" s="177">
        <f t="shared" si="39"/>
        <v>0</v>
      </c>
      <c r="Y648" s="147">
        <v>0</v>
      </c>
      <c r="Z648" s="152">
        <v>0</v>
      </c>
    </row>
    <row r="649" spans="1:26" s="48" customFormat="1" ht="15" customHeight="1" x14ac:dyDescent="0.2">
      <c r="A649" s="157" t="s">
        <v>27</v>
      </c>
      <c r="B649" s="159" t="s">
        <v>0</v>
      </c>
      <c r="C649" s="161">
        <v>50042009</v>
      </c>
      <c r="D649" s="163" t="s">
        <v>727</v>
      </c>
      <c r="E649" s="165">
        <f t="shared" si="40"/>
        <v>137</v>
      </c>
      <c r="F649" s="169">
        <v>37</v>
      </c>
      <c r="G649" s="105">
        <v>0</v>
      </c>
      <c r="H649" s="170">
        <v>37</v>
      </c>
      <c r="I649" s="127">
        <v>100</v>
      </c>
      <c r="J649" s="145">
        <v>100</v>
      </c>
      <c r="K649" s="174">
        <v>0</v>
      </c>
      <c r="L649" s="181">
        <v>0</v>
      </c>
      <c r="M649" s="146">
        <v>0</v>
      </c>
      <c r="N649" s="146">
        <v>0</v>
      </c>
      <c r="O649" s="182">
        <v>0</v>
      </c>
      <c r="P649" s="177">
        <f t="shared" si="37"/>
        <v>0</v>
      </c>
      <c r="Q649" s="105">
        <v>0</v>
      </c>
      <c r="R649" s="186">
        <v>0</v>
      </c>
      <c r="S649" s="181">
        <f t="shared" si="38"/>
        <v>0</v>
      </c>
      <c r="T649" s="146">
        <v>0</v>
      </c>
      <c r="U649" s="146">
        <v>0</v>
      </c>
      <c r="V649" s="146">
        <v>0</v>
      </c>
      <c r="W649" s="182">
        <v>0</v>
      </c>
      <c r="X649" s="177">
        <f t="shared" si="39"/>
        <v>0</v>
      </c>
      <c r="Y649" s="147">
        <v>0</v>
      </c>
      <c r="Z649" s="152">
        <v>0</v>
      </c>
    </row>
    <row r="650" spans="1:26" s="48" customFormat="1" ht="15" customHeight="1" x14ac:dyDescent="0.2">
      <c r="A650" s="157" t="s">
        <v>27</v>
      </c>
      <c r="B650" s="159" t="s">
        <v>0</v>
      </c>
      <c r="C650" s="161">
        <v>50002830</v>
      </c>
      <c r="D650" s="163" t="s">
        <v>728</v>
      </c>
      <c r="E650" s="165">
        <f t="shared" si="40"/>
        <v>462</v>
      </c>
      <c r="F650" s="169">
        <v>70</v>
      </c>
      <c r="G650" s="105">
        <v>0</v>
      </c>
      <c r="H650" s="170">
        <v>70</v>
      </c>
      <c r="I650" s="127">
        <v>392</v>
      </c>
      <c r="J650" s="145">
        <v>245</v>
      </c>
      <c r="K650" s="174">
        <v>147</v>
      </c>
      <c r="L650" s="181">
        <v>0</v>
      </c>
      <c r="M650" s="146">
        <v>0</v>
      </c>
      <c r="N650" s="146">
        <v>0</v>
      </c>
      <c r="O650" s="182">
        <v>0</v>
      </c>
      <c r="P650" s="177">
        <f t="shared" si="37"/>
        <v>0</v>
      </c>
      <c r="Q650" s="105">
        <v>0</v>
      </c>
      <c r="R650" s="186">
        <v>0</v>
      </c>
      <c r="S650" s="181">
        <f t="shared" si="38"/>
        <v>0</v>
      </c>
      <c r="T650" s="146">
        <v>0</v>
      </c>
      <c r="U650" s="146">
        <v>0</v>
      </c>
      <c r="V650" s="146">
        <v>0</v>
      </c>
      <c r="W650" s="182">
        <v>0</v>
      </c>
      <c r="X650" s="177">
        <f t="shared" si="39"/>
        <v>0</v>
      </c>
      <c r="Y650" s="147">
        <v>0</v>
      </c>
      <c r="Z650" s="152">
        <v>0</v>
      </c>
    </row>
    <row r="651" spans="1:26" s="48" customFormat="1" ht="15" customHeight="1" x14ac:dyDescent="0.2">
      <c r="A651" s="157" t="s">
        <v>27</v>
      </c>
      <c r="B651" s="159" t="s">
        <v>2</v>
      </c>
      <c r="C651" s="161">
        <v>50002520</v>
      </c>
      <c r="D651" s="163" t="s">
        <v>729</v>
      </c>
      <c r="E651" s="165">
        <f t="shared" si="40"/>
        <v>907</v>
      </c>
      <c r="F651" s="169">
        <v>148</v>
      </c>
      <c r="G651" s="105">
        <v>0</v>
      </c>
      <c r="H651" s="170">
        <v>148</v>
      </c>
      <c r="I651" s="127">
        <v>759</v>
      </c>
      <c r="J651" s="145">
        <v>494</v>
      </c>
      <c r="K651" s="174">
        <v>265</v>
      </c>
      <c r="L651" s="181">
        <v>0</v>
      </c>
      <c r="M651" s="146">
        <v>0</v>
      </c>
      <c r="N651" s="146">
        <v>0</v>
      </c>
      <c r="O651" s="182">
        <v>0</v>
      </c>
      <c r="P651" s="177">
        <f t="shared" ref="P651:P712" si="41">SUM(Q651:R651)</f>
        <v>0</v>
      </c>
      <c r="Q651" s="105">
        <v>0</v>
      </c>
      <c r="R651" s="186">
        <v>0</v>
      </c>
      <c r="S651" s="181">
        <f t="shared" ref="S651:S712" si="42">SUM(T651:W651)</f>
        <v>0</v>
      </c>
      <c r="T651" s="146">
        <v>0</v>
      </c>
      <c r="U651" s="146">
        <v>0</v>
      </c>
      <c r="V651" s="146">
        <v>0</v>
      </c>
      <c r="W651" s="182">
        <v>0</v>
      </c>
      <c r="X651" s="177">
        <f t="shared" ref="X651:X712" si="43">SUM(Y651:Z651)</f>
        <v>0</v>
      </c>
      <c r="Y651" s="147">
        <v>0</v>
      </c>
      <c r="Z651" s="152">
        <v>0</v>
      </c>
    </row>
    <row r="652" spans="1:26" s="48" customFormat="1" ht="15" customHeight="1" x14ac:dyDescent="0.2">
      <c r="A652" s="157" t="s">
        <v>27</v>
      </c>
      <c r="B652" s="159" t="s">
        <v>2</v>
      </c>
      <c r="C652" s="161">
        <v>50002538</v>
      </c>
      <c r="D652" s="163" t="s">
        <v>730</v>
      </c>
      <c r="E652" s="165">
        <f t="shared" ref="E652:E713" si="44">SUM(F652+I652+L652+P652+S652+X652)</f>
        <v>385</v>
      </c>
      <c r="F652" s="169">
        <v>60</v>
      </c>
      <c r="G652" s="105">
        <v>0</v>
      </c>
      <c r="H652" s="170">
        <v>60</v>
      </c>
      <c r="I652" s="127">
        <v>325</v>
      </c>
      <c r="J652" s="145">
        <v>220</v>
      </c>
      <c r="K652" s="174">
        <v>105</v>
      </c>
      <c r="L652" s="181">
        <v>0</v>
      </c>
      <c r="M652" s="146">
        <v>0</v>
      </c>
      <c r="N652" s="146">
        <v>0</v>
      </c>
      <c r="O652" s="182">
        <v>0</v>
      </c>
      <c r="P652" s="177">
        <f t="shared" si="41"/>
        <v>0</v>
      </c>
      <c r="Q652" s="105">
        <v>0</v>
      </c>
      <c r="R652" s="186">
        <v>0</v>
      </c>
      <c r="S652" s="181">
        <f t="shared" si="42"/>
        <v>0</v>
      </c>
      <c r="T652" s="146">
        <v>0</v>
      </c>
      <c r="U652" s="146">
        <v>0</v>
      </c>
      <c r="V652" s="146">
        <v>0</v>
      </c>
      <c r="W652" s="182">
        <v>0</v>
      </c>
      <c r="X652" s="177">
        <f t="shared" si="43"/>
        <v>0</v>
      </c>
      <c r="Y652" s="147">
        <v>0</v>
      </c>
      <c r="Z652" s="152">
        <v>0</v>
      </c>
    </row>
    <row r="653" spans="1:26" ht="15" customHeight="1" x14ac:dyDescent="0.2">
      <c r="A653" s="157" t="s">
        <v>27</v>
      </c>
      <c r="B653" s="159" t="s">
        <v>2</v>
      </c>
      <c r="C653" s="161">
        <v>50028413</v>
      </c>
      <c r="D653" s="163" t="s">
        <v>731</v>
      </c>
      <c r="E653" s="165">
        <f t="shared" si="44"/>
        <v>360</v>
      </c>
      <c r="F653" s="169">
        <v>45</v>
      </c>
      <c r="G653" s="105">
        <v>0</v>
      </c>
      <c r="H653" s="170">
        <v>45</v>
      </c>
      <c r="I653" s="127">
        <v>315</v>
      </c>
      <c r="J653" s="145">
        <v>174</v>
      </c>
      <c r="K653" s="174">
        <v>141</v>
      </c>
      <c r="L653" s="181">
        <v>0</v>
      </c>
      <c r="M653" s="146">
        <v>0</v>
      </c>
      <c r="N653" s="146">
        <v>0</v>
      </c>
      <c r="O653" s="182">
        <v>0</v>
      </c>
      <c r="P653" s="177">
        <f t="shared" si="41"/>
        <v>0</v>
      </c>
      <c r="Q653" s="105">
        <v>0</v>
      </c>
      <c r="R653" s="186">
        <v>0</v>
      </c>
      <c r="S653" s="181">
        <f t="shared" si="42"/>
        <v>0</v>
      </c>
      <c r="T653" s="146">
        <v>0</v>
      </c>
      <c r="U653" s="146">
        <v>0</v>
      </c>
      <c r="V653" s="146">
        <v>0</v>
      </c>
      <c r="W653" s="182">
        <v>0</v>
      </c>
      <c r="X653" s="177">
        <f t="shared" si="43"/>
        <v>0</v>
      </c>
      <c r="Y653" s="147">
        <v>0</v>
      </c>
      <c r="Z653" s="152">
        <v>0</v>
      </c>
    </row>
    <row r="654" spans="1:26" ht="15" customHeight="1" x14ac:dyDescent="0.2">
      <c r="A654" s="157" t="s">
        <v>27</v>
      </c>
      <c r="B654" s="159" t="s">
        <v>2</v>
      </c>
      <c r="C654" s="161">
        <v>50002783</v>
      </c>
      <c r="D654" s="163" t="s">
        <v>732</v>
      </c>
      <c r="E654" s="165">
        <f t="shared" si="44"/>
        <v>138</v>
      </c>
      <c r="F654" s="169">
        <v>31</v>
      </c>
      <c r="G654" s="105">
        <v>0</v>
      </c>
      <c r="H654" s="170">
        <v>31</v>
      </c>
      <c r="I654" s="127">
        <v>107</v>
      </c>
      <c r="J654" s="145">
        <v>107</v>
      </c>
      <c r="K654" s="174">
        <v>0</v>
      </c>
      <c r="L654" s="181">
        <v>0</v>
      </c>
      <c r="M654" s="146">
        <v>0</v>
      </c>
      <c r="N654" s="146">
        <v>0</v>
      </c>
      <c r="O654" s="182">
        <v>0</v>
      </c>
      <c r="P654" s="177">
        <f t="shared" si="41"/>
        <v>0</v>
      </c>
      <c r="Q654" s="105">
        <v>0</v>
      </c>
      <c r="R654" s="186">
        <v>0</v>
      </c>
      <c r="S654" s="181">
        <f t="shared" si="42"/>
        <v>0</v>
      </c>
      <c r="T654" s="146">
        <v>0</v>
      </c>
      <c r="U654" s="146">
        <v>0</v>
      </c>
      <c r="V654" s="146">
        <v>0</v>
      </c>
      <c r="W654" s="182">
        <v>0</v>
      </c>
      <c r="X654" s="177">
        <f t="shared" si="43"/>
        <v>0</v>
      </c>
      <c r="Y654" s="147">
        <v>0</v>
      </c>
      <c r="Z654" s="152">
        <v>0</v>
      </c>
    </row>
    <row r="655" spans="1:26" ht="15" customHeight="1" x14ac:dyDescent="0.2">
      <c r="A655" s="157" t="s">
        <v>28</v>
      </c>
      <c r="B655" s="159" t="s">
        <v>0</v>
      </c>
      <c r="C655" s="161">
        <v>50082906</v>
      </c>
      <c r="D655" s="163" t="s">
        <v>997</v>
      </c>
      <c r="E655" s="165">
        <f t="shared" si="44"/>
        <v>177</v>
      </c>
      <c r="F655" s="169">
        <v>177</v>
      </c>
      <c r="G655" s="105">
        <v>101</v>
      </c>
      <c r="H655" s="170">
        <v>76</v>
      </c>
      <c r="I655" s="127">
        <v>0</v>
      </c>
      <c r="J655" s="145">
        <v>0</v>
      </c>
      <c r="K655" s="174">
        <v>0</v>
      </c>
      <c r="L655" s="181">
        <v>0</v>
      </c>
      <c r="M655" s="146">
        <v>0</v>
      </c>
      <c r="N655" s="146">
        <v>0</v>
      </c>
      <c r="O655" s="182">
        <v>0</v>
      </c>
      <c r="P655" s="177">
        <f t="shared" si="41"/>
        <v>0</v>
      </c>
      <c r="Q655" s="105">
        <v>0</v>
      </c>
      <c r="R655" s="186">
        <v>0</v>
      </c>
      <c r="S655" s="181">
        <f t="shared" si="42"/>
        <v>0</v>
      </c>
      <c r="T655" s="146">
        <v>0</v>
      </c>
      <c r="U655" s="146">
        <v>0</v>
      </c>
      <c r="V655" s="146">
        <v>0</v>
      </c>
      <c r="W655" s="182">
        <v>0</v>
      </c>
      <c r="X655" s="177">
        <f t="shared" si="43"/>
        <v>0</v>
      </c>
      <c r="Y655" s="147">
        <v>0</v>
      </c>
      <c r="Z655" s="152">
        <v>0</v>
      </c>
    </row>
    <row r="656" spans="1:26" ht="15" customHeight="1" x14ac:dyDescent="0.2">
      <c r="A656" s="157" t="s">
        <v>28</v>
      </c>
      <c r="B656" s="159" t="s">
        <v>0</v>
      </c>
      <c r="C656" s="161">
        <v>50027050</v>
      </c>
      <c r="D656" s="163" t="s">
        <v>733</v>
      </c>
      <c r="E656" s="165">
        <f t="shared" si="44"/>
        <v>171</v>
      </c>
      <c r="F656" s="169">
        <v>171</v>
      </c>
      <c r="G656" s="105">
        <v>62</v>
      </c>
      <c r="H656" s="170">
        <v>109</v>
      </c>
      <c r="I656" s="127">
        <v>0</v>
      </c>
      <c r="J656" s="145">
        <v>0</v>
      </c>
      <c r="K656" s="174">
        <v>0</v>
      </c>
      <c r="L656" s="181">
        <v>0</v>
      </c>
      <c r="M656" s="146">
        <v>0</v>
      </c>
      <c r="N656" s="146">
        <v>0</v>
      </c>
      <c r="O656" s="182">
        <v>0</v>
      </c>
      <c r="P656" s="177">
        <f t="shared" si="41"/>
        <v>0</v>
      </c>
      <c r="Q656" s="105">
        <v>0</v>
      </c>
      <c r="R656" s="186">
        <v>0</v>
      </c>
      <c r="S656" s="181">
        <f t="shared" si="42"/>
        <v>0</v>
      </c>
      <c r="T656" s="146">
        <v>0</v>
      </c>
      <c r="U656" s="146">
        <v>0</v>
      </c>
      <c r="V656" s="146">
        <v>0</v>
      </c>
      <c r="W656" s="182">
        <v>0</v>
      </c>
      <c r="X656" s="177">
        <f t="shared" si="43"/>
        <v>0</v>
      </c>
      <c r="Y656" s="147">
        <v>0</v>
      </c>
      <c r="Z656" s="152">
        <v>0</v>
      </c>
    </row>
    <row r="657" spans="1:26" ht="15" customHeight="1" x14ac:dyDescent="0.2">
      <c r="A657" s="157" t="s">
        <v>28</v>
      </c>
      <c r="B657" s="159" t="s">
        <v>0</v>
      </c>
      <c r="C657" s="161">
        <v>50030515</v>
      </c>
      <c r="D657" s="163" t="s">
        <v>734</v>
      </c>
      <c r="E657" s="165">
        <f t="shared" si="44"/>
        <v>142</v>
      </c>
      <c r="F657" s="169">
        <v>142</v>
      </c>
      <c r="G657" s="105">
        <v>60</v>
      </c>
      <c r="H657" s="170">
        <v>82</v>
      </c>
      <c r="I657" s="127">
        <v>0</v>
      </c>
      <c r="J657" s="145">
        <v>0</v>
      </c>
      <c r="K657" s="174">
        <v>0</v>
      </c>
      <c r="L657" s="181">
        <v>0</v>
      </c>
      <c r="M657" s="146">
        <v>0</v>
      </c>
      <c r="N657" s="146">
        <v>0</v>
      </c>
      <c r="O657" s="182">
        <v>0</v>
      </c>
      <c r="P657" s="177">
        <f t="shared" si="41"/>
        <v>0</v>
      </c>
      <c r="Q657" s="105">
        <v>0</v>
      </c>
      <c r="R657" s="186">
        <v>0</v>
      </c>
      <c r="S657" s="181">
        <f t="shared" si="42"/>
        <v>0</v>
      </c>
      <c r="T657" s="146">
        <v>0</v>
      </c>
      <c r="U657" s="146">
        <v>0</v>
      </c>
      <c r="V657" s="146">
        <v>0</v>
      </c>
      <c r="W657" s="182">
        <v>0</v>
      </c>
      <c r="X657" s="177">
        <f t="shared" si="43"/>
        <v>0</v>
      </c>
      <c r="Y657" s="147">
        <v>0</v>
      </c>
      <c r="Z657" s="152">
        <v>0</v>
      </c>
    </row>
    <row r="658" spans="1:26" ht="15" customHeight="1" x14ac:dyDescent="0.2">
      <c r="A658" s="157" t="s">
        <v>28</v>
      </c>
      <c r="B658" s="159" t="s">
        <v>0</v>
      </c>
      <c r="C658" s="161">
        <v>50021150</v>
      </c>
      <c r="D658" s="163" t="s">
        <v>735</v>
      </c>
      <c r="E658" s="165">
        <f t="shared" si="44"/>
        <v>131</v>
      </c>
      <c r="F658" s="169">
        <v>131</v>
      </c>
      <c r="G658" s="105">
        <v>60</v>
      </c>
      <c r="H658" s="170">
        <v>71</v>
      </c>
      <c r="I658" s="127">
        <v>0</v>
      </c>
      <c r="J658" s="145">
        <v>0</v>
      </c>
      <c r="K658" s="174">
        <v>0</v>
      </c>
      <c r="L658" s="181">
        <v>0</v>
      </c>
      <c r="M658" s="146">
        <v>0</v>
      </c>
      <c r="N658" s="146">
        <v>0</v>
      </c>
      <c r="O658" s="182">
        <v>0</v>
      </c>
      <c r="P658" s="177">
        <f t="shared" si="41"/>
        <v>0</v>
      </c>
      <c r="Q658" s="105">
        <v>0</v>
      </c>
      <c r="R658" s="186">
        <v>0</v>
      </c>
      <c r="S658" s="181">
        <f t="shared" si="42"/>
        <v>0</v>
      </c>
      <c r="T658" s="146">
        <v>0</v>
      </c>
      <c r="U658" s="146">
        <v>0</v>
      </c>
      <c r="V658" s="146">
        <v>0</v>
      </c>
      <c r="W658" s="182">
        <v>0</v>
      </c>
      <c r="X658" s="177">
        <f t="shared" si="43"/>
        <v>0</v>
      </c>
      <c r="Y658" s="147">
        <v>0</v>
      </c>
      <c r="Z658" s="152">
        <v>0</v>
      </c>
    </row>
    <row r="659" spans="1:26" ht="15" customHeight="1" x14ac:dyDescent="0.2">
      <c r="A659" s="157" t="s">
        <v>28</v>
      </c>
      <c r="B659" s="159" t="s">
        <v>0</v>
      </c>
      <c r="C659" s="161">
        <v>50021257</v>
      </c>
      <c r="D659" s="163" t="s">
        <v>736</v>
      </c>
      <c r="E659" s="165">
        <f t="shared" si="44"/>
        <v>682</v>
      </c>
      <c r="F659" s="169">
        <v>0</v>
      </c>
      <c r="G659" s="105">
        <v>0</v>
      </c>
      <c r="H659" s="170">
        <v>0</v>
      </c>
      <c r="I659" s="127">
        <v>510</v>
      </c>
      <c r="J659" s="145">
        <v>320</v>
      </c>
      <c r="K659" s="174">
        <v>190</v>
      </c>
      <c r="L659" s="181">
        <v>0</v>
      </c>
      <c r="M659" s="146">
        <v>0</v>
      </c>
      <c r="N659" s="146">
        <v>0</v>
      </c>
      <c r="O659" s="182">
        <v>0</v>
      </c>
      <c r="P659" s="177">
        <f t="shared" si="41"/>
        <v>0</v>
      </c>
      <c r="Q659" s="105">
        <v>0</v>
      </c>
      <c r="R659" s="186">
        <v>0</v>
      </c>
      <c r="S659" s="181">
        <f t="shared" si="42"/>
        <v>172</v>
      </c>
      <c r="T659" s="146">
        <v>172</v>
      </c>
      <c r="U659" s="146">
        <v>0</v>
      </c>
      <c r="V659" s="146">
        <v>0</v>
      </c>
      <c r="W659" s="182">
        <v>0</v>
      </c>
      <c r="X659" s="177">
        <f t="shared" si="43"/>
        <v>0</v>
      </c>
      <c r="Y659" s="147">
        <v>0</v>
      </c>
      <c r="Z659" s="152">
        <v>0</v>
      </c>
    </row>
    <row r="660" spans="1:26" ht="15" customHeight="1" x14ac:dyDescent="0.2">
      <c r="A660" s="157" t="s">
        <v>73</v>
      </c>
      <c r="B660" s="159" t="s">
        <v>0</v>
      </c>
      <c r="C660" s="161">
        <v>50021290</v>
      </c>
      <c r="D660" s="163" t="s">
        <v>737</v>
      </c>
      <c r="E660" s="165">
        <f t="shared" si="44"/>
        <v>713</v>
      </c>
      <c r="F660" s="169">
        <v>713</v>
      </c>
      <c r="G660" s="105">
        <v>280</v>
      </c>
      <c r="H660" s="170">
        <v>433</v>
      </c>
      <c r="I660" s="127">
        <v>0</v>
      </c>
      <c r="J660" s="145">
        <v>0</v>
      </c>
      <c r="K660" s="174">
        <v>0</v>
      </c>
      <c r="L660" s="181">
        <v>0</v>
      </c>
      <c r="M660" s="146">
        <v>0</v>
      </c>
      <c r="N660" s="146">
        <v>0</v>
      </c>
      <c r="O660" s="182">
        <v>0</v>
      </c>
      <c r="P660" s="177">
        <f t="shared" si="41"/>
        <v>0</v>
      </c>
      <c r="Q660" s="105">
        <v>0</v>
      </c>
      <c r="R660" s="186">
        <v>0</v>
      </c>
      <c r="S660" s="181">
        <f t="shared" si="42"/>
        <v>0</v>
      </c>
      <c r="T660" s="146">
        <v>0</v>
      </c>
      <c r="U660" s="146">
        <v>0</v>
      </c>
      <c r="V660" s="146">
        <v>0</v>
      </c>
      <c r="W660" s="182">
        <v>0</v>
      </c>
      <c r="X660" s="177">
        <f t="shared" si="43"/>
        <v>0</v>
      </c>
      <c r="Y660" s="147">
        <v>0</v>
      </c>
      <c r="Z660" s="152">
        <v>0</v>
      </c>
    </row>
    <row r="661" spans="1:26" ht="15" customHeight="1" x14ac:dyDescent="0.2">
      <c r="A661" s="157" t="s">
        <v>73</v>
      </c>
      <c r="B661" s="159" t="s">
        <v>0</v>
      </c>
      <c r="C661" s="161">
        <v>50029991</v>
      </c>
      <c r="D661" s="163" t="s">
        <v>738</v>
      </c>
      <c r="E661" s="165">
        <f t="shared" si="44"/>
        <v>345</v>
      </c>
      <c r="F661" s="169">
        <v>345</v>
      </c>
      <c r="G661" s="105">
        <v>209</v>
      </c>
      <c r="H661" s="170">
        <v>136</v>
      </c>
      <c r="I661" s="127">
        <v>0</v>
      </c>
      <c r="J661" s="145">
        <v>0</v>
      </c>
      <c r="K661" s="174">
        <v>0</v>
      </c>
      <c r="L661" s="181">
        <v>0</v>
      </c>
      <c r="M661" s="146">
        <v>0</v>
      </c>
      <c r="N661" s="146">
        <v>0</v>
      </c>
      <c r="O661" s="182">
        <v>0</v>
      </c>
      <c r="P661" s="177">
        <f t="shared" si="41"/>
        <v>0</v>
      </c>
      <c r="Q661" s="105">
        <v>0</v>
      </c>
      <c r="R661" s="186">
        <v>0</v>
      </c>
      <c r="S661" s="181">
        <f t="shared" si="42"/>
        <v>0</v>
      </c>
      <c r="T661" s="146">
        <v>0</v>
      </c>
      <c r="U661" s="146">
        <v>0</v>
      </c>
      <c r="V661" s="146">
        <v>0</v>
      </c>
      <c r="W661" s="182">
        <v>0</v>
      </c>
      <c r="X661" s="177">
        <f t="shared" si="43"/>
        <v>0</v>
      </c>
      <c r="Y661" s="147">
        <v>0</v>
      </c>
      <c r="Z661" s="152">
        <v>0</v>
      </c>
    </row>
    <row r="662" spans="1:26" ht="15" customHeight="1" x14ac:dyDescent="0.2">
      <c r="A662" s="157" t="s">
        <v>73</v>
      </c>
      <c r="B662" s="159" t="s">
        <v>0</v>
      </c>
      <c r="C662" s="161">
        <v>50029568</v>
      </c>
      <c r="D662" s="163" t="s">
        <v>739</v>
      </c>
      <c r="E662" s="165">
        <f t="shared" si="44"/>
        <v>425</v>
      </c>
      <c r="F662" s="169">
        <v>425</v>
      </c>
      <c r="G662" s="105">
        <v>185</v>
      </c>
      <c r="H662" s="170">
        <v>240</v>
      </c>
      <c r="I662" s="127">
        <v>0</v>
      </c>
      <c r="J662" s="145">
        <v>0</v>
      </c>
      <c r="K662" s="174">
        <v>0</v>
      </c>
      <c r="L662" s="181">
        <v>0</v>
      </c>
      <c r="M662" s="146">
        <v>0</v>
      </c>
      <c r="N662" s="146">
        <v>0</v>
      </c>
      <c r="O662" s="182">
        <v>0</v>
      </c>
      <c r="P662" s="177">
        <f t="shared" si="41"/>
        <v>0</v>
      </c>
      <c r="Q662" s="105">
        <v>0</v>
      </c>
      <c r="R662" s="186">
        <v>0</v>
      </c>
      <c r="S662" s="181">
        <f t="shared" si="42"/>
        <v>0</v>
      </c>
      <c r="T662" s="146">
        <v>0</v>
      </c>
      <c r="U662" s="146">
        <v>0</v>
      </c>
      <c r="V662" s="146">
        <v>0</v>
      </c>
      <c r="W662" s="182">
        <v>0</v>
      </c>
      <c r="X662" s="177">
        <f t="shared" si="43"/>
        <v>0</v>
      </c>
      <c r="Y662" s="147">
        <v>0</v>
      </c>
      <c r="Z662" s="152">
        <v>0</v>
      </c>
    </row>
    <row r="663" spans="1:26" ht="15" customHeight="1" x14ac:dyDescent="0.2">
      <c r="A663" s="157" t="s">
        <v>73</v>
      </c>
      <c r="B663" s="159" t="s">
        <v>0</v>
      </c>
      <c r="C663" s="161">
        <v>50027107</v>
      </c>
      <c r="D663" s="163" t="s">
        <v>740</v>
      </c>
      <c r="E663" s="165">
        <f t="shared" si="44"/>
        <v>352</v>
      </c>
      <c r="F663" s="169">
        <v>352</v>
      </c>
      <c r="G663" s="105">
        <v>229</v>
      </c>
      <c r="H663" s="170">
        <v>123</v>
      </c>
      <c r="I663" s="127">
        <v>0</v>
      </c>
      <c r="J663" s="145">
        <v>0</v>
      </c>
      <c r="K663" s="174">
        <v>0</v>
      </c>
      <c r="L663" s="181">
        <v>0</v>
      </c>
      <c r="M663" s="146">
        <v>0</v>
      </c>
      <c r="N663" s="146">
        <v>0</v>
      </c>
      <c r="O663" s="182">
        <v>0</v>
      </c>
      <c r="P663" s="177">
        <f t="shared" si="41"/>
        <v>0</v>
      </c>
      <c r="Q663" s="105">
        <v>0</v>
      </c>
      <c r="R663" s="186">
        <v>0</v>
      </c>
      <c r="S663" s="181">
        <f t="shared" si="42"/>
        <v>0</v>
      </c>
      <c r="T663" s="146">
        <v>0</v>
      </c>
      <c r="U663" s="146">
        <v>0</v>
      </c>
      <c r="V663" s="146">
        <v>0</v>
      </c>
      <c r="W663" s="182">
        <v>0</v>
      </c>
      <c r="X663" s="177">
        <f t="shared" si="43"/>
        <v>0</v>
      </c>
      <c r="Y663" s="147">
        <v>0</v>
      </c>
      <c r="Z663" s="152">
        <v>0</v>
      </c>
    </row>
    <row r="664" spans="1:26" ht="15" customHeight="1" x14ac:dyDescent="0.2">
      <c r="A664" s="157" t="s">
        <v>73</v>
      </c>
      <c r="B664" s="159" t="s">
        <v>0</v>
      </c>
      <c r="C664" s="161">
        <v>50061801</v>
      </c>
      <c r="D664" s="163" t="s">
        <v>741</v>
      </c>
      <c r="E664" s="165">
        <f t="shared" si="44"/>
        <v>247</v>
      </c>
      <c r="F664" s="169">
        <v>247</v>
      </c>
      <c r="G664" s="105">
        <v>247</v>
      </c>
      <c r="H664" s="170">
        <v>0</v>
      </c>
      <c r="I664" s="127">
        <v>0</v>
      </c>
      <c r="J664" s="145">
        <v>0</v>
      </c>
      <c r="K664" s="174">
        <v>0</v>
      </c>
      <c r="L664" s="181">
        <v>0</v>
      </c>
      <c r="M664" s="146">
        <v>0</v>
      </c>
      <c r="N664" s="146">
        <v>0</v>
      </c>
      <c r="O664" s="182">
        <v>0</v>
      </c>
      <c r="P664" s="177">
        <f t="shared" si="41"/>
        <v>0</v>
      </c>
      <c r="Q664" s="105">
        <v>0</v>
      </c>
      <c r="R664" s="186">
        <v>0</v>
      </c>
      <c r="S664" s="181">
        <f t="shared" si="42"/>
        <v>0</v>
      </c>
      <c r="T664" s="146">
        <v>0</v>
      </c>
      <c r="U664" s="146">
        <v>0</v>
      </c>
      <c r="V664" s="146">
        <v>0</v>
      </c>
      <c r="W664" s="182">
        <v>0</v>
      </c>
      <c r="X664" s="177">
        <f t="shared" si="43"/>
        <v>0</v>
      </c>
      <c r="Y664" s="147">
        <v>0</v>
      </c>
      <c r="Z664" s="152">
        <v>0</v>
      </c>
    </row>
    <row r="665" spans="1:26" ht="15" customHeight="1" x14ac:dyDescent="0.2">
      <c r="A665" s="157" t="s">
        <v>73</v>
      </c>
      <c r="B665" s="159" t="s">
        <v>0</v>
      </c>
      <c r="C665" s="161">
        <v>50021427</v>
      </c>
      <c r="D665" s="163" t="s">
        <v>742</v>
      </c>
      <c r="E665" s="165">
        <f t="shared" si="44"/>
        <v>768</v>
      </c>
      <c r="F665" s="169">
        <v>0</v>
      </c>
      <c r="G665" s="105">
        <v>0</v>
      </c>
      <c r="H665" s="170">
        <v>0</v>
      </c>
      <c r="I665" s="127">
        <v>592</v>
      </c>
      <c r="J665" s="145">
        <v>442</v>
      </c>
      <c r="K665" s="174">
        <v>150</v>
      </c>
      <c r="L665" s="181">
        <v>0</v>
      </c>
      <c r="M665" s="146">
        <v>0</v>
      </c>
      <c r="N665" s="146">
        <v>0</v>
      </c>
      <c r="O665" s="182">
        <v>0</v>
      </c>
      <c r="P665" s="177">
        <f t="shared" si="41"/>
        <v>0</v>
      </c>
      <c r="Q665" s="105">
        <v>0</v>
      </c>
      <c r="R665" s="186">
        <v>0</v>
      </c>
      <c r="S665" s="181">
        <f t="shared" si="42"/>
        <v>176</v>
      </c>
      <c r="T665" s="146">
        <v>176</v>
      </c>
      <c r="U665" s="146">
        <v>0</v>
      </c>
      <c r="V665" s="146">
        <v>0</v>
      </c>
      <c r="W665" s="182">
        <v>0</v>
      </c>
      <c r="X665" s="177">
        <f t="shared" si="43"/>
        <v>0</v>
      </c>
      <c r="Y665" s="147">
        <v>0</v>
      </c>
      <c r="Z665" s="152">
        <v>0</v>
      </c>
    </row>
    <row r="666" spans="1:26" ht="15" customHeight="1" x14ac:dyDescent="0.2">
      <c r="A666" s="157" t="s">
        <v>73</v>
      </c>
      <c r="B666" s="159" t="s">
        <v>0</v>
      </c>
      <c r="C666" s="161">
        <v>50041002</v>
      </c>
      <c r="D666" s="163" t="s">
        <v>743</v>
      </c>
      <c r="E666" s="165">
        <f t="shared" si="44"/>
        <v>993</v>
      </c>
      <c r="F666" s="169">
        <v>0</v>
      </c>
      <c r="G666" s="105">
        <v>0</v>
      </c>
      <c r="H666" s="170">
        <v>0</v>
      </c>
      <c r="I666" s="127">
        <v>754</v>
      </c>
      <c r="J666" s="145">
        <v>437</v>
      </c>
      <c r="K666" s="174">
        <v>317</v>
      </c>
      <c r="L666" s="181">
        <v>0</v>
      </c>
      <c r="M666" s="146">
        <v>0</v>
      </c>
      <c r="N666" s="146">
        <v>0</v>
      </c>
      <c r="O666" s="182">
        <v>0</v>
      </c>
      <c r="P666" s="177">
        <f t="shared" si="41"/>
        <v>0</v>
      </c>
      <c r="Q666" s="105">
        <v>0</v>
      </c>
      <c r="R666" s="186">
        <v>0</v>
      </c>
      <c r="S666" s="181">
        <f t="shared" si="42"/>
        <v>239</v>
      </c>
      <c r="T666" s="146">
        <v>152</v>
      </c>
      <c r="U666" s="146">
        <v>0</v>
      </c>
      <c r="V666" s="146">
        <v>87</v>
      </c>
      <c r="W666" s="182">
        <v>0</v>
      </c>
      <c r="X666" s="177">
        <f t="shared" si="43"/>
        <v>0</v>
      </c>
      <c r="Y666" s="147">
        <v>0</v>
      </c>
      <c r="Z666" s="152">
        <v>0</v>
      </c>
    </row>
    <row r="667" spans="1:26" ht="15" customHeight="1" x14ac:dyDescent="0.2">
      <c r="A667" s="157" t="s">
        <v>73</v>
      </c>
      <c r="B667" s="159" t="s">
        <v>0</v>
      </c>
      <c r="C667" s="161">
        <v>50021397</v>
      </c>
      <c r="D667" s="163" t="s">
        <v>744</v>
      </c>
      <c r="E667" s="165">
        <f t="shared" si="44"/>
        <v>899</v>
      </c>
      <c r="F667" s="169">
        <v>0</v>
      </c>
      <c r="G667" s="105">
        <v>0</v>
      </c>
      <c r="H667" s="170">
        <v>0</v>
      </c>
      <c r="I667" s="127">
        <v>899</v>
      </c>
      <c r="J667" s="145">
        <v>494</v>
      </c>
      <c r="K667" s="174">
        <v>405</v>
      </c>
      <c r="L667" s="181">
        <v>0</v>
      </c>
      <c r="M667" s="146">
        <v>0</v>
      </c>
      <c r="N667" s="146">
        <v>0</v>
      </c>
      <c r="O667" s="182">
        <v>0</v>
      </c>
      <c r="P667" s="177">
        <f t="shared" si="41"/>
        <v>0</v>
      </c>
      <c r="Q667" s="105">
        <v>0</v>
      </c>
      <c r="R667" s="186">
        <v>0</v>
      </c>
      <c r="S667" s="181">
        <f t="shared" si="42"/>
        <v>0</v>
      </c>
      <c r="T667" s="146">
        <v>0</v>
      </c>
      <c r="U667" s="146">
        <v>0</v>
      </c>
      <c r="V667" s="146">
        <v>0</v>
      </c>
      <c r="W667" s="182">
        <v>0</v>
      </c>
      <c r="X667" s="177">
        <f t="shared" si="43"/>
        <v>0</v>
      </c>
      <c r="Y667" s="147">
        <v>0</v>
      </c>
      <c r="Z667" s="152">
        <v>0</v>
      </c>
    </row>
    <row r="668" spans="1:26" ht="15" customHeight="1" x14ac:dyDescent="0.2">
      <c r="A668" s="157" t="s">
        <v>73</v>
      </c>
      <c r="B668" s="159" t="s">
        <v>0</v>
      </c>
      <c r="C668" s="161">
        <v>50022660</v>
      </c>
      <c r="D668" s="163" t="s">
        <v>745</v>
      </c>
      <c r="E668" s="165">
        <f t="shared" si="44"/>
        <v>583</v>
      </c>
      <c r="F668" s="169">
        <v>0</v>
      </c>
      <c r="G668" s="105">
        <v>0</v>
      </c>
      <c r="H668" s="170">
        <v>0</v>
      </c>
      <c r="I668" s="127">
        <v>583</v>
      </c>
      <c r="J668" s="145">
        <v>346</v>
      </c>
      <c r="K668" s="174">
        <v>237</v>
      </c>
      <c r="L668" s="181">
        <v>0</v>
      </c>
      <c r="M668" s="146">
        <v>0</v>
      </c>
      <c r="N668" s="146">
        <v>0</v>
      </c>
      <c r="O668" s="182">
        <v>0</v>
      </c>
      <c r="P668" s="177">
        <f t="shared" si="41"/>
        <v>0</v>
      </c>
      <c r="Q668" s="105">
        <v>0</v>
      </c>
      <c r="R668" s="186">
        <v>0</v>
      </c>
      <c r="S668" s="181">
        <f t="shared" si="42"/>
        <v>0</v>
      </c>
      <c r="T668" s="146">
        <v>0</v>
      </c>
      <c r="U668" s="146">
        <v>0</v>
      </c>
      <c r="V668" s="146">
        <v>0</v>
      </c>
      <c r="W668" s="182">
        <v>0</v>
      </c>
      <c r="X668" s="177">
        <f t="shared" si="43"/>
        <v>0</v>
      </c>
      <c r="Y668" s="147">
        <v>0</v>
      </c>
      <c r="Z668" s="152">
        <v>0</v>
      </c>
    </row>
    <row r="669" spans="1:26" ht="15" customHeight="1" x14ac:dyDescent="0.2">
      <c r="A669" s="157" t="s">
        <v>73</v>
      </c>
      <c r="B669" s="159" t="s">
        <v>0</v>
      </c>
      <c r="C669" s="161">
        <v>50030639</v>
      </c>
      <c r="D669" s="163" t="s">
        <v>746</v>
      </c>
      <c r="E669" s="165">
        <f t="shared" si="44"/>
        <v>727</v>
      </c>
      <c r="F669" s="169">
        <v>112</v>
      </c>
      <c r="G669" s="105">
        <v>0</v>
      </c>
      <c r="H669" s="170">
        <v>112</v>
      </c>
      <c r="I669" s="127">
        <v>615</v>
      </c>
      <c r="J669" s="145">
        <v>390</v>
      </c>
      <c r="K669" s="174">
        <v>225</v>
      </c>
      <c r="L669" s="181">
        <v>0</v>
      </c>
      <c r="M669" s="146">
        <v>0</v>
      </c>
      <c r="N669" s="146">
        <v>0</v>
      </c>
      <c r="O669" s="182">
        <v>0</v>
      </c>
      <c r="P669" s="177">
        <f t="shared" si="41"/>
        <v>0</v>
      </c>
      <c r="Q669" s="105">
        <v>0</v>
      </c>
      <c r="R669" s="186">
        <v>0</v>
      </c>
      <c r="S669" s="181">
        <f t="shared" si="42"/>
        <v>0</v>
      </c>
      <c r="T669" s="146">
        <v>0</v>
      </c>
      <c r="U669" s="146">
        <v>0</v>
      </c>
      <c r="V669" s="146">
        <v>0</v>
      </c>
      <c r="W669" s="182">
        <v>0</v>
      </c>
      <c r="X669" s="177">
        <f t="shared" si="43"/>
        <v>0</v>
      </c>
      <c r="Y669" s="147">
        <v>0</v>
      </c>
      <c r="Z669" s="152">
        <v>0</v>
      </c>
    </row>
    <row r="670" spans="1:26" ht="15" customHeight="1" x14ac:dyDescent="0.2">
      <c r="A670" s="157" t="s">
        <v>73</v>
      </c>
      <c r="B670" s="159" t="s">
        <v>0</v>
      </c>
      <c r="C670" s="161">
        <v>50021400</v>
      </c>
      <c r="D670" s="163" t="s">
        <v>747</v>
      </c>
      <c r="E670" s="165">
        <f t="shared" si="44"/>
        <v>841</v>
      </c>
      <c r="F670" s="169">
        <v>178</v>
      </c>
      <c r="G670" s="105">
        <v>0</v>
      </c>
      <c r="H670" s="170">
        <v>178</v>
      </c>
      <c r="I670" s="127">
        <v>663</v>
      </c>
      <c r="J670" s="145">
        <v>387</v>
      </c>
      <c r="K670" s="174">
        <v>276</v>
      </c>
      <c r="L670" s="181">
        <v>0</v>
      </c>
      <c r="M670" s="146">
        <v>0</v>
      </c>
      <c r="N670" s="146">
        <v>0</v>
      </c>
      <c r="O670" s="182">
        <v>0</v>
      </c>
      <c r="P670" s="177">
        <f t="shared" si="41"/>
        <v>0</v>
      </c>
      <c r="Q670" s="105">
        <v>0</v>
      </c>
      <c r="R670" s="186">
        <v>0</v>
      </c>
      <c r="S670" s="181">
        <f t="shared" si="42"/>
        <v>0</v>
      </c>
      <c r="T670" s="146">
        <v>0</v>
      </c>
      <c r="U670" s="146">
        <v>0</v>
      </c>
      <c r="V670" s="146">
        <v>0</v>
      </c>
      <c r="W670" s="182">
        <v>0</v>
      </c>
      <c r="X670" s="177">
        <f t="shared" si="43"/>
        <v>0</v>
      </c>
      <c r="Y670" s="147">
        <v>0</v>
      </c>
      <c r="Z670" s="152">
        <v>0</v>
      </c>
    </row>
    <row r="671" spans="1:26" ht="15" customHeight="1" x14ac:dyDescent="0.2">
      <c r="A671" s="157" t="s">
        <v>73</v>
      </c>
      <c r="B671" s="159" t="s">
        <v>2</v>
      </c>
      <c r="C671" s="161">
        <v>50021419</v>
      </c>
      <c r="D671" s="163" t="s">
        <v>748</v>
      </c>
      <c r="E671" s="165">
        <f t="shared" si="44"/>
        <v>53</v>
      </c>
      <c r="F671" s="169">
        <v>0</v>
      </c>
      <c r="G671" s="105">
        <v>0</v>
      </c>
      <c r="H671" s="170">
        <v>0</v>
      </c>
      <c r="I671" s="127">
        <v>53</v>
      </c>
      <c r="J671" s="145">
        <v>53</v>
      </c>
      <c r="K671" s="174">
        <v>0</v>
      </c>
      <c r="L671" s="181">
        <v>0</v>
      </c>
      <c r="M671" s="146">
        <v>0</v>
      </c>
      <c r="N671" s="146">
        <v>0</v>
      </c>
      <c r="O671" s="182">
        <v>0</v>
      </c>
      <c r="P671" s="177">
        <f t="shared" si="41"/>
        <v>0</v>
      </c>
      <c r="Q671" s="105">
        <v>0</v>
      </c>
      <c r="R671" s="186">
        <v>0</v>
      </c>
      <c r="S671" s="181">
        <f t="shared" si="42"/>
        <v>0</v>
      </c>
      <c r="T671" s="146">
        <v>0</v>
      </c>
      <c r="U671" s="146">
        <v>0</v>
      </c>
      <c r="V671" s="146">
        <v>0</v>
      </c>
      <c r="W671" s="182">
        <v>0</v>
      </c>
      <c r="X671" s="177">
        <f t="shared" si="43"/>
        <v>0</v>
      </c>
      <c r="Y671" s="147">
        <v>0</v>
      </c>
      <c r="Z671" s="152">
        <v>0</v>
      </c>
    </row>
    <row r="672" spans="1:26" ht="15" customHeight="1" x14ac:dyDescent="0.2">
      <c r="A672" s="157" t="s">
        <v>29</v>
      </c>
      <c r="B672" s="159" t="s">
        <v>0</v>
      </c>
      <c r="C672" s="161">
        <v>50025619</v>
      </c>
      <c r="D672" s="163" t="s">
        <v>749</v>
      </c>
      <c r="E672" s="165">
        <f t="shared" si="44"/>
        <v>450</v>
      </c>
      <c r="F672" s="169">
        <v>450</v>
      </c>
      <c r="G672" s="105">
        <v>156</v>
      </c>
      <c r="H672" s="170">
        <v>294</v>
      </c>
      <c r="I672" s="127">
        <v>0</v>
      </c>
      <c r="J672" s="145">
        <v>0</v>
      </c>
      <c r="K672" s="174">
        <v>0</v>
      </c>
      <c r="L672" s="181">
        <v>0</v>
      </c>
      <c r="M672" s="146">
        <v>0</v>
      </c>
      <c r="N672" s="146">
        <v>0</v>
      </c>
      <c r="O672" s="182">
        <v>0</v>
      </c>
      <c r="P672" s="177">
        <f t="shared" si="41"/>
        <v>0</v>
      </c>
      <c r="Q672" s="105">
        <v>0</v>
      </c>
      <c r="R672" s="186">
        <v>0</v>
      </c>
      <c r="S672" s="181">
        <f t="shared" si="42"/>
        <v>0</v>
      </c>
      <c r="T672" s="146">
        <v>0</v>
      </c>
      <c r="U672" s="146">
        <v>0</v>
      </c>
      <c r="V672" s="146">
        <v>0</v>
      </c>
      <c r="W672" s="182">
        <v>0</v>
      </c>
      <c r="X672" s="177">
        <f t="shared" si="43"/>
        <v>0</v>
      </c>
      <c r="Y672" s="147">
        <v>0</v>
      </c>
      <c r="Z672" s="152">
        <v>0</v>
      </c>
    </row>
    <row r="673" spans="1:26" ht="15" customHeight="1" x14ac:dyDescent="0.2">
      <c r="A673" s="157" t="s">
        <v>29</v>
      </c>
      <c r="B673" s="159" t="s">
        <v>0</v>
      </c>
      <c r="C673" s="161">
        <v>50014900</v>
      </c>
      <c r="D673" s="163" t="s">
        <v>750</v>
      </c>
      <c r="E673" s="165">
        <f t="shared" si="44"/>
        <v>802</v>
      </c>
      <c r="F673" s="169">
        <v>0</v>
      </c>
      <c r="G673" s="105">
        <v>0</v>
      </c>
      <c r="H673" s="170">
        <v>0</v>
      </c>
      <c r="I673" s="127">
        <v>802</v>
      </c>
      <c r="J673" s="145">
        <v>559</v>
      </c>
      <c r="K673" s="174">
        <v>243</v>
      </c>
      <c r="L673" s="181">
        <v>0</v>
      </c>
      <c r="M673" s="146">
        <v>0</v>
      </c>
      <c r="N673" s="146">
        <v>0</v>
      </c>
      <c r="O673" s="182">
        <v>0</v>
      </c>
      <c r="P673" s="177">
        <f t="shared" si="41"/>
        <v>0</v>
      </c>
      <c r="Q673" s="105">
        <v>0</v>
      </c>
      <c r="R673" s="186">
        <v>0</v>
      </c>
      <c r="S673" s="181">
        <f t="shared" si="42"/>
        <v>0</v>
      </c>
      <c r="T673" s="146">
        <v>0</v>
      </c>
      <c r="U673" s="146">
        <v>0</v>
      </c>
      <c r="V673" s="146">
        <v>0</v>
      </c>
      <c r="W673" s="182">
        <v>0</v>
      </c>
      <c r="X673" s="177">
        <f t="shared" si="43"/>
        <v>0</v>
      </c>
      <c r="Y673" s="147">
        <v>0</v>
      </c>
      <c r="Z673" s="152">
        <v>0</v>
      </c>
    </row>
    <row r="674" spans="1:26" ht="15" customHeight="1" x14ac:dyDescent="0.2">
      <c r="A674" s="157" t="s">
        <v>29</v>
      </c>
      <c r="B674" s="159" t="s">
        <v>2</v>
      </c>
      <c r="C674" s="161">
        <v>50026828</v>
      </c>
      <c r="D674" s="163" t="s">
        <v>751</v>
      </c>
      <c r="E674" s="165">
        <f t="shared" si="44"/>
        <v>218</v>
      </c>
      <c r="F674" s="169">
        <v>0</v>
      </c>
      <c r="G674" s="105">
        <v>0</v>
      </c>
      <c r="H674" s="170">
        <v>0</v>
      </c>
      <c r="I674" s="127">
        <v>218</v>
      </c>
      <c r="J674" s="145">
        <v>117</v>
      </c>
      <c r="K674" s="174">
        <v>101</v>
      </c>
      <c r="L674" s="181">
        <v>0</v>
      </c>
      <c r="M674" s="146">
        <v>0</v>
      </c>
      <c r="N674" s="146">
        <v>0</v>
      </c>
      <c r="O674" s="182">
        <v>0</v>
      </c>
      <c r="P674" s="177">
        <f t="shared" si="41"/>
        <v>0</v>
      </c>
      <c r="Q674" s="105">
        <v>0</v>
      </c>
      <c r="R674" s="186">
        <v>0</v>
      </c>
      <c r="S674" s="181">
        <f t="shared" si="42"/>
        <v>0</v>
      </c>
      <c r="T674" s="146">
        <v>0</v>
      </c>
      <c r="U674" s="146">
        <v>0</v>
      </c>
      <c r="V674" s="146">
        <v>0</v>
      </c>
      <c r="W674" s="182">
        <v>0</v>
      </c>
      <c r="X674" s="177">
        <f t="shared" si="43"/>
        <v>0</v>
      </c>
      <c r="Y674" s="147">
        <v>0</v>
      </c>
      <c r="Z674" s="152">
        <v>0</v>
      </c>
    </row>
    <row r="675" spans="1:26" ht="15" customHeight="1" x14ac:dyDescent="0.2">
      <c r="A675" s="157" t="s">
        <v>29</v>
      </c>
      <c r="B675" s="159" t="s">
        <v>2</v>
      </c>
      <c r="C675" s="161">
        <v>50014927</v>
      </c>
      <c r="D675" s="163" t="s">
        <v>752</v>
      </c>
      <c r="E675" s="165">
        <f t="shared" si="44"/>
        <v>185</v>
      </c>
      <c r="F675" s="169">
        <v>0</v>
      </c>
      <c r="G675" s="105">
        <v>0</v>
      </c>
      <c r="H675" s="170">
        <v>0</v>
      </c>
      <c r="I675" s="127">
        <v>185</v>
      </c>
      <c r="J675" s="145">
        <v>104</v>
      </c>
      <c r="K675" s="174">
        <v>81</v>
      </c>
      <c r="L675" s="181">
        <v>0</v>
      </c>
      <c r="M675" s="146">
        <v>0</v>
      </c>
      <c r="N675" s="146">
        <v>0</v>
      </c>
      <c r="O675" s="182">
        <v>0</v>
      </c>
      <c r="P675" s="177">
        <f t="shared" si="41"/>
        <v>0</v>
      </c>
      <c r="Q675" s="105">
        <v>0</v>
      </c>
      <c r="R675" s="186">
        <v>0</v>
      </c>
      <c r="S675" s="181">
        <f t="shared" si="42"/>
        <v>0</v>
      </c>
      <c r="T675" s="146">
        <v>0</v>
      </c>
      <c r="U675" s="146">
        <v>0</v>
      </c>
      <c r="V675" s="146">
        <v>0</v>
      </c>
      <c r="W675" s="182">
        <v>0</v>
      </c>
      <c r="X675" s="177">
        <f t="shared" si="43"/>
        <v>0</v>
      </c>
      <c r="Y675" s="147">
        <v>0</v>
      </c>
      <c r="Z675" s="152">
        <v>0</v>
      </c>
    </row>
    <row r="676" spans="1:26" ht="15" customHeight="1" x14ac:dyDescent="0.2">
      <c r="A676" s="157" t="s">
        <v>29</v>
      </c>
      <c r="B676" s="159" t="s">
        <v>2</v>
      </c>
      <c r="C676" s="161">
        <v>50024264</v>
      </c>
      <c r="D676" s="163" t="s">
        <v>754</v>
      </c>
      <c r="E676" s="165">
        <f t="shared" si="44"/>
        <v>334</v>
      </c>
      <c r="F676" s="169">
        <v>0</v>
      </c>
      <c r="G676" s="105">
        <v>0</v>
      </c>
      <c r="H676" s="170">
        <v>0</v>
      </c>
      <c r="I676" s="127">
        <v>334</v>
      </c>
      <c r="J676" s="145">
        <v>211</v>
      </c>
      <c r="K676" s="174">
        <v>123</v>
      </c>
      <c r="L676" s="181">
        <v>0</v>
      </c>
      <c r="M676" s="146">
        <v>0</v>
      </c>
      <c r="N676" s="146">
        <v>0</v>
      </c>
      <c r="O676" s="182">
        <v>0</v>
      </c>
      <c r="P676" s="177">
        <f t="shared" si="41"/>
        <v>0</v>
      </c>
      <c r="Q676" s="105">
        <v>0</v>
      </c>
      <c r="R676" s="186">
        <v>0</v>
      </c>
      <c r="S676" s="181">
        <f t="shared" si="42"/>
        <v>0</v>
      </c>
      <c r="T676" s="146">
        <v>0</v>
      </c>
      <c r="U676" s="146">
        <v>0</v>
      </c>
      <c r="V676" s="146">
        <v>0</v>
      </c>
      <c r="W676" s="182">
        <v>0</v>
      </c>
      <c r="X676" s="177">
        <f t="shared" si="43"/>
        <v>0</v>
      </c>
      <c r="Y676" s="147">
        <v>0</v>
      </c>
      <c r="Z676" s="152">
        <v>0</v>
      </c>
    </row>
    <row r="677" spans="1:26" ht="15" customHeight="1" x14ac:dyDescent="0.2">
      <c r="A677" s="157" t="s">
        <v>29</v>
      </c>
      <c r="B677" s="159" t="s">
        <v>2</v>
      </c>
      <c r="C677" s="161">
        <v>50026836</v>
      </c>
      <c r="D677" s="163" t="s">
        <v>755</v>
      </c>
      <c r="E677" s="165">
        <f t="shared" si="44"/>
        <v>311</v>
      </c>
      <c r="F677" s="169">
        <v>0</v>
      </c>
      <c r="G677" s="105">
        <v>0</v>
      </c>
      <c r="H677" s="170">
        <v>0</v>
      </c>
      <c r="I677" s="127">
        <v>311</v>
      </c>
      <c r="J677" s="145">
        <v>172</v>
      </c>
      <c r="K677" s="174">
        <v>139</v>
      </c>
      <c r="L677" s="181">
        <v>0</v>
      </c>
      <c r="M677" s="146">
        <v>0</v>
      </c>
      <c r="N677" s="146">
        <v>0</v>
      </c>
      <c r="O677" s="182">
        <v>0</v>
      </c>
      <c r="P677" s="177">
        <f t="shared" si="41"/>
        <v>0</v>
      </c>
      <c r="Q677" s="105">
        <v>0</v>
      </c>
      <c r="R677" s="186">
        <v>0</v>
      </c>
      <c r="S677" s="181">
        <f t="shared" si="42"/>
        <v>0</v>
      </c>
      <c r="T677" s="146">
        <v>0</v>
      </c>
      <c r="U677" s="146">
        <v>0</v>
      </c>
      <c r="V677" s="146">
        <v>0</v>
      </c>
      <c r="W677" s="182">
        <v>0</v>
      </c>
      <c r="X677" s="177">
        <f t="shared" si="43"/>
        <v>0</v>
      </c>
      <c r="Y677" s="147">
        <v>0</v>
      </c>
      <c r="Z677" s="152">
        <v>0</v>
      </c>
    </row>
    <row r="678" spans="1:26" ht="15" customHeight="1" x14ac:dyDescent="0.2">
      <c r="A678" s="157" t="s">
        <v>30</v>
      </c>
      <c r="B678" s="159" t="s">
        <v>0</v>
      </c>
      <c r="C678" s="161">
        <v>50025627</v>
      </c>
      <c r="D678" s="163" t="s">
        <v>756</v>
      </c>
      <c r="E678" s="165">
        <f t="shared" si="44"/>
        <v>734</v>
      </c>
      <c r="F678" s="169">
        <v>734</v>
      </c>
      <c r="G678" s="105">
        <v>460</v>
      </c>
      <c r="H678" s="170">
        <v>274</v>
      </c>
      <c r="I678" s="127">
        <v>0</v>
      </c>
      <c r="J678" s="145">
        <v>0</v>
      </c>
      <c r="K678" s="174">
        <v>0</v>
      </c>
      <c r="L678" s="181">
        <v>0</v>
      </c>
      <c r="M678" s="146">
        <v>0</v>
      </c>
      <c r="N678" s="146">
        <v>0</v>
      </c>
      <c r="O678" s="182">
        <v>0</v>
      </c>
      <c r="P678" s="177">
        <f t="shared" si="41"/>
        <v>0</v>
      </c>
      <c r="Q678" s="105">
        <v>0</v>
      </c>
      <c r="R678" s="186">
        <v>0</v>
      </c>
      <c r="S678" s="181">
        <f t="shared" si="42"/>
        <v>0</v>
      </c>
      <c r="T678" s="146">
        <v>0</v>
      </c>
      <c r="U678" s="146">
        <v>0</v>
      </c>
      <c r="V678" s="146">
        <v>0</v>
      </c>
      <c r="W678" s="182">
        <v>0</v>
      </c>
      <c r="X678" s="177">
        <f t="shared" si="43"/>
        <v>0</v>
      </c>
      <c r="Y678" s="147">
        <v>0</v>
      </c>
      <c r="Z678" s="152">
        <v>0</v>
      </c>
    </row>
    <row r="679" spans="1:26" ht="15" customHeight="1" x14ac:dyDescent="0.2">
      <c r="A679" s="157" t="s">
        <v>30</v>
      </c>
      <c r="B679" s="159" t="s">
        <v>0</v>
      </c>
      <c r="C679" s="161">
        <v>50031791</v>
      </c>
      <c r="D679" s="163" t="s">
        <v>1041</v>
      </c>
      <c r="E679" s="165">
        <f t="shared" si="44"/>
        <v>404</v>
      </c>
      <c r="F679" s="169">
        <v>404</v>
      </c>
      <c r="G679" s="105">
        <v>241</v>
      </c>
      <c r="H679" s="170">
        <v>163</v>
      </c>
      <c r="I679" s="127">
        <v>0</v>
      </c>
      <c r="J679" s="145">
        <v>0</v>
      </c>
      <c r="K679" s="174">
        <v>0</v>
      </c>
      <c r="L679" s="181">
        <v>0</v>
      </c>
      <c r="M679" s="146">
        <v>0</v>
      </c>
      <c r="N679" s="146">
        <v>0</v>
      </c>
      <c r="O679" s="182">
        <v>0</v>
      </c>
      <c r="P679" s="177">
        <f t="shared" si="41"/>
        <v>0</v>
      </c>
      <c r="Q679" s="105">
        <v>0</v>
      </c>
      <c r="R679" s="186">
        <v>0</v>
      </c>
      <c r="S679" s="181">
        <f t="shared" si="42"/>
        <v>0</v>
      </c>
      <c r="T679" s="146">
        <v>0</v>
      </c>
      <c r="U679" s="146">
        <v>0</v>
      </c>
      <c r="V679" s="146">
        <v>0</v>
      </c>
      <c r="W679" s="182">
        <v>0</v>
      </c>
      <c r="X679" s="177">
        <f t="shared" si="43"/>
        <v>0</v>
      </c>
      <c r="Y679" s="147">
        <v>0</v>
      </c>
      <c r="Z679" s="152">
        <v>0</v>
      </c>
    </row>
    <row r="680" spans="1:26" ht="15" customHeight="1" x14ac:dyDescent="0.2">
      <c r="A680" s="157" t="s">
        <v>30</v>
      </c>
      <c r="B680" s="159" t="s">
        <v>0</v>
      </c>
      <c r="C680" s="161">
        <v>50018248</v>
      </c>
      <c r="D680" s="163" t="s">
        <v>757</v>
      </c>
      <c r="E680" s="165">
        <f t="shared" si="44"/>
        <v>653</v>
      </c>
      <c r="F680" s="169">
        <v>0</v>
      </c>
      <c r="G680" s="105">
        <v>0</v>
      </c>
      <c r="H680" s="170">
        <v>0</v>
      </c>
      <c r="I680" s="127">
        <v>653</v>
      </c>
      <c r="J680" s="145">
        <v>653</v>
      </c>
      <c r="K680" s="174">
        <v>0</v>
      </c>
      <c r="L680" s="181">
        <v>0</v>
      </c>
      <c r="M680" s="146">
        <v>0</v>
      </c>
      <c r="N680" s="146">
        <v>0</v>
      </c>
      <c r="O680" s="182">
        <v>0</v>
      </c>
      <c r="P680" s="177">
        <f t="shared" si="41"/>
        <v>0</v>
      </c>
      <c r="Q680" s="105">
        <v>0</v>
      </c>
      <c r="R680" s="186">
        <v>0</v>
      </c>
      <c r="S680" s="181">
        <f t="shared" si="42"/>
        <v>0</v>
      </c>
      <c r="T680" s="146">
        <v>0</v>
      </c>
      <c r="U680" s="146">
        <v>0</v>
      </c>
      <c r="V680" s="146">
        <v>0</v>
      </c>
      <c r="W680" s="182">
        <v>0</v>
      </c>
      <c r="X680" s="177">
        <f t="shared" si="43"/>
        <v>0</v>
      </c>
      <c r="Y680" s="147">
        <v>0</v>
      </c>
      <c r="Z680" s="152">
        <v>0</v>
      </c>
    </row>
    <row r="681" spans="1:26" ht="15" customHeight="1" x14ac:dyDescent="0.2">
      <c r="A681" s="157" t="s">
        <v>30</v>
      </c>
      <c r="B681" s="159" t="s">
        <v>0</v>
      </c>
      <c r="C681" s="161">
        <v>50072897</v>
      </c>
      <c r="D681" s="163" t="s">
        <v>758</v>
      </c>
      <c r="E681" s="165">
        <f t="shared" si="44"/>
        <v>524</v>
      </c>
      <c r="F681" s="169">
        <v>0</v>
      </c>
      <c r="G681" s="105">
        <v>0</v>
      </c>
      <c r="H681" s="170">
        <v>0</v>
      </c>
      <c r="I681" s="127">
        <v>524</v>
      </c>
      <c r="J681" s="145">
        <v>452</v>
      </c>
      <c r="K681" s="174">
        <v>72</v>
      </c>
      <c r="L681" s="181">
        <v>0</v>
      </c>
      <c r="M681" s="146">
        <v>0</v>
      </c>
      <c r="N681" s="146">
        <v>0</v>
      </c>
      <c r="O681" s="182">
        <v>0</v>
      </c>
      <c r="P681" s="177">
        <f t="shared" si="41"/>
        <v>0</v>
      </c>
      <c r="Q681" s="105">
        <v>0</v>
      </c>
      <c r="R681" s="186">
        <v>0</v>
      </c>
      <c r="S681" s="181">
        <f t="shared" si="42"/>
        <v>0</v>
      </c>
      <c r="T681" s="146">
        <v>0</v>
      </c>
      <c r="U681" s="146">
        <v>0</v>
      </c>
      <c r="V681" s="146">
        <v>0</v>
      </c>
      <c r="W681" s="182">
        <v>0</v>
      </c>
      <c r="X681" s="177">
        <f t="shared" si="43"/>
        <v>0</v>
      </c>
      <c r="Y681" s="147">
        <v>0</v>
      </c>
      <c r="Z681" s="152">
        <v>0</v>
      </c>
    </row>
    <row r="682" spans="1:26" ht="15" customHeight="1" x14ac:dyDescent="0.2">
      <c r="A682" s="157" t="s">
        <v>30</v>
      </c>
      <c r="B682" s="159" t="s">
        <v>0</v>
      </c>
      <c r="C682" s="161">
        <v>50018256</v>
      </c>
      <c r="D682" s="163" t="s">
        <v>759</v>
      </c>
      <c r="E682" s="165">
        <f t="shared" si="44"/>
        <v>426</v>
      </c>
      <c r="F682" s="169">
        <v>0</v>
      </c>
      <c r="G682" s="105">
        <v>0</v>
      </c>
      <c r="H682" s="170">
        <v>0</v>
      </c>
      <c r="I682" s="127">
        <v>426</v>
      </c>
      <c r="J682" s="145">
        <v>0</v>
      </c>
      <c r="K682" s="174">
        <v>426</v>
      </c>
      <c r="L682" s="181">
        <v>0</v>
      </c>
      <c r="M682" s="146">
        <v>0</v>
      </c>
      <c r="N682" s="146">
        <v>0</v>
      </c>
      <c r="O682" s="182">
        <v>0</v>
      </c>
      <c r="P682" s="177">
        <f t="shared" si="41"/>
        <v>0</v>
      </c>
      <c r="Q682" s="105">
        <v>0</v>
      </c>
      <c r="R682" s="186">
        <v>0</v>
      </c>
      <c r="S682" s="181">
        <f t="shared" si="42"/>
        <v>0</v>
      </c>
      <c r="T682" s="146">
        <v>0</v>
      </c>
      <c r="U682" s="146">
        <v>0</v>
      </c>
      <c r="V682" s="146">
        <v>0</v>
      </c>
      <c r="W682" s="182">
        <v>0</v>
      </c>
      <c r="X682" s="177">
        <f t="shared" si="43"/>
        <v>0</v>
      </c>
      <c r="Y682" s="147">
        <v>0</v>
      </c>
      <c r="Z682" s="152">
        <v>0</v>
      </c>
    </row>
    <row r="683" spans="1:26" ht="15" customHeight="1" x14ac:dyDescent="0.2">
      <c r="A683" s="157" t="s">
        <v>30</v>
      </c>
      <c r="B683" s="159" t="s">
        <v>2</v>
      </c>
      <c r="C683" s="161">
        <v>50031414</v>
      </c>
      <c r="D683" s="163" t="s">
        <v>1026</v>
      </c>
      <c r="E683" s="165">
        <f t="shared" si="44"/>
        <v>157</v>
      </c>
      <c r="F683" s="169">
        <v>10</v>
      </c>
      <c r="G683" s="105">
        <v>0</v>
      </c>
      <c r="H683" s="170">
        <v>10</v>
      </c>
      <c r="I683" s="127">
        <v>147</v>
      </c>
      <c r="J683" s="145">
        <v>78</v>
      </c>
      <c r="K683" s="174">
        <v>69</v>
      </c>
      <c r="L683" s="181">
        <v>0</v>
      </c>
      <c r="M683" s="146">
        <v>0</v>
      </c>
      <c r="N683" s="146">
        <v>0</v>
      </c>
      <c r="O683" s="182">
        <v>0</v>
      </c>
      <c r="P683" s="177">
        <f t="shared" si="41"/>
        <v>0</v>
      </c>
      <c r="Q683" s="105">
        <v>0</v>
      </c>
      <c r="R683" s="186">
        <v>0</v>
      </c>
      <c r="S683" s="181">
        <f t="shared" si="42"/>
        <v>0</v>
      </c>
      <c r="T683" s="146">
        <v>0</v>
      </c>
      <c r="U683" s="146">
        <v>0</v>
      </c>
      <c r="V683" s="146">
        <v>0</v>
      </c>
      <c r="W683" s="182">
        <v>0</v>
      </c>
      <c r="X683" s="177">
        <f t="shared" si="43"/>
        <v>0</v>
      </c>
      <c r="Y683" s="147">
        <v>0</v>
      </c>
      <c r="Z683" s="152">
        <v>0</v>
      </c>
    </row>
    <row r="684" spans="1:26" ht="15" customHeight="1" x14ac:dyDescent="0.2">
      <c r="A684" s="157" t="s">
        <v>30</v>
      </c>
      <c r="B684" s="159" t="s">
        <v>2</v>
      </c>
      <c r="C684" s="161">
        <v>50018264</v>
      </c>
      <c r="D684" s="163" t="s">
        <v>760</v>
      </c>
      <c r="E684" s="165">
        <f t="shared" si="44"/>
        <v>118</v>
      </c>
      <c r="F684" s="169">
        <v>0</v>
      </c>
      <c r="G684" s="105">
        <v>0</v>
      </c>
      <c r="H684" s="170">
        <v>0</v>
      </c>
      <c r="I684" s="127">
        <v>118</v>
      </c>
      <c r="J684" s="145">
        <v>75</v>
      </c>
      <c r="K684" s="174">
        <v>43</v>
      </c>
      <c r="L684" s="181">
        <v>0</v>
      </c>
      <c r="M684" s="146">
        <v>0</v>
      </c>
      <c r="N684" s="146">
        <v>0</v>
      </c>
      <c r="O684" s="182">
        <v>0</v>
      </c>
      <c r="P684" s="177">
        <f t="shared" si="41"/>
        <v>0</v>
      </c>
      <c r="Q684" s="105">
        <v>0</v>
      </c>
      <c r="R684" s="186">
        <v>0</v>
      </c>
      <c r="S684" s="181">
        <f t="shared" si="42"/>
        <v>0</v>
      </c>
      <c r="T684" s="146">
        <v>0</v>
      </c>
      <c r="U684" s="146">
        <v>0</v>
      </c>
      <c r="V684" s="146">
        <v>0</v>
      </c>
      <c r="W684" s="182">
        <v>0</v>
      </c>
      <c r="X684" s="177">
        <f t="shared" si="43"/>
        <v>0</v>
      </c>
      <c r="Y684" s="147">
        <v>0</v>
      </c>
      <c r="Z684" s="152">
        <v>0</v>
      </c>
    </row>
    <row r="685" spans="1:26" ht="15" customHeight="1" x14ac:dyDescent="0.2">
      <c r="A685" s="157" t="s">
        <v>30</v>
      </c>
      <c r="B685" s="159" t="s">
        <v>2</v>
      </c>
      <c r="C685" s="161">
        <v>50024531</v>
      </c>
      <c r="D685" s="163" t="s">
        <v>761</v>
      </c>
      <c r="E685" s="165">
        <f t="shared" si="44"/>
        <v>516</v>
      </c>
      <c r="F685" s="169">
        <v>54</v>
      </c>
      <c r="G685" s="105">
        <v>0</v>
      </c>
      <c r="H685" s="170">
        <v>54</v>
      </c>
      <c r="I685" s="127">
        <v>462</v>
      </c>
      <c r="J685" s="145">
        <v>267</v>
      </c>
      <c r="K685" s="174">
        <v>195</v>
      </c>
      <c r="L685" s="181">
        <v>0</v>
      </c>
      <c r="M685" s="146">
        <v>0</v>
      </c>
      <c r="N685" s="146">
        <v>0</v>
      </c>
      <c r="O685" s="182">
        <v>0</v>
      </c>
      <c r="P685" s="177">
        <f t="shared" si="41"/>
        <v>0</v>
      </c>
      <c r="Q685" s="105">
        <v>0</v>
      </c>
      <c r="R685" s="186">
        <v>0</v>
      </c>
      <c r="S685" s="181">
        <f t="shared" si="42"/>
        <v>0</v>
      </c>
      <c r="T685" s="146">
        <v>0</v>
      </c>
      <c r="U685" s="146">
        <v>0</v>
      </c>
      <c r="V685" s="146">
        <v>0</v>
      </c>
      <c r="W685" s="182">
        <v>0</v>
      </c>
      <c r="X685" s="177">
        <f t="shared" si="43"/>
        <v>0</v>
      </c>
      <c r="Y685" s="147">
        <v>0</v>
      </c>
      <c r="Z685" s="152">
        <v>0</v>
      </c>
    </row>
    <row r="686" spans="1:26" ht="15" customHeight="1" x14ac:dyDescent="0.2">
      <c r="A686" s="157" t="s">
        <v>31</v>
      </c>
      <c r="B686" s="159" t="s">
        <v>0</v>
      </c>
      <c r="C686" s="161">
        <v>50063847</v>
      </c>
      <c r="D686" s="163" t="s">
        <v>763</v>
      </c>
      <c r="E686" s="165">
        <f t="shared" si="44"/>
        <v>70</v>
      </c>
      <c r="F686" s="169">
        <v>70</v>
      </c>
      <c r="G686" s="105">
        <v>70</v>
      </c>
      <c r="H686" s="170">
        <v>0</v>
      </c>
      <c r="I686" s="127">
        <v>0</v>
      </c>
      <c r="J686" s="145">
        <v>0</v>
      </c>
      <c r="K686" s="174">
        <v>0</v>
      </c>
      <c r="L686" s="181">
        <v>0</v>
      </c>
      <c r="M686" s="146">
        <v>0</v>
      </c>
      <c r="N686" s="146">
        <v>0</v>
      </c>
      <c r="O686" s="182">
        <v>0</v>
      </c>
      <c r="P686" s="177">
        <f t="shared" si="41"/>
        <v>0</v>
      </c>
      <c r="Q686" s="105">
        <v>0</v>
      </c>
      <c r="R686" s="186">
        <v>0</v>
      </c>
      <c r="S686" s="181">
        <f t="shared" si="42"/>
        <v>0</v>
      </c>
      <c r="T686" s="146">
        <v>0</v>
      </c>
      <c r="U686" s="146">
        <v>0</v>
      </c>
      <c r="V686" s="146">
        <v>0</v>
      </c>
      <c r="W686" s="182">
        <v>0</v>
      </c>
      <c r="X686" s="177">
        <f t="shared" si="43"/>
        <v>0</v>
      </c>
      <c r="Y686" s="147">
        <v>0</v>
      </c>
      <c r="Z686" s="152">
        <v>0</v>
      </c>
    </row>
    <row r="687" spans="1:26" ht="15" customHeight="1" x14ac:dyDescent="0.2">
      <c r="A687" s="157" t="s">
        <v>31</v>
      </c>
      <c r="B687" s="159" t="s">
        <v>0</v>
      </c>
      <c r="C687" s="161">
        <v>50030736</v>
      </c>
      <c r="D687" s="163" t="s">
        <v>764</v>
      </c>
      <c r="E687" s="165">
        <f t="shared" si="44"/>
        <v>75</v>
      </c>
      <c r="F687" s="169">
        <v>75</v>
      </c>
      <c r="G687" s="105">
        <v>75</v>
      </c>
      <c r="H687" s="170">
        <v>0</v>
      </c>
      <c r="I687" s="127">
        <v>0</v>
      </c>
      <c r="J687" s="145">
        <v>0</v>
      </c>
      <c r="K687" s="174">
        <v>0</v>
      </c>
      <c r="L687" s="181">
        <v>0</v>
      </c>
      <c r="M687" s="146">
        <v>0</v>
      </c>
      <c r="N687" s="146">
        <v>0</v>
      </c>
      <c r="O687" s="182">
        <v>0</v>
      </c>
      <c r="P687" s="177">
        <f t="shared" si="41"/>
        <v>0</v>
      </c>
      <c r="Q687" s="105">
        <v>0</v>
      </c>
      <c r="R687" s="186">
        <v>0</v>
      </c>
      <c r="S687" s="181">
        <f t="shared" si="42"/>
        <v>0</v>
      </c>
      <c r="T687" s="146">
        <v>0</v>
      </c>
      <c r="U687" s="146">
        <v>0</v>
      </c>
      <c r="V687" s="146">
        <v>0</v>
      </c>
      <c r="W687" s="182">
        <v>0</v>
      </c>
      <c r="X687" s="177">
        <f t="shared" si="43"/>
        <v>0</v>
      </c>
      <c r="Y687" s="147">
        <v>0</v>
      </c>
      <c r="Z687" s="152">
        <v>0</v>
      </c>
    </row>
    <row r="688" spans="1:26" ht="15" customHeight="1" x14ac:dyDescent="0.2">
      <c r="A688" s="157" t="s">
        <v>31</v>
      </c>
      <c r="B688" s="159" t="s">
        <v>0</v>
      </c>
      <c r="C688" s="161">
        <v>50027611</v>
      </c>
      <c r="D688" s="163" t="s">
        <v>765</v>
      </c>
      <c r="E688" s="165">
        <f t="shared" si="44"/>
        <v>60</v>
      </c>
      <c r="F688" s="169">
        <v>60</v>
      </c>
      <c r="G688" s="105">
        <v>60</v>
      </c>
      <c r="H688" s="170">
        <v>0</v>
      </c>
      <c r="I688" s="127">
        <v>0</v>
      </c>
      <c r="J688" s="145">
        <v>0</v>
      </c>
      <c r="K688" s="174">
        <v>0</v>
      </c>
      <c r="L688" s="181">
        <v>0</v>
      </c>
      <c r="M688" s="146">
        <v>0</v>
      </c>
      <c r="N688" s="146">
        <v>0</v>
      </c>
      <c r="O688" s="182">
        <v>0</v>
      </c>
      <c r="P688" s="177">
        <f t="shared" si="41"/>
        <v>0</v>
      </c>
      <c r="Q688" s="105">
        <v>0</v>
      </c>
      <c r="R688" s="186">
        <v>0</v>
      </c>
      <c r="S688" s="181">
        <f t="shared" si="42"/>
        <v>0</v>
      </c>
      <c r="T688" s="146">
        <v>0</v>
      </c>
      <c r="U688" s="146">
        <v>0</v>
      </c>
      <c r="V688" s="146">
        <v>0</v>
      </c>
      <c r="W688" s="182">
        <v>0</v>
      </c>
      <c r="X688" s="177">
        <f t="shared" si="43"/>
        <v>0</v>
      </c>
      <c r="Y688" s="147">
        <v>0</v>
      </c>
      <c r="Z688" s="152">
        <v>0</v>
      </c>
    </row>
    <row r="689" spans="1:26" ht="15" customHeight="1" x14ac:dyDescent="0.2">
      <c r="A689" s="157" t="s">
        <v>31</v>
      </c>
      <c r="B689" s="159" t="s">
        <v>0</v>
      </c>
      <c r="C689" s="161">
        <v>50062808</v>
      </c>
      <c r="D689" s="163" t="s">
        <v>656</v>
      </c>
      <c r="E689" s="165">
        <f t="shared" si="44"/>
        <v>68</v>
      </c>
      <c r="F689" s="169">
        <v>68</v>
      </c>
      <c r="G689" s="105">
        <v>68</v>
      </c>
      <c r="H689" s="170">
        <v>0</v>
      </c>
      <c r="I689" s="127">
        <v>0</v>
      </c>
      <c r="J689" s="145">
        <v>0</v>
      </c>
      <c r="K689" s="174">
        <v>0</v>
      </c>
      <c r="L689" s="181">
        <v>0</v>
      </c>
      <c r="M689" s="146">
        <v>0</v>
      </c>
      <c r="N689" s="146">
        <v>0</v>
      </c>
      <c r="O689" s="182">
        <v>0</v>
      </c>
      <c r="P689" s="177">
        <f t="shared" si="41"/>
        <v>0</v>
      </c>
      <c r="Q689" s="105">
        <v>0</v>
      </c>
      <c r="R689" s="186">
        <v>0</v>
      </c>
      <c r="S689" s="181">
        <f t="shared" si="42"/>
        <v>0</v>
      </c>
      <c r="T689" s="146">
        <v>0</v>
      </c>
      <c r="U689" s="146">
        <v>0</v>
      </c>
      <c r="V689" s="146">
        <v>0</v>
      </c>
      <c r="W689" s="182">
        <v>0</v>
      </c>
      <c r="X689" s="177">
        <f t="shared" si="43"/>
        <v>0</v>
      </c>
      <c r="Y689" s="147">
        <v>0</v>
      </c>
      <c r="Z689" s="152">
        <v>0</v>
      </c>
    </row>
    <row r="690" spans="1:26" ht="15" customHeight="1" x14ac:dyDescent="0.2">
      <c r="A690" s="157" t="s">
        <v>31</v>
      </c>
      <c r="B690" s="159" t="s">
        <v>0</v>
      </c>
      <c r="C690" s="161">
        <v>50053809</v>
      </c>
      <c r="D690" s="163" t="s">
        <v>767</v>
      </c>
      <c r="E690" s="165">
        <f t="shared" si="44"/>
        <v>84</v>
      </c>
      <c r="F690" s="169">
        <v>84</v>
      </c>
      <c r="G690" s="105">
        <v>84</v>
      </c>
      <c r="H690" s="170">
        <v>0</v>
      </c>
      <c r="I690" s="127">
        <v>0</v>
      </c>
      <c r="J690" s="145">
        <v>0</v>
      </c>
      <c r="K690" s="174">
        <v>0</v>
      </c>
      <c r="L690" s="181">
        <v>0</v>
      </c>
      <c r="M690" s="146">
        <v>0</v>
      </c>
      <c r="N690" s="146">
        <v>0</v>
      </c>
      <c r="O690" s="182">
        <v>0</v>
      </c>
      <c r="P690" s="177">
        <f t="shared" si="41"/>
        <v>0</v>
      </c>
      <c r="Q690" s="105">
        <v>0</v>
      </c>
      <c r="R690" s="186">
        <v>0</v>
      </c>
      <c r="S690" s="181">
        <f t="shared" si="42"/>
        <v>0</v>
      </c>
      <c r="T690" s="146">
        <v>0</v>
      </c>
      <c r="U690" s="146">
        <v>0</v>
      </c>
      <c r="V690" s="146">
        <v>0</v>
      </c>
      <c r="W690" s="182">
        <v>0</v>
      </c>
      <c r="X690" s="177">
        <f t="shared" si="43"/>
        <v>0</v>
      </c>
      <c r="Y690" s="147">
        <v>0</v>
      </c>
      <c r="Z690" s="152">
        <v>0</v>
      </c>
    </row>
    <row r="691" spans="1:26" ht="15" customHeight="1" x14ac:dyDescent="0.2">
      <c r="A691" s="157" t="s">
        <v>31</v>
      </c>
      <c r="B691" s="159" t="s">
        <v>0</v>
      </c>
      <c r="C691" s="161">
        <v>50031449</v>
      </c>
      <c r="D691" s="163" t="s">
        <v>1027</v>
      </c>
      <c r="E691" s="165">
        <f t="shared" si="44"/>
        <v>98</v>
      </c>
      <c r="F691" s="169">
        <v>98</v>
      </c>
      <c r="G691" s="105">
        <v>51</v>
      </c>
      <c r="H691" s="170">
        <v>47</v>
      </c>
      <c r="I691" s="127">
        <v>0</v>
      </c>
      <c r="J691" s="145">
        <v>0</v>
      </c>
      <c r="K691" s="174">
        <v>0</v>
      </c>
      <c r="L691" s="181">
        <v>0</v>
      </c>
      <c r="M691" s="146">
        <v>0</v>
      </c>
      <c r="N691" s="146">
        <v>0</v>
      </c>
      <c r="O691" s="182">
        <v>0</v>
      </c>
      <c r="P691" s="177">
        <f t="shared" si="41"/>
        <v>0</v>
      </c>
      <c r="Q691" s="105">
        <v>0</v>
      </c>
      <c r="R691" s="186">
        <v>0</v>
      </c>
      <c r="S691" s="181">
        <f t="shared" si="42"/>
        <v>0</v>
      </c>
      <c r="T691" s="146">
        <v>0</v>
      </c>
      <c r="U691" s="146">
        <v>0</v>
      </c>
      <c r="V691" s="146">
        <v>0</v>
      </c>
      <c r="W691" s="182">
        <v>0</v>
      </c>
      <c r="X691" s="177">
        <f t="shared" si="43"/>
        <v>0</v>
      </c>
      <c r="Y691" s="147">
        <v>0</v>
      </c>
      <c r="Z691" s="152">
        <v>0</v>
      </c>
    </row>
    <row r="692" spans="1:26" ht="15" customHeight="1" x14ac:dyDescent="0.2">
      <c r="A692" s="157" t="s">
        <v>31</v>
      </c>
      <c r="B692" s="159" t="s">
        <v>0</v>
      </c>
      <c r="C692" s="161">
        <v>50034200</v>
      </c>
      <c r="D692" s="163" t="s">
        <v>768</v>
      </c>
      <c r="E692" s="165">
        <f t="shared" si="44"/>
        <v>204</v>
      </c>
      <c r="F692" s="169">
        <v>204</v>
      </c>
      <c r="G692" s="105">
        <v>204</v>
      </c>
      <c r="H692" s="170">
        <v>0</v>
      </c>
      <c r="I692" s="127">
        <v>0</v>
      </c>
      <c r="J692" s="145">
        <v>0</v>
      </c>
      <c r="K692" s="174">
        <v>0</v>
      </c>
      <c r="L692" s="181">
        <v>0</v>
      </c>
      <c r="M692" s="146">
        <v>0</v>
      </c>
      <c r="N692" s="146">
        <v>0</v>
      </c>
      <c r="O692" s="182">
        <v>0</v>
      </c>
      <c r="P692" s="177">
        <f t="shared" si="41"/>
        <v>0</v>
      </c>
      <c r="Q692" s="105">
        <v>0</v>
      </c>
      <c r="R692" s="186">
        <v>0</v>
      </c>
      <c r="S692" s="181">
        <f t="shared" si="42"/>
        <v>0</v>
      </c>
      <c r="T692" s="146">
        <v>0</v>
      </c>
      <c r="U692" s="146">
        <v>0</v>
      </c>
      <c r="V692" s="146">
        <v>0</v>
      </c>
      <c r="W692" s="182">
        <v>0</v>
      </c>
      <c r="X692" s="177">
        <f t="shared" si="43"/>
        <v>0</v>
      </c>
      <c r="Y692" s="147">
        <v>0</v>
      </c>
      <c r="Z692" s="152">
        <v>0</v>
      </c>
    </row>
    <row r="693" spans="1:26" ht="15" customHeight="1" x14ac:dyDescent="0.2">
      <c r="A693" s="157" t="s">
        <v>31</v>
      </c>
      <c r="B693" s="159" t="s">
        <v>0</v>
      </c>
      <c r="C693" s="161">
        <v>50059971</v>
      </c>
      <c r="D693" s="163" t="s">
        <v>998</v>
      </c>
      <c r="E693" s="165">
        <f t="shared" si="44"/>
        <v>203</v>
      </c>
      <c r="F693" s="169">
        <v>202</v>
      </c>
      <c r="G693" s="105">
        <v>143</v>
      </c>
      <c r="H693" s="170">
        <v>59</v>
      </c>
      <c r="I693" s="127">
        <v>0</v>
      </c>
      <c r="J693" s="145">
        <v>0</v>
      </c>
      <c r="K693" s="174">
        <v>0</v>
      </c>
      <c r="L693" s="181">
        <v>0</v>
      </c>
      <c r="M693" s="146">
        <v>0</v>
      </c>
      <c r="N693" s="146">
        <v>0</v>
      </c>
      <c r="O693" s="182">
        <v>0</v>
      </c>
      <c r="P693" s="177">
        <f t="shared" si="41"/>
        <v>1</v>
      </c>
      <c r="Q693" s="105">
        <v>0</v>
      </c>
      <c r="R693" s="186">
        <v>1</v>
      </c>
      <c r="S693" s="181">
        <f t="shared" si="42"/>
        <v>0</v>
      </c>
      <c r="T693" s="146">
        <v>0</v>
      </c>
      <c r="U693" s="146">
        <v>0</v>
      </c>
      <c r="V693" s="146">
        <v>0</v>
      </c>
      <c r="W693" s="182">
        <v>0</v>
      </c>
      <c r="X693" s="177">
        <f t="shared" si="43"/>
        <v>0</v>
      </c>
      <c r="Y693" s="147">
        <v>0</v>
      </c>
      <c r="Z693" s="152">
        <v>0</v>
      </c>
    </row>
    <row r="694" spans="1:26" ht="15" customHeight="1" x14ac:dyDescent="0.2">
      <c r="A694" s="157" t="s">
        <v>31</v>
      </c>
      <c r="B694" s="159" t="s">
        <v>0</v>
      </c>
      <c r="C694" s="161">
        <v>50031856</v>
      </c>
      <c r="D694" s="163" t="s">
        <v>1042</v>
      </c>
      <c r="E694" s="165">
        <f t="shared" si="44"/>
        <v>215</v>
      </c>
      <c r="F694" s="169">
        <v>215</v>
      </c>
      <c r="G694" s="105">
        <v>113</v>
      </c>
      <c r="H694" s="170">
        <v>102</v>
      </c>
      <c r="I694" s="127">
        <v>0</v>
      </c>
      <c r="J694" s="145">
        <v>0</v>
      </c>
      <c r="K694" s="174">
        <v>0</v>
      </c>
      <c r="L694" s="181">
        <v>0</v>
      </c>
      <c r="M694" s="146">
        <v>0</v>
      </c>
      <c r="N694" s="146">
        <v>0</v>
      </c>
      <c r="O694" s="182">
        <v>0</v>
      </c>
      <c r="P694" s="177">
        <f t="shared" si="41"/>
        <v>0</v>
      </c>
      <c r="Q694" s="105">
        <v>0</v>
      </c>
      <c r="R694" s="186">
        <v>0</v>
      </c>
      <c r="S694" s="181">
        <f t="shared" si="42"/>
        <v>0</v>
      </c>
      <c r="T694" s="146">
        <v>0</v>
      </c>
      <c r="U694" s="146">
        <v>0</v>
      </c>
      <c r="V694" s="146">
        <v>0</v>
      </c>
      <c r="W694" s="182">
        <v>0</v>
      </c>
      <c r="X694" s="177">
        <f t="shared" si="43"/>
        <v>0</v>
      </c>
      <c r="Y694" s="147">
        <v>0</v>
      </c>
      <c r="Z694" s="152">
        <v>0</v>
      </c>
    </row>
    <row r="695" spans="1:26" ht="15" customHeight="1" x14ac:dyDescent="0.2">
      <c r="A695" s="157" t="s">
        <v>31</v>
      </c>
      <c r="B695" s="159" t="s">
        <v>0</v>
      </c>
      <c r="C695" s="161">
        <v>50026291</v>
      </c>
      <c r="D695" s="163" t="s">
        <v>769</v>
      </c>
      <c r="E695" s="165">
        <f t="shared" si="44"/>
        <v>82</v>
      </c>
      <c r="F695" s="169">
        <v>82</v>
      </c>
      <c r="G695" s="105">
        <v>82</v>
      </c>
      <c r="H695" s="170">
        <v>0</v>
      </c>
      <c r="I695" s="127">
        <v>0</v>
      </c>
      <c r="J695" s="145">
        <v>0</v>
      </c>
      <c r="K695" s="174">
        <v>0</v>
      </c>
      <c r="L695" s="181">
        <v>0</v>
      </c>
      <c r="M695" s="146">
        <v>0</v>
      </c>
      <c r="N695" s="146">
        <v>0</v>
      </c>
      <c r="O695" s="182">
        <v>0</v>
      </c>
      <c r="P695" s="177">
        <f t="shared" si="41"/>
        <v>0</v>
      </c>
      <c r="Q695" s="105">
        <v>0</v>
      </c>
      <c r="R695" s="186">
        <v>0</v>
      </c>
      <c r="S695" s="181">
        <f t="shared" si="42"/>
        <v>0</v>
      </c>
      <c r="T695" s="146">
        <v>0</v>
      </c>
      <c r="U695" s="146">
        <v>0</v>
      </c>
      <c r="V695" s="146">
        <v>0</v>
      </c>
      <c r="W695" s="182">
        <v>0</v>
      </c>
      <c r="X695" s="177">
        <f t="shared" si="43"/>
        <v>0</v>
      </c>
      <c r="Y695" s="147">
        <v>0</v>
      </c>
      <c r="Z695" s="152">
        <v>0</v>
      </c>
    </row>
    <row r="696" spans="1:26" ht="15" customHeight="1" x14ac:dyDescent="0.2">
      <c r="A696" s="157" t="s">
        <v>31</v>
      </c>
      <c r="B696" s="159" t="s">
        <v>0</v>
      </c>
      <c r="C696" s="161">
        <v>50031430</v>
      </c>
      <c r="D696" s="163" t="s">
        <v>1028</v>
      </c>
      <c r="E696" s="165">
        <f t="shared" si="44"/>
        <v>364</v>
      </c>
      <c r="F696" s="169">
        <v>364</v>
      </c>
      <c r="G696" s="105">
        <v>0</v>
      </c>
      <c r="H696" s="170">
        <v>364</v>
      </c>
      <c r="I696" s="127">
        <v>0</v>
      </c>
      <c r="J696" s="145">
        <v>0</v>
      </c>
      <c r="K696" s="174">
        <v>0</v>
      </c>
      <c r="L696" s="181">
        <v>0</v>
      </c>
      <c r="M696" s="146">
        <v>0</v>
      </c>
      <c r="N696" s="146">
        <v>0</v>
      </c>
      <c r="O696" s="182">
        <v>0</v>
      </c>
      <c r="P696" s="177">
        <f t="shared" si="41"/>
        <v>0</v>
      </c>
      <c r="Q696" s="105">
        <v>0</v>
      </c>
      <c r="R696" s="186">
        <v>0</v>
      </c>
      <c r="S696" s="181">
        <f t="shared" si="42"/>
        <v>0</v>
      </c>
      <c r="T696" s="146">
        <v>0</v>
      </c>
      <c r="U696" s="146">
        <v>0</v>
      </c>
      <c r="V696" s="146">
        <v>0</v>
      </c>
      <c r="W696" s="182">
        <v>0</v>
      </c>
      <c r="X696" s="177">
        <f t="shared" si="43"/>
        <v>0</v>
      </c>
      <c r="Y696" s="147">
        <v>0</v>
      </c>
      <c r="Z696" s="152">
        <v>0</v>
      </c>
    </row>
    <row r="697" spans="1:26" ht="15" customHeight="1" x14ac:dyDescent="0.2">
      <c r="A697" s="157" t="s">
        <v>31</v>
      </c>
      <c r="B697" s="159" t="s">
        <v>0</v>
      </c>
      <c r="C697" s="161">
        <v>50022580</v>
      </c>
      <c r="D697" s="163" t="s">
        <v>770</v>
      </c>
      <c r="E697" s="165">
        <f t="shared" si="44"/>
        <v>366</v>
      </c>
      <c r="F697" s="169">
        <v>125</v>
      </c>
      <c r="G697" s="105">
        <v>0</v>
      </c>
      <c r="H697" s="170">
        <v>125</v>
      </c>
      <c r="I697" s="127">
        <v>241</v>
      </c>
      <c r="J697" s="145">
        <v>241</v>
      </c>
      <c r="K697" s="174">
        <v>0</v>
      </c>
      <c r="L697" s="181">
        <v>0</v>
      </c>
      <c r="M697" s="146">
        <v>0</v>
      </c>
      <c r="N697" s="146">
        <v>0</v>
      </c>
      <c r="O697" s="182">
        <v>0</v>
      </c>
      <c r="P697" s="177">
        <f t="shared" si="41"/>
        <v>0</v>
      </c>
      <c r="Q697" s="105">
        <v>0</v>
      </c>
      <c r="R697" s="186">
        <v>0</v>
      </c>
      <c r="S697" s="181">
        <f t="shared" si="42"/>
        <v>0</v>
      </c>
      <c r="T697" s="146">
        <v>0</v>
      </c>
      <c r="U697" s="146">
        <v>0</v>
      </c>
      <c r="V697" s="146">
        <v>0</v>
      </c>
      <c r="W697" s="182">
        <v>0</v>
      </c>
      <c r="X697" s="177">
        <f t="shared" si="43"/>
        <v>0</v>
      </c>
      <c r="Y697" s="147">
        <v>0</v>
      </c>
      <c r="Z697" s="152">
        <v>0</v>
      </c>
    </row>
    <row r="698" spans="1:26" ht="15" customHeight="1" x14ac:dyDescent="0.2">
      <c r="A698" s="157" t="s">
        <v>31</v>
      </c>
      <c r="B698" s="159" t="s">
        <v>0</v>
      </c>
      <c r="C698" s="161">
        <v>50023632</v>
      </c>
      <c r="D698" s="163" t="s">
        <v>771</v>
      </c>
      <c r="E698" s="165">
        <f t="shared" si="44"/>
        <v>350</v>
      </c>
      <c r="F698" s="169">
        <v>61</v>
      </c>
      <c r="G698" s="105">
        <v>0</v>
      </c>
      <c r="H698" s="170">
        <v>61</v>
      </c>
      <c r="I698" s="127">
        <v>289</v>
      </c>
      <c r="J698" s="145">
        <v>289</v>
      </c>
      <c r="K698" s="174">
        <v>0</v>
      </c>
      <c r="L698" s="181">
        <v>0</v>
      </c>
      <c r="M698" s="146">
        <v>0</v>
      </c>
      <c r="N698" s="146">
        <v>0</v>
      </c>
      <c r="O698" s="182">
        <v>0</v>
      </c>
      <c r="P698" s="177">
        <f t="shared" si="41"/>
        <v>0</v>
      </c>
      <c r="Q698" s="105">
        <v>0</v>
      </c>
      <c r="R698" s="186">
        <v>0</v>
      </c>
      <c r="S698" s="181">
        <f t="shared" si="42"/>
        <v>0</v>
      </c>
      <c r="T698" s="146">
        <v>0</v>
      </c>
      <c r="U698" s="146">
        <v>0</v>
      </c>
      <c r="V698" s="146">
        <v>0</v>
      </c>
      <c r="W698" s="182">
        <v>0</v>
      </c>
      <c r="X698" s="177">
        <f t="shared" si="43"/>
        <v>0</v>
      </c>
      <c r="Y698" s="147">
        <v>0</v>
      </c>
      <c r="Z698" s="152">
        <v>0</v>
      </c>
    </row>
    <row r="699" spans="1:26" ht="15" customHeight="1" x14ac:dyDescent="0.2">
      <c r="A699" s="157" t="s">
        <v>31</v>
      </c>
      <c r="B699" s="159" t="s">
        <v>0</v>
      </c>
      <c r="C699" s="161">
        <v>50013440</v>
      </c>
      <c r="D699" s="163" t="s">
        <v>999</v>
      </c>
      <c r="E699" s="165">
        <f t="shared" si="44"/>
        <v>418</v>
      </c>
      <c r="F699" s="169">
        <v>108</v>
      </c>
      <c r="G699" s="105">
        <v>0</v>
      </c>
      <c r="H699" s="170">
        <v>108</v>
      </c>
      <c r="I699" s="127">
        <v>310</v>
      </c>
      <c r="J699" s="145">
        <v>310</v>
      </c>
      <c r="K699" s="174">
        <v>0</v>
      </c>
      <c r="L699" s="181">
        <v>0</v>
      </c>
      <c r="M699" s="146">
        <v>0</v>
      </c>
      <c r="N699" s="146">
        <v>0</v>
      </c>
      <c r="O699" s="182">
        <v>0</v>
      </c>
      <c r="P699" s="177">
        <f t="shared" si="41"/>
        <v>0</v>
      </c>
      <c r="Q699" s="105">
        <v>0</v>
      </c>
      <c r="R699" s="186">
        <v>0</v>
      </c>
      <c r="S699" s="181">
        <f t="shared" si="42"/>
        <v>0</v>
      </c>
      <c r="T699" s="146">
        <v>0</v>
      </c>
      <c r="U699" s="146">
        <v>0</v>
      </c>
      <c r="V699" s="146">
        <v>0</v>
      </c>
      <c r="W699" s="182">
        <v>0</v>
      </c>
      <c r="X699" s="177">
        <f t="shared" si="43"/>
        <v>0</v>
      </c>
      <c r="Y699" s="147">
        <v>0</v>
      </c>
      <c r="Z699" s="152">
        <v>0</v>
      </c>
    </row>
    <row r="700" spans="1:26" ht="15" customHeight="1" x14ac:dyDescent="0.2">
      <c r="A700" s="157" t="s">
        <v>31</v>
      </c>
      <c r="B700" s="159" t="s">
        <v>0</v>
      </c>
      <c r="C700" s="161">
        <v>50013459</v>
      </c>
      <c r="D700" s="163" t="s">
        <v>773</v>
      </c>
      <c r="E700" s="165">
        <f t="shared" si="44"/>
        <v>481</v>
      </c>
      <c r="F700" s="169">
        <v>54</v>
      </c>
      <c r="G700" s="105">
        <v>0</v>
      </c>
      <c r="H700" s="170">
        <v>54</v>
      </c>
      <c r="I700" s="127">
        <v>427</v>
      </c>
      <c r="J700" s="145">
        <v>427</v>
      </c>
      <c r="K700" s="174">
        <v>0</v>
      </c>
      <c r="L700" s="181">
        <v>0</v>
      </c>
      <c r="M700" s="146">
        <v>0</v>
      </c>
      <c r="N700" s="146">
        <v>0</v>
      </c>
      <c r="O700" s="182">
        <v>0</v>
      </c>
      <c r="P700" s="177">
        <f t="shared" si="41"/>
        <v>0</v>
      </c>
      <c r="Q700" s="105">
        <v>0</v>
      </c>
      <c r="R700" s="186">
        <v>0</v>
      </c>
      <c r="S700" s="181">
        <f t="shared" si="42"/>
        <v>0</v>
      </c>
      <c r="T700" s="146">
        <v>0</v>
      </c>
      <c r="U700" s="146">
        <v>0</v>
      </c>
      <c r="V700" s="146">
        <v>0</v>
      </c>
      <c r="W700" s="182">
        <v>0</v>
      </c>
      <c r="X700" s="177">
        <f t="shared" si="43"/>
        <v>0</v>
      </c>
      <c r="Y700" s="147">
        <v>0</v>
      </c>
      <c r="Z700" s="152">
        <v>0</v>
      </c>
    </row>
    <row r="701" spans="1:26" ht="15" customHeight="1" x14ac:dyDescent="0.2">
      <c r="A701" s="157" t="s">
        <v>31</v>
      </c>
      <c r="B701" s="159" t="s">
        <v>0</v>
      </c>
      <c r="C701" s="161">
        <v>50029576</v>
      </c>
      <c r="D701" s="163" t="s">
        <v>598</v>
      </c>
      <c r="E701" s="165">
        <f t="shared" si="44"/>
        <v>871</v>
      </c>
      <c r="F701" s="169">
        <v>0</v>
      </c>
      <c r="G701" s="105">
        <v>0</v>
      </c>
      <c r="H701" s="170">
        <v>0</v>
      </c>
      <c r="I701" s="127">
        <v>644</v>
      </c>
      <c r="J701" s="145">
        <v>280</v>
      </c>
      <c r="K701" s="174">
        <v>364</v>
      </c>
      <c r="L701" s="181">
        <v>0</v>
      </c>
      <c r="M701" s="146">
        <v>0</v>
      </c>
      <c r="N701" s="146">
        <v>0</v>
      </c>
      <c r="O701" s="182">
        <v>0</v>
      </c>
      <c r="P701" s="177">
        <f t="shared" si="41"/>
        <v>0</v>
      </c>
      <c r="Q701" s="105">
        <v>0</v>
      </c>
      <c r="R701" s="186">
        <v>0</v>
      </c>
      <c r="S701" s="181">
        <f t="shared" si="42"/>
        <v>227</v>
      </c>
      <c r="T701" s="146">
        <v>227</v>
      </c>
      <c r="U701" s="146">
        <v>0</v>
      </c>
      <c r="V701" s="146">
        <v>0</v>
      </c>
      <c r="W701" s="182">
        <v>0</v>
      </c>
      <c r="X701" s="177">
        <f t="shared" si="43"/>
        <v>0</v>
      </c>
      <c r="Y701" s="147">
        <v>0</v>
      </c>
      <c r="Z701" s="152">
        <v>0</v>
      </c>
    </row>
    <row r="702" spans="1:26" ht="15" customHeight="1" x14ac:dyDescent="0.2">
      <c r="A702" s="157" t="s">
        <v>31</v>
      </c>
      <c r="B702" s="159" t="s">
        <v>0</v>
      </c>
      <c r="C702" s="161">
        <v>50013467</v>
      </c>
      <c r="D702" s="163" t="s">
        <v>774</v>
      </c>
      <c r="E702" s="165">
        <f t="shared" si="44"/>
        <v>797</v>
      </c>
      <c r="F702" s="169">
        <v>0</v>
      </c>
      <c r="G702" s="105">
        <v>0</v>
      </c>
      <c r="H702" s="170">
        <v>0</v>
      </c>
      <c r="I702" s="127">
        <v>557</v>
      </c>
      <c r="J702" s="145">
        <v>227</v>
      </c>
      <c r="K702" s="174">
        <v>330</v>
      </c>
      <c r="L702" s="181">
        <v>0</v>
      </c>
      <c r="M702" s="146">
        <v>0</v>
      </c>
      <c r="N702" s="146">
        <v>0</v>
      </c>
      <c r="O702" s="182">
        <v>0</v>
      </c>
      <c r="P702" s="177">
        <f t="shared" si="41"/>
        <v>0</v>
      </c>
      <c r="Q702" s="105">
        <v>0</v>
      </c>
      <c r="R702" s="186">
        <v>0</v>
      </c>
      <c r="S702" s="181">
        <f t="shared" si="42"/>
        <v>240</v>
      </c>
      <c r="T702" s="146">
        <v>240</v>
      </c>
      <c r="U702" s="146">
        <v>0</v>
      </c>
      <c r="V702" s="146">
        <v>0</v>
      </c>
      <c r="W702" s="182">
        <v>0</v>
      </c>
      <c r="X702" s="177">
        <f t="shared" si="43"/>
        <v>0</v>
      </c>
      <c r="Y702" s="147">
        <v>0</v>
      </c>
      <c r="Z702" s="152">
        <v>0</v>
      </c>
    </row>
    <row r="703" spans="1:26" ht="15" customHeight="1" x14ac:dyDescent="0.2">
      <c r="A703" s="157" t="s">
        <v>31</v>
      </c>
      <c r="B703" s="159" t="s">
        <v>2</v>
      </c>
      <c r="C703" s="161">
        <v>50027620</v>
      </c>
      <c r="D703" s="163" t="s">
        <v>775</v>
      </c>
      <c r="E703" s="165">
        <f t="shared" si="44"/>
        <v>1011</v>
      </c>
      <c r="F703" s="169">
        <v>59</v>
      </c>
      <c r="G703" s="105">
        <v>0</v>
      </c>
      <c r="H703" s="170">
        <v>59</v>
      </c>
      <c r="I703" s="127">
        <v>883</v>
      </c>
      <c r="J703" s="145">
        <v>532</v>
      </c>
      <c r="K703" s="174">
        <v>351</v>
      </c>
      <c r="L703" s="181">
        <v>0</v>
      </c>
      <c r="M703" s="146">
        <v>0</v>
      </c>
      <c r="N703" s="146">
        <v>0</v>
      </c>
      <c r="O703" s="182">
        <v>0</v>
      </c>
      <c r="P703" s="177">
        <f t="shared" si="41"/>
        <v>0</v>
      </c>
      <c r="Q703" s="105">
        <v>0</v>
      </c>
      <c r="R703" s="186">
        <v>0</v>
      </c>
      <c r="S703" s="181">
        <f t="shared" si="42"/>
        <v>69</v>
      </c>
      <c r="T703" s="146">
        <v>69</v>
      </c>
      <c r="U703" s="146">
        <v>0</v>
      </c>
      <c r="V703" s="146">
        <v>0</v>
      </c>
      <c r="W703" s="182">
        <v>0</v>
      </c>
      <c r="X703" s="177">
        <f t="shared" si="43"/>
        <v>0</v>
      </c>
      <c r="Y703" s="147">
        <v>0</v>
      </c>
      <c r="Z703" s="152">
        <v>0</v>
      </c>
    </row>
    <row r="704" spans="1:26" ht="15" customHeight="1" x14ac:dyDescent="0.2">
      <c r="A704" s="157" t="s">
        <v>31</v>
      </c>
      <c r="B704" s="159" t="s">
        <v>2</v>
      </c>
      <c r="C704" s="161">
        <v>50013491</v>
      </c>
      <c r="D704" s="163" t="s">
        <v>776</v>
      </c>
      <c r="E704" s="165">
        <f t="shared" si="44"/>
        <v>90</v>
      </c>
      <c r="F704" s="169">
        <v>0</v>
      </c>
      <c r="G704" s="105">
        <v>0</v>
      </c>
      <c r="H704" s="170">
        <v>0</v>
      </c>
      <c r="I704" s="127">
        <v>90</v>
      </c>
      <c r="J704" s="145">
        <v>45</v>
      </c>
      <c r="K704" s="174">
        <v>45</v>
      </c>
      <c r="L704" s="181">
        <v>0</v>
      </c>
      <c r="M704" s="146">
        <v>0</v>
      </c>
      <c r="N704" s="146">
        <v>0</v>
      </c>
      <c r="O704" s="182">
        <v>0</v>
      </c>
      <c r="P704" s="177">
        <f t="shared" si="41"/>
        <v>0</v>
      </c>
      <c r="Q704" s="105">
        <v>0</v>
      </c>
      <c r="R704" s="186">
        <v>0</v>
      </c>
      <c r="S704" s="181">
        <f t="shared" si="42"/>
        <v>0</v>
      </c>
      <c r="T704" s="146">
        <v>0</v>
      </c>
      <c r="U704" s="146">
        <v>0</v>
      </c>
      <c r="V704" s="146">
        <v>0</v>
      </c>
      <c r="W704" s="182">
        <v>0</v>
      </c>
      <c r="X704" s="177">
        <f t="shared" si="43"/>
        <v>0</v>
      </c>
      <c r="Y704" s="147">
        <v>0</v>
      </c>
      <c r="Z704" s="152">
        <v>0</v>
      </c>
    </row>
    <row r="705" spans="1:26" ht="15" customHeight="1" x14ac:dyDescent="0.2">
      <c r="A705" s="157" t="s">
        <v>31</v>
      </c>
      <c r="B705" s="159" t="s">
        <v>2</v>
      </c>
      <c r="C705" s="161">
        <v>50023624</v>
      </c>
      <c r="D705" s="163" t="s">
        <v>1029</v>
      </c>
      <c r="E705" s="165">
        <f t="shared" si="44"/>
        <v>120</v>
      </c>
      <c r="F705" s="169">
        <v>10</v>
      </c>
      <c r="G705" s="105">
        <v>0</v>
      </c>
      <c r="H705" s="170">
        <v>10</v>
      </c>
      <c r="I705" s="127">
        <v>110</v>
      </c>
      <c r="J705" s="145">
        <v>66</v>
      </c>
      <c r="K705" s="174">
        <v>44</v>
      </c>
      <c r="L705" s="181">
        <v>0</v>
      </c>
      <c r="M705" s="146">
        <v>0</v>
      </c>
      <c r="N705" s="146">
        <v>0</v>
      </c>
      <c r="O705" s="182">
        <v>0</v>
      </c>
      <c r="P705" s="177">
        <f t="shared" si="41"/>
        <v>0</v>
      </c>
      <c r="Q705" s="105">
        <v>0</v>
      </c>
      <c r="R705" s="186">
        <v>0</v>
      </c>
      <c r="S705" s="181">
        <f t="shared" si="42"/>
        <v>0</v>
      </c>
      <c r="T705" s="146">
        <v>0</v>
      </c>
      <c r="U705" s="146">
        <v>0</v>
      </c>
      <c r="V705" s="146">
        <v>0</v>
      </c>
      <c r="W705" s="182">
        <v>0</v>
      </c>
      <c r="X705" s="177">
        <f t="shared" si="43"/>
        <v>0</v>
      </c>
      <c r="Y705" s="147">
        <v>0</v>
      </c>
      <c r="Z705" s="152">
        <v>0</v>
      </c>
    </row>
    <row r="706" spans="1:26" ht="15" customHeight="1" x14ac:dyDescent="0.2">
      <c r="A706" s="157" t="s">
        <v>32</v>
      </c>
      <c r="B706" s="159" t="s">
        <v>0</v>
      </c>
      <c r="C706" s="161">
        <v>50030833</v>
      </c>
      <c r="D706" s="163" t="s">
        <v>778</v>
      </c>
      <c r="E706" s="165">
        <f t="shared" si="44"/>
        <v>97</v>
      </c>
      <c r="F706" s="169">
        <v>97</v>
      </c>
      <c r="G706" s="105">
        <v>0</v>
      </c>
      <c r="H706" s="170">
        <v>97</v>
      </c>
      <c r="I706" s="127">
        <v>0</v>
      </c>
      <c r="J706" s="145">
        <v>0</v>
      </c>
      <c r="K706" s="174">
        <v>0</v>
      </c>
      <c r="L706" s="181">
        <v>0</v>
      </c>
      <c r="M706" s="146">
        <v>0</v>
      </c>
      <c r="N706" s="146">
        <v>0</v>
      </c>
      <c r="O706" s="182">
        <v>0</v>
      </c>
      <c r="P706" s="177">
        <f t="shared" si="41"/>
        <v>0</v>
      </c>
      <c r="Q706" s="105">
        <v>0</v>
      </c>
      <c r="R706" s="186">
        <v>0</v>
      </c>
      <c r="S706" s="181">
        <f t="shared" si="42"/>
        <v>0</v>
      </c>
      <c r="T706" s="146">
        <v>0</v>
      </c>
      <c r="U706" s="146">
        <v>0</v>
      </c>
      <c r="V706" s="146">
        <v>0</v>
      </c>
      <c r="W706" s="182">
        <v>0</v>
      </c>
      <c r="X706" s="177">
        <f t="shared" si="43"/>
        <v>0</v>
      </c>
      <c r="Y706" s="147">
        <v>0</v>
      </c>
      <c r="Z706" s="152">
        <v>0</v>
      </c>
    </row>
    <row r="707" spans="1:26" ht="15" customHeight="1" x14ac:dyDescent="0.2">
      <c r="A707" s="157" t="s">
        <v>32</v>
      </c>
      <c r="B707" s="159" t="s">
        <v>0</v>
      </c>
      <c r="C707" s="161">
        <v>50021494</v>
      </c>
      <c r="D707" s="163" t="s">
        <v>779</v>
      </c>
      <c r="E707" s="165">
        <f t="shared" si="44"/>
        <v>712</v>
      </c>
      <c r="F707" s="169">
        <v>0</v>
      </c>
      <c r="G707" s="105">
        <v>0</v>
      </c>
      <c r="H707" s="170">
        <v>0</v>
      </c>
      <c r="I707" s="127">
        <v>712</v>
      </c>
      <c r="J707" s="145">
        <v>450</v>
      </c>
      <c r="K707" s="174">
        <v>262</v>
      </c>
      <c r="L707" s="181">
        <v>0</v>
      </c>
      <c r="M707" s="146">
        <v>0</v>
      </c>
      <c r="N707" s="146">
        <v>0</v>
      </c>
      <c r="O707" s="182">
        <v>0</v>
      </c>
      <c r="P707" s="177">
        <f t="shared" si="41"/>
        <v>0</v>
      </c>
      <c r="Q707" s="105">
        <v>0</v>
      </c>
      <c r="R707" s="186">
        <v>0</v>
      </c>
      <c r="S707" s="181">
        <f t="shared" si="42"/>
        <v>0</v>
      </c>
      <c r="T707" s="146">
        <v>0</v>
      </c>
      <c r="U707" s="146">
        <v>0</v>
      </c>
      <c r="V707" s="146">
        <v>0</v>
      </c>
      <c r="W707" s="182">
        <v>0</v>
      </c>
      <c r="X707" s="177">
        <f t="shared" si="43"/>
        <v>0</v>
      </c>
      <c r="Y707" s="147">
        <v>0</v>
      </c>
      <c r="Z707" s="152">
        <v>0</v>
      </c>
    </row>
    <row r="708" spans="1:26" ht="15" customHeight="1" x14ac:dyDescent="0.2">
      <c r="A708" s="157" t="s">
        <v>1043</v>
      </c>
      <c r="B708" s="159" t="s">
        <v>0</v>
      </c>
      <c r="C708" s="161">
        <v>50030663</v>
      </c>
      <c r="D708" s="163" t="s">
        <v>1044</v>
      </c>
      <c r="E708" s="165">
        <f t="shared" si="44"/>
        <v>763</v>
      </c>
      <c r="F708" s="169">
        <v>174</v>
      </c>
      <c r="G708" s="105">
        <v>38</v>
      </c>
      <c r="H708" s="170">
        <v>136</v>
      </c>
      <c r="I708" s="127">
        <v>589</v>
      </c>
      <c r="J708" s="145">
        <v>454</v>
      </c>
      <c r="K708" s="174">
        <v>135</v>
      </c>
      <c r="L708" s="181">
        <v>0</v>
      </c>
      <c r="M708" s="146">
        <v>0</v>
      </c>
      <c r="N708" s="146">
        <v>0</v>
      </c>
      <c r="O708" s="182">
        <v>0</v>
      </c>
      <c r="P708" s="177">
        <f t="shared" si="41"/>
        <v>0</v>
      </c>
      <c r="Q708" s="105">
        <v>0</v>
      </c>
      <c r="R708" s="186">
        <v>0</v>
      </c>
      <c r="S708" s="181">
        <f t="shared" si="42"/>
        <v>0</v>
      </c>
      <c r="T708" s="146">
        <v>0</v>
      </c>
      <c r="U708" s="146">
        <v>0</v>
      </c>
      <c r="V708" s="146">
        <v>0</v>
      </c>
      <c r="W708" s="182">
        <v>0</v>
      </c>
      <c r="X708" s="177">
        <f t="shared" si="43"/>
        <v>0</v>
      </c>
      <c r="Y708" s="147">
        <v>0</v>
      </c>
      <c r="Z708" s="152">
        <v>0</v>
      </c>
    </row>
    <row r="709" spans="1:26" ht="15" customHeight="1" x14ac:dyDescent="0.2">
      <c r="A709" s="157" t="s">
        <v>74</v>
      </c>
      <c r="B709" s="159" t="s">
        <v>0</v>
      </c>
      <c r="C709" s="161">
        <v>50030949</v>
      </c>
      <c r="D709" s="163" t="s">
        <v>780</v>
      </c>
      <c r="E709" s="165">
        <f t="shared" si="44"/>
        <v>337</v>
      </c>
      <c r="F709" s="169">
        <v>337</v>
      </c>
      <c r="G709" s="105">
        <v>125</v>
      </c>
      <c r="H709" s="170">
        <v>212</v>
      </c>
      <c r="I709" s="127">
        <v>0</v>
      </c>
      <c r="J709" s="145">
        <v>0</v>
      </c>
      <c r="K709" s="174">
        <v>0</v>
      </c>
      <c r="L709" s="181">
        <v>0</v>
      </c>
      <c r="M709" s="146">
        <v>0</v>
      </c>
      <c r="N709" s="146">
        <v>0</v>
      </c>
      <c r="O709" s="182">
        <v>0</v>
      </c>
      <c r="P709" s="177">
        <f t="shared" si="41"/>
        <v>0</v>
      </c>
      <c r="Q709" s="105">
        <v>0</v>
      </c>
      <c r="R709" s="186">
        <v>0</v>
      </c>
      <c r="S709" s="181">
        <f t="shared" si="42"/>
        <v>0</v>
      </c>
      <c r="T709" s="146">
        <v>0</v>
      </c>
      <c r="U709" s="146">
        <v>0</v>
      </c>
      <c r="V709" s="146">
        <v>0</v>
      </c>
      <c r="W709" s="182">
        <v>0</v>
      </c>
      <c r="X709" s="177">
        <f t="shared" si="43"/>
        <v>0</v>
      </c>
      <c r="Y709" s="147">
        <v>0</v>
      </c>
      <c r="Z709" s="152">
        <v>0</v>
      </c>
    </row>
    <row r="710" spans="1:26" ht="15" customHeight="1" x14ac:dyDescent="0.2">
      <c r="A710" s="157" t="s">
        <v>74</v>
      </c>
      <c r="B710" s="159" t="s">
        <v>0</v>
      </c>
      <c r="C710" s="161">
        <v>50022709</v>
      </c>
      <c r="D710" s="163" t="s">
        <v>781</v>
      </c>
      <c r="E710" s="165">
        <f t="shared" si="44"/>
        <v>643</v>
      </c>
      <c r="F710" s="169">
        <v>643</v>
      </c>
      <c r="G710" s="105">
        <v>365</v>
      </c>
      <c r="H710" s="170">
        <v>278</v>
      </c>
      <c r="I710" s="127">
        <v>0</v>
      </c>
      <c r="J710" s="145">
        <v>0</v>
      </c>
      <c r="K710" s="174">
        <v>0</v>
      </c>
      <c r="L710" s="181">
        <v>0</v>
      </c>
      <c r="M710" s="146">
        <v>0</v>
      </c>
      <c r="N710" s="146">
        <v>0</v>
      </c>
      <c r="O710" s="182">
        <v>0</v>
      </c>
      <c r="P710" s="177">
        <f t="shared" si="41"/>
        <v>0</v>
      </c>
      <c r="Q710" s="105">
        <v>0</v>
      </c>
      <c r="R710" s="186">
        <v>0</v>
      </c>
      <c r="S710" s="181">
        <f t="shared" si="42"/>
        <v>0</v>
      </c>
      <c r="T710" s="146">
        <v>0</v>
      </c>
      <c r="U710" s="146">
        <v>0</v>
      </c>
      <c r="V710" s="146">
        <v>0</v>
      </c>
      <c r="W710" s="182">
        <v>0</v>
      </c>
      <c r="X710" s="177">
        <f t="shared" si="43"/>
        <v>0</v>
      </c>
      <c r="Y710" s="147">
        <v>0</v>
      </c>
      <c r="Z710" s="152">
        <v>0</v>
      </c>
    </row>
    <row r="711" spans="1:26" ht="15" customHeight="1" x14ac:dyDescent="0.2">
      <c r="A711" s="157" t="s">
        <v>74</v>
      </c>
      <c r="B711" s="159" t="s">
        <v>0</v>
      </c>
      <c r="C711" s="161">
        <v>50011448</v>
      </c>
      <c r="D711" s="163" t="s">
        <v>783</v>
      </c>
      <c r="E711" s="165">
        <f t="shared" si="44"/>
        <v>658</v>
      </c>
      <c r="F711" s="169">
        <v>23</v>
      </c>
      <c r="G711" s="105">
        <v>0</v>
      </c>
      <c r="H711" s="170">
        <v>23</v>
      </c>
      <c r="I711" s="127">
        <v>635</v>
      </c>
      <c r="J711" s="145">
        <v>331</v>
      </c>
      <c r="K711" s="174">
        <v>304</v>
      </c>
      <c r="L711" s="181">
        <v>0</v>
      </c>
      <c r="M711" s="146">
        <v>0</v>
      </c>
      <c r="N711" s="146">
        <v>0</v>
      </c>
      <c r="O711" s="182">
        <v>0</v>
      </c>
      <c r="P711" s="177">
        <f t="shared" si="41"/>
        <v>0</v>
      </c>
      <c r="Q711" s="105">
        <v>0</v>
      </c>
      <c r="R711" s="186">
        <v>0</v>
      </c>
      <c r="S711" s="181">
        <f t="shared" si="42"/>
        <v>0</v>
      </c>
      <c r="T711" s="146">
        <v>0</v>
      </c>
      <c r="U711" s="146">
        <v>0</v>
      </c>
      <c r="V711" s="146">
        <v>0</v>
      </c>
      <c r="W711" s="182">
        <v>0</v>
      </c>
      <c r="X711" s="177">
        <f t="shared" si="43"/>
        <v>0</v>
      </c>
      <c r="Y711" s="147">
        <v>0</v>
      </c>
      <c r="Z711" s="152">
        <v>0</v>
      </c>
    </row>
    <row r="712" spans="1:26" ht="15" customHeight="1" x14ac:dyDescent="0.2">
      <c r="A712" s="157" t="s">
        <v>74</v>
      </c>
      <c r="B712" s="159" t="s">
        <v>0</v>
      </c>
      <c r="C712" s="161">
        <v>50025678</v>
      </c>
      <c r="D712" s="163" t="s">
        <v>784</v>
      </c>
      <c r="E712" s="165">
        <f t="shared" si="44"/>
        <v>252</v>
      </c>
      <c r="F712" s="169">
        <v>38</v>
      </c>
      <c r="G712" s="105">
        <v>0</v>
      </c>
      <c r="H712" s="170">
        <v>38</v>
      </c>
      <c r="I712" s="127">
        <v>214</v>
      </c>
      <c r="J712" s="145">
        <v>188</v>
      </c>
      <c r="K712" s="174">
        <v>26</v>
      </c>
      <c r="L712" s="181">
        <v>0</v>
      </c>
      <c r="M712" s="146">
        <v>0</v>
      </c>
      <c r="N712" s="146">
        <v>0</v>
      </c>
      <c r="O712" s="182">
        <v>0</v>
      </c>
      <c r="P712" s="177">
        <f t="shared" si="41"/>
        <v>0</v>
      </c>
      <c r="Q712" s="105">
        <v>0</v>
      </c>
      <c r="R712" s="186">
        <v>0</v>
      </c>
      <c r="S712" s="181">
        <f t="shared" si="42"/>
        <v>0</v>
      </c>
      <c r="T712" s="146">
        <v>0</v>
      </c>
      <c r="U712" s="146">
        <v>0</v>
      </c>
      <c r="V712" s="146">
        <v>0</v>
      </c>
      <c r="W712" s="182">
        <v>0</v>
      </c>
      <c r="X712" s="177">
        <f t="shared" si="43"/>
        <v>0</v>
      </c>
      <c r="Y712" s="147">
        <v>0</v>
      </c>
      <c r="Z712" s="152">
        <v>0</v>
      </c>
    </row>
    <row r="713" spans="1:26" ht="15" customHeight="1" x14ac:dyDescent="0.2">
      <c r="A713" s="157" t="s">
        <v>74</v>
      </c>
      <c r="B713" s="159" t="s">
        <v>0</v>
      </c>
      <c r="C713" s="161">
        <v>50011464</v>
      </c>
      <c r="D713" s="163" t="s">
        <v>785</v>
      </c>
      <c r="E713" s="165">
        <f t="shared" si="44"/>
        <v>565</v>
      </c>
      <c r="F713" s="169">
        <v>24</v>
      </c>
      <c r="G713" s="105">
        <v>0</v>
      </c>
      <c r="H713" s="170">
        <v>24</v>
      </c>
      <c r="I713" s="127">
        <v>541</v>
      </c>
      <c r="J713" s="145">
        <v>345</v>
      </c>
      <c r="K713" s="174">
        <v>196</v>
      </c>
      <c r="L713" s="181">
        <v>0</v>
      </c>
      <c r="M713" s="146">
        <v>0</v>
      </c>
      <c r="N713" s="146">
        <v>0</v>
      </c>
      <c r="O713" s="182">
        <v>0</v>
      </c>
      <c r="P713" s="177">
        <f t="shared" ref="P713:P775" si="45">SUM(Q713:R713)</f>
        <v>0</v>
      </c>
      <c r="Q713" s="105">
        <v>0</v>
      </c>
      <c r="R713" s="186">
        <v>0</v>
      </c>
      <c r="S713" s="181">
        <f t="shared" ref="S713:S775" si="46">SUM(T713:W713)</f>
        <v>0</v>
      </c>
      <c r="T713" s="146">
        <v>0</v>
      </c>
      <c r="U713" s="146">
        <v>0</v>
      </c>
      <c r="V713" s="146">
        <v>0</v>
      </c>
      <c r="W713" s="182">
        <v>0</v>
      </c>
      <c r="X713" s="177">
        <f t="shared" ref="X713:X775" si="47">SUM(Y713:Z713)</f>
        <v>0</v>
      </c>
      <c r="Y713" s="147">
        <v>0</v>
      </c>
      <c r="Z713" s="152">
        <v>0</v>
      </c>
    </row>
    <row r="714" spans="1:26" ht="15" customHeight="1" x14ac:dyDescent="0.2">
      <c r="A714" s="157" t="s">
        <v>74</v>
      </c>
      <c r="B714" s="159" t="s">
        <v>0</v>
      </c>
      <c r="C714" s="161">
        <v>50011456</v>
      </c>
      <c r="D714" s="163" t="s">
        <v>786</v>
      </c>
      <c r="E714" s="165">
        <f t="shared" ref="E714:E776" si="48">SUM(F714+I714+L714+P714+S714+X714)</f>
        <v>511</v>
      </c>
      <c r="F714" s="169">
        <v>25</v>
      </c>
      <c r="G714" s="105">
        <v>0</v>
      </c>
      <c r="H714" s="170">
        <v>25</v>
      </c>
      <c r="I714" s="127">
        <v>486</v>
      </c>
      <c r="J714" s="145">
        <v>216</v>
      </c>
      <c r="K714" s="174">
        <v>270</v>
      </c>
      <c r="L714" s="181">
        <v>0</v>
      </c>
      <c r="M714" s="146">
        <v>0</v>
      </c>
      <c r="N714" s="146">
        <v>0</v>
      </c>
      <c r="O714" s="182">
        <v>0</v>
      </c>
      <c r="P714" s="177">
        <f t="shared" si="45"/>
        <v>0</v>
      </c>
      <c r="Q714" s="105">
        <v>0</v>
      </c>
      <c r="R714" s="186">
        <v>0</v>
      </c>
      <c r="S714" s="181">
        <f t="shared" si="46"/>
        <v>0</v>
      </c>
      <c r="T714" s="146">
        <v>0</v>
      </c>
      <c r="U714" s="146">
        <v>0</v>
      </c>
      <c r="V714" s="146">
        <v>0</v>
      </c>
      <c r="W714" s="182">
        <v>0</v>
      </c>
      <c r="X714" s="177">
        <f t="shared" si="47"/>
        <v>0</v>
      </c>
      <c r="Y714" s="147">
        <v>0</v>
      </c>
      <c r="Z714" s="152">
        <v>0</v>
      </c>
    </row>
    <row r="715" spans="1:26" ht="15" customHeight="1" x14ac:dyDescent="0.2">
      <c r="A715" s="157" t="s">
        <v>74</v>
      </c>
      <c r="B715" s="159" t="s">
        <v>2</v>
      </c>
      <c r="C715" s="161">
        <v>50022717</v>
      </c>
      <c r="D715" s="163" t="s">
        <v>787</v>
      </c>
      <c r="E715" s="165">
        <f t="shared" si="48"/>
        <v>96</v>
      </c>
      <c r="F715" s="169">
        <v>10</v>
      </c>
      <c r="G715" s="105">
        <v>0</v>
      </c>
      <c r="H715" s="170">
        <v>10</v>
      </c>
      <c r="I715" s="127">
        <v>86</v>
      </c>
      <c r="J715" s="145">
        <v>37</v>
      </c>
      <c r="K715" s="174">
        <v>49</v>
      </c>
      <c r="L715" s="181">
        <v>0</v>
      </c>
      <c r="M715" s="146">
        <v>0</v>
      </c>
      <c r="N715" s="146">
        <v>0</v>
      </c>
      <c r="O715" s="182">
        <v>0</v>
      </c>
      <c r="P715" s="177">
        <f t="shared" si="45"/>
        <v>0</v>
      </c>
      <c r="Q715" s="105">
        <v>0</v>
      </c>
      <c r="R715" s="186">
        <v>0</v>
      </c>
      <c r="S715" s="181">
        <f t="shared" si="46"/>
        <v>0</v>
      </c>
      <c r="T715" s="146">
        <v>0</v>
      </c>
      <c r="U715" s="146">
        <v>0</v>
      </c>
      <c r="V715" s="146">
        <v>0</v>
      </c>
      <c r="W715" s="182">
        <v>0</v>
      </c>
      <c r="X715" s="177">
        <f t="shared" si="47"/>
        <v>0</v>
      </c>
      <c r="Y715" s="147">
        <v>0</v>
      </c>
      <c r="Z715" s="152">
        <v>0</v>
      </c>
    </row>
    <row r="716" spans="1:26" ht="15" customHeight="1" x14ac:dyDescent="0.2">
      <c r="A716" s="157" t="s">
        <v>74</v>
      </c>
      <c r="B716" s="159" t="s">
        <v>2</v>
      </c>
      <c r="C716" s="161">
        <v>50011600</v>
      </c>
      <c r="D716" s="163" t="s">
        <v>788</v>
      </c>
      <c r="E716" s="165">
        <f t="shared" si="48"/>
        <v>124</v>
      </c>
      <c r="F716" s="169">
        <v>8</v>
      </c>
      <c r="G716" s="105">
        <v>0</v>
      </c>
      <c r="H716" s="170">
        <v>8</v>
      </c>
      <c r="I716" s="127">
        <v>116</v>
      </c>
      <c r="J716" s="145">
        <v>63</v>
      </c>
      <c r="K716" s="174">
        <v>53</v>
      </c>
      <c r="L716" s="181">
        <v>0</v>
      </c>
      <c r="M716" s="146">
        <v>0</v>
      </c>
      <c r="N716" s="146">
        <v>0</v>
      </c>
      <c r="O716" s="182">
        <v>0</v>
      </c>
      <c r="P716" s="177">
        <f t="shared" si="45"/>
        <v>0</v>
      </c>
      <c r="Q716" s="105">
        <v>0</v>
      </c>
      <c r="R716" s="186">
        <v>0</v>
      </c>
      <c r="S716" s="181">
        <f t="shared" si="46"/>
        <v>0</v>
      </c>
      <c r="T716" s="146">
        <v>0</v>
      </c>
      <c r="U716" s="146">
        <v>0</v>
      </c>
      <c r="V716" s="146">
        <v>0</v>
      </c>
      <c r="W716" s="182">
        <v>0</v>
      </c>
      <c r="X716" s="177">
        <f t="shared" si="47"/>
        <v>0</v>
      </c>
      <c r="Y716" s="147">
        <v>0</v>
      </c>
      <c r="Z716" s="152">
        <v>0</v>
      </c>
    </row>
    <row r="717" spans="1:26" ht="15" customHeight="1" x14ac:dyDescent="0.2">
      <c r="A717" s="157" t="s">
        <v>74</v>
      </c>
      <c r="B717" s="159" t="s">
        <v>2</v>
      </c>
      <c r="C717" s="161">
        <v>50011499</v>
      </c>
      <c r="D717" s="163" t="s">
        <v>789</v>
      </c>
      <c r="E717" s="165">
        <f t="shared" si="48"/>
        <v>128</v>
      </c>
      <c r="F717" s="169">
        <v>11</v>
      </c>
      <c r="G717" s="105">
        <v>0</v>
      </c>
      <c r="H717" s="170">
        <v>11</v>
      </c>
      <c r="I717" s="127">
        <v>117</v>
      </c>
      <c r="J717" s="145">
        <v>60</v>
      </c>
      <c r="K717" s="174">
        <v>57</v>
      </c>
      <c r="L717" s="181">
        <v>0</v>
      </c>
      <c r="M717" s="146">
        <v>0</v>
      </c>
      <c r="N717" s="146">
        <v>0</v>
      </c>
      <c r="O717" s="182">
        <v>0</v>
      </c>
      <c r="P717" s="177">
        <f t="shared" si="45"/>
        <v>0</v>
      </c>
      <c r="Q717" s="105">
        <v>0</v>
      </c>
      <c r="R717" s="186">
        <v>0</v>
      </c>
      <c r="S717" s="181">
        <f t="shared" si="46"/>
        <v>0</v>
      </c>
      <c r="T717" s="146">
        <v>0</v>
      </c>
      <c r="U717" s="146">
        <v>0</v>
      </c>
      <c r="V717" s="146">
        <v>0</v>
      </c>
      <c r="W717" s="182">
        <v>0</v>
      </c>
      <c r="X717" s="177">
        <f t="shared" si="47"/>
        <v>0</v>
      </c>
      <c r="Y717" s="147">
        <v>0</v>
      </c>
      <c r="Z717" s="152">
        <v>0</v>
      </c>
    </row>
    <row r="718" spans="1:26" ht="15" customHeight="1" x14ac:dyDescent="0.2">
      <c r="A718" s="157" t="s">
        <v>33</v>
      </c>
      <c r="B718" s="159" t="s">
        <v>0</v>
      </c>
      <c r="C718" s="161">
        <v>50028600</v>
      </c>
      <c r="D718" s="163" t="s">
        <v>701</v>
      </c>
      <c r="E718" s="165">
        <f t="shared" si="48"/>
        <v>97</v>
      </c>
      <c r="F718" s="169">
        <v>97</v>
      </c>
      <c r="G718" s="105">
        <v>60</v>
      </c>
      <c r="H718" s="170">
        <v>37</v>
      </c>
      <c r="I718" s="127">
        <v>0</v>
      </c>
      <c r="J718" s="145">
        <v>0</v>
      </c>
      <c r="K718" s="174">
        <v>0</v>
      </c>
      <c r="L718" s="181">
        <v>0</v>
      </c>
      <c r="M718" s="146">
        <v>0</v>
      </c>
      <c r="N718" s="146">
        <v>0</v>
      </c>
      <c r="O718" s="182">
        <v>0</v>
      </c>
      <c r="P718" s="177">
        <f t="shared" si="45"/>
        <v>0</v>
      </c>
      <c r="Q718" s="105">
        <v>0</v>
      </c>
      <c r="R718" s="186">
        <v>0</v>
      </c>
      <c r="S718" s="181">
        <f t="shared" si="46"/>
        <v>0</v>
      </c>
      <c r="T718" s="146">
        <v>0</v>
      </c>
      <c r="U718" s="146">
        <v>0</v>
      </c>
      <c r="V718" s="146">
        <v>0</v>
      </c>
      <c r="W718" s="182">
        <v>0</v>
      </c>
      <c r="X718" s="177">
        <f t="shared" si="47"/>
        <v>0</v>
      </c>
      <c r="Y718" s="147">
        <v>0</v>
      </c>
      <c r="Z718" s="152">
        <v>0</v>
      </c>
    </row>
    <row r="719" spans="1:26" ht="15" customHeight="1" x14ac:dyDescent="0.2">
      <c r="A719" s="157" t="s">
        <v>33</v>
      </c>
      <c r="B719" s="159" t="s">
        <v>0</v>
      </c>
      <c r="C719" s="161">
        <v>50022628</v>
      </c>
      <c r="D719" s="163" t="s">
        <v>790</v>
      </c>
      <c r="E719" s="165">
        <f t="shared" si="48"/>
        <v>134</v>
      </c>
      <c r="F719" s="169">
        <v>134</v>
      </c>
      <c r="G719" s="105">
        <v>92</v>
      </c>
      <c r="H719" s="170">
        <v>42</v>
      </c>
      <c r="I719" s="127">
        <v>0</v>
      </c>
      <c r="J719" s="145">
        <v>0</v>
      </c>
      <c r="K719" s="174">
        <v>0</v>
      </c>
      <c r="L719" s="181">
        <v>0</v>
      </c>
      <c r="M719" s="146">
        <v>0</v>
      </c>
      <c r="N719" s="146">
        <v>0</v>
      </c>
      <c r="O719" s="182">
        <v>0</v>
      </c>
      <c r="P719" s="177">
        <f t="shared" si="45"/>
        <v>0</v>
      </c>
      <c r="Q719" s="105">
        <v>0</v>
      </c>
      <c r="R719" s="186">
        <v>0</v>
      </c>
      <c r="S719" s="181">
        <f t="shared" si="46"/>
        <v>0</v>
      </c>
      <c r="T719" s="146">
        <v>0</v>
      </c>
      <c r="U719" s="146">
        <v>0</v>
      </c>
      <c r="V719" s="146">
        <v>0</v>
      </c>
      <c r="W719" s="182">
        <v>0</v>
      </c>
      <c r="X719" s="177">
        <f t="shared" si="47"/>
        <v>0</v>
      </c>
      <c r="Y719" s="147">
        <v>0</v>
      </c>
      <c r="Z719" s="152">
        <v>0</v>
      </c>
    </row>
    <row r="720" spans="1:26" ht="15" customHeight="1" x14ac:dyDescent="0.2">
      <c r="A720" s="157" t="s">
        <v>33</v>
      </c>
      <c r="B720" s="159" t="s">
        <v>0</v>
      </c>
      <c r="C720" s="161">
        <v>50031210</v>
      </c>
      <c r="D720" s="163" t="s">
        <v>734</v>
      </c>
      <c r="E720" s="165">
        <f t="shared" si="48"/>
        <v>172</v>
      </c>
      <c r="F720" s="169">
        <v>172</v>
      </c>
      <c r="G720" s="105">
        <v>105</v>
      </c>
      <c r="H720" s="170">
        <v>67</v>
      </c>
      <c r="I720" s="127">
        <v>0</v>
      </c>
      <c r="J720" s="145">
        <v>0</v>
      </c>
      <c r="K720" s="174">
        <v>0</v>
      </c>
      <c r="L720" s="181">
        <v>0</v>
      </c>
      <c r="M720" s="146">
        <v>0</v>
      </c>
      <c r="N720" s="146">
        <v>0</v>
      </c>
      <c r="O720" s="182">
        <v>0</v>
      </c>
      <c r="P720" s="177">
        <f t="shared" si="45"/>
        <v>0</v>
      </c>
      <c r="Q720" s="105">
        <v>0</v>
      </c>
      <c r="R720" s="186">
        <v>0</v>
      </c>
      <c r="S720" s="181">
        <f t="shared" si="46"/>
        <v>0</v>
      </c>
      <c r="T720" s="146">
        <v>0</v>
      </c>
      <c r="U720" s="146">
        <v>0</v>
      </c>
      <c r="V720" s="146">
        <v>0</v>
      </c>
      <c r="W720" s="182">
        <v>0</v>
      </c>
      <c r="X720" s="177">
        <f t="shared" si="47"/>
        <v>0</v>
      </c>
      <c r="Y720" s="147">
        <v>0</v>
      </c>
      <c r="Z720" s="152">
        <v>0</v>
      </c>
    </row>
    <row r="721" spans="1:26" ht="15" customHeight="1" x14ac:dyDescent="0.2">
      <c r="A721" s="157" t="s">
        <v>33</v>
      </c>
      <c r="B721" s="159" t="s">
        <v>0</v>
      </c>
      <c r="C721" s="161">
        <v>50021559</v>
      </c>
      <c r="D721" s="163" t="s">
        <v>791</v>
      </c>
      <c r="E721" s="165">
        <f t="shared" si="48"/>
        <v>1480</v>
      </c>
      <c r="F721" s="169">
        <v>0</v>
      </c>
      <c r="G721" s="105">
        <v>0</v>
      </c>
      <c r="H721" s="170">
        <v>0</v>
      </c>
      <c r="I721" s="127">
        <v>1350</v>
      </c>
      <c r="J721" s="145">
        <v>530</v>
      </c>
      <c r="K721" s="174">
        <v>820</v>
      </c>
      <c r="L721" s="181">
        <v>0</v>
      </c>
      <c r="M721" s="146">
        <v>0</v>
      </c>
      <c r="N721" s="146">
        <v>0</v>
      </c>
      <c r="O721" s="182">
        <v>0</v>
      </c>
      <c r="P721" s="177">
        <f t="shared" si="45"/>
        <v>27</v>
      </c>
      <c r="Q721" s="105">
        <v>0</v>
      </c>
      <c r="R721" s="186">
        <v>27</v>
      </c>
      <c r="S721" s="181">
        <f t="shared" si="46"/>
        <v>103</v>
      </c>
      <c r="T721" s="146">
        <v>103</v>
      </c>
      <c r="U721" s="146">
        <v>0</v>
      </c>
      <c r="V721" s="146">
        <v>0</v>
      </c>
      <c r="W721" s="182">
        <v>0</v>
      </c>
      <c r="X721" s="177">
        <f t="shared" si="47"/>
        <v>0</v>
      </c>
      <c r="Y721" s="147">
        <v>0</v>
      </c>
      <c r="Z721" s="152">
        <v>0</v>
      </c>
    </row>
    <row r="722" spans="1:26" ht="15" customHeight="1" x14ac:dyDescent="0.2">
      <c r="A722" s="157" t="s">
        <v>33</v>
      </c>
      <c r="B722" s="159" t="s">
        <v>0</v>
      </c>
      <c r="C722" s="161">
        <v>50030574</v>
      </c>
      <c r="D722" s="163" t="s">
        <v>792</v>
      </c>
      <c r="E722" s="165">
        <f t="shared" si="48"/>
        <v>467</v>
      </c>
      <c r="F722" s="169">
        <v>73</v>
      </c>
      <c r="G722" s="105">
        <v>0</v>
      </c>
      <c r="H722" s="170">
        <v>73</v>
      </c>
      <c r="I722" s="127">
        <v>394</v>
      </c>
      <c r="J722" s="145">
        <v>394</v>
      </c>
      <c r="K722" s="174">
        <v>0</v>
      </c>
      <c r="L722" s="181">
        <v>0</v>
      </c>
      <c r="M722" s="146">
        <v>0</v>
      </c>
      <c r="N722" s="146">
        <v>0</v>
      </c>
      <c r="O722" s="182">
        <v>0</v>
      </c>
      <c r="P722" s="177">
        <f t="shared" si="45"/>
        <v>0</v>
      </c>
      <c r="Q722" s="105">
        <v>0</v>
      </c>
      <c r="R722" s="186">
        <v>0</v>
      </c>
      <c r="S722" s="181">
        <f t="shared" si="46"/>
        <v>0</v>
      </c>
      <c r="T722" s="146">
        <v>0</v>
      </c>
      <c r="U722" s="146">
        <v>0</v>
      </c>
      <c r="V722" s="146">
        <v>0</v>
      </c>
      <c r="W722" s="182">
        <v>0</v>
      </c>
      <c r="X722" s="177">
        <f t="shared" si="47"/>
        <v>0</v>
      </c>
      <c r="Y722" s="147">
        <v>0</v>
      </c>
      <c r="Z722" s="152">
        <v>0</v>
      </c>
    </row>
    <row r="723" spans="1:26" ht="15" customHeight="1" x14ac:dyDescent="0.2">
      <c r="A723" s="157" t="s">
        <v>33</v>
      </c>
      <c r="B723" s="159" t="s">
        <v>2</v>
      </c>
      <c r="C723" s="161">
        <v>50022636</v>
      </c>
      <c r="D723" s="163" t="s">
        <v>793</v>
      </c>
      <c r="E723" s="165">
        <f t="shared" si="48"/>
        <v>528</v>
      </c>
      <c r="F723" s="169">
        <v>65</v>
      </c>
      <c r="G723" s="105">
        <v>0</v>
      </c>
      <c r="H723" s="170">
        <v>65</v>
      </c>
      <c r="I723" s="127">
        <v>413</v>
      </c>
      <c r="J723" s="145">
        <v>413</v>
      </c>
      <c r="K723" s="174">
        <v>0</v>
      </c>
      <c r="L723" s="181">
        <v>0</v>
      </c>
      <c r="M723" s="146">
        <v>0</v>
      </c>
      <c r="N723" s="146">
        <v>0</v>
      </c>
      <c r="O723" s="182">
        <v>0</v>
      </c>
      <c r="P723" s="177">
        <f t="shared" si="45"/>
        <v>0</v>
      </c>
      <c r="Q723" s="105">
        <v>0</v>
      </c>
      <c r="R723" s="186">
        <v>0</v>
      </c>
      <c r="S723" s="181">
        <f t="shared" si="46"/>
        <v>50</v>
      </c>
      <c r="T723" s="146">
        <v>50</v>
      </c>
      <c r="U723" s="146">
        <v>0</v>
      </c>
      <c r="V723" s="146">
        <v>0</v>
      </c>
      <c r="W723" s="182">
        <v>0</v>
      </c>
      <c r="X723" s="177">
        <f t="shared" si="47"/>
        <v>0</v>
      </c>
      <c r="Y723" s="147">
        <v>0</v>
      </c>
      <c r="Z723" s="152">
        <v>0</v>
      </c>
    </row>
    <row r="724" spans="1:26" ht="15" customHeight="1" x14ac:dyDescent="0.2">
      <c r="A724" s="157" t="s">
        <v>33</v>
      </c>
      <c r="B724" s="159" t="s">
        <v>2</v>
      </c>
      <c r="C724" s="161">
        <v>50021621</v>
      </c>
      <c r="D724" s="163" t="s">
        <v>794</v>
      </c>
      <c r="E724" s="165">
        <f t="shared" si="48"/>
        <v>59</v>
      </c>
      <c r="F724" s="169">
        <v>5</v>
      </c>
      <c r="G724" s="105">
        <v>0</v>
      </c>
      <c r="H724" s="170">
        <v>5</v>
      </c>
      <c r="I724" s="127">
        <v>29</v>
      </c>
      <c r="J724" s="145">
        <v>29</v>
      </c>
      <c r="K724" s="174">
        <v>0</v>
      </c>
      <c r="L724" s="181">
        <v>0</v>
      </c>
      <c r="M724" s="146">
        <v>0</v>
      </c>
      <c r="N724" s="146">
        <v>0</v>
      </c>
      <c r="O724" s="182">
        <v>0</v>
      </c>
      <c r="P724" s="177">
        <f t="shared" si="45"/>
        <v>0</v>
      </c>
      <c r="Q724" s="105">
        <v>0</v>
      </c>
      <c r="R724" s="186">
        <v>0</v>
      </c>
      <c r="S724" s="181">
        <f t="shared" si="46"/>
        <v>25</v>
      </c>
      <c r="T724" s="146">
        <v>25</v>
      </c>
      <c r="U724" s="146">
        <v>0</v>
      </c>
      <c r="V724" s="146">
        <v>0</v>
      </c>
      <c r="W724" s="182">
        <v>0</v>
      </c>
      <c r="X724" s="177">
        <f t="shared" si="47"/>
        <v>0</v>
      </c>
      <c r="Y724" s="147">
        <v>0</v>
      </c>
      <c r="Z724" s="152">
        <v>0</v>
      </c>
    </row>
    <row r="725" spans="1:26" ht="15" customHeight="1" x14ac:dyDescent="0.2">
      <c r="A725" s="157" t="s">
        <v>33</v>
      </c>
      <c r="B725" s="159" t="s">
        <v>2</v>
      </c>
      <c r="C725" s="161">
        <v>50021591</v>
      </c>
      <c r="D725" s="163" t="s">
        <v>795</v>
      </c>
      <c r="E725" s="165">
        <f t="shared" si="48"/>
        <v>688</v>
      </c>
      <c r="F725" s="169">
        <v>101</v>
      </c>
      <c r="G725" s="105">
        <v>0</v>
      </c>
      <c r="H725" s="170">
        <v>101</v>
      </c>
      <c r="I725" s="127">
        <v>557</v>
      </c>
      <c r="J725" s="145">
        <v>557</v>
      </c>
      <c r="K725" s="174">
        <v>0</v>
      </c>
      <c r="L725" s="181">
        <v>0</v>
      </c>
      <c r="M725" s="146">
        <v>0</v>
      </c>
      <c r="N725" s="146">
        <v>0</v>
      </c>
      <c r="O725" s="182">
        <v>0</v>
      </c>
      <c r="P725" s="177">
        <f t="shared" si="45"/>
        <v>0</v>
      </c>
      <c r="Q725" s="105">
        <v>0</v>
      </c>
      <c r="R725" s="186">
        <v>0</v>
      </c>
      <c r="S725" s="181">
        <f t="shared" si="46"/>
        <v>30</v>
      </c>
      <c r="T725" s="146">
        <v>30</v>
      </c>
      <c r="U725" s="146">
        <v>0</v>
      </c>
      <c r="V725" s="146">
        <v>0</v>
      </c>
      <c r="W725" s="182">
        <v>0</v>
      </c>
      <c r="X725" s="177">
        <f t="shared" si="47"/>
        <v>0</v>
      </c>
      <c r="Y725" s="147">
        <v>0</v>
      </c>
      <c r="Z725" s="152">
        <v>0</v>
      </c>
    </row>
    <row r="726" spans="1:26" ht="15" customHeight="1" x14ac:dyDescent="0.2">
      <c r="A726" s="157" t="s">
        <v>34</v>
      </c>
      <c r="B726" s="159" t="s">
        <v>0</v>
      </c>
      <c r="C726" s="161">
        <v>50003844</v>
      </c>
      <c r="D726" s="163" t="s">
        <v>796</v>
      </c>
      <c r="E726" s="165">
        <f t="shared" si="48"/>
        <v>158</v>
      </c>
      <c r="F726" s="169">
        <v>158</v>
      </c>
      <c r="G726" s="105">
        <v>144</v>
      </c>
      <c r="H726" s="170">
        <v>14</v>
      </c>
      <c r="I726" s="127">
        <v>0</v>
      </c>
      <c r="J726" s="145">
        <v>0</v>
      </c>
      <c r="K726" s="174">
        <v>0</v>
      </c>
      <c r="L726" s="181">
        <v>0</v>
      </c>
      <c r="M726" s="146">
        <v>0</v>
      </c>
      <c r="N726" s="146">
        <v>0</v>
      </c>
      <c r="O726" s="182">
        <v>0</v>
      </c>
      <c r="P726" s="177">
        <f t="shared" si="45"/>
        <v>0</v>
      </c>
      <c r="Q726" s="105">
        <v>0</v>
      </c>
      <c r="R726" s="186">
        <v>0</v>
      </c>
      <c r="S726" s="181">
        <f t="shared" si="46"/>
        <v>0</v>
      </c>
      <c r="T726" s="146">
        <v>0</v>
      </c>
      <c r="U726" s="146">
        <v>0</v>
      </c>
      <c r="V726" s="146">
        <v>0</v>
      </c>
      <c r="W726" s="182">
        <v>0</v>
      </c>
      <c r="X726" s="177">
        <f t="shared" si="47"/>
        <v>0</v>
      </c>
      <c r="Y726" s="147">
        <v>0</v>
      </c>
      <c r="Z726" s="152">
        <v>0</v>
      </c>
    </row>
    <row r="727" spans="1:26" ht="15" customHeight="1" x14ac:dyDescent="0.2">
      <c r="A727" s="157" t="s">
        <v>34</v>
      </c>
      <c r="B727" s="159" t="s">
        <v>0</v>
      </c>
      <c r="C727" s="161">
        <v>50003895</v>
      </c>
      <c r="D727" s="163" t="s">
        <v>797</v>
      </c>
      <c r="E727" s="165">
        <f t="shared" si="48"/>
        <v>241</v>
      </c>
      <c r="F727" s="169">
        <v>53</v>
      </c>
      <c r="G727" s="105">
        <v>0</v>
      </c>
      <c r="H727" s="170">
        <v>53</v>
      </c>
      <c r="I727" s="127">
        <v>188</v>
      </c>
      <c r="J727" s="145">
        <v>188</v>
      </c>
      <c r="K727" s="174">
        <v>0</v>
      </c>
      <c r="L727" s="181">
        <v>0</v>
      </c>
      <c r="M727" s="146">
        <v>0</v>
      </c>
      <c r="N727" s="146">
        <v>0</v>
      </c>
      <c r="O727" s="182">
        <v>0</v>
      </c>
      <c r="P727" s="177">
        <f t="shared" si="45"/>
        <v>0</v>
      </c>
      <c r="Q727" s="105">
        <v>0</v>
      </c>
      <c r="R727" s="186">
        <v>0</v>
      </c>
      <c r="S727" s="181">
        <f t="shared" si="46"/>
        <v>0</v>
      </c>
      <c r="T727" s="146">
        <v>0</v>
      </c>
      <c r="U727" s="146">
        <v>0</v>
      </c>
      <c r="V727" s="146">
        <v>0</v>
      </c>
      <c r="W727" s="182">
        <v>0</v>
      </c>
      <c r="X727" s="177">
        <f t="shared" si="47"/>
        <v>0</v>
      </c>
      <c r="Y727" s="147">
        <v>0</v>
      </c>
      <c r="Z727" s="152">
        <v>0</v>
      </c>
    </row>
    <row r="728" spans="1:26" ht="15" customHeight="1" x14ac:dyDescent="0.2">
      <c r="A728" s="157" t="s">
        <v>34</v>
      </c>
      <c r="B728" s="159" t="s">
        <v>0</v>
      </c>
      <c r="C728" s="161">
        <v>50003992</v>
      </c>
      <c r="D728" s="163" t="s">
        <v>798</v>
      </c>
      <c r="E728" s="165">
        <f t="shared" si="48"/>
        <v>159</v>
      </c>
      <c r="F728" s="169">
        <v>34</v>
      </c>
      <c r="G728" s="105">
        <v>0</v>
      </c>
      <c r="H728" s="170">
        <v>34</v>
      </c>
      <c r="I728" s="127">
        <v>125</v>
      </c>
      <c r="J728" s="145">
        <v>125</v>
      </c>
      <c r="K728" s="174">
        <v>0</v>
      </c>
      <c r="L728" s="181">
        <v>0</v>
      </c>
      <c r="M728" s="146">
        <v>0</v>
      </c>
      <c r="N728" s="146">
        <v>0</v>
      </c>
      <c r="O728" s="182">
        <v>0</v>
      </c>
      <c r="P728" s="177">
        <f t="shared" si="45"/>
        <v>0</v>
      </c>
      <c r="Q728" s="105">
        <v>0</v>
      </c>
      <c r="R728" s="186">
        <v>0</v>
      </c>
      <c r="S728" s="181">
        <f t="shared" si="46"/>
        <v>0</v>
      </c>
      <c r="T728" s="146">
        <v>0</v>
      </c>
      <c r="U728" s="146">
        <v>0</v>
      </c>
      <c r="V728" s="146">
        <v>0</v>
      </c>
      <c r="W728" s="182">
        <v>0</v>
      </c>
      <c r="X728" s="177">
        <f t="shared" si="47"/>
        <v>0</v>
      </c>
      <c r="Y728" s="147">
        <v>0</v>
      </c>
      <c r="Z728" s="152">
        <v>0</v>
      </c>
    </row>
    <row r="729" spans="1:26" ht="15" customHeight="1" x14ac:dyDescent="0.2">
      <c r="A729" s="157" t="s">
        <v>34</v>
      </c>
      <c r="B729" s="159" t="s">
        <v>0</v>
      </c>
      <c r="C729" s="161">
        <v>50003887</v>
      </c>
      <c r="D729" s="163" t="s">
        <v>799</v>
      </c>
      <c r="E729" s="165">
        <f t="shared" si="48"/>
        <v>298</v>
      </c>
      <c r="F729" s="169">
        <v>45</v>
      </c>
      <c r="G729" s="105">
        <v>0</v>
      </c>
      <c r="H729" s="170">
        <v>45</v>
      </c>
      <c r="I729" s="127">
        <v>253</v>
      </c>
      <c r="J729" s="145">
        <v>253</v>
      </c>
      <c r="K729" s="174">
        <v>0</v>
      </c>
      <c r="L729" s="181">
        <v>0</v>
      </c>
      <c r="M729" s="146">
        <v>0</v>
      </c>
      <c r="N729" s="146">
        <v>0</v>
      </c>
      <c r="O729" s="182">
        <v>0</v>
      </c>
      <c r="P729" s="177">
        <f t="shared" si="45"/>
        <v>0</v>
      </c>
      <c r="Q729" s="105">
        <v>0</v>
      </c>
      <c r="R729" s="186">
        <v>0</v>
      </c>
      <c r="S729" s="181">
        <f t="shared" si="46"/>
        <v>0</v>
      </c>
      <c r="T729" s="146">
        <v>0</v>
      </c>
      <c r="U729" s="146">
        <v>0</v>
      </c>
      <c r="V729" s="146">
        <v>0</v>
      </c>
      <c r="W729" s="182">
        <v>0</v>
      </c>
      <c r="X729" s="177">
        <f t="shared" si="47"/>
        <v>0</v>
      </c>
      <c r="Y729" s="147">
        <v>0</v>
      </c>
      <c r="Z729" s="152">
        <v>0</v>
      </c>
    </row>
    <row r="730" spans="1:26" ht="15" customHeight="1" x14ac:dyDescent="0.2">
      <c r="A730" s="157" t="s">
        <v>75</v>
      </c>
      <c r="B730" s="159" t="s">
        <v>0</v>
      </c>
      <c r="C730" s="161">
        <v>50027450</v>
      </c>
      <c r="D730" s="163" t="s">
        <v>1000</v>
      </c>
      <c r="E730" s="165">
        <f t="shared" si="48"/>
        <v>464</v>
      </c>
      <c r="F730" s="169">
        <v>464</v>
      </c>
      <c r="G730" s="105">
        <v>340</v>
      </c>
      <c r="H730" s="170">
        <v>124</v>
      </c>
      <c r="I730" s="127">
        <v>0</v>
      </c>
      <c r="J730" s="145">
        <v>0</v>
      </c>
      <c r="K730" s="174">
        <v>0</v>
      </c>
      <c r="L730" s="181">
        <v>0</v>
      </c>
      <c r="M730" s="146">
        <v>0</v>
      </c>
      <c r="N730" s="146">
        <v>0</v>
      </c>
      <c r="O730" s="182">
        <v>0</v>
      </c>
      <c r="P730" s="177">
        <f t="shared" si="45"/>
        <v>0</v>
      </c>
      <c r="Q730" s="105">
        <v>0</v>
      </c>
      <c r="R730" s="186">
        <v>0</v>
      </c>
      <c r="S730" s="181">
        <f t="shared" si="46"/>
        <v>0</v>
      </c>
      <c r="T730" s="146">
        <v>0</v>
      </c>
      <c r="U730" s="146">
        <v>0</v>
      </c>
      <c r="V730" s="146">
        <v>0</v>
      </c>
      <c r="W730" s="182">
        <v>0</v>
      </c>
      <c r="X730" s="177">
        <f t="shared" si="47"/>
        <v>0</v>
      </c>
      <c r="Y730" s="147">
        <v>0</v>
      </c>
      <c r="Z730" s="152">
        <v>0</v>
      </c>
    </row>
    <row r="731" spans="1:26" ht="15" customHeight="1" x14ac:dyDescent="0.2">
      <c r="A731" s="157" t="s">
        <v>75</v>
      </c>
      <c r="B731" s="159" t="s">
        <v>0</v>
      </c>
      <c r="C731" s="161">
        <v>50031309</v>
      </c>
      <c r="D731" s="163" t="s">
        <v>1001</v>
      </c>
      <c r="E731" s="165">
        <f t="shared" si="48"/>
        <v>254</v>
      </c>
      <c r="F731" s="169">
        <v>254</v>
      </c>
      <c r="G731" s="105">
        <v>162</v>
      </c>
      <c r="H731" s="170">
        <v>92</v>
      </c>
      <c r="I731" s="127">
        <v>0</v>
      </c>
      <c r="J731" s="145">
        <v>0</v>
      </c>
      <c r="K731" s="174">
        <v>0</v>
      </c>
      <c r="L731" s="181">
        <v>0</v>
      </c>
      <c r="M731" s="146">
        <v>0</v>
      </c>
      <c r="N731" s="146">
        <v>0</v>
      </c>
      <c r="O731" s="182">
        <v>0</v>
      </c>
      <c r="P731" s="177">
        <f t="shared" si="45"/>
        <v>0</v>
      </c>
      <c r="Q731" s="105">
        <v>0</v>
      </c>
      <c r="R731" s="186">
        <v>0</v>
      </c>
      <c r="S731" s="181">
        <f t="shared" si="46"/>
        <v>0</v>
      </c>
      <c r="T731" s="146">
        <v>0</v>
      </c>
      <c r="U731" s="146">
        <v>0</v>
      </c>
      <c r="V731" s="146">
        <v>0</v>
      </c>
      <c r="W731" s="182">
        <v>0</v>
      </c>
      <c r="X731" s="177">
        <f t="shared" si="47"/>
        <v>0</v>
      </c>
      <c r="Y731" s="147">
        <v>0</v>
      </c>
      <c r="Z731" s="152">
        <v>0</v>
      </c>
    </row>
    <row r="732" spans="1:26" ht="15" customHeight="1" x14ac:dyDescent="0.2">
      <c r="A732" s="157" t="s">
        <v>75</v>
      </c>
      <c r="B732" s="159" t="s">
        <v>0</v>
      </c>
      <c r="C732" s="161">
        <v>50028405</v>
      </c>
      <c r="D732" s="163" t="s">
        <v>800</v>
      </c>
      <c r="E732" s="165">
        <f t="shared" si="48"/>
        <v>146</v>
      </c>
      <c r="F732" s="169">
        <v>146</v>
      </c>
      <c r="G732" s="105">
        <v>102</v>
      </c>
      <c r="H732" s="170">
        <v>44</v>
      </c>
      <c r="I732" s="127">
        <v>0</v>
      </c>
      <c r="J732" s="145">
        <v>0</v>
      </c>
      <c r="K732" s="174">
        <v>0</v>
      </c>
      <c r="L732" s="181">
        <v>0</v>
      </c>
      <c r="M732" s="146">
        <v>0</v>
      </c>
      <c r="N732" s="146">
        <v>0</v>
      </c>
      <c r="O732" s="182">
        <v>0</v>
      </c>
      <c r="P732" s="177">
        <f t="shared" si="45"/>
        <v>0</v>
      </c>
      <c r="Q732" s="105">
        <v>0</v>
      </c>
      <c r="R732" s="186">
        <v>0</v>
      </c>
      <c r="S732" s="181">
        <f t="shared" si="46"/>
        <v>0</v>
      </c>
      <c r="T732" s="146">
        <v>0</v>
      </c>
      <c r="U732" s="146">
        <v>0</v>
      </c>
      <c r="V732" s="146">
        <v>0</v>
      </c>
      <c r="W732" s="182">
        <v>0</v>
      </c>
      <c r="X732" s="177">
        <f t="shared" si="47"/>
        <v>0</v>
      </c>
      <c r="Y732" s="147">
        <v>0</v>
      </c>
      <c r="Z732" s="152">
        <v>0</v>
      </c>
    </row>
    <row r="733" spans="1:26" ht="15" customHeight="1" x14ac:dyDescent="0.2">
      <c r="A733" s="157" t="s">
        <v>75</v>
      </c>
      <c r="B733" s="159" t="s">
        <v>0</v>
      </c>
      <c r="C733" s="161">
        <v>50023608</v>
      </c>
      <c r="D733" s="163" t="s">
        <v>801</v>
      </c>
      <c r="E733" s="165">
        <f t="shared" si="48"/>
        <v>98</v>
      </c>
      <c r="F733" s="169">
        <v>98</v>
      </c>
      <c r="G733" s="105">
        <v>71</v>
      </c>
      <c r="H733" s="170">
        <v>27</v>
      </c>
      <c r="I733" s="127">
        <v>0</v>
      </c>
      <c r="J733" s="145">
        <v>0</v>
      </c>
      <c r="K733" s="174">
        <v>0</v>
      </c>
      <c r="L733" s="181">
        <v>0</v>
      </c>
      <c r="M733" s="146">
        <v>0</v>
      </c>
      <c r="N733" s="146">
        <v>0</v>
      </c>
      <c r="O733" s="182">
        <v>0</v>
      </c>
      <c r="P733" s="177">
        <f t="shared" si="45"/>
        <v>0</v>
      </c>
      <c r="Q733" s="105">
        <v>0</v>
      </c>
      <c r="R733" s="186">
        <v>0</v>
      </c>
      <c r="S733" s="181">
        <f t="shared" si="46"/>
        <v>0</v>
      </c>
      <c r="T733" s="146">
        <v>0</v>
      </c>
      <c r="U733" s="146">
        <v>0</v>
      </c>
      <c r="V733" s="146">
        <v>0</v>
      </c>
      <c r="W733" s="182">
        <v>0</v>
      </c>
      <c r="X733" s="177">
        <f t="shared" si="47"/>
        <v>0</v>
      </c>
      <c r="Y733" s="147">
        <v>0</v>
      </c>
      <c r="Z733" s="152">
        <v>0</v>
      </c>
    </row>
    <row r="734" spans="1:26" ht="15" customHeight="1" x14ac:dyDescent="0.2">
      <c r="A734" s="157" t="s">
        <v>75</v>
      </c>
      <c r="B734" s="159" t="s">
        <v>0</v>
      </c>
      <c r="C734" s="161">
        <v>50062824</v>
      </c>
      <c r="D734" s="163" t="s">
        <v>803</v>
      </c>
      <c r="E734" s="165">
        <f t="shared" si="48"/>
        <v>244</v>
      </c>
      <c r="F734" s="169">
        <v>244</v>
      </c>
      <c r="G734" s="105">
        <v>77</v>
      </c>
      <c r="H734" s="170">
        <v>167</v>
      </c>
      <c r="I734" s="127">
        <v>0</v>
      </c>
      <c r="J734" s="145">
        <v>0</v>
      </c>
      <c r="K734" s="174">
        <v>0</v>
      </c>
      <c r="L734" s="181">
        <v>0</v>
      </c>
      <c r="M734" s="146">
        <v>0</v>
      </c>
      <c r="N734" s="146">
        <v>0</v>
      </c>
      <c r="O734" s="182">
        <v>0</v>
      </c>
      <c r="P734" s="177">
        <f t="shared" si="45"/>
        <v>0</v>
      </c>
      <c r="Q734" s="105">
        <v>0</v>
      </c>
      <c r="R734" s="186">
        <v>0</v>
      </c>
      <c r="S734" s="181">
        <f t="shared" si="46"/>
        <v>0</v>
      </c>
      <c r="T734" s="146">
        <v>0</v>
      </c>
      <c r="U734" s="146">
        <v>0</v>
      </c>
      <c r="V734" s="146">
        <v>0</v>
      </c>
      <c r="W734" s="182">
        <v>0</v>
      </c>
      <c r="X734" s="177">
        <f t="shared" si="47"/>
        <v>0</v>
      </c>
      <c r="Y734" s="147">
        <v>0</v>
      </c>
      <c r="Z734" s="152">
        <v>0</v>
      </c>
    </row>
    <row r="735" spans="1:26" ht="15" customHeight="1" x14ac:dyDescent="0.2">
      <c r="A735" s="157" t="s">
        <v>75</v>
      </c>
      <c r="B735" s="159" t="s">
        <v>0</v>
      </c>
      <c r="C735" s="161">
        <v>50027441</v>
      </c>
      <c r="D735" s="163" t="s">
        <v>1002</v>
      </c>
      <c r="E735" s="165">
        <f t="shared" si="48"/>
        <v>157</v>
      </c>
      <c r="F735" s="169">
        <v>157</v>
      </c>
      <c r="G735" s="105">
        <v>115</v>
      </c>
      <c r="H735" s="170">
        <v>42</v>
      </c>
      <c r="I735" s="127">
        <v>0</v>
      </c>
      <c r="J735" s="145">
        <v>0</v>
      </c>
      <c r="K735" s="174">
        <v>0</v>
      </c>
      <c r="L735" s="181">
        <v>0</v>
      </c>
      <c r="M735" s="146">
        <v>0</v>
      </c>
      <c r="N735" s="146">
        <v>0</v>
      </c>
      <c r="O735" s="182">
        <v>0</v>
      </c>
      <c r="P735" s="177">
        <f t="shared" si="45"/>
        <v>0</v>
      </c>
      <c r="Q735" s="105">
        <v>0</v>
      </c>
      <c r="R735" s="186">
        <v>0</v>
      </c>
      <c r="S735" s="181">
        <f t="shared" si="46"/>
        <v>0</v>
      </c>
      <c r="T735" s="146">
        <v>0</v>
      </c>
      <c r="U735" s="146">
        <v>0</v>
      </c>
      <c r="V735" s="146">
        <v>0</v>
      </c>
      <c r="W735" s="182">
        <v>0</v>
      </c>
      <c r="X735" s="177">
        <f t="shared" si="47"/>
        <v>0</v>
      </c>
      <c r="Y735" s="147">
        <v>0</v>
      </c>
      <c r="Z735" s="152">
        <v>0</v>
      </c>
    </row>
    <row r="736" spans="1:26" ht="15" customHeight="1" x14ac:dyDescent="0.2">
      <c r="A736" s="157" t="s">
        <v>75</v>
      </c>
      <c r="B736" s="159" t="s">
        <v>0</v>
      </c>
      <c r="C736" s="161">
        <v>50018493</v>
      </c>
      <c r="D736" s="163" t="s">
        <v>805</v>
      </c>
      <c r="E736" s="165">
        <f t="shared" si="48"/>
        <v>835</v>
      </c>
      <c r="F736" s="169">
        <v>0</v>
      </c>
      <c r="G736" s="105">
        <v>0</v>
      </c>
      <c r="H736" s="170">
        <v>0</v>
      </c>
      <c r="I736" s="127">
        <v>728</v>
      </c>
      <c r="J736" s="145">
        <v>270</v>
      </c>
      <c r="K736" s="174">
        <v>458</v>
      </c>
      <c r="L736" s="181">
        <v>0</v>
      </c>
      <c r="M736" s="146">
        <v>0</v>
      </c>
      <c r="N736" s="146">
        <v>0</v>
      </c>
      <c r="O736" s="182">
        <v>0</v>
      </c>
      <c r="P736" s="177">
        <f t="shared" si="45"/>
        <v>0</v>
      </c>
      <c r="Q736" s="105">
        <v>0</v>
      </c>
      <c r="R736" s="186">
        <v>0</v>
      </c>
      <c r="S736" s="181">
        <f t="shared" si="46"/>
        <v>107</v>
      </c>
      <c r="T736" s="146">
        <v>107</v>
      </c>
      <c r="U736" s="146">
        <v>0</v>
      </c>
      <c r="V736" s="146">
        <v>0</v>
      </c>
      <c r="W736" s="182">
        <v>0</v>
      </c>
      <c r="X736" s="177">
        <f t="shared" si="47"/>
        <v>0</v>
      </c>
      <c r="Y736" s="147">
        <v>0</v>
      </c>
      <c r="Z736" s="152">
        <v>0</v>
      </c>
    </row>
    <row r="737" spans="1:26" ht="15" customHeight="1" x14ac:dyDescent="0.2">
      <c r="A737" s="157" t="s">
        <v>75</v>
      </c>
      <c r="B737" s="159" t="s">
        <v>0</v>
      </c>
      <c r="C737" s="161">
        <v>50018639</v>
      </c>
      <c r="D737" s="163" t="s">
        <v>807</v>
      </c>
      <c r="E737" s="165">
        <f t="shared" si="48"/>
        <v>326</v>
      </c>
      <c r="F737" s="169">
        <v>46</v>
      </c>
      <c r="G737" s="105">
        <v>0</v>
      </c>
      <c r="H737" s="170">
        <v>46</v>
      </c>
      <c r="I737" s="127">
        <v>280</v>
      </c>
      <c r="J737" s="145">
        <v>280</v>
      </c>
      <c r="K737" s="174">
        <v>0</v>
      </c>
      <c r="L737" s="181">
        <v>0</v>
      </c>
      <c r="M737" s="146">
        <v>0</v>
      </c>
      <c r="N737" s="146">
        <v>0</v>
      </c>
      <c r="O737" s="182">
        <v>0</v>
      </c>
      <c r="P737" s="177">
        <f t="shared" si="45"/>
        <v>0</v>
      </c>
      <c r="Q737" s="105">
        <v>0</v>
      </c>
      <c r="R737" s="186">
        <v>0</v>
      </c>
      <c r="S737" s="181">
        <f t="shared" si="46"/>
        <v>0</v>
      </c>
      <c r="T737" s="146">
        <v>0</v>
      </c>
      <c r="U737" s="146">
        <v>0</v>
      </c>
      <c r="V737" s="146">
        <v>0</v>
      </c>
      <c r="W737" s="182">
        <v>0</v>
      </c>
      <c r="X737" s="177">
        <f t="shared" si="47"/>
        <v>0</v>
      </c>
      <c r="Y737" s="147">
        <v>0</v>
      </c>
      <c r="Z737" s="152">
        <v>0</v>
      </c>
    </row>
    <row r="738" spans="1:26" ht="15" customHeight="1" x14ac:dyDescent="0.2">
      <c r="A738" s="157" t="s">
        <v>75</v>
      </c>
      <c r="B738" s="159" t="s">
        <v>0</v>
      </c>
      <c r="C738" s="161">
        <v>50018515</v>
      </c>
      <c r="D738" s="163" t="s">
        <v>808</v>
      </c>
      <c r="E738" s="165">
        <f t="shared" si="48"/>
        <v>325</v>
      </c>
      <c r="F738" s="169">
        <v>0</v>
      </c>
      <c r="G738" s="105">
        <v>0</v>
      </c>
      <c r="H738" s="170">
        <v>0</v>
      </c>
      <c r="I738" s="127">
        <v>325</v>
      </c>
      <c r="J738" s="145">
        <v>325</v>
      </c>
      <c r="K738" s="174">
        <v>0</v>
      </c>
      <c r="L738" s="181">
        <v>0</v>
      </c>
      <c r="M738" s="146">
        <v>0</v>
      </c>
      <c r="N738" s="146">
        <v>0</v>
      </c>
      <c r="O738" s="182">
        <v>0</v>
      </c>
      <c r="P738" s="177">
        <f t="shared" si="45"/>
        <v>0</v>
      </c>
      <c r="Q738" s="105">
        <v>0</v>
      </c>
      <c r="R738" s="186">
        <v>0</v>
      </c>
      <c r="S738" s="181">
        <f t="shared" si="46"/>
        <v>0</v>
      </c>
      <c r="T738" s="146">
        <v>0</v>
      </c>
      <c r="U738" s="146">
        <v>0</v>
      </c>
      <c r="V738" s="146">
        <v>0</v>
      </c>
      <c r="W738" s="182">
        <v>0</v>
      </c>
      <c r="X738" s="177">
        <f t="shared" si="47"/>
        <v>0</v>
      </c>
      <c r="Y738" s="147">
        <v>0</v>
      </c>
      <c r="Z738" s="152">
        <v>0</v>
      </c>
    </row>
    <row r="739" spans="1:26" ht="15" customHeight="1" x14ac:dyDescent="0.2">
      <c r="A739" s="157" t="s">
        <v>75</v>
      </c>
      <c r="B739" s="159" t="s">
        <v>0</v>
      </c>
      <c r="C739" s="161">
        <v>50028111</v>
      </c>
      <c r="D739" s="163" t="s">
        <v>809</v>
      </c>
      <c r="E739" s="165">
        <f t="shared" si="48"/>
        <v>707</v>
      </c>
      <c r="F739" s="169">
        <v>86</v>
      </c>
      <c r="G739" s="105">
        <v>0</v>
      </c>
      <c r="H739" s="170">
        <v>86</v>
      </c>
      <c r="I739" s="127">
        <v>621</v>
      </c>
      <c r="J739" s="145">
        <v>362</v>
      </c>
      <c r="K739" s="174">
        <v>259</v>
      </c>
      <c r="L739" s="181">
        <v>0</v>
      </c>
      <c r="M739" s="146">
        <v>0</v>
      </c>
      <c r="N739" s="146">
        <v>0</v>
      </c>
      <c r="O739" s="182">
        <v>0</v>
      </c>
      <c r="P739" s="177">
        <f t="shared" si="45"/>
        <v>0</v>
      </c>
      <c r="Q739" s="105">
        <v>0</v>
      </c>
      <c r="R739" s="186">
        <v>0</v>
      </c>
      <c r="S739" s="181">
        <f t="shared" si="46"/>
        <v>0</v>
      </c>
      <c r="T739" s="146">
        <v>0</v>
      </c>
      <c r="U739" s="146">
        <v>0</v>
      </c>
      <c r="V739" s="146">
        <v>0</v>
      </c>
      <c r="W739" s="182">
        <v>0</v>
      </c>
      <c r="X739" s="177">
        <f t="shared" si="47"/>
        <v>0</v>
      </c>
      <c r="Y739" s="147">
        <v>0</v>
      </c>
      <c r="Z739" s="152">
        <v>0</v>
      </c>
    </row>
    <row r="740" spans="1:26" ht="15" customHeight="1" x14ac:dyDescent="0.2">
      <c r="A740" s="157" t="s">
        <v>75</v>
      </c>
      <c r="B740" s="159" t="s">
        <v>0</v>
      </c>
      <c r="C740" s="161">
        <v>50018540</v>
      </c>
      <c r="D740" s="163" t="s">
        <v>810</v>
      </c>
      <c r="E740" s="165">
        <f t="shared" si="48"/>
        <v>382</v>
      </c>
      <c r="F740" s="169">
        <v>100</v>
      </c>
      <c r="G740" s="105">
        <v>0</v>
      </c>
      <c r="H740" s="170">
        <v>100</v>
      </c>
      <c r="I740" s="127">
        <v>282</v>
      </c>
      <c r="J740" s="145">
        <v>282</v>
      </c>
      <c r="K740" s="174">
        <v>0</v>
      </c>
      <c r="L740" s="181">
        <v>0</v>
      </c>
      <c r="M740" s="146">
        <v>0</v>
      </c>
      <c r="N740" s="146">
        <v>0</v>
      </c>
      <c r="O740" s="182">
        <v>0</v>
      </c>
      <c r="P740" s="177">
        <f t="shared" si="45"/>
        <v>0</v>
      </c>
      <c r="Q740" s="105">
        <v>0</v>
      </c>
      <c r="R740" s="186">
        <v>0</v>
      </c>
      <c r="S740" s="181">
        <f t="shared" si="46"/>
        <v>0</v>
      </c>
      <c r="T740" s="146">
        <v>0</v>
      </c>
      <c r="U740" s="146">
        <v>0</v>
      </c>
      <c r="V740" s="146">
        <v>0</v>
      </c>
      <c r="W740" s="182">
        <v>0</v>
      </c>
      <c r="X740" s="177">
        <f t="shared" si="47"/>
        <v>0</v>
      </c>
      <c r="Y740" s="147">
        <v>0</v>
      </c>
      <c r="Z740" s="152">
        <v>0</v>
      </c>
    </row>
    <row r="741" spans="1:26" ht="15" customHeight="1" x14ac:dyDescent="0.2">
      <c r="A741" s="157" t="s">
        <v>75</v>
      </c>
      <c r="B741" s="159" t="s">
        <v>0</v>
      </c>
      <c r="C741" s="161">
        <v>50023578</v>
      </c>
      <c r="D741" s="163" t="s">
        <v>811</v>
      </c>
      <c r="E741" s="165">
        <f t="shared" si="48"/>
        <v>335</v>
      </c>
      <c r="F741" s="169">
        <v>24</v>
      </c>
      <c r="G741" s="105">
        <v>0</v>
      </c>
      <c r="H741" s="170">
        <v>24</v>
      </c>
      <c r="I741" s="127">
        <v>311</v>
      </c>
      <c r="J741" s="145">
        <v>311</v>
      </c>
      <c r="K741" s="174">
        <v>0</v>
      </c>
      <c r="L741" s="181">
        <v>0</v>
      </c>
      <c r="M741" s="146">
        <v>0</v>
      </c>
      <c r="N741" s="146">
        <v>0</v>
      </c>
      <c r="O741" s="182">
        <v>0</v>
      </c>
      <c r="P741" s="177">
        <f t="shared" si="45"/>
        <v>0</v>
      </c>
      <c r="Q741" s="105">
        <v>0</v>
      </c>
      <c r="R741" s="186">
        <v>0</v>
      </c>
      <c r="S741" s="181">
        <f t="shared" si="46"/>
        <v>0</v>
      </c>
      <c r="T741" s="146">
        <v>0</v>
      </c>
      <c r="U741" s="146">
        <v>0</v>
      </c>
      <c r="V741" s="146">
        <v>0</v>
      </c>
      <c r="W741" s="182">
        <v>0</v>
      </c>
      <c r="X741" s="177">
        <f t="shared" si="47"/>
        <v>0</v>
      </c>
      <c r="Y741" s="147">
        <v>0</v>
      </c>
      <c r="Z741" s="152">
        <v>0</v>
      </c>
    </row>
    <row r="742" spans="1:26" ht="15" customHeight="1" x14ac:dyDescent="0.2">
      <c r="A742" s="157" t="s">
        <v>75</v>
      </c>
      <c r="B742" s="159" t="s">
        <v>0</v>
      </c>
      <c r="C742" s="161">
        <v>50031473</v>
      </c>
      <c r="D742" s="163" t="s">
        <v>1045</v>
      </c>
      <c r="E742" s="165">
        <f t="shared" si="48"/>
        <v>391</v>
      </c>
      <c r="F742" s="169">
        <v>301</v>
      </c>
      <c r="G742" s="105">
        <v>79</v>
      </c>
      <c r="H742" s="170">
        <v>222</v>
      </c>
      <c r="I742" s="127">
        <v>90</v>
      </c>
      <c r="J742" s="145">
        <v>90</v>
      </c>
      <c r="K742" s="174">
        <v>0</v>
      </c>
      <c r="L742" s="181">
        <v>0</v>
      </c>
      <c r="M742" s="146">
        <v>0</v>
      </c>
      <c r="N742" s="146">
        <v>0</v>
      </c>
      <c r="O742" s="182">
        <v>0</v>
      </c>
      <c r="P742" s="177">
        <f t="shared" si="45"/>
        <v>0</v>
      </c>
      <c r="Q742" s="105">
        <v>0</v>
      </c>
      <c r="R742" s="186">
        <v>0</v>
      </c>
      <c r="S742" s="181">
        <f t="shared" si="46"/>
        <v>0</v>
      </c>
      <c r="T742" s="146">
        <v>0</v>
      </c>
      <c r="U742" s="146">
        <v>0</v>
      </c>
      <c r="V742" s="146">
        <v>0</v>
      </c>
      <c r="W742" s="182">
        <v>0</v>
      </c>
      <c r="X742" s="177">
        <f t="shared" si="47"/>
        <v>0</v>
      </c>
      <c r="Y742" s="147">
        <v>0</v>
      </c>
      <c r="Z742" s="152">
        <v>0</v>
      </c>
    </row>
    <row r="743" spans="1:26" ht="15" customHeight="1" x14ac:dyDescent="0.2">
      <c r="A743" s="157" t="s">
        <v>75</v>
      </c>
      <c r="B743" s="159" t="s">
        <v>0</v>
      </c>
      <c r="C743" s="161">
        <v>50018604</v>
      </c>
      <c r="D743" s="163" t="s">
        <v>812</v>
      </c>
      <c r="E743" s="165">
        <f t="shared" si="48"/>
        <v>475</v>
      </c>
      <c r="F743" s="169">
        <v>47</v>
      </c>
      <c r="G743" s="105">
        <v>0</v>
      </c>
      <c r="H743" s="170">
        <v>47</v>
      </c>
      <c r="I743" s="127">
        <v>428</v>
      </c>
      <c r="J743" s="145">
        <v>259</v>
      </c>
      <c r="K743" s="174">
        <v>169</v>
      </c>
      <c r="L743" s="181">
        <v>0</v>
      </c>
      <c r="M743" s="146">
        <v>0</v>
      </c>
      <c r="N743" s="146">
        <v>0</v>
      </c>
      <c r="O743" s="182">
        <v>0</v>
      </c>
      <c r="P743" s="177">
        <f t="shared" si="45"/>
        <v>0</v>
      </c>
      <c r="Q743" s="105">
        <v>0</v>
      </c>
      <c r="R743" s="186">
        <v>0</v>
      </c>
      <c r="S743" s="181">
        <f t="shared" si="46"/>
        <v>0</v>
      </c>
      <c r="T743" s="146">
        <v>0</v>
      </c>
      <c r="U743" s="146">
        <v>0</v>
      </c>
      <c r="V743" s="146">
        <v>0</v>
      </c>
      <c r="W743" s="182">
        <v>0</v>
      </c>
      <c r="X743" s="177">
        <f t="shared" si="47"/>
        <v>0</v>
      </c>
      <c r="Y743" s="147">
        <v>0</v>
      </c>
      <c r="Z743" s="152">
        <v>0</v>
      </c>
    </row>
    <row r="744" spans="1:26" ht="15" customHeight="1" x14ac:dyDescent="0.2">
      <c r="A744" s="157" t="s">
        <v>75</v>
      </c>
      <c r="B744" s="159" t="s">
        <v>0</v>
      </c>
      <c r="C744" s="161">
        <v>50018477</v>
      </c>
      <c r="D744" s="163" t="s">
        <v>813</v>
      </c>
      <c r="E744" s="165">
        <f t="shared" si="48"/>
        <v>706</v>
      </c>
      <c r="F744" s="169">
        <v>45</v>
      </c>
      <c r="G744" s="105">
        <v>0</v>
      </c>
      <c r="H744" s="170">
        <v>45</v>
      </c>
      <c r="I744" s="127">
        <v>573</v>
      </c>
      <c r="J744" s="145">
        <v>358</v>
      </c>
      <c r="K744" s="174">
        <v>215</v>
      </c>
      <c r="L744" s="181">
        <v>0</v>
      </c>
      <c r="M744" s="146">
        <v>0</v>
      </c>
      <c r="N744" s="146">
        <v>0</v>
      </c>
      <c r="O744" s="182">
        <v>0</v>
      </c>
      <c r="P744" s="177">
        <f t="shared" si="45"/>
        <v>0</v>
      </c>
      <c r="Q744" s="105">
        <v>0</v>
      </c>
      <c r="R744" s="186">
        <v>0</v>
      </c>
      <c r="S744" s="181">
        <f t="shared" si="46"/>
        <v>88</v>
      </c>
      <c r="T744" s="146">
        <v>88</v>
      </c>
      <c r="U744" s="146">
        <v>0</v>
      </c>
      <c r="V744" s="146">
        <v>0</v>
      </c>
      <c r="W744" s="182">
        <v>0</v>
      </c>
      <c r="X744" s="177">
        <f t="shared" si="47"/>
        <v>0</v>
      </c>
      <c r="Y744" s="147">
        <v>0</v>
      </c>
      <c r="Z744" s="152">
        <v>0</v>
      </c>
    </row>
    <row r="745" spans="1:26" ht="15" customHeight="1" x14ac:dyDescent="0.2">
      <c r="A745" s="157" t="s">
        <v>75</v>
      </c>
      <c r="B745" s="159" t="s">
        <v>0</v>
      </c>
      <c r="C745" s="161">
        <v>50018485</v>
      </c>
      <c r="D745" s="163" t="s">
        <v>814</v>
      </c>
      <c r="E745" s="165">
        <f t="shared" si="48"/>
        <v>579</v>
      </c>
      <c r="F745" s="169">
        <v>74</v>
      </c>
      <c r="G745" s="105">
        <v>0</v>
      </c>
      <c r="H745" s="170">
        <v>74</v>
      </c>
      <c r="I745" s="127">
        <v>432</v>
      </c>
      <c r="J745" s="145">
        <v>269</v>
      </c>
      <c r="K745" s="174">
        <v>163</v>
      </c>
      <c r="L745" s="181">
        <v>0</v>
      </c>
      <c r="M745" s="146">
        <v>0</v>
      </c>
      <c r="N745" s="146">
        <v>0</v>
      </c>
      <c r="O745" s="182">
        <v>0</v>
      </c>
      <c r="P745" s="177">
        <f t="shared" si="45"/>
        <v>0</v>
      </c>
      <c r="Q745" s="105">
        <v>0</v>
      </c>
      <c r="R745" s="186">
        <v>0</v>
      </c>
      <c r="S745" s="181">
        <f t="shared" si="46"/>
        <v>73</v>
      </c>
      <c r="T745" s="146">
        <v>73</v>
      </c>
      <c r="U745" s="146">
        <v>0</v>
      </c>
      <c r="V745" s="146">
        <v>0</v>
      </c>
      <c r="W745" s="182">
        <v>0</v>
      </c>
      <c r="X745" s="177">
        <f t="shared" si="47"/>
        <v>0</v>
      </c>
      <c r="Y745" s="147">
        <v>0</v>
      </c>
      <c r="Z745" s="152">
        <v>0</v>
      </c>
    </row>
    <row r="746" spans="1:26" ht="15" customHeight="1" x14ac:dyDescent="0.2">
      <c r="A746" s="157" t="s">
        <v>75</v>
      </c>
      <c r="B746" s="159" t="s">
        <v>0</v>
      </c>
      <c r="C746" s="161">
        <v>50018531</v>
      </c>
      <c r="D746" s="163" t="s">
        <v>815</v>
      </c>
      <c r="E746" s="165">
        <f t="shared" si="48"/>
        <v>603</v>
      </c>
      <c r="F746" s="169">
        <v>55</v>
      </c>
      <c r="G746" s="105">
        <v>0</v>
      </c>
      <c r="H746" s="170">
        <v>55</v>
      </c>
      <c r="I746" s="127">
        <v>496</v>
      </c>
      <c r="J746" s="145">
        <v>496</v>
      </c>
      <c r="K746" s="174">
        <v>0</v>
      </c>
      <c r="L746" s="181">
        <v>0</v>
      </c>
      <c r="M746" s="146">
        <v>0</v>
      </c>
      <c r="N746" s="146">
        <v>0</v>
      </c>
      <c r="O746" s="182">
        <v>0</v>
      </c>
      <c r="P746" s="177">
        <f t="shared" si="45"/>
        <v>0</v>
      </c>
      <c r="Q746" s="105">
        <v>0</v>
      </c>
      <c r="R746" s="186">
        <v>0</v>
      </c>
      <c r="S746" s="181">
        <f t="shared" si="46"/>
        <v>52</v>
      </c>
      <c r="T746" s="146">
        <v>52</v>
      </c>
      <c r="U746" s="146">
        <v>0</v>
      </c>
      <c r="V746" s="146">
        <v>0</v>
      </c>
      <c r="W746" s="182">
        <v>0</v>
      </c>
      <c r="X746" s="177">
        <f t="shared" si="47"/>
        <v>0</v>
      </c>
      <c r="Y746" s="147">
        <v>0</v>
      </c>
      <c r="Z746" s="152">
        <v>0</v>
      </c>
    </row>
    <row r="747" spans="1:26" ht="15" customHeight="1" x14ac:dyDescent="0.2">
      <c r="A747" s="157" t="s">
        <v>75</v>
      </c>
      <c r="B747" s="159" t="s">
        <v>0</v>
      </c>
      <c r="C747" s="161">
        <v>50018566</v>
      </c>
      <c r="D747" s="163" t="s">
        <v>816</v>
      </c>
      <c r="E747" s="165">
        <f t="shared" si="48"/>
        <v>778</v>
      </c>
      <c r="F747" s="169">
        <v>50</v>
      </c>
      <c r="G747" s="105">
        <v>0</v>
      </c>
      <c r="H747" s="170">
        <v>50</v>
      </c>
      <c r="I747" s="127">
        <v>728</v>
      </c>
      <c r="J747" s="145">
        <v>728</v>
      </c>
      <c r="K747" s="174">
        <v>0</v>
      </c>
      <c r="L747" s="181">
        <v>0</v>
      </c>
      <c r="M747" s="146">
        <v>0</v>
      </c>
      <c r="N747" s="146">
        <v>0</v>
      </c>
      <c r="O747" s="182">
        <v>0</v>
      </c>
      <c r="P747" s="177">
        <f t="shared" si="45"/>
        <v>0</v>
      </c>
      <c r="Q747" s="105">
        <v>0</v>
      </c>
      <c r="R747" s="186">
        <v>0</v>
      </c>
      <c r="S747" s="181">
        <f t="shared" si="46"/>
        <v>0</v>
      </c>
      <c r="T747" s="146">
        <v>0</v>
      </c>
      <c r="U747" s="146">
        <v>0</v>
      </c>
      <c r="V747" s="146">
        <v>0</v>
      </c>
      <c r="W747" s="182">
        <v>0</v>
      </c>
      <c r="X747" s="177">
        <f t="shared" si="47"/>
        <v>0</v>
      </c>
      <c r="Y747" s="147">
        <v>0</v>
      </c>
      <c r="Z747" s="152">
        <v>0</v>
      </c>
    </row>
    <row r="748" spans="1:26" ht="15" customHeight="1" x14ac:dyDescent="0.2">
      <c r="A748" s="157" t="s">
        <v>75</v>
      </c>
      <c r="B748" s="159" t="s">
        <v>0</v>
      </c>
      <c r="C748" s="161">
        <v>50030922</v>
      </c>
      <c r="D748" s="163" t="s">
        <v>817</v>
      </c>
      <c r="E748" s="165">
        <f t="shared" si="48"/>
        <v>599</v>
      </c>
      <c r="F748" s="169">
        <v>126</v>
      </c>
      <c r="G748" s="105">
        <v>0</v>
      </c>
      <c r="H748" s="170">
        <v>126</v>
      </c>
      <c r="I748" s="127">
        <v>473</v>
      </c>
      <c r="J748" s="145">
        <v>473</v>
      </c>
      <c r="K748" s="174">
        <v>0</v>
      </c>
      <c r="L748" s="181">
        <v>0</v>
      </c>
      <c r="M748" s="146">
        <v>0</v>
      </c>
      <c r="N748" s="146">
        <v>0</v>
      </c>
      <c r="O748" s="182">
        <v>0</v>
      </c>
      <c r="P748" s="177">
        <f t="shared" si="45"/>
        <v>0</v>
      </c>
      <c r="Q748" s="105">
        <v>0</v>
      </c>
      <c r="R748" s="186">
        <v>0</v>
      </c>
      <c r="S748" s="181">
        <f t="shared" si="46"/>
        <v>0</v>
      </c>
      <c r="T748" s="146">
        <v>0</v>
      </c>
      <c r="U748" s="146">
        <v>0</v>
      </c>
      <c r="V748" s="146">
        <v>0</v>
      </c>
      <c r="W748" s="182">
        <v>0</v>
      </c>
      <c r="X748" s="177">
        <f t="shared" si="47"/>
        <v>0</v>
      </c>
      <c r="Y748" s="147">
        <v>0</v>
      </c>
      <c r="Z748" s="152">
        <v>0</v>
      </c>
    </row>
    <row r="749" spans="1:26" ht="15" customHeight="1" x14ac:dyDescent="0.2">
      <c r="A749" s="157" t="s">
        <v>75</v>
      </c>
      <c r="B749" s="159" t="s">
        <v>0</v>
      </c>
      <c r="C749" s="161">
        <v>50018574</v>
      </c>
      <c r="D749" s="163" t="s">
        <v>818</v>
      </c>
      <c r="E749" s="165">
        <f t="shared" si="48"/>
        <v>274</v>
      </c>
      <c r="F749" s="169">
        <v>0</v>
      </c>
      <c r="G749" s="105">
        <v>0</v>
      </c>
      <c r="H749" s="170">
        <v>0</v>
      </c>
      <c r="I749" s="127">
        <v>274</v>
      </c>
      <c r="J749" s="145">
        <v>274</v>
      </c>
      <c r="K749" s="174">
        <v>0</v>
      </c>
      <c r="L749" s="181">
        <v>0</v>
      </c>
      <c r="M749" s="146">
        <v>0</v>
      </c>
      <c r="N749" s="146">
        <v>0</v>
      </c>
      <c r="O749" s="182">
        <v>0</v>
      </c>
      <c r="P749" s="177">
        <f t="shared" si="45"/>
        <v>0</v>
      </c>
      <c r="Q749" s="105">
        <v>0</v>
      </c>
      <c r="R749" s="186">
        <v>0</v>
      </c>
      <c r="S749" s="181">
        <f t="shared" si="46"/>
        <v>0</v>
      </c>
      <c r="T749" s="146">
        <v>0</v>
      </c>
      <c r="U749" s="146">
        <v>0</v>
      </c>
      <c r="V749" s="146">
        <v>0</v>
      </c>
      <c r="W749" s="182">
        <v>0</v>
      </c>
      <c r="X749" s="177">
        <f t="shared" si="47"/>
        <v>0</v>
      </c>
      <c r="Y749" s="147">
        <v>0</v>
      </c>
      <c r="Z749" s="152">
        <v>0</v>
      </c>
    </row>
    <row r="750" spans="1:26" ht="15" customHeight="1" x14ac:dyDescent="0.2">
      <c r="A750" s="157" t="s">
        <v>75</v>
      </c>
      <c r="B750" s="159" t="s">
        <v>0</v>
      </c>
      <c r="C750" s="161">
        <v>50018469</v>
      </c>
      <c r="D750" s="163" t="s">
        <v>819</v>
      </c>
      <c r="E750" s="165">
        <f t="shared" si="48"/>
        <v>1039</v>
      </c>
      <c r="F750" s="169">
        <v>50</v>
      </c>
      <c r="G750" s="105">
        <v>0</v>
      </c>
      <c r="H750" s="170">
        <v>50</v>
      </c>
      <c r="I750" s="127">
        <v>850</v>
      </c>
      <c r="J750" s="145">
        <v>559</v>
      </c>
      <c r="K750" s="174">
        <v>291</v>
      </c>
      <c r="L750" s="181">
        <v>0</v>
      </c>
      <c r="M750" s="146">
        <v>0</v>
      </c>
      <c r="N750" s="146">
        <v>0</v>
      </c>
      <c r="O750" s="182">
        <v>0</v>
      </c>
      <c r="P750" s="177">
        <f t="shared" si="45"/>
        <v>0</v>
      </c>
      <c r="Q750" s="105">
        <v>0</v>
      </c>
      <c r="R750" s="186">
        <v>0</v>
      </c>
      <c r="S750" s="181">
        <f t="shared" si="46"/>
        <v>139</v>
      </c>
      <c r="T750" s="146">
        <v>139</v>
      </c>
      <c r="U750" s="146">
        <v>0</v>
      </c>
      <c r="V750" s="146">
        <v>0</v>
      </c>
      <c r="W750" s="182">
        <v>0</v>
      </c>
      <c r="X750" s="177">
        <f t="shared" si="47"/>
        <v>0</v>
      </c>
      <c r="Y750" s="147">
        <v>0</v>
      </c>
      <c r="Z750" s="152">
        <v>0</v>
      </c>
    </row>
    <row r="751" spans="1:26" ht="15" customHeight="1" x14ac:dyDescent="0.2">
      <c r="A751" s="157" t="s">
        <v>75</v>
      </c>
      <c r="B751" s="159" t="s">
        <v>2</v>
      </c>
      <c r="C751" s="161">
        <v>50019058</v>
      </c>
      <c r="D751" s="163" t="s">
        <v>820</v>
      </c>
      <c r="E751" s="165">
        <f t="shared" si="48"/>
        <v>38</v>
      </c>
      <c r="F751" s="169">
        <v>0</v>
      </c>
      <c r="G751" s="105">
        <v>0</v>
      </c>
      <c r="H751" s="170">
        <v>0</v>
      </c>
      <c r="I751" s="127">
        <v>38</v>
      </c>
      <c r="J751" s="145">
        <v>38</v>
      </c>
      <c r="K751" s="174">
        <v>0</v>
      </c>
      <c r="L751" s="181">
        <v>0</v>
      </c>
      <c r="M751" s="146">
        <v>0</v>
      </c>
      <c r="N751" s="146">
        <v>0</v>
      </c>
      <c r="O751" s="182">
        <v>0</v>
      </c>
      <c r="P751" s="177">
        <f t="shared" si="45"/>
        <v>0</v>
      </c>
      <c r="Q751" s="105">
        <v>0</v>
      </c>
      <c r="R751" s="186">
        <v>0</v>
      </c>
      <c r="S751" s="181">
        <f t="shared" si="46"/>
        <v>0</v>
      </c>
      <c r="T751" s="146">
        <v>0</v>
      </c>
      <c r="U751" s="146">
        <v>0</v>
      </c>
      <c r="V751" s="146">
        <v>0</v>
      </c>
      <c r="W751" s="182">
        <v>0</v>
      </c>
      <c r="X751" s="177">
        <f t="shared" si="47"/>
        <v>0</v>
      </c>
      <c r="Y751" s="147">
        <v>0</v>
      </c>
      <c r="Z751" s="152">
        <v>0</v>
      </c>
    </row>
    <row r="752" spans="1:26" ht="15" customHeight="1" x14ac:dyDescent="0.2">
      <c r="A752" s="157" t="s">
        <v>75</v>
      </c>
      <c r="B752" s="159" t="s">
        <v>2</v>
      </c>
      <c r="C752" s="161">
        <v>50018442</v>
      </c>
      <c r="D752" s="163" t="s">
        <v>822</v>
      </c>
      <c r="E752" s="165">
        <f t="shared" si="48"/>
        <v>17</v>
      </c>
      <c r="F752" s="169">
        <v>0</v>
      </c>
      <c r="G752" s="105">
        <v>0</v>
      </c>
      <c r="H752" s="170">
        <v>0</v>
      </c>
      <c r="I752" s="127">
        <v>17</v>
      </c>
      <c r="J752" s="145">
        <v>17</v>
      </c>
      <c r="K752" s="174">
        <v>0</v>
      </c>
      <c r="L752" s="181">
        <v>0</v>
      </c>
      <c r="M752" s="146">
        <v>0</v>
      </c>
      <c r="N752" s="146">
        <v>0</v>
      </c>
      <c r="O752" s="182">
        <v>0</v>
      </c>
      <c r="P752" s="177">
        <f t="shared" si="45"/>
        <v>0</v>
      </c>
      <c r="Q752" s="105">
        <v>0</v>
      </c>
      <c r="R752" s="186">
        <v>0</v>
      </c>
      <c r="S752" s="181">
        <f t="shared" si="46"/>
        <v>0</v>
      </c>
      <c r="T752" s="146">
        <v>0</v>
      </c>
      <c r="U752" s="146">
        <v>0</v>
      </c>
      <c r="V752" s="146">
        <v>0</v>
      </c>
      <c r="W752" s="182">
        <v>0</v>
      </c>
      <c r="X752" s="177">
        <f t="shared" si="47"/>
        <v>0</v>
      </c>
      <c r="Y752" s="147">
        <v>0</v>
      </c>
      <c r="Z752" s="152">
        <v>0</v>
      </c>
    </row>
    <row r="753" spans="1:26" ht="15" customHeight="1" x14ac:dyDescent="0.2">
      <c r="A753" s="157" t="s">
        <v>75</v>
      </c>
      <c r="B753" s="159" t="s">
        <v>2</v>
      </c>
      <c r="C753" s="161">
        <v>50030647</v>
      </c>
      <c r="D753" s="163" t="s">
        <v>824</v>
      </c>
      <c r="E753" s="165">
        <f t="shared" si="48"/>
        <v>314</v>
      </c>
      <c r="F753" s="169">
        <v>17</v>
      </c>
      <c r="G753" s="105">
        <v>0</v>
      </c>
      <c r="H753" s="170">
        <v>17</v>
      </c>
      <c r="I753" s="127">
        <v>255</v>
      </c>
      <c r="J753" s="145">
        <v>133</v>
      </c>
      <c r="K753" s="174">
        <v>122</v>
      </c>
      <c r="L753" s="181">
        <v>0</v>
      </c>
      <c r="M753" s="146">
        <v>0</v>
      </c>
      <c r="N753" s="146">
        <v>0</v>
      </c>
      <c r="O753" s="182">
        <v>0</v>
      </c>
      <c r="P753" s="177">
        <f t="shared" si="45"/>
        <v>0</v>
      </c>
      <c r="Q753" s="105">
        <v>0</v>
      </c>
      <c r="R753" s="186">
        <v>0</v>
      </c>
      <c r="S753" s="181">
        <f t="shared" si="46"/>
        <v>42</v>
      </c>
      <c r="T753" s="146">
        <v>42</v>
      </c>
      <c r="U753" s="146">
        <v>0</v>
      </c>
      <c r="V753" s="146">
        <v>0</v>
      </c>
      <c r="W753" s="182">
        <v>0</v>
      </c>
      <c r="X753" s="177">
        <f t="shared" si="47"/>
        <v>0</v>
      </c>
      <c r="Y753" s="147">
        <v>0</v>
      </c>
      <c r="Z753" s="152">
        <v>0</v>
      </c>
    </row>
    <row r="754" spans="1:26" ht="15" customHeight="1" x14ac:dyDescent="0.2">
      <c r="A754" s="157" t="s">
        <v>75</v>
      </c>
      <c r="B754" s="159" t="s">
        <v>2</v>
      </c>
      <c r="C754" s="161">
        <v>50029860</v>
      </c>
      <c r="D754" s="163" t="s">
        <v>825</v>
      </c>
      <c r="E754" s="165">
        <f t="shared" si="48"/>
        <v>117</v>
      </c>
      <c r="F754" s="169">
        <v>0</v>
      </c>
      <c r="G754" s="105">
        <v>0</v>
      </c>
      <c r="H754" s="170">
        <v>0</v>
      </c>
      <c r="I754" s="127">
        <v>106</v>
      </c>
      <c r="J754" s="145">
        <v>106</v>
      </c>
      <c r="K754" s="174">
        <v>0</v>
      </c>
      <c r="L754" s="181">
        <v>0</v>
      </c>
      <c r="M754" s="146">
        <v>0</v>
      </c>
      <c r="N754" s="146">
        <v>0</v>
      </c>
      <c r="O754" s="182">
        <v>0</v>
      </c>
      <c r="P754" s="177">
        <f t="shared" si="45"/>
        <v>0</v>
      </c>
      <c r="Q754" s="105">
        <v>0</v>
      </c>
      <c r="R754" s="186">
        <v>0</v>
      </c>
      <c r="S754" s="181">
        <f t="shared" si="46"/>
        <v>11</v>
      </c>
      <c r="T754" s="146">
        <v>11</v>
      </c>
      <c r="U754" s="146">
        <v>0</v>
      </c>
      <c r="V754" s="146">
        <v>0</v>
      </c>
      <c r="W754" s="182">
        <v>0</v>
      </c>
      <c r="X754" s="177">
        <f t="shared" si="47"/>
        <v>0</v>
      </c>
      <c r="Y754" s="147">
        <v>0</v>
      </c>
      <c r="Z754" s="152">
        <v>0</v>
      </c>
    </row>
    <row r="755" spans="1:26" ht="15" customHeight="1" x14ac:dyDescent="0.2">
      <c r="A755" s="157" t="s">
        <v>75</v>
      </c>
      <c r="B755" s="159" t="s">
        <v>2</v>
      </c>
      <c r="C755" s="161">
        <v>50019040</v>
      </c>
      <c r="D755" s="163" t="s">
        <v>1003</v>
      </c>
      <c r="E755" s="165">
        <f t="shared" si="48"/>
        <v>343</v>
      </c>
      <c r="F755" s="169">
        <v>154</v>
      </c>
      <c r="G755" s="105">
        <v>0</v>
      </c>
      <c r="H755" s="170">
        <v>154</v>
      </c>
      <c r="I755" s="127">
        <v>189</v>
      </c>
      <c r="J755" s="145">
        <v>97</v>
      </c>
      <c r="K755" s="174">
        <v>92</v>
      </c>
      <c r="L755" s="181">
        <v>0</v>
      </c>
      <c r="M755" s="146">
        <v>0</v>
      </c>
      <c r="N755" s="146">
        <v>0</v>
      </c>
      <c r="O755" s="182">
        <v>0</v>
      </c>
      <c r="P755" s="177">
        <f t="shared" si="45"/>
        <v>0</v>
      </c>
      <c r="Q755" s="105">
        <v>0</v>
      </c>
      <c r="R755" s="186">
        <v>0</v>
      </c>
      <c r="S755" s="181">
        <f t="shared" si="46"/>
        <v>0</v>
      </c>
      <c r="T755" s="146">
        <v>0</v>
      </c>
      <c r="U755" s="146">
        <v>0</v>
      </c>
      <c r="V755" s="146">
        <v>0</v>
      </c>
      <c r="W755" s="182">
        <v>0</v>
      </c>
      <c r="X755" s="177">
        <f t="shared" si="47"/>
        <v>0</v>
      </c>
      <c r="Y755" s="147">
        <v>0</v>
      </c>
      <c r="Z755" s="152">
        <v>0</v>
      </c>
    </row>
    <row r="756" spans="1:26" ht="15" customHeight="1" x14ac:dyDescent="0.2">
      <c r="A756" s="157" t="s">
        <v>75</v>
      </c>
      <c r="B756" s="159" t="s">
        <v>2</v>
      </c>
      <c r="C756" s="161">
        <v>50018620</v>
      </c>
      <c r="D756" s="163" t="s">
        <v>826</v>
      </c>
      <c r="E756" s="165">
        <f t="shared" si="48"/>
        <v>43</v>
      </c>
      <c r="F756" s="169">
        <v>25</v>
      </c>
      <c r="G756" s="105">
        <v>0</v>
      </c>
      <c r="H756" s="170">
        <v>25</v>
      </c>
      <c r="I756" s="127">
        <v>18</v>
      </c>
      <c r="J756" s="145">
        <v>18</v>
      </c>
      <c r="K756" s="174">
        <v>0</v>
      </c>
      <c r="L756" s="181">
        <v>0</v>
      </c>
      <c r="M756" s="146">
        <v>0</v>
      </c>
      <c r="N756" s="146">
        <v>0</v>
      </c>
      <c r="O756" s="182">
        <v>0</v>
      </c>
      <c r="P756" s="177">
        <f t="shared" si="45"/>
        <v>0</v>
      </c>
      <c r="Q756" s="105">
        <v>0</v>
      </c>
      <c r="R756" s="186">
        <v>0</v>
      </c>
      <c r="S756" s="181">
        <f t="shared" si="46"/>
        <v>0</v>
      </c>
      <c r="T756" s="146">
        <v>0</v>
      </c>
      <c r="U756" s="146">
        <v>0</v>
      </c>
      <c r="V756" s="146">
        <v>0</v>
      </c>
      <c r="W756" s="182">
        <v>0</v>
      </c>
      <c r="X756" s="177">
        <f t="shared" si="47"/>
        <v>0</v>
      </c>
      <c r="Y756" s="147">
        <v>0</v>
      </c>
      <c r="Z756" s="152">
        <v>0</v>
      </c>
    </row>
    <row r="757" spans="1:26" ht="15" customHeight="1" x14ac:dyDescent="0.2">
      <c r="A757" s="157" t="s">
        <v>75</v>
      </c>
      <c r="B757" s="159" t="s">
        <v>2</v>
      </c>
      <c r="C757" s="161">
        <v>50018949</v>
      </c>
      <c r="D757" s="163" t="s">
        <v>827</v>
      </c>
      <c r="E757" s="165">
        <f t="shared" si="48"/>
        <v>296</v>
      </c>
      <c r="F757" s="169">
        <v>0</v>
      </c>
      <c r="G757" s="105">
        <v>0</v>
      </c>
      <c r="H757" s="170">
        <v>0</v>
      </c>
      <c r="I757" s="127">
        <v>259</v>
      </c>
      <c r="J757" s="145">
        <v>167</v>
      </c>
      <c r="K757" s="174">
        <v>92</v>
      </c>
      <c r="L757" s="181">
        <v>0</v>
      </c>
      <c r="M757" s="146">
        <v>0</v>
      </c>
      <c r="N757" s="146">
        <v>0</v>
      </c>
      <c r="O757" s="182">
        <v>0</v>
      </c>
      <c r="P757" s="177">
        <f t="shared" si="45"/>
        <v>0</v>
      </c>
      <c r="Q757" s="105">
        <v>0</v>
      </c>
      <c r="R757" s="186">
        <v>0</v>
      </c>
      <c r="S757" s="181">
        <f t="shared" si="46"/>
        <v>37</v>
      </c>
      <c r="T757" s="146">
        <v>37</v>
      </c>
      <c r="U757" s="146">
        <v>0</v>
      </c>
      <c r="V757" s="146">
        <v>0</v>
      </c>
      <c r="W757" s="182">
        <v>0</v>
      </c>
      <c r="X757" s="177">
        <f t="shared" si="47"/>
        <v>0</v>
      </c>
      <c r="Y757" s="147">
        <v>0</v>
      </c>
      <c r="Z757" s="152">
        <v>0</v>
      </c>
    </row>
    <row r="758" spans="1:26" ht="15" customHeight="1" x14ac:dyDescent="0.2">
      <c r="A758" s="157" t="s">
        <v>35</v>
      </c>
      <c r="B758" s="159" t="s">
        <v>0</v>
      </c>
      <c r="C758" s="161">
        <v>50023691</v>
      </c>
      <c r="D758" s="163" t="s">
        <v>828</v>
      </c>
      <c r="E758" s="165">
        <f t="shared" si="48"/>
        <v>136</v>
      </c>
      <c r="F758" s="169">
        <v>136</v>
      </c>
      <c r="G758" s="105">
        <v>136</v>
      </c>
      <c r="H758" s="170">
        <v>0</v>
      </c>
      <c r="I758" s="127">
        <v>0</v>
      </c>
      <c r="J758" s="145">
        <v>0</v>
      </c>
      <c r="K758" s="174">
        <v>0</v>
      </c>
      <c r="L758" s="181">
        <v>0</v>
      </c>
      <c r="M758" s="146">
        <v>0</v>
      </c>
      <c r="N758" s="146">
        <v>0</v>
      </c>
      <c r="O758" s="182">
        <v>0</v>
      </c>
      <c r="P758" s="177">
        <f t="shared" si="45"/>
        <v>0</v>
      </c>
      <c r="Q758" s="105">
        <v>0</v>
      </c>
      <c r="R758" s="186">
        <v>0</v>
      </c>
      <c r="S758" s="181">
        <f t="shared" si="46"/>
        <v>0</v>
      </c>
      <c r="T758" s="146">
        <v>0</v>
      </c>
      <c r="U758" s="146">
        <v>0</v>
      </c>
      <c r="V758" s="146">
        <v>0</v>
      </c>
      <c r="W758" s="182">
        <v>0</v>
      </c>
      <c r="X758" s="177">
        <f t="shared" si="47"/>
        <v>0</v>
      </c>
      <c r="Y758" s="147">
        <v>0</v>
      </c>
      <c r="Z758" s="152">
        <v>0</v>
      </c>
    </row>
    <row r="759" spans="1:26" ht="15" customHeight="1" x14ac:dyDescent="0.2">
      <c r="A759" s="157" t="s">
        <v>35</v>
      </c>
      <c r="B759" s="159" t="s">
        <v>0</v>
      </c>
      <c r="C759" s="161">
        <v>50031805</v>
      </c>
      <c r="D759" s="163" t="s">
        <v>1046</v>
      </c>
      <c r="E759" s="165">
        <f t="shared" si="48"/>
        <v>96</v>
      </c>
      <c r="F759" s="169">
        <v>96</v>
      </c>
      <c r="G759" s="105">
        <v>96</v>
      </c>
      <c r="H759" s="170">
        <v>0</v>
      </c>
      <c r="I759" s="127">
        <v>0</v>
      </c>
      <c r="J759" s="145">
        <v>0</v>
      </c>
      <c r="K759" s="174">
        <v>0</v>
      </c>
      <c r="L759" s="181">
        <v>0</v>
      </c>
      <c r="M759" s="146">
        <v>0</v>
      </c>
      <c r="N759" s="146">
        <v>0</v>
      </c>
      <c r="O759" s="182">
        <v>0</v>
      </c>
      <c r="P759" s="177">
        <f t="shared" si="45"/>
        <v>0</v>
      </c>
      <c r="Q759" s="105">
        <v>0</v>
      </c>
      <c r="R759" s="186">
        <v>0</v>
      </c>
      <c r="S759" s="181">
        <f t="shared" si="46"/>
        <v>0</v>
      </c>
      <c r="T759" s="146">
        <v>0</v>
      </c>
      <c r="U759" s="146">
        <v>0</v>
      </c>
      <c r="V759" s="146">
        <v>0</v>
      </c>
      <c r="W759" s="182">
        <v>0</v>
      </c>
      <c r="X759" s="177">
        <f t="shared" si="47"/>
        <v>0</v>
      </c>
      <c r="Y759" s="147">
        <v>0</v>
      </c>
      <c r="Z759" s="152">
        <v>0</v>
      </c>
    </row>
    <row r="760" spans="1:26" ht="15" customHeight="1" x14ac:dyDescent="0.2">
      <c r="A760" s="157" t="s">
        <v>35</v>
      </c>
      <c r="B760" s="159" t="s">
        <v>0</v>
      </c>
      <c r="C760" s="161">
        <v>50000802</v>
      </c>
      <c r="D760" s="163" t="s">
        <v>829</v>
      </c>
      <c r="E760" s="165">
        <f t="shared" si="48"/>
        <v>519</v>
      </c>
      <c r="F760" s="169">
        <v>0</v>
      </c>
      <c r="G760" s="105">
        <v>0</v>
      </c>
      <c r="H760" s="170">
        <v>0</v>
      </c>
      <c r="I760" s="127">
        <v>519</v>
      </c>
      <c r="J760" s="145">
        <v>296</v>
      </c>
      <c r="K760" s="174">
        <v>223</v>
      </c>
      <c r="L760" s="181">
        <v>0</v>
      </c>
      <c r="M760" s="146">
        <v>0</v>
      </c>
      <c r="N760" s="146">
        <v>0</v>
      </c>
      <c r="O760" s="182">
        <v>0</v>
      </c>
      <c r="P760" s="177">
        <f t="shared" si="45"/>
        <v>0</v>
      </c>
      <c r="Q760" s="105">
        <v>0</v>
      </c>
      <c r="R760" s="186">
        <v>0</v>
      </c>
      <c r="S760" s="181">
        <f t="shared" si="46"/>
        <v>0</v>
      </c>
      <c r="T760" s="146">
        <v>0</v>
      </c>
      <c r="U760" s="146">
        <v>0</v>
      </c>
      <c r="V760" s="146">
        <v>0</v>
      </c>
      <c r="W760" s="182">
        <v>0</v>
      </c>
      <c r="X760" s="177">
        <f t="shared" si="47"/>
        <v>0</v>
      </c>
      <c r="Y760" s="147">
        <v>0</v>
      </c>
      <c r="Z760" s="152">
        <v>0</v>
      </c>
    </row>
    <row r="761" spans="1:26" ht="15" customHeight="1" x14ac:dyDescent="0.2">
      <c r="A761" s="157" t="s">
        <v>35</v>
      </c>
      <c r="B761" s="159" t="s">
        <v>0</v>
      </c>
      <c r="C761" s="161">
        <v>50023705</v>
      </c>
      <c r="D761" s="163" t="s">
        <v>830</v>
      </c>
      <c r="E761" s="165">
        <f t="shared" si="48"/>
        <v>278</v>
      </c>
      <c r="F761" s="169">
        <v>31</v>
      </c>
      <c r="G761" s="105">
        <v>0</v>
      </c>
      <c r="H761" s="170">
        <v>31</v>
      </c>
      <c r="I761" s="127">
        <v>183</v>
      </c>
      <c r="J761" s="145">
        <v>152</v>
      </c>
      <c r="K761" s="174">
        <v>31</v>
      </c>
      <c r="L761" s="181">
        <v>0</v>
      </c>
      <c r="M761" s="146">
        <v>0</v>
      </c>
      <c r="N761" s="146">
        <v>0</v>
      </c>
      <c r="O761" s="182">
        <v>0</v>
      </c>
      <c r="P761" s="177">
        <f t="shared" si="45"/>
        <v>0</v>
      </c>
      <c r="Q761" s="105">
        <v>0</v>
      </c>
      <c r="R761" s="186">
        <v>0</v>
      </c>
      <c r="S761" s="181">
        <f t="shared" si="46"/>
        <v>64</v>
      </c>
      <c r="T761" s="146">
        <v>64</v>
      </c>
      <c r="U761" s="146">
        <v>0</v>
      </c>
      <c r="V761" s="146">
        <v>0</v>
      </c>
      <c r="W761" s="182">
        <v>0</v>
      </c>
      <c r="X761" s="177">
        <f t="shared" si="47"/>
        <v>0</v>
      </c>
      <c r="Y761" s="147">
        <v>0</v>
      </c>
      <c r="Z761" s="152">
        <v>0</v>
      </c>
    </row>
    <row r="762" spans="1:26" ht="15" customHeight="1" x14ac:dyDescent="0.2">
      <c r="A762" s="157" t="s">
        <v>35</v>
      </c>
      <c r="B762" s="159" t="s">
        <v>0</v>
      </c>
      <c r="C762" s="161">
        <v>50039202</v>
      </c>
      <c r="D762" s="163" t="s">
        <v>831</v>
      </c>
      <c r="E762" s="165">
        <f t="shared" si="48"/>
        <v>343</v>
      </c>
      <c r="F762" s="169">
        <v>0</v>
      </c>
      <c r="G762" s="105">
        <v>0</v>
      </c>
      <c r="H762" s="170">
        <v>0</v>
      </c>
      <c r="I762" s="127">
        <v>218</v>
      </c>
      <c r="J762" s="145">
        <v>218</v>
      </c>
      <c r="K762" s="174">
        <v>0</v>
      </c>
      <c r="L762" s="181">
        <v>0</v>
      </c>
      <c r="M762" s="146">
        <v>0</v>
      </c>
      <c r="N762" s="146">
        <v>0</v>
      </c>
      <c r="O762" s="182">
        <v>0</v>
      </c>
      <c r="P762" s="177">
        <f t="shared" si="45"/>
        <v>0</v>
      </c>
      <c r="Q762" s="105">
        <v>0</v>
      </c>
      <c r="R762" s="186">
        <v>0</v>
      </c>
      <c r="S762" s="181">
        <f t="shared" si="46"/>
        <v>125</v>
      </c>
      <c r="T762" s="146">
        <v>125</v>
      </c>
      <c r="U762" s="146">
        <v>0</v>
      </c>
      <c r="V762" s="146">
        <v>0</v>
      </c>
      <c r="W762" s="182">
        <v>0</v>
      </c>
      <c r="X762" s="177">
        <f t="shared" si="47"/>
        <v>0</v>
      </c>
      <c r="Y762" s="147">
        <v>0</v>
      </c>
      <c r="Z762" s="152">
        <v>0</v>
      </c>
    </row>
    <row r="763" spans="1:26" ht="15" customHeight="1" x14ac:dyDescent="0.2">
      <c r="A763" s="157" t="s">
        <v>35</v>
      </c>
      <c r="B763" s="159" t="s">
        <v>0</v>
      </c>
      <c r="C763" s="161">
        <v>50000810</v>
      </c>
      <c r="D763" s="163" t="s">
        <v>832</v>
      </c>
      <c r="E763" s="165">
        <f t="shared" si="48"/>
        <v>683</v>
      </c>
      <c r="F763" s="169">
        <v>0</v>
      </c>
      <c r="G763" s="105">
        <v>0</v>
      </c>
      <c r="H763" s="170">
        <v>0</v>
      </c>
      <c r="I763" s="127">
        <v>683</v>
      </c>
      <c r="J763" s="145">
        <v>328</v>
      </c>
      <c r="K763" s="174">
        <v>355</v>
      </c>
      <c r="L763" s="181">
        <v>0</v>
      </c>
      <c r="M763" s="146">
        <v>0</v>
      </c>
      <c r="N763" s="146">
        <v>0</v>
      </c>
      <c r="O763" s="182">
        <v>0</v>
      </c>
      <c r="P763" s="177">
        <f t="shared" si="45"/>
        <v>0</v>
      </c>
      <c r="Q763" s="105">
        <v>0</v>
      </c>
      <c r="R763" s="186">
        <v>0</v>
      </c>
      <c r="S763" s="181">
        <f t="shared" si="46"/>
        <v>0</v>
      </c>
      <c r="T763" s="146">
        <v>0</v>
      </c>
      <c r="U763" s="146">
        <v>0</v>
      </c>
      <c r="V763" s="146">
        <v>0</v>
      </c>
      <c r="W763" s="182">
        <v>0</v>
      </c>
      <c r="X763" s="177">
        <f t="shared" si="47"/>
        <v>0</v>
      </c>
      <c r="Y763" s="147">
        <v>0</v>
      </c>
      <c r="Z763" s="152">
        <v>0</v>
      </c>
    </row>
    <row r="764" spans="1:26" ht="15" customHeight="1" x14ac:dyDescent="0.2">
      <c r="A764" s="157" t="s">
        <v>35</v>
      </c>
      <c r="B764" s="159" t="s">
        <v>0</v>
      </c>
      <c r="C764" s="161">
        <v>50028944</v>
      </c>
      <c r="D764" s="163" t="s">
        <v>833</v>
      </c>
      <c r="E764" s="165">
        <f t="shared" si="48"/>
        <v>217</v>
      </c>
      <c r="F764" s="169">
        <v>217</v>
      </c>
      <c r="G764" s="105">
        <v>0</v>
      </c>
      <c r="H764" s="170">
        <v>217</v>
      </c>
      <c r="I764" s="127">
        <v>0</v>
      </c>
      <c r="J764" s="145">
        <v>0</v>
      </c>
      <c r="K764" s="174">
        <v>0</v>
      </c>
      <c r="L764" s="181">
        <v>0</v>
      </c>
      <c r="M764" s="146">
        <v>0</v>
      </c>
      <c r="N764" s="146">
        <v>0</v>
      </c>
      <c r="O764" s="182">
        <v>0</v>
      </c>
      <c r="P764" s="177">
        <f t="shared" si="45"/>
        <v>0</v>
      </c>
      <c r="Q764" s="105">
        <v>0</v>
      </c>
      <c r="R764" s="186">
        <v>0</v>
      </c>
      <c r="S764" s="181">
        <f t="shared" si="46"/>
        <v>0</v>
      </c>
      <c r="T764" s="146">
        <v>0</v>
      </c>
      <c r="U764" s="146">
        <v>0</v>
      </c>
      <c r="V764" s="146">
        <v>0</v>
      </c>
      <c r="W764" s="182">
        <v>0</v>
      </c>
      <c r="X764" s="177">
        <f t="shared" si="47"/>
        <v>0</v>
      </c>
      <c r="Y764" s="147">
        <v>0</v>
      </c>
      <c r="Z764" s="152">
        <v>0</v>
      </c>
    </row>
    <row r="765" spans="1:26" ht="15" customHeight="1" x14ac:dyDescent="0.2">
      <c r="A765" s="157" t="s">
        <v>35</v>
      </c>
      <c r="B765" s="159" t="s">
        <v>2</v>
      </c>
      <c r="C765" s="161">
        <v>50000764</v>
      </c>
      <c r="D765" s="163" t="s">
        <v>834</v>
      </c>
      <c r="E765" s="165">
        <f t="shared" si="48"/>
        <v>348</v>
      </c>
      <c r="F765" s="169">
        <v>14</v>
      </c>
      <c r="G765" s="105">
        <v>0</v>
      </c>
      <c r="H765" s="170">
        <v>14</v>
      </c>
      <c r="I765" s="127">
        <v>267</v>
      </c>
      <c r="J765" s="145">
        <v>176</v>
      </c>
      <c r="K765" s="174">
        <v>91</v>
      </c>
      <c r="L765" s="181">
        <v>0</v>
      </c>
      <c r="M765" s="146">
        <v>0</v>
      </c>
      <c r="N765" s="146">
        <v>0</v>
      </c>
      <c r="O765" s="182">
        <v>0</v>
      </c>
      <c r="P765" s="177">
        <f t="shared" si="45"/>
        <v>0</v>
      </c>
      <c r="Q765" s="105">
        <v>0</v>
      </c>
      <c r="R765" s="186">
        <v>0</v>
      </c>
      <c r="S765" s="181">
        <f t="shared" si="46"/>
        <v>67</v>
      </c>
      <c r="T765" s="146">
        <v>67</v>
      </c>
      <c r="U765" s="146">
        <v>0</v>
      </c>
      <c r="V765" s="146">
        <v>0</v>
      </c>
      <c r="W765" s="182">
        <v>0</v>
      </c>
      <c r="X765" s="177">
        <f t="shared" si="47"/>
        <v>0</v>
      </c>
      <c r="Y765" s="147">
        <v>0</v>
      </c>
      <c r="Z765" s="152">
        <v>0</v>
      </c>
    </row>
    <row r="766" spans="1:26" ht="15" customHeight="1" x14ac:dyDescent="0.2">
      <c r="A766" s="157" t="s">
        <v>35</v>
      </c>
      <c r="B766" s="159" t="s">
        <v>2</v>
      </c>
      <c r="C766" s="161">
        <v>50034405</v>
      </c>
      <c r="D766" s="163" t="s">
        <v>835</v>
      </c>
      <c r="E766" s="165">
        <f t="shared" si="48"/>
        <v>101</v>
      </c>
      <c r="F766" s="169">
        <v>3</v>
      </c>
      <c r="G766" s="105">
        <v>0</v>
      </c>
      <c r="H766" s="170">
        <v>3</v>
      </c>
      <c r="I766" s="127">
        <v>70</v>
      </c>
      <c r="J766" s="145">
        <v>43</v>
      </c>
      <c r="K766" s="174">
        <v>27</v>
      </c>
      <c r="L766" s="181">
        <v>18</v>
      </c>
      <c r="M766" s="146">
        <v>18</v>
      </c>
      <c r="N766" s="146">
        <v>0</v>
      </c>
      <c r="O766" s="182">
        <v>0</v>
      </c>
      <c r="P766" s="177">
        <f t="shared" si="45"/>
        <v>0</v>
      </c>
      <c r="Q766" s="105">
        <v>0</v>
      </c>
      <c r="R766" s="186">
        <v>0</v>
      </c>
      <c r="S766" s="181">
        <f t="shared" si="46"/>
        <v>10</v>
      </c>
      <c r="T766" s="146">
        <v>10</v>
      </c>
      <c r="U766" s="146">
        <v>0</v>
      </c>
      <c r="V766" s="146">
        <v>0</v>
      </c>
      <c r="W766" s="182">
        <v>0</v>
      </c>
      <c r="X766" s="177">
        <f t="shared" si="47"/>
        <v>0</v>
      </c>
      <c r="Y766" s="147">
        <v>0</v>
      </c>
      <c r="Z766" s="152">
        <v>0</v>
      </c>
    </row>
    <row r="767" spans="1:26" ht="15" customHeight="1" x14ac:dyDescent="0.2">
      <c r="A767" s="157" t="s">
        <v>35</v>
      </c>
      <c r="B767" s="159" t="s">
        <v>2</v>
      </c>
      <c r="C767" s="161">
        <v>50000829</v>
      </c>
      <c r="D767" s="163" t="s">
        <v>836</v>
      </c>
      <c r="E767" s="165">
        <f t="shared" si="48"/>
        <v>635</v>
      </c>
      <c r="F767" s="169">
        <v>30</v>
      </c>
      <c r="G767" s="105">
        <v>0</v>
      </c>
      <c r="H767" s="170">
        <v>30</v>
      </c>
      <c r="I767" s="127">
        <v>541</v>
      </c>
      <c r="J767" s="145">
        <v>358</v>
      </c>
      <c r="K767" s="174">
        <v>183</v>
      </c>
      <c r="L767" s="181">
        <v>0</v>
      </c>
      <c r="M767" s="146">
        <v>0</v>
      </c>
      <c r="N767" s="146">
        <v>0</v>
      </c>
      <c r="O767" s="182">
        <v>0</v>
      </c>
      <c r="P767" s="177">
        <f t="shared" si="45"/>
        <v>0</v>
      </c>
      <c r="Q767" s="105">
        <v>0</v>
      </c>
      <c r="R767" s="186">
        <v>0</v>
      </c>
      <c r="S767" s="181">
        <f t="shared" si="46"/>
        <v>64</v>
      </c>
      <c r="T767" s="146">
        <v>64</v>
      </c>
      <c r="U767" s="146">
        <v>0</v>
      </c>
      <c r="V767" s="146">
        <v>0</v>
      </c>
      <c r="W767" s="182">
        <v>0</v>
      </c>
      <c r="X767" s="177">
        <f t="shared" si="47"/>
        <v>0</v>
      </c>
      <c r="Y767" s="147">
        <v>0</v>
      </c>
      <c r="Z767" s="152">
        <v>0</v>
      </c>
    </row>
    <row r="768" spans="1:26" ht="15" customHeight="1" x14ac:dyDescent="0.2">
      <c r="A768" s="157" t="s">
        <v>36</v>
      </c>
      <c r="B768" s="159" t="s">
        <v>0</v>
      </c>
      <c r="C768" s="161">
        <v>50076809</v>
      </c>
      <c r="D768" s="163" t="s">
        <v>837</v>
      </c>
      <c r="E768" s="165">
        <f t="shared" si="48"/>
        <v>300</v>
      </c>
      <c r="F768" s="169">
        <v>300</v>
      </c>
      <c r="G768" s="105">
        <v>216</v>
      </c>
      <c r="H768" s="170">
        <v>84</v>
      </c>
      <c r="I768" s="127">
        <v>0</v>
      </c>
      <c r="J768" s="145">
        <v>0</v>
      </c>
      <c r="K768" s="174">
        <v>0</v>
      </c>
      <c r="L768" s="181">
        <v>0</v>
      </c>
      <c r="M768" s="146">
        <v>0</v>
      </c>
      <c r="N768" s="146">
        <v>0</v>
      </c>
      <c r="O768" s="182">
        <v>0</v>
      </c>
      <c r="P768" s="177">
        <f t="shared" si="45"/>
        <v>0</v>
      </c>
      <c r="Q768" s="105">
        <v>0</v>
      </c>
      <c r="R768" s="186">
        <v>0</v>
      </c>
      <c r="S768" s="181">
        <f t="shared" si="46"/>
        <v>0</v>
      </c>
      <c r="T768" s="146">
        <v>0</v>
      </c>
      <c r="U768" s="146">
        <v>0</v>
      </c>
      <c r="V768" s="146">
        <v>0</v>
      </c>
      <c r="W768" s="182">
        <v>0</v>
      </c>
      <c r="X768" s="177">
        <f t="shared" si="47"/>
        <v>0</v>
      </c>
      <c r="Y768" s="147">
        <v>0</v>
      </c>
      <c r="Z768" s="152">
        <v>0</v>
      </c>
    </row>
    <row r="769" spans="1:26" ht="15" customHeight="1" x14ac:dyDescent="0.2">
      <c r="A769" s="157" t="s">
        <v>36</v>
      </c>
      <c r="B769" s="159" t="s">
        <v>0</v>
      </c>
      <c r="C769" s="161">
        <v>50031643</v>
      </c>
      <c r="D769" s="163" t="s">
        <v>1047</v>
      </c>
      <c r="E769" s="165">
        <f t="shared" si="48"/>
        <v>109</v>
      </c>
      <c r="F769" s="169">
        <v>109</v>
      </c>
      <c r="G769" s="105">
        <v>109</v>
      </c>
      <c r="H769" s="170">
        <v>0</v>
      </c>
      <c r="I769" s="127">
        <v>0</v>
      </c>
      <c r="J769" s="145">
        <v>0</v>
      </c>
      <c r="K769" s="174">
        <v>0</v>
      </c>
      <c r="L769" s="181">
        <v>0</v>
      </c>
      <c r="M769" s="146">
        <v>0</v>
      </c>
      <c r="N769" s="146">
        <v>0</v>
      </c>
      <c r="O769" s="182">
        <v>0</v>
      </c>
      <c r="P769" s="177">
        <f t="shared" si="45"/>
        <v>0</v>
      </c>
      <c r="Q769" s="105">
        <v>0</v>
      </c>
      <c r="R769" s="186">
        <v>0</v>
      </c>
      <c r="S769" s="181">
        <f t="shared" si="46"/>
        <v>0</v>
      </c>
      <c r="T769" s="146">
        <v>0</v>
      </c>
      <c r="U769" s="146">
        <v>0</v>
      </c>
      <c r="V769" s="146">
        <v>0</v>
      </c>
      <c r="W769" s="182">
        <v>0</v>
      </c>
      <c r="X769" s="177">
        <f t="shared" si="47"/>
        <v>0</v>
      </c>
      <c r="Y769" s="147">
        <v>0</v>
      </c>
      <c r="Z769" s="152">
        <v>0</v>
      </c>
    </row>
    <row r="770" spans="1:26" ht="15" customHeight="1" x14ac:dyDescent="0.2">
      <c r="A770" s="157" t="s">
        <v>36</v>
      </c>
      <c r="B770" s="159" t="s">
        <v>0</v>
      </c>
      <c r="C770" s="161">
        <v>50028979</v>
      </c>
      <c r="D770" s="163" t="s">
        <v>838</v>
      </c>
      <c r="E770" s="165">
        <f t="shared" si="48"/>
        <v>383</v>
      </c>
      <c r="F770" s="169">
        <v>0</v>
      </c>
      <c r="G770" s="105">
        <v>0</v>
      </c>
      <c r="H770" s="170">
        <v>0</v>
      </c>
      <c r="I770" s="127">
        <v>342</v>
      </c>
      <c r="J770" s="145">
        <v>342</v>
      </c>
      <c r="K770" s="174">
        <v>0</v>
      </c>
      <c r="L770" s="181">
        <v>0</v>
      </c>
      <c r="M770" s="146">
        <v>0</v>
      </c>
      <c r="N770" s="146">
        <v>0</v>
      </c>
      <c r="O770" s="182">
        <v>0</v>
      </c>
      <c r="P770" s="177">
        <f t="shared" si="45"/>
        <v>0</v>
      </c>
      <c r="Q770" s="105">
        <v>0</v>
      </c>
      <c r="R770" s="186">
        <v>0</v>
      </c>
      <c r="S770" s="181">
        <f t="shared" si="46"/>
        <v>41</v>
      </c>
      <c r="T770" s="146">
        <v>41</v>
      </c>
      <c r="U770" s="146">
        <v>0</v>
      </c>
      <c r="V770" s="146">
        <v>0</v>
      </c>
      <c r="W770" s="182">
        <v>0</v>
      </c>
      <c r="X770" s="177">
        <f t="shared" si="47"/>
        <v>0</v>
      </c>
      <c r="Y770" s="147">
        <v>0</v>
      </c>
      <c r="Z770" s="152">
        <v>0</v>
      </c>
    </row>
    <row r="771" spans="1:26" ht="15" customHeight="1" x14ac:dyDescent="0.2">
      <c r="A771" s="157" t="s">
        <v>36</v>
      </c>
      <c r="B771" s="159" t="s">
        <v>0</v>
      </c>
      <c r="C771" s="161">
        <v>50023640</v>
      </c>
      <c r="D771" s="163" t="s">
        <v>839</v>
      </c>
      <c r="E771" s="165">
        <f t="shared" si="48"/>
        <v>289</v>
      </c>
      <c r="F771" s="169">
        <v>271</v>
      </c>
      <c r="G771" s="105">
        <v>0</v>
      </c>
      <c r="H771" s="170">
        <v>271</v>
      </c>
      <c r="I771" s="127">
        <v>18</v>
      </c>
      <c r="J771" s="145">
        <v>18</v>
      </c>
      <c r="K771" s="174">
        <v>0</v>
      </c>
      <c r="L771" s="181">
        <v>0</v>
      </c>
      <c r="M771" s="146">
        <v>0</v>
      </c>
      <c r="N771" s="146">
        <v>0</v>
      </c>
      <c r="O771" s="182">
        <v>0</v>
      </c>
      <c r="P771" s="177">
        <f t="shared" si="45"/>
        <v>0</v>
      </c>
      <c r="Q771" s="105">
        <v>0</v>
      </c>
      <c r="R771" s="186">
        <v>0</v>
      </c>
      <c r="S771" s="181">
        <f t="shared" si="46"/>
        <v>0</v>
      </c>
      <c r="T771" s="146">
        <v>0</v>
      </c>
      <c r="U771" s="146">
        <v>0</v>
      </c>
      <c r="V771" s="146">
        <v>0</v>
      </c>
      <c r="W771" s="182">
        <v>0</v>
      </c>
      <c r="X771" s="177">
        <f t="shared" si="47"/>
        <v>0</v>
      </c>
      <c r="Y771" s="147">
        <v>0</v>
      </c>
      <c r="Z771" s="152">
        <v>0</v>
      </c>
    </row>
    <row r="772" spans="1:26" ht="15" customHeight="1" x14ac:dyDescent="0.2">
      <c r="A772" s="157" t="s">
        <v>36</v>
      </c>
      <c r="B772" s="159" t="s">
        <v>0</v>
      </c>
      <c r="C772" s="161">
        <v>50027603</v>
      </c>
      <c r="D772" s="163" t="s">
        <v>840</v>
      </c>
      <c r="E772" s="165">
        <f t="shared" si="48"/>
        <v>884</v>
      </c>
      <c r="F772" s="169">
        <v>126</v>
      </c>
      <c r="G772" s="105">
        <v>0</v>
      </c>
      <c r="H772" s="170">
        <v>126</v>
      </c>
      <c r="I772" s="127">
        <v>758</v>
      </c>
      <c r="J772" s="145">
        <v>467</v>
      </c>
      <c r="K772" s="174">
        <v>291</v>
      </c>
      <c r="L772" s="181">
        <v>0</v>
      </c>
      <c r="M772" s="146">
        <v>0</v>
      </c>
      <c r="N772" s="146">
        <v>0</v>
      </c>
      <c r="O772" s="182">
        <v>0</v>
      </c>
      <c r="P772" s="177">
        <f t="shared" si="45"/>
        <v>0</v>
      </c>
      <c r="Q772" s="105">
        <v>0</v>
      </c>
      <c r="R772" s="186">
        <v>0</v>
      </c>
      <c r="S772" s="181">
        <f t="shared" si="46"/>
        <v>0</v>
      </c>
      <c r="T772" s="146">
        <v>0</v>
      </c>
      <c r="U772" s="146">
        <v>0</v>
      </c>
      <c r="V772" s="146">
        <v>0</v>
      </c>
      <c r="W772" s="182">
        <v>0</v>
      </c>
      <c r="X772" s="177">
        <f t="shared" si="47"/>
        <v>0</v>
      </c>
      <c r="Y772" s="147">
        <v>0</v>
      </c>
      <c r="Z772" s="152">
        <v>0</v>
      </c>
    </row>
    <row r="773" spans="1:26" ht="15" customHeight="1" x14ac:dyDescent="0.2">
      <c r="A773" s="157" t="s">
        <v>36</v>
      </c>
      <c r="B773" s="159" t="s">
        <v>0</v>
      </c>
      <c r="C773" s="161">
        <v>50031007</v>
      </c>
      <c r="D773" s="163" t="s">
        <v>841</v>
      </c>
      <c r="E773" s="165">
        <f t="shared" si="48"/>
        <v>302</v>
      </c>
      <c r="F773" s="169">
        <v>0</v>
      </c>
      <c r="G773" s="105">
        <v>0</v>
      </c>
      <c r="H773" s="170">
        <v>0</v>
      </c>
      <c r="I773" s="127">
        <v>302</v>
      </c>
      <c r="J773" s="145">
        <v>302</v>
      </c>
      <c r="K773" s="174">
        <v>0</v>
      </c>
      <c r="L773" s="181">
        <v>0</v>
      </c>
      <c r="M773" s="146">
        <v>0</v>
      </c>
      <c r="N773" s="146">
        <v>0</v>
      </c>
      <c r="O773" s="182">
        <v>0</v>
      </c>
      <c r="P773" s="177">
        <f t="shared" si="45"/>
        <v>0</v>
      </c>
      <c r="Q773" s="105">
        <v>0</v>
      </c>
      <c r="R773" s="186">
        <v>0</v>
      </c>
      <c r="S773" s="181">
        <f t="shared" si="46"/>
        <v>0</v>
      </c>
      <c r="T773" s="146">
        <v>0</v>
      </c>
      <c r="U773" s="146">
        <v>0</v>
      </c>
      <c r="V773" s="146">
        <v>0</v>
      </c>
      <c r="W773" s="182">
        <v>0</v>
      </c>
      <c r="X773" s="177">
        <f t="shared" si="47"/>
        <v>0</v>
      </c>
      <c r="Y773" s="147">
        <v>0</v>
      </c>
      <c r="Z773" s="152">
        <v>0</v>
      </c>
    </row>
    <row r="774" spans="1:26" ht="15" customHeight="1" x14ac:dyDescent="0.2">
      <c r="A774" s="157" t="s">
        <v>36</v>
      </c>
      <c r="B774" s="159" t="s">
        <v>0</v>
      </c>
      <c r="C774" s="161">
        <v>50022024</v>
      </c>
      <c r="D774" s="163" t="s">
        <v>842</v>
      </c>
      <c r="E774" s="165">
        <f t="shared" si="48"/>
        <v>439</v>
      </c>
      <c r="F774" s="169">
        <v>0</v>
      </c>
      <c r="G774" s="105">
        <v>0</v>
      </c>
      <c r="H774" s="170">
        <v>0</v>
      </c>
      <c r="I774" s="127">
        <v>439</v>
      </c>
      <c r="J774" s="145">
        <v>258</v>
      </c>
      <c r="K774" s="174">
        <v>181</v>
      </c>
      <c r="L774" s="181">
        <v>0</v>
      </c>
      <c r="M774" s="146">
        <v>0</v>
      </c>
      <c r="N774" s="146">
        <v>0</v>
      </c>
      <c r="O774" s="182">
        <v>0</v>
      </c>
      <c r="P774" s="177">
        <f t="shared" si="45"/>
        <v>0</v>
      </c>
      <c r="Q774" s="105">
        <v>0</v>
      </c>
      <c r="R774" s="186">
        <v>0</v>
      </c>
      <c r="S774" s="181">
        <f t="shared" si="46"/>
        <v>0</v>
      </c>
      <c r="T774" s="146">
        <v>0</v>
      </c>
      <c r="U774" s="146">
        <v>0</v>
      </c>
      <c r="V774" s="146">
        <v>0</v>
      </c>
      <c r="W774" s="182">
        <v>0</v>
      </c>
      <c r="X774" s="177">
        <f t="shared" si="47"/>
        <v>0</v>
      </c>
      <c r="Y774" s="147">
        <v>0</v>
      </c>
      <c r="Z774" s="152">
        <v>0</v>
      </c>
    </row>
    <row r="775" spans="1:26" ht="15" customHeight="1" x14ac:dyDescent="0.2">
      <c r="A775" s="157" t="s">
        <v>36</v>
      </c>
      <c r="B775" s="159" t="s">
        <v>2</v>
      </c>
      <c r="C775" s="161">
        <v>50011960</v>
      </c>
      <c r="D775" s="163" t="s">
        <v>843</v>
      </c>
      <c r="E775" s="165">
        <f t="shared" si="48"/>
        <v>630</v>
      </c>
      <c r="F775" s="169">
        <v>0</v>
      </c>
      <c r="G775" s="105">
        <v>0</v>
      </c>
      <c r="H775" s="170">
        <v>0</v>
      </c>
      <c r="I775" s="127">
        <v>630</v>
      </c>
      <c r="J775" s="145">
        <v>398</v>
      </c>
      <c r="K775" s="174">
        <v>232</v>
      </c>
      <c r="L775" s="181">
        <v>0</v>
      </c>
      <c r="M775" s="146">
        <v>0</v>
      </c>
      <c r="N775" s="146">
        <v>0</v>
      </c>
      <c r="O775" s="182">
        <v>0</v>
      </c>
      <c r="P775" s="177">
        <f t="shared" si="45"/>
        <v>0</v>
      </c>
      <c r="Q775" s="105">
        <v>0</v>
      </c>
      <c r="R775" s="186">
        <v>0</v>
      </c>
      <c r="S775" s="181">
        <f t="shared" si="46"/>
        <v>0</v>
      </c>
      <c r="T775" s="146">
        <v>0</v>
      </c>
      <c r="U775" s="146">
        <v>0</v>
      </c>
      <c r="V775" s="146">
        <v>0</v>
      </c>
      <c r="W775" s="182">
        <v>0</v>
      </c>
      <c r="X775" s="177">
        <f t="shared" si="47"/>
        <v>0</v>
      </c>
      <c r="Y775" s="147">
        <v>0</v>
      </c>
      <c r="Z775" s="152">
        <v>0</v>
      </c>
    </row>
    <row r="776" spans="1:26" ht="15" customHeight="1" x14ac:dyDescent="0.2">
      <c r="A776" s="157" t="s">
        <v>37</v>
      </c>
      <c r="B776" s="159" t="s">
        <v>0</v>
      </c>
      <c r="C776" s="161">
        <v>50019236</v>
      </c>
      <c r="D776" s="163" t="s">
        <v>844</v>
      </c>
      <c r="E776" s="165">
        <f t="shared" si="48"/>
        <v>808</v>
      </c>
      <c r="F776" s="169">
        <v>50</v>
      </c>
      <c r="G776" s="105">
        <v>0</v>
      </c>
      <c r="H776" s="170">
        <v>50</v>
      </c>
      <c r="I776" s="127">
        <v>657</v>
      </c>
      <c r="J776" s="145">
        <v>437</v>
      </c>
      <c r="K776" s="174">
        <v>220</v>
      </c>
      <c r="L776" s="181">
        <v>0</v>
      </c>
      <c r="M776" s="146">
        <v>0</v>
      </c>
      <c r="N776" s="146">
        <v>0</v>
      </c>
      <c r="O776" s="182">
        <v>0</v>
      </c>
      <c r="P776" s="177">
        <f t="shared" ref="P776:P839" si="49">SUM(Q776:R776)</f>
        <v>0</v>
      </c>
      <c r="Q776" s="105">
        <v>0</v>
      </c>
      <c r="R776" s="186">
        <v>0</v>
      </c>
      <c r="S776" s="181">
        <f t="shared" ref="S776:S839" si="50">SUM(T776:W776)</f>
        <v>101</v>
      </c>
      <c r="T776" s="146">
        <v>0</v>
      </c>
      <c r="U776" s="146">
        <v>0</v>
      </c>
      <c r="V776" s="146">
        <v>101</v>
      </c>
      <c r="W776" s="182">
        <v>0</v>
      </c>
      <c r="X776" s="177">
        <f t="shared" ref="X776:X839" si="51">SUM(Y776:Z776)</f>
        <v>0</v>
      </c>
      <c r="Y776" s="147">
        <v>0</v>
      </c>
      <c r="Z776" s="152">
        <v>0</v>
      </c>
    </row>
    <row r="777" spans="1:26" ht="15" customHeight="1" x14ac:dyDescent="0.2">
      <c r="A777" s="157" t="s">
        <v>37</v>
      </c>
      <c r="B777" s="159" t="s">
        <v>0</v>
      </c>
      <c r="C777" s="161">
        <v>50019228</v>
      </c>
      <c r="D777" s="163" t="s">
        <v>845</v>
      </c>
      <c r="E777" s="165">
        <f t="shared" ref="E777:E840" si="52">SUM(F777+I777+L777+P777+S777+X777)</f>
        <v>689</v>
      </c>
      <c r="F777" s="169">
        <v>66</v>
      </c>
      <c r="G777" s="105">
        <v>0</v>
      </c>
      <c r="H777" s="170">
        <v>66</v>
      </c>
      <c r="I777" s="127">
        <v>623</v>
      </c>
      <c r="J777" s="145">
        <v>385</v>
      </c>
      <c r="K777" s="174">
        <v>238</v>
      </c>
      <c r="L777" s="181">
        <v>0</v>
      </c>
      <c r="M777" s="146">
        <v>0</v>
      </c>
      <c r="N777" s="146">
        <v>0</v>
      </c>
      <c r="O777" s="182">
        <v>0</v>
      </c>
      <c r="P777" s="177">
        <f t="shared" si="49"/>
        <v>0</v>
      </c>
      <c r="Q777" s="105">
        <v>0</v>
      </c>
      <c r="R777" s="186">
        <v>0</v>
      </c>
      <c r="S777" s="181">
        <f t="shared" si="50"/>
        <v>0</v>
      </c>
      <c r="T777" s="146">
        <v>0</v>
      </c>
      <c r="U777" s="146">
        <v>0</v>
      </c>
      <c r="V777" s="146">
        <v>0</v>
      </c>
      <c r="W777" s="182">
        <v>0</v>
      </c>
      <c r="X777" s="177">
        <f t="shared" si="51"/>
        <v>0</v>
      </c>
      <c r="Y777" s="147">
        <v>0</v>
      </c>
      <c r="Z777" s="152">
        <v>0</v>
      </c>
    </row>
    <row r="778" spans="1:26" ht="15" customHeight="1" x14ac:dyDescent="0.2">
      <c r="A778" s="157" t="s">
        <v>37</v>
      </c>
      <c r="B778" s="159" t="s">
        <v>0</v>
      </c>
      <c r="C778" s="161">
        <v>50019368</v>
      </c>
      <c r="D778" s="163" t="s">
        <v>846</v>
      </c>
      <c r="E778" s="165">
        <f t="shared" si="52"/>
        <v>471</v>
      </c>
      <c r="F778" s="169">
        <v>68</v>
      </c>
      <c r="G778" s="105">
        <v>0</v>
      </c>
      <c r="H778" s="170">
        <v>68</v>
      </c>
      <c r="I778" s="127">
        <v>403</v>
      </c>
      <c r="J778" s="145">
        <v>403</v>
      </c>
      <c r="K778" s="174">
        <v>0</v>
      </c>
      <c r="L778" s="181">
        <v>0</v>
      </c>
      <c r="M778" s="146">
        <v>0</v>
      </c>
      <c r="N778" s="146">
        <v>0</v>
      </c>
      <c r="O778" s="182">
        <v>0</v>
      </c>
      <c r="P778" s="177">
        <f t="shared" si="49"/>
        <v>0</v>
      </c>
      <c r="Q778" s="105">
        <v>0</v>
      </c>
      <c r="R778" s="186">
        <v>0</v>
      </c>
      <c r="S778" s="181">
        <f t="shared" si="50"/>
        <v>0</v>
      </c>
      <c r="T778" s="146">
        <v>0</v>
      </c>
      <c r="U778" s="146">
        <v>0</v>
      </c>
      <c r="V778" s="146">
        <v>0</v>
      </c>
      <c r="W778" s="182">
        <v>0</v>
      </c>
      <c r="X778" s="177">
        <f t="shared" si="51"/>
        <v>0</v>
      </c>
      <c r="Y778" s="147">
        <v>0</v>
      </c>
      <c r="Z778" s="152">
        <v>0</v>
      </c>
    </row>
    <row r="779" spans="1:26" ht="15" customHeight="1" x14ac:dyDescent="0.2">
      <c r="A779" s="157" t="s">
        <v>37</v>
      </c>
      <c r="B779" s="159" t="s">
        <v>0</v>
      </c>
      <c r="C779" s="161">
        <v>50026798</v>
      </c>
      <c r="D779" s="163" t="s">
        <v>847</v>
      </c>
      <c r="E779" s="165">
        <f t="shared" si="52"/>
        <v>523</v>
      </c>
      <c r="F779" s="169">
        <v>146</v>
      </c>
      <c r="G779" s="105">
        <v>0</v>
      </c>
      <c r="H779" s="170">
        <v>146</v>
      </c>
      <c r="I779" s="127">
        <v>377</v>
      </c>
      <c r="J779" s="145">
        <v>377</v>
      </c>
      <c r="K779" s="174">
        <v>0</v>
      </c>
      <c r="L779" s="181">
        <v>0</v>
      </c>
      <c r="M779" s="146">
        <v>0</v>
      </c>
      <c r="N779" s="146">
        <v>0</v>
      </c>
      <c r="O779" s="182">
        <v>0</v>
      </c>
      <c r="P779" s="177">
        <f t="shared" si="49"/>
        <v>0</v>
      </c>
      <c r="Q779" s="105">
        <v>0</v>
      </c>
      <c r="R779" s="186">
        <v>0</v>
      </c>
      <c r="S779" s="181">
        <f t="shared" si="50"/>
        <v>0</v>
      </c>
      <c r="T779" s="146">
        <v>0</v>
      </c>
      <c r="U779" s="146">
        <v>0</v>
      </c>
      <c r="V779" s="146">
        <v>0</v>
      </c>
      <c r="W779" s="182">
        <v>0</v>
      </c>
      <c r="X779" s="177">
        <f t="shared" si="51"/>
        <v>0</v>
      </c>
      <c r="Y779" s="147">
        <v>0</v>
      </c>
      <c r="Z779" s="152">
        <v>0</v>
      </c>
    </row>
    <row r="780" spans="1:26" ht="15" customHeight="1" x14ac:dyDescent="0.2">
      <c r="A780" s="157" t="s">
        <v>37</v>
      </c>
      <c r="B780" s="159" t="s">
        <v>0</v>
      </c>
      <c r="C780" s="161">
        <v>50043404</v>
      </c>
      <c r="D780" s="163" t="s">
        <v>848</v>
      </c>
      <c r="E780" s="165">
        <f t="shared" si="52"/>
        <v>317</v>
      </c>
      <c r="F780" s="169">
        <v>97</v>
      </c>
      <c r="G780" s="105">
        <v>0</v>
      </c>
      <c r="H780" s="170">
        <v>97</v>
      </c>
      <c r="I780" s="127">
        <v>220</v>
      </c>
      <c r="J780" s="145">
        <v>220</v>
      </c>
      <c r="K780" s="174">
        <v>0</v>
      </c>
      <c r="L780" s="181">
        <v>0</v>
      </c>
      <c r="M780" s="146">
        <v>0</v>
      </c>
      <c r="N780" s="146">
        <v>0</v>
      </c>
      <c r="O780" s="182">
        <v>0</v>
      </c>
      <c r="P780" s="177">
        <f t="shared" si="49"/>
        <v>0</v>
      </c>
      <c r="Q780" s="105">
        <v>0</v>
      </c>
      <c r="R780" s="186">
        <v>0</v>
      </c>
      <c r="S780" s="181">
        <f t="shared" si="50"/>
        <v>0</v>
      </c>
      <c r="T780" s="146">
        <v>0</v>
      </c>
      <c r="U780" s="146">
        <v>0</v>
      </c>
      <c r="V780" s="146">
        <v>0</v>
      </c>
      <c r="W780" s="182">
        <v>0</v>
      </c>
      <c r="X780" s="177">
        <f t="shared" si="51"/>
        <v>0</v>
      </c>
      <c r="Y780" s="147">
        <v>0</v>
      </c>
      <c r="Z780" s="152">
        <v>0</v>
      </c>
    </row>
    <row r="781" spans="1:26" ht="15" customHeight="1" x14ac:dyDescent="0.2">
      <c r="A781" s="157" t="s">
        <v>37</v>
      </c>
      <c r="B781" s="159" t="s">
        <v>0</v>
      </c>
      <c r="C781" s="161" t="s">
        <v>1048</v>
      </c>
      <c r="D781" s="163" t="s">
        <v>1048</v>
      </c>
      <c r="E781" s="165">
        <f t="shared" si="52"/>
        <v>320</v>
      </c>
      <c r="F781" s="169">
        <v>96</v>
      </c>
      <c r="G781" s="105">
        <v>0</v>
      </c>
      <c r="H781" s="170">
        <v>96</v>
      </c>
      <c r="I781" s="127">
        <v>224</v>
      </c>
      <c r="J781" s="145">
        <v>224</v>
      </c>
      <c r="K781" s="174">
        <v>0</v>
      </c>
      <c r="L781" s="181">
        <v>0</v>
      </c>
      <c r="M781" s="146">
        <v>0</v>
      </c>
      <c r="N781" s="146">
        <v>0</v>
      </c>
      <c r="O781" s="182">
        <v>0</v>
      </c>
      <c r="P781" s="177">
        <f t="shared" si="49"/>
        <v>0</v>
      </c>
      <c r="Q781" s="105">
        <v>0</v>
      </c>
      <c r="R781" s="186">
        <v>0</v>
      </c>
      <c r="S781" s="181">
        <f t="shared" si="50"/>
        <v>0</v>
      </c>
      <c r="T781" s="146">
        <v>0</v>
      </c>
      <c r="U781" s="146">
        <v>0</v>
      </c>
      <c r="V781" s="146">
        <v>0</v>
      </c>
      <c r="W781" s="182">
        <v>0</v>
      </c>
      <c r="X781" s="177">
        <f t="shared" si="51"/>
        <v>0</v>
      </c>
      <c r="Y781" s="147">
        <v>0</v>
      </c>
      <c r="Z781" s="152">
        <v>0</v>
      </c>
    </row>
    <row r="782" spans="1:26" ht="15" customHeight="1" x14ac:dyDescent="0.2">
      <c r="A782" s="157" t="s">
        <v>37</v>
      </c>
      <c r="B782" s="159" t="s">
        <v>0</v>
      </c>
      <c r="C782" s="161">
        <v>50031538</v>
      </c>
      <c r="D782" s="163" t="s">
        <v>1030</v>
      </c>
      <c r="E782" s="165">
        <f t="shared" si="52"/>
        <v>116</v>
      </c>
      <c r="F782" s="169">
        <v>116</v>
      </c>
      <c r="G782" s="105">
        <v>92</v>
      </c>
      <c r="H782" s="170">
        <v>24</v>
      </c>
      <c r="I782" s="127">
        <v>0</v>
      </c>
      <c r="J782" s="145">
        <v>0</v>
      </c>
      <c r="K782" s="174">
        <v>0</v>
      </c>
      <c r="L782" s="181">
        <v>0</v>
      </c>
      <c r="M782" s="146">
        <v>0</v>
      </c>
      <c r="N782" s="146">
        <v>0</v>
      </c>
      <c r="O782" s="182">
        <v>0</v>
      </c>
      <c r="P782" s="177">
        <f t="shared" si="49"/>
        <v>0</v>
      </c>
      <c r="Q782" s="105">
        <v>0</v>
      </c>
      <c r="R782" s="186">
        <v>0</v>
      </c>
      <c r="S782" s="181">
        <f t="shared" si="50"/>
        <v>0</v>
      </c>
      <c r="T782" s="146">
        <v>0</v>
      </c>
      <c r="U782" s="146">
        <v>0</v>
      </c>
      <c r="V782" s="146">
        <v>0</v>
      </c>
      <c r="W782" s="182">
        <v>0</v>
      </c>
      <c r="X782" s="177">
        <f t="shared" si="51"/>
        <v>0</v>
      </c>
      <c r="Y782" s="147">
        <v>0</v>
      </c>
      <c r="Z782" s="152">
        <v>0</v>
      </c>
    </row>
    <row r="783" spans="1:26" ht="15" customHeight="1" x14ac:dyDescent="0.2">
      <c r="A783" s="157" t="s">
        <v>37</v>
      </c>
      <c r="B783" s="159" t="s">
        <v>0</v>
      </c>
      <c r="C783" s="161">
        <v>50059920</v>
      </c>
      <c r="D783" s="163" t="s">
        <v>849</v>
      </c>
      <c r="E783" s="165">
        <f t="shared" si="52"/>
        <v>138</v>
      </c>
      <c r="F783" s="169">
        <v>138</v>
      </c>
      <c r="G783" s="105">
        <v>138</v>
      </c>
      <c r="H783" s="170">
        <v>0</v>
      </c>
      <c r="I783" s="127">
        <v>0</v>
      </c>
      <c r="J783" s="145">
        <v>0</v>
      </c>
      <c r="K783" s="174">
        <v>0</v>
      </c>
      <c r="L783" s="181">
        <v>0</v>
      </c>
      <c r="M783" s="146">
        <v>0</v>
      </c>
      <c r="N783" s="146">
        <v>0</v>
      </c>
      <c r="O783" s="182">
        <v>0</v>
      </c>
      <c r="P783" s="177">
        <f t="shared" si="49"/>
        <v>0</v>
      </c>
      <c r="Q783" s="105">
        <v>0</v>
      </c>
      <c r="R783" s="186">
        <v>0</v>
      </c>
      <c r="S783" s="181">
        <f t="shared" si="50"/>
        <v>0</v>
      </c>
      <c r="T783" s="146">
        <v>0</v>
      </c>
      <c r="U783" s="146">
        <v>0</v>
      </c>
      <c r="V783" s="146">
        <v>0</v>
      </c>
      <c r="W783" s="182">
        <v>0</v>
      </c>
      <c r="X783" s="177">
        <f t="shared" si="51"/>
        <v>0</v>
      </c>
      <c r="Y783" s="147">
        <v>0</v>
      </c>
      <c r="Z783" s="152">
        <v>0</v>
      </c>
    </row>
    <row r="784" spans="1:26" ht="15" customHeight="1" x14ac:dyDescent="0.2">
      <c r="A784" s="157" t="s">
        <v>37</v>
      </c>
      <c r="B784" s="159" t="s">
        <v>0</v>
      </c>
      <c r="C784" s="161">
        <v>50064843</v>
      </c>
      <c r="D784" s="163" t="s">
        <v>850</v>
      </c>
      <c r="E784" s="165">
        <f t="shared" si="52"/>
        <v>150</v>
      </c>
      <c r="F784" s="169">
        <v>150</v>
      </c>
      <c r="G784" s="105">
        <v>150</v>
      </c>
      <c r="H784" s="170">
        <v>0</v>
      </c>
      <c r="I784" s="127">
        <v>0</v>
      </c>
      <c r="J784" s="145">
        <v>0</v>
      </c>
      <c r="K784" s="174">
        <v>0</v>
      </c>
      <c r="L784" s="181">
        <v>0</v>
      </c>
      <c r="M784" s="146">
        <v>0</v>
      </c>
      <c r="N784" s="146">
        <v>0</v>
      </c>
      <c r="O784" s="182">
        <v>0</v>
      </c>
      <c r="P784" s="177">
        <f t="shared" si="49"/>
        <v>0</v>
      </c>
      <c r="Q784" s="105">
        <v>0</v>
      </c>
      <c r="R784" s="186">
        <v>0</v>
      </c>
      <c r="S784" s="181">
        <f t="shared" si="50"/>
        <v>0</v>
      </c>
      <c r="T784" s="146">
        <v>0</v>
      </c>
      <c r="U784" s="146">
        <v>0</v>
      </c>
      <c r="V784" s="146">
        <v>0</v>
      </c>
      <c r="W784" s="182">
        <v>0</v>
      </c>
      <c r="X784" s="177">
        <f t="shared" si="51"/>
        <v>0</v>
      </c>
      <c r="Y784" s="147">
        <v>0</v>
      </c>
      <c r="Z784" s="152">
        <v>0</v>
      </c>
    </row>
    <row r="785" spans="1:26" ht="15" customHeight="1" x14ac:dyDescent="0.2">
      <c r="A785" s="157" t="s">
        <v>37</v>
      </c>
      <c r="B785" s="159" t="s">
        <v>0</v>
      </c>
      <c r="C785" s="161">
        <v>50030876</v>
      </c>
      <c r="D785" s="163" t="s">
        <v>851</v>
      </c>
      <c r="E785" s="165">
        <f t="shared" si="52"/>
        <v>170</v>
      </c>
      <c r="F785" s="169">
        <v>170</v>
      </c>
      <c r="G785" s="105">
        <v>118</v>
      </c>
      <c r="H785" s="170">
        <v>52</v>
      </c>
      <c r="I785" s="127">
        <v>0</v>
      </c>
      <c r="J785" s="145">
        <v>0</v>
      </c>
      <c r="K785" s="174">
        <v>0</v>
      </c>
      <c r="L785" s="181">
        <v>0</v>
      </c>
      <c r="M785" s="146">
        <v>0</v>
      </c>
      <c r="N785" s="146">
        <v>0</v>
      </c>
      <c r="O785" s="182">
        <v>0</v>
      </c>
      <c r="P785" s="177">
        <f t="shared" si="49"/>
        <v>0</v>
      </c>
      <c r="Q785" s="105">
        <v>0</v>
      </c>
      <c r="R785" s="186">
        <v>0</v>
      </c>
      <c r="S785" s="181">
        <f t="shared" si="50"/>
        <v>0</v>
      </c>
      <c r="T785" s="146">
        <v>0</v>
      </c>
      <c r="U785" s="146">
        <v>0</v>
      </c>
      <c r="V785" s="146">
        <v>0</v>
      </c>
      <c r="W785" s="182">
        <v>0</v>
      </c>
      <c r="X785" s="177">
        <f t="shared" si="51"/>
        <v>0</v>
      </c>
      <c r="Y785" s="147">
        <v>0</v>
      </c>
      <c r="Z785" s="152">
        <v>0</v>
      </c>
    </row>
    <row r="786" spans="1:26" ht="15" customHeight="1" x14ac:dyDescent="0.2">
      <c r="A786" s="157" t="s">
        <v>37</v>
      </c>
      <c r="B786" s="159" t="s">
        <v>0</v>
      </c>
      <c r="C786" s="161">
        <v>50031740</v>
      </c>
      <c r="D786" s="163" t="s">
        <v>1049</v>
      </c>
      <c r="E786" s="165">
        <f t="shared" si="52"/>
        <v>166</v>
      </c>
      <c r="F786" s="169">
        <v>166</v>
      </c>
      <c r="G786" s="105">
        <v>120</v>
      </c>
      <c r="H786" s="170">
        <v>46</v>
      </c>
      <c r="I786" s="127">
        <v>0</v>
      </c>
      <c r="J786" s="145">
        <v>0</v>
      </c>
      <c r="K786" s="174">
        <v>0</v>
      </c>
      <c r="L786" s="181">
        <v>0</v>
      </c>
      <c r="M786" s="146">
        <v>0</v>
      </c>
      <c r="N786" s="146">
        <v>0</v>
      </c>
      <c r="O786" s="182">
        <v>0</v>
      </c>
      <c r="P786" s="177">
        <f t="shared" si="49"/>
        <v>0</v>
      </c>
      <c r="Q786" s="105">
        <v>0</v>
      </c>
      <c r="R786" s="186">
        <v>0</v>
      </c>
      <c r="S786" s="181">
        <f t="shared" si="50"/>
        <v>0</v>
      </c>
      <c r="T786" s="146">
        <v>0</v>
      </c>
      <c r="U786" s="146">
        <v>0</v>
      </c>
      <c r="V786" s="146">
        <v>0</v>
      </c>
      <c r="W786" s="182">
        <v>0</v>
      </c>
      <c r="X786" s="177">
        <f t="shared" si="51"/>
        <v>0</v>
      </c>
      <c r="Y786" s="147">
        <v>0</v>
      </c>
      <c r="Z786" s="152">
        <v>0</v>
      </c>
    </row>
    <row r="787" spans="1:26" ht="15" customHeight="1" x14ac:dyDescent="0.2">
      <c r="A787" s="157" t="s">
        <v>37</v>
      </c>
      <c r="B787" s="159" t="s">
        <v>0</v>
      </c>
      <c r="C787" s="161">
        <v>50026780</v>
      </c>
      <c r="D787" s="163" t="s">
        <v>852</v>
      </c>
      <c r="E787" s="165">
        <f t="shared" si="52"/>
        <v>149</v>
      </c>
      <c r="F787" s="169">
        <v>149</v>
      </c>
      <c r="G787" s="105">
        <v>103</v>
      </c>
      <c r="H787" s="170">
        <v>46</v>
      </c>
      <c r="I787" s="127">
        <v>0</v>
      </c>
      <c r="J787" s="145">
        <v>0</v>
      </c>
      <c r="K787" s="174">
        <v>0</v>
      </c>
      <c r="L787" s="181">
        <v>0</v>
      </c>
      <c r="M787" s="146">
        <v>0</v>
      </c>
      <c r="N787" s="146">
        <v>0</v>
      </c>
      <c r="O787" s="182">
        <v>0</v>
      </c>
      <c r="P787" s="177">
        <f t="shared" si="49"/>
        <v>0</v>
      </c>
      <c r="Q787" s="105">
        <v>0</v>
      </c>
      <c r="R787" s="186">
        <v>0</v>
      </c>
      <c r="S787" s="181">
        <f t="shared" si="50"/>
        <v>0</v>
      </c>
      <c r="T787" s="146">
        <v>0</v>
      </c>
      <c r="U787" s="146">
        <v>0</v>
      </c>
      <c r="V787" s="146">
        <v>0</v>
      </c>
      <c r="W787" s="182">
        <v>0</v>
      </c>
      <c r="X787" s="177">
        <f t="shared" si="51"/>
        <v>0</v>
      </c>
      <c r="Y787" s="147">
        <v>0</v>
      </c>
      <c r="Z787" s="152">
        <v>0</v>
      </c>
    </row>
    <row r="788" spans="1:26" ht="15" customHeight="1" x14ac:dyDescent="0.2">
      <c r="A788" s="157" t="s">
        <v>37</v>
      </c>
      <c r="B788" s="159" t="s">
        <v>0</v>
      </c>
      <c r="C788" s="161">
        <v>50022776</v>
      </c>
      <c r="D788" s="163" t="s">
        <v>853</v>
      </c>
      <c r="E788" s="165">
        <f t="shared" si="52"/>
        <v>147</v>
      </c>
      <c r="F788" s="169">
        <v>147</v>
      </c>
      <c r="G788" s="105">
        <v>125</v>
      </c>
      <c r="H788" s="170">
        <v>22</v>
      </c>
      <c r="I788" s="127">
        <v>0</v>
      </c>
      <c r="J788" s="145">
        <v>0</v>
      </c>
      <c r="K788" s="174">
        <v>0</v>
      </c>
      <c r="L788" s="181">
        <v>0</v>
      </c>
      <c r="M788" s="146">
        <v>0</v>
      </c>
      <c r="N788" s="146">
        <v>0</v>
      </c>
      <c r="O788" s="182">
        <v>0</v>
      </c>
      <c r="P788" s="177">
        <f t="shared" si="49"/>
        <v>0</v>
      </c>
      <c r="Q788" s="105">
        <v>0</v>
      </c>
      <c r="R788" s="186">
        <v>0</v>
      </c>
      <c r="S788" s="181">
        <f t="shared" si="50"/>
        <v>0</v>
      </c>
      <c r="T788" s="146">
        <v>0</v>
      </c>
      <c r="U788" s="146">
        <v>0</v>
      </c>
      <c r="V788" s="146">
        <v>0</v>
      </c>
      <c r="W788" s="182">
        <v>0</v>
      </c>
      <c r="X788" s="177">
        <f t="shared" si="51"/>
        <v>0</v>
      </c>
      <c r="Y788" s="147">
        <v>0</v>
      </c>
      <c r="Z788" s="152">
        <v>0</v>
      </c>
    </row>
    <row r="789" spans="1:26" ht="15" customHeight="1" x14ac:dyDescent="0.2">
      <c r="A789" s="157" t="s">
        <v>37</v>
      </c>
      <c r="B789" s="159" t="s">
        <v>0</v>
      </c>
      <c r="C789" s="161">
        <v>50019376</v>
      </c>
      <c r="D789" s="163" t="s">
        <v>854</v>
      </c>
      <c r="E789" s="165">
        <f t="shared" si="52"/>
        <v>324</v>
      </c>
      <c r="F789" s="169">
        <v>0</v>
      </c>
      <c r="G789" s="105">
        <v>0</v>
      </c>
      <c r="H789" s="170">
        <v>0</v>
      </c>
      <c r="I789" s="127">
        <v>245</v>
      </c>
      <c r="J789" s="145">
        <v>0</v>
      </c>
      <c r="K789" s="174">
        <v>245</v>
      </c>
      <c r="L789" s="181">
        <v>0</v>
      </c>
      <c r="M789" s="146">
        <v>0</v>
      </c>
      <c r="N789" s="146">
        <v>0</v>
      </c>
      <c r="O789" s="182">
        <v>0</v>
      </c>
      <c r="P789" s="177">
        <f t="shared" si="49"/>
        <v>0</v>
      </c>
      <c r="Q789" s="105">
        <v>0</v>
      </c>
      <c r="R789" s="186">
        <v>0</v>
      </c>
      <c r="S789" s="181">
        <f t="shared" si="50"/>
        <v>79</v>
      </c>
      <c r="T789" s="146">
        <v>79</v>
      </c>
      <c r="U789" s="146">
        <v>0</v>
      </c>
      <c r="V789" s="146">
        <v>0</v>
      </c>
      <c r="W789" s="182">
        <v>0</v>
      </c>
      <c r="X789" s="177">
        <f t="shared" si="51"/>
        <v>0</v>
      </c>
      <c r="Y789" s="147">
        <v>0</v>
      </c>
      <c r="Z789" s="152">
        <v>0</v>
      </c>
    </row>
    <row r="790" spans="1:26" ht="15" customHeight="1" x14ac:dyDescent="0.2">
      <c r="A790" s="157" t="s">
        <v>37</v>
      </c>
      <c r="B790" s="159" t="s">
        <v>0</v>
      </c>
      <c r="C790" s="161">
        <v>50019287</v>
      </c>
      <c r="D790" s="163" t="s">
        <v>855</v>
      </c>
      <c r="E790" s="165">
        <f t="shared" si="52"/>
        <v>480</v>
      </c>
      <c r="F790" s="169">
        <v>63</v>
      </c>
      <c r="G790" s="105">
        <v>0</v>
      </c>
      <c r="H790" s="170">
        <v>63</v>
      </c>
      <c r="I790" s="127">
        <v>417</v>
      </c>
      <c r="J790" s="145">
        <v>226</v>
      </c>
      <c r="K790" s="174">
        <v>191</v>
      </c>
      <c r="L790" s="181">
        <v>0</v>
      </c>
      <c r="M790" s="146">
        <v>0</v>
      </c>
      <c r="N790" s="146">
        <v>0</v>
      </c>
      <c r="O790" s="182">
        <v>0</v>
      </c>
      <c r="P790" s="177">
        <f t="shared" si="49"/>
        <v>0</v>
      </c>
      <c r="Q790" s="105">
        <v>0</v>
      </c>
      <c r="R790" s="186">
        <v>0</v>
      </c>
      <c r="S790" s="181">
        <f t="shared" si="50"/>
        <v>0</v>
      </c>
      <c r="T790" s="146">
        <v>0</v>
      </c>
      <c r="U790" s="146">
        <v>0</v>
      </c>
      <c r="V790" s="146">
        <v>0</v>
      </c>
      <c r="W790" s="182">
        <v>0</v>
      </c>
      <c r="X790" s="177">
        <f t="shared" si="51"/>
        <v>0</v>
      </c>
      <c r="Y790" s="147">
        <v>0</v>
      </c>
      <c r="Z790" s="152">
        <v>0</v>
      </c>
    </row>
    <row r="791" spans="1:26" ht="15" customHeight="1" x14ac:dyDescent="0.2">
      <c r="A791" s="157" t="s">
        <v>37</v>
      </c>
      <c r="B791" s="159" t="s">
        <v>0</v>
      </c>
      <c r="C791" s="161">
        <v>50019279</v>
      </c>
      <c r="D791" s="163" t="s">
        <v>856</v>
      </c>
      <c r="E791" s="165">
        <f t="shared" si="52"/>
        <v>494</v>
      </c>
      <c r="F791" s="169">
        <v>104</v>
      </c>
      <c r="G791" s="105">
        <v>0</v>
      </c>
      <c r="H791" s="170">
        <v>104</v>
      </c>
      <c r="I791" s="127">
        <v>390</v>
      </c>
      <c r="J791" s="145">
        <v>390</v>
      </c>
      <c r="K791" s="174">
        <v>0</v>
      </c>
      <c r="L791" s="181">
        <v>0</v>
      </c>
      <c r="M791" s="146">
        <v>0</v>
      </c>
      <c r="N791" s="146">
        <v>0</v>
      </c>
      <c r="O791" s="182">
        <v>0</v>
      </c>
      <c r="P791" s="177">
        <f t="shared" si="49"/>
        <v>0</v>
      </c>
      <c r="Q791" s="105">
        <v>0</v>
      </c>
      <c r="R791" s="186">
        <v>0</v>
      </c>
      <c r="S791" s="181">
        <f t="shared" si="50"/>
        <v>0</v>
      </c>
      <c r="T791" s="146">
        <v>0</v>
      </c>
      <c r="U791" s="146">
        <v>0</v>
      </c>
      <c r="V791" s="146">
        <v>0</v>
      </c>
      <c r="W791" s="182">
        <v>0</v>
      </c>
      <c r="X791" s="177">
        <f t="shared" si="51"/>
        <v>0</v>
      </c>
      <c r="Y791" s="147">
        <v>0</v>
      </c>
      <c r="Z791" s="152">
        <v>0</v>
      </c>
    </row>
    <row r="792" spans="1:26" ht="15" customHeight="1" x14ac:dyDescent="0.2">
      <c r="A792" s="157" t="s">
        <v>37</v>
      </c>
      <c r="B792" s="159" t="s">
        <v>0</v>
      </c>
      <c r="C792" s="161">
        <v>50019309</v>
      </c>
      <c r="D792" s="163" t="s">
        <v>857</v>
      </c>
      <c r="E792" s="165">
        <f t="shared" si="52"/>
        <v>316</v>
      </c>
      <c r="F792" s="169">
        <v>0</v>
      </c>
      <c r="G792" s="105">
        <v>0</v>
      </c>
      <c r="H792" s="170">
        <v>0</v>
      </c>
      <c r="I792" s="127">
        <v>316</v>
      </c>
      <c r="J792" s="145">
        <v>107</v>
      </c>
      <c r="K792" s="174">
        <v>209</v>
      </c>
      <c r="L792" s="181">
        <v>0</v>
      </c>
      <c r="M792" s="146">
        <v>0</v>
      </c>
      <c r="N792" s="146">
        <v>0</v>
      </c>
      <c r="O792" s="182">
        <v>0</v>
      </c>
      <c r="P792" s="177">
        <f t="shared" si="49"/>
        <v>0</v>
      </c>
      <c r="Q792" s="105">
        <v>0</v>
      </c>
      <c r="R792" s="186">
        <v>0</v>
      </c>
      <c r="S792" s="181">
        <f t="shared" si="50"/>
        <v>0</v>
      </c>
      <c r="T792" s="146">
        <v>0</v>
      </c>
      <c r="U792" s="146">
        <v>0</v>
      </c>
      <c r="V792" s="146">
        <v>0</v>
      </c>
      <c r="W792" s="182">
        <v>0</v>
      </c>
      <c r="X792" s="177">
        <f t="shared" si="51"/>
        <v>0</v>
      </c>
      <c r="Y792" s="147">
        <v>0</v>
      </c>
      <c r="Z792" s="152">
        <v>0</v>
      </c>
    </row>
    <row r="793" spans="1:26" ht="15" customHeight="1" x14ac:dyDescent="0.2">
      <c r="A793" s="157" t="s">
        <v>37</v>
      </c>
      <c r="B793" s="159" t="s">
        <v>2</v>
      </c>
      <c r="C793" s="161">
        <v>50019244</v>
      </c>
      <c r="D793" s="163" t="s">
        <v>1004</v>
      </c>
      <c r="E793" s="165">
        <f t="shared" si="52"/>
        <v>101</v>
      </c>
      <c r="F793" s="169">
        <v>12</v>
      </c>
      <c r="G793" s="105">
        <v>0</v>
      </c>
      <c r="H793" s="170">
        <v>12</v>
      </c>
      <c r="I793" s="127">
        <v>89</v>
      </c>
      <c r="J793" s="145">
        <v>63</v>
      </c>
      <c r="K793" s="174">
        <v>26</v>
      </c>
      <c r="L793" s="181">
        <v>0</v>
      </c>
      <c r="M793" s="146">
        <v>0</v>
      </c>
      <c r="N793" s="146">
        <v>0</v>
      </c>
      <c r="O793" s="182">
        <v>0</v>
      </c>
      <c r="P793" s="177">
        <f t="shared" si="49"/>
        <v>0</v>
      </c>
      <c r="Q793" s="105">
        <v>0</v>
      </c>
      <c r="R793" s="186">
        <v>0</v>
      </c>
      <c r="S793" s="181">
        <f t="shared" si="50"/>
        <v>0</v>
      </c>
      <c r="T793" s="146">
        <v>0</v>
      </c>
      <c r="U793" s="146">
        <v>0</v>
      </c>
      <c r="V793" s="146">
        <v>0</v>
      </c>
      <c r="W793" s="182">
        <v>0</v>
      </c>
      <c r="X793" s="177">
        <f t="shared" si="51"/>
        <v>0</v>
      </c>
      <c r="Y793" s="147">
        <v>0</v>
      </c>
      <c r="Z793" s="152">
        <v>0</v>
      </c>
    </row>
    <row r="794" spans="1:26" ht="15" customHeight="1" x14ac:dyDescent="0.2">
      <c r="A794" s="157" t="s">
        <v>37</v>
      </c>
      <c r="B794" s="159" t="s">
        <v>2</v>
      </c>
      <c r="C794" s="161">
        <v>50031201</v>
      </c>
      <c r="D794" s="163" t="s">
        <v>1005</v>
      </c>
      <c r="E794" s="165">
        <f t="shared" si="52"/>
        <v>171</v>
      </c>
      <c r="F794" s="169">
        <v>29</v>
      </c>
      <c r="G794" s="105">
        <v>0</v>
      </c>
      <c r="H794" s="170">
        <v>29</v>
      </c>
      <c r="I794" s="127">
        <v>142</v>
      </c>
      <c r="J794" s="145">
        <v>78</v>
      </c>
      <c r="K794" s="174">
        <v>64</v>
      </c>
      <c r="L794" s="181">
        <v>0</v>
      </c>
      <c r="M794" s="146">
        <v>0</v>
      </c>
      <c r="N794" s="146">
        <v>0</v>
      </c>
      <c r="O794" s="182">
        <v>0</v>
      </c>
      <c r="P794" s="177">
        <f t="shared" si="49"/>
        <v>0</v>
      </c>
      <c r="Q794" s="105">
        <v>0</v>
      </c>
      <c r="R794" s="186">
        <v>0</v>
      </c>
      <c r="S794" s="181">
        <f t="shared" si="50"/>
        <v>0</v>
      </c>
      <c r="T794" s="146">
        <v>0</v>
      </c>
      <c r="U794" s="146">
        <v>0</v>
      </c>
      <c r="V794" s="146">
        <v>0</v>
      </c>
      <c r="W794" s="182">
        <v>0</v>
      </c>
      <c r="X794" s="177">
        <f t="shared" si="51"/>
        <v>0</v>
      </c>
      <c r="Y794" s="147">
        <v>0</v>
      </c>
      <c r="Z794" s="152">
        <v>0</v>
      </c>
    </row>
    <row r="795" spans="1:26" ht="15" customHeight="1" x14ac:dyDescent="0.2">
      <c r="A795" s="157" t="s">
        <v>38</v>
      </c>
      <c r="B795" s="159" t="s">
        <v>0</v>
      </c>
      <c r="C795" s="161">
        <v>50026542</v>
      </c>
      <c r="D795" s="163" t="s">
        <v>859</v>
      </c>
      <c r="E795" s="165">
        <f t="shared" si="52"/>
        <v>231</v>
      </c>
      <c r="F795" s="169">
        <v>231</v>
      </c>
      <c r="G795" s="105">
        <v>108</v>
      </c>
      <c r="H795" s="170">
        <v>123</v>
      </c>
      <c r="I795" s="127">
        <v>0</v>
      </c>
      <c r="J795" s="145">
        <v>0</v>
      </c>
      <c r="K795" s="174">
        <v>0</v>
      </c>
      <c r="L795" s="181">
        <v>0</v>
      </c>
      <c r="M795" s="146">
        <v>0</v>
      </c>
      <c r="N795" s="146">
        <v>0</v>
      </c>
      <c r="O795" s="182">
        <v>0</v>
      </c>
      <c r="P795" s="177">
        <f t="shared" si="49"/>
        <v>0</v>
      </c>
      <c r="Q795" s="105">
        <v>0</v>
      </c>
      <c r="R795" s="186">
        <v>0</v>
      </c>
      <c r="S795" s="181">
        <f t="shared" si="50"/>
        <v>0</v>
      </c>
      <c r="T795" s="146">
        <v>0</v>
      </c>
      <c r="U795" s="146">
        <v>0</v>
      </c>
      <c r="V795" s="146">
        <v>0</v>
      </c>
      <c r="W795" s="182">
        <v>0</v>
      </c>
      <c r="X795" s="177">
        <f t="shared" si="51"/>
        <v>0</v>
      </c>
      <c r="Y795" s="147">
        <v>0</v>
      </c>
      <c r="Z795" s="152">
        <v>0</v>
      </c>
    </row>
    <row r="796" spans="1:26" ht="15" customHeight="1" x14ac:dyDescent="0.2">
      <c r="A796" s="157" t="s">
        <v>38</v>
      </c>
      <c r="B796" s="159" t="s">
        <v>0</v>
      </c>
      <c r="C796" s="161">
        <v>50009656</v>
      </c>
      <c r="D796" s="163" t="s">
        <v>860</v>
      </c>
      <c r="E796" s="165">
        <f t="shared" si="52"/>
        <v>241</v>
      </c>
      <c r="F796" s="169">
        <v>0</v>
      </c>
      <c r="G796" s="105">
        <v>0</v>
      </c>
      <c r="H796" s="170">
        <v>0</v>
      </c>
      <c r="I796" s="127">
        <v>241</v>
      </c>
      <c r="J796" s="145">
        <v>159</v>
      </c>
      <c r="K796" s="174">
        <v>82</v>
      </c>
      <c r="L796" s="181">
        <v>0</v>
      </c>
      <c r="M796" s="146">
        <v>0</v>
      </c>
      <c r="N796" s="146">
        <v>0</v>
      </c>
      <c r="O796" s="182">
        <v>0</v>
      </c>
      <c r="P796" s="177">
        <f t="shared" si="49"/>
        <v>0</v>
      </c>
      <c r="Q796" s="105">
        <v>0</v>
      </c>
      <c r="R796" s="186">
        <v>0</v>
      </c>
      <c r="S796" s="181">
        <f t="shared" si="50"/>
        <v>0</v>
      </c>
      <c r="T796" s="146">
        <v>0</v>
      </c>
      <c r="U796" s="146">
        <v>0</v>
      </c>
      <c r="V796" s="146">
        <v>0</v>
      </c>
      <c r="W796" s="182">
        <v>0</v>
      </c>
      <c r="X796" s="177">
        <f t="shared" si="51"/>
        <v>0</v>
      </c>
      <c r="Y796" s="147">
        <v>0</v>
      </c>
      <c r="Z796" s="152">
        <v>0</v>
      </c>
    </row>
    <row r="797" spans="1:26" ht="15" customHeight="1" x14ac:dyDescent="0.2">
      <c r="A797" s="157" t="s">
        <v>39</v>
      </c>
      <c r="B797" s="159" t="s">
        <v>0</v>
      </c>
      <c r="C797" s="161">
        <v>50004280</v>
      </c>
      <c r="D797" s="163" t="s">
        <v>861</v>
      </c>
      <c r="E797" s="165">
        <f t="shared" si="52"/>
        <v>63</v>
      </c>
      <c r="F797" s="169">
        <v>63</v>
      </c>
      <c r="G797" s="105">
        <v>39</v>
      </c>
      <c r="H797" s="170">
        <v>24</v>
      </c>
      <c r="I797" s="127">
        <v>0</v>
      </c>
      <c r="J797" s="145">
        <v>0</v>
      </c>
      <c r="K797" s="174">
        <v>0</v>
      </c>
      <c r="L797" s="181">
        <v>0</v>
      </c>
      <c r="M797" s="146">
        <v>0</v>
      </c>
      <c r="N797" s="146">
        <v>0</v>
      </c>
      <c r="O797" s="182">
        <v>0</v>
      </c>
      <c r="P797" s="177">
        <f t="shared" si="49"/>
        <v>0</v>
      </c>
      <c r="Q797" s="105">
        <v>0</v>
      </c>
      <c r="R797" s="186">
        <v>0</v>
      </c>
      <c r="S797" s="181">
        <f t="shared" si="50"/>
        <v>0</v>
      </c>
      <c r="T797" s="146">
        <v>0</v>
      </c>
      <c r="U797" s="146">
        <v>0</v>
      </c>
      <c r="V797" s="146">
        <v>0</v>
      </c>
      <c r="W797" s="182">
        <v>0</v>
      </c>
      <c r="X797" s="177">
        <f t="shared" si="51"/>
        <v>0</v>
      </c>
      <c r="Y797" s="147">
        <v>0</v>
      </c>
      <c r="Z797" s="152">
        <v>0</v>
      </c>
    </row>
    <row r="798" spans="1:26" ht="15" customHeight="1" x14ac:dyDescent="0.2">
      <c r="A798" s="157" t="s">
        <v>39</v>
      </c>
      <c r="B798" s="159" t="s">
        <v>0</v>
      </c>
      <c r="C798" s="161">
        <v>50029304</v>
      </c>
      <c r="D798" s="163" t="s">
        <v>862</v>
      </c>
      <c r="E798" s="165">
        <f t="shared" si="52"/>
        <v>129</v>
      </c>
      <c r="F798" s="169">
        <v>129</v>
      </c>
      <c r="G798" s="105">
        <v>129</v>
      </c>
      <c r="H798" s="170">
        <v>0</v>
      </c>
      <c r="I798" s="127">
        <v>0</v>
      </c>
      <c r="J798" s="145">
        <v>0</v>
      </c>
      <c r="K798" s="174">
        <v>0</v>
      </c>
      <c r="L798" s="181">
        <v>0</v>
      </c>
      <c r="M798" s="146">
        <v>0</v>
      </c>
      <c r="N798" s="146">
        <v>0</v>
      </c>
      <c r="O798" s="182">
        <v>0</v>
      </c>
      <c r="P798" s="177">
        <f t="shared" si="49"/>
        <v>0</v>
      </c>
      <c r="Q798" s="105">
        <v>0</v>
      </c>
      <c r="R798" s="186">
        <v>0</v>
      </c>
      <c r="S798" s="181">
        <f t="shared" si="50"/>
        <v>0</v>
      </c>
      <c r="T798" s="146">
        <v>0</v>
      </c>
      <c r="U798" s="146">
        <v>0</v>
      </c>
      <c r="V798" s="146">
        <v>0</v>
      </c>
      <c r="W798" s="182">
        <v>0</v>
      </c>
      <c r="X798" s="177">
        <f t="shared" si="51"/>
        <v>0</v>
      </c>
      <c r="Y798" s="147">
        <v>0</v>
      </c>
      <c r="Z798" s="152">
        <v>0</v>
      </c>
    </row>
    <row r="799" spans="1:26" ht="15" customHeight="1" x14ac:dyDescent="0.2">
      <c r="A799" s="157" t="s">
        <v>39</v>
      </c>
      <c r="B799" s="159" t="s">
        <v>0</v>
      </c>
      <c r="C799" s="161">
        <v>50031937</v>
      </c>
      <c r="D799" s="163" t="s">
        <v>1050</v>
      </c>
      <c r="E799" s="165">
        <f t="shared" si="52"/>
        <v>60</v>
      </c>
      <c r="F799" s="169">
        <v>60</v>
      </c>
      <c r="G799" s="105">
        <v>60</v>
      </c>
      <c r="H799" s="170">
        <v>0</v>
      </c>
      <c r="I799" s="127">
        <v>0</v>
      </c>
      <c r="J799" s="145">
        <v>0</v>
      </c>
      <c r="K799" s="174">
        <v>0</v>
      </c>
      <c r="L799" s="181">
        <v>0</v>
      </c>
      <c r="M799" s="146">
        <v>0</v>
      </c>
      <c r="N799" s="146">
        <v>0</v>
      </c>
      <c r="O799" s="182">
        <v>0</v>
      </c>
      <c r="P799" s="177">
        <f t="shared" si="49"/>
        <v>0</v>
      </c>
      <c r="Q799" s="105">
        <v>0</v>
      </c>
      <c r="R799" s="186">
        <v>0</v>
      </c>
      <c r="S799" s="181">
        <f t="shared" si="50"/>
        <v>0</v>
      </c>
      <c r="T799" s="146">
        <v>0</v>
      </c>
      <c r="U799" s="146">
        <v>0</v>
      </c>
      <c r="V799" s="146">
        <v>0</v>
      </c>
      <c r="W799" s="182">
        <v>0</v>
      </c>
      <c r="X799" s="177">
        <f t="shared" si="51"/>
        <v>0</v>
      </c>
      <c r="Y799" s="147">
        <v>0</v>
      </c>
      <c r="Z799" s="152">
        <v>0</v>
      </c>
    </row>
    <row r="800" spans="1:26" ht="15" customHeight="1" x14ac:dyDescent="0.2">
      <c r="A800" s="157" t="s">
        <v>39</v>
      </c>
      <c r="B800" s="159" t="s">
        <v>0</v>
      </c>
      <c r="C800" s="161">
        <v>50004115</v>
      </c>
      <c r="D800" s="163" t="s">
        <v>863</v>
      </c>
      <c r="E800" s="165">
        <f t="shared" si="52"/>
        <v>131</v>
      </c>
      <c r="F800" s="169">
        <v>22</v>
      </c>
      <c r="G800" s="105">
        <v>0</v>
      </c>
      <c r="H800" s="170">
        <v>22</v>
      </c>
      <c r="I800" s="127">
        <v>90</v>
      </c>
      <c r="J800" s="145">
        <v>90</v>
      </c>
      <c r="K800" s="174">
        <v>0</v>
      </c>
      <c r="L800" s="181">
        <v>0</v>
      </c>
      <c r="M800" s="146">
        <v>0</v>
      </c>
      <c r="N800" s="146">
        <v>0</v>
      </c>
      <c r="O800" s="182">
        <v>0</v>
      </c>
      <c r="P800" s="177">
        <f t="shared" si="49"/>
        <v>0</v>
      </c>
      <c r="Q800" s="105">
        <v>0</v>
      </c>
      <c r="R800" s="186">
        <v>0</v>
      </c>
      <c r="S800" s="181">
        <f t="shared" si="50"/>
        <v>19</v>
      </c>
      <c r="T800" s="146">
        <v>19</v>
      </c>
      <c r="U800" s="146">
        <v>0</v>
      </c>
      <c r="V800" s="146">
        <v>0</v>
      </c>
      <c r="W800" s="182">
        <v>0</v>
      </c>
      <c r="X800" s="177">
        <f t="shared" si="51"/>
        <v>0</v>
      </c>
      <c r="Y800" s="147">
        <v>0</v>
      </c>
      <c r="Z800" s="152">
        <v>0</v>
      </c>
    </row>
    <row r="801" spans="1:26" ht="15" customHeight="1" x14ac:dyDescent="0.2">
      <c r="A801" s="157" t="s">
        <v>39</v>
      </c>
      <c r="B801" s="159" t="s">
        <v>0</v>
      </c>
      <c r="C801" s="161">
        <v>50004140</v>
      </c>
      <c r="D801" s="163" t="s">
        <v>864</v>
      </c>
      <c r="E801" s="165">
        <f t="shared" si="52"/>
        <v>379</v>
      </c>
      <c r="F801" s="169">
        <v>74</v>
      </c>
      <c r="G801" s="105">
        <v>0</v>
      </c>
      <c r="H801" s="170">
        <v>74</v>
      </c>
      <c r="I801" s="127">
        <v>305</v>
      </c>
      <c r="J801" s="145">
        <v>305</v>
      </c>
      <c r="K801" s="174">
        <v>0</v>
      </c>
      <c r="L801" s="181">
        <v>0</v>
      </c>
      <c r="M801" s="146">
        <v>0</v>
      </c>
      <c r="N801" s="146">
        <v>0</v>
      </c>
      <c r="O801" s="182">
        <v>0</v>
      </c>
      <c r="P801" s="177">
        <f t="shared" si="49"/>
        <v>0</v>
      </c>
      <c r="Q801" s="105">
        <v>0</v>
      </c>
      <c r="R801" s="186">
        <v>0</v>
      </c>
      <c r="S801" s="181">
        <f t="shared" si="50"/>
        <v>0</v>
      </c>
      <c r="T801" s="146">
        <v>0</v>
      </c>
      <c r="U801" s="146">
        <v>0</v>
      </c>
      <c r="V801" s="146">
        <v>0</v>
      </c>
      <c r="W801" s="182">
        <v>0</v>
      </c>
      <c r="X801" s="177">
        <f t="shared" si="51"/>
        <v>0</v>
      </c>
      <c r="Y801" s="147">
        <v>0</v>
      </c>
      <c r="Z801" s="152">
        <v>0</v>
      </c>
    </row>
    <row r="802" spans="1:26" ht="15" customHeight="1" x14ac:dyDescent="0.2">
      <c r="A802" s="157" t="s">
        <v>39</v>
      </c>
      <c r="B802" s="159" t="s">
        <v>0</v>
      </c>
      <c r="C802" s="161">
        <v>50004158</v>
      </c>
      <c r="D802" s="163" t="s">
        <v>865</v>
      </c>
      <c r="E802" s="165">
        <f t="shared" si="52"/>
        <v>472</v>
      </c>
      <c r="F802" s="169">
        <v>95</v>
      </c>
      <c r="G802" s="105">
        <v>0</v>
      </c>
      <c r="H802" s="170">
        <v>95</v>
      </c>
      <c r="I802" s="127">
        <v>377</v>
      </c>
      <c r="J802" s="145">
        <v>377</v>
      </c>
      <c r="K802" s="174">
        <v>0</v>
      </c>
      <c r="L802" s="181">
        <v>0</v>
      </c>
      <c r="M802" s="146">
        <v>0</v>
      </c>
      <c r="N802" s="146">
        <v>0</v>
      </c>
      <c r="O802" s="182">
        <v>0</v>
      </c>
      <c r="P802" s="177">
        <f t="shared" si="49"/>
        <v>0</v>
      </c>
      <c r="Q802" s="105">
        <v>0</v>
      </c>
      <c r="R802" s="186">
        <v>0</v>
      </c>
      <c r="S802" s="181">
        <f t="shared" si="50"/>
        <v>0</v>
      </c>
      <c r="T802" s="146">
        <v>0</v>
      </c>
      <c r="U802" s="146">
        <v>0</v>
      </c>
      <c r="V802" s="146">
        <v>0</v>
      </c>
      <c r="W802" s="182">
        <v>0</v>
      </c>
      <c r="X802" s="177">
        <f t="shared" si="51"/>
        <v>0</v>
      </c>
      <c r="Y802" s="147">
        <v>0</v>
      </c>
      <c r="Z802" s="152">
        <v>0</v>
      </c>
    </row>
    <row r="803" spans="1:26" ht="15" customHeight="1" x14ac:dyDescent="0.2">
      <c r="A803" s="157" t="s">
        <v>39</v>
      </c>
      <c r="B803" s="159" t="s">
        <v>0</v>
      </c>
      <c r="C803" s="161">
        <v>50004204</v>
      </c>
      <c r="D803" s="163" t="s">
        <v>866</v>
      </c>
      <c r="E803" s="165">
        <f t="shared" si="52"/>
        <v>283</v>
      </c>
      <c r="F803" s="169">
        <v>50</v>
      </c>
      <c r="G803" s="105">
        <v>0</v>
      </c>
      <c r="H803" s="170">
        <v>50</v>
      </c>
      <c r="I803" s="127">
        <v>233</v>
      </c>
      <c r="J803" s="145">
        <v>233</v>
      </c>
      <c r="K803" s="174">
        <v>0</v>
      </c>
      <c r="L803" s="181">
        <v>0</v>
      </c>
      <c r="M803" s="146">
        <v>0</v>
      </c>
      <c r="N803" s="146">
        <v>0</v>
      </c>
      <c r="O803" s="182">
        <v>0</v>
      </c>
      <c r="P803" s="177">
        <f t="shared" si="49"/>
        <v>0</v>
      </c>
      <c r="Q803" s="105">
        <v>0</v>
      </c>
      <c r="R803" s="186">
        <v>0</v>
      </c>
      <c r="S803" s="181">
        <f t="shared" si="50"/>
        <v>0</v>
      </c>
      <c r="T803" s="146">
        <v>0</v>
      </c>
      <c r="U803" s="146">
        <v>0</v>
      </c>
      <c r="V803" s="146">
        <v>0</v>
      </c>
      <c r="W803" s="182">
        <v>0</v>
      </c>
      <c r="X803" s="177">
        <f t="shared" si="51"/>
        <v>0</v>
      </c>
      <c r="Y803" s="147">
        <v>0</v>
      </c>
      <c r="Z803" s="152">
        <v>0</v>
      </c>
    </row>
    <row r="804" spans="1:26" ht="15" customHeight="1" x14ac:dyDescent="0.2">
      <c r="A804" s="157" t="s">
        <v>39</v>
      </c>
      <c r="B804" s="159" t="s">
        <v>0</v>
      </c>
      <c r="C804" s="161">
        <v>50004247</v>
      </c>
      <c r="D804" s="163" t="s">
        <v>867</v>
      </c>
      <c r="E804" s="165">
        <f t="shared" si="52"/>
        <v>320</v>
      </c>
      <c r="F804" s="169">
        <v>22</v>
      </c>
      <c r="G804" s="105">
        <v>0</v>
      </c>
      <c r="H804" s="170">
        <v>22</v>
      </c>
      <c r="I804" s="127">
        <v>273</v>
      </c>
      <c r="J804" s="145">
        <v>273</v>
      </c>
      <c r="K804" s="174">
        <v>0</v>
      </c>
      <c r="L804" s="181">
        <v>0</v>
      </c>
      <c r="M804" s="146">
        <v>0</v>
      </c>
      <c r="N804" s="146">
        <v>0</v>
      </c>
      <c r="O804" s="182">
        <v>0</v>
      </c>
      <c r="P804" s="177">
        <f t="shared" si="49"/>
        <v>0</v>
      </c>
      <c r="Q804" s="105">
        <v>0</v>
      </c>
      <c r="R804" s="186">
        <v>0</v>
      </c>
      <c r="S804" s="181">
        <f t="shared" si="50"/>
        <v>25</v>
      </c>
      <c r="T804" s="146">
        <v>25</v>
      </c>
      <c r="U804" s="146">
        <v>0</v>
      </c>
      <c r="V804" s="146">
        <v>0</v>
      </c>
      <c r="W804" s="182">
        <v>0</v>
      </c>
      <c r="X804" s="177">
        <f t="shared" si="51"/>
        <v>0</v>
      </c>
      <c r="Y804" s="147">
        <v>0</v>
      </c>
      <c r="Z804" s="152">
        <v>0</v>
      </c>
    </row>
    <row r="805" spans="1:26" ht="15" customHeight="1" x14ac:dyDescent="0.2">
      <c r="A805" s="157" t="s">
        <v>40</v>
      </c>
      <c r="B805" s="159" t="s">
        <v>0</v>
      </c>
      <c r="C805" s="161">
        <v>50068806</v>
      </c>
      <c r="D805" s="163" t="s">
        <v>868</v>
      </c>
      <c r="E805" s="165">
        <f t="shared" si="52"/>
        <v>52</v>
      </c>
      <c r="F805" s="169">
        <v>52</v>
      </c>
      <c r="G805" s="105">
        <v>52</v>
      </c>
      <c r="H805" s="170">
        <v>0</v>
      </c>
      <c r="I805" s="127">
        <v>0</v>
      </c>
      <c r="J805" s="145">
        <v>0</v>
      </c>
      <c r="K805" s="174">
        <v>0</v>
      </c>
      <c r="L805" s="181">
        <v>0</v>
      </c>
      <c r="M805" s="146">
        <v>0</v>
      </c>
      <c r="N805" s="146">
        <v>0</v>
      </c>
      <c r="O805" s="182">
        <v>0</v>
      </c>
      <c r="P805" s="177">
        <f t="shared" si="49"/>
        <v>0</v>
      </c>
      <c r="Q805" s="105">
        <v>0</v>
      </c>
      <c r="R805" s="186">
        <v>0</v>
      </c>
      <c r="S805" s="181">
        <f t="shared" si="50"/>
        <v>0</v>
      </c>
      <c r="T805" s="146">
        <v>0</v>
      </c>
      <c r="U805" s="146">
        <v>0</v>
      </c>
      <c r="V805" s="146">
        <v>0</v>
      </c>
      <c r="W805" s="182">
        <v>0</v>
      </c>
      <c r="X805" s="177">
        <f t="shared" si="51"/>
        <v>0</v>
      </c>
      <c r="Y805" s="147">
        <v>0</v>
      </c>
      <c r="Z805" s="152">
        <v>0</v>
      </c>
    </row>
    <row r="806" spans="1:26" ht="15" customHeight="1" x14ac:dyDescent="0.2">
      <c r="A806" s="157" t="s">
        <v>40</v>
      </c>
      <c r="B806" s="159" t="s">
        <v>0</v>
      </c>
      <c r="C806" s="161">
        <v>50045814</v>
      </c>
      <c r="D806" s="163" t="s">
        <v>869</v>
      </c>
      <c r="E806" s="165">
        <f t="shared" si="52"/>
        <v>78</v>
      </c>
      <c r="F806" s="169">
        <v>78</v>
      </c>
      <c r="G806" s="105">
        <v>0</v>
      </c>
      <c r="H806" s="170">
        <v>78</v>
      </c>
      <c r="I806" s="127">
        <v>0</v>
      </c>
      <c r="J806" s="145">
        <v>0</v>
      </c>
      <c r="K806" s="174">
        <v>0</v>
      </c>
      <c r="L806" s="181">
        <v>0</v>
      </c>
      <c r="M806" s="146">
        <v>0</v>
      </c>
      <c r="N806" s="146">
        <v>0</v>
      </c>
      <c r="O806" s="182">
        <v>0</v>
      </c>
      <c r="P806" s="177">
        <f t="shared" si="49"/>
        <v>0</v>
      </c>
      <c r="Q806" s="105">
        <v>0</v>
      </c>
      <c r="R806" s="186">
        <v>0</v>
      </c>
      <c r="S806" s="181">
        <f t="shared" si="50"/>
        <v>0</v>
      </c>
      <c r="T806" s="146">
        <v>0</v>
      </c>
      <c r="U806" s="146">
        <v>0</v>
      </c>
      <c r="V806" s="146">
        <v>0</v>
      </c>
      <c r="W806" s="182">
        <v>0</v>
      </c>
      <c r="X806" s="177">
        <f t="shared" si="51"/>
        <v>0</v>
      </c>
      <c r="Y806" s="147">
        <v>0</v>
      </c>
      <c r="Z806" s="152">
        <v>0</v>
      </c>
    </row>
    <row r="807" spans="1:26" ht="15" customHeight="1" x14ac:dyDescent="0.2">
      <c r="A807" s="157" t="s">
        <v>40</v>
      </c>
      <c r="B807" s="159" t="s">
        <v>0</v>
      </c>
      <c r="C807" s="161">
        <v>50009796</v>
      </c>
      <c r="D807" s="163" t="s">
        <v>1006</v>
      </c>
      <c r="E807" s="165">
        <f t="shared" si="52"/>
        <v>346</v>
      </c>
      <c r="F807" s="169">
        <v>0</v>
      </c>
      <c r="G807" s="105">
        <v>0</v>
      </c>
      <c r="H807" s="170">
        <v>0</v>
      </c>
      <c r="I807" s="127">
        <v>346</v>
      </c>
      <c r="J807" s="145">
        <v>183</v>
      </c>
      <c r="K807" s="174">
        <v>163</v>
      </c>
      <c r="L807" s="181">
        <v>0</v>
      </c>
      <c r="M807" s="146">
        <v>0</v>
      </c>
      <c r="N807" s="146">
        <v>0</v>
      </c>
      <c r="O807" s="182">
        <v>0</v>
      </c>
      <c r="P807" s="177">
        <f t="shared" si="49"/>
        <v>0</v>
      </c>
      <c r="Q807" s="105">
        <v>0</v>
      </c>
      <c r="R807" s="186">
        <v>0</v>
      </c>
      <c r="S807" s="181">
        <f t="shared" si="50"/>
        <v>0</v>
      </c>
      <c r="T807" s="146">
        <v>0</v>
      </c>
      <c r="U807" s="146">
        <v>0</v>
      </c>
      <c r="V807" s="146">
        <v>0</v>
      </c>
      <c r="W807" s="182">
        <v>0</v>
      </c>
      <c r="X807" s="177">
        <f t="shared" si="51"/>
        <v>0</v>
      </c>
      <c r="Y807" s="147">
        <v>0</v>
      </c>
      <c r="Z807" s="152">
        <v>0</v>
      </c>
    </row>
    <row r="808" spans="1:26" ht="15" customHeight="1" x14ac:dyDescent="0.2">
      <c r="A808" s="157" t="s">
        <v>40</v>
      </c>
      <c r="B808" s="159" t="s">
        <v>0</v>
      </c>
      <c r="C808" s="161">
        <v>50028359</v>
      </c>
      <c r="D808" s="163" t="s">
        <v>871</v>
      </c>
      <c r="E808" s="165">
        <f t="shared" si="52"/>
        <v>238</v>
      </c>
      <c r="F808" s="169">
        <v>0</v>
      </c>
      <c r="G808" s="105">
        <v>0</v>
      </c>
      <c r="H808" s="170">
        <v>0</v>
      </c>
      <c r="I808" s="127">
        <v>238</v>
      </c>
      <c r="J808" s="145">
        <v>155</v>
      </c>
      <c r="K808" s="174">
        <v>83</v>
      </c>
      <c r="L808" s="181">
        <v>0</v>
      </c>
      <c r="M808" s="146">
        <v>0</v>
      </c>
      <c r="N808" s="146">
        <v>0</v>
      </c>
      <c r="O808" s="182">
        <v>0</v>
      </c>
      <c r="P808" s="177">
        <f t="shared" si="49"/>
        <v>0</v>
      </c>
      <c r="Q808" s="105">
        <v>0</v>
      </c>
      <c r="R808" s="186">
        <v>0</v>
      </c>
      <c r="S808" s="181">
        <f t="shared" si="50"/>
        <v>0</v>
      </c>
      <c r="T808" s="146">
        <v>0</v>
      </c>
      <c r="U808" s="146">
        <v>0</v>
      </c>
      <c r="V808" s="146">
        <v>0</v>
      </c>
      <c r="W808" s="182">
        <v>0</v>
      </c>
      <c r="X808" s="177">
        <f t="shared" si="51"/>
        <v>0</v>
      </c>
      <c r="Y808" s="147">
        <v>0</v>
      </c>
      <c r="Z808" s="152">
        <v>0</v>
      </c>
    </row>
    <row r="809" spans="1:26" ht="15" customHeight="1" x14ac:dyDescent="0.2">
      <c r="A809" s="157" t="s">
        <v>41</v>
      </c>
      <c r="B809" s="159" t="s">
        <v>0</v>
      </c>
      <c r="C809" s="161">
        <v>50029967</v>
      </c>
      <c r="D809" s="163" t="s">
        <v>872</v>
      </c>
      <c r="E809" s="165">
        <f t="shared" si="52"/>
        <v>73</v>
      </c>
      <c r="F809" s="169">
        <v>73</v>
      </c>
      <c r="G809" s="105">
        <v>73</v>
      </c>
      <c r="H809" s="170">
        <v>0</v>
      </c>
      <c r="I809" s="127">
        <v>0</v>
      </c>
      <c r="J809" s="145"/>
      <c r="K809" s="174"/>
      <c r="L809" s="181">
        <v>0</v>
      </c>
      <c r="M809" s="146">
        <v>0</v>
      </c>
      <c r="N809" s="146">
        <v>0</v>
      </c>
      <c r="O809" s="182">
        <v>0</v>
      </c>
      <c r="P809" s="177">
        <f t="shared" si="49"/>
        <v>0</v>
      </c>
      <c r="Q809" s="105">
        <v>0</v>
      </c>
      <c r="R809" s="186">
        <v>0</v>
      </c>
      <c r="S809" s="181">
        <f t="shared" si="50"/>
        <v>0</v>
      </c>
      <c r="T809" s="146">
        <v>0</v>
      </c>
      <c r="U809" s="146">
        <v>0</v>
      </c>
      <c r="V809" s="146">
        <v>0</v>
      </c>
      <c r="W809" s="182">
        <v>0</v>
      </c>
      <c r="X809" s="177">
        <f t="shared" si="51"/>
        <v>0</v>
      </c>
      <c r="Y809" s="147">
        <v>0</v>
      </c>
      <c r="Z809" s="152">
        <v>0</v>
      </c>
    </row>
    <row r="810" spans="1:26" ht="15" customHeight="1" x14ac:dyDescent="0.2">
      <c r="A810" s="157" t="s">
        <v>41</v>
      </c>
      <c r="B810" s="159" t="s">
        <v>0</v>
      </c>
      <c r="C810" s="161">
        <v>50025023</v>
      </c>
      <c r="D810" s="163" t="s">
        <v>873</v>
      </c>
      <c r="E810" s="165">
        <f t="shared" si="52"/>
        <v>661</v>
      </c>
      <c r="F810" s="169">
        <v>0</v>
      </c>
      <c r="G810" s="105">
        <v>0</v>
      </c>
      <c r="H810" s="170">
        <v>0</v>
      </c>
      <c r="I810" s="127">
        <v>592</v>
      </c>
      <c r="J810" s="145">
        <v>301</v>
      </c>
      <c r="K810" s="174">
        <v>291</v>
      </c>
      <c r="L810" s="181">
        <v>0</v>
      </c>
      <c r="M810" s="146">
        <v>0</v>
      </c>
      <c r="N810" s="146">
        <v>0</v>
      </c>
      <c r="O810" s="182">
        <v>0</v>
      </c>
      <c r="P810" s="177">
        <f t="shared" si="49"/>
        <v>0</v>
      </c>
      <c r="Q810" s="105">
        <v>0</v>
      </c>
      <c r="R810" s="186">
        <v>0</v>
      </c>
      <c r="S810" s="181">
        <f t="shared" si="50"/>
        <v>69</v>
      </c>
      <c r="T810" s="146">
        <v>69</v>
      </c>
      <c r="U810" s="146">
        <v>0</v>
      </c>
      <c r="V810" s="146">
        <v>0</v>
      </c>
      <c r="W810" s="182">
        <v>0</v>
      </c>
      <c r="X810" s="177">
        <f t="shared" si="51"/>
        <v>0</v>
      </c>
      <c r="Y810" s="147">
        <v>0</v>
      </c>
      <c r="Z810" s="152">
        <v>0</v>
      </c>
    </row>
    <row r="811" spans="1:26" ht="15" customHeight="1" x14ac:dyDescent="0.2">
      <c r="A811" s="157" t="s">
        <v>41</v>
      </c>
      <c r="B811" s="159" t="s">
        <v>0</v>
      </c>
      <c r="C811" s="161">
        <v>50025015</v>
      </c>
      <c r="D811" s="163" t="s">
        <v>874</v>
      </c>
      <c r="E811" s="165">
        <f t="shared" si="52"/>
        <v>132</v>
      </c>
      <c r="F811" s="169">
        <v>132</v>
      </c>
      <c r="G811" s="105">
        <v>0</v>
      </c>
      <c r="H811" s="170">
        <v>132</v>
      </c>
      <c r="I811" s="127">
        <v>0</v>
      </c>
      <c r="J811" s="145">
        <v>0</v>
      </c>
      <c r="K811" s="174">
        <v>0</v>
      </c>
      <c r="L811" s="181">
        <v>0</v>
      </c>
      <c r="M811" s="146">
        <v>0</v>
      </c>
      <c r="N811" s="146">
        <v>0</v>
      </c>
      <c r="O811" s="182">
        <v>0</v>
      </c>
      <c r="P811" s="177">
        <f t="shared" si="49"/>
        <v>0</v>
      </c>
      <c r="Q811" s="105">
        <v>0</v>
      </c>
      <c r="R811" s="186">
        <v>0</v>
      </c>
      <c r="S811" s="181">
        <f t="shared" si="50"/>
        <v>0</v>
      </c>
      <c r="T811" s="146">
        <v>0</v>
      </c>
      <c r="U811" s="146">
        <v>0</v>
      </c>
      <c r="V811" s="146">
        <v>0</v>
      </c>
      <c r="W811" s="182">
        <v>0</v>
      </c>
      <c r="X811" s="177">
        <f t="shared" si="51"/>
        <v>0</v>
      </c>
      <c r="Y811" s="147">
        <v>0</v>
      </c>
      <c r="Z811" s="152">
        <v>0</v>
      </c>
    </row>
    <row r="812" spans="1:26" ht="15" customHeight="1" x14ac:dyDescent="0.2">
      <c r="A812" s="157" t="s">
        <v>41</v>
      </c>
      <c r="B812" s="159" t="s">
        <v>2</v>
      </c>
      <c r="C812" s="161">
        <v>50022369</v>
      </c>
      <c r="D812" s="163" t="s">
        <v>875</v>
      </c>
      <c r="E812" s="165">
        <f t="shared" si="52"/>
        <v>283</v>
      </c>
      <c r="F812" s="169">
        <v>0</v>
      </c>
      <c r="G812" s="105">
        <v>0</v>
      </c>
      <c r="H812" s="170">
        <v>0</v>
      </c>
      <c r="I812" s="127">
        <v>283</v>
      </c>
      <c r="J812" s="145">
        <v>155</v>
      </c>
      <c r="K812" s="174">
        <v>128</v>
      </c>
      <c r="L812" s="181">
        <v>0</v>
      </c>
      <c r="M812" s="146">
        <v>0</v>
      </c>
      <c r="N812" s="146">
        <v>0</v>
      </c>
      <c r="O812" s="182">
        <v>0</v>
      </c>
      <c r="P812" s="177">
        <f t="shared" si="49"/>
        <v>0</v>
      </c>
      <c r="Q812" s="105">
        <v>0</v>
      </c>
      <c r="R812" s="186">
        <v>0</v>
      </c>
      <c r="S812" s="181">
        <f t="shared" si="50"/>
        <v>0</v>
      </c>
      <c r="T812" s="146">
        <v>0</v>
      </c>
      <c r="U812" s="146">
        <v>0</v>
      </c>
      <c r="V812" s="146">
        <v>0</v>
      </c>
      <c r="W812" s="182">
        <v>0</v>
      </c>
      <c r="X812" s="177">
        <f t="shared" si="51"/>
        <v>0</v>
      </c>
      <c r="Y812" s="147">
        <v>0</v>
      </c>
      <c r="Z812" s="152">
        <v>0</v>
      </c>
    </row>
    <row r="813" spans="1:26" ht="15" customHeight="1" x14ac:dyDescent="0.2">
      <c r="A813" s="157" t="s">
        <v>76</v>
      </c>
      <c r="B813" s="159" t="s">
        <v>0</v>
      </c>
      <c r="C813" s="161">
        <v>50031864</v>
      </c>
      <c r="D813" s="163" t="s">
        <v>1051</v>
      </c>
      <c r="E813" s="165">
        <f t="shared" si="52"/>
        <v>107</v>
      </c>
      <c r="F813" s="169">
        <v>107</v>
      </c>
      <c r="G813" s="105">
        <v>107</v>
      </c>
      <c r="H813" s="170">
        <v>0</v>
      </c>
      <c r="I813" s="127">
        <v>0</v>
      </c>
      <c r="J813" s="145">
        <v>0</v>
      </c>
      <c r="K813" s="174">
        <v>0</v>
      </c>
      <c r="L813" s="181">
        <v>0</v>
      </c>
      <c r="M813" s="146">
        <v>0</v>
      </c>
      <c r="N813" s="146">
        <v>0</v>
      </c>
      <c r="O813" s="182">
        <v>0</v>
      </c>
      <c r="P813" s="177">
        <f t="shared" si="49"/>
        <v>0</v>
      </c>
      <c r="Q813" s="105">
        <v>0</v>
      </c>
      <c r="R813" s="186">
        <v>0</v>
      </c>
      <c r="S813" s="181">
        <f t="shared" si="50"/>
        <v>0</v>
      </c>
      <c r="T813" s="146">
        <v>0</v>
      </c>
      <c r="U813" s="146">
        <v>0</v>
      </c>
      <c r="V813" s="146">
        <v>0</v>
      </c>
      <c r="W813" s="182">
        <v>0</v>
      </c>
      <c r="X813" s="177">
        <f t="shared" si="51"/>
        <v>0</v>
      </c>
      <c r="Y813" s="147">
        <v>0</v>
      </c>
      <c r="Z813" s="152">
        <v>0</v>
      </c>
    </row>
    <row r="814" spans="1:26" ht="15" customHeight="1" x14ac:dyDescent="0.2">
      <c r="A814" s="157" t="s">
        <v>76</v>
      </c>
      <c r="B814" s="159" t="s">
        <v>0</v>
      </c>
      <c r="C814" s="161">
        <v>50024671</v>
      </c>
      <c r="D814" s="163" t="s">
        <v>876</v>
      </c>
      <c r="E814" s="165">
        <f t="shared" si="52"/>
        <v>256</v>
      </c>
      <c r="F814" s="169">
        <v>256</v>
      </c>
      <c r="G814" s="105">
        <v>256</v>
      </c>
      <c r="H814" s="170">
        <v>0</v>
      </c>
      <c r="I814" s="127">
        <v>0</v>
      </c>
      <c r="J814" s="145">
        <v>0</v>
      </c>
      <c r="K814" s="174">
        <v>0</v>
      </c>
      <c r="L814" s="181">
        <v>0</v>
      </c>
      <c r="M814" s="146">
        <v>0</v>
      </c>
      <c r="N814" s="146">
        <v>0</v>
      </c>
      <c r="O814" s="182">
        <v>0</v>
      </c>
      <c r="P814" s="177">
        <f t="shared" si="49"/>
        <v>0</v>
      </c>
      <c r="Q814" s="105">
        <v>0</v>
      </c>
      <c r="R814" s="186">
        <v>0</v>
      </c>
      <c r="S814" s="181">
        <f t="shared" si="50"/>
        <v>0</v>
      </c>
      <c r="T814" s="146">
        <v>0</v>
      </c>
      <c r="U814" s="146">
        <v>0</v>
      </c>
      <c r="V814" s="146">
        <v>0</v>
      </c>
      <c r="W814" s="182">
        <v>0</v>
      </c>
      <c r="X814" s="177">
        <f t="shared" si="51"/>
        <v>0</v>
      </c>
      <c r="Y814" s="147">
        <v>0</v>
      </c>
      <c r="Z814" s="152">
        <v>0</v>
      </c>
    </row>
    <row r="815" spans="1:26" ht="15" customHeight="1" x14ac:dyDescent="0.2">
      <c r="A815" s="157" t="s">
        <v>76</v>
      </c>
      <c r="B815" s="159" t="s">
        <v>0</v>
      </c>
      <c r="C815" s="161">
        <v>50024663</v>
      </c>
      <c r="D815" s="163" t="s">
        <v>877</v>
      </c>
      <c r="E815" s="165">
        <f t="shared" si="52"/>
        <v>156</v>
      </c>
      <c r="F815" s="169">
        <v>156</v>
      </c>
      <c r="G815" s="105">
        <v>156</v>
      </c>
      <c r="H815" s="170">
        <v>0</v>
      </c>
      <c r="I815" s="127">
        <v>0</v>
      </c>
      <c r="J815" s="145">
        <v>0</v>
      </c>
      <c r="K815" s="174">
        <v>0</v>
      </c>
      <c r="L815" s="181">
        <v>0</v>
      </c>
      <c r="M815" s="146">
        <v>0</v>
      </c>
      <c r="N815" s="146">
        <v>0</v>
      </c>
      <c r="O815" s="182">
        <v>0</v>
      </c>
      <c r="P815" s="177">
        <f t="shared" si="49"/>
        <v>0</v>
      </c>
      <c r="Q815" s="105">
        <v>0</v>
      </c>
      <c r="R815" s="186">
        <v>0</v>
      </c>
      <c r="S815" s="181">
        <f t="shared" si="50"/>
        <v>0</v>
      </c>
      <c r="T815" s="146">
        <v>0</v>
      </c>
      <c r="U815" s="146">
        <v>0</v>
      </c>
      <c r="V815" s="146">
        <v>0</v>
      </c>
      <c r="W815" s="182">
        <v>0</v>
      </c>
      <c r="X815" s="177">
        <f t="shared" si="51"/>
        <v>0</v>
      </c>
      <c r="Y815" s="147">
        <v>0</v>
      </c>
      <c r="Z815" s="152">
        <v>0</v>
      </c>
    </row>
    <row r="816" spans="1:26" ht="15" customHeight="1" x14ac:dyDescent="0.2">
      <c r="A816" s="157" t="s">
        <v>76</v>
      </c>
      <c r="B816" s="159" t="s">
        <v>0</v>
      </c>
      <c r="C816" s="161">
        <v>50030540</v>
      </c>
      <c r="D816" s="163" t="s">
        <v>878</v>
      </c>
      <c r="E816" s="165">
        <f t="shared" si="52"/>
        <v>111</v>
      </c>
      <c r="F816" s="169">
        <v>111</v>
      </c>
      <c r="G816" s="105">
        <v>111</v>
      </c>
      <c r="H816" s="170">
        <v>0</v>
      </c>
      <c r="I816" s="127">
        <v>0</v>
      </c>
      <c r="J816" s="145">
        <v>0</v>
      </c>
      <c r="K816" s="174">
        <v>0</v>
      </c>
      <c r="L816" s="181">
        <v>0</v>
      </c>
      <c r="M816" s="146">
        <v>0</v>
      </c>
      <c r="N816" s="146">
        <v>0</v>
      </c>
      <c r="O816" s="182">
        <v>0</v>
      </c>
      <c r="P816" s="177">
        <f t="shared" si="49"/>
        <v>0</v>
      </c>
      <c r="Q816" s="105">
        <v>0</v>
      </c>
      <c r="R816" s="186">
        <v>0</v>
      </c>
      <c r="S816" s="181">
        <f t="shared" si="50"/>
        <v>0</v>
      </c>
      <c r="T816" s="146">
        <v>0</v>
      </c>
      <c r="U816" s="146">
        <v>0</v>
      </c>
      <c r="V816" s="146">
        <v>0</v>
      </c>
      <c r="W816" s="182">
        <v>0</v>
      </c>
      <c r="X816" s="177">
        <f t="shared" si="51"/>
        <v>0</v>
      </c>
      <c r="Y816" s="147">
        <v>0</v>
      </c>
      <c r="Z816" s="152">
        <v>0</v>
      </c>
    </row>
    <row r="817" spans="1:26" ht="15" customHeight="1" x14ac:dyDescent="0.2">
      <c r="A817" s="157" t="s">
        <v>76</v>
      </c>
      <c r="B817" s="159" t="s">
        <v>0</v>
      </c>
      <c r="C817" s="161">
        <v>50004409</v>
      </c>
      <c r="D817" s="163" t="s">
        <v>879</v>
      </c>
      <c r="E817" s="165">
        <f t="shared" si="52"/>
        <v>455</v>
      </c>
      <c r="F817" s="169">
        <v>121</v>
      </c>
      <c r="G817" s="105">
        <v>0</v>
      </c>
      <c r="H817" s="170">
        <v>121</v>
      </c>
      <c r="I817" s="127">
        <v>334</v>
      </c>
      <c r="J817" s="145">
        <v>334</v>
      </c>
      <c r="K817" s="174">
        <v>0</v>
      </c>
      <c r="L817" s="181">
        <v>0</v>
      </c>
      <c r="M817" s="146">
        <v>0</v>
      </c>
      <c r="N817" s="146">
        <v>0</v>
      </c>
      <c r="O817" s="182">
        <v>0</v>
      </c>
      <c r="P817" s="177">
        <f t="shared" si="49"/>
        <v>0</v>
      </c>
      <c r="Q817" s="105">
        <v>0</v>
      </c>
      <c r="R817" s="186">
        <v>0</v>
      </c>
      <c r="S817" s="181">
        <f t="shared" si="50"/>
        <v>0</v>
      </c>
      <c r="T817" s="146">
        <v>0</v>
      </c>
      <c r="U817" s="146">
        <v>0</v>
      </c>
      <c r="V817" s="146">
        <v>0</v>
      </c>
      <c r="W817" s="182">
        <v>0</v>
      </c>
      <c r="X817" s="177">
        <f t="shared" si="51"/>
        <v>0</v>
      </c>
      <c r="Y817" s="147">
        <v>0</v>
      </c>
      <c r="Z817" s="152">
        <v>0</v>
      </c>
    </row>
    <row r="818" spans="1:26" ht="15" customHeight="1" x14ac:dyDescent="0.2">
      <c r="A818" s="157" t="s">
        <v>76</v>
      </c>
      <c r="B818" s="159" t="s">
        <v>0</v>
      </c>
      <c r="C818" s="161">
        <v>50004417</v>
      </c>
      <c r="D818" s="163" t="s">
        <v>880</v>
      </c>
      <c r="E818" s="165">
        <f t="shared" si="52"/>
        <v>409</v>
      </c>
      <c r="F818" s="169">
        <v>65</v>
      </c>
      <c r="G818" s="105">
        <v>0</v>
      </c>
      <c r="H818" s="170">
        <v>65</v>
      </c>
      <c r="I818" s="127">
        <v>324</v>
      </c>
      <c r="J818" s="145">
        <v>324</v>
      </c>
      <c r="K818" s="174">
        <v>0</v>
      </c>
      <c r="L818" s="181">
        <v>0</v>
      </c>
      <c r="M818" s="146">
        <v>0</v>
      </c>
      <c r="N818" s="146">
        <v>0</v>
      </c>
      <c r="O818" s="182">
        <v>0</v>
      </c>
      <c r="P818" s="177">
        <f t="shared" si="49"/>
        <v>0</v>
      </c>
      <c r="Q818" s="105">
        <v>0</v>
      </c>
      <c r="R818" s="186">
        <v>0</v>
      </c>
      <c r="S818" s="181">
        <f t="shared" si="50"/>
        <v>20</v>
      </c>
      <c r="T818" s="146">
        <v>20</v>
      </c>
      <c r="U818" s="146">
        <v>0</v>
      </c>
      <c r="V818" s="146">
        <v>0</v>
      </c>
      <c r="W818" s="182">
        <v>0</v>
      </c>
      <c r="X818" s="177">
        <f t="shared" si="51"/>
        <v>0</v>
      </c>
      <c r="Y818" s="147">
        <v>0</v>
      </c>
      <c r="Z818" s="152">
        <v>0</v>
      </c>
    </row>
    <row r="819" spans="1:26" ht="15" customHeight="1" x14ac:dyDescent="0.2">
      <c r="A819" s="157" t="s">
        <v>76</v>
      </c>
      <c r="B819" s="159" t="s">
        <v>0</v>
      </c>
      <c r="C819" s="161">
        <v>50004425</v>
      </c>
      <c r="D819" s="163" t="s">
        <v>881</v>
      </c>
      <c r="E819" s="165">
        <f t="shared" si="52"/>
        <v>953</v>
      </c>
      <c r="F819" s="169">
        <v>70</v>
      </c>
      <c r="G819" s="105">
        <v>0</v>
      </c>
      <c r="H819" s="170">
        <v>70</v>
      </c>
      <c r="I819" s="127">
        <v>862</v>
      </c>
      <c r="J819" s="145">
        <v>603</v>
      </c>
      <c r="K819" s="174">
        <v>259</v>
      </c>
      <c r="L819" s="181">
        <v>0</v>
      </c>
      <c r="M819" s="146">
        <v>0</v>
      </c>
      <c r="N819" s="146">
        <v>0</v>
      </c>
      <c r="O819" s="182">
        <v>0</v>
      </c>
      <c r="P819" s="177">
        <f t="shared" si="49"/>
        <v>0</v>
      </c>
      <c r="Q819" s="105">
        <v>0</v>
      </c>
      <c r="R819" s="186">
        <v>0</v>
      </c>
      <c r="S819" s="181">
        <f t="shared" si="50"/>
        <v>21</v>
      </c>
      <c r="T819" s="146">
        <v>21</v>
      </c>
      <c r="U819" s="146">
        <v>0</v>
      </c>
      <c r="V819" s="146">
        <v>0</v>
      </c>
      <c r="W819" s="182">
        <v>0</v>
      </c>
      <c r="X819" s="177">
        <f t="shared" si="51"/>
        <v>0</v>
      </c>
      <c r="Y819" s="147">
        <v>0</v>
      </c>
      <c r="Z819" s="152">
        <v>0</v>
      </c>
    </row>
    <row r="820" spans="1:26" ht="15" customHeight="1" x14ac:dyDescent="0.2">
      <c r="A820" s="157" t="s">
        <v>76</v>
      </c>
      <c r="B820" s="159" t="s">
        <v>0</v>
      </c>
      <c r="C820" s="161">
        <v>50004360</v>
      </c>
      <c r="D820" s="163" t="s">
        <v>882</v>
      </c>
      <c r="E820" s="165">
        <f t="shared" si="52"/>
        <v>679</v>
      </c>
      <c r="F820" s="169">
        <v>87</v>
      </c>
      <c r="G820" s="105">
        <v>0</v>
      </c>
      <c r="H820" s="170">
        <v>87</v>
      </c>
      <c r="I820" s="127">
        <v>592</v>
      </c>
      <c r="J820" s="145">
        <v>288</v>
      </c>
      <c r="K820" s="174">
        <v>304</v>
      </c>
      <c r="L820" s="181">
        <v>0</v>
      </c>
      <c r="M820" s="146">
        <v>0</v>
      </c>
      <c r="N820" s="146">
        <v>0</v>
      </c>
      <c r="O820" s="182">
        <v>0</v>
      </c>
      <c r="P820" s="177">
        <f t="shared" si="49"/>
        <v>0</v>
      </c>
      <c r="Q820" s="105">
        <v>0</v>
      </c>
      <c r="R820" s="186">
        <v>0</v>
      </c>
      <c r="S820" s="181">
        <f t="shared" si="50"/>
        <v>0</v>
      </c>
      <c r="T820" s="146">
        <v>0</v>
      </c>
      <c r="U820" s="146">
        <v>0</v>
      </c>
      <c r="V820" s="146">
        <v>0</v>
      </c>
      <c r="W820" s="182">
        <v>0</v>
      </c>
      <c r="X820" s="177">
        <f t="shared" si="51"/>
        <v>0</v>
      </c>
      <c r="Y820" s="147">
        <v>0</v>
      </c>
      <c r="Z820" s="152">
        <v>0</v>
      </c>
    </row>
    <row r="821" spans="1:26" ht="15" customHeight="1" x14ac:dyDescent="0.2">
      <c r="A821" s="157" t="s">
        <v>76</v>
      </c>
      <c r="B821" s="159" t="s">
        <v>2</v>
      </c>
      <c r="C821" s="161">
        <v>50004522</v>
      </c>
      <c r="D821" s="163" t="s">
        <v>883</v>
      </c>
      <c r="E821" s="165">
        <f t="shared" si="52"/>
        <v>111</v>
      </c>
      <c r="F821" s="169">
        <v>17</v>
      </c>
      <c r="G821" s="105">
        <v>0</v>
      </c>
      <c r="H821" s="170">
        <v>17</v>
      </c>
      <c r="I821" s="127">
        <v>94</v>
      </c>
      <c r="J821" s="145">
        <v>50</v>
      </c>
      <c r="K821" s="174">
        <v>44</v>
      </c>
      <c r="L821" s="181">
        <v>0</v>
      </c>
      <c r="M821" s="146">
        <v>0</v>
      </c>
      <c r="N821" s="146">
        <v>0</v>
      </c>
      <c r="O821" s="182">
        <v>0</v>
      </c>
      <c r="P821" s="177">
        <f t="shared" si="49"/>
        <v>0</v>
      </c>
      <c r="Q821" s="105">
        <v>0</v>
      </c>
      <c r="R821" s="186">
        <v>0</v>
      </c>
      <c r="S821" s="181">
        <f t="shared" si="50"/>
        <v>0</v>
      </c>
      <c r="T821" s="146">
        <v>0</v>
      </c>
      <c r="U821" s="146">
        <v>0</v>
      </c>
      <c r="V821" s="146">
        <v>0</v>
      </c>
      <c r="W821" s="182">
        <v>0</v>
      </c>
      <c r="X821" s="177">
        <f t="shared" si="51"/>
        <v>0</v>
      </c>
      <c r="Y821" s="147">
        <v>0</v>
      </c>
      <c r="Z821" s="152">
        <v>0</v>
      </c>
    </row>
    <row r="822" spans="1:26" ht="15" customHeight="1" x14ac:dyDescent="0.2">
      <c r="A822" s="157" t="s">
        <v>77</v>
      </c>
      <c r="B822" s="159" t="s">
        <v>0</v>
      </c>
      <c r="C822" s="161">
        <v>50030752</v>
      </c>
      <c r="D822" s="163" t="s">
        <v>884</v>
      </c>
      <c r="E822" s="165">
        <f t="shared" si="52"/>
        <v>111</v>
      </c>
      <c r="F822" s="169">
        <v>111</v>
      </c>
      <c r="G822" s="105">
        <v>34</v>
      </c>
      <c r="H822" s="170">
        <v>77</v>
      </c>
      <c r="I822" s="127">
        <v>0</v>
      </c>
      <c r="J822" s="145">
        <v>0</v>
      </c>
      <c r="K822" s="174">
        <v>0</v>
      </c>
      <c r="L822" s="181">
        <v>0</v>
      </c>
      <c r="M822" s="146">
        <v>0</v>
      </c>
      <c r="N822" s="146">
        <v>0</v>
      </c>
      <c r="O822" s="182">
        <v>0</v>
      </c>
      <c r="P822" s="177">
        <f t="shared" si="49"/>
        <v>0</v>
      </c>
      <c r="Q822" s="105">
        <v>0</v>
      </c>
      <c r="R822" s="186">
        <v>0</v>
      </c>
      <c r="S822" s="181">
        <f t="shared" si="50"/>
        <v>0</v>
      </c>
      <c r="T822" s="146">
        <v>0</v>
      </c>
      <c r="U822" s="146">
        <v>0</v>
      </c>
      <c r="V822" s="146">
        <v>0</v>
      </c>
      <c r="W822" s="182">
        <v>0</v>
      </c>
      <c r="X822" s="177">
        <f t="shared" si="51"/>
        <v>0</v>
      </c>
      <c r="Y822" s="147">
        <v>0</v>
      </c>
      <c r="Z822" s="152">
        <v>0</v>
      </c>
    </row>
    <row r="823" spans="1:26" ht="15" customHeight="1" x14ac:dyDescent="0.2">
      <c r="A823" s="157" t="s">
        <v>77</v>
      </c>
      <c r="B823" s="159" t="s">
        <v>0</v>
      </c>
      <c r="C823" s="161">
        <v>50011626</v>
      </c>
      <c r="D823" s="163" t="s">
        <v>885</v>
      </c>
      <c r="E823" s="165">
        <f t="shared" si="52"/>
        <v>206</v>
      </c>
      <c r="F823" s="169">
        <v>35</v>
      </c>
      <c r="G823" s="105">
        <v>0</v>
      </c>
      <c r="H823" s="170">
        <v>35</v>
      </c>
      <c r="I823" s="127">
        <v>171</v>
      </c>
      <c r="J823" s="145">
        <v>112</v>
      </c>
      <c r="K823" s="174">
        <v>59</v>
      </c>
      <c r="L823" s="181">
        <v>0</v>
      </c>
      <c r="M823" s="146">
        <v>0</v>
      </c>
      <c r="N823" s="146">
        <v>0</v>
      </c>
      <c r="O823" s="182">
        <v>0</v>
      </c>
      <c r="P823" s="177">
        <f t="shared" si="49"/>
        <v>0</v>
      </c>
      <c r="Q823" s="105">
        <v>0</v>
      </c>
      <c r="R823" s="186">
        <v>0</v>
      </c>
      <c r="S823" s="181">
        <f t="shared" si="50"/>
        <v>0</v>
      </c>
      <c r="T823" s="146">
        <v>0</v>
      </c>
      <c r="U823" s="146">
        <v>0</v>
      </c>
      <c r="V823" s="146">
        <v>0</v>
      </c>
      <c r="W823" s="182">
        <v>0</v>
      </c>
      <c r="X823" s="177">
        <f t="shared" si="51"/>
        <v>0</v>
      </c>
      <c r="Y823" s="147">
        <v>0</v>
      </c>
      <c r="Z823" s="152">
        <v>0</v>
      </c>
    </row>
    <row r="824" spans="1:26" ht="15" customHeight="1" x14ac:dyDescent="0.2">
      <c r="A824" s="157" t="s">
        <v>77</v>
      </c>
      <c r="B824" s="159" t="s">
        <v>0</v>
      </c>
      <c r="C824" s="161">
        <v>50011634</v>
      </c>
      <c r="D824" s="163" t="s">
        <v>886</v>
      </c>
      <c r="E824" s="165">
        <f t="shared" si="52"/>
        <v>423</v>
      </c>
      <c r="F824" s="169">
        <v>89</v>
      </c>
      <c r="G824" s="105">
        <v>0</v>
      </c>
      <c r="H824" s="170">
        <v>89</v>
      </c>
      <c r="I824" s="127">
        <v>334</v>
      </c>
      <c r="J824" s="145">
        <v>245</v>
      </c>
      <c r="K824" s="174">
        <v>89</v>
      </c>
      <c r="L824" s="181">
        <v>0</v>
      </c>
      <c r="M824" s="146">
        <v>0</v>
      </c>
      <c r="N824" s="146">
        <v>0</v>
      </c>
      <c r="O824" s="182">
        <v>0</v>
      </c>
      <c r="P824" s="177">
        <f t="shared" si="49"/>
        <v>0</v>
      </c>
      <c r="Q824" s="105">
        <v>0</v>
      </c>
      <c r="R824" s="186">
        <v>0</v>
      </c>
      <c r="S824" s="181">
        <f t="shared" si="50"/>
        <v>0</v>
      </c>
      <c r="T824" s="146">
        <v>0</v>
      </c>
      <c r="U824" s="146">
        <v>0</v>
      </c>
      <c r="V824" s="146">
        <v>0</v>
      </c>
      <c r="W824" s="182">
        <v>0</v>
      </c>
      <c r="X824" s="177">
        <f t="shared" si="51"/>
        <v>0</v>
      </c>
      <c r="Y824" s="147">
        <v>0</v>
      </c>
      <c r="Z824" s="152">
        <v>0</v>
      </c>
    </row>
    <row r="825" spans="1:26" ht="15" customHeight="1" x14ac:dyDescent="0.2">
      <c r="A825" s="157" t="s">
        <v>77</v>
      </c>
      <c r="B825" s="159" t="s">
        <v>2</v>
      </c>
      <c r="C825" s="161">
        <v>50022768</v>
      </c>
      <c r="D825" s="163" t="s">
        <v>1007</v>
      </c>
      <c r="E825" s="165">
        <f t="shared" si="52"/>
        <v>262</v>
      </c>
      <c r="F825" s="169">
        <v>27</v>
      </c>
      <c r="G825" s="105">
        <v>0</v>
      </c>
      <c r="H825" s="170">
        <v>27</v>
      </c>
      <c r="I825" s="127">
        <v>207</v>
      </c>
      <c r="J825" s="145">
        <v>114</v>
      </c>
      <c r="K825" s="174">
        <v>93</v>
      </c>
      <c r="L825" s="181">
        <v>28</v>
      </c>
      <c r="M825" s="146">
        <v>28</v>
      </c>
      <c r="N825" s="146">
        <v>0</v>
      </c>
      <c r="O825" s="182">
        <v>0</v>
      </c>
      <c r="P825" s="177">
        <f t="shared" si="49"/>
        <v>0</v>
      </c>
      <c r="Q825" s="105">
        <v>0</v>
      </c>
      <c r="R825" s="186">
        <v>0</v>
      </c>
      <c r="S825" s="181">
        <f t="shared" si="50"/>
        <v>0</v>
      </c>
      <c r="T825" s="146">
        <v>0</v>
      </c>
      <c r="U825" s="146">
        <v>0</v>
      </c>
      <c r="V825" s="146">
        <v>0</v>
      </c>
      <c r="W825" s="182">
        <v>0</v>
      </c>
      <c r="X825" s="177">
        <f t="shared" si="51"/>
        <v>0</v>
      </c>
      <c r="Y825" s="147">
        <v>0</v>
      </c>
      <c r="Z825" s="152">
        <v>0</v>
      </c>
    </row>
    <row r="826" spans="1:26" ht="15" customHeight="1" x14ac:dyDescent="0.2">
      <c r="A826" s="157" t="s">
        <v>42</v>
      </c>
      <c r="B826" s="159" t="s">
        <v>0</v>
      </c>
      <c r="C826" s="161">
        <v>50026526</v>
      </c>
      <c r="D826" s="163" t="s">
        <v>888</v>
      </c>
      <c r="E826" s="165">
        <f t="shared" si="52"/>
        <v>217</v>
      </c>
      <c r="F826" s="169">
        <v>217</v>
      </c>
      <c r="G826" s="105">
        <v>85</v>
      </c>
      <c r="H826" s="170">
        <v>132</v>
      </c>
      <c r="I826" s="127">
        <v>0</v>
      </c>
      <c r="J826" s="145">
        <v>0</v>
      </c>
      <c r="K826" s="174">
        <v>0</v>
      </c>
      <c r="L826" s="181">
        <v>0</v>
      </c>
      <c r="M826" s="146">
        <v>0</v>
      </c>
      <c r="N826" s="146">
        <v>0</v>
      </c>
      <c r="O826" s="182">
        <v>0</v>
      </c>
      <c r="P826" s="177">
        <f t="shared" si="49"/>
        <v>0</v>
      </c>
      <c r="Q826" s="105">
        <v>0</v>
      </c>
      <c r="R826" s="186">
        <v>0</v>
      </c>
      <c r="S826" s="181">
        <f t="shared" si="50"/>
        <v>0</v>
      </c>
      <c r="T826" s="146">
        <v>0</v>
      </c>
      <c r="U826" s="146">
        <v>0</v>
      </c>
      <c r="V826" s="146">
        <v>0</v>
      </c>
      <c r="W826" s="182">
        <v>0</v>
      </c>
      <c r="X826" s="177">
        <f t="shared" si="51"/>
        <v>0</v>
      </c>
      <c r="Y826" s="147">
        <v>0</v>
      </c>
      <c r="Z826" s="152">
        <v>0</v>
      </c>
    </row>
    <row r="827" spans="1:26" ht="15" customHeight="1" x14ac:dyDescent="0.2">
      <c r="A827" s="157" t="s">
        <v>42</v>
      </c>
      <c r="B827" s="159" t="s">
        <v>0</v>
      </c>
      <c r="C827" s="161">
        <v>50030019</v>
      </c>
      <c r="D827" s="163" t="s">
        <v>889</v>
      </c>
      <c r="E827" s="165">
        <f t="shared" si="52"/>
        <v>142</v>
      </c>
      <c r="F827" s="169">
        <v>142</v>
      </c>
      <c r="G827" s="105">
        <v>53</v>
      </c>
      <c r="H827" s="170">
        <v>89</v>
      </c>
      <c r="I827" s="127">
        <v>0</v>
      </c>
      <c r="J827" s="145">
        <v>0</v>
      </c>
      <c r="K827" s="174">
        <v>0</v>
      </c>
      <c r="L827" s="181">
        <v>0</v>
      </c>
      <c r="M827" s="146">
        <v>0</v>
      </c>
      <c r="N827" s="146">
        <v>0</v>
      </c>
      <c r="O827" s="182">
        <v>0</v>
      </c>
      <c r="P827" s="177">
        <f t="shared" si="49"/>
        <v>0</v>
      </c>
      <c r="Q827" s="105">
        <v>0</v>
      </c>
      <c r="R827" s="186">
        <v>0</v>
      </c>
      <c r="S827" s="181">
        <f t="shared" si="50"/>
        <v>0</v>
      </c>
      <c r="T827" s="146">
        <v>0</v>
      </c>
      <c r="U827" s="146">
        <v>0</v>
      </c>
      <c r="V827" s="146">
        <v>0</v>
      </c>
      <c r="W827" s="182">
        <v>0</v>
      </c>
      <c r="X827" s="177">
        <f t="shared" si="51"/>
        <v>0</v>
      </c>
      <c r="Y827" s="147">
        <v>0</v>
      </c>
      <c r="Z827" s="152">
        <v>0</v>
      </c>
    </row>
    <row r="828" spans="1:26" ht="15" customHeight="1" x14ac:dyDescent="0.2">
      <c r="A828" s="157" t="s">
        <v>42</v>
      </c>
      <c r="B828" s="159" t="s">
        <v>0</v>
      </c>
      <c r="C828" s="161">
        <v>50030000</v>
      </c>
      <c r="D828" s="163" t="s">
        <v>890</v>
      </c>
      <c r="E828" s="165">
        <f t="shared" si="52"/>
        <v>480</v>
      </c>
      <c r="F828" s="169">
        <v>0</v>
      </c>
      <c r="G828" s="105">
        <v>0</v>
      </c>
      <c r="H828" s="170">
        <v>0</v>
      </c>
      <c r="I828" s="127">
        <v>356</v>
      </c>
      <c r="J828" s="145">
        <v>231</v>
      </c>
      <c r="K828" s="174">
        <v>125</v>
      </c>
      <c r="L828" s="181">
        <v>0</v>
      </c>
      <c r="M828" s="146">
        <v>0</v>
      </c>
      <c r="N828" s="146">
        <v>0</v>
      </c>
      <c r="O828" s="182">
        <v>0</v>
      </c>
      <c r="P828" s="177">
        <f t="shared" si="49"/>
        <v>0</v>
      </c>
      <c r="Q828" s="105">
        <v>0</v>
      </c>
      <c r="R828" s="186">
        <v>0</v>
      </c>
      <c r="S828" s="181">
        <f t="shared" si="50"/>
        <v>124</v>
      </c>
      <c r="T828" s="146">
        <v>124</v>
      </c>
      <c r="U828" s="146">
        <v>0</v>
      </c>
      <c r="V828" s="146">
        <v>0</v>
      </c>
      <c r="W828" s="182">
        <v>0</v>
      </c>
      <c r="X828" s="177">
        <f t="shared" si="51"/>
        <v>0</v>
      </c>
      <c r="Y828" s="147">
        <v>0</v>
      </c>
      <c r="Z828" s="152">
        <v>0</v>
      </c>
    </row>
    <row r="829" spans="1:26" ht="15" customHeight="1" x14ac:dyDescent="0.2">
      <c r="A829" s="157" t="s">
        <v>42</v>
      </c>
      <c r="B829" s="159" t="s">
        <v>2</v>
      </c>
      <c r="C829" s="161">
        <v>50021680</v>
      </c>
      <c r="D829" s="163" t="s">
        <v>891</v>
      </c>
      <c r="E829" s="165">
        <f t="shared" si="52"/>
        <v>207</v>
      </c>
      <c r="F829" s="169">
        <v>0</v>
      </c>
      <c r="G829" s="105">
        <v>0</v>
      </c>
      <c r="H829" s="170">
        <v>0</v>
      </c>
      <c r="I829" s="127">
        <v>207</v>
      </c>
      <c r="J829" s="145">
        <v>148</v>
      </c>
      <c r="K829" s="174">
        <v>59</v>
      </c>
      <c r="L829" s="181">
        <v>0</v>
      </c>
      <c r="M829" s="146">
        <v>0</v>
      </c>
      <c r="N829" s="146">
        <v>0</v>
      </c>
      <c r="O829" s="182">
        <v>0</v>
      </c>
      <c r="P829" s="177">
        <f t="shared" si="49"/>
        <v>0</v>
      </c>
      <c r="Q829" s="105">
        <v>0</v>
      </c>
      <c r="R829" s="186">
        <v>0</v>
      </c>
      <c r="S829" s="181">
        <f t="shared" si="50"/>
        <v>0</v>
      </c>
      <c r="T829" s="146">
        <v>0</v>
      </c>
      <c r="U829" s="146">
        <v>0</v>
      </c>
      <c r="V829" s="146">
        <v>0</v>
      </c>
      <c r="W829" s="182">
        <v>0</v>
      </c>
      <c r="X829" s="177">
        <f t="shared" si="51"/>
        <v>0</v>
      </c>
      <c r="Y829" s="147">
        <v>0</v>
      </c>
      <c r="Z829" s="152">
        <v>0</v>
      </c>
    </row>
    <row r="830" spans="1:26" ht="15" customHeight="1" x14ac:dyDescent="0.2">
      <c r="A830" s="157" t="s">
        <v>78</v>
      </c>
      <c r="B830" s="159" t="s">
        <v>0</v>
      </c>
      <c r="C830" s="161">
        <v>50037803</v>
      </c>
      <c r="D830" s="163" t="s">
        <v>892</v>
      </c>
      <c r="E830" s="165">
        <f t="shared" si="52"/>
        <v>120</v>
      </c>
      <c r="F830" s="169">
        <v>120</v>
      </c>
      <c r="G830" s="105">
        <v>120</v>
      </c>
      <c r="H830" s="170">
        <v>0</v>
      </c>
      <c r="I830" s="127">
        <v>0</v>
      </c>
      <c r="J830" s="145">
        <v>0</v>
      </c>
      <c r="K830" s="174">
        <v>0</v>
      </c>
      <c r="L830" s="181">
        <v>0</v>
      </c>
      <c r="M830" s="146">
        <v>0</v>
      </c>
      <c r="N830" s="146">
        <v>0</v>
      </c>
      <c r="O830" s="182">
        <v>0</v>
      </c>
      <c r="P830" s="177">
        <f t="shared" si="49"/>
        <v>0</v>
      </c>
      <c r="Q830" s="105">
        <v>0</v>
      </c>
      <c r="R830" s="186">
        <v>0</v>
      </c>
      <c r="S830" s="181">
        <f t="shared" si="50"/>
        <v>0</v>
      </c>
      <c r="T830" s="146">
        <v>0</v>
      </c>
      <c r="U830" s="146">
        <v>0</v>
      </c>
      <c r="V830" s="146">
        <v>0</v>
      </c>
      <c r="W830" s="182">
        <v>0</v>
      </c>
      <c r="X830" s="177">
        <f t="shared" si="51"/>
        <v>0</v>
      </c>
      <c r="Y830" s="147">
        <v>0</v>
      </c>
      <c r="Z830" s="152">
        <v>0</v>
      </c>
    </row>
    <row r="831" spans="1:26" ht="15" customHeight="1" x14ac:dyDescent="0.2">
      <c r="A831" s="157" t="s">
        <v>78</v>
      </c>
      <c r="B831" s="159" t="s">
        <v>0</v>
      </c>
      <c r="C831" s="161">
        <v>50026968</v>
      </c>
      <c r="D831" s="163" t="s">
        <v>893</v>
      </c>
      <c r="E831" s="165">
        <f t="shared" si="52"/>
        <v>243</v>
      </c>
      <c r="F831" s="169">
        <v>243</v>
      </c>
      <c r="G831" s="105">
        <v>136</v>
      </c>
      <c r="H831" s="170">
        <v>107</v>
      </c>
      <c r="I831" s="127">
        <v>0</v>
      </c>
      <c r="J831" s="145">
        <v>0</v>
      </c>
      <c r="K831" s="174">
        <v>0</v>
      </c>
      <c r="L831" s="181">
        <v>0</v>
      </c>
      <c r="M831" s="146">
        <v>0</v>
      </c>
      <c r="N831" s="146">
        <v>0</v>
      </c>
      <c r="O831" s="182">
        <v>0</v>
      </c>
      <c r="P831" s="177">
        <f t="shared" si="49"/>
        <v>0</v>
      </c>
      <c r="Q831" s="105">
        <v>0</v>
      </c>
      <c r="R831" s="186">
        <v>0</v>
      </c>
      <c r="S831" s="181">
        <f t="shared" si="50"/>
        <v>0</v>
      </c>
      <c r="T831" s="146">
        <v>0</v>
      </c>
      <c r="U831" s="146">
        <v>0</v>
      </c>
      <c r="V831" s="146">
        <v>0</v>
      </c>
      <c r="W831" s="182">
        <v>0</v>
      </c>
      <c r="X831" s="177">
        <f t="shared" si="51"/>
        <v>0</v>
      </c>
      <c r="Y831" s="147">
        <v>0</v>
      </c>
      <c r="Z831" s="152">
        <v>0</v>
      </c>
    </row>
    <row r="832" spans="1:26" ht="15" customHeight="1" x14ac:dyDescent="0.2">
      <c r="A832" s="157" t="s">
        <v>78</v>
      </c>
      <c r="B832" s="159" t="s">
        <v>0</v>
      </c>
      <c r="C832" s="161">
        <v>50028448</v>
      </c>
      <c r="D832" s="163" t="s">
        <v>894</v>
      </c>
      <c r="E832" s="165">
        <f t="shared" si="52"/>
        <v>338</v>
      </c>
      <c r="F832" s="169">
        <v>338</v>
      </c>
      <c r="G832" s="105">
        <v>0</v>
      </c>
      <c r="H832" s="170">
        <v>338</v>
      </c>
      <c r="I832" s="127">
        <v>0</v>
      </c>
      <c r="J832" s="145">
        <v>0</v>
      </c>
      <c r="K832" s="174">
        <v>0</v>
      </c>
      <c r="L832" s="181">
        <v>0</v>
      </c>
      <c r="M832" s="146">
        <v>0</v>
      </c>
      <c r="N832" s="146">
        <v>0</v>
      </c>
      <c r="O832" s="182">
        <v>0</v>
      </c>
      <c r="P832" s="177">
        <f t="shared" si="49"/>
        <v>0</v>
      </c>
      <c r="Q832" s="105">
        <v>0</v>
      </c>
      <c r="R832" s="186">
        <v>0</v>
      </c>
      <c r="S832" s="181">
        <f t="shared" si="50"/>
        <v>0</v>
      </c>
      <c r="T832" s="146">
        <v>0</v>
      </c>
      <c r="U832" s="146">
        <v>0</v>
      </c>
      <c r="V832" s="146">
        <v>0</v>
      </c>
      <c r="W832" s="182">
        <v>0</v>
      </c>
      <c r="X832" s="177">
        <f t="shared" si="51"/>
        <v>0</v>
      </c>
      <c r="Y832" s="147">
        <v>0</v>
      </c>
      <c r="Z832" s="152">
        <v>0</v>
      </c>
    </row>
    <row r="833" spans="1:26" ht="15" customHeight="1" x14ac:dyDescent="0.2">
      <c r="A833" s="157" t="s">
        <v>78</v>
      </c>
      <c r="B833" s="159" t="s">
        <v>0</v>
      </c>
      <c r="C833" s="161">
        <v>50060813</v>
      </c>
      <c r="D833" s="163" t="s">
        <v>895</v>
      </c>
      <c r="E833" s="165">
        <f t="shared" si="52"/>
        <v>263</v>
      </c>
      <c r="F833" s="169">
        <v>263</v>
      </c>
      <c r="G833" s="105">
        <v>106</v>
      </c>
      <c r="H833" s="170">
        <v>157</v>
      </c>
      <c r="I833" s="127">
        <v>0</v>
      </c>
      <c r="J833" s="145">
        <v>0</v>
      </c>
      <c r="K833" s="174">
        <v>0</v>
      </c>
      <c r="L833" s="181">
        <v>0</v>
      </c>
      <c r="M833" s="146">
        <v>0</v>
      </c>
      <c r="N833" s="146">
        <v>0</v>
      </c>
      <c r="O833" s="182">
        <v>0</v>
      </c>
      <c r="P833" s="177">
        <f t="shared" si="49"/>
        <v>0</v>
      </c>
      <c r="Q833" s="105">
        <v>0</v>
      </c>
      <c r="R833" s="186">
        <v>0</v>
      </c>
      <c r="S833" s="181">
        <f t="shared" si="50"/>
        <v>0</v>
      </c>
      <c r="T833" s="146">
        <v>0</v>
      </c>
      <c r="U833" s="146">
        <v>0</v>
      </c>
      <c r="V833" s="146">
        <v>0</v>
      </c>
      <c r="W833" s="182">
        <v>0</v>
      </c>
      <c r="X833" s="177">
        <f t="shared" si="51"/>
        <v>0</v>
      </c>
      <c r="Y833" s="147">
        <v>0</v>
      </c>
      <c r="Z833" s="152">
        <v>0</v>
      </c>
    </row>
    <row r="834" spans="1:26" ht="15" customHeight="1" x14ac:dyDescent="0.2">
      <c r="A834" s="157" t="s">
        <v>78</v>
      </c>
      <c r="B834" s="159" t="s">
        <v>0</v>
      </c>
      <c r="C834" s="161">
        <v>50009834</v>
      </c>
      <c r="D834" s="163" t="s">
        <v>896</v>
      </c>
      <c r="E834" s="165">
        <f t="shared" si="52"/>
        <v>172</v>
      </c>
      <c r="F834" s="169">
        <v>172</v>
      </c>
      <c r="G834" s="105">
        <v>172</v>
      </c>
      <c r="H834" s="170">
        <v>0</v>
      </c>
      <c r="I834" s="127">
        <v>0</v>
      </c>
      <c r="J834" s="145">
        <v>0</v>
      </c>
      <c r="K834" s="174">
        <v>0</v>
      </c>
      <c r="L834" s="181">
        <v>0</v>
      </c>
      <c r="M834" s="146">
        <v>0</v>
      </c>
      <c r="N834" s="146">
        <v>0</v>
      </c>
      <c r="O834" s="182">
        <v>0</v>
      </c>
      <c r="P834" s="177">
        <f t="shared" si="49"/>
        <v>0</v>
      </c>
      <c r="Q834" s="105">
        <v>0</v>
      </c>
      <c r="R834" s="186">
        <v>0</v>
      </c>
      <c r="S834" s="181">
        <f t="shared" si="50"/>
        <v>0</v>
      </c>
      <c r="T834" s="146">
        <v>0</v>
      </c>
      <c r="U834" s="146">
        <v>0</v>
      </c>
      <c r="V834" s="146">
        <v>0</v>
      </c>
      <c r="W834" s="182">
        <v>0</v>
      </c>
      <c r="X834" s="177">
        <f t="shared" si="51"/>
        <v>0</v>
      </c>
      <c r="Y834" s="147">
        <v>0</v>
      </c>
      <c r="Z834" s="152">
        <v>0</v>
      </c>
    </row>
    <row r="835" spans="1:26" ht="15" customHeight="1" x14ac:dyDescent="0.2">
      <c r="A835" s="157" t="s">
        <v>78</v>
      </c>
      <c r="B835" s="159" t="s">
        <v>0</v>
      </c>
      <c r="C835" s="161">
        <v>50009842</v>
      </c>
      <c r="D835" s="163" t="s">
        <v>897</v>
      </c>
      <c r="E835" s="165">
        <f t="shared" si="52"/>
        <v>127</v>
      </c>
      <c r="F835" s="169">
        <v>127</v>
      </c>
      <c r="G835" s="105">
        <v>127</v>
      </c>
      <c r="H835" s="170">
        <v>0</v>
      </c>
      <c r="I835" s="127">
        <v>0</v>
      </c>
      <c r="J835" s="145">
        <v>0</v>
      </c>
      <c r="K835" s="174">
        <v>0</v>
      </c>
      <c r="L835" s="181">
        <v>0</v>
      </c>
      <c r="M835" s="146">
        <v>0</v>
      </c>
      <c r="N835" s="146">
        <v>0</v>
      </c>
      <c r="O835" s="182">
        <v>0</v>
      </c>
      <c r="P835" s="177">
        <f t="shared" si="49"/>
        <v>0</v>
      </c>
      <c r="Q835" s="105">
        <v>0</v>
      </c>
      <c r="R835" s="186">
        <v>0</v>
      </c>
      <c r="S835" s="181">
        <f t="shared" si="50"/>
        <v>0</v>
      </c>
      <c r="T835" s="146">
        <v>0</v>
      </c>
      <c r="U835" s="146">
        <v>0</v>
      </c>
      <c r="V835" s="146">
        <v>0</v>
      </c>
      <c r="W835" s="182">
        <v>0</v>
      </c>
      <c r="X835" s="177">
        <f t="shared" si="51"/>
        <v>0</v>
      </c>
      <c r="Y835" s="147">
        <v>0</v>
      </c>
      <c r="Z835" s="152">
        <v>0</v>
      </c>
    </row>
    <row r="836" spans="1:26" ht="15" customHeight="1" x14ac:dyDescent="0.2">
      <c r="A836" s="157" t="s">
        <v>78</v>
      </c>
      <c r="B836" s="159" t="s">
        <v>0</v>
      </c>
      <c r="C836" s="161">
        <v>50031627</v>
      </c>
      <c r="D836" s="163" t="s">
        <v>1031</v>
      </c>
      <c r="E836" s="165">
        <f t="shared" si="52"/>
        <v>278</v>
      </c>
      <c r="F836" s="169">
        <v>278</v>
      </c>
      <c r="G836" s="105">
        <v>171</v>
      </c>
      <c r="H836" s="170">
        <v>107</v>
      </c>
      <c r="I836" s="127">
        <v>0</v>
      </c>
      <c r="J836" s="145">
        <v>0</v>
      </c>
      <c r="K836" s="174">
        <v>0</v>
      </c>
      <c r="L836" s="181">
        <v>0</v>
      </c>
      <c r="M836" s="146">
        <v>0</v>
      </c>
      <c r="N836" s="146">
        <v>0</v>
      </c>
      <c r="O836" s="182">
        <v>0</v>
      </c>
      <c r="P836" s="177">
        <f t="shared" si="49"/>
        <v>0</v>
      </c>
      <c r="Q836" s="105">
        <v>0</v>
      </c>
      <c r="R836" s="186">
        <v>0</v>
      </c>
      <c r="S836" s="181">
        <f t="shared" si="50"/>
        <v>0</v>
      </c>
      <c r="T836" s="146">
        <v>0</v>
      </c>
      <c r="U836" s="146">
        <v>0</v>
      </c>
      <c r="V836" s="146">
        <v>0</v>
      </c>
      <c r="W836" s="182">
        <v>0</v>
      </c>
      <c r="X836" s="177">
        <f t="shared" si="51"/>
        <v>0</v>
      </c>
      <c r="Y836" s="147">
        <v>0</v>
      </c>
      <c r="Z836" s="152">
        <v>0</v>
      </c>
    </row>
    <row r="837" spans="1:26" ht="15" customHeight="1" x14ac:dyDescent="0.2">
      <c r="A837" s="157" t="s">
        <v>78</v>
      </c>
      <c r="B837" s="159" t="s">
        <v>0</v>
      </c>
      <c r="C837" s="161">
        <v>50009923</v>
      </c>
      <c r="D837" s="163" t="s">
        <v>898</v>
      </c>
      <c r="E837" s="165">
        <f t="shared" si="52"/>
        <v>794</v>
      </c>
      <c r="F837" s="169">
        <v>0</v>
      </c>
      <c r="G837" s="105">
        <v>0</v>
      </c>
      <c r="H837" s="170">
        <v>0</v>
      </c>
      <c r="I837" s="127">
        <v>794</v>
      </c>
      <c r="J837" s="145">
        <v>338</v>
      </c>
      <c r="K837" s="174">
        <v>456</v>
      </c>
      <c r="L837" s="181">
        <v>0</v>
      </c>
      <c r="M837" s="146">
        <v>0</v>
      </c>
      <c r="N837" s="146">
        <v>0</v>
      </c>
      <c r="O837" s="182">
        <v>0</v>
      </c>
      <c r="P837" s="177">
        <f t="shared" si="49"/>
        <v>0</v>
      </c>
      <c r="Q837" s="105">
        <v>0</v>
      </c>
      <c r="R837" s="186">
        <v>0</v>
      </c>
      <c r="S837" s="181">
        <f t="shared" si="50"/>
        <v>0</v>
      </c>
      <c r="T837" s="146">
        <v>0</v>
      </c>
      <c r="U837" s="146">
        <v>0</v>
      </c>
      <c r="V837" s="146">
        <v>0</v>
      </c>
      <c r="W837" s="182">
        <v>0</v>
      </c>
      <c r="X837" s="177">
        <f t="shared" si="51"/>
        <v>0</v>
      </c>
      <c r="Y837" s="147">
        <v>0</v>
      </c>
      <c r="Z837" s="152">
        <v>0</v>
      </c>
    </row>
    <row r="838" spans="1:26" ht="15" customHeight="1" x14ac:dyDescent="0.2">
      <c r="A838" s="157" t="s">
        <v>78</v>
      </c>
      <c r="B838" s="159" t="s">
        <v>0</v>
      </c>
      <c r="C838" s="161">
        <v>50009877</v>
      </c>
      <c r="D838" s="163" t="s">
        <v>899</v>
      </c>
      <c r="E838" s="165">
        <f t="shared" si="52"/>
        <v>1269</v>
      </c>
      <c r="F838" s="169">
        <v>0</v>
      </c>
      <c r="G838" s="105">
        <v>0</v>
      </c>
      <c r="H838" s="170">
        <v>0</v>
      </c>
      <c r="I838" s="127">
        <v>1065</v>
      </c>
      <c r="J838" s="145">
        <v>554</v>
      </c>
      <c r="K838" s="174">
        <v>511</v>
      </c>
      <c r="L838" s="181">
        <v>0</v>
      </c>
      <c r="M838" s="146">
        <v>0</v>
      </c>
      <c r="N838" s="146">
        <v>0</v>
      </c>
      <c r="O838" s="182">
        <v>0</v>
      </c>
      <c r="P838" s="177">
        <f t="shared" si="49"/>
        <v>0</v>
      </c>
      <c r="Q838" s="105">
        <v>0</v>
      </c>
      <c r="R838" s="186">
        <v>0</v>
      </c>
      <c r="S838" s="181">
        <f t="shared" si="50"/>
        <v>204</v>
      </c>
      <c r="T838" s="146">
        <v>204</v>
      </c>
      <c r="U838" s="146">
        <v>0</v>
      </c>
      <c r="V838" s="146">
        <v>0</v>
      </c>
      <c r="W838" s="182">
        <v>0</v>
      </c>
      <c r="X838" s="177">
        <f t="shared" si="51"/>
        <v>0</v>
      </c>
      <c r="Y838" s="147">
        <v>0</v>
      </c>
      <c r="Z838" s="152">
        <v>0</v>
      </c>
    </row>
    <row r="839" spans="1:26" ht="15" customHeight="1" x14ac:dyDescent="0.2">
      <c r="A839" s="157" t="s">
        <v>78</v>
      </c>
      <c r="B839" s="159" t="s">
        <v>0</v>
      </c>
      <c r="C839" s="161">
        <v>50009885</v>
      </c>
      <c r="D839" s="163" t="s">
        <v>900</v>
      </c>
      <c r="E839" s="165">
        <f t="shared" si="52"/>
        <v>902</v>
      </c>
      <c r="F839" s="169">
        <v>0</v>
      </c>
      <c r="G839" s="105">
        <v>0</v>
      </c>
      <c r="H839" s="170">
        <v>0</v>
      </c>
      <c r="I839" s="127">
        <v>902</v>
      </c>
      <c r="J839" s="145">
        <v>619</v>
      </c>
      <c r="K839" s="174">
        <v>283</v>
      </c>
      <c r="L839" s="181">
        <v>0</v>
      </c>
      <c r="M839" s="146">
        <v>0</v>
      </c>
      <c r="N839" s="146">
        <v>0</v>
      </c>
      <c r="O839" s="182">
        <v>0</v>
      </c>
      <c r="P839" s="177">
        <f t="shared" si="49"/>
        <v>0</v>
      </c>
      <c r="Q839" s="105">
        <v>0</v>
      </c>
      <c r="R839" s="186">
        <v>0</v>
      </c>
      <c r="S839" s="181">
        <f t="shared" si="50"/>
        <v>0</v>
      </c>
      <c r="T839" s="146">
        <v>0</v>
      </c>
      <c r="U839" s="146">
        <v>0</v>
      </c>
      <c r="V839" s="146">
        <v>0</v>
      </c>
      <c r="W839" s="182">
        <v>0</v>
      </c>
      <c r="X839" s="177">
        <f t="shared" si="51"/>
        <v>0</v>
      </c>
      <c r="Y839" s="147">
        <v>0</v>
      </c>
      <c r="Z839" s="152">
        <v>0</v>
      </c>
    </row>
    <row r="840" spans="1:26" ht="15" customHeight="1" x14ac:dyDescent="0.2">
      <c r="A840" s="157" t="s">
        <v>78</v>
      </c>
      <c r="B840" s="159" t="s">
        <v>0</v>
      </c>
      <c r="C840" s="161">
        <v>50009893</v>
      </c>
      <c r="D840" s="163" t="s">
        <v>901</v>
      </c>
      <c r="E840" s="165">
        <f t="shared" si="52"/>
        <v>380</v>
      </c>
      <c r="F840" s="169">
        <v>0</v>
      </c>
      <c r="G840" s="105">
        <v>0</v>
      </c>
      <c r="H840" s="170">
        <v>0</v>
      </c>
      <c r="I840" s="127">
        <v>380</v>
      </c>
      <c r="J840" s="145">
        <v>238</v>
      </c>
      <c r="K840" s="174">
        <v>142</v>
      </c>
      <c r="L840" s="181">
        <v>0</v>
      </c>
      <c r="M840" s="146">
        <v>0</v>
      </c>
      <c r="N840" s="146">
        <v>0</v>
      </c>
      <c r="O840" s="182">
        <v>0</v>
      </c>
      <c r="P840" s="177">
        <f t="shared" ref="P840:P902" si="53">SUM(Q840:R840)</f>
        <v>0</v>
      </c>
      <c r="Q840" s="105">
        <v>0</v>
      </c>
      <c r="R840" s="186">
        <v>0</v>
      </c>
      <c r="S840" s="181">
        <f t="shared" ref="S840:S902" si="54">SUM(T840:W840)</f>
        <v>0</v>
      </c>
      <c r="T840" s="146">
        <v>0</v>
      </c>
      <c r="U840" s="146">
        <v>0</v>
      </c>
      <c r="V840" s="146">
        <v>0</v>
      </c>
      <c r="W840" s="182">
        <v>0</v>
      </c>
      <c r="X840" s="177">
        <f t="shared" ref="X840:X902" si="55">SUM(Y840:Z840)</f>
        <v>0</v>
      </c>
      <c r="Y840" s="147">
        <v>0</v>
      </c>
      <c r="Z840" s="152">
        <v>0</v>
      </c>
    </row>
    <row r="841" spans="1:26" ht="15" customHeight="1" x14ac:dyDescent="0.2">
      <c r="A841" s="157" t="s">
        <v>78</v>
      </c>
      <c r="B841" s="159" t="s">
        <v>0</v>
      </c>
      <c r="C841" s="161">
        <v>50009907</v>
      </c>
      <c r="D841" s="163" t="s">
        <v>902</v>
      </c>
      <c r="E841" s="165">
        <f t="shared" ref="E841:E902" si="56">SUM(F841+I841+L841+P841+S841+X841)</f>
        <v>677</v>
      </c>
      <c r="F841" s="169">
        <v>0</v>
      </c>
      <c r="G841" s="105">
        <v>0</v>
      </c>
      <c r="H841" s="170">
        <v>0</v>
      </c>
      <c r="I841" s="127">
        <v>677</v>
      </c>
      <c r="J841" s="145">
        <v>472</v>
      </c>
      <c r="K841" s="174">
        <v>205</v>
      </c>
      <c r="L841" s="181">
        <v>0</v>
      </c>
      <c r="M841" s="146">
        <v>0</v>
      </c>
      <c r="N841" s="146">
        <v>0</v>
      </c>
      <c r="O841" s="182">
        <v>0</v>
      </c>
      <c r="P841" s="177">
        <f t="shared" si="53"/>
        <v>0</v>
      </c>
      <c r="Q841" s="105">
        <v>0</v>
      </c>
      <c r="R841" s="186">
        <v>0</v>
      </c>
      <c r="S841" s="181">
        <f t="shared" si="54"/>
        <v>0</v>
      </c>
      <c r="T841" s="146">
        <v>0</v>
      </c>
      <c r="U841" s="146">
        <v>0</v>
      </c>
      <c r="V841" s="146">
        <v>0</v>
      </c>
      <c r="W841" s="182">
        <v>0</v>
      </c>
      <c r="X841" s="177">
        <f t="shared" si="55"/>
        <v>0</v>
      </c>
      <c r="Y841" s="147">
        <v>0</v>
      </c>
      <c r="Z841" s="152">
        <v>0</v>
      </c>
    </row>
    <row r="842" spans="1:26" ht="15" customHeight="1" x14ac:dyDescent="0.2">
      <c r="A842" s="157" t="s">
        <v>78</v>
      </c>
      <c r="B842" s="159" t="s">
        <v>2</v>
      </c>
      <c r="C842" s="161">
        <v>50030086</v>
      </c>
      <c r="D842" s="163" t="s">
        <v>903</v>
      </c>
      <c r="E842" s="165">
        <f t="shared" si="56"/>
        <v>73</v>
      </c>
      <c r="F842" s="169">
        <v>73</v>
      </c>
      <c r="G842" s="105">
        <v>31</v>
      </c>
      <c r="H842" s="170">
        <v>42</v>
      </c>
      <c r="I842" s="127">
        <v>0</v>
      </c>
      <c r="J842" s="145">
        <v>0</v>
      </c>
      <c r="K842" s="174">
        <v>0</v>
      </c>
      <c r="L842" s="181">
        <v>0</v>
      </c>
      <c r="M842" s="146">
        <v>0</v>
      </c>
      <c r="N842" s="146">
        <v>0</v>
      </c>
      <c r="O842" s="182">
        <v>0</v>
      </c>
      <c r="P842" s="177">
        <f t="shared" si="53"/>
        <v>0</v>
      </c>
      <c r="Q842" s="105">
        <v>0</v>
      </c>
      <c r="R842" s="186">
        <v>0</v>
      </c>
      <c r="S842" s="181">
        <f t="shared" si="54"/>
        <v>0</v>
      </c>
      <c r="T842" s="146">
        <v>0</v>
      </c>
      <c r="U842" s="146">
        <v>0</v>
      </c>
      <c r="V842" s="146">
        <v>0</v>
      </c>
      <c r="W842" s="182">
        <v>0</v>
      </c>
      <c r="X842" s="177">
        <f t="shared" si="55"/>
        <v>0</v>
      </c>
      <c r="Y842" s="147">
        <v>0</v>
      </c>
      <c r="Z842" s="152">
        <v>0</v>
      </c>
    </row>
    <row r="843" spans="1:26" ht="15" customHeight="1" x14ac:dyDescent="0.2">
      <c r="A843" s="157" t="s">
        <v>78</v>
      </c>
      <c r="B843" s="159" t="s">
        <v>2</v>
      </c>
      <c r="C843" s="161">
        <v>50024892</v>
      </c>
      <c r="D843" s="163" t="s">
        <v>905</v>
      </c>
      <c r="E843" s="165">
        <f t="shared" si="56"/>
        <v>176</v>
      </c>
      <c r="F843" s="169">
        <v>22</v>
      </c>
      <c r="G843" s="105">
        <v>0</v>
      </c>
      <c r="H843" s="170">
        <v>22</v>
      </c>
      <c r="I843" s="127">
        <v>154</v>
      </c>
      <c r="J843" s="145">
        <v>75</v>
      </c>
      <c r="K843" s="174">
        <v>79</v>
      </c>
      <c r="L843" s="181">
        <v>0</v>
      </c>
      <c r="M843" s="146">
        <v>0</v>
      </c>
      <c r="N843" s="146">
        <v>0</v>
      </c>
      <c r="O843" s="182">
        <v>0</v>
      </c>
      <c r="P843" s="177">
        <f t="shared" si="53"/>
        <v>0</v>
      </c>
      <c r="Q843" s="105">
        <v>0</v>
      </c>
      <c r="R843" s="186">
        <v>0</v>
      </c>
      <c r="S843" s="181">
        <f t="shared" si="54"/>
        <v>0</v>
      </c>
      <c r="T843" s="146">
        <v>0</v>
      </c>
      <c r="U843" s="146">
        <v>0</v>
      </c>
      <c r="V843" s="146">
        <v>0</v>
      </c>
      <c r="W843" s="182">
        <v>0</v>
      </c>
      <c r="X843" s="177">
        <f t="shared" si="55"/>
        <v>0</v>
      </c>
      <c r="Y843" s="147">
        <v>0</v>
      </c>
      <c r="Z843" s="152">
        <v>0</v>
      </c>
    </row>
    <row r="844" spans="1:26" ht="15" customHeight="1" x14ac:dyDescent="0.2">
      <c r="A844" s="157" t="s">
        <v>78</v>
      </c>
      <c r="B844" s="159" t="s">
        <v>2</v>
      </c>
      <c r="C844" s="161">
        <v>50009982</v>
      </c>
      <c r="D844" s="163" t="s">
        <v>906</v>
      </c>
      <c r="E844" s="165">
        <f t="shared" si="56"/>
        <v>34</v>
      </c>
      <c r="F844" s="169">
        <v>0</v>
      </c>
      <c r="G844" s="105">
        <v>0</v>
      </c>
      <c r="H844" s="170">
        <v>0</v>
      </c>
      <c r="I844" s="127">
        <v>34</v>
      </c>
      <c r="J844" s="145">
        <v>34</v>
      </c>
      <c r="K844" s="174">
        <v>0</v>
      </c>
      <c r="L844" s="181">
        <v>0</v>
      </c>
      <c r="M844" s="146">
        <v>0</v>
      </c>
      <c r="N844" s="146">
        <v>0</v>
      </c>
      <c r="O844" s="182">
        <v>0</v>
      </c>
      <c r="P844" s="177">
        <f t="shared" si="53"/>
        <v>0</v>
      </c>
      <c r="Q844" s="105">
        <v>0</v>
      </c>
      <c r="R844" s="186">
        <v>0</v>
      </c>
      <c r="S844" s="181">
        <f t="shared" si="54"/>
        <v>0</v>
      </c>
      <c r="T844" s="146">
        <v>0</v>
      </c>
      <c r="U844" s="146">
        <v>0</v>
      </c>
      <c r="V844" s="146">
        <v>0</v>
      </c>
      <c r="W844" s="182">
        <v>0</v>
      </c>
      <c r="X844" s="177">
        <f t="shared" si="55"/>
        <v>0</v>
      </c>
      <c r="Y844" s="147">
        <v>0</v>
      </c>
      <c r="Z844" s="152">
        <v>0</v>
      </c>
    </row>
    <row r="845" spans="1:26" ht="15" customHeight="1" x14ac:dyDescent="0.2">
      <c r="A845" s="157" t="s">
        <v>78</v>
      </c>
      <c r="B845" s="159" t="s">
        <v>2</v>
      </c>
      <c r="C845" s="161">
        <v>50044826</v>
      </c>
      <c r="D845" s="163" t="s">
        <v>907</v>
      </c>
      <c r="E845" s="165">
        <f t="shared" si="56"/>
        <v>605</v>
      </c>
      <c r="F845" s="169">
        <v>0</v>
      </c>
      <c r="G845" s="105">
        <v>0</v>
      </c>
      <c r="H845" s="170">
        <v>0</v>
      </c>
      <c r="I845" s="127">
        <v>605</v>
      </c>
      <c r="J845" s="145">
        <v>339</v>
      </c>
      <c r="K845" s="174">
        <v>266</v>
      </c>
      <c r="L845" s="181">
        <v>0</v>
      </c>
      <c r="M845" s="146">
        <v>0</v>
      </c>
      <c r="N845" s="146">
        <v>0</v>
      </c>
      <c r="O845" s="182">
        <v>0</v>
      </c>
      <c r="P845" s="177">
        <f t="shared" si="53"/>
        <v>0</v>
      </c>
      <c r="Q845" s="105">
        <v>0</v>
      </c>
      <c r="R845" s="186">
        <v>0</v>
      </c>
      <c r="S845" s="181">
        <f t="shared" si="54"/>
        <v>0</v>
      </c>
      <c r="T845" s="146">
        <v>0</v>
      </c>
      <c r="U845" s="146">
        <v>0</v>
      </c>
      <c r="V845" s="146">
        <v>0</v>
      </c>
      <c r="W845" s="182">
        <v>0</v>
      </c>
      <c r="X845" s="177">
        <f t="shared" si="55"/>
        <v>0</v>
      </c>
      <c r="Y845" s="147">
        <v>0</v>
      </c>
      <c r="Z845" s="152">
        <v>0</v>
      </c>
    </row>
    <row r="846" spans="1:26" ht="15" customHeight="1" x14ac:dyDescent="0.2">
      <c r="A846" s="157" t="s">
        <v>78</v>
      </c>
      <c r="B846" s="159" t="s">
        <v>2</v>
      </c>
      <c r="C846" s="161">
        <v>50031619</v>
      </c>
      <c r="D846" s="163" t="s">
        <v>1032</v>
      </c>
      <c r="E846" s="165">
        <f t="shared" si="56"/>
        <v>575</v>
      </c>
      <c r="F846" s="169">
        <v>35</v>
      </c>
      <c r="G846" s="105">
        <v>0</v>
      </c>
      <c r="H846" s="170">
        <v>35</v>
      </c>
      <c r="I846" s="127">
        <v>438</v>
      </c>
      <c r="J846" s="145">
        <v>299</v>
      </c>
      <c r="K846" s="174">
        <v>139</v>
      </c>
      <c r="L846" s="181">
        <v>0</v>
      </c>
      <c r="M846" s="146">
        <v>0</v>
      </c>
      <c r="N846" s="146">
        <v>0</v>
      </c>
      <c r="O846" s="182">
        <v>0</v>
      </c>
      <c r="P846" s="177">
        <f t="shared" si="53"/>
        <v>0</v>
      </c>
      <c r="Q846" s="105">
        <v>0</v>
      </c>
      <c r="R846" s="186">
        <v>0</v>
      </c>
      <c r="S846" s="181">
        <f t="shared" si="54"/>
        <v>102</v>
      </c>
      <c r="T846" s="146">
        <v>102</v>
      </c>
      <c r="U846" s="146">
        <v>0</v>
      </c>
      <c r="V846" s="146">
        <v>0</v>
      </c>
      <c r="W846" s="182">
        <v>0</v>
      </c>
      <c r="X846" s="177">
        <f t="shared" si="55"/>
        <v>0</v>
      </c>
      <c r="Y846" s="147">
        <v>0</v>
      </c>
      <c r="Z846" s="152">
        <v>0</v>
      </c>
    </row>
    <row r="847" spans="1:26" ht="15" customHeight="1" x14ac:dyDescent="0.2">
      <c r="A847" s="157" t="s">
        <v>78</v>
      </c>
      <c r="B847" s="159" t="s">
        <v>2</v>
      </c>
      <c r="C847" s="161">
        <v>50026976</v>
      </c>
      <c r="D847" s="163" t="s">
        <v>908</v>
      </c>
      <c r="E847" s="165">
        <f t="shared" si="56"/>
        <v>343</v>
      </c>
      <c r="F847" s="169">
        <v>33</v>
      </c>
      <c r="G847" s="105">
        <v>0</v>
      </c>
      <c r="H847" s="170">
        <v>33</v>
      </c>
      <c r="I847" s="127">
        <v>310</v>
      </c>
      <c r="J847" s="145">
        <v>164</v>
      </c>
      <c r="K847" s="174">
        <v>146</v>
      </c>
      <c r="L847" s="181">
        <v>0</v>
      </c>
      <c r="M847" s="146">
        <v>0</v>
      </c>
      <c r="N847" s="146">
        <v>0</v>
      </c>
      <c r="O847" s="182">
        <v>0</v>
      </c>
      <c r="P847" s="177">
        <f t="shared" si="53"/>
        <v>0</v>
      </c>
      <c r="Q847" s="105">
        <v>0</v>
      </c>
      <c r="R847" s="186">
        <v>0</v>
      </c>
      <c r="S847" s="181">
        <f t="shared" si="54"/>
        <v>0</v>
      </c>
      <c r="T847" s="146">
        <v>0</v>
      </c>
      <c r="U847" s="146">
        <v>0</v>
      </c>
      <c r="V847" s="146">
        <v>0</v>
      </c>
      <c r="W847" s="182">
        <v>0</v>
      </c>
      <c r="X847" s="177">
        <f t="shared" si="55"/>
        <v>0</v>
      </c>
      <c r="Y847" s="147">
        <v>0</v>
      </c>
      <c r="Z847" s="152">
        <v>0</v>
      </c>
    </row>
    <row r="848" spans="1:26" ht="15" customHeight="1" x14ac:dyDescent="0.2">
      <c r="A848" s="157" t="s">
        <v>78</v>
      </c>
      <c r="B848" s="159" t="s">
        <v>2</v>
      </c>
      <c r="C848" s="161">
        <v>50030523</v>
      </c>
      <c r="D848" s="163" t="s">
        <v>909</v>
      </c>
      <c r="E848" s="165">
        <f t="shared" si="56"/>
        <v>115</v>
      </c>
      <c r="F848" s="169">
        <v>16</v>
      </c>
      <c r="G848" s="105">
        <v>0</v>
      </c>
      <c r="H848" s="170">
        <v>16</v>
      </c>
      <c r="I848" s="127">
        <v>99</v>
      </c>
      <c r="J848" s="145">
        <v>45</v>
      </c>
      <c r="K848" s="174">
        <v>54</v>
      </c>
      <c r="L848" s="181">
        <v>0</v>
      </c>
      <c r="M848" s="146">
        <v>0</v>
      </c>
      <c r="N848" s="146">
        <v>0</v>
      </c>
      <c r="O848" s="182">
        <v>0</v>
      </c>
      <c r="P848" s="177">
        <f t="shared" si="53"/>
        <v>0</v>
      </c>
      <c r="Q848" s="105">
        <v>0</v>
      </c>
      <c r="R848" s="186">
        <v>0</v>
      </c>
      <c r="S848" s="181">
        <f t="shared" si="54"/>
        <v>0</v>
      </c>
      <c r="T848" s="146">
        <v>0</v>
      </c>
      <c r="U848" s="146">
        <v>0</v>
      </c>
      <c r="V848" s="146">
        <v>0</v>
      </c>
      <c r="W848" s="182">
        <v>0</v>
      </c>
      <c r="X848" s="177">
        <f t="shared" si="55"/>
        <v>0</v>
      </c>
      <c r="Y848" s="147">
        <v>0</v>
      </c>
      <c r="Z848" s="152">
        <v>0</v>
      </c>
    </row>
    <row r="849" spans="1:26" ht="15" customHeight="1" x14ac:dyDescent="0.2">
      <c r="A849" s="157" t="s">
        <v>78</v>
      </c>
      <c r="B849" s="159" t="s">
        <v>2</v>
      </c>
      <c r="C849" s="161">
        <v>50024183</v>
      </c>
      <c r="D849" s="163" t="s">
        <v>910</v>
      </c>
      <c r="E849" s="165">
        <f t="shared" si="56"/>
        <v>328</v>
      </c>
      <c r="F849" s="169">
        <v>49</v>
      </c>
      <c r="G849" s="105">
        <v>0</v>
      </c>
      <c r="H849" s="170">
        <v>49</v>
      </c>
      <c r="I849" s="127">
        <v>279</v>
      </c>
      <c r="J849" s="145">
        <v>193</v>
      </c>
      <c r="K849" s="174">
        <v>86</v>
      </c>
      <c r="L849" s="181">
        <v>0</v>
      </c>
      <c r="M849" s="146">
        <v>0</v>
      </c>
      <c r="N849" s="146">
        <v>0</v>
      </c>
      <c r="O849" s="182">
        <v>0</v>
      </c>
      <c r="P849" s="177">
        <f t="shared" si="53"/>
        <v>0</v>
      </c>
      <c r="Q849" s="105">
        <v>0</v>
      </c>
      <c r="R849" s="186">
        <v>0</v>
      </c>
      <c r="S849" s="181">
        <f t="shared" si="54"/>
        <v>0</v>
      </c>
      <c r="T849" s="146">
        <v>0</v>
      </c>
      <c r="U849" s="146">
        <v>0</v>
      </c>
      <c r="V849" s="146">
        <v>0</v>
      </c>
      <c r="W849" s="182">
        <v>0</v>
      </c>
      <c r="X849" s="177">
        <f t="shared" si="55"/>
        <v>0</v>
      </c>
      <c r="Y849" s="147">
        <v>0</v>
      </c>
      <c r="Z849" s="152">
        <v>0</v>
      </c>
    </row>
    <row r="850" spans="1:26" ht="15" customHeight="1" x14ac:dyDescent="0.2">
      <c r="A850" s="157" t="s">
        <v>43</v>
      </c>
      <c r="B850" s="159" t="s">
        <v>0</v>
      </c>
      <c r="C850" s="161">
        <v>50027670</v>
      </c>
      <c r="D850" s="163" t="s">
        <v>911</v>
      </c>
      <c r="E850" s="165">
        <f t="shared" si="56"/>
        <v>126</v>
      </c>
      <c r="F850" s="169">
        <v>126</v>
      </c>
      <c r="G850" s="105">
        <v>126</v>
      </c>
      <c r="H850" s="170">
        <v>0</v>
      </c>
      <c r="I850" s="127">
        <v>0</v>
      </c>
      <c r="J850" s="145">
        <v>0</v>
      </c>
      <c r="K850" s="174">
        <v>0</v>
      </c>
      <c r="L850" s="181">
        <v>0</v>
      </c>
      <c r="M850" s="146">
        <v>0</v>
      </c>
      <c r="N850" s="146">
        <v>0</v>
      </c>
      <c r="O850" s="182">
        <v>0</v>
      </c>
      <c r="P850" s="177">
        <f t="shared" si="53"/>
        <v>0</v>
      </c>
      <c r="Q850" s="105">
        <v>0</v>
      </c>
      <c r="R850" s="186">
        <v>0</v>
      </c>
      <c r="S850" s="181">
        <f t="shared" si="54"/>
        <v>0</v>
      </c>
      <c r="T850" s="146">
        <v>0</v>
      </c>
      <c r="U850" s="146">
        <v>0</v>
      </c>
      <c r="V850" s="146">
        <v>0</v>
      </c>
      <c r="W850" s="182">
        <v>0</v>
      </c>
      <c r="X850" s="177">
        <f t="shared" si="55"/>
        <v>0</v>
      </c>
      <c r="Y850" s="147">
        <v>0</v>
      </c>
      <c r="Z850" s="152">
        <v>0</v>
      </c>
    </row>
    <row r="851" spans="1:26" ht="15" customHeight="1" x14ac:dyDescent="0.2">
      <c r="A851" s="157" t="s">
        <v>43</v>
      </c>
      <c r="B851" s="159" t="s">
        <v>0</v>
      </c>
      <c r="C851" s="161">
        <v>50044800</v>
      </c>
      <c r="D851" s="163" t="s">
        <v>912</v>
      </c>
      <c r="E851" s="165">
        <f t="shared" si="56"/>
        <v>59</v>
      </c>
      <c r="F851" s="169">
        <v>59</v>
      </c>
      <c r="G851" s="105">
        <v>59</v>
      </c>
      <c r="H851" s="170">
        <v>0</v>
      </c>
      <c r="I851" s="127">
        <v>0</v>
      </c>
      <c r="J851" s="145">
        <v>0</v>
      </c>
      <c r="K851" s="174">
        <v>0</v>
      </c>
      <c r="L851" s="181">
        <v>0</v>
      </c>
      <c r="M851" s="146">
        <v>0</v>
      </c>
      <c r="N851" s="146">
        <v>0</v>
      </c>
      <c r="O851" s="182">
        <v>0</v>
      </c>
      <c r="P851" s="177">
        <f t="shared" si="53"/>
        <v>0</v>
      </c>
      <c r="Q851" s="105">
        <v>0</v>
      </c>
      <c r="R851" s="186">
        <v>0</v>
      </c>
      <c r="S851" s="181">
        <f t="shared" si="54"/>
        <v>0</v>
      </c>
      <c r="T851" s="146">
        <v>0</v>
      </c>
      <c r="U851" s="146">
        <v>0</v>
      </c>
      <c r="V851" s="146">
        <v>0</v>
      </c>
      <c r="W851" s="182">
        <v>0</v>
      </c>
      <c r="X851" s="177">
        <f t="shared" si="55"/>
        <v>0</v>
      </c>
      <c r="Y851" s="147">
        <v>0</v>
      </c>
      <c r="Z851" s="152">
        <v>0</v>
      </c>
    </row>
    <row r="852" spans="1:26" ht="15" customHeight="1" x14ac:dyDescent="0.2">
      <c r="A852" s="157" t="s">
        <v>43</v>
      </c>
      <c r="B852" s="159" t="s">
        <v>0</v>
      </c>
      <c r="C852" s="161">
        <v>50029550</v>
      </c>
      <c r="D852" s="163" t="s">
        <v>913</v>
      </c>
      <c r="E852" s="165">
        <f t="shared" si="56"/>
        <v>353</v>
      </c>
      <c r="F852" s="169">
        <v>353</v>
      </c>
      <c r="G852" s="105">
        <v>0</v>
      </c>
      <c r="H852" s="170">
        <v>353</v>
      </c>
      <c r="I852" s="127">
        <v>0</v>
      </c>
      <c r="J852" s="145">
        <v>0</v>
      </c>
      <c r="K852" s="174">
        <v>0</v>
      </c>
      <c r="L852" s="181">
        <v>0</v>
      </c>
      <c r="M852" s="146">
        <v>0</v>
      </c>
      <c r="N852" s="146">
        <v>0</v>
      </c>
      <c r="O852" s="182">
        <v>0</v>
      </c>
      <c r="P852" s="177">
        <f t="shared" si="53"/>
        <v>0</v>
      </c>
      <c r="Q852" s="105">
        <v>0</v>
      </c>
      <c r="R852" s="186">
        <v>0</v>
      </c>
      <c r="S852" s="181">
        <f t="shared" si="54"/>
        <v>0</v>
      </c>
      <c r="T852" s="146">
        <v>0</v>
      </c>
      <c r="U852" s="146">
        <v>0</v>
      </c>
      <c r="V852" s="146">
        <v>0</v>
      </c>
      <c r="W852" s="182">
        <v>0</v>
      </c>
      <c r="X852" s="177">
        <f t="shared" si="55"/>
        <v>0</v>
      </c>
      <c r="Y852" s="147">
        <v>0</v>
      </c>
      <c r="Z852" s="152">
        <v>0</v>
      </c>
    </row>
    <row r="853" spans="1:26" ht="15" customHeight="1" x14ac:dyDescent="0.2">
      <c r="A853" s="157" t="s">
        <v>43</v>
      </c>
      <c r="B853" s="159" t="s">
        <v>0</v>
      </c>
      <c r="C853" s="161">
        <v>50004638</v>
      </c>
      <c r="D853" s="163" t="s">
        <v>914</v>
      </c>
      <c r="E853" s="165">
        <f t="shared" si="56"/>
        <v>1063</v>
      </c>
      <c r="F853" s="169">
        <v>0</v>
      </c>
      <c r="G853" s="105">
        <v>0</v>
      </c>
      <c r="H853" s="170">
        <v>0</v>
      </c>
      <c r="I853" s="127">
        <v>733</v>
      </c>
      <c r="J853" s="145">
        <v>402</v>
      </c>
      <c r="K853" s="174">
        <v>331</v>
      </c>
      <c r="L853" s="181">
        <v>0</v>
      </c>
      <c r="M853" s="146">
        <v>0</v>
      </c>
      <c r="N853" s="146">
        <v>0</v>
      </c>
      <c r="O853" s="182">
        <v>0</v>
      </c>
      <c r="P853" s="177">
        <f t="shared" si="53"/>
        <v>0</v>
      </c>
      <c r="Q853" s="105">
        <v>0</v>
      </c>
      <c r="R853" s="186">
        <v>0</v>
      </c>
      <c r="S853" s="181">
        <f t="shared" si="54"/>
        <v>330</v>
      </c>
      <c r="T853" s="146">
        <v>280</v>
      </c>
      <c r="U853" s="146">
        <v>50</v>
      </c>
      <c r="V853" s="146">
        <v>0</v>
      </c>
      <c r="W853" s="182">
        <v>0</v>
      </c>
      <c r="X853" s="177">
        <f t="shared" si="55"/>
        <v>0</v>
      </c>
      <c r="Y853" s="147">
        <v>0</v>
      </c>
      <c r="Z853" s="152">
        <v>0</v>
      </c>
    </row>
    <row r="854" spans="1:26" ht="15" customHeight="1" x14ac:dyDescent="0.2">
      <c r="A854" s="157" t="s">
        <v>43</v>
      </c>
      <c r="B854" s="159" t="s">
        <v>0</v>
      </c>
      <c r="C854" s="161">
        <v>50039601</v>
      </c>
      <c r="D854" s="163" t="s">
        <v>915</v>
      </c>
      <c r="E854" s="165">
        <f t="shared" si="56"/>
        <v>621</v>
      </c>
      <c r="F854" s="169">
        <v>0</v>
      </c>
      <c r="G854" s="105">
        <v>0</v>
      </c>
      <c r="H854" s="170">
        <v>0</v>
      </c>
      <c r="I854" s="127">
        <v>621</v>
      </c>
      <c r="J854" s="145">
        <v>459</v>
      </c>
      <c r="K854" s="174">
        <v>162</v>
      </c>
      <c r="L854" s="181">
        <v>0</v>
      </c>
      <c r="M854" s="146">
        <v>0</v>
      </c>
      <c r="N854" s="146">
        <v>0</v>
      </c>
      <c r="O854" s="182">
        <v>0</v>
      </c>
      <c r="P854" s="177">
        <f t="shared" si="53"/>
        <v>0</v>
      </c>
      <c r="Q854" s="105">
        <v>0</v>
      </c>
      <c r="R854" s="186">
        <v>0</v>
      </c>
      <c r="S854" s="181">
        <f t="shared" si="54"/>
        <v>0</v>
      </c>
      <c r="T854" s="146">
        <v>0</v>
      </c>
      <c r="U854" s="146">
        <v>0</v>
      </c>
      <c r="V854" s="146">
        <v>0</v>
      </c>
      <c r="W854" s="182">
        <v>0</v>
      </c>
      <c r="X854" s="177">
        <f t="shared" si="55"/>
        <v>0</v>
      </c>
      <c r="Y854" s="147">
        <v>0</v>
      </c>
      <c r="Z854" s="152">
        <v>0</v>
      </c>
    </row>
    <row r="855" spans="1:26" ht="15" customHeight="1" x14ac:dyDescent="0.2">
      <c r="A855" s="157" t="s">
        <v>43</v>
      </c>
      <c r="B855" s="159" t="s">
        <v>0</v>
      </c>
      <c r="C855" s="161">
        <v>50022652</v>
      </c>
      <c r="D855" s="163" t="s">
        <v>916</v>
      </c>
      <c r="E855" s="165">
        <f t="shared" si="56"/>
        <v>489</v>
      </c>
      <c r="F855" s="169">
        <v>0</v>
      </c>
      <c r="G855" s="105">
        <v>0</v>
      </c>
      <c r="H855" s="170">
        <v>0</v>
      </c>
      <c r="I855" s="127">
        <v>489</v>
      </c>
      <c r="J855" s="145">
        <v>263</v>
      </c>
      <c r="K855" s="174">
        <v>226</v>
      </c>
      <c r="L855" s="181">
        <v>0</v>
      </c>
      <c r="M855" s="146">
        <v>0</v>
      </c>
      <c r="N855" s="146">
        <v>0</v>
      </c>
      <c r="O855" s="182">
        <v>0</v>
      </c>
      <c r="P855" s="177">
        <f t="shared" si="53"/>
        <v>0</v>
      </c>
      <c r="Q855" s="105">
        <v>0</v>
      </c>
      <c r="R855" s="186">
        <v>0</v>
      </c>
      <c r="S855" s="181">
        <f t="shared" si="54"/>
        <v>0</v>
      </c>
      <c r="T855" s="146">
        <v>0</v>
      </c>
      <c r="U855" s="146">
        <v>0</v>
      </c>
      <c r="V855" s="146">
        <v>0</v>
      </c>
      <c r="W855" s="182">
        <v>0</v>
      </c>
      <c r="X855" s="177">
        <f t="shared" si="55"/>
        <v>0</v>
      </c>
      <c r="Y855" s="147">
        <v>0</v>
      </c>
      <c r="Z855" s="152">
        <v>0</v>
      </c>
    </row>
    <row r="856" spans="1:26" ht="15" customHeight="1" x14ac:dyDescent="0.2">
      <c r="A856" s="157" t="s">
        <v>43</v>
      </c>
      <c r="B856" s="159" t="s">
        <v>2</v>
      </c>
      <c r="C856" s="161">
        <v>50004646</v>
      </c>
      <c r="D856" s="163" t="s">
        <v>1008</v>
      </c>
      <c r="E856" s="165">
        <f t="shared" si="56"/>
        <v>177</v>
      </c>
      <c r="F856" s="169">
        <v>22</v>
      </c>
      <c r="G856" s="105">
        <v>0</v>
      </c>
      <c r="H856" s="170">
        <v>22</v>
      </c>
      <c r="I856" s="127">
        <v>155</v>
      </c>
      <c r="J856" s="145">
        <v>82</v>
      </c>
      <c r="K856" s="174">
        <v>73</v>
      </c>
      <c r="L856" s="181">
        <v>0</v>
      </c>
      <c r="M856" s="146">
        <v>0</v>
      </c>
      <c r="N856" s="146">
        <v>0</v>
      </c>
      <c r="O856" s="182">
        <v>0</v>
      </c>
      <c r="P856" s="177">
        <f t="shared" si="53"/>
        <v>0</v>
      </c>
      <c r="Q856" s="105">
        <v>0</v>
      </c>
      <c r="R856" s="186">
        <v>0</v>
      </c>
      <c r="S856" s="181">
        <f t="shared" si="54"/>
        <v>0</v>
      </c>
      <c r="T856" s="146">
        <v>0</v>
      </c>
      <c r="U856" s="146">
        <v>0</v>
      </c>
      <c r="V856" s="146">
        <v>0</v>
      </c>
      <c r="W856" s="182">
        <v>0</v>
      </c>
      <c r="X856" s="177">
        <f t="shared" si="55"/>
        <v>0</v>
      </c>
      <c r="Y856" s="147">
        <v>0</v>
      </c>
      <c r="Z856" s="152">
        <v>0</v>
      </c>
    </row>
    <row r="857" spans="1:26" ht="15" customHeight="1" x14ac:dyDescent="0.2">
      <c r="A857" s="157" t="s">
        <v>44</v>
      </c>
      <c r="B857" s="159" t="s">
        <v>0</v>
      </c>
      <c r="C857" s="161">
        <v>50026518</v>
      </c>
      <c r="D857" s="163" t="s">
        <v>918</v>
      </c>
      <c r="E857" s="165">
        <f t="shared" si="56"/>
        <v>132</v>
      </c>
      <c r="F857" s="169">
        <v>132</v>
      </c>
      <c r="G857" s="105">
        <v>96</v>
      </c>
      <c r="H857" s="170">
        <v>36</v>
      </c>
      <c r="I857" s="127">
        <v>0</v>
      </c>
      <c r="J857" s="145"/>
      <c r="K857" s="174"/>
      <c r="L857" s="181">
        <v>0</v>
      </c>
      <c r="M857" s="146">
        <v>0</v>
      </c>
      <c r="N857" s="146">
        <v>0</v>
      </c>
      <c r="O857" s="182">
        <v>0</v>
      </c>
      <c r="P857" s="177">
        <f t="shared" si="53"/>
        <v>0</v>
      </c>
      <c r="Q857" s="105">
        <v>0</v>
      </c>
      <c r="R857" s="186">
        <v>0</v>
      </c>
      <c r="S857" s="181">
        <f t="shared" si="54"/>
        <v>0</v>
      </c>
      <c r="T857" s="146">
        <v>0</v>
      </c>
      <c r="U857" s="146">
        <v>0</v>
      </c>
      <c r="V857" s="146">
        <v>0</v>
      </c>
      <c r="W857" s="182">
        <v>0</v>
      </c>
      <c r="X857" s="177">
        <f t="shared" si="55"/>
        <v>0</v>
      </c>
      <c r="Y857" s="147">
        <v>0</v>
      </c>
      <c r="Z857" s="152">
        <v>0</v>
      </c>
    </row>
    <row r="858" spans="1:26" ht="15" customHeight="1" x14ac:dyDescent="0.2">
      <c r="A858" s="157" t="s">
        <v>44</v>
      </c>
      <c r="B858" s="159" t="s">
        <v>0</v>
      </c>
      <c r="C858" s="161">
        <v>50021818</v>
      </c>
      <c r="D858" s="163" t="s">
        <v>919</v>
      </c>
      <c r="E858" s="165">
        <f t="shared" si="56"/>
        <v>683</v>
      </c>
      <c r="F858" s="169">
        <v>51</v>
      </c>
      <c r="G858" s="105">
        <v>0</v>
      </c>
      <c r="H858" s="170">
        <v>51</v>
      </c>
      <c r="I858" s="127">
        <v>605</v>
      </c>
      <c r="J858" s="145">
        <v>373</v>
      </c>
      <c r="K858" s="174">
        <v>232</v>
      </c>
      <c r="L858" s="181">
        <v>0</v>
      </c>
      <c r="M858" s="146">
        <v>0</v>
      </c>
      <c r="N858" s="146">
        <v>0</v>
      </c>
      <c r="O858" s="182">
        <v>0</v>
      </c>
      <c r="P858" s="177">
        <f t="shared" si="53"/>
        <v>0</v>
      </c>
      <c r="Q858" s="105">
        <v>0</v>
      </c>
      <c r="R858" s="186">
        <v>0</v>
      </c>
      <c r="S858" s="181">
        <f t="shared" si="54"/>
        <v>27</v>
      </c>
      <c r="T858" s="146">
        <v>27</v>
      </c>
      <c r="U858" s="146">
        <v>0</v>
      </c>
      <c r="V858" s="146">
        <v>0</v>
      </c>
      <c r="W858" s="182">
        <v>0</v>
      </c>
      <c r="X858" s="177">
        <f t="shared" si="55"/>
        <v>0</v>
      </c>
      <c r="Y858" s="147">
        <v>0</v>
      </c>
      <c r="Z858" s="152">
        <v>0</v>
      </c>
    </row>
    <row r="859" spans="1:26" ht="15" customHeight="1" x14ac:dyDescent="0.2">
      <c r="A859" s="157" t="s">
        <v>44</v>
      </c>
      <c r="B859" s="159" t="s">
        <v>2</v>
      </c>
      <c r="C859" s="161">
        <v>50029894</v>
      </c>
      <c r="D859" s="163" t="s">
        <v>920</v>
      </c>
      <c r="E859" s="165">
        <f t="shared" si="56"/>
        <v>1086</v>
      </c>
      <c r="F859" s="169">
        <v>88</v>
      </c>
      <c r="G859" s="105">
        <v>0</v>
      </c>
      <c r="H859" s="170">
        <v>88</v>
      </c>
      <c r="I859" s="127">
        <v>943</v>
      </c>
      <c r="J859" s="145">
        <v>672</v>
      </c>
      <c r="K859" s="174">
        <v>271</v>
      </c>
      <c r="L859" s="181">
        <v>0</v>
      </c>
      <c r="M859" s="146">
        <v>0</v>
      </c>
      <c r="N859" s="146">
        <v>0</v>
      </c>
      <c r="O859" s="182">
        <v>0</v>
      </c>
      <c r="P859" s="177">
        <f t="shared" si="53"/>
        <v>0</v>
      </c>
      <c r="Q859" s="105">
        <v>0</v>
      </c>
      <c r="R859" s="186">
        <v>0</v>
      </c>
      <c r="S859" s="181">
        <f t="shared" si="54"/>
        <v>55</v>
      </c>
      <c r="T859" s="146">
        <v>55</v>
      </c>
      <c r="U859" s="146">
        <v>0</v>
      </c>
      <c r="V859" s="146">
        <v>0</v>
      </c>
      <c r="W859" s="182">
        <v>0</v>
      </c>
      <c r="X859" s="177">
        <f t="shared" si="55"/>
        <v>0</v>
      </c>
      <c r="Y859" s="147">
        <v>0</v>
      </c>
      <c r="Z859" s="152">
        <v>0</v>
      </c>
    </row>
    <row r="860" spans="1:26" ht="15" customHeight="1" x14ac:dyDescent="0.2">
      <c r="A860" s="157" t="s">
        <v>45</v>
      </c>
      <c r="B860" s="159" t="s">
        <v>0</v>
      </c>
      <c r="C860" s="161">
        <v>50026470</v>
      </c>
      <c r="D860" s="163" t="s">
        <v>921</v>
      </c>
      <c r="E860" s="165">
        <f t="shared" si="56"/>
        <v>195</v>
      </c>
      <c r="F860" s="169">
        <v>195</v>
      </c>
      <c r="G860" s="105">
        <v>102</v>
      </c>
      <c r="H860" s="170">
        <v>93</v>
      </c>
      <c r="I860" s="127">
        <v>0</v>
      </c>
      <c r="J860" s="145">
        <v>0</v>
      </c>
      <c r="K860" s="174">
        <v>0</v>
      </c>
      <c r="L860" s="181">
        <v>0</v>
      </c>
      <c r="M860" s="146">
        <v>0</v>
      </c>
      <c r="N860" s="146">
        <v>0</v>
      </c>
      <c r="O860" s="182">
        <v>0</v>
      </c>
      <c r="P860" s="177">
        <f t="shared" si="53"/>
        <v>0</v>
      </c>
      <c r="Q860" s="105">
        <v>0</v>
      </c>
      <c r="R860" s="186">
        <v>0</v>
      </c>
      <c r="S860" s="181">
        <f t="shared" si="54"/>
        <v>0</v>
      </c>
      <c r="T860" s="146">
        <v>0</v>
      </c>
      <c r="U860" s="146">
        <v>0</v>
      </c>
      <c r="V860" s="146">
        <v>0</v>
      </c>
      <c r="W860" s="182">
        <v>0</v>
      </c>
      <c r="X860" s="177">
        <f t="shared" si="55"/>
        <v>0</v>
      </c>
      <c r="Y860" s="147">
        <v>0</v>
      </c>
      <c r="Z860" s="152">
        <v>0</v>
      </c>
    </row>
    <row r="861" spans="1:26" ht="15" customHeight="1" x14ac:dyDescent="0.2">
      <c r="A861" s="157" t="s">
        <v>45</v>
      </c>
      <c r="B861" s="159" t="s">
        <v>0</v>
      </c>
      <c r="C861" s="161">
        <v>50029541</v>
      </c>
      <c r="D861" s="163" t="s">
        <v>922</v>
      </c>
      <c r="E861" s="165">
        <f t="shared" si="56"/>
        <v>412</v>
      </c>
      <c r="F861" s="169">
        <v>10</v>
      </c>
      <c r="G861" s="105">
        <v>0</v>
      </c>
      <c r="H861" s="170">
        <v>10</v>
      </c>
      <c r="I861" s="127">
        <v>402</v>
      </c>
      <c r="J861" s="145">
        <v>242</v>
      </c>
      <c r="K861" s="174">
        <v>160</v>
      </c>
      <c r="L861" s="181">
        <v>0</v>
      </c>
      <c r="M861" s="146">
        <v>0</v>
      </c>
      <c r="N861" s="146">
        <v>0</v>
      </c>
      <c r="O861" s="182">
        <v>0</v>
      </c>
      <c r="P861" s="177">
        <f t="shared" si="53"/>
        <v>0</v>
      </c>
      <c r="Q861" s="105">
        <v>0</v>
      </c>
      <c r="R861" s="186">
        <v>0</v>
      </c>
      <c r="S861" s="181">
        <f t="shared" si="54"/>
        <v>0</v>
      </c>
      <c r="T861" s="146">
        <v>0</v>
      </c>
      <c r="U861" s="146">
        <v>0</v>
      </c>
      <c r="V861" s="146">
        <v>0</v>
      </c>
      <c r="W861" s="182">
        <v>0</v>
      </c>
      <c r="X861" s="177">
        <f t="shared" si="55"/>
        <v>0</v>
      </c>
      <c r="Y861" s="147">
        <v>0</v>
      </c>
      <c r="Z861" s="152">
        <v>0</v>
      </c>
    </row>
    <row r="862" spans="1:26" ht="15" customHeight="1" x14ac:dyDescent="0.2">
      <c r="A862" s="157" t="s">
        <v>46</v>
      </c>
      <c r="B862" s="159" t="s">
        <v>0</v>
      </c>
      <c r="C862" s="161">
        <v>50031082</v>
      </c>
      <c r="D862" s="163" t="s">
        <v>923</v>
      </c>
      <c r="E862" s="165">
        <f t="shared" si="56"/>
        <v>186</v>
      </c>
      <c r="F862" s="169">
        <v>186</v>
      </c>
      <c r="G862" s="105">
        <v>0</v>
      </c>
      <c r="H862" s="170">
        <v>186</v>
      </c>
      <c r="I862" s="127">
        <v>0</v>
      </c>
      <c r="J862" s="145">
        <v>0</v>
      </c>
      <c r="K862" s="174">
        <v>0</v>
      </c>
      <c r="L862" s="181">
        <v>0</v>
      </c>
      <c r="M862" s="146">
        <v>0</v>
      </c>
      <c r="N862" s="146">
        <v>0</v>
      </c>
      <c r="O862" s="182">
        <v>0</v>
      </c>
      <c r="P862" s="177">
        <f t="shared" si="53"/>
        <v>0</v>
      </c>
      <c r="Q862" s="105">
        <v>0</v>
      </c>
      <c r="R862" s="186">
        <v>0</v>
      </c>
      <c r="S862" s="181">
        <f t="shared" si="54"/>
        <v>0</v>
      </c>
      <c r="T862" s="146">
        <v>0</v>
      </c>
      <c r="U862" s="146">
        <v>0</v>
      </c>
      <c r="V862" s="146">
        <v>0</v>
      </c>
      <c r="W862" s="182">
        <v>0</v>
      </c>
      <c r="X862" s="177">
        <f t="shared" si="55"/>
        <v>0</v>
      </c>
      <c r="Y862" s="147">
        <v>0</v>
      </c>
      <c r="Z862" s="152">
        <v>0</v>
      </c>
    </row>
    <row r="863" spans="1:26" ht="15" customHeight="1" x14ac:dyDescent="0.2">
      <c r="A863" s="157" t="s">
        <v>46</v>
      </c>
      <c r="B863" s="159" t="s">
        <v>0</v>
      </c>
      <c r="C863" s="161">
        <v>50025635</v>
      </c>
      <c r="D863" s="163" t="s">
        <v>924</v>
      </c>
      <c r="E863" s="165">
        <f t="shared" si="56"/>
        <v>279</v>
      </c>
      <c r="F863" s="169">
        <v>279</v>
      </c>
      <c r="G863" s="105">
        <v>230</v>
      </c>
      <c r="H863" s="170">
        <v>49</v>
      </c>
      <c r="I863" s="127">
        <v>0</v>
      </c>
      <c r="J863" s="145">
        <v>0</v>
      </c>
      <c r="K863" s="174">
        <v>0</v>
      </c>
      <c r="L863" s="181">
        <v>0</v>
      </c>
      <c r="M863" s="146">
        <v>0</v>
      </c>
      <c r="N863" s="146">
        <v>0</v>
      </c>
      <c r="O863" s="182">
        <v>0</v>
      </c>
      <c r="P863" s="177">
        <f t="shared" si="53"/>
        <v>0</v>
      </c>
      <c r="Q863" s="105">
        <v>0</v>
      </c>
      <c r="R863" s="186">
        <v>0</v>
      </c>
      <c r="S863" s="181">
        <f t="shared" si="54"/>
        <v>0</v>
      </c>
      <c r="T863" s="146">
        <v>0</v>
      </c>
      <c r="U863" s="146">
        <v>0</v>
      </c>
      <c r="V863" s="146">
        <v>0</v>
      </c>
      <c r="W863" s="182">
        <v>0</v>
      </c>
      <c r="X863" s="177">
        <f t="shared" si="55"/>
        <v>0</v>
      </c>
      <c r="Y863" s="147">
        <v>0</v>
      </c>
      <c r="Z863" s="152">
        <v>0</v>
      </c>
    </row>
    <row r="864" spans="1:26" ht="15" customHeight="1" x14ac:dyDescent="0.2">
      <c r="A864" s="157" t="s">
        <v>46</v>
      </c>
      <c r="B864" s="159" t="s">
        <v>0</v>
      </c>
      <c r="C864" s="161">
        <v>50010042</v>
      </c>
      <c r="D864" s="163" t="s">
        <v>925</v>
      </c>
      <c r="E864" s="165">
        <f t="shared" si="56"/>
        <v>732</v>
      </c>
      <c r="F864" s="169">
        <v>0</v>
      </c>
      <c r="G864" s="105">
        <v>0</v>
      </c>
      <c r="H864" s="170">
        <v>0</v>
      </c>
      <c r="I864" s="127">
        <v>732</v>
      </c>
      <c r="J864" s="145">
        <v>482</v>
      </c>
      <c r="K864" s="174">
        <v>250</v>
      </c>
      <c r="L864" s="181">
        <v>0</v>
      </c>
      <c r="M864" s="146">
        <v>0</v>
      </c>
      <c r="N864" s="146">
        <v>0</v>
      </c>
      <c r="O864" s="182">
        <v>0</v>
      </c>
      <c r="P864" s="177">
        <f t="shared" si="53"/>
        <v>0</v>
      </c>
      <c r="Q864" s="105">
        <v>0</v>
      </c>
      <c r="R864" s="186">
        <v>0</v>
      </c>
      <c r="S864" s="181">
        <f t="shared" si="54"/>
        <v>0</v>
      </c>
      <c r="T864" s="146">
        <v>0</v>
      </c>
      <c r="U864" s="146">
        <v>0</v>
      </c>
      <c r="V864" s="146">
        <v>0</v>
      </c>
      <c r="W864" s="182">
        <v>0</v>
      </c>
      <c r="X864" s="177">
        <f t="shared" si="55"/>
        <v>0</v>
      </c>
      <c r="Y864" s="147">
        <v>0</v>
      </c>
      <c r="Z864" s="152">
        <v>0</v>
      </c>
    </row>
    <row r="865" spans="1:26" ht="15" customHeight="1" x14ac:dyDescent="0.2">
      <c r="A865" s="157" t="s">
        <v>46</v>
      </c>
      <c r="B865" s="159" t="s">
        <v>2</v>
      </c>
      <c r="C865" s="161">
        <v>50010050</v>
      </c>
      <c r="D865" s="163" t="s">
        <v>926</v>
      </c>
      <c r="E865" s="165">
        <f t="shared" si="56"/>
        <v>136</v>
      </c>
      <c r="F865" s="169">
        <v>6</v>
      </c>
      <c r="G865" s="105">
        <v>0</v>
      </c>
      <c r="H865" s="170">
        <v>6</v>
      </c>
      <c r="I865" s="127">
        <v>130</v>
      </c>
      <c r="J865" s="145">
        <v>77</v>
      </c>
      <c r="K865" s="174">
        <v>53</v>
      </c>
      <c r="L865" s="181">
        <v>0</v>
      </c>
      <c r="M865" s="146">
        <v>0</v>
      </c>
      <c r="N865" s="146">
        <v>0</v>
      </c>
      <c r="O865" s="182">
        <v>0</v>
      </c>
      <c r="P865" s="177">
        <f t="shared" si="53"/>
        <v>0</v>
      </c>
      <c r="Q865" s="105">
        <v>0</v>
      </c>
      <c r="R865" s="186">
        <v>0</v>
      </c>
      <c r="S865" s="181">
        <f t="shared" si="54"/>
        <v>0</v>
      </c>
      <c r="T865" s="146">
        <v>0</v>
      </c>
      <c r="U865" s="146">
        <v>0</v>
      </c>
      <c r="V865" s="146">
        <v>0</v>
      </c>
      <c r="W865" s="182">
        <v>0</v>
      </c>
      <c r="X865" s="177">
        <f t="shared" si="55"/>
        <v>0</v>
      </c>
      <c r="Y865" s="147">
        <v>0</v>
      </c>
      <c r="Z865" s="152">
        <v>0</v>
      </c>
    </row>
    <row r="866" spans="1:26" ht="15" customHeight="1" x14ac:dyDescent="0.2">
      <c r="A866" s="157" t="s">
        <v>46</v>
      </c>
      <c r="B866" s="159" t="s">
        <v>2</v>
      </c>
      <c r="C866" s="161">
        <v>50010069</v>
      </c>
      <c r="D866" s="163" t="s">
        <v>927</v>
      </c>
      <c r="E866" s="165">
        <f t="shared" si="56"/>
        <v>123</v>
      </c>
      <c r="F866" s="169">
        <v>30</v>
      </c>
      <c r="G866" s="105">
        <v>0</v>
      </c>
      <c r="H866" s="170">
        <v>30</v>
      </c>
      <c r="I866" s="127">
        <v>93</v>
      </c>
      <c r="J866" s="145">
        <v>93</v>
      </c>
      <c r="K866" s="174">
        <v>0</v>
      </c>
      <c r="L866" s="181">
        <v>0</v>
      </c>
      <c r="M866" s="146">
        <v>0</v>
      </c>
      <c r="N866" s="146">
        <v>0</v>
      </c>
      <c r="O866" s="182">
        <v>0</v>
      </c>
      <c r="P866" s="177">
        <f t="shared" si="53"/>
        <v>0</v>
      </c>
      <c r="Q866" s="105">
        <v>0</v>
      </c>
      <c r="R866" s="186">
        <v>0</v>
      </c>
      <c r="S866" s="181">
        <f t="shared" si="54"/>
        <v>0</v>
      </c>
      <c r="T866" s="146">
        <v>0</v>
      </c>
      <c r="U866" s="146">
        <v>0</v>
      </c>
      <c r="V866" s="146">
        <v>0</v>
      </c>
      <c r="W866" s="182">
        <v>0</v>
      </c>
      <c r="X866" s="177">
        <f t="shared" si="55"/>
        <v>0</v>
      </c>
      <c r="Y866" s="147">
        <v>0</v>
      </c>
      <c r="Z866" s="152">
        <v>0</v>
      </c>
    </row>
    <row r="867" spans="1:26" ht="15" customHeight="1" x14ac:dyDescent="0.2">
      <c r="A867" s="157" t="s">
        <v>46</v>
      </c>
      <c r="B867" s="159" t="s">
        <v>2</v>
      </c>
      <c r="C867" s="161">
        <v>50029533</v>
      </c>
      <c r="D867" s="163" t="s">
        <v>928</v>
      </c>
      <c r="E867" s="165">
        <f t="shared" si="56"/>
        <v>201</v>
      </c>
      <c r="F867" s="169">
        <v>18</v>
      </c>
      <c r="G867" s="105">
        <v>0</v>
      </c>
      <c r="H867" s="170">
        <v>18</v>
      </c>
      <c r="I867" s="127">
        <v>183</v>
      </c>
      <c r="J867" s="145">
        <v>90</v>
      </c>
      <c r="K867" s="174">
        <v>93</v>
      </c>
      <c r="L867" s="181">
        <v>0</v>
      </c>
      <c r="M867" s="146">
        <v>0</v>
      </c>
      <c r="N867" s="146">
        <v>0</v>
      </c>
      <c r="O867" s="182">
        <v>0</v>
      </c>
      <c r="P867" s="177">
        <f t="shared" si="53"/>
        <v>0</v>
      </c>
      <c r="Q867" s="105">
        <v>0</v>
      </c>
      <c r="R867" s="186">
        <v>0</v>
      </c>
      <c r="S867" s="181">
        <f t="shared" si="54"/>
        <v>0</v>
      </c>
      <c r="T867" s="146">
        <v>0</v>
      </c>
      <c r="U867" s="146">
        <v>0</v>
      </c>
      <c r="V867" s="146">
        <v>0</v>
      </c>
      <c r="W867" s="182">
        <v>0</v>
      </c>
      <c r="X867" s="177">
        <f t="shared" si="55"/>
        <v>0</v>
      </c>
      <c r="Y867" s="147">
        <v>0</v>
      </c>
      <c r="Z867" s="152">
        <v>0</v>
      </c>
    </row>
    <row r="868" spans="1:26" ht="15" customHeight="1" x14ac:dyDescent="0.2">
      <c r="A868" s="157" t="s">
        <v>46</v>
      </c>
      <c r="B868" s="159" t="s">
        <v>2</v>
      </c>
      <c r="C868" s="161">
        <v>50010077</v>
      </c>
      <c r="D868" s="163" t="s">
        <v>929</v>
      </c>
      <c r="E868" s="165">
        <f t="shared" si="56"/>
        <v>472</v>
      </c>
      <c r="F868" s="169">
        <v>38</v>
      </c>
      <c r="G868" s="105">
        <v>0</v>
      </c>
      <c r="H868" s="170">
        <v>38</v>
      </c>
      <c r="I868" s="127">
        <v>434</v>
      </c>
      <c r="J868" s="145">
        <v>244</v>
      </c>
      <c r="K868" s="174">
        <v>190</v>
      </c>
      <c r="L868" s="181">
        <v>0</v>
      </c>
      <c r="M868" s="146">
        <v>0</v>
      </c>
      <c r="N868" s="146">
        <v>0</v>
      </c>
      <c r="O868" s="182">
        <v>0</v>
      </c>
      <c r="P868" s="177">
        <f t="shared" si="53"/>
        <v>0</v>
      </c>
      <c r="Q868" s="105">
        <v>0</v>
      </c>
      <c r="R868" s="186">
        <v>0</v>
      </c>
      <c r="S868" s="181">
        <f t="shared" si="54"/>
        <v>0</v>
      </c>
      <c r="T868" s="146">
        <v>0</v>
      </c>
      <c r="U868" s="146">
        <v>0</v>
      </c>
      <c r="V868" s="146">
        <v>0</v>
      </c>
      <c r="W868" s="182">
        <v>0</v>
      </c>
      <c r="X868" s="177">
        <f t="shared" si="55"/>
        <v>0</v>
      </c>
      <c r="Y868" s="147">
        <v>0</v>
      </c>
      <c r="Z868" s="152">
        <v>0</v>
      </c>
    </row>
    <row r="869" spans="1:26" ht="15" customHeight="1" x14ac:dyDescent="0.2">
      <c r="A869" s="157" t="s">
        <v>46</v>
      </c>
      <c r="B869" s="159" t="s">
        <v>2</v>
      </c>
      <c r="C869" s="161">
        <v>50031090</v>
      </c>
      <c r="D869" s="163" t="s">
        <v>930</v>
      </c>
      <c r="E869" s="165">
        <f t="shared" si="56"/>
        <v>263</v>
      </c>
      <c r="F869" s="169">
        <v>13</v>
      </c>
      <c r="G869" s="105">
        <v>0</v>
      </c>
      <c r="H869" s="170">
        <v>13</v>
      </c>
      <c r="I869" s="127">
        <v>250</v>
      </c>
      <c r="J869" s="145">
        <v>117</v>
      </c>
      <c r="K869" s="174">
        <v>133</v>
      </c>
      <c r="L869" s="181">
        <v>0</v>
      </c>
      <c r="M869" s="146">
        <v>0</v>
      </c>
      <c r="N869" s="146">
        <v>0</v>
      </c>
      <c r="O869" s="182">
        <v>0</v>
      </c>
      <c r="P869" s="177">
        <f t="shared" si="53"/>
        <v>0</v>
      </c>
      <c r="Q869" s="105">
        <v>0</v>
      </c>
      <c r="R869" s="186">
        <v>0</v>
      </c>
      <c r="S869" s="181">
        <f t="shared" si="54"/>
        <v>0</v>
      </c>
      <c r="T869" s="146">
        <v>0</v>
      </c>
      <c r="U869" s="146">
        <v>0</v>
      </c>
      <c r="V869" s="146">
        <v>0</v>
      </c>
      <c r="W869" s="182">
        <v>0</v>
      </c>
      <c r="X869" s="177">
        <f t="shared" si="55"/>
        <v>0</v>
      </c>
      <c r="Y869" s="147">
        <v>0</v>
      </c>
      <c r="Z869" s="152">
        <v>0</v>
      </c>
    </row>
    <row r="870" spans="1:26" ht="15" customHeight="1" x14ac:dyDescent="0.2">
      <c r="A870" s="157" t="s">
        <v>79</v>
      </c>
      <c r="B870" s="159" t="s">
        <v>0</v>
      </c>
      <c r="C870" s="161">
        <v>50012185</v>
      </c>
      <c r="D870" s="163" t="s">
        <v>931</v>
      </c>
      <c r="E870" s="165">
        <f t="shared" si="56"/>
        <v>265</v>
      </c>
      <c r="F870" s="169">
        <v>265</v>
      </c>
      <c r="G870" s="105">
        <v>184</v>
      </c>
      <c r="H870" s="170">
        <v>81</v>
      </c>
      <c r="I870" s="127">
        <v>0</v>
      </c>
      <c r="J870" s="145">
        <v>0</v>
      </c>
      <c r="K870" s="174">
        <v>0</v>
      </c>
      <c r="L870" s="181">
        <v>0</v>
      </c>
      <c r="M870" s="146">
        <v>0</v>
      </c>
      <c r="N870" s="146">
        <v>0</v>
      </c>
      <c r="O870" s="182">
        <v>0</v>
      </c>
      <c r="P870" s="177">
        <f t="shared" si="53"/>
        <v>0</v>
      </c>
      <c r="Q870" s="105">
        <v>0</v>
      </c>
      <c r="R870" s="186">
        <v>0</v>
      </c>
      <c r="S870" s="181">
        <f t="shared" si="54"/>
        <v>0</v>
      </c>
      <c r="T870" s="146">
        <v>0</v>
      </c>
      <c r="U870" s="146">
        <v>0</v>
      </c>
      <c r="V870" s="146">
        <v>0</v>
      </c>
      <c r="W870" s="182">
        <v>0</v>
      </c>
      <c r="X870" s="177">
        <f t="shared" si="55"/>
        <v>0</v>
      </c>
      <c r="Y870" s="147">
        <v>0</v>
      </c>
      <c r="Z870" s="152">
        <v>0</v>
      </c>
    </row>
    <row r="871" spans="1:26" ht="15" customHeight="1" x14ac:dyDescent="0.2">
      <c r="A871" s="157" t="s">
        <v>79</v>
      </c>
      <c r="B871" s="159" t="s">
        <v>0</v>
      </c>
      <c r="C871" s="161">
        <v>50023799</v>
      </c>
      <c r="D871" s="163" t="s">
        <v>932</v>
      </c>
      <c r="E871" s="165">
        <f t="shared" si="56"/>
        <v>108</v>
      </c>
      <c r="F871" s="169">
        <v>108</v>
      </c>
      <c r="G871" s="105">
        <v>108</v>
      </c>
      <c r="H871" s="170">
        <v>0</v>
      </c>
      <c r="I871" s="127">
        <v>0</v>
      </c>
      <c r="J871" s="145">
        <v>0</v>
      </c>
      <c r="K871" s="174">
        <v>0</v>
      </c>
      <c r="L871" s="181">
        <v>0</v>
      </c>
      <c r="M871" s="146">
        <v>0</v>
      </c>
      <c r="N871" s="146">
        <v>0</v>
      </c>
      <c r="O871" s="182">
        <v>0</v>
      </c>
      <c r="P871" s="177">
        <f t="shared" si="53"/>
        <v>0</v>
      </c>
      <c r="Q871" s="105">
        <v>0</v>
      </c>
      <c r="R871" s="186">
        <v>0</v>
      </c>
      <c r="S871" s="181">
        <f t="shared" si="54"/>
        <v>0</v>
      </c>
      <c r="T871" s="146">
        <v>0</v>
      </c>
      <c r="U871" s="146">
        <v>0</v>
      </c>
      <c r="V871" s="146">
        <v>0</v>
      </c>
      <c r="W871" s="182">
        <v>0</v>
      </c>
      <c r="X871" s="177">
        <f t="shared" si="55"/>
        <v>0</v>
      </c>
      <c r="Y871" s="147">
        <v>0</v>
      </c>
      <c r="Z871" s="152">
        <v>0</v>
      </c>
    </row>
    <row r="872" spans="1:26" ht="15" customHeight="1" x14ac:dyDescent="0.2">
      <c r="A872" s="157" t="s">
        <v>79</v>
      </c>
      <c r="B872" s="159" t="s">
        <v>0</v>
      </c>
      <c r="C872" s="161">
        <v>50023772</v>
      </c>
      <c r="D872" s="163" t="s">
        <v>933</v>
      </c>
      <c r="E872" s="165">
        <f t="shared" si="56"/>
        <v>273</v>
      </c>
      <c r="F872" s="169">
        <v>273</v>
      </c>
      <c r="G872" s="105">
        <v>174</v>
      </c>
      <c r="H872" s="170">
        <v>99</v>
      </c>
      <c r="I872" s="127">
        <v>0</v>
      </c>
      <c r="J872" s="145">
        <v>0</v>
      </c>
      <c r="K872" s="174">
        <v>0</v>
      </c>
      <c r="L872" s="181">
        <v>0</v>
      </c>
      <c r="M872" s="146">
        <v>0</v>
      </c>
      <c r="N872" s="146">
        <v>0</v>
      </c>
      <c r="O872" s="182">
        <v>0</v>
      </c>
      <c r="P872" s="177">
        <f t="shared" si="53"/>
        <v>0</v>
      </c>
      <c r="Q872" s="105">
        <v>0</v>
      </c>
      <c r="R872" s="186">
        <v>0</v>
      </c>
      <c r="S872" s="181">
        <f t="shared" si="54"/>
        <v>0</v>
      </c>
      <c r="T872" s="146">
        <v>0</v>
      </c>
      <c r="U872" s="146">
        <v>0</v>
      </c>
      <c r="V872" s="146">
        <v>0</v>
      </c>
      <c r="W872" s="182">
        <v>0</v>
      </c>
      <c r="X872" s="177">
        <f t="shared" si="55"/>
        <v>0</v>
      </c>
      <c r="Y872" s="147">
        <v>0</v>
      </c>
      <c r="Z872" s="152">
        <v>0</v>
      </c>
    </row>
    <row r="873" spans="1:26" ht="15" customHeight="1" x14ac:dyDescent="0.2">
      <c r="A873" s="157" t="s">
        <v>79</v>
      </c>
      <c r="B873" s="159" t="s">
        <v>0</v>
      </c>
      <c r="C873" s="161">
        <v>50036807</v>
      </c>
      <c r="D873" s="163" t="s">
        <v>1052</v>
      </c>
      <c r="E873" s="165">
        <f t="shared" si="56"/>
        <v>262</v>
      </c>
      <c r="F873" s="169">
        <v>262</v>
      </c>
      <c r="G873" s="105">
        <v>187</v>
      </c>
      <c r="H873" s="170">
        <v>75</v>
      </c>
      <c r="I873" s="127">
        <v>0</v>
      </c>
      <c r="J873" s="145">
        <v>0</v>
      </c>
      <c r="K873" s="174">
        <v>0</v>
      </c>
      <c r="L873" s="181">
        <v>0</v>
      </c>
      <c r="M873" s="146">
        <v>0</v>
      </c>
      <c r="N873" s="146">
        <v>0</v>
      </c>
      <c r="O873" s="182">
        <v>0</v>
      </c>
      <c r="P873" s="177">
        <f t="shared" si="53"/>
        <v>0</v>
      </c>
      <c r="Q873" s="105">
        <v>0</v>
      </c>
      <c r="R873" s="186">
        <v>0</v>
      </c>
      <c r="S873" s="181">
        <f t="shared" si="54"/>
        <v>0</v>
      </c>
      <c r="T873" s="146">
        <v>0</v>
      </c>
      <c r="U873" s="146">
        <v>0</v>
      </c>
      <c r="V873" s="146">
        <v>0</v>
      </c>
      <c r="W873" s="182">
        <v>0</v>
      </c>
      <c r="X873" s="177">
        <f t="shared" si="55"/>
        <v>0</v>
      </c>
      <c r="Y873" s="147">
        <v>0</v>
      </c>
      <c r="Z873" s="152">
        <v>0</v>
      </c>
    </row>
    <row r="874" spans="1:26" ht="15" customHeight="1" x14ac:dyDescent="0.2">
      <c r="A874" s="157" t="s">
        <v>79</v>
      </c>
      <c r="B874" s="159" t="s">
        <v>0</v>
      </c>
      <c r="C874" s="161">
        <v>50027425</v>
      </c>
      <c r="D874" s="163" t="s">
        <v>934</v>
      </c>
      <c r="E874" s="165">
        <f t="shared" si="56"/>
        <v>210</v>
      </c>
      <c r="F874" s="169">
        <v>210</v>
      </c>
      <c r="G874" s="105">
        <v>136</v>
      </c>
      <c r="H874" s="170">
        <v>74</v>
      </c>
      <c r="I874" s="127">
        <v>0</v>
      </c>
      <c r="J874" s="145">
        <v>0</v>
      </c>
      <c r="K874" s="174">
        <v>0</v>
      </c>
      <c r="L874" s="181">
        <v>0</v>
      </c>
      <c r="M874" s="146">
        <v>0</v>
      </c>
      <c r="N874" s="146">
        <v>0</v>
      </c>
      <c r="O874" s="182">
        <v>0</v>
      </c>
      <c r="P874" s="177">
        <f t="shared" si="53"/>
        <v>0</v>
      </c>
      <c r="Q874" s="105">
        <v>0</v>
      </c>
      <c r="R874" s="186">
        <v>0</v>
      </c>
      <c r="S874" s="181">
        <f t="shared" si="54"/>
        <v>0</v>
      </c>
      <c r="T874" s="146">
        <v>0</v>
      </c>
      <c r="U874" s="146">
        <v>0</v>
      </c>
      <c r="V874" s="146">
        <v>0</v>
      </c>
      <c r="W874" s="182">
        <v>0</v>
      </c>
      <c r="X874" s="177">
        <f t="shared" si="55"/>
        <v>0</v>
      </c>
      <c r="Y874" s="147">
        <v>0</v>
      </c>
      <c r="Z874" s="152">
        <v>0</v>
      </c>
    </row>
    <row r="875" spans="1:26" ht="15" customHeight="1" x14ac:dyDescent="0.2">
      <c r="A875" s="157" t="s">
        <v>79</v>
      </c>
      <c r="B875" s="159" t="s">
        <v>0</v>
      </c>
      <c r="C875" s="161">
        <v>50030612</v>
      </c>
      <c r="D875" s="163" t="s">
        <v>935</v>
      </c>
      <c r="E875" s="165">
        <f t="shared" si="56"/>
        <v>107</v>
      </c>
      <c r="F875" s="169">
        <v>107</v>
      </c>
      <c r="G875" s="105">
        <v>71</v>
      </c>
      <c r="H875" s="170">
        <v>36</v>
      </c>
      <c r="I875" s="127">
        <v>0</v>
      </c>
      <c r="J875" s="145">
        <v>0</v>
      </c>
      <c r="K875" s="174">
        <v>0</v>
      </c>
      <c r="L875" s="181">
        <v>0</v>
      </c>
      <c r="M875" s="146">
        <v>0</v>
      </c>
      <c r="N875" s="146">
        <v>0</v>
      </c>
      <c r="O875" s="182">
        <v>0</v>
      </c>
      <c r="P875" s="177">
        <f t="shared" si="53"/>
        <v>0</v>
      </c>
      <c r="Q875" s="105">
        <v>0</v>
      </c>
      <c r="R875" s="186">
        <v>0</v>
      </c>
      <c r="S875" s="181">
        <f t="shared" si="54"/>
        <v>0</v>
      </c>
      <c r="T875" s="146">
        <v>0</v>
      </c>
      <c r="U875" s="146">
        <v>0</v>
      </c>
      <c r="V875" s="146">
        <v>0</v>
      </c>
      <c r="W875" s="182">
        <v>0</v>
      </c>
      <c r="X875" s="177">
        <f t="shared" si="55"/>
        <v>0</v>
      </c>
      <c r="Y875" s="147">
        <v>0</v>
      </c>
      <c r="Z875" s="152">
        <v>0</v>
      </c>
    </row>
    <row r="876" spans="1:26" ht="15" customHeight="1" x14ac:dyDescent="0.2">
      <c r="A876" s="157" t="s">
        <v>79</v>
      </c>
      <c r="B876" s="159" t="s">
        <v>0</v>
      </c>
      <c r="C876" s="161">
        <v>50029517</v>
      </c>
      <c r="D876" s="163" t="s">
        <v>936</v>
      </c>
      <c r="E876" s="165">
        <f t="shared" si="56"/>
        <v>169</v>
      </c>
      <c r="F876" s="169">
        <v>169</v>
      </c>
      <c r="G876" s="105">
        <v>169</v>
      </c>
      <c r="H876" s="170">
        <v>0</v>
      </c>
      <c r="I876" s="127">
        <v>0</v>
      </c>
      <c r="J876" s="145">
        <v>0</v>
      </c>
      <c r="K876" s="174">
        <v>0</v>
      </c>
      <c r="L876" s="181">
        <v>0</v>
      </c>
      <c r="M876" s="146">
        <v>0</v>
      </c>
      <c r="N876" s="146">
        <v>0</v>
      </c>
      <c r="O876" s="182">
        <v>0</v>
      </c>
      <c r="P876" s="177">
        <f t="shared" si="53"/>
        <v>0</v>
      </c>
      <c r="Q876" s="105">
        <v>0</v>
      </c>
      <c r="R876" s="186">
        <v>0</v>
      </c>
      <c r="S876" s="181">
        <f t="shared" si="54"/>
        <v>0</v>
      </c>
      <c r="T876" s="146">
        <v>0</v>
      </c>
      <c r="U876" s="146">
        <v>0</v>
      </c>
      <c r="V876" s="146">
        <v>0</v>
      </c>
      <c r="W876" s="182">
        <v>0</v>
      </c>
      <c r="X876" s="177">
        <f t="shared" si="55"/>
        <v>0</v>
      </c>
      <c r="Y876" s="147">
        <v>0</v>
      </c>
      <c r="Z876" s="152">
        <v>0</v>
      </c>
    </row>
    <row r="877" spans="1:26" ht="15" customHeight="1" x14ac:dyDescent="0.2">
      <c r="A877" s="157" t="s">
        <v>79</v>
      </c>
      <c r="B877" s="159" t="s">
        <v>0</v>
      </c>
      <c r="C877" s="161">
        <v>50023810</v>
      </c>
      <c r="D877" s="163" t="s">
        <v>937</v>
      </c>
      <c r="E877" s="165">
        <f t="shared" si="56"/>
        <v>174</v>
      </c>
      <c r="F877" s="169">
        <v>174</v>
      </c>
      <c r="G877" s="105">
        <v>119</v>
      </c>
      <c r="H877" s="170">
        <v>55</v>
      </c>
      <c r="I877" s="127">
        <v>0</v>
      </c>
      <c r="J877" s="145">
        <v>0</v>
      </c>
      <c r="K877" s="174">
        <v>0</v>
      </c>
      <c r="L877" s="181">
        <v>0</v>
      </c>
      <c r="M877" s="146">
        <v>0</v>
      </c>
      <c r="N877" s="146">
        <v>0</v>
      </c>
      <c r="O877" s="182">
        <v>0</v>
      </c>
      <c r="P877" s="177">
        <f t="shared" si="53"/>
        <v>0</v>
      </c>
      <c r="Q877" s="105">
        <v>0</v>
      </c>
      <c r="R877" s="186">
        <v>0</v>
      </c>
      <c r="S877" s="181">
        <f t="shared" si="54"/>
        <v>0</v>
      </c>
      <c r="T877" s="146">
        <v>0</v>
      </c>
      <c r="U877" s="146">
        <v>0</v>
      </c>
      <c r="V877" s="146">
        <v>0</v>
      </c>
      <c r="W877" s="182">
        <v>0</v>
      </c>
      <c r="X877" s="177">
        <f t="shared" si="55"/>
        <v>0</v>
      </c>
      <c r="Y877" s="147">
        <v>0</v>
      </c>
      <c r="Z877" s="152">
        <v>0</v>
      </c>
    </row>
    <row r="878" spans="1:26" ht="15" customHeight="1" x14ac:dyDescent="0.2">
      <c r="A878" s="157" t="s">
        <v>79</v>
      </c>
      <c r="B878" s="159" t="s">
        <v>0</v>
      </c>
      <c r="C878" s="161">
        <v>50023829</v>
      </c>
      <c r="D878" s="163" t="s">
        <v>621</v>
      </c>
      <c r="E878" s="165">
        <f t="shared" si="56"/>
        <v>294</v>
      </c>
      <c r="F878" s="169">
        <v>294</v>
      </c>
      <c r="G878" s="105">
        <v>294</v>
      </c>
      <c r="H878" s="170">
        <v>0</v>
      </c>
      <c r="I878" s="127">
        <v>0</v>
      </c>
      <c r="J878" s="145">
        <v>0</v>
      </c>
      <c r="K878" s="174">
        <v>0</v>
      </c>
      <c r="L878" s="181">
        <v>0</v>
      </c>
      <c r="M878" s="146">
        <v>0</v>
      </c>
      <c r="N878" s="146">
        <v>0</v>
      </c>
      <c r="O878" s="182">
        <v>0</v>
      </c>
      <c r="P878" s="177">
        <f t="shared" si="53"/>
        <v>0</v>
      </c>
      <c r="Q878" s="105">
        <v>0</v>
      </c>
      <c r="R878" s="186">
        <v>0</v>
      </c>
      <c r="S878" s="181">
        <f t="shared" si="54"/>
        <v>0</v>
      </c>
      <c r="T878" s="146">
        <v>0</v>
      </c>
      <c r="U878" s="146">
        <v>0</v>
      </c>
      <c r="V878" s="146">
        <v>0</v>
      </c>
      <c r="W878" s="182">
        <v>0</v>
      </c>
      <c r="X878" s="177">
        <f t="shared" si="55"/>
        <v>0</v>
      </c>
      <c r="Y878" s="147">
        <v>0</v>
      </c>
      <c r="Z878" s="152">
        <v>0</v>
      </c>
    </row>
    <row r="879" spans="1:26" ht="15" customHeight="1" x14ac:dyDescent="0.2">
      <c r="A879" s="157" t="s">
        <v>79</v>
      </c>
      <c r="B879" s="159" t="s">
        <v>0</v>
      </c>
      <c r="C879" s="161">
        <v>50030965</v>
      </c>
      <c r="D879" s="163" t="s">
        <v>938</v>
      </c>
      <c r="E879" s="165">
        <f t="shared" si="56"/>
        <v>224</v>
      </c>
      <c r="F879" s="169">
        <v>224</v>
      </c>
      <c r="G879" s="105">
        <v>224</v>
      </c>
      <c r="H879" s="170">
        <v>0</v>
      </c>
      <c r="I879" s="127">
        <v>0</v>
      </c>
      <c r="J879" s="145">
        <v>0</v>
      </c>
      <c r="K879" s="174">
        <v>0</v>
      </c>
      <c r="L879" s="181">
        <v>0</v>
      </c>
      <c r="M879" s="146">
        <v>0</v>
      </c>
      <c r="N879" s="146">
        <v>0</v>
      </c>
      <c r="O879" s="182">
        <v>0</v>
      </c>
      <c r="P879" s="177">
        <f t="shared" si="53"/>
        <v>0</v>
      </c>
      <c r="Q879" s="105">
        <v>0</v>
      </c>
      <c r="R879" s="186">
        <v>0</v>
      </c>
      <c r="S879" s="181">
        <f t="shared" si="54"/>
        <v>0</v>
      </c>
      <c r="T879" s="146">
        <v>0</v>
      </c>
      <c r="U879" s="146">
        <v>0</v>
      </c>
      <c r="V879" s="146">
        <v>0</v>
      </c>
      <c r="W879" s="182">
        <v>0</v>
      </c>
      <c r="X879" s="177">
        <f t="shared" si="55"/>
        <v>0</v>
      </c>
      <c r="Y879" s="147">
        <v>0</v>
      </c>
      <c r="Z879" s="152">
        <v>0</v>
      </c>
    </row>
    <row r="880" spans="1:26" ht="15" customHeight="1" x14ac:dyDescent="0.2">
      <c r="A880" s="157" t="s">
        <v>79</v>
      </c>
      <c r="B880" s="159" t="s">
        <v>0</v>
      </c>
      <c r="C880" s="161">
        <v>50024787</v>
      </c>
      <c r="D880" s="163" t="s">
        <v>939</v>
      </c>
      <c r="E880" s="165">
        <f t="shared" si="56"/>
        <v>205</v>
      </c>
      <c r="F880" s="169">
        <v>205</v>
      </c>
      <c r="G880" s="105">
        <v>144</v>
      </c>
      <c r="H880" s="170">
        <v>61</v>
      </c>
      <c r="I880" s="127">
        <v>0</v>
      </c>
      <c r="J880" s="145">
        <v>0</v>
      </c>
      <c r="K880" s="174">
        <v>0</v>
      </c>
      <c r="L880" s="181">
        <v>0</v>
      </c>
      <c r="M880" s="146">
        <v>0</v>
      </c>
      <c r="N880" s="146">
        <v>0</v>
      </c>
      <c r="O880" s="182">
        <v>0</v>
      </c>
      <c r="P880" s="177">
        <f t="shared" si="53"/>
        <v>0</v>
      </c>
      <c r="Q880" s="105">
        <v>0</v>
      </c>
      <c r="R880" s="186">
        <v>0</v>
      </c>
      <c r="S880" s="181">
        <f t="shared" si="54"/>
        <v>0</v>
      </c>
      <c r="T880" s="146">
        <v>0</v>
      </c>
      <c r="U880" s="146">
        <v>0</v>
      </c>
      <c r="V880" s="146">
        <v>0</v>
      </c>
      <c r="W880" s="182">
        <v>0</v>
      </c>
      <c r="X880" s="177">
        <f t="shared" si="55"/>
        <v>0</v>
      </c>
      <c r="Y880" s="147">
        <v>0</v>
      </c>
      <c r="Z880" s="152">
        <v>0</v>
      </c>
    </row>
    <row r="881" spans="1:26" ht="15" customHeight="1" x14ac:dyDescent="0.2">
      <c r="A881" s="157" t="s">
        <v>79</v>
      </c>
      <c r="B881" s="159" t="s">
        <v>0</v>
      </c>
      <c r="C881" s="161">
        <v>50039008</v>
      </c>
      <c r="D881" s="163" t="s">
        <v>940</v>
      </c>
      <c r="E881" s="165">
        <f t="shared" si="56"/>
        <v>141</v>
      </c>
      <c r="F881" s="169">
        <v>141</v>
      </c>
      <c r="G881" s="105">
        <v>141</v>
      </c>
      <c r="H881" s="170">
        <v>0</v>
      </c>
      <c r="I881" s="127">
        <v>0</v>
      </c>
      <c r="J881" s="145">
        <v>0</v>
      </c>
      <c r="K881" s="174">
        <v>0</v>
      </c>
      <c r="L881" s="181">
        <v>0</v>
      </c>
      <c r="M881" s="146">
        <v>0</v>
      </c>
      <c r="N881" s="146">
        <v>0</v>
      </c>
      <c r="O881" s="182">
        <v>0</v>
      </c>
      <c r="P881" s="177">
        <f t="shared" si="53"/>
        <v>0</v>
      </c>
      <c r="Q881" s="105">
        <v>0</v>
      </c>
      <c r="R881" s="186">
        <v>0</v>
      </c>
      <c r="S881" s="181">
        <f t="shared" si="54"/>
        <v>0</v>
      </c>
      <c r="T881" s="146">
        <v>0</v>
      </c>
      <c r="U881" s="146">
        <v>0</v>
      </c>
      <c r="V881" s="146">
        <v>0</v>
      </c>
      <c r="W881" s="182">
        <v>0</v>
      </c>
      <c r="X881" s="177">
        <f t="shared" si="55"/>
        <v>0</v>
      </c>
      <c r="Y881" s="147">
        <v>0</v>
      </c>
      <c r="Z881" s="152">
        <v>0</v>
      </c>
    </row>
    <row r="882" spans="1:26" ht="15" customHeight="1" x14ac:dyDescent="0.2">
      <c r="A882" s="157" t="s">
        <v>79</v>
      </c>
      <c r="B882" s="159" t="s">
        <v>0</v>
      </c>
      <c r="C882" s="161">
        <v>50031481</v>
      </c>
      <c r="D882" s="163" t="s">
        <v>1053</v>
      </c>
      <c r="E882" s="165">
        <f t="shared" si="56"/>
        <v>409</v>
      </c>
      <c r="F882" s="169">
        <v>409</v>
      </c>
      <c r="G882" s="105">
        <v>139</v>
      </c>
      <c r="H882" s="170">
        <v>270</v>
      </c>
      <c r="I882" s="127">
        <v>0</v>
      </c>
      <c r="J882" s="145">
        <v>0</v>
      </c>
      <c r="K882" s="174">
        <v>0</v>
      </c>
      <c r="L882" s="181">
        <v>0</v>
      </c>
      <c r="M882" s="146">
        <v>0</v>
      </c>
      <c r="N882" s="146">
        <v>0</v>
      </c>
      <c r="O882" s="182">
        <v>0</v>
      </c>
      <c r="P882" s="177">
        <f t="shared" si="53"/>
        <v>0</v>
      </c>
      <c r="Q882" s="105">
        <v>0</v>
      </c>
      <c r="R882" s="186">
        <v>0</v>
      </c>
      <c r="S882" s="181">
        <f t="shared" si="54"/>
        <v>0</v>
      </c>
      <c r="T882" s="146">
        <v>0</v>
      </c>
      <c r="U882" s="146">
        <v>0</v>
      </c>
      <c r="V882" s="146">
        <v>0</v>
      </c>
      <c r="W882" s="182">
        <v>0</v>
      </c>
      <c r="X882" s="177">
        <f t="shared" si="55"/>
        <v>0</v>
      </c>
      <c r="Y882" s="147">
        <v>0</v>
      </c>
      <c r="Z882" s="152">
        <v>0</v>
      </c>
    </row>
    <row r="883" spans="1:26" ht="15" customHeight="1" x14ac:dyDescent="0.2">
      <c r="A883" s="157" t="s">
        <v>79</v>
      </c>
      <c r="B883" s="159" t="s">
        <v>0</v>
      </c>
      <c r="C883" s="161">
        <v>50023802</v>
      </c>
      <c r="D883" s="163" t="s">
        <v>941</v>
      </c>
      <c r="E883" s="165">
        <f t="shared" si="56"/>
        <v>136</v>
      </c>
      <c r="F883" s="169">
        <v>136</v>
      </c>
      <c r="G883" s="105">
        <v>136</v>
      </c>
      <c r="H883" s="170">
        <v>0</v>
      </c>
      <c r="I883" s="127">
        <v>0</v>
      </c>
      <c r="J883" s="145">
        <v>0</v>
      </c>
      <c r="K883" s="174">
        <v>0</v>
      </c>
      <c r="L883" s="181">
        <v>0</v>
      </c>
      <c r="M883" s="146">
        <v>0</v>
      </c>
      <c r="N883" s="146">
        <v>0</v>
      </c>
      <c r="O883" s="182">
        <v>0</v>
      </c>
      <c r="P883" s="177">
        <f t="shared" si="53"/>
        <v>0</v>
      </c>
      <c r="Q883" s="105">
        <v>0</v>
      </c>
      <c r="R883" s="186">
        <v>0</v>
      </c>
      <c r="S883" s="181">
        <f t="shared" si="54"/>
        <v>0</v>
      </c>
      <c r="T883" s="146">
        <v>0</v>
      </c>
      <c r="U883" s="146">
        <v>0</v>
      </c>
      <c r="V883" s="146">
        <v>0</v>
      </c>
      <c r="W883" s="182">
        <v>0</v>
      </c>
      <c r="X883" s="177">
        <f t="shared" si="55"/>
        <v>0</v>
      </c>
      <c r="Y883" s="147">
        <v>0</v>
      </c>
      <c r="Z883" s="152">
        <v>0</v>
      </c>
    </row>
    <row r="884" spans="1:26" ht="15" customHeight="1" x14ac:dyDescent="0.2">
      <c r="A884" s="157" t="s">
        <v>79</v>
      </c>
      <c r="B884" s="159" t="s">
        <v>0</v>
      </c>
      <c r="C884" s="161">
        <v>50012193</v>
      </c>
      <c r="D884" s="163" t="s">
        <v>942</v>
      </c>
      <c r="E884" s="165">
        <f t="shared" si="56"/>
        <v>710</v>
      </c>
      <c r="F884" s="169">
        <v>146</v>
      </c>
      <c r="G884" s="105">
        <v>0</v>
      </c>
      <c r="H884" s="170">
        <v>146</v>
      </c>
      <c r="I884" s="127">
        <v>550</v>
      </c>
      <c r="J884" s="145">
        <v>550</v>
      </c>
      <c r="K884" s="174">
        <v>0</v>
      </c>
      <c r="L884" s="181">
        <v>0</v>
      </c>
      <c r="M884" s="146">
        <v>0</v>
      </c>
      <c r="N884" s="146">
        <v>0</v>
      </c>
      <c r="O884" s="182">
        <v>0</v>
      </c>
      <c r="P884" s="177">
        <f t="shared" si="53"/>
        <v>14</v>
      </c>
      <c r="Q884" s="105">
        <v>0</v>
      </c>
      <c r="R884" s="186">
        <v>14</v>
      </c>
      <c r="S884" s="181">
        <f t="shared" si="54"/>
        <v>0</v>
      </c>
      <c r="T884" s="146">
        <v>0</v>
      </c>
      <c r="U884" s="146">
        <v>0</v>
      </c>
      <c r="V884" s="146">
        <v>0</v>
      </c>
      <c r="W884" s="182">
        <v>0</v>
      </c>
      <c r="X884" s="177">
        <f t="shared" si="55"/>
        <v>0</v>
      </c>
      <c r="Y884" s="147">
        <v>0</v>
      </c>
      <c r="Z884" s="152">
        <v>0</v>
      </c>
    </row>
    <row r="885" spans="1:26" ht="15" customHeight="1" x14ac:dyDescent="0.2">
      <c r="A885" s="157" t="s">
        <v>79</v>
      </c>
      <c r="B885" s="159" t="s">
        <v>0</v>
      </c>
      <c r="C885" s="161">
        <v>50012207</v>
      </c>
      <c r="D885" s="163" t="s">
        <v>943</v>
      </c>
      <c r="E885" s="165">
        <f t="shared" si="56"/>
        <v>534</v>
      </c>
      <c r="F885" s="169">
        <v>132</v>
      </c>
      <c r="G885" s="105">
        <v>0</v>
      </c>
      <c r="H885" s="170">
        <v>132</v>
      </c>
      <c r="I885" s="127">
        <v>402</v>
      </c>
      <c r="J885" s="145">
        <v>402</v>
      </c>
      <c r="K885" s="174">
        <v>0</v>
      </c>
      <c r="L885" s="181">
        <v>0</v>
      </c>
      <c r="M885" s="146">
        <v>0</v>
      </c>
      <c r="N885" s="146">
        <v>0</v>
      </c>
      <c r="O885" s="182">
        <v>0</v>
      </c>
      <c r="P885" s="177">
        <f t="shared" si="53"/>
        <v>0</v>
      </c>
      <c r="Q885" s="105">
        <v>0</v>
      </c>
      <c r="R885" s="186">
        <v>0</v>
      </c>
      <c r="S885" s="181">
        <f t="shared" si="54"/>
        <v>0</v>
      </c>
      <c r="T885" s="146">
        <v>0</v>
      </c>
      <c r="U885" s="146">
        <v>0</v>
      </c>
      <c r="V885" s="146">
        <v>0</v>
      </c>
      <c r="W885" s="182">
        <v>0</v>
      </c>
      <c r="X885" s="177">
        <f t="shared" si="55"/>
        <v>0</v>
      </c>
      <c r="Y885" s="147">
        <v>0</v>
      </c>
      <c r="Z885" s="152">
        <v>0</v>
      </c>
    </row>
    <row r="886" spans="1:26" ht="15" customHeight="1" x14ac:dyDescent="0.2">
      <c r="A886" s="157" t="s">
        <v>79</v>
      </c>
      <c r="B886" s="159" t="s">
        <v>0</v>
      </c>
      <c r="C886" s="161">
        <v>50023780</v>
      </c>
      <c r="D886" s="163" t="s">
        <v>944</v>
      </c>
      <c r="E886" s="165">
        <f t="shared" si="56"/>
        <v>699</v>
      </c>
      <c r="F886" s="169">
        <v>179</v>
      </c>
      <c r="G886" s="105">
        <v>0</v>
      </c>
      <c r="H886" s="170">
        <v>179</v>
      </c>
      <c r="I886" s="127">
        <v>520</v>
      </c>
      <c r="J886" s="145">
        <v>520</v>
      </c>
      <c r="K886" s="174">
        <v>0</v>
      </c>
      <c r="L886" s="181">
        <v>0</v>
      </c>
      <c r="M886" s="146">
        <v>0</v>
      </c>
      <c r="N886" s="146">
        <v>0</v>
      </c>
      <c r="O886" s="182">
        <v>0</v>
      </c>
      <c r="P886" s="177">
        <f t="shared" si="53"/>
        <v>0</v>
      </c>
      <c r="Q886" s="105">
        <v>0</v>
      </c>
      <c r="R886" s="186">
        <v>0</v>
      </c>
      <c r="S886" s="181">
        <f t="shared" si="54"/>
        <v>0</v>
      </c>
      <c r="T886" s="146">
        <v>0</v>
      </c>
      <c r="U886" s="146">
        <v>0</v>
      </c>
      <c r="V886" s="146">
        <v>0</v>
      </c>
      <c r="W886" s="182">
        <v>0</v>
      </c>
      <c r="X886" s="177">
        <f t="shared" si="55"/>
        <v>0</v>
      </c>
      <c r="Y886" s="147">
        <v>0</v>
      </c>
      <c r="Z886" s="152">
        <v>0</v>
      </c>
    </row>
    <row r="887" spans="1:26" ht="15" customHeight="1" x14ac:dyDescent="0.2">
      <c r="A887" s="157" t="s">
        <v>79</v>
      </c>
      <c r="B887" s="159" t="s">
        <v>0</v>
      </c>
      <c r="C887" s="161">
        <v>50012215</v>
      </c>
      <c r="D887" s="163" t="s">
        <v>945</v>
      </c>
      <c r="E887" s="165">
        <f t="shared" si="56"/>
        <v>614</v>
      </c>
      <c r="F887" s="169">
        <v>119</v>
      </c>
      <c r="G887" s="105">
        <v>0</v>
      </c>
      <c r="H887" s="170">
        <v>119</v>
      </c>
      <c r="I887" s="127">
        <v>495</v>
      </c>
      <c r="J887" s="145">
        <v>495</v>
      </c>
      <c r="K887" s="174">
        <v>0</v>
      </c>
      <c r="L887" s="181">
        <v>0</v>
      </c>
      <c r="M887" s="146">
        <v>0</v>
      </c>
      <c r="N887" s="146">
        <v>0</v>
      </c>
      <c r="O887" s="182">
        <v>0</v>
      </c>
      <c r="P887" s="177">
        <f t="shared" si="53"/>
        <v>0</v>
      </c>
      <c r="Q887" s="105">
        <v>0</v>
      </c>
      <c r="R887" s="186">
        <v>0</v>
      </c>
      <c r="S887" s="181">
        <f t="shared" si="54"/>
        <v>0</v>
      </c>
      <c r="T887" s="146">
        <v>0</v>
      </c>
      <c r="U887" s="146">
        <v>0</v>
      </c>
      <c r="V887" s="146">
        <v>0</v>
      </c>
      <c r="W887" s="182">
        <v>0</v>
      </c>
      <c r="X887" s="177">
        <f t="shared" si="55"/>
        <v>0</v>
      </c>
      <c r="Y887" s="147">
        <v>0</v>
      </c>
      <c r="Z887" s="152">
        <v>0</v>
      </c>
    </row>
    <row r="888" spans="1:26" ht="15" customHeight="1" x14ac:dyDescent="0.2">
      <c r="A888" s="157" t="s">
        <v>79</v>
      </c>
      <c r="B888" s="159" t="s">
        <v>0</v>
      </c>
      <c r="C888" s="161">
        <v>50012231</v>
      </c>
      <c r="D888" s="163" t="s">
        <v>946</v>
      </c>
      <c r="E888" s="165">
        <f t="shared" si="56"/>
        <v>601</v>
      </c>
      <c r="F888" s="169">
        <v>40</v>
      </c>
      <c r="G888" s="105">
        <v>0</v>
      </c>
      <c r="H888" s="170">
        <v>40</v>
      </c>
      <c r="I888" s="127">
        <v>561</v>
      </c>
      <c r="J888" s="145">
        <v>309</v>
      </c>
      <c r="K888" s="174">
        <v>252</v>
      </c>
      <c r="L888" s="181">
        <v>0</v>
      </c>
      <c r="M888" s="146">
        <v>0</v>
      </c>
      <c r="N888" s="146">
        <v>0</v>
      </c>
      <c r="O888" s="182">
        <v>0</v>
      </c>
      <c r="P888" s="177">
        <f t="shared" si="53"/>
        <v>0</v>
      </c>
      <c r="Q888" s="105">
        <v>0</v>
      </c>
      <c r="R888" s="186">
        <v>0</v>
      </c>
      <c r="S888" s="181">
        <f t="shared" si="54"/>
        <v>0</v>
      </c>
      <c r="T888" s="146">
        <v>0</v>
      </c>
      <c r="U888" s="146">
        <v>0</v>
      </c>
      <c r="V888" s="146">
        <v>0</v>
      </c>
      <c r="W888" s="182">
        <v>0</v>
      </c>
      <c r="X888" s="177">
        <f t="shared" si="55"/>
        <v>0</v>
      </c>
      <c r="Y888" s="147">
        <v>0</v>
      </c>
      <c r="Z888" s="152">
        <v>0</v>
      </c>
    </row>
    <row r="889" spans="1:26" ht="15" customHeight="1" x14ac:dyDescent="0.2">
      <c r="A889" s="157" t="s">
        <v>79</v>
      </c>
      <c r="B889" s="159" t="s">
        <v>0</v>
      </c>
      <c r="C889" s="161">
        <v>50012240</v>
      </c>
      <c r="D889" s="163" t="s">
        <v>947</v>
      </c>
      <c r="E889" s="165">
        <f t="shared" si="56"/>
        <v>560</v>
      </c>
      <c r="F889" s="169">
        <v>91</v>
      </c>
      <c r="G889" s="105">
        <v>0</v>
      </c>
      <c r="H889" s="170">
        <v>91</v>
      </c>
      <c r="I889" s="127">
        <v>469</v>
      </c>
      <c r="J889" s="145">
        <v>469</v>
      </c>
      <c r="K889" s="174">
        <v>0</v>
      </c>
      <c r="L889" s="181">
        <v>0</v>
      </c>
      <c r="M889" s="146">
        <v>0</v>
      </c>
      <c r="N889" s="146">
        <v>0</v>
      </c>
      <c r="O889" s="182">
        <v>0</v>
      </c>
      <c r="P889" s="177">
        <f t="shared" si="53"/>
        <v>0</v>
      </c>
      <c r="Q889" s="105">
        <v>0</v>
      </c>
      <c r="R889" s="186">
        <v>0</v>
      </c>
      <c r="S889" s="181">
        <f t="shared" si="54"/>
        <v>0</v>
      </c>
      <c r="T889" s="146">
        <v>0</v>
      </c>
      <c r="U889" s="146">
        <v>0</v>
      </c>
      <c r="V889" s="146">
        <v>0</v>
      </c>
      <c r="W889" s="182">
        <v>0</v>
      </c>
      <c r="X889" s="177">
        <f t="shared" si="55"/>
        <v>0</v>
      </c>
      <c r="Y889" s="147">
        <v>0</v>
      </c>
      <c r="Z889" s="152">
        <v>0</v>
      </c>
    </row>
    <row r="890" spans="1:26" ht="15" customHeight="1" x14ac:dyDescent="0.2">
      <c r="A890" s="157" t="s">
        <v>79</v>
      </c>
      <c r="B890" s="159" t="s">
        <v>0</v>
      </c>
      <c r="C890" s="161">
        <v>50012258</v>
      </c>
      <c r="D890" s="163" t="s">
        <v>948</v>
      </c>
      <c r="E890" s="165">
        <f t="shared" si="56"/>
        <v>971</v>
      </c>
      <c r="F890" s="169">
        <v>0</v>
      </c>
      <c r="G890" s="105">
        <v>0</v>
      </c>
      <c r="H890" s="170">
        <v>0</v>
      </c>
      <c r="I890" s="127">
        <v>971</v>
      </c>
      <c r="J890" s="145">
        <v>284</v>
      </c>
      <c r="K890" s="174">
        <v>687</v>
      </c>
      <c r="L890" s="181">
        <v>0</v>
      </c>
      <c r="M890" s="146">
        <v>0</v>
      </c>
      <c r="N890" s="146">
        <v>0</v>
      </c>
      <c r="O890" s="182">
        <v>0</v>
      </c>
      <c r="P890" s="177">
        <f t="shared" si="53"/>
        <v>0</v>
      </c>
      <c r="Q890" s="105">
        <v>0</v>
      </c>
      <c r="R890" s="186">
        <v>0</v>
      </c>
      <c r="S890" s="181">
        <f t="shared" si="54"/>
        <v>0</v>
      </c>
      <c r="T890" s="146">
        <v>0</v>
      </c>
      <c r="U890" s="146">
        <v>0</v>
      </c>
      <c r="V890" s="146">
        <v>0</v>
      </c>
      <c r="W890" s="182">
        <v>0</v>
      </c>
      <c r="X890" s="177">
        <f t="shared" si="55"/>
        <v>0</v>
      </c>
      <c r="Y890" s="147">
        <v>0</v>
      </c>
      <c r="Z890" s="152">
        <v>0</v>
      </c>
    </row>
    <row r="891" spans="1:26" ht="15" customHeight="1" x14ac:dyDescent="0.2">
      <c r="A891" s="157" t="s">
        <v>79</v>
      </c>
      <c r="B891" s="159" t="s">
        <v>0</v>
      </c>
      <c r="C891" s="161">
        <v>50012266</v>
      </c>
      <c r="D891" s="163" t="s">
        <v>949</v>
      </c>
      <c r="E891" s="165">
        <f t="shared" si="56"/>
        <v>481</v>
      </c>
      <c r="F891" s="169">
        <v>80</v>
      </c>
      <c r="G891" s="105">
        <v>0</v>
      </c>
      <c r="H891" s="170">
        <v>80</v>
      </c>
      <c r="I891" s="127">
        <v>401</v>
      </c>
      <c r="J891" s="145">
        <v>401</v>
      </c>
      <c r="K891" s="174">
        <v>0</v>
      </c>
      <c r="L891" s="181">
        <v>0</v>
      </c>
      <c r="M891" s="146">
        <v>0</v>
      </c>
      <c r="N891" s="146">
        <v>0</v>
      </c>
      <c r="O891" s="182">
        <v>0</v>
      </c>
      <c r="P891" s="177">
        <f t="shared" si="53"/>
        <v>0</v>
      </c>
      <c r="Q891" s="105">
        <v>0</v>
      </c>
      <c r="R891" s="186">
        <v>0</v>
      </c>
      <c r="S891" s="181">
        <f t="shared" si="54"/>
        <v>0</v>
      </c>
      <c r="T891" s="146">
        <v>0</v>
      </c>
      <c r="U891" s="146">
        <v>0</v>
      </c>
      <c r="V891" s="146">
        <v>0</v>
      </c>
      <c r="W891" s="182">
        <v>0</v>
      </c>
      <c r="X891" s="177">
        <f t="shared" si="55"/>
        <v>0</v>
      </c>
      <c r="Y891" s="147">
        <v>0</v>
      </c>
      <c r="Z891" s="152">
        <v>0</v>
      </c>
    </row>
    <row r="892" spans="1:26" ht="15" customHeight="1" x14ac:dyDescent="0.2">
      <c r="A892" s="157" t="s">
        <v>79</v>
      </c>
      <c r="B892" s="159" t="s">
        <v>0</v>
      </c>
      <c r="C892" s="161">
        <v>50031350</v>
      </c>
      <c r="D892" s="163" t="s">
        <v>1009</v>
      </c>
      <c r="E892" s="165">
        <f t="shared" si="56"/>
        <v>568</v>
      </c>
      <c r="F892" s="169">
        <v>120</v>
      </c>
      <c r="G892" s="105">
        <v>0</v>
      </c>
      <c r="H892" s="170">
        <v>120</v>
      </c>
      <c r="I892" s="127">
        <v>448</v>
      </c>
      <c r="J892" s="145">
        <v>448</v>
      </c>
      <c r="K892" s="174">
        <v>0</v>
      </c>
      <c r="L892" s="181">
        <v>0</v>
      </c>
      <c r="M892" s="146">
        <v>0</v>
      </c>
      <c r="N892" s="146">
        <v>0</v>
      </c>
      <c r="O892" s="182">
        <v>0</v>
      </c>
      <c r="P892" s="177">
        <f t="shared" si="53"/>
        <v>0</v>
      </c>
      <c r="Q892" s="105">
        <v>0</v>
      </c>
      <c r="R892" s="186">
        <v>0</v>
      </c>
      <c r="S892" s="181">
        <f t="shared" si="54"/>
        <v>0</v>
      </c>
      <c r="T892" s="146">
        <v>0</v>
      </c>
      <c r="U892" s="146">
        <v>0</v>
      </c>
      <c r="V892" s="146">
        <v>0</v>
      </c>
      <c r="W892" s="182">
        <v>0</v>
      </c>
      <c r="X892" s="177">
        <f t="shared" si="55"/>
        <v>0</v>
      </c>
      <c r="Y892" s="147">
        <v>0</v>
      </c>
      <c r="Z892" s="152">
        <v>0</v>
      </c>
    </row>
    <row r="893" spans="1:26" ht="15" customHeight="1" x14ac:dyDescent="0.2">
      <c r="A893" s="157" t="s">
        <v>79</v>
      </c>
      <c r="B893" s="159" t="s">
        <v>0</v>
      </c>
      <c r="C893" s="161">
        <v>50012274</v>
      </c>
      <c r="D893" s="163" t="s">
        <v>950</v>
      </c>
      <c r="E893" s="165">
        <f t="shared" si="56"/>
        <v>571</v>
      </c>
      <c r="F893" s="169">
        <v>91</v>
      </c>
      <c r="G893" s="105">
        <v>0</v>
      </c>
      <c r="H893" s="170">
        <v>91</v>
      </c>
      <c r="I893" s="127">
        <v>480</v>
      </c>
      <c r="J893" s="145">
        <v>480</v>
      </c>
      <c r="K893" s="174">
        <v>0</v>
      </c>
      <c r="L893" s="181">
        <v>0</v>
      </c>
      <c r="M893" s="146">
        <v>0</v>
      </c>
      <c r="N893" s="146">
        <v>0</v>
      </c>
      <c r="O893" s="182">
        <v>0</v>
      </c>
      <c r="P893" s="177">
        <f t="shared" si="53"/>
        <v>0</v>
      </c>
      <c r="Q893" s="105">
        <v>0</v>
      </c>
      <c r="R893" s="186">
        <v>0</v>
      </c>
      <c r="S893" s="181">
        <f t="shared" si="54"/>
        <v>0</v>
      </c>
      <c r="T893" s="146">
        <v>0</v>
      </c>
      <c r="U893" s="146">
        <v>0</v>
      </c>
      <c r="V893" s="146">
        <v>0</v>
      </c>
      <c r="W893" s="182">
        <v>0</v>
      </c>
      <c r="X893" s="177">
        <f t="shared" si="55"/>
        <v>0</v>
      </c>
      <c r="Y893" s="147">
        <v>0</v>
      </c>
      <c r="Z893" s="152">
        <v>0</v>
      </c>
    </row>
    <row r="894" spans="1:26" ht="15" customHeight="1" x14ac:dyDescent="0.2">
      <c r="A894" s="157" t="s">
        <v>79</v>
      </c>
      <c r="B894" s="159" t="s">
        <v>0</v>
      </c>
      <c r="C894" s="161">
        <v>50012282</v>
      </c>
      <c r="D894" s="163" t="s">
        <v>951</v>
      </c>
      <c r="E894" s="165">
        <f t="shared" si="56"/>
        <v>712</v>
      </c>
      <c r="F894" s="169">
        <v>53</v>
      </c>
      <c r="G894" s="105">
        <v>0</v>
      </c>
      <c r="H894" s="170">
        <v>53</v>
      </c>
      <c r="I894" s="127">
        <v>659</v>
      </c>
      <c r="J894" s="145">
        <v>357</v>
      </c>
      <c r="K894" s="174">
        <v>302</v>
      </c>
      <c r="L894" s="181">
        <v>0</v>
      </c>
      <c r="M894" s="146">
        <v>0</v>
      </c>
      <c r="N894" s="146">
        <v>0</v>
      </c>
      <c r="O894" s="182">
        <v>0</v>
      </c>
      <c r="P894" s="177">
        <f t="shared" si="53"/>
        <v>0</v>
      </c>
      <c r="Q894" s="105">
        <v>0</v>
      </c>
      <c r="R894" s="186">
        <v>0</v>
      </c>
      <c r="S894" s="181">
        <f t="shared" si="54"/>
        <v>0</v>
      </c>
      <c r="T894" s="146">
        <v>0</v>
      </c>
      <c r="U894" s="146">
        <v>0</v>
      </c>
      <c r="V894" s="146">
        <v>0</v>
      </c>
      <c r="W894" s="182">
        <v>0</v>
      </c>
      <c r="X894" s="177">
        <f t="shared" si="55"/>
        <v>0</v>
      </c>
      <c r="Y894" s="147">
        <v>0</v>
      </c>
      <c r="Z894" s="152">
        <v>0</v>
      </c>
    </row>
    <row r="895" spans="1:26" ht="15" customHeight="1" x14ac:dyDescent="0.2">
      <c r="A895" s="157" t="s">
        <v>79</v>
      </c>
      <c r="B895" s="159" t="s">
        <v>0</v>
      </c>
      <c r="C895" s="161">
        <v>50072919</v>
      </c>
      <c r="D895" s="163" t="s">
        <v>952</v>
      </c>
      <c r="E895" s="165">
        <f t="shared" si="56"/>
        <v>864</v>
      </c>
      <c r="F895" s="169">
        <v>194</v>
      </c>
      <c r="G895" s="105">
        <v>0</v>
      </c>
      <c r="H895" s="170">
        <v>194</v>
      </c>
      <c r="I895" s="127">
        <v>670</v>
      </c>
      <c r="J895" s="145">
        <v>670</v>
      </c>
      <c r="K895" s="174">
        <v>0</v>
      </c>
      <c r="L895" s="181">
        <v>0</v>
      </c>
      <c r="M895" s="146">
        <v>0</v>
      </c>
      <c r="N895" s="146">
        <v>0</v>
      </c>
      <c r="O895" s="182">
        <v>0</v>
      </c>
      <c r="P895" s="177">
        <f t="shared" si="53"/>
        <v>0</v>
      </c>
      <c r="Q895" s="105">
        <v>0</v>
      </c>
      <c r="R895" s="186">
        <v>0</v>
      </c>
      <c r="S895" s="181">
        <f t="shared" si="54"/>
        <v>0</v>
      </c>
      <c r="T895" s="146">
        <v>0</v>
      </c>
      <c r="U895" s="146">
        <v>0</v>
      </c>
      <c r="V895" s="146">
        <v>0</v>
      </c>
      <c r="W895" s="182">
        <v>0</v>
      </c>
      <c r="X895" s="177">
        <f t="shared" si="55"/>
        <v>0</v>
      </c>
      <c r="Y895" s="147">
        <v>0</v>
      </c>
      <c r="Z895" s="152">
        <v>0</v>
      </c>
    </row>
    <row r="896" spans="1:26" ht="15" customHeight="1" x14ac:dyDescent="0.2">
      <c r="A896" s="157" t="s">
        <v>79</v>
      </c>
      <c r="B896" s="159" t="s">
        <v>0</v>
      </c>
      <c r="C896" s="161">
        <v>50012290</v>
      </c>
      <c r="D896" s="163" t="s">
        <v>1054</v>
      </c>
      <c r="E896" s="165">
        <f t="shared" si="56"/>
        <v>408</v>
      </c>
      <c r="F896" s="169">
        <v>77</v>
      </c>
      <c r="G896" s="105">
        <v>0</v>
      </c>
      <c r="H896" s="170">
        <v>77</v>
      </c>
      <c r="I896" s="127">
        <v>331</v>
      </c>
      <c r="J896" s="145">
        <v>331</v>
      </c>
      <c r="K896" s="174">
        <v>0</v>
      </c>
      <c r="L896" s="181">
        <v>0</v>
      </c>
      <c r="M896" s="146">
        <v>0</v>
      </c>
      <c r="N896" s="146">
        <v>0</v>
      </c>
      <c r="O896" s="182">
        <v>0</v>
      </c>
      <c r="P896" s="177">
        <f t="shared" si="53"/>
        <v>0</v>
      </c>
      <c r="Q896" s="105">
        <v>0</v>
      </c>
      <c r="R896" s="186">
        <v>0</v>
      </c>
      <c r="S896" s="181">
        <f t="shared" si="54"/>
        <v>0</v>
      </c>
      <c r="T896" s="146">
        <v>0</v>
      </c>
      <c r="U896" s="146">
        <v>0</v>
      </c>
      <c r="V896" s="146">
        <v>0</v>
      </c>
      <c r="W896" s="182">
        <v>0</v>
      </c>
      <c r="X896" s="177">
        <f t="shared" si="55"/>
        <v>0</v>
      </c>
      <c r="Y896" s="147">
        <v>0</v>
      </c>
      <c r="Z896" s="152">
        <v>0</v>
      </c>
    </row>
    <row r="897" spans="1:27" ht="15" customHeight="1" x14ac:dyDescent="0.2">
      <c r="A897" s="157" t="s">
        <v>79</v>
      </c>
      <c r="B897" s="159" t="s">
        <v>0</v>
      </c>
      <c r="C897" s="161">
        <v>50040006</v>
      </c>
      <c r="D897" s="163" t="s">
        <v>953</v>
      </c>
      <c r="E897" s="165">
        <f t="shared" si="56"/>
        <v>630</v>
      </c>
      <c r="F897" s="169">
        <v>83</v>
      </c>
      <c r="G897" s="105">
        <v>0</v>
      </c>
      <c r="H897" s="170">
        <v>83</v>
      </c>
      <c r="I897" s="127">
        <v>547</v>
      </c>
      <c r="J897" s="145">
        <v>547</v>
      </c>
      <c r="K897" s="174">
        <v>0</v>
      </c>
      <c r="L897" s="181">
        <v>0</v>
      </c>
      <c r="M897" s="146">
        <v>0</v>
      </c>
      <c r="N897" s="146">
        <v>0</v>
      </c>
      <c r="O897" s="182">
        <v>0</v>
      </c>
      <c r="P897" s="177">
        <f t="shared" si="53"/>
        <v>0</v>
      </c>
      <c r="Q897" s="105">
        <v>0</v>
      </c>
      <c r="R897" s="186">
        <v>0</v>
      </c>
      <c r="S897" s="181">
        <f t="shared" si="54"/>
        <v>0</v>
      </c>
      <c r="T897" s="146">
        <v>0</v>
      </c>
      <c r="U897" s="146">
        <v>0</v>
      </c>
      <c r="V897" s="146">
        <v>0</v>
      </c>
      <c r="W897" s="182">
        <v>0</v>
      </c>
      <c r="X897" s="177">
        <f t="shared" si="55"/>
        <v>0</v>
      </c>
      <c r="Y897" s="147">
        <v>0</v>
      </c>
      <c r="Z897" s="152">
        <v>0</v>
      </c>
    </row>
    <row r="898" spans="1:27" ht="15" customHeight="1" x14ac:dyDescent="0.2">
      <c r="A898" s="157" t="s">
        <v>79</v>
      </c>
      <c r="B898" s="159" t="s">
        <v>0</v>
      </c>
      <c r="C898" s="161">
        <v>50012304</v>
      </c>
      <c r="D898" s="163" t="s">
        <v>883</v>
      </c>
      <c r="E898" s="165">
        <f t="shared" si="56"/>
        <v>499</v>
      </c>
      <c r="F898" s="169">
        <v>106</v>
      </c>
      <c r="G898" s="105">
        <v>0</v>
      </c>
      <c r="H898" s="170">
        <v>106</v>
      </c>
      <c r="I898" s="127">
        <v>393</v>
      </c>
      <c r="J898" s="145">
        <v>393</v>
      </c>
      <c r="K898" s="174">
        <v>0</v>
      </c>
      <c r="L898" s="181">
        <v>0</v>
      </c>
      <c r="M898" s="146">
        <v>0</v>
      </c>
      <c r="N898" s="146">
        <v>0</v>
      </c>
      <c r="O898" s="182">
        <v>0</v>
      </c>
      <c r="P898" s="177">
        <f t="shared" si="53"/>
        <v>0</v>
      </c>
      <c r="Q898" s="105">
        <v>0</v>
      </c>
      <c r="R898" s="186">
        <v>0</v>
      </c>
      <c r="S898" s="181">
        <f t="shared" si="54"/>
        <v>0</v>
      </c>
      <c r="T898" s="146">
        <v>0</v>
      </c>
      <c r="U898" s="146">
        <v>0</v>
      </c>
      <c r="V898" s="146">
        <v>0</v>
      </c>
      <c r="W898" s="182">
        <v>0</v>
      </c>
      <c r="X898" s="177">
        <f t="shared" si="55"/>
        <v>0</v>
      </c>
      <c r="Y898" s="147">
        <v>0</v>
      </c>
      <c r="Z898" s="152">
        <v>0</v>
      </c>
    </row>
    <row r="899" spans="1:27" ht="15" customHeight="1" x14ac:dyDescent="0.2">
      <c r="A899" s="157" t="s">
        <v>79</v>
      </c>
      <c r="B899" s="159" t="s">
        <v>2</v>
      </c>
      <c r="C899" s="161">
        <v>50038800</v>
      </c>
      <c r="D899" s="163" t="s">
        <v>955</v>
      </c>
      <c r="E899" s="165">
        <f t="shared" si="56"/>
        <v>160</v>
      </c>
      <c r="F899" s="169">
        <v>0</v>
      </c>
      <c r="G899" s="105">
        <v>0</v>
      </c>
      <c r="H899" s="170">
        <v>0</v>
      </c>
      <c r="I899" s="127">
        <v>160</v>
      </c>
      <c r="J899" s="145">
        <v>99</v>
      </c>
      <c r="K899" s="174">
        <v>61</v>
      </c>
      <c r="L899" s="181">
        <v>0</v>
      </c>
      <c r="M899" s="146">
        <v>0</v>
      </c>
      <c r="N899" s="146">
        <v>0</v>
      </c>
      <c r="O899" s="182">
        <v>0</v>
      </c>
      <c r="P899" s="177">
        <f t="shared" si="53"/>
        <v>0</v>
      </c>
      <c r="Q899" s="105">
        <v>0</v>
      </c>
      <c r="R899" s="186">
        <v>0</v>
      </c>
      <c r="S899" s="181">
        <f t="shared" si="54"/>
        <v>0</v>
      </c>
      <c r="T899" s="146">
        <v>0</v>
      </c>
      <c r="U899" s="146">
        <v>0</v>
      </c>
      <c r="V899" s="146">
        <v>0</v>
      </c>
      <c r="W899" s="182">
        <v>0</v>
      </c>
      <c r="X899" s="177">
        <f t="shared" si="55"/>
        <v>0</v>
      </c>
      <c r="Y899" s="147">
        <v>0</v>
      </c>
      <c r="Z899" s="152">
        <v>0</v>
      </c>
    </row>
    <row r="900" spans="1:27" ht="15" customHeight="1" x14ac:dyDescent="0.2">
      <c r="A900" s="157" t="s">
        <v>79</v>
      </c>
      <c r="B900" s="159" t="s">
        <v>2</v>
      </c>
      <c r="C900" s="161">
        <v>50012533</v>
      </c>
      <c r="D900" s="163" t="s">
        <v>956</v>
      </c>
      <c r="E900" s="165">
        <f t="shared" si="56"/>
        <v>69</v>
      </c>
      <c r="F900" s="169">
        <v>24</v>
      </c>
      <c r="G900" s="105">
        <v>0</v>
      </c>
      <c r="H900" s="170">
        <v>24</v>
      </c>
      <c r="I900" s="127">
        <v>45</v>
      </c>
      <c r="J900" s="145">
        <v>45</v>
      </c>
      <c r="K900" s="174">
        <v>0</v>
      </c>
      <c r="L900" s="181">
        <v>0</v>
      </c>
      <c r="M900" s="146">
        <v>0</v>
      </c>
      <c r="N900" s="146">
        <v>0</v>
      </c>
      <c r="O900" s="182">
        <v>0</v>
      </c>
      <c r="P900" s="177">
        <f t="shared" si="53"/>
        <v>0</v>
      </c>
      <c r="Q900" s="105">
        <v>0</v>
      </c>
      <c r="R900" s="186">
        <v>0</v>
      </c>
      <c r="S900" s="181">
        <f t="shared" si="54"/>
        <v>0</v>
      </c>
      <c r="T900" s="146">
        <v>0</v>
      </c>
      <c r="U900" s="146">
        <v>0</v>
      </c>
      <c r="V900" s="146">
        <v>0</v>
      </c>
      <c r="W900" s="182">
        <v>0</v>
      </c>
      <c r="X900" s="177">
        <f t="shared" si="55"/>
        <v>0</v>
      </c>
      <c r="Y900" s="147">
        <v>0</v>
      </c>
      <c r="Z900" s="152">
        <v>0</v>
      </c>
    </row>
    <row r="901" spans="1:27" ht="15" customHeight="1" x14ac:dyDescent="0.2">
      <c r="A901" s="157" t="s">
        <v>47</v>
      </c>
      <c r="B901" s="159" t="s">
        <v>0</v>
      </c>
      <c r="C901" s="161">
        <v>50019406</v>
      </c>
      <c r="D901" s="163" t="s">
        <v>957</v>
      </c>
      <c r="E901" s="165">
        <f t="shared" si="56"/>
        <v>335</v>
      </c>
      <c r="F901" s="169">
        <v>149</v>
      </c>
      <c r="G901" s="105">
        <v>38</v>
      </c>
      <c r="H901" s="170">
        <v>111</v>
      </c>
      <c r="I901" s="127">
        <v>135</v>
      </c>
      <c r="J901" s="145">
        <v>135</v>
      </c>
      <c r="K901" s="174">
        <v>0</v>
      </c>
      <c r="L901" s="181">
        <v>0</v>
      </c>
      <c r="M901" s="146">
        <v>0</v>
      </c>
      <c r="N901" s="146">
        <v>0</v>
      </c>
      <c r="O901" s="182">
        <v>0</v>
      </c>
      <c r="P901" s="177">
        <f t="shared" si="53"/>
        <v>0</v>
      </c>
      <c r="Q901" s="105">
        <v>0</v>
      </c>
      <c r="R901" s="186">
        <v>0</v>
      </c>
      <c r="S901" s="181">
        <f t="shared" si="54"/>
        <v>51</v>
      </c>
      <c r="T901" s="146">
        <v>51</v>
      </c>
      <c r="U901" s="146">
        <v>0</v>
      </c>
      <c r="V901" s="146">
        <v>0</v>
      </c>
      <c r="W901" s="182">
        <v>0</v>
      </c>
      <c r="X901" s="177">
        <f t="shared" si="55"/>
        <v>0</v>
      </c>
      <c r="Y901" s="147">
        <v>0</v>
      </c>
      <c r="Z901" s="152">
        <v>0</v>
      </c>
    </row>
    <row r="902" spans="1:27" ht="15" customHeight="1" thickBot="1" x14ac:dyDescent="0.25">
      <c r="A902" s="158" t="s">
        <v>47</v>
      </c>
      <c r="B902" s="160" t="s">
        <v>2</v>
      </c>
      <c r="C902" s="162">
        <v>50019414</v>
      </c>
      <c r="D902" s="164" t="s">
        <v>958</v>
      </c>
      <c r="E902" s="166">
        <f t="shared" si="56"/>
        <v>114</v>
      </c>
      <c r="F902" s="171">
        <v>42</v>
      </c>
      <c r="G902" s="110">
        <v>0</v>
      </c>
      <c r="H902" s="172">
        <v>42</v>
      </c>
      <c r="I902" s="128">
        <v>72</v>
      </c>
      <c r="J902" s="153">
        <v>72</v>
      </c>
      <c r="K902" s="175">
        <v>0</v>
      </c>
      <c r="L902" s="183">
        <v>0</v>
      </c>
      <c r="M902" s="154">
        <v>0</v>
      </c>
      <c r="N902" s="154">
        <v>0</v>
      </c>
      <c r="O902" s="184">
        <v>0</v>
      </c>
      <c r="P902" s="178">
        <f t="shared" si="53"/>
        <v>0</v>
      </c>
      <c r="Q902" s="110">
        <v>0</v>
      </c>
      <c r="R902" s="187">
        <v>0</v>
      </c>
      <c r="S902" s="183">
        <f t="shared" si="54"/>
        <v>0</v>
      </c>
      <c r="T902" s="154">
        <v>0</v>
      </c>
      <c r="U902" s="154">
        <v>0</v>
      </c>
      <c r="V902" s="154">
        <v>0</v>
      </c>
      <c r="W902" s="184">
        <v>0</v>
      </c>
      <c r="X902" s="178">
        <f t="shared" si="55"/>
        <v>0</v>
      </c>
      <c r="Y902" s="155">
        <v>0</v>
      </c>
      <c r="Z902" s="156">
        <v>0</v>
      </c>
    </row>
    <row r="903" spans="1:27" ht="15" customHeight="1" x14ac:dyDescent="0.2"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7" ht="15" customHeight="1" x14ac:dyDescent="0.2">
      <c r="A904" s="59" t="s">
        <v>113</v>
      </c>
    </row>
    <row r="905" spans="1:27" ht="15" customHeight="1" x14ac:dyDescent="0.2">
      <c r="A905" s="60" t="s">
        <v>1705</v>
      </c>
    </row>
    <row r="906" spans="1:27" ht="15" customHeight="1" x14ac:dyDescent="0.2">
      <c r="A906" s="59" t="s">
        <v>1703</v>
      </c>
    </row>
    <row r="907" spans="1:27" ht="15" customHeight="1" x14ac:dyDescent="0.2"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</row>
    <row r="908" spans="1:27" ht="15" customHeight="1" x14ac:dyDescent="0.2"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7" ht="15" customHeight="1" x14ac:dyDescent="0.2"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</sheetData>
  <sheetProtection password="8530" sheet="1"/>
  <mergeCells count="20">
    <mergeCell ref="A8:Z8"/>
    <mergeCell ref="S11:W12"/>
    <mergeCell ref="X11:Z12"/>
    <mergeCell ref="A4:Z4"/>
    <mergeCell ref="A1:Z1"/>
    <mergeCell ref="A2:Z2"/>
    <mergeCell ref="A3:Z3"/>
    <mergeCell ref="A5:Z5"/>
    <mergeCell ref="A7:Z7"/>
    <mergeCell ref="A14:A16"/>
    <mergeCell ref="A9:Z9"/>
    <mergeCell ref="A11:A13"/>
    <mergeCell ref="B11:B13"/>
    <mergeCell ref="C11:C13"/>
    <mergeCell ref="D11:D13"/>
    <mergeCell ref="E11:E13"/>
    <mergeCell ref="F11:H12"/>
    <mergeCell ref="I11:K12"/>
    <mergeCell ref="L11:O12"/>
    <mergeCell ref="P11:R12"/>
  </mergeCells>
  <printOptions horizontalCentered="1"/>
  <pageMargins left="0.19685039370078741" right="0" top="0.59055118110236227" bottom="0.59055118110236227" header="0.31496062992125984" footer="0.31496062992125984"/>
  <pageSetup paperSize="9" scale="75" orientation="landscape" verticalDpi="0" r:id="rId1"/>
  <headerFooter>
    <oddFooter>&amp;C&amp;"Calibri,Negrito"Página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A893"/>
  <sheetViews>
    <sheetView zoomScaleNormal="100" workbookViewId="0">
      <selection sqref="A1:Z1"/>
    </sheetView>
  </sheetViews>
  <sheetFormatPr defaultRowHeight="13.5" customHeight="1" x14ac:dyDescent="0.2"/>
  <cols>
    <col min="1" max="1" width="24.28515625" style="45" customWidth="1"/>
    <col min="2" max="2" width="9.7109375" style="46" customWidth="1"/>
    <col min="3" max="3" width="9.7109375" style="47" customWidth="1"/>
    <col min="4" max="4" width="55.7109375" style="45" customWidth="1"/>
    <col min="5" max="5" width="10.7109375" style="45" customWidth="1"/>
    <col min="6" max="16" width="11.7109375" style="45" customWidth="1"/>
    <col min="17" max="17" width="13.7109375" style="45" customWidth="1"/>
    <col min="18" max="27" width="11.7109375" style="45" customWidth="1"/>
    <col min="28" max="16384" width="9.140625" style="45"/>
  </cols>
  <sheetData>
    <row r="1" spans="1:26" ht="15" customHeight="1" x14ac:dyDescent="0.2">
      <c r="A1" s="464" t="s">
        <v>80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4"/>
      <c r="R1" s="464"/>
      <c r="S1" s="464"/>
      <c r="T1" s="464"/>
      <c r="U1" s="464"/>
      <c r="V1" s="464"/>
      <c r="W1" s="464"/>
      <c r="X1" s="464"/>
      <c r="Y1" s="464"/>
      <c r="Z1" s="464"/>
    </row>
    <row r="2" spans="1:26" ht="15" customHeight="1" x14ac:dyDescent="0.2">
      <c r="A2" s="464" t="s">
        <v>81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  <c r="Z2" s="464"/>
    </row>
    <row r="3" spans="1:26" ht="15" customHeight="1" x14ac:dyDescent="0.2">
      <c r="A3" s="464" t="s">
        <v>111</v>
      </c>
      <c r="B3" s="464"/>
      <c r="C3" s="464"/>
      <c r="D3" s="464"/>
      <c r="E3" s="464"/>
      <c r="F3" s="464"/>
      <c r="G3" s="464"/>
      <c r="H3" s="464"/>
      <c r="I3" s="464"/>
      <c r="J3" s="464"/>
      <c r="K3" s="464"/>
      <c r="L3" s="464"/>
      <c r="M3" s="464"/>
      <c r="N3" s="464"/>
      <c r="O3" s="464"/>
      <c r="P3" s="464"/>
      <c r="Q3" s="464"/>
      <c r="R3" s="464"/>
      <c r="S3" s="464"/>
      <c r="T3" s="464"/>
      <c r="U3" s="464"/>
      <c r="V3" s="464"/>
      <c r="W3" s="464"/>
      <c r="X3" s="464"/>
      <c r="Y3" s="464"/>
      <c r="Z3" s="464"/>
    </row>
    <row r="4" spans="1:26" ht="15" customHeight="1" x14ac:dyDescent="0.2">
      <c r="A4" s="464" t="s">
        <v>1704</v>
      </c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464"/>
    </row>
    <row r="5" spans="1:26" ht="15" customHeight="1" x14ac:dyDescent="0.2">
      <c r="A5" s="464" t="s">
        <v>82</v>
      </c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  <c r="Z5" s="464"/>
    </row>
    <row r="6" spans="1:26" ht="15" customHeight="1" x14ac:dyDescent="0.2">
      <c r="A6" s="4"/>
      <c r="B6" s="1"/>
      <c r="C6" s="6"/>
      <c r="D6" s="6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5" customHeight="1" x14ac:dyDescent="0.2">
      <c r="A7" s="463" t="s">
        <v>83</v>
      </c>
      <c r="B7" s="463"/>
      <c r="C7" s="463"/>
      <c r="D7" s="463"/>
      <c r="E7" s="463"/>
      <c r="F7" s="463"/>
      <c r="G7" s="463"/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3"/>
      <c r="Y7" s="463"/>
      <c r="Z7" s="463"/>
    </row>
    <row r="8" spans="1:26" ht="15" customHeight="1" x14ac:dyDescent="0.2">
      <c r="A8" s="463" t="s">
        <v>120</v>
      </c>
      <c r="B8" s="463"/>
      <c r="C8" s="463"/>
      <c r="D8" s="463"/>
      <c r="E8" s="463"/>
      <c r="F8" s="463"/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</row>
    <row r="9" spans="1:26" ht="15" customHeight="1" x14ac:dyDescent="0.2">
      <c r="A9" s="463" t="s">
        <v>115</v>
      </c>
      <c r="B9" s="463"/>
      <c r="C9" s="463"/>
      <c r="D9" s="463"/>
      <c r="E9" s="463"/>
      <c r="F9" s="463"/>
      <c r="G9" s="463"/>
      <c r="H9" s="463"/>
      <c r="I9" s="463"/>
      <c r="J9" s="463"/>
      <c r="K9" s="463"/>
      <c r="L9" s="463"/>
      <c r="M9" s="463"/>
      <c r="N9" s="463"/>
      <c r="O9" s="463"/>
      <c r="P9" s="463"/>
      <c r="Q9" s="463"/>
      <c r="R9" s="463"/>
      <c r="S9" s="463"/>
      <c r="T9" s="463"/>
      <c r="U9" s="463"/>
      <c r="V9" s="463"/>
      <c r="W9" s="463"/>
      <c r="X9" s="463"/>
      <c r="Y9" s="463"/>
      <c r="Z9" s="463"/>
    </row>
    <row r="10" spans="1:26" ht="15" customHeight="1" thickBot="1" x14ac:dyDescent="0.25">
      <c r="A10" s="4"/>
      <c r="B10" s="1"/>
      <c r="C10" s="1"/>
      <c r="D10" s="4"/>
      <c r="E10" s="7"/>
      <c r="F10" s="7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5" customHeight="1" x14ac:dyDescent="0.2">
      <c r="A11" s="480" t="s">
        <v>105</v>
      </c>
      <c r="B11" s="480" t="s">
        <v>106</v>
      </c>
      <c r="C11" s="482" t="s">
        <v>84</v>
      </c>
      <c r="D11" s="480" t="s">
        <v>104</v>
      </c>
      <c r="E11" s="505" t="s">
        <v>85</v>
      </c>
      <c r="F11" s="488" t="s">
        <v>95</v>
      </c>
      <c r="G11" s="489"/>
      <c r="H11" s="490"/>
      <c r="I11" s="471" t="s">
        <v>96</v>
      </c>
      <c r="J11" s="472"/>
      <c r="K11" s="473"/>
      <c r="L11" s="511" t="s">
        <v>86</v>
      </c>
      <c r="M11" s="512"/>
      <c r="N11" s="512"/>
      <c r="O11" s="512"/>
      <c r="P11" s="465" t="s">
        <v>87</v>
      </c>
      <c r="Q11" s="466"/>
      <c r="R11" s="467"/>
      <c r="S11" s="471" t="s">
        <v>103</v>
      </c>
      <c r="T11" s="472"/>
      <c r="U11" s="472"/>
      <c r="V11" s="472"/>
      <c r="W11" s="473"/>
      <c r="X11" s="471" t="s">
        <v>97</v>
      </c>
      <c r="Y11" s="472"/>
      <c r="Z11" s="473"/>
    </row>
    <row r="12" spans="1:26" ht="15" customHeight="1" thickBot="1" x14ac:dyDescent="0.25">
      <c r="A12" s="481"/>
      <c r="B12" s="481"/>
      <c r="C12" s="483"/>
      <c r="D12" s="481"/>
      <c r="E12" s="506"/>
      <c r="F12" s="491"/>
      <c r="G12" s="492"/>
      <c r="H12" s="493"/>
      <c r="I12" s="508"/>
      <c r="J12" s="509"/>
      <c r="K12" s="510"/>
      <c r="L12" s="513"/>
      <c r="M12" s="514"/>
      <c r="N12" s="514"/>
      <c r="O12" s="514"/>
      <c r="P12" s="468"/>
      <c r="Q12" s="469"/>
      <c r="R12" s="470"/>
      <c r="S12" s="508"/>
      <c r="T12" s="509"/>
      <c r="U12" s="509"/>
      <c r="V12" s="509"/>
      <c r="W12" s="510"/>
      <c r="X12" s="474"/>
      <c r="Y12" s="475"/>
      <c r="Z12" s="476"/>
    </row>
    <row r="13" spans="1:26" ht="30" customHeight="1" thickBot="1" x14ac:dyDescent="0.25">
      <c r="A13" s="481"/>
      <c r="B13" s="481"/>
      <c r="C13" s="484"/>
      <c r="D13" s="481"/>
      <c r="E13" s="507"/>
      <c r="F13" s="26" t="s">
        <v>100</v>
      </c>
      <c r="G13" s="27" t="s">
        <v>88</v>
      </c>
      <c r="H13" s="28" t="s">
        <v>89</v>
      </c>
      <c r="I13" s="21" t="s">
        <v>100</v>
      </c>
      <c r="J13" s="22" t="s">
        <v>101</v>
      </c>
      <c r="K13" s="23" t="s">
        <v>102</v>
      </c>
      <c r="L13" s="21" t="s">
        <v>100</v>
      </c>
      <c r="M13" s="22" t="s">
        <v>109</v>
      </c>
      <c r="N13" s="22" t="s">
        <v>110</v>
      </c>
      <c r="O13" s="29" t="s">
        <v>93</v>
      </c>
      <c r="P13" s="21" t="s">
        <v>100</v>
      </c>
      <c r="Q13" s="22" t="s">
        <v>99</v>
      </c>
      <c r="R13" s="29" t="s">
        <v>94</v>
      </c>
      <c r="S13" s="21" t="s">
        <v>100</v>
      </c>
      <c r="T13" s="22" t="s">
        <v>96</v>
      </c>
      <c r="U13" s="22" t="s">
        <v>86</v>
      </c>
      <c r="V13" s="29" t="s">
        <v>116</v>
      </c>
      <c r="W13" s="29" t="s">
        <v>90</v>
      </c>
      <c r="X13" s="21" t="s">
        <v>100</v>
      </c>
      <c r="Y13" s="22" t="s">
        <v>91</v>
      </c>
      <c r="Z13" s="23" t="s">
        <v>92</v>
      </c>
    </row>
    <row r="14" spans="1:26" ht="15" customHeight="1" x14ac:dyDescent="0.2">
      <c r="A14" s="477" t="s">
        <v>107</v>
      </c>
      <c r="B14" s="50" t="s">
        <v>108</v>
      </c>
      <c r="C14" s="41"/>
      <c r="D14" s="43"/>
      <c r="E14" s="56">
        <f>SUM(E17:E889)</f>
        <v>318246</v>
      </c>
      <c r="F14" s="102">
        <f t="shared" ref="F14:Y14" si="0">SUM(F17:F889)</f>
        <v>79203</v>
      </c>
      <c r="G14" s="100">
        <f t="shared" si="0"/>
        <v>34368</v>
      </c>
      <c r="H14" s="104">
        <f t="shared" si="0"/>
        <v>44835</v>
      </c>
      <c r="I14" s="102">
        <f t="shared" si="0"/>
        <v>228189</v>
      </c>
      <c r="J14" s="100">
        <f t="shared" si="0"/>
        <v>150827</v>
      </c>
      <c r="K14" s="103">
        <f t="shared" si="0"/>
        <v>77362</v>
      </c>
      <c r="L14" s="140">
        <f t="shared" si="0"/>
        <v>127</v>
      </c>
      <c r="M14" s="100">
        <f t="shared" si="0"/>
        <v>50</v>
      </c>
      <c r="N14" s="100">
        <f t="shared" si="0"/>
        <v>77</v>
      </c>
      <c r="O14" s="104">
        <f t="shared" si="0"/>
        <v>0</v>
      </c>
      <c r="P14" s="102">
        <f t="shared" si="0"/>
        <v>86</v>
      </c>
      <c r="Q14" s="100">
        <f t="shared" si="0"/>
        <v>0</v>
      </c>
      <c r="R14" s="103">
        <f t="shared" si="0"/>
        <v>86</v>
      </c>
      <c r="S14" s="140">
        <f t="shared" si="0"/>
        <v>10641</v>
      </c>
      <c r="T14" s="100">
        <f t="shared" si="0"/>
        <v>10176</v>
      </c>
      <c r="U14" s="100">
        <f t="shared" si="0"/>
        <v>135</v>
      </c>
      <c r="V14" s="100">
        <f t="shared" si="0"/>
        <v>330</v>
      </c>
      <c r="W14" s="104">
        <f t="shared" si="0"/>
        <v>0</v>
      </c>
      <c r="X14" s="102">
        <f t="shared" si="0"/>
        <v>0</v>
      </c>
      <c r="Y14" s="100">
        <f t="shared" si="0"/>
        <v>0</v>
      </c>
      <c r="Z14" s="103">
        <f>SUM(Z17:Z889)</f>
        <v>0</v>
      </c>
    </row>
    <row r="15" spans="1:26" ht="15" customHeight="1" x14ac:dyDescent="0.2">
      <c r="A15" s="478"/>
      <c r="B15" s="51" t="s">
        <v>0</v>
      </c>
      <c r="C15" s="42"/>
      <c r="D15" s="44"/>
      <c r="E15" s="57">
        <v>472845</v>
      </c>
      <c r="F15" s="39">
        <v>75033</v>
      </c>
      <c r="G15" s="30">
        <v>34182</v>
      </c>
      <c r="H15" s="37">
        <v>40851</v>
      </c>
      <c r="I15" s="39">
        <v>189298</v>
      </c>
      <c r="J15" s="30">
        <v>125277</v>
      </c>
      <c r="K15" s="31">
        <v>64021</v>
      </c>
      <c r="L15" s="35">
        <v>0</v>
      </c>
      <c r="M15" s="30">
        <v>0</v>
      </c>
      <c r="N15" s="30">
        <v>0</v>
      </c>
      <c r="O15" s="37">
        <v>0</v>
      </c>
      <c r="P15" s="39">
        <v>86</v>
      </c>
      <c r="Q15" s="30">
        <v>0</v>
      </c>
      <c r="R15" s="31">
        <v>86</v>
      </c>
      <c r="S15" s="35">
        <v>9522</v>
      </c>
      <c r="T15" s="30">
        <v>9057</v>
      </c>
      <c r="U15" s="30">
        <v>135</v>
      </c>
      <c r="V15" s="30">
        <v>330</v>
      </c>
      <c r="W15" s="37">
        <v>0</v>
      </c>
      <c r="X15" s="39">
        <v>0</v>
      </c>
      <c r="Y15" s="30">
        <v>0</v>
      </c>
      <c r="Z15" s="31">
        <v>0</v>
      </c>
    </row>
    <row r="16" spans="1:26" ht="15" customHeight="1" thickBot="1" x14ac:dyDescent="0.25">
      <c r="A16" s="504"/>
      <c r="B16" s="69" t="s">
        <v>2</v>
      </c>
      <c r="C16" s="42"/>
      <c r="D16" s="44"/>
      <c r="E16" s="70">
        <v>84444</v>
      </c>
      <c r="F16" s="40">
        <v>4170</v>
      </c>
      <c r="G16" s="32">
        <v>186</v>
      </c>
      <c r="H16" s="38">
        <v>3984</v>
      </c>
      <c r="I16" s="40">
        <v>38891</v>
      </c>
      <c r="J16" s="32">
        <v>25550</v>
      </c>
      <c r="K16" s="33">
        <v>13341</v>
      </c>
      <c r="L16" s="36">
        <v>127</v>
      </c>
      <c r="M16" s="32">
        <v>50</v>
      </c>
      <c r="N16" s="32">
        <v>77</v>
      </c>
      <c r="O16" s="38">
        <v>0</v>
      </c>
      <c r="P16" s="40">
        <v>0</v>
      </c>
      <c r="Q16" s="32">
        <v>0</v>
      </c>
      <c r="R16" s="33">
        <v>0</v>
      </c>
      <c r="S16" s="36">
        <v>1119</v>
      </c>
      <c r="T16" s="32">
        <v>1119</v>
      </c>
      <c r="U16" s="32">
        <v>0</v>
      </c>
      <c r="V16" s="32">
        <v>0</v>
      </c>
      <c r="W16" s="38">
        <v>0</v>
      </c>
      <c r="X16" s="40">
        <v>0</v>
      </c>
      <c r="Y16" s="32">
        <v>0</v>
      </c>
      <c r="Z16" s="33">
        <v>0</v>
      </c>
    </row>
    <row r="17" spans="1:26" s="48" customFormat="1" ht="15" customHeight="1" x14ac:dyDescent="0.2">
      <c r="A17" s="71" t="s">
        <v>48</v>
      </c>
      <c r="B17" s="54" t="s">
        <v>0</v>
      </c>
      <c r="C17" s="53">
        <v>50026941</v>
      </c>
      <c r="D17" s="52" t="s">
        <v>121</v>
      </c>
      <c r="E17" s="64">
        <f>SUM(F17+I17+L17+P17+S17+X17)</f>
        <v>116</v>
      </c>
      <c r="F17" s="306">
        <f>SUM(G17:H17)</f>
        <v>116</v>
      </c>
      <c r="G17" s="307">
        <v>37</v>
      </c>
      <c r="H17" s="308">
        <v>79</v>
      </c>
      <c r="I17" s="309">
        <f>SUM(J17:K17)</f>
        <v>0</v>
      </c>
      <c r="J17" s="307">
        <v>0</v>
      </c>
      <c r="K17" s="310">
        <v>0</v>
      </c>
      <c r="L17" s="311">
        <f>SUM(M17:O17)</f>
        <v>0</v>
      </c>
      <c r="M17" s="307">
        <v>0</v>
      </c>
      <c r="N17" s="307">
        <v>0</v>
      </c>
      <c r="O17" s="308">
        <v>0</v>
      </c>
      <c r="P17" s="306">
        <f>SUM(Q17:R17)</f>
        <v>0</v>
      </c>
      <c r="Q17" s="307">
        <v>0</v>
      </c>
      <c r="R17" s="308">
        <v>0</v>
      </c>
      <c r="S17" s="312">
        <f>SUM(T17:W17)</f>
        <v>0</v>
      </c>
      <c r="T17" s="307">
        <v>0</v>
      </c>
      <c r="U17" s="307">
        <v>0</v>
      </c>
      <c r="V17" s="307">
        <v>0</v>
      </c>
      <c r="W17" s="310">
        <v>0</v>
      </c>
      <c r="X17" s="306">
        <f>SUM(Y17:Z17)</f>
        <v>0</v>
      </c>
      <c r="Y17" s="307">
        <v>0</v>
      </c>
      <c r="Z17" s="308">
        <v>0</v>
      </c>
    </row>
    <row r="18" spans="1:26" s="48" customFormat="1" ht="15" customHeight="1" x14ac:dyDescent="0.2">
      <c r="A18" s="157" t="s">
        <v>48</v>
      </c>
      <c r="B18" s="159" t="s">
        <v>0</v>
      </c>
      <c r="C18" s="161">
        <v>50029428</v>
      </c>
      <c r="D18" s="163" t="s">
        <v>122</v>
      </c>
      <c r="E18" s="165">
        <f t="shared" ref="E18:E81" si="1">SUM(F18+I18+L18+P18+S18+X18)</f>
        <v>108</v>
      </c>
      <c r="F18" s="193">
        <f t="shared" ref="F18:F81" si="2">SUM(G18:H18)</f>
        <v>108</v>
      </c>
      <c r="G18" s="146">
        <v>70</v>
      </c>
      <c r="H18" s="182">
        <v>38</v>
      </c>
      <c r="I18" s="190">
        <f t="shared" ref="I18:I81" si="3">SUM(J18:K18)</f>
        <v>0</v>
      </c>
      <c r="J18" s="146">
        <v>0</v>
      </c>
      <c r="K18" s="195">
        <v>0</v>
      </c>
      <c r="L18" s="181">
        <f t="shared" ref="L18:L81" si="4">SUM(M18:O18)</f>
        <v>0</v>
      </c>
      <c r="M18" s="146">
        <v>0</v>
      </c>
      <c r="N18" s="146">
        <v>0</v>
      </c>
      <c r="O18" s="182">
        <v>0</v>
      </c>
      <c r="P18" s="193">
        <f t="shared" ref="P18:P81" si="5">SUM(Q18:R18)</f>
        <v>0</v>
      </c>
      <c r="Q18" s="146">
        <v>0</v>
      </c>
      <c r="R18" s="182">
        <v>0</v>
      </c>
      <c r="S18" s="197">
        <f t="shared" ref="S18:S81" si="6">SUM(T18:W18)</f>
        <v>0</v>
      </c>
      <c r="T18" s="146">
        <v>0</v>
      </c>
      <c r="U18" s="146">
        <v>0</v>
      </c>
      <c r="V18" s="146">
        <v>0</v>
      </c>
      <c r="W18" s="195">
        <v>0</v>
      </c>
      <c r="X18" s="193">
        <f t="shared" ref="X18:X81" si="7">SUM(Y18:Z18)</f>
        <v>0</v>
      </c>
      <c r="Y18" s="146">
        <v>0</v>
      </c>
      <c r="Z18" s="182">
        <v>0</v>
      </c>
    </row>
    <row r="19" spans="1:26" s="48" customFormat="1" ht="15" customHeight="1" x14ac:dyDescent="0.2">
      <c r="A19" s="157" t="s">
        <v>48</v>
      </c>
      <c r="B19" s="159" t="s">
        <v>0</v>
      </c>
      <c r="C19" s="161">
        <v>50011804</v>
      </c>
      <c r="D19" s="163" t="s">
        <v>123</v>
      </c>
      <c r="E19" s="165">
        <f t="shared" si="1"/>
        <v>1069</v>
      </c>
      <c r="F19" s="193">
        <f t="shared" si="2"/>
        <v>0</v>
      </c>
      <c r="G19" s="146">
        <v>0</v>
      </c>
      <c r="H19" s="182">
        <v>0</v>
      </c>
      <c r="I19" s="190">
        <f t="shared" si="3"/>
        <v>1019</v>
      </c>
      <c r="J19" s="146">
        <v>644</v>
      </c>
      <c r="K19" s="195">
        <v>375</v>
      </c>
      <c r="L19" s="181">
        <f t="shared" si="4"/>
        <v>0</v>
      </c>
      <c r="M19" s="146">
        <v>0</v>
      </c>
      <c r="N19" s="146">
        <v>0</v>
      </c>
      <c r="O19" s="182">
        <v>0</v>
      </c>
      <c r="P19" s="193">
        <f t="shared" si="5"/>
        <v>0</v>
      </c>
      <c r="Q19" s="146">
        <v>0</v>
      </c>
      <c r="R19" s="182">
        <v>0</v>
      </c>
      <c r="S19" s="197">
        <f t="shared" si="6"/>
        <v>50</v>
      </c>
      <c r="T19" s="146">
        <v>50</v>
      </c>
      <c r="U19" s="146">
        <v>0</v>
      </c>
      <c r="V19" s="146">
        <v>0</v>
      </c>
      <c r="W19" s="195">
        <v>0</v>
      </c>
      <c r="X19" s="193">
        <f t="shared" si="7"/>
        <v>0</v>
      </c>
      <c r="Y19" s="146">
        <v>0</v>
      </c>
      <c r="Z19" s="182">
        <v>0</v>
      </c>
    </row>
    <row r="20" spans="1:26" s="48" customFormat="1" ht="15" customHeight="1" x14ac:dyDescent="0.2">
      <c r="A20" s="157" t="s">
        <v>48</v>
      </c>
      <c r="B20" s="159" t="s">
        <v>0</v>
      </c>
      <c r="C20" s="161">
        <v>50029436</v>
      </c>
      <c r="D20" s="163" t="s">
        <v>124</v>
      </c>
      <c r="E20" s="165">
        <f t="shared" si="1"/>
        <v>625</v>
      </c>
      <c r="F20" s="193">
        <f t="shared" si="2"/>
        <v>55</v>
      </c>
      <c r="G20" s="146">
        <v>0</v>
      </c>
      <c r="H20" s="182">
        <v>55</v>
      </c>
      <c r="I20" s="190">
        <f t="shared" si="3"/>
        <v>570</v>
      </c>
      <c r="J20" s="146">
        <v>319</v>
      </c>
      <c r="K20" s="195">
        <v>251</v>
      </c>
      <c r="L20" s="181">
        <f t="shared" si="4"/>
        <v>0</v>
      </c>
      <c r="M20" s="146">
        <v>0</v>
      </c>
      <c r="N20" s="146">
        <v>0</v>
      </c>
      <c r="O20" s="182">
        <v>0</v>
      </c>
      <c r="P20" s="193">
        <f t="shared" si="5"/>
        <v>0</v>
      </c>
      <c r="Q20" s="146">
        <v>0</v>
      </c>
      <c r="R20" s="182">
        <v>0</v>
      </c>
      <c r="S20" s="197">
        <f t="shared" si="6"/>
        <v>0</v>
      </c>
      <c r="T20" s="146">
        <v>0</v>
      </c>
      <c r="U20" s="146">
        <v>0</v>
      </c>
      <c r="V20" s="146">
        <v>0</v>
      </c>
      <c r="W20" s="195">
        <v>0</v>
      </c>
      <c r="X20" s="193">
        <f t="shared" si="7"/>
        <v>0</v>
      </c>
      <c r="Y20" s="146">
        <v>0</v>
      </c>
      <c r="Z20" s="182">
        <v>0</v>
      </c>
    </row>
    <row r="21" spans="1:26" s="48" customFormat="1" ht="15" customHeight="1" x14ac:dyDescent="0.2">
      <c r="A21" s="157" t="s">
        <v>48</v>
      </c>
      <c r="B21" s="159" t="s">
        <v>0</v>
      </c>
      <c r="C21" s="161">
        <v>50011782</v>
      </c>
      <c r="D21" s="163" t="s">
        <v>125</v>
      </c>
      <c r="E21" s="165">
        <f t="shared" si="1"/>
        <v>165</v>
      </c>
      <c r="F21" s="193">
        <f t="shared" si="2"/>
        <v>165</v>
      </c>
      <c r="G21" s="146">
        <v>0</v>
      </c>
      <c r="H21" s="182">
        <v>165</v>
      </c>
      <c r="I21" s="190">
        <f t="shared" si="3"/>
        <v>0</v>
      </c>
      <c r="J21" s="146">
        <v>0</v>
      </c>
      <c r="K21" s="195">
        <v>0</v>
      </c>
      <c r="L21" s="181">
        <f t="shared" si="4"/>
        <v>0</v>
      </c>
      <c r="M21" s="146">
        <v>0</v>
      </c>
      <c r="N21" s="146">
        <v>0</v>
      </c>
      <c r="O21" s="182">
        <v>0</v>
      </c>
      <c r="P21" s="193">
        <f t="shared" si="5"/>
        <v>0</v>
      </c>
      <c r="Q21" s="146">
        <v>0</v>
      </c>
      <c r="R21" s="182">
        <v>0</v>
      </c>
      <c r="S21" s="197">
        <f t="shared" si="6"/>
        <v>0</v>
      </c>
      <c r="T21" s="146">
        <v>0</v>
      </c>
      <c r="U21" s="146">
        <v>0</v>
      </c>
      <c r="V21" s="146">
        <v>0</v>
      </c>
      <c r="W21" s="195">
        <v>0</v>
      </c>
      <c r="X21" s="193">
        <f t="shared" si="7"/>
        <v>0</v>
      </c>
      <c r="Y21" s="146">
        <v>0</v>
      </c>
      <c r="Z21" s="182">
        <v>0</v>
      </c>
    </row>
    <row r="22" spans="1:26" s="48" customFormat="1" ht="15" customHeight="1" x14ac:dyDescent="0.2">
      <c r="A22" s="157" t="s">
        <v>48</v>
      </c>
      <c r="B22" s="159" t="s">
        <v>2</v>
      </c>
      <c r="C22" s="161">
        <v>50011790</v>
      </c>
      <c r="D22" s="163" t="s">
        <v>126</v>
      </c>
      <c r="E22" s="165">
        <f t="shared" si="1"/>
        <v>485</v>
      </c>
      <c r="F22" s="193">
        <f t="shared" si="2"/>
        <v>45</v>
      </c>
      <c r="G22" s="146">
        <v>0</v>
      </c>
      <c r="H22" s="182">
        <v>45</v>
      </c>
      <c r="I22" s="190">
        <f t="shared" si="3"/>
        <v>440</v>
      </c>
      <c r="J22" s="146">
        <v>255</v>
      </c>
      <c r="K22" s="195">
        <v>185</v>
      </c>
      <c r="L22" s="181">
        <f t="shared" si="4"/>
        <v>0</v>
      </c>
      <c r="M22" s="146">
        <v>0</v>
      </c>
      <c r="N22" s="146">
        <v>0</v>
      </c>
      <c r="O22" s="182">
        <v>0</v>
      </c>
      <c r="P22" s="193">
        <f t="shared" si="5"/>
        <v>0</v>
      </c>
      <c r="Q22" s="146">
        <v>0</v>
      </c>
      <c r="R22" s="182">
        <v>0</v>
      </c>
      <c r="S22" s="197">
        <f t="shared" si="6"/>
        <v>0</v>
      </c>
      <c r="T22" s="146">
        <v>0</v>
      </c>
      <c r="U22" s="146">
        <v>0</v>
      </c>
      <c r="V22" s="146">
        <v>0</v>
      </c>
      <c r="W22" s="195">
        <v>0</v>
      </c>
      <c r="X22" s="193">
        <f t="shared" si="7"/>
        <v>0</v>
      </c>
      <c r="Y22" s="146">
        <v>0</v>
      </c>
      <c r="Z22" s="182">
        <v>0</v>
      </c>
    </row>
    <row r="23" spans="1:26" s="48" customFormat="1" ht="15" customHeight="1" x14ac:dyDescent="0.2">
      <c r="A23" s="157" t="s">
        <v>49</v>
      </c>
      <c r="B23" s="159" t="s">
        <v>0</v>
      </c>
      <c r="C23" s="161">
        <v>50026534</v>
      </c>
      <c r="D23" s="163" t="s">
        <v>127</v>
      </c>
      <c r="E23" s="165">
        <f t="shared" si="1"/>
        <v>186</v>
      </c>
      <c r="F23" s="193">
        <f t="shared" si="2"/>
        <v>186</v>
      </c>
      <c r="G23" s="146">
        <v>74</v>
      </c>
      <c r="H23" s="182">
        <v>112</v>
      </c>
      <c r="I23" s="190">
        <f t="shared" si="3"/>
        <v>0</v>
      </c>
      <c r="J23" s="146">
        <v>0</v>
      </c>
      <c r="K23" s="195">
        <v>0</v>
      </c>
      <c r="L23" s="181">
        <f t="shared" si="4"/>
        <v>0</v>
      </c>
      <c r="M23" s="146">
        <v>0</v>
      </c>
      <c r="N23" s="146">
        <v>0</v>
      </c>
      <c r="O23" s="182">
        <v>0</v>
      </c>
      <c r="P23" s="193">
        <f t="shared" si="5"/>
        <v>0</v>
      </c>
      <c r="Q23" s="146">
        <v>0</v>
      </c>
      <c r="R23" s="182">
        <v>0</v>
      </c>
      <c r="S23" s="197">
        <f t="shared" si="6"/>
        <v>0</v>
      </c>
      <c r="T23" s="146">
        <v>0</v>
      </c>
      <c r="U23" s="146">
        <v>0</v>
      </c>
      <c r="V23" s="146">
        <v>0</v>
      </c>
      <c r="W23" s="195">
        <v>0</v>
      </c>
      <c r="X23" s="193">
        <f t="shared" si="7"/>
        <v>0</v>
      </c>
      <c r="Y23" s="146">
        <v>0</v>
      </c>
      <c r="Z23" s="182">
        <v>0</v>
      </c>
    </row>
    <row r="24" spans="1:26" s="48" customFormat="1" ht="15" customHeight="1" x14ac:dyDescent="0.2">
      <c r="A24" s="157" t="s">
        <v>49</v>
      </c>
      <c r="B24" s="159" t="s">
        <v>0</v>
      </c>
      <c r="C24" s="161">
        <v>50003062</v>
      </c>
      <c r="D24" s="163" t="s">
        <v>128</v>
      </c>
      <c r="E24" s="165">
        <f t="shared" si="1"/>
        <v>518</v>
      </c>
      <c r="F24" s="193">
        <f t="shared" si="2"/>
        <v>0</v>
      </c>
      <c r="G24" s="146">
        <v>0</v>
      </c>
      <c r="H24" s="182">
        <v>0</v>
      </c>
      <c r="I24" s="190">
        <f t="shared" si="3"/>
        <v>518</v>
      </c>
      <c r="J24" s="146">
        <v>347</v>
      </c>
      <c r="K24" s="195">
        <v>171</v>
      </c>
      <c r="L24" s="181">
        <f t="shared" si="4"/>
        <v>0</v>
      </c>
      <c r="M24" s="146">
        <v>0</v>
      </c>
      <c r="N24" s="146">
        <v>0</v>
      </c>
      <c r="O24" s="182">
        <v>0</v>
      </c>
      <c r="P24" s="193">
        <f t="shared" si="5"/>
        <v>0</v>
      </c>
      <c r="Q24" s="146">
        <v>0</v>
      </c>
      <c r="R24" s="182">
        <v>0</v>
      </c>
      <c r="S24" s="197">
        <f t="shared" si="6"/>
        <v>0</v>
      </c>
      <c r="T24" s="146">
        <v>0</v>
      </c>
      <c r="U24" s="146">
        <v>0</v>
      </c>
      <c r="V24" s="146">
        <v>0</v>
      </c>
      <c r="W24" s="195">
        <v>0</v>
      </c>
      <c r="X24" s="193">
        <f t="shared" si="7"/>
        <v>0</v>
      </c>
      <c r="Y24" s="146">
        <v>0</v>
      </c>
      <c r="Z24" s="182">
        <v>0</v>
      </c>
    </row>
    <row r="25" spans="1:26" s="48" customFormat="1" ht="15" customHeight="1" x14ac:dyDescent="0.2">
      <c r="A25" s="157" t="s">
        <v>1</v>
      </c>
      <c r="B25" s="159" t="s">
        <v>0</v>
      </c>
      <c r="C25" s="161">
        <v>50027077</v>
      </c>
      <c r="D25" s="163" t="s">
        <v>129</v>
      </c>
      <c r="E25" s="165">
        <f t="shared" si="1"/>
        <v>76</v>
      </c>
      <c r="F25" s="193">
        <f t="shared" si="2"/>
        <v>76</v>
      </c>
      <c r="G25" s="146">
        <v>46</v>
      </c>
      <c r="H25" s="182">
        <v>30</v>
      </c>
      <c r="I25" s="190">
        <f t="shared" si="3"/>
        <v>0</v>
      </c>
      <c r="J25" s="146">
        <v>0</v>
      </c>
      <c r="K25" s="195">
        <v>0</v>
      </c>
      <c r="L25" s="181">
        <f t="shared" si="4"/>
        <v>0</v>
      </c>
      <c r="M25" s="146">
        <v>0</v>
      </c>
      <c r="N25" s="146">
        <v>0</v>
      </c>
      <c r="O25" s="182">
        <v>0</v>
      </c>
      <c r="P25" s="193">
        <f t="shared" si="5"/>
        <v>0</v>
      </c>
      <c r="Q25" s="146">
        <v>0</v>
      </c>
      <c r="R25" s="182">
        <v>0</v>
      </c>
      <c r="S25" s="197">
        <f t="shared" si="6"/>
        <v>0</v>
      </c>
      <c r="T25" s="146">
        <v>0</v>
      </c>
      <c r="U25" s="146">
        <v>0</v>
      </c>
      <c r="V25" s="146">
        <v>0</v>
      </c>
      <c r="W25" s="195">
        <v>0</v>
      </c>
      <c r="X25" s="193">
        <f t="shared" si="7"/>
        <v>0</v>
      </c>
      <c r="Y25" s="146">
        <v>0</v>
      </c>
      <c r="Z25" s="182">
        <v>0</v>
      </c>
    </row>
    <row r="26" spans="1:26" s="48" customFormat="1" ht="15" customHeight="1" x14ac:dyDescent="0.2">
      <c r="A26" s="157" t="s">
        <v>1</v>
      </c>
      <c r="B26" s="159" t="s">
        <v>0</v>
      </c>
      <c r="C26" s="161">
        <v>50015117</v>
      </c>
      <c r="D26" s="163" t="s">
        <v>130</v>
      </c>
      <c r="E26" s="165">
        <f t="shared" si="1"/>
        <v>201</v>
      </c>
      <c r="F26" s="193">
        <f t="shared" si="2"/>
        <v>201</v>
      </c>
      <c r="G26" s="146">
        <v>89</v>
      </c>
      <c r="H26" s="182">
        <v>112</v>
      </c>
      <c r="I26" s="190">
        <f t="shared" si="3"/>
        <v>0</v>
      </c>
      <c r="J26" s="146">
        <v>0</v>
      </c>
      <c r="K26" s="195">
        <v>0</v>
      </c>
      <c r="L26" s="181">
        <f t="shared" si="4"/>
        <v>0</v>
      </c>
      <c r="M26" s="146">
        <v>0</v>
      </c>
      <c r="N26" s="146">
        <v>0</v>
      </c>
      <c r="O26" s="182">
        <v>0</v>
      </c>
      <c r="P26" s="193">
        <f t="shared" si="5"/>
        <v>0</v>
      </c>
      <c r="Q26" s="146">
        <v>0</v>
      </c>
      <c r="R26" s="182">
        <v>0</v>
      </c>
      <c r="S26" s="197">
        <f t="shared" si="6"/>
        <v>0</v>
      </c>
      <c r="T26" s="146">
        <v>0</v>
      </c>
      <c r="U26" s="146">
        <v>0</v>
      </c>
      <c r="V26" s="146">
        <v>0</v>
      </c>
      <c r="W26" s="195">
        <v>0</v>
      </c>
      <c r="X26" s="193">
        <f t="shared" si="7"/>
        <v>0</v>
      </c>
      <c r="Y26" s="146">
        <v>0</v>
      </c>
      <c r="Z26" s="182">
        <v>0</v>
      </c>
    </row>
    <row r="27" spans="1:26" s="49" customFormat="1" ht="15" customHeight="1" x14ac:dyDescent="0.2">
      <c r="A27" s="157" t="s">
        <v>1</v>
      </c>
      <c r="B27" s="159" t="s">
        <v>0</v>
      </c>
      <c r="C27" s="161">
        <v>50066811</v>
      </c>
      <c r="D27" s="163" t="s">
        <v>131</v>
      </c>
      <c r="E27" s="165">
        <f t="shared" si="1"/>
        <v>196</v>
      </c>
      <c r="F27" s="193">
        <f t="shared" si="2"/>
        <v>196</v>
      </c>
      <c r="G27" s="146">
        <v>88</v>
      </c>
      <c r="H27" s="182">
        <v>108</v>
      </c>
      <c r="I27" s="190">
        <f t="shared" si="3"/>
        <v>0</v>
      </c>
      <c r="J27" s="146">
        <v>0</v>
      </c>
      <c r="K27" s="195">
        <v>0</v>
      </c>
      <c r="L27" s="181">
        <f t="shared" si="4"/>
        <v>0</v>
      </c>
      <c r="M27" s="146">
        <v>0</v>
      </c>
      <c r="N27" s="146">
        <v>0</v>
      </c>
      <c r="O27" s="182">
        <v>0</v>
      </c>
      <c r="P27" s="193">
        <f t="shared" si="5"/>
        <v>0</v>
      </c>
      <c r="Q27" s="146">
        <v>0</v>
      </c>
      <c r="R27" s="182">
        <v>0</v>
      </c>
      <c r="S27" s="197">
        <f t="shared" si="6"/>
        <v>0</v>
      </c>
      <c r="T27" s="146">
        <v>0</v>
      </c>
      <c r="U27" s="146">
        <v>0</v>
      </c>
      <c r="V27" s="146">
        <v>0</v>
      </c>
      <c r="W27" s="195">
        <v>0</v>
      </c>
      <c r="X27" s="193">
        <f t="shared" si="7"/>
        <v>0</v>
      </c>
      <c r="Y27" s="146">
        <v>0</v>
      </c>
      <c r="Z27" s="182">
        <v>0</v>
      </c>
    </row>
    <row r="28" spans="1:26" s="48" customFormat="1" ht="15" customHeight="1" x14ac:dyDescent="0.2">
      <c r="A28" s="157" t="s">
        <v>1</v>
      </c>
      <c r="B28" s="159" t="s">
        <v>0</v>
      </c>
      <c r="C28" s="161">
        <v>50059807</v>
      </c>
      <c r="D28" s="163" t="s">
        <v>132</v>
      </c>
      <c r="E28" s="165">
        <f t="shared" si="1"/>
        <v>100</v>
      </c>
      <c r="F28" s="193">
        <f t="shared" si="2"/>
        <v>100</v>
      </c>
      <c r="G28" s="146">
        <v>55</v>
      </c>
      <c r="H28" s="182">
        <v>45</v>
      </c>
      <c r="I28" s="190">
        <f t="shared" si="3"/>
        <v>0</v>
      </c>
      <c r="J28" s="146">
        <v>0</v>
      </c>
      <c r="K28" s="195">
        <v>0</v>
      </c>
      <c r="L28" s="181">
        <f t="shared" si="4"/>
        <v>0</v>
      </c>
      <c r="M28" s="146">
        <v>0</v>
      </c>
      <c r="N28" s="146">
        <v>0</v>
      </c>
      <c r="O28" s="182">
        <v>0</v>
      </c>
      <c r="P28" s="193">
        <f t="shared" si="5"/>
        <v>0</v>
      </c>
      <c r="Q28" s="146">
        <v>0</v>
      </c>
      <c r="R28" s="182">
        <v>0</v>
      </c>
      <c r="S28" s="197">
        <f t="shared" si="6"/>
        <v>0</v>
      </c>
      <c r="T28" s="146">
        <v>0</v>
      </c>
      <c r="U28" s="146">
        <v>0</v>
      </c>
      <c r="V28" s="146">
        <v>0</v>
      </c>
      <c r="W28" s="195">
        <v>0</v>
      </c>
      <c r="X28" s="193">
        <f t="shared" si="7"/>
        <v>0</v>
      </c>
      <c r="Y28" s="146">
        <v>0</v>
      </c>
      <c r="Z28" s="182">
        <v>0</v>
      </c>
    </row>
    <row r="29" spans="1:26" s="48" customFormat="1" ht="15" customHeight="1" x14ac:dyDescent="0.2">
      <c r="A29" s="157" t="s">
        <v>1</v>
      </c>
      <c r="B29" s="159" t="s">
        <v>0</v>
      </c>
      <c r="C29" s="161">
        <v>50027085</v>
      </c>
      <c r="D29" s="163" t="s">
        <v>133</v>
      </c>
      <c r="E29" s="165">
        <f t="shared" si="1"/>
        <v>131</v>
      </c>
      <c r="F29" s="193">
        <f t="shared" si="2"/>
        <v>131</v>
      </c>
      <c r="G29" s="146">
        <v>74</v>
      </c>
      <c r="H29" s="182">
        <v>57</v>
      </c>
      <c r="I29" s="190">
        <f t="shared" si="3"/>
        <v>0</v>
      </c>
      <c r="J29" s="146">
        <v>0</v>
      </c>
      <c r="K29" s="195">
        <v>0</v>
      </c>
      <c r="L29" s="181">
        <f t="shared" si="4"/>
        <v>0</v>
      </c>
      <c r="M29" s="146">
        <v>0</v>
      </c>
      <c r="N29" s="146">
        <v>0</v>
      </c>
      <c r="O29" s="182">
        <v>0</v>
      </c>
      <c r="P29" s="193">
        <f t="shared" si="5"/>
        <v>0</v>
      </c>
      <c r="Q29" s="146">
        <v>0</v>
      </c>
      <c r="R29" s="182">
        <v>0</v>
      </c>
      <c r="S29" s="197">
        <f t="shared" si="6"/>
        <v>0</v>
      </c>
      <c r="T29" s="146">
        <v>0</v>
      </c>
      <c r="U29" s="146">
        <v>0</v>
      </c>
      <c r="V29" s="146">
        <v>0</v>
      </c>
      <c r="W29" s="195">
        <v>0</v>
      </c>
      <c r="X29" s="193">
        <f t="shared" si="7"/>
        <v>0</v>
      </c>
      <c r="Y29" s="146">
        <v>0</v>
      </c>
      <c r="Z29" s="182">
        <v>0</v>
      </c>
    </row>
    <row r="30" spans="1:26" s="48" customFormat="1" ht="15" customHeight="1" x14ac:dyDescent="0.2">
      <c r="A30" s="157" t="s">
        <v>1</v>
      </c>
      <c r="B30" s="159" t="s">
        <v>0</v>
      </c>
      <c r="C30" s="161">
        <v>50029835</v>
      </c>
      <c r="D30" s="163" t="s">
        <v>959</v>
      </c>
      <c r="E30" s="165">
        <f t="shared" si="1"/>
        <v>200</v>
      </c>
      <c r="F30" s="193">
        <f t="shared" si="2"/>
        <v>200</v>
      </c>
      <c r="G30" s="146">
        <v>200</v>
      </c>
      <c r="H30" s="182">
        <v>0</v>
      </c>
      <c r="I30" s="190">
        <f t="shared" si="3"/>
        <v>0</v>
      </c>
      <c r="J30" s="146">
        <v>0</v>
      </c>
      <c r="K30" s="195">
        <v>0</v>
      </c>
      <c r="L30" s="181">
        <f t="shared" si="4"/>
        <v>0</v>
      </c>
      <c r="M30" s="146">
        <v>0</v>
      </c>
      <c r="N30" s="146">
        <v>0</v>
      </c>
      <c r="O30" s="182">
        <v>0</v>
      </c>
      <c r="P30" s="193">
        <f t="shared" si="5"/>
        <v>0</v>
      </c>
      <c r="Q30" s="146">
        <v>0</v>
      </c>
      <c r="R30" s="182">
        <v>0</v>
      </c>
      <c r="S30" s="197">
        <f t="shared" si="6"/>
        <v>0</v>
      </c>
      <c r="T30" s="146">
        <v>0</v>
      </c>
      <c r="U30" s="146">
        <v>0</v>
      </c>
      <c r="V30" s="146">
        <v>0</v>
      </c>
      <c r="W30" s="195">
        <v>0</v>
      </c>
      <c r="X30" s="193">
        <f t="shared" si="7"/>
        <v>0</v>
      </c>
      <c r="Y30" s="146">
        <v>0</v>
      </c>
      <c r="Z30" s="182">
        <v>0</v>
      </c>
    </row>
    <row r="31" spans="1:26" s="48" customFormat="1" ht="15" customHeight="1" x14ac:dyDescent="0.2">
      <c r="A31" s="157" t="s">
        <v>1</v>
      </c>
      <c r="B31" s="159" t="s">
        <v>0</v>
      </c>
      <c r="C31" s="161">
        <v>50015222</v>
      </c>
      <c r="D31" s="163" t="s">
        <v>134</v>
      </c>
      <c r="E31" s="165">
        <f t="shared" si="1"/>
        <v>643</v>
      </c>
      <c r="F31" s="193">
        <f t="shared" si="2"/>
        <v>0</v>
      </c>
      <c r="G31" s="146">
        <v>0</v>
      </c>
      <c r="H31" s="182">
        <v>0</v>
      </c>
      <c r="I31" s="190">
        <f t="shared" si="3"/>
        <v>474</v>
      </c>
      <c r="J31" s="146">
        <v>235</v>
      </c>
      <c r="K31" s="195">
        <v>239</v>
      </c>
      <c r="L31" s="181">
        <f t="shared" si="4"/>
        <v>0</v>
      </c>
      <c r="M31" s="146">
        <v>0</v>
      </c>
      <c r="N31" s="146">
        <v>0</v>
      </c>
      <c r="O31" s="182">
        <v>0</v>
      </c>
      <c r="P31" s="193">
        <f t="shared" si="5"/>
        <v>0</v>
      </c>
      <c r="Q31" s="146">
        <v>0</v>
      </c>
      <c r="R31" s="182">
        <v>0</v>
      </c>
      <c r="S31" s="197">
        <f t="shared" si="6"/>
        <v>169</v>
      </c>
      <c r="T31" s="146">
        <v>169</v>
      </c>
      <c r="U31" s="146">
        <v>0</v>
      </c>
      <c r="V31" s="146">
        <v>0</v>
      </c>
      <c r="W31" s="195">
        <v>0</v>
      </c>
      <c r="X31" s="193">
        <f t="shared" si="7"/>
        <v>0</v>
      </c>
      <c r="Y31" s="146">
        <v>0</v>
      </c>
      <c r="Z31" s="182">
        <v>0</v>
      </c>
    </row>
    <row r="32" spans="1:26" s="48" customFormat="1" ht="15" customHeight="1" x14ac:dyDescent="0.2">
      <c r="A32" s="157" t="s">
        <v>1</v>
      </c>
      <c r="B32" s="159" t="s">
        <v>0</v>
      </c>
      <c r="C32" s="161">
        <v>50015214</v>
      </c>
      <c r="D32" s="163" t="s">
        <v>135</v>
      </c>
      <c r="E32" s="165">
        <f t="shared" si="1"/>
        <v>328</v>
      </c>
      <c r="F32" s="193">
        <f t="shared" si="2"/>
        <v>328</v>
      </c>
      <c r="G32" s="146">
        <v>0</v>
      </c>
      <c r="H32" s="182">
        <v>328</v>
      </c>
      <c r="I32" s="190">
        <f t="shared" si="3"/>
        <v>0</v>
      </c>
      <c r="J32" s="146">
        <v>0</v>
      </c>
      <c r="K32" s="195">
        <v>0</v>
      </c>
      <c r="L32" s="181">
        <f t="shared" si="4"/>
        <v>0</v>
      </c>
      <c r="M32" s="146">
        <v>0</v>
      </c>
      <c r="N32" s="146">
        <v>0</v>
      </c>
      <c r="O32" s="182">
        <v>0</v>
      </c>
      <c r="P32" s="193">
        <f t="shared" si="5"/>
        <v>0</v>
      </c>
      <c r="Q32" s="146">
        <v>0</v>
      </c>
      <c r="R32" s="182">
        <v>0</v>
      </c>
      <c r="S32" s="197">
        <f t="shared" si="6"/>
        <v>0</v>
      </c>
      <c r="T32" s="146">
        <v>0</v>
      </c>
      <c r="U32" s="146">
        <v>0</v>
      </c>
      <c r="V32" s="146">
        <v>0</v>
      </c>
      <c r="W32" s="195">
        <v>0</v>
      </c>
      <c r="X32" s="193">
        <f t="shared" si="7"/>
        <v>0</v>
      </c>
      <c r="Y32" s="146">
        <v>0</v>
      </c>
      <c r="Z32" s="182">
        <v>0</v>
      </c>
    </row>
    <row r="33" spans="1:26" s="48" customFormat="1" ht="15" customHeight="1" x14ac:dyDescent="0.2">
      <c r="A33" s="157" t="s">
        <v>1</v>
      </c>
      <c r="B33" s="159" t="s">
        <v>0</v>
      </c>
      <c r="C33" s="161">
        <v>50028430</v>
      </c>
      <c r="D33" s="163" t="s">
        <v>136</v>
      </c>
      <c r="E33" s="165">
        <f t="shared" si="1"/>
        <v>464</v>
      </c>
      <c r="F33" s="193">
        <f t="shared" si="2"/>
        <v>0</v>
      </c>
      <c r="G33" s="146">
        <v>0</v>
      </c>
      <c r="H33" s="182">
        <v>0</v>
      </c>
      <c r="I33" s="190">
        <f t="shared" si="3"/>
        <v>416</v>
      </c>
      <c r="J33" s="146">
        <v>222</v>
      </c>
      <c r="K33" s="195">
        <v>194</v>
      </c>
      <c r="L33" s="181">
        <f t="shared" si="4"/>
        <v>0</v>
      </c>
      <c r="M33" s="146">
        <v>0</v>
      </c>
      <c r="N33" s="146">
        <v>0</v>
      </c>
      <c r="O33" s="182">
        <v>0</v>
      </c>
      <c r="P33" s="193">
        <f t="shared" si="5"/>
        <v>0</v>
      </c>
      <c r="Q33" s="146">
        <v>0</v>
      </c>
      <c r="R33" s="182">
        <v>0</v>
      </c>
      <c r="S33" s="197">
        <f t="shared" si="6"/>
        <v>48</v>
      </c>
      <c r="T33" s="146">
        <v>48</v>
      </c>
      <c r="U33" s="146">
        <v>0</v>
      </c>
      <c r="V33" s="146">
        <v>0</v>
      </c>
      <c r="W33" s="195">
        <v>0</v>
      </c>
      <c r="X33" s="193">
        <f t="shared" si="7"/>
        <v>0</v>
      </c>
      <c r="Y33" s="146">
        <v>0</v>
      </c>
      <c r="Z33" s="182">
        <v>0</v>
      </c>
    </row>
    <row r="34" spans="1:26" s="48" customFormat="1" ht="15" customHeight="1" x14ac:dyDescent="0.2">
      <c r="A34" s="157" t="s">
        <v>1</v>
      </c>
      <c r="B34" s="159" t="s">
        <v>0</v>
      </c>
      <c r="C34" s="161">
        <v>50015230</v>
      </c>
      <c r="D34" s="163" t="s">
        <v>137</v>
      </c>
      <c r="E34" s="165">
        <f t="shared" si="1"/>
        <v>652</v>
      </c>
      <c r="F34" s="193">
        <f t="shared" si="2"/>
        <v>0</v>
      </c>
      <c r="G34" s="146">
        <v>0</v>
      </c>
      <c r="H34" s="182">
        <v>0</v>
      </c>
      <c r="I34" s="190">
        <f t="shared" si="3"/>
        <v>515</v>
      </c>
      <c r="J34" s="146">
        <v>259</v>
      </c>
      <c r="K34" s="195">
        <v>256</v>
      </c>
      <c r="L34" s="181">
        <f t="shared" si="4"/>
        <v>0</v>
      </c>
      <c r="M34" s="146">
        <v>0</v>
      </c>
      <c r="N34" s="146">
        <v>0</v>
      </c>
      <c r="O34" s="182">
        <v>0</v>
      </c>
      <c r="P34" s="193">
        <f t="shared" si="5"/>
        <v>0</v>
      </c>
      <c r="Q34" s="146">
        <v>0</v>
      </c>
      <c r="R34" s="182">
        <v>0</v>
      </c>
      <c r="S34" s="197">
        <f t="shared" si="6"/>
        <v>137</v>
      </c>
      <c r="T34" s="146">
        <v>137</v>
      </c>
      <c r="U34" s="146">
        <v>0</v>
      </c>
      <c r="V34" s="146">
        <v>0</v>
      </c>
      <c r="W34" s="195">
        <v>0</v>
      </c>
      <c r="X34" s="193">
        <f t="shared" si="7"/>
        <v>0</v>
      </c>
      <c r="Y34" s="146">
        <v>0</v>
      </c>
      <c r="Z34" s="182">
        <v>0</v>
      </c>
    </row>
    <row r="35" spans="1:26" s="48" customFormat="1" ht="15" customHeight="1" x14ac:dyDescent="0.2">
      <c r="A35" s="157" t="s">
        <v>1</v>
      </c>
      <c r="B35" s="159" t="s">
        <v>0</v>
      </c>
      <c r="C35" s="161">
        <v>50029029</v>
      </c>
      <c r="D35" s="163" t="s">
        <v>138</v>
      </c>
      <c r="E35" s="165">
        <f t="shared" si="1"/>
        <v>122</v>
      </c>
      <c r="F35" s="193">
        <f t="shared" si="2"/>
        <v>0</v>
      </c>
      <c r="G35" s="146">
        <v>0</v>
      </c>
      <c r="H35" s="182">
        <v>0</v>
      </c>
      <c r="I35" s="190">
        <f t="shared" si="3"/>
        <v>122</v>
      </c>
      <c r="J35" s="146">
        <v>122</v>
      </c>
      <c r="K35" s="195">
        <v>0</v>
      </c>
      <c r="L35" s="181">
        <f t="shared" si="4"/>
        <v>0</v>
      </c>
      <c r="M35" s="146">
        <v>0</v>
      </c>
      <c r="N35" s="146">
        <v>0</v>
      </c>
      <c r="O35" s="182">
        <v>0</v>
      </c>
      <c r="P35" s="193">
        <f t="shared" si="5"/>
        <v>0</v>
      </c>
      <c r="Q35" s="146">
        <v>0</v>
      </c>
      <c r="R35" s="182">
        <v>0</v>
      </c>
      <c r="S35" s="197">
        <f t="shared" si="6"/>
        <v>0</v>
      </c>
      <c r="T35" s="146">
        <v>0</v>
      </c>
      <c r="U35" s="146">
        <v>0</v>
      </c>
      <c r="V35" s="146">
        <v>0</v>
      </c>
      <c r="W35" s="195">
        <v>0</v>
      </c>
      <c r="X35" s="193">
        <f t="shared" si="7"/>
        <v>0</v>
      </c>
      <c r="Y35" s="146">
        <v>0</v>
      </c>
      <c r="Z35" s="182">
        <v>0</v>
      </c>
    </row>
    <row r="36" spans="1:26" s="48" customFormat="1" ht="15" customHeight="1" x14ac:dyDescent="0.2">
      <c r="A36" s="157" t="s">
        <v>1</v>
      </c>
      <c r="B36" s="159" t="s">
        <v>0</v>
      </c>
      <c r="C36" s="161">
        <v>50025074</v>
      </c>
      <c r="D36" s="163" t="s">
        <v>139</v>
      </c>
      <c r="E36" s="165">
        <f t="shared" si="1"/>
        <v>486</v>
      </c>
      <c r="F36" s="193">
        <f t="shared" si="2"/>
        <v>0</v>
      </c>
      <c r="G36" s="146">
        <v>0</v>
      </c>
      <c r="H36" s="182">
        <v>0</v>
      </c>
      <c r="I36" s="190">
        <f t="shared" si="3"/>
        <v>373</v>
      </c>
      <c r="J36" s="146">
        <v>182</v>
      </c>
      <c r="K36" s="195">
        <v>191</v>
      </c>
      <c r="L36" s="181">
        <f t="shared" si="4"/>
        <v>0</v>
      </c>
      <c r="M36" s="146">
        <v>0</v>
      </c>
      <c r="N36" s="146">
        <v>0</v>
      </c>
      <c r="O36" s="182">
        <v>0</v>
      </c>
      <c r="P36" s="193">
        <f t="shared" si="5"/>
        <v>0</v>
      </c>
      <c r="Q36" s="146">
        <v>0</v>
      </c>
      <c r="R36" s="182">
        <v>0</v>
      </c>
      <c r="S36" s="197">
        <f t="shared" si="6"/>
        <v>113</v>
      </c>
      <c r="T36" s="146">
        <v>113</v>
      </c>
      <c r="U36" s="146">
        <v>0</v>
      </c>
      <c r="V36" s="146">
        <v>0</v>
      </c>
      <c r="W36" s="195">
        <v>0</v>
      </c>
      <c r="X36" s="193">
        <f t="shared" si="7"/>
        <v>0</v>
      </c>
      <c r="Y36" s="146">
        <v>0</v>
      </c>
      <c r="Z36" s="182">
        <v>0</v>
      </c>
    </row>
    <row r="37" spans="1:26" s="48" customFormat="1" ht="15" customHeight="1" x14ac:dyDescent="0.2">
      <c r="A37" s="157" t="s">
        <v>1</v>
      </c>
      <c r="B37" s="159" t="s">
        <v>0</v>
      </c>
      <c r="C37" s="161">
        <v>50029843</v>
      </c>
      <c r="D37" s="163" t="s">
        <v>960</v>
      </c>
      <c r="E37" s="165">
        <f t="shared" si="1"/>
        <v>104</v>
      </c>
      <c r="F37" s="193">
        <f t="shared" si="2"/>
        <v>0</v>
      </c>
      <c r="G37" s="146">
        <v>0</v>
      </c>
      <c r="H37" s="182">
        <v>0</v>
      </c>
      <c r="I37" s="190">
        <f t="shared" si="3"/>
        <v>104</v>
      </c>
      <c r="J37" s="146">
        <v>104</v>
      </c>
      <c r="K37" s="195">
        <v>0</v>
      </c>
      <c r="L37" s="181">
        <f t="shared" si="4"/>
        <v>0</v>
      </c>
      <c r="M37" s="146">
        <v>0</v>
      </c>
      <c r="N37" s="146">
        <v>0</v>
      </c>
      <c r="O37" s="182">
        <v>0</v>
      </c>
      <c r="P37" s="193">
        <f t="shared" si="5"/>
        <v>0</v>
      </c>
      <c r="Q37" s="146">
        <v>0</v>
      </c>
      <c r="R37" s="182">
        <v>0</v>
      </c>
      <c r="S37" s="197">
        <f t="shared" si="6"/>
        <v>0</v>
      </c>
      <c r="T37" s="146">
        <v>0</v>
      </c>
      <c r="U37" s="146">
        <v>0</v>
      </c>
      <c r="V37" s="146">
        <v>0</v>
      </c>
      <c r="W37" s="195">
        <v>0</v>
      </c>
      <c r="X37" s="193">
        <f t="shared" si="7"/>
        <v>0</v>
      </c>
      <c r="Y37" s="146">
        <v>0</v>
      </c>
      <c r="Z37" s="182">
        <v>0</v>
      </c>
    </row>
    <row r="38" spans="1:26" s="48" customFormat="1" ht="15" customHeight="1" x14ac:dyDescent="0.2">
      <c r="A38" s="157" t="s">
        <v>1</v>
      </c>
      <c r="B38" s="159" t="s">
        <v>2</v>
      </c>
      <c r="C38" s="161">
        <v>50029037</v>
      </c>
      <c r="D38" s="163" t="s">
        <v>141</v>
      </c>
      <c r="E38" s="165">
        <f t="shared" si="1"/>
        <v>735</v>
      </c>
      <c r="F38" s="193">
        <f t="shared" si="2"/>
        <v>127</v>
      </c>
      <c r="G38" s="146">
        <v>0</v>
      </c>
      <c r="H38" s="182">
        <v>127</v>
      </c>
      <c r="I38" s="190">
        <f t="shared" si="3"/>
        <v>494</v>
      </c>
      <c r="J38" s="146">
        <v>494</v>
      </c>
      <c r="K38" s="195">
        <v>0</v>
      </c>
      <c r="L38" s="181">
        <f t="shared" si="4"/>
        <v>0</v>
      </c>
      <c r="M38" s="146">
        <v>0</v>
      </c>
      <c r="N38" s="146">
        <v>0</v>
      </c>
      <c r="O38" s="182">
        <v>0</v>
      </c>
      <c r="P38" s="193">
        <f t="shared" si="5"/>
        <v>0</v>
      </c>
      <c r="Q38" s="146">
        <v>0</v>
      </c>
      <c r="R38" s="182">
        <v>0</v>
      </c>
      <c r="S38" s="197">
        <f t="shared" si="6"/>
        <v>114</v>
      </c>
      <c r="T38" s="146">
        <v>114</v>
      </c>
      <c r="U38" s="146">
        <v>0</v>
      </c>
      <c r="V38" s="146">
        <v>0</v>
      </c>
      <c r="W38" s="195">
        <v>0</v>
      </c>
      <c r="X38" s="193">
        <f t="shared" si="7"/>
        <v>0</v>
      </c>
      <c r="Y38" s="146">
        <v>0</v>
      </c>
      <c r="Z38" s="182">
        <v>0</v>
      </c>
    </row>
    <row r="39" spans="1:26" s="48" customFormat="1" ht="15" customHeight="1" x14ac:dyDescent="0.2">
      <c r="A39" s="157" t="s">
        <v>1</v>
      </c>
      <c r="B39" s="159" t="s">
        <v>2</v>
      </c>
      <c r="C39" s="161">
        <v>50015150</v>
      </c>
      <c r="D39" s="163" t="s">
        <v>142</v>
      </c>
      <c r="E39" s="165">
        <f t="shared" si="1"/>
        <v>172</v>
      </c>
      <c r="F39" s="193">
        <f t="shared" si="2"/>
        <v>32</v>
      </c>
      <c r="G39" s="146">
        <v>0</v>
      </c>
      <c r="H39" s="182">
        <v>32</v>
      </c>
      <c r="I39" s="190">
        <f t="shared" si="3"/>
        <v>140</v>
      </c>
      <c r="J39" s="146">
        <v>140</v>
      </c>
      <c r="K39" s="195">
        <v>0</v>
      </c>
      <c r="L39" s="181">
        <f t="shared" si="4"/>
        <v>0</v>
      </c>
      <c r="M39" s="146">
        <v>0</v>
      </c>
      <c r="N39" s="146">
        <v>0</v>
      </c>
      <c r="O39" s="182">
        <v>0</v>
      </c>
      <c r="P39" s="193">
        <f t="shared" si="5"/>
        <v>0</v>
      </c>
      <c r="Q39" s="146">
        <v>0</v>
      </c>
      <c r="R39" s="182">
        <v>0</v>
      </c>
      <c r="S39" s="197">
        <f t="shared" si="6"/>
        <v>0</v>
      </c>
      <c r="T39" s="146">
        <v>0</v>
      </c>
      <c r="U39" s="146">
        <v>0</v>
      </c>
      <c r="V39" s="146">
        <v>0</v>
      </c>
      <c r="W39" s="195">
        <v>0</v>
      </c>
      <c r="X39" s="193">
        <f t="shared" si="7"/>
        <v>0</v>
      </c>
      <c r="Y39" s="146">
        <v>0</v>
      </c>
      <c r="Z39" s="182">
        <v>0</v>
      </c>
    </row>
    <row r="40" spans="1:26" s="48" customFormat="1" ht="15" customHeight="1" x14ac:dyDescent="0.2">
      <c r="A40" s="157" t="s">
        <v>1</v>
      </c>
      <c r="B40" s="159" t="s">
        <v>2</v>
      </c>
      <c r="C40" s="161">
        <v>50029010</v>
      </c>
      <c r="D40" s="163" t="s">
        <v>143</v>
      </c>
      <c r="E40" s="165">
        <f t="shared" si="1"/>
        <v>420</v>
      </c>
      <c r="F40" s="193">
        <f t="shared" si="2"/>
        <v>43</v>
      </c>
      <c r="G40" s="146">
        <v>0</v>
      </c>
      <c r="H40" s="182">
        <v>43</v>
      </c>
      <c r="I40" s="190">
        <f t="shared" si="3"/>
        <v>301</v>
      </c>
      <c r="J40" s="146">
        <v>216</v>
      </c>
      <c r="K40" s="195">
        <v>85</v>
      </c>
      <c r="L40" s="181">
        <f t="shared" si="4"/>
        <v>0</v>
      </c>
      <c r="M40" s="146">
        <v>0</v>
      </c>
      <c r="N40" s="146">
        <v>0</v>
      </c>
      <c r="O40" s="182">
        <v>0</v>
      </c>
      <c r="P40" s="193">
        <f t="shared" si="5"/>
        <v>0</v>
      </c>
      <c r="Q40" s="146">
        <v>0</v>
      </c>
      <c r="R40" s="182">
        <v>0</v>
      </c>
      <c r="S40" s="197">
        <f t="shared" si="6"/>
        <v>76</v>
      </c>
      <c r="T40" s="146">
        <v>76</v>
      </c>
      <c r="U40" s="146">
        <v>0</v>
      </c>
      <c r="V40" s="146">
        <v>0</v>
      </c>
      <c r="W40" s="195">
        <v>0</v>
      </c>
      <c r="X40" s="193">
        <f t="shared" si="7"/>
        <v>0</v>
      </c>
      <c r="Y40" s="146">
        <v>0</v>
      </c>
      <c r="Z40" s="182">
        <v>0</v>
      </c>
    </row>
    <row r="41" spans="1:26" s="48" customFormat="1" ht="15" customHeight="1" x14ac:dyDescent="0.2">
      <c r="A41" s="157" t="s">
        <v>1</v>
      </c>
      <c r="B41" s="159" t="s">
        <v>2</v>
      </c>
      <c r="C41" s="161">
        <v>50015141</v>
      </c>
      <c r="D41" s="163" t="s">
        <v>144</v>
      </c>
      <c r="E41" s="165">
        <f t="shared" si="1"/>
        <v>1241</v>
      </c>
      <c r="F41" s="193">
        <f t="shared" si="2"/>
        <v>54</v>
      </c>
      <c r="G41" s="146">
        <v>0</v>
      </c>
      <c r="H41" s="182">
        <v>54</v>
      </c>
      <c r="I41" s="190">
        <f t="shared" si="3"/>
        <v>1187</v>
      </c>
      <c r="J41" s="146">
        <v>639</v>
      </c>
      <c r="K41" s="195">
        <v>548</v>
      </c>
      <c r="L41" s="181">
        <f t="shared" si="4"/>
        <v>0</v>
      </c>
      <c r="M41" s="146">
        <v>0</v>
      </c>
      <c r="N41" s="146">
        <v>0</v>
      </c>
      <c r="O41" s="182">
        <v>0</v>
      </c>
      <c r="P41" s="193">
        <f t="shared" si="5"/>
        <v>0</v>
      </c>
      <c r="Q41" s="146">
        <v>0</v>
      </c>
      <c r="R41" s="182">
        <v>0</v>
      </c>
      <c r="S41" s="197">
        <f t="shared" si="6"/>
        <v>0</v>
      </c>
      <c r="T41" s="146">
        <v>0</v>
      </c>
      <c r="U41" s="146">
        <v>0</v>
      </c>
      <c r="V41" s="146">
        <v>0</v>
      </c>
      <c r="W41" s="195">
        <v>0</v>
      </c>
      <c r="X41" s="193">
        <f t="shared" si="7"/>
        <v>0</v>
      </c>
      <c r="Y41" s="146">
        <v>0</v>
      </c>
      <c r="Z41" s="182">
        <v>0</v>
      </c>
    </row>
    <row r="42" spans="1:26" s="48" customFormat="1" ht="15" customHeight="1" x14ac:dyDescent="0.2">
      <c r="A42" s="157" t="s">
        <v>50</v>
      </c>
      <c r="B42" s="159" t="s">
        <v>0</v>
      </c>
      <c r="C42" s="161">
        <v>50028316</v>
      </c>
      <c r="D42" s="163" t="s">
        <v>145</v>
      </c>
      <c r="E42" s="165">
        <f t="shared" si="1"/>
        <v>90</v>
      </c>
      <c r="F42" s="193">
        <f t="shared" si="2"/>
        <v>90</v>
      </c>
      <c r="G42" s="146">
        <v>46</v>
      </c>
      <c r="H42" s="182">
        <v>44</v>
      </c>
      <c r="I42" s="190">
        <f t="shared" si="3"/>
        <v>0</v>
      </c>
      <c r="J42" s="146">
        <v>0</v>
      </c>
      <c r="K42" s="195">
        <v>0</v>
      </c>
      <c r="L42" s="181">
        <f t="shared" si="4"/>
        <v>0</v>
      </c>
      <c r="M42" s="146">
        <v>0</v>
      </c>
      <c r="N42" s="146">
        <v>0</v>
      </c>
      <c r="O42" s="182">
        <v>0</v>
      </c>
      <c r="P42" s="193">
        <f t="shared" si="5"/>
        <v>0</v>
      </c>
      <c r="Q42" s="146">
        <v>0</v>
      </c>
      <c r="R42" s="182">
        <v>0</v>
      </c>
      <c r="S42" s="197">
        <f t="shared" si="6"/>
        <v>0</v>
      </c>
      <c r="T42" s="146">
        <v>0</v>
      </c>
      <c r="U42" s="146">
        <v>0</v>
      </c>
      <c r="V42" s="146">
        <v>0</v>
      </c>
      <c r="W42" s="195">
        <v>0</v>
      </c>
      <c r="X42" s="193">
        <f t="shared" si="7"/>
        <v>0</v>
      </c>
      <c r="Y42" s="146">
        <v>0</v>
      </c>
      <c r="Z42" s="182">
        <v>0</v>
      </c>
    </row>
    <row r="43" spans="1:26" s="48" customFormat="1" ht="15" customHeight="1" x14ac:dyDescent="0.2">
      <c r="A43" s="157" t="s">
        <v>50</v>
      </c>
      <c r="B43" s="159" t="s">
        <v>0</v>
      </c>
      <c r="C43" s="161">
        <v>50072951</v>
      </c>
      <c r="D43" s="163" t="s">
        <v>146</v>
      </c>
      <c r="E43" s="165">
        <f t="shared" si="1"/>
        <v>134</v>
      </c>
      <c r="F43" s="193">
        <f t="shared" si="2"/>
        <v>134</v>
      </c>
      <c r="G43" s="146">
        <v>63</v>
      </c>
      <c r="H43" s="182">
        <v>71</v>
      </c>
      <c r="I43" s="190">
        <f t="shared" si="3"/>
        <v>0</v>
      </c>
      <c r="J43" s="146">
        <v>0</v>
      </c>
      <c r="K43" s="195">
        <v>0</v>
      </c>
      <c r="L43" s="181">
        <f t="shared" si="4"/>
        <v>0</v>
      </c>
      <c r="M43" s="146">
        <v>0</v>
      </c>
      <c r="N43" s="146">
        <v>0</v>
      </c>
      <c r="O43" s="182">
        <v>0</v>
      </c>
      <c r="P43" s="193">
        <f t="shared" si="5"/>
        <v>0</v>
      </c>
      <c r="Q43" s="146">
        <v>0</v>
      </c>
      <c r="R43" s="182">
        <v>0</v>
      </c>
      <c r="S43" s="197">
        <f t="shared" si="6"/>
        <v>0</v>
      </c>
      <c r="T43" s="146">
        <v>0</v>
      </c>
      <c r="U43" s="146">
        <v>0</v>
      </c>
      <c r="V43" s="146">
        <v>0</v>
      </c>
      <c r="W43" s="195">
        <v>0</v>
      </c>
      <c r="X43" s="193">
        <f t="shared" si="7"/>
        <v>0</v>
      </c>
      <c r="Y43" s="146">
        <v>0</v>
      </c>
      <c r="Z43" s="182">
        <v>0</v>
      </c>
    </row>
    <row r="44" spans="1:26" s="48" customFormat="1" ht="15" customHeight="1" x14ac:dyDescent="0.2">
      <c r="A44" s="157" t="s">
        <v>50</v>
      </c>
      <c r="B44" s="159" t="s">
        <v>0</v>
      </c>
      <c r="C44" s="161">
        <v>50024086</v>
      </c>
      <c r="D44" s="163" t="s">
        <v>147</v>
      </c>
      <c r="E44" s="165">
        <f t="shared" si="1"/>
        <v>185</v>
      </c>
      <c r="F44" s="193">
        <f t="shared" si="2"/>
        <v>185</v>
      </c>
      <c r="G44" s="146">
        <v>95</v>
      </c>
      <c r="H44" s="182">
        <v>90</v>
      </c>
      <c r="I44" s="190">
        <f t="shared" si="3"/>
        <v>0</v>
      </c>
      <c r="J44" s="146">
        <v>0</v>
      </c>
      <c r="K44" s="195">
        <v>0</v>
      </c>
      <c r="L44" s="181">
        <f t="shared" si="4"/>
        <v>0</v>
      </c>
      <c r="M44" s="146">
        <v>0</v>
      </c>
      <c r="N44" s="146">
        <v>0</v>
      </c>
      <c r="O44" s="182">
        <v>0</v>
      </c>
      <c r="P44" s="193">
        <f t="shared" si="5"/>
        <v>0</v>
      </c>
      <c r="Q44" s="146">
        <v>0</v>
      </c>
      <c r="R44" s="182">
        <v>0</v>
      </c>
      <c r="S44" s="197">
        <f t="shared" si="6"/>
        <v>0</v>
      </c>
      <c r="T44" s="146">
        <v>0</v>
      </c>
      <c r="U44" s="146">
        <v>0</v>
      </c>
      <c r="V44" s="146">
        <v>0</v>
      </c>
      <c r="W44" s="195">
        <v>0</v>
      </c>
      <c r="X44" s="193">
        <f t="shared" si="7"/>
        <v>0</v>
      </c>
      <c r="Y44" s="146">
        <v>0</v>
      </c>
      <c r="Z44" s="182">
        <v>0</v>
      </c>
    </row>
    <row r="45" spans="1:26" s="48" customFormat="1" ht="15" customHeight="1" x14ac:dyDescent="0.2">
      <c r="A45" s="157" t="s">
        <v>50</v>
      </c>
      <c r="B45" s="159" t="s">
        <v>0</v>
      </c>
      <c r="C45" s="161">
        <v>50024078</v>
      </c>
      <c r="D45" s="163" t="s">
        <v>148</v>
      </c>
      <c r="E45" s="165">
        <f t="shared" si="1"/>
        <v>312</v>
      </c>
      <c r="F45" s="193">
        <f t="shared" si="2"/>
        <v>216</v>
      </c>
      <c r="G45" s="146">
        <v>106</v>
      </c>
      <c r="H45" s="182">
        <v>110</v>
      </c>
      <c r="I45" s="190">
        <f t="shared" si="3"/>
        <v>96</v>
      </c>
      <c r="J45" s="146">
        <v>96</v>
      </c>
      <c r="K45" s="195">
        <v>0</v>
      </c>
      <c r="L45" s="181">
        <f t="shared" si="4"/>
        <v>0</v>
      </c>
      <c r="M45" s="146">
        <v>0</v>
      </c>
      <c r="N45" s="146">
        <v>0</v>
      </c>
      <c r="O45" s="182">
        <v>0</v>
      </c>
      <c r="P45" s="193">
        <f t="shared" si="5"/>
        <v>0</v>
      </c>
      <c r="Q45" s="146">
        <v>0</v>
      </c>
      <c r="R45" s="182">
        <v>0</v>
      </c>
      <c r="S45" s="197">
        <f t="shared" si="6"/>
        <v>0</v>
      </c>
      <c r="T45" s="146">
        <v>0</v>
      </c>
      <c r="U45" s="146">
        <v>0</v>
      </c>
      <c r="V45" s="146">
        <v>0</v>
      </c>
      <c r="W45" s="195">
        <v>0</v>
      </c>
      <c r="X45" s="193">
        <f t="shared" si="7"/>
        <v>0</v>
      </c>
      <c r="Y45" s="146">
        <v>0</v>
      </c>
      <c r="Z45" s="182">
        <v>0</v>
      </c>
    </row>
    <row r="46" spans="1:26" s="48" customFormat="1" ht="15" customHeight="1" x14ac:dyDescent="0.2">
      <c r="A46" s="157" t="s">
        <v>50</v>
      </c>
      <c r="B46" s="159" t="s">
        <v>0</v>
      </c>
      <c r="C46" s="161">
        <v>50001078</v>
      </c>
      <c r="D46" s="163" t="s">
        <v>1011</v>
      </c>
      <c r="E46" s="165">
        <f t="shared" si="1"/>
        <v>355</v>
      </c>
      <c r="F46" s="193">
        <f t="shared" si="2"/>
        <v>0</v>
      </c>
      <c r="G46" s="146">
        <v>0</v>
      </c>
      <c r="H46" s="182">
        <v>0</v>
      </c>
      <c r="I46" s="190">
        <f t="shared" si="3"/>
        <v>355</v>
      </c>
      <c r="J46" s="146">
        <v>335</v>
      </c>
      <c r="K46" s="195">
        <v>20</v>
      </c>
      <c r="L46" s="181">
        <f t="shared" si="4"/>
        <v>0</v>
      </c>
      <c r="M46" s="146">
        <v>0</v>
      </c>
      <c r="N46" s="146">
        <v>0</v>
      </c>
      <c r="O46" s="182">
        <v>0</v>
      </c>
      <c r="P46" s="193">
        <f t="shared" si="5"/>
        <v>0</v>
      </c>
      <c r="Q46" s="146">
        <v>0</v>
      </c>
      <c r="R46" s="182">
        <v>0</v>
      </c>
      <c r="S46" s="197">
        <f t="shared" si="6"/>
        <v>0</v>
      </c>
      <c r="T46" s="146">
        <v>0</v>
      </c>
      <c r="U46" s="146">
        <v>0</v>
      </c>
      <c r="V46" s="146">
        <v>0</v>
      </c>
      <c r="W46" s="195">
        <v>0</v>
      </c>
      <c r="X46" s="193">
        <f t="shared" si="7"/>
        <v>0</v>
      </c>
      <c r="Y46" s="146">
        <v>0</v>
      </c>
      <c r="Z46" s="182">
        <v>0</v>
      </c>
    </row>
    <row r="47" spans="1:26" s="48" customFormat="1" ht="15" customHeight="1" x14ac:dyDescent="0.2">
      <c r="A47" s="157" t="s">
        <v>50</v>
      </c>
      <c r="B47" s="159" t="s">
        <v>0</v>
      </c>
      <c r="C47" s="161">
        <v>50024060</v>
      </c>
      <c r="D47" s="163" t="s">
        <v>150</v>
      </c>
      <c r="E47" s="165">
        <f t="shared" si="1"/>
        <v>172</v>
      </c>
      <c r="F47" s="193">
        <f t="shared" si="2"/>
        <v>172</v>
      </c>
      <c r="G47" s="146">
        <v>69</v>
      </c>
      <c r="H47" s="182">
        <v>103</v>
      </c>
      <c r="I47" s="190">
        <f t="shared" si="3"/>
        <v>0</v>
      </c>
      <c r="J47" s="146">
        <v>0</v>
      </c>
      <c r="K47" s="195">
        <v>0</v>
      </c>
      <c r="L47" s="181">
        <f t="shared" si="4"/>
        <v>0</v>
      </c>
      <c r="M47" s="146">
        <v>0</v>
      </c>
      <c r="N47" s="146">
        <v>0</v>
      </c>
      <c r="O47" s="182">
        <v>0</v>
      </c>
      <c r="P47" s="193">
        <f t="shared" si="5"/>
        <v>0</v>
      </c>
      <c r="Q47" s="146">
        <v>0</v>
      </c>
      <c r="R47" s="182">
        <v>0</v>
      </c>
      <c r="S47" s="197">
        <f t="shared" si="6"/>
        <v>0</v>
      </c>
      <c r="T47" s="146">
        <v>0</v>
      </c>
      <c r="U47" s="146">
        <v>0</v>
      </c>
      <c r="V47" s="146">
        <v>0</v>
      </c>
      <c r="W47" s="195">
        <v>0</v>
      </c>
      <c r="X47" s="193">
        <f t="shared" si="7"/>
        <v>0</v>
      </c>
      <c r="Y47" s="146">
        <v>0</v>
      </c>
      <c r="Z47" s="182">
        <v>0</v>
      </c>
    </row>
    <row r="48" spans="1:26" s="48" customFormat="1" ht="15" customHeight="1" x14ac:dyDescent="0.2">
      <c r="A48" s="157" t="s">
        <v>50</v>
      </c>
      <c r="B48" s="159" t="s">
        <v>0</v>
      </c>
      <c r="C48" s="161">
        <v>50001159</v>
      </c>
      <c r="D48" s="163" t="s">
        <v>961</v>
      </c>
      <c r="E48" s="165">
        <f t="shared" si="1"/>
        <v>252</v>
      </c>
      <c r="F48" s="193">
        <f t="shared" si="2"/>
        <v>0</v>
      </c>
      <c r="G48" s="146">
        <v>0</v>
      </c>
      <c r="H48" s="182">
        <v>0</v>
      </c>
      <c r="I48" s="190">
        <f t="shared" si="3"/>
        <v>252</v>
      </c>
      <c r="J48" s="146">
        <v>184</v>
      </c>
      <c r="K48" s="195">
        <v>68</v>
      </c>
      <c r="L48" s="181">
        <f t="shared" si="4"/>
        <v>0</v>
      </c>
      <c r="M48" s="146">
        <v>0</v>
      </c>
      <c r="N48" s="146">
        <v>0</v>
      </c>
      <c r="O48" s="182">
        <v>0</v>
      </c>
      <c r="P48" s="193">
        <f t="shared" si="5"/>
        <v>0</v>
      </c>
      <c r="Q48" s="146">
        <v>0</v>
      </c>
      <c r="R48" s="182">
        <v>0</v>
      </c>
      <c r="S48" s="197">
        <f t="shared" si="6"/>
        <v>0</v>
      </c>
      <c r="T48" s="146">
        <v>0</v>
      </c>
      <c r="U48" s="146">
        <v>0</v>
      </c>
      <c r="V48" s="146">
        <v>0</v>
      </c>
      <c r="W48" s="195">
        <v>0</v>
      </c>
      <c r="X48" s="193">
        <f t="shared" si="7"/>
        <v>0</v>
      </c>
      <c r="Y48" s="146">
        <v>0</v>
      </c>
      <c r="Z48" s="182">
        <v>0</v>
      </c>
    </row>
    <row r="49" spans="1:26" s="48" customFormat="1" ht="15" customHeight="1" x14ac:dyDescent="0.2">
      <c r="A49" s="157" t="s">
        <v>50</v>
      </c>
      <c r="B49" s="159" t="s">
        <v>2</v>
      </c>
      <c r="C49" s="161">
        <v>50001256</v>
      </c>
      <c r="D49" s="163" t="s">
        <v>152</v>
      </c>
      <c r="E49" s="165">
        <f t="shared" si="1"/>
        <v>36</v>
      </c>
      <c r="F49" s="193">
        <f t="shared" si="2"/>
        <v>6</v>
      </c>
      <c r="G49" s="146">
        <v>0</v>
      </c>
      <c r="H49" s="182">
        <v>6</v>
      </c>
      <c r="I49" s="190">
        <f t="shared" si="3"/>
        <v>30</v>
      </c>
      <c r="J49" s="146">
        <v>12</v>
      </c>
      <c r="K49" s="195">
        <v>18</v>
      </c>
      <c r="L49" s="181">
        <f t="shared" si="4"/>
        <v>0</v>
      </c>
      <c r="M49" s="146">
        <v>0</v>
      </c>
      <c r="N49" s="146">
        <v>0</v>
      </c>
      <c r="O49" s="182">
        <v>0</v>
      </c>
      <c r="P49" s="193">
        <f t="shared" si="5"/>
        <v>0</v>
      </c>
      <c r="Q49" s="146">
        <v>0</v>
      </c>
      <c r="R49" s="182">
        <v>0</v>
      </c>
      <c r="S49" s="197">
        <f t="shared" si="6"/>
        <v>0</v>
      </c>
      <c r="T49" s="146">
        <v>0</v>
      </c>
      <c r="U49" s="146">
        <v>0</v>
      </c>
      <c r="V49" s="146">
        <v>0</v>
      </c>
      <c r="W49" s="195">
        <v>0</v>
      </c>
      <c r="X49" s="193">
        <f t="shared" si="7"/>
        <v>0</v>
      </c>
      <c r="Y49" s="146">
        <v>0</v>
      </c>
      <c r="Z49" s="182">
        <v>0</v>
      </c>
    </row>
    <row r="50" spans="1:26" s="48" customFormat="1" ht="15" customHeight="1" x14ac:dyDescent="0.2">
      <c r="A50" s="157" t="s">
        <v>50</v>
      </c>
      <c r="B50" s="159" t="s">
        <v>2</v>
      </c>
      <c r="C50" s="161">
        <v>50001175</v>
      </c>
      <c r="D50" s="163" t="s">
        <v>153</v>
      </c>
      <c r="E50" s="165">
        <f t="shared" si="1"/>
        <v>111</v>
      </c>
      <c r="F50" s="193">
        <f t="shared" si="2"/>
        <v>9</v>
      </c>
      <c r="G50" s="146">
        <v>0</v>
      </c>
      <c r="H50" s="182">
        <v>9</v>
      </c>
      <c r="I50" s="190">
        <f t="shared" si="3"/>
        <v>102</v>
      </c>
      <c r="J50" s="146">
        <v>59</v>
      </c>
      <c r="K50" s="195">
        <v>43</v>
      </c>
      <c r="L50" s="181">
        <f t="shared" si="4"/>
        <v>0</v>
      </c>
      <c r="M50" s="146">
        <v>0</v>
      </c>
      <c r="N50" s="146">
        <v>0</v>
      </c>
      <c r="O50" s="182">
        <v>0</v>
      </c>
      <c r="P50" s="193">
        <f t="shared" si="5"/>
        <v>0</v>
      </c>
      <c r="Q50" s="146">
        <v>0</v>
      </c>
      <c r="R50" s="182">
        <v>0</v>
      </c>
      <c r="S50" s="197">
        <f t="shared" si="6"/>
        <v>0</v>
      </c>
      <c r="T50" s="146">
        <v>0</v>
      </c>
      <c r="U50" s="146">
        <v>0</v>
      </c>
      <c r="V50" s="146">
        <v>0</v>
      </c>
      <c r="W50" s="195">
        <v>0</v>
      </c>
      <c r="X50" s="193">
        <f t="shared" si="7"/>
        <v>0</v>
      </c>
      <c r="Y50" s="146">
        <v>0</v>
      </c>
      <c r="Z50" s="182">
        <v>0</v>
      </c>
    </row>
    <row r="51" spans="1:26" s="48" customFormat="1" ht="15" customHeight="1" x14ac:dyDescent="0.2">
      <c r="A51" s="157" t="s">
        <v>50</v>
      </c>
      <c r="B51" s="159" t="s">
        <v>2</v>
      </c>
      <c r="C51" s="161">
        <v>50001310</v>
      </c>
      <c r="D51" s="163" t="s">
        <v>154</v>
      </c>
      <c r="E51" s="165">
        <f t="shared" si="1"/>
        <v>161</v>
      </c>
      <c r="F51" s="193">
        <f t="shared" si="2"/>
        <v>14</v>
      </c>
      <c r="G51" s="146">
        <v>0</v>
      </c>
      <c r="H51" s="182">
        <v>14</v>
      </c>
      <c r="I51" s="190">
        <f t="shared" si="3"/>
        <v>147</v>
      </c>
      <c r="J51" s="146">
        <v>85</v>
      </c>
      <c r="K51" s="195">
        <v>62</v>
      </c>
      <c r="L51" s="181">
        <f t="shared" si="4"/>
        <v>0</v>
      </c>
      <c r="M51" s="146">
        <v>0</v>
      </c>
      <c r="N51" s="146">
        <v>0</v>
      </c>
      <c r="O51" s="182">
        <v>0</v>
      </c>
      <c r="P51" s="193">
        <f t="shared" si="5"/>
        <v>0</v>
      </c>
      <c r="Q51" s="146">
        <v>0</v>
      </c>
      <c r="R51" s="182">
        <v>0</v>
      </c>
      <c r="S51" s="197">
        <f t="shared" si="6"/>
        <v>0</v>
      </c>
      <c r="T51" s="146">
        <v>0</v>
      </c>
      <c r="U51" s="146">
        <v>0</v>
      </c>
      <c r="V51" s="146">
        <v>0</v>
      </c>
      <c r="W51" s="195">
        <v>0</v>
      </c>
      <c r="X51" s="193">
        <f t="shared" si="7"/>
        <v>0</v>
      </c>
      <c r="Y51" s="146">
        <v>0</v>
      </c>
      <c r="Z51" s="182">
        <v>0</v>
      </c>
    </row>
    <row r="52" spans="1:26" s="48" customFormat="1" ht="15" customHeight="1" x14ac:dyDescent="0.2">
      <c r="A52" s="157" t="s">
        <v>50</v>
      </c>
      <c r="B52" s="159" t="s">
        <v>2</v>
      </c>
      <c r="C52" s="161">
        <v>50001361</v>
      </c>
      <c r="D52" s="163" t="s">
        <v>156</v>
      </c>
      <c r="E52" s="165">
        <f t="shared" si="1"/>
        <v>163</v>
      </c>
      <c r="F52" s="193">
        <f t="shared" si="2"/>
        <v>10</v>
      </c>
      <c r="G52" s="146">
        <v>0</v>
      </c>
      <c r="H52" s="182">
        <v>10</v>
      </c>
      <c r="I52" s="190">
        <f t="shared" si="3"/>
        <v>153</v>
      </c>
      <c r="J52" s="146">
        <v>75</v>
      </c>
      <c r="K52" s="195">
        <v>78</v>
      </c>
      <c r="L52" s="181">
        <f t="shared" si="4"/>
        <v>0</v>
      </c>
      <c r="M52" s="146">
        <v>0</v>
      </c>
      <c r="N52" s="146">
        <v>0</v>
      </c>
      <c r="O52" s="182">
        <v>0</v>
      </c>
      <c r="P52" s="193">
        <f t="shared" si="5"/>
        <v>0</v>
      </c>
      <c r="Q52" s="146">
        <v>0</v>
      </c>
      <c r="R52" s="182">
        <v>0</v>
      </c>
      <c r="S52" s="197">
        <f t="shared" si="6"/>
        <v>0</v>
      </c>
      <c r="T52" s="146">
        <v>0</v>
      </c>
      <c r="U52" s="146">
        <v>0</v>
      </c>
      <c r="V52" s="146">
        <v>0</v>
      </c>
      <c r="W52" s="195">
        <v>0</v>
      </c>
      <c r="X52" s="193">
        <f t="shared" si="7"/>
        <v>0</v>
      </c>
      <c r="Y52" s="146">
        <v>0</v>
      </c>
      <c r="Z52" s="182">
        <v>0</v>
      </c>
    </row>
    <row r="53" spans="1:26" s="48" customFormat="1" ht="15" customHeight="1" x14ac:dyDescent="0.2">
      <c r="A53" s="157" t="s">
        <v>50</v>
      </c>
      <c r="B53" s="159" t="s">
        <v>2</v>
      </c>
      <c r="C53" s="161">
        <v>50001469</v>
      </c>
      <c r="D53" s="163" t="s">
        <v>157</v>
      </c>
      <c r="E53" s="165">
        <f t="shared" si="1"/>
        <v>76</v>
      </c>
      <c r="F53" s="193">
        <f t="shared" si="2"/>
        <v>7</v>
      </c>
      <c r="G53" s="146">
        <v>0</v>
      </c>
      <c r="H53" s="182">
        <v>7</v>
      </c>
      <c r="I53" s="190">
        <f t="shared" si="3"/>
        <v>69</v>
      </c>
      <c r="J53" s="146">
        <v>39</v>
      </c>
      <c r="K53" s="195">
        <v>30</v>
      </c>
      <c r="L53" s="181">
        <f t="shared" si="4"/>
        <v>0</v>
      </c>
      <c r="M53" s="146">
        <v>0</v>
      </c>
      <c r="N53" s="146">
        <v>0</v>
      </c>
      <c r="O53" s="182">
        <v>0</v>
      </c>
      <c r="P53" s="193">
        <f t="shared" si="5"/>
        <v>0</v>
      </c>
      <c r="Q53" s="146">
        <v>0</v>
      </c>
      <c r="R53" s="182">
        <v>0</v>
      </c>
      <c r="S53" s="197">
        <f t="shared" si="6"/>
        <v>0</v>
      </c>
      <c r="T53" s="146">
        <v>0</v>
      </c>
      <c r="U53" s="146">
        <v>0</v>
      </c>
      <c r="V53" s="146">
        <v>0</v>
      </c>
      <c r="W53" s="195">
        <v>0</v>
      </c>
      <c r="X53" s="193">
        <f t="shared" si="7"/>
        <v>0</v>
      </c>
      <c r="Y53" s="146">
        <v>0</v>
      </c>
      <c r="Z53" s="182">
        <v>0</v>
      </c>
    </row>
    <row r="54" spans="1:26" s="48" customFormat="1" ht="15" customHeight="1" x14ac:dyDescent="0.2">
      <c r="A54" s="157" t="s">
        <v>51</v>
      </c>
      <c r="B54" s="159" t="s">
        <v>0</v>
      </c>
      <c r="C54" s="161">
        <v>50026267</v>
      </c>
      <c r="D54" s="163" t="s">
        <v>158</v>
      </c>
      <c r="E54" s="165">
        <f t="shared" si="1"/>
        <v>391</v>
      </c>
      <c r="F54" s="193">
        <f t="shared" si="2"/>
        <v>0</v>
      </c>
      <c r="G54" s="146">
        <v>0</v>
      </c>
      <c r="H54" s="182">
        <v>0</v>
      </c>
      <c r="I54" s="190">
        <f t="shared" si="3"/>
        <v>391</v>
      </c>
      <c r="J54" s="146">
        <v>391</v>
      </c>
      <c r="K54" s="195">
        <v>0</v>
      </c>
      <c r="L54" s="181">
        <f t="shared" si="4"/>
        <v>0</v>
      </c>
      <c r="M54" s="146">
        <v>0</v>
      </c>
      <c r="N54" s="146">
        <v>0</v>
      </c>
      <c r="O54" s="182">
        <v>0</v>
      </c>
      <c r="P54" s="193">
        <f t="shared" si="5"/>
        <v>0</v>
      </c>
      <c r="Q54" s="146">
        <v>0</v>
      </c>
      <c r="R54" s="182">
        <v>0</v>
      </c>
      <c r="S54" s="197">
        <f t="shared" si="6"/>
        <v>0</v>
      </c>
      <c r="T54" s="146">
        <v>0</v>
      </c>
      <c r="U54" s="146">
        <v>0</v>
      </c>
      <c r="V54" s="146">
        <v>0</v>
      </c>
      <c r="W54" s="195">
        <v>0</v>
      </c>
      <c r="X54" s="193">
        <f t="shared" si="7"/>
        <v>0</v>
      </c>
      <c r="Y54" s="146">
        <v>0</v>
      </c>
      <c r="Z54" s="182">
        <v>0</v>
      </c>
    </row>
    <row r="55" spans="1:26" s="48" customFormat="1" ht="15" customHeight="1" x14ac:dyDescent="0.2">
      <c r="A55" s="157" t="s">
        <v>51</v>
      </c>
      <c r="B55" s="159" t="s">
        <v>0</v>
      </c>
      <c r="C55" s="161">
        <v>50027000</v>
      </c>
      <c r="D55" s="163" t="s">
        <v>159</v>
      </c>
      <c r="E55" s="165">
        <f t="shared" si="1"/>
        <v>282</v>
      </c>
      <c r="F55" s="193">
        <f t="shared" si="2"/>
        <v>282</v>
      </c>
      <c r="G55" s="146">
        <v>112</v>
      </c>
      <c r="H55" s="182">
        <v>170</v>
      </c>
      <c r="I55" s="190">
        <f t="shared" si="3"/>
        <v>0</v>
      </c>
      <c r="J55" s="146">
        <v>0</v>
      </c>
      <c r="K55" s="195">
        <v>0</v>
      </c>
      <c r="L55" s="181">
        <f t="shared" si="4"/>
        <v>0</v>
      </c>
      <c r="M55" s="146">
        <v>0</v>
      </c>
      <c r="N55" s="146">
        <v>0</v>
      </c>
      <c r="O55" s="182">
        <v>0</v>
      </c>
      <c r="P55" s="193">
        <f t="shared" si="5"/>
        <v>0</v>
      </c>
      <c r="Q55" s="146">
        <v>0</v>
      </c>
      <c r="R55" s="182">
        <v>0</v>
      </c>
      <c r="S55" s="197">
        <f t="shared" si="6"/>
        <v>0</v>
      </c>
      <c r="T55" s="146">
        <v>0</v>
      </c>
      <c r="U55" s="146">
        <v>0</v>
      </c>
      <c r="V55" s="146">
        <v>0</v>
      </c>
      <c r="W55" s="195">
        <v>0</v>
      </c>
      <c r="X55" s="193">
        <f t="shared" si="7"/>
        <v>0</v>
      </c>
      <c r="Y55" s="146">
        <v>0</v>
      </c>
      <c r="Z55" s="182">
        <v>0</v>
      </c>
    </row>
    <row r="56" spans="1:26" s="48" customFormat="1" ht="15" customHeight="1" x14ac:dyDescent="0.2">
      <c r="A56" s="157" t="s">
        <v>51</v>
      </c>
      <c r="B56" s="159" t="s">
        <v>2</v>
      </c>
      <c r="C56" s="161">
        <v>50012800</v>
      </c>
      <c r="D56" s="163" t="s">
        <v>160</v>
      </c>
      <c r="E56" s="165">
        <f t="shared" si="1"/>
        <v>112</v>
      </c>
      <c r="F56" s="193">
        <f t="shared" si="2"/>
        <v>0</v>
      </c>
      <c r="G56" s="146">
        <v>0</v>
      </c>
      <c r="H56" s="182">
        <v>0</v>
      </c>
      <c r="I56" s="190">
        <f t="shared" si="3"/>
        <v>112</v>
      </c>
      <c r="J56" s="146">
        <v>112</v>
      </c>
      <c r="K56" s="195">
        <v>0</v>
      </c>
      <c r="L56" s="181">
        <f t="shared" si="4"/>
        <v>0</v>
      </c>
      <c r="M56" s="146">
        <v>0</v>
      </c>
      <c r="N56" s="146">
        <v>0</v>
      </c>
      <c r="O56" s="182">
        <v>0</v>
      </c>
      <c r="P56" s="193">
        <f t="shared" si="5"/>
        <v>0</v>
      </c>
      <c r="Q56" s="146">
        <v>0</v>
      </c>
      <c r="R56" s="182">
        <v>0</v>
      </c>
      <c r="S56" s="197">
        <f t="shared" si="6"/>
        <v>0</v>
      </c>
      <c r="T56" s="146">
        <v>0</v>
      </c>
      <c r="U56" s="146">
        <v>0</v>
      </c>
      <c r="V56" s="146">
        <v>0</v>
      </c>
      <c r="W56" s="195">
        <v>0</v>
      </c>
      <c r="X56" s="193">
        <f t="shared" si="7"/>
        <v>0</v>
      </c>
      <c r="Y56" s="146">
        <v>0</v>
      </c>
      <c r="Z56" s="182">
        <v>0</v>
      </c>
    </row>
    <row r="57" spans="1:26" s="48" customFormat="1" ht="15" customHeight="1" x14ac:dyDescent="0.2">
      <c r="A57" s="157" t="s">
        <v>52</v>
      </c>
      <c r="B57" s="159" t="s">
        <v>0</v>
      </c>
      <c r="C57" s="161">
        <v>50029002</v>
      </c>
      <c r="D57" s="163" t="s">
        <v>161</v>
      </c>
      <c r="E57" s="165">
        <f t="shared" si="1"/>
        <v>181</v>
      </c>
      <c r="F57" s="193">
        <f t="shared" si="2"/>
        <v>181</v>
      </c>
      <c r="G57" s="146">
        <v>147</v>
      </c>
      <c r="H57" s="182">
        <v>34</v>
      </c>
      <c r="I57" s="190">
        <f t="shared" si="3"/>
        <v>0</v>
      </c>
      <c r="J57" s="146">
        <v>0</v>
      </c>
      <c r="K57" s="195">
        <v>0</v>
      </c>
      <c r="L57" s="181">
        <f t="shared" si="4"/>
        <v>0</v>
      </c>
      <c r="M57" s="146">
        <v>0</v>
      </c>
      <c r="N57" s="146">
        <v>0</v>
      </c>
      <c r="O57" s="182">
        <v>0</v>
      </c>
      <c r="P57" s="193">
        <f t="shared" si="5"/>
        <v>0</v>
      </c>
      <c r="Q57" s="146">
        <v>0</v>
      </c>
      <c r="R57" s="182">
        <v>0</v>
      </c>
      <c r="S57" s="197">
        <f t="shared" si="6"/>
        <v>0</v>
      </c>
      <c r="T57" s="146">
        <v>0</v>
      </c>
      <c r="U57" s="146">
        <v>0</v>
      </c>
      <c r="V57" s="146">
        <v>0</v>
      </c>
      <c r="W57" s="195">
        <v>0</v>
      </c>
      <c r="X57" s="193">
        <f t="shared" si="7"/>
        <v>0</v>
      </c>
      <c r="Y57" s="146">
        <v>0</v>
      </c>
      <c r="Z57" s="182">
        <v>0</v>
      </c>
    </row>
    <row r="58" spans="1:26" s="48" customFormat="1" ht="15" customHeight="1" x14ac:dyDescent="0.2">
      <c r="A58" s="157" t="s">
        <v>52</v>
      </c>
      <c r="B58" s="159" t="s">
        <v>0</v>
      </c>
      <c r="C58" s="161">
        <v>50019511</v>
      </c>
      <c r="D58" s="163" t="s">
        <v>162</v>
      </c>
      <c r="E58" s="165">
        <f t="shared" si="1"/>
        <v>837</v>
      </c>
      <c r="F58" s="193">
        <f t="shared" si="2"/>
        <v>143</v>
      </c>
      <c r="G58" s="146">
        <v>0</v>
      </c>
      <c r="H58" s="182">
        <v>143</v>
      </c>
      <c r="I58" s="190">
        <f t="shared" si="3"/>
        <v>694</v>
      </c>
      <c r="J58" s="146">
        <v>694</v>
      </c>
      <c r="K58" s="195">
        <v>0</v>
      </c>
      <c r="L58" s="181">
        <f t="shared" si="4"/>
        <v>0</v>
      </c>
      <c r="M58" s="146">
        <v>0</v>
      </c>
      <c r="N58" s="146">
        <v>0</v>
      </c>
      <c r="O58" s="182">
        <v>0</v>
      </c>
      <c r="P58" s="193">
        <f t="shared" si="5"/>
        <v>0</v>
      </c>
      <c r="Q58" s="146">
        <v>0</v>
      </c>
      <c r="R58" s="182">
        <v>0</v>
      </c>
      <c r="S58" s="197">
        <f t="shared" si="6"/>
        <v>0</v>
      </c>
      <c r="T58" s="146">
        <v>0</v>
      </c>
      <c r="U58" s="146">
        <v>0</v>
      </c>
      <c r="V58" s="146">
        <v>0</v>
      </c>
      <c r="W58" s="195">
        <v>0</v>
      </c>
      <c r="X58" s="193">
        <f t="shared" si="7"/>
        <v>0</v>
      </c>
      <c r="Y58" s="146">
        <v>0</v>
      </c>
      <c r="Z58" s="182">
        <v>0</v>
      </c>
    </row>
    <row r="59" spans="1:26" s="48" customFormat="1" ht="15" customHeight="1" x14ac:dyDescent="0.2">
      <c r="A59" s="157" t="s">
        <v>52</v>
      </c>
      <c r="B59" s="159" t="s">
        <v>2</v>
      </c>
      <c r="C59" s="161">
        <v>50028995</v>
      </c>
      <c r="D59" s="163" t="s">
        <v>163</v>
      </c>
      <c r="E59" s="165">
        <f t="shared" si="1"/>
        <v>106</v>
      </c>
      <c r="F59" s="193">
        <f t="shared" si="2"/>
        <v>106</v>
      </c>
      <c r="G59" s="146">
        <v>27</v>
      </c>
      <c r="H59" s="182">
        <v>79</v>
      </c>
      <c r="I59" s="190">
        <f t="shared" si="3"/>
        <v>0</v>
      </c>
      <c r="J59" s="146">
        <v>0</v>
      </c>
      <c r="K59" s="195">
        <v>0</v>
      </c>
      <c r="L59" s="181">
        <f t="shared" si="4"/>
        <v>0</v>
      </c>
      <c r="M59" s="146">
        <v>0</v>
      </c>
      <c r="N59" s="146">
        <v>0</v>
      </c>
      <c r="O59" s="182">
        <v>0</v>
      </c>
      <c r="P59" s="193">
        <f t="shared" si="5"/>
        <v>0</v>
      </c>
      <c r="Q59" s="146">
        <v>0</v>
      </c>
      <c r="R59" s="182">
        <v>0</v>
      </c>
      <c r="S59" s="197">
        <f t="shared" si="6"/>
        <v>0</v>
      </c>
      <c r="T59" s="146">
        <v>0</v>
      </c>
      <c r="U59" s="146">
        <v>0</v>
      </c>
      <c r="V59" s="146">
        <v>0</v>
      </c>
      <c r="W59" s="195">
        <v>0</v>
      </c>
      <c r="X59" s="193">
        <f t="shared" si="7"/>
        <v>0</v>
      </c>
      <c r="Y59" s="146">
        <v>0</v>
      </c>
      <c r="Z59" s="182">
        <v>0</v>
      </c>
    </row>
    <row r="60" spans="1:26" s="48" customFormat="1" ht="15" customHeight="1" x14ac:dyDescent="0.2">
      <c r="A60" s="157" t="s">
        <v>53</v>
      </c>
      <c r="B60" s="159" t="s">
        <v>0</v>
      </c>
      <c r="C60" s="161">
        <v>50059831</v>
      </c>
      <c r="D60" s="163" t="s">
        <v>164</v>
      </c>
      <c r="E60" s="165">
        <f t="shared" si="1"/>
        <v>98</v>
      </c>
      <c r="F60" s="193">
        <f t="shared" si="2"/>
        <v>98</v>
      </c>
      <c r="G60" s="146">
        <v>98</v>
      </c>
      <c r="H60" s="182">
        <v>0</v>
      </c>
      <c r="I60" s="190">
        <f t="shared" si="3"/>
        <v>0</v>
      </c>
      <c r="J60" s="146">
        <v>0</v>
      </c>
      <c r="K60" s="195">
        <v>0</v>
      </c>
      <c r="L60" s="181">
        <f t="shared" si="4"/>
        <v>0</v>
      </c>
      <c r="M60" s="146">
        <v>0</v>
      </c>
      <c r="N60" s="146">
        <v>0</v>
      </c>
      <c r="O60" s="182">
        <v>0</v>
      </c>
      <c r="P60" s="193">
        <f t="shared" si="5"/>
        <v>0</v>
      </c>
      <c r="Q60" s="146">
        <v>0</v>
      </c>
      <c r="R60" s="182">
        <v>0</v>
      </c>
      <c r="S60" s="197">
        <f t="shared" si="6"/>
        <v>0</v>
      </c>
      <c r="T60" s="146">
        <v>0</v>
      </c>
      <c r="U60" s="146">
        <v>0</v>
      </c>
      <c r="V60" s="146">
        <v>0</v>
      </c>
      <c r="W60" s="195">
        <v>0</v>
      </c>
      <c r="X60" s="193">
        <f t="shared" si="7"/>
        <v>0</v>
      </c>
      <c r="Y60" s="146">
        <v>0</v>
      </c>
      <c r="Z60" s="182">
        <v>0</v>
      </c>
    </row>
    <row r="61" spans="1:26" s="48" customFormat="1" ht="15" customHeight="1" x14ac:dyDescent="0.2">
      <c r="A61" s="157" t="s">
        <v>53</v>
      </c>
      <c r="B61" s="159" t="s">
        <v>0</v>
      </c>
      <c r="C61" s="161">
        <v>50026453</v>
      </c>
      <c r="D61" s="163" t="s">
        <v>165</v>
      </c>
      <c r="E61" s="165">
        <f t="shared" si="1"/>
        <v>69</v>
      </c>
      <c r="F61" s="193">
        <f t="shared" si="2"/>
        <v>69</v>
      </c>
      <c r="G61" s="146">
        <v>69</v>
      </c>
      <c r="H61" s="182">
        <v>0</v>
      </c>
      <c r="I61" s="190">
        <f t="shared" si="3"/>
        <v>0</v>
      </c>
      <c r="J61" s="146">
        <v>0</v>
      </c>
      <c r="K61" s="195">
        <v>0</v>
      </c>
      <c r="L61" s="181">
        <f t="shared" si="4"/>
        <v>0</v>
      </c>
      <c r="M61" s="146">
        <v>0</v>
      </c>
      <c r="N61" s="146">
        <v>0</v>
      </c>
      <c r="O61" s="182">
        <v>0</v>
      </c>
      <c r="P61" s="193">
        <f t="shared" si="5"/>
        <v>0</v>
      </c>
      <c r="Q61" s="146">
        <v>0</v>
      </c>
      <c r="R61" s="182">
        <v>0</v>
      </c>
      <c r="S61" s="197">
        <f t="shared" si="6"/>
        <v>0</v>
      </c>
      <c r="T61" s="146">
        <v>0</v>
      </c>
      <c r="U61" s="146">
        <v>0</v>
      </c>
      <c r="V61" s="146">
        <v>0</v>
      </c>
      <c r="W61" s="195">
        <v>0</v>
      </c>
      <c r="X61" s="193">
        <f t="shared" si="7"/>
        <v>0</v>
      </c>
      <c r="Y61" s="146">
        <v>0</v>
      </c>
      <c r="Z61" s="182">
        <v>0</v>
      </c>
    </row>
    <row r="62" spans="1:26" s="48" customFormat="1" ht="15" customHeight="1" x14ac:dyDescent="0.2">
      <c r="A62" s="157" t="s">
        <v>53</v>
      </c>
      <c r="B62" s="159" t="s">
        <v>0</v>
      </c>
      <c r="C62" s="161">
        <v>50026445</v>
      </c>
      <c r="D62" s="163" t="s">
        <v>166</v>
      </c>
      <c r="E62" s="165">
        <f t="shared" si="1"/>
        <v>70</v>
      </c>
      <c r="F62" s="193">
        <f t="shared" si="2"/>
        <v>70</v>
      </c>
      <c r="G62" s="146">
        <v>70</v>
      </c>
      <c r="H62" s="182">
        <v>0</v>
      </c>
      <c r="I62" s="190">
        <f t="shared" si="3"/>
        <v>0</v>
      </c>
      <c r="J62" s="146">
        <v>0</v>
      </c>
      <c r="K62" s="195">
        <v>0</v>
      </c>
      <c r="L62" s="181">
        <f t="shared" si="4"/>
        <v>0</v>
      </c>
      <c r="M62" s="146">
        <v>0</v>
      </c>
      <c r="N62" s="146">
        <v>0</v>
      </c>
      <c r="O62" s="182">
        <v>0</v>
      </c>
      <c r="P62" s="193">
        <f t="shared" si="5"/>
        <v>0</v>
      </c>
      <c r="Q62" s="146">
        <v>0</v>
      </c>
      <c r="R62" s="182">
        <v>0</v>
      </c>
      <c r="S62" s="197">
        <f t="shared" si="6"/>
        <v>0</v>
      </c>
      <c r="T62" s="146">
        <v>0</v>
      </c>
      <c r="U62" s="146">
        <v>0</v>
      </c>
      <c r="V62" s="146">
        <v>0</v>
      </c>
      <c r="W62" s="195">
        <v>0</v>
      </c>
      <c r="X62" s="193">
        <f t="shared" si="7"/>
        <v>0</v>
      </c>
      <c r="Y62" s="146">
        <v>0</v>
      </c>
      <c r="Z62" s="182">
        <v>0</v>
      </c>
    </row>
    <row r="63" spans="1:26" s="48" customFormat="1" ht="15" customHeight="1" x14ac:dyDescent="0.2">
      <c r="A63" s="157" t="s">
        <v>53</v>
      </c>
      <c r="B63" s="159" t="s">
        <v>0</v>
      </c>
      <c r="C63" s="161">
        <v>50035401</v>
      </c>
      <c r="D63" s="163" t="s">
        <v>167</v>
      </c>
      <c r="E63" s="165">
        <f t="shared" si="1"/>
        <v>181</v>
      </c>
      <c r="F63" s="193">
        <f t="shared" si="2"/>
        <v>181</v>
      </c>
      <c r="G63" s="146">
        <v>31</v>
      </c>
      <c r="H63" s="182">
        <v>150</v>
      </c>
      <c r="I63" s="190">
        <f t="shared" si="3"/>
        <v>0</v>
      </c>
      <c r="J63" s="146">
        <v>0</v>
      </c>
      <c r="K63" s="195">
        <v>0</v>
      </c>
      <c r="L63" s="181">
        <f t="shared" si="4"/>
        <v>0</v>
      </c>
      <c r="M63" s="146">
        <v>0</v>
      </c>
      <c r="N63" s="146">
        <v>0</v>
      </c>
      <c r="O63" s="182">
        <v>0</v>
      </c>
      <c r="P63" s="193">
        <f t="shared" si="5"/>
        <v>0</v>
      </c>
      <c r="Q63" s="146">
        <v>0</v>
      </c>
      <c r="R63" s="182">
        <v>0</v>
      </c>
      <c r="S63" s="197">
        <f t="shared" si="6"/>
        <v>0</v>
      </c>
      <c r="T63" s="146">
        <v>0</v>
      </c>
      <c r="U63" s="146">
        <v>0</v>
      </c>
      <c r="V63" s="146">
        <v>0</v>
      </c>
      <c r="W63" s="195">
        <v>0</v>
      </c>
      <c r="X63" s="193">
        <f t="shared" si="7"/>
        <v>0</v>
      </c>
      <c r="Y63" s="146">
        <v>0</v>
      </c>
      <c r="Z63" s="182">
        <v>0</v>
      </c>
    </row>
    <row r="64" spans="1:26" s="48" customFormat="1" ht="15" customHeight="1" x14ac:dyDescent="0.2">
      <c r="A64" s="157" t="s">
        <v>53</v>
      </c>
      <c r="B64" s="159" t="s">
        <v>0</v>
      </c>
      <c r="C64" s="161">
        <v>50015311</v>
      </c>
      <c r="D64" s="163" t="s">
        <v>168</v>
      </c>
      <c r="E64" s="165">
        <f t="shared" si="1"/>
        <v>518</v>
      </c>
      <c r="F64" s="193">
        <f t="shared" si="2"/>
        <v>59</v>
      </c>
      <c r="G64" s="146">
        <v>0</v>
      </c>
      <c r="H64" s="182">
        <v>59</v>
      </c>
      <c r="I64" s="190">
        <f t="shared" si="3"/>
        <v>393</v>
      </c>
      <c r="J64" s="146">
        <v>243</v>
      </c>
      <c r="K64" s="195">
        <v>150</v>
      </c>
      <c r="L64" s="181">
        <f t="shared" si="4"/>
        <v>0</v>
      </c>
      <c r="M64" s="146">
        <v>0</v>
      </c>
      <c r="N64" s="146">
        <v>0</v>
      </c>
      <c r="O64" s="182">
        <v>0</v>
      </c>
      <c r="P64" s="193">
        <f t="shared" si="5"/>
        <v>0</v>
      </c>
      <c r="Q64" s="146">
        <v>0</v>
      </c>
      <c r="R64" s="182">
        <v>0</v>
      </c>
      <c r="S64" s="197">
        <f t="shared" si="6"/>
        <v>66</v>
      </c>
      <c r="T64" s="146">
        <v>66</v>
      </c>
      <c r="U64" s="146">
        <v>0</v>
      </c>
      <c r="V64" s="146">
        <v>0</v>
      </c>
      <c r="W64" s="195">
        <v>0</v>
      </c>
      <c r="X64" s="193">
        <f t="shared" si="7"/>
        <v>0</v>
      </c>
      <c r="Y64" s="146">
        <v>0</v>
      </c>
      <c r="Z64" s="182">
        <v>0</v>
      </c>
    </row>
    <row r="65" spans="1:26" s="48" customFormat="1" ht="15" customHeight="1" x14ac:dyDescent="0.2">
      <c r="A65" s="157" t="s">
        <v>53</v>
      </c>
      <c r="B65" s="159" t="s">
        <v>2</v>
      </c>
      <c r="C65" s="161">
        <v>50024655</v>
      </c>
      <c r="D65" s="163" t="s">
        <v>169</v>
      </c>
      <c r="E65" s="165">
        <f t="shared" si="1"/>
        <v>373</v>
      </c>
      <c r="F65" s="193">
        <f t="shared" si="2"/>
        <v>73</v>
      </c>
      <c r="G65" s="146">
        <v>0</v>
      </c>
      <c r="H65" s="182">
        <v>73</v>
      </c>
      <c r="I65" s="190">
        <f t="shared" si="3"/>
        <v>300</v>
      </c>
      <c r="J65" s="146">
        <v>198</v>
      </c>
      <c r="K65" s="195">
        <v>102</v>
      </c>
      <c r="L65" s="181">
        <f t="shared" si="4"/>
        <v>0</v>
      </c>
      <c r="M65" s="146">
        <v>0</v>
      </c>
      <c r="N65" s="146">
        <v>0</v>
      </c>
      <c r="O65" s="182">
        <v>0</v>
      </c>
      <c r="P65" s="193">
        <f t="shared" si="5"/>
        <v>0</v>
      </c>
      <c r="Q65" s="146">
        <v>0</v>
      </c>
      <c r="R65" s="182">
        <v>0</v>
      </c>
      <c r="S65" s="197">
        <f t="shared" si="6"/>
        <v>0</v>
      </c>
      <c r="T65" s="146">
        <v>0</v>
      </c>
      <c r="U65" s="146">
        <v>0</v>
      </c>
      <c r="V65" s="146">
        <v>0</v>
      </c>
      <c r="W65" s="195">
        <v>0</v>
      </c>
      <c r="X65" s="193">
        <f t="shared" si="7"/>
        <v>0</v>
      </c>
      <c r="Y65" s="146">
        <v>0</v>
      </c>
      <c r="Z65" s="182">
        <v>0</v>
      </c>
    </row>
    <row r="66" spans="1:26" s="48" customFormat="1" ht="15" customHeight="1" x14ac:dyDescent="0.2">
      <c r="A66" s="157" t="s">
        <v>3</v>
      </c>
      <c r="B66" s="159" t="s">
        <v>0</v>
      </c>
      <c r="C66" s="161">
        <v>50011014</v>
      </c>
      <c r="D66" s="163" t="s">
        <v>170</v>
      </c>
      <c r="E66" s="165">
        <f t="shared" si="1"/>
        <v>81</v>
      </c>
      <c r="F66" s="193">
        <f t="shared" si="2"/>
        <v>81</v>
      </c>
      <c r="G66" s="146">
        <v>81</v>
      </c>
      <c r="H66" s="182">
        <v>0</v>
      </c>
      <c r="I66" s="190">
        <f t="shared" si="3"/>
        <v>0</v>
      </c>
      <c r="J66" s="146">
        <v>0</v>
      </c>
      <c r="K66" s="195">
        <v>0</v>
      </c>
      <c r="L66" s="181">
        <f t="shared" si="4"/>
        <v>0</v>
      </c>
      <c r="M66" s="146">
        <v>0</v>
      </c>
      <c r="N66" s="146">
        <v>0</v>
      </c>
      <c r="O66" s="182">
        <v>0</v>
      </c>
      <c r="P66" s="193">
        <f t="shared" si="5"/>
        <v>0</v>
      </c>
      <c r="Q66" s="146">
        <v>0</v>
      </c>
      <c r="R66" s="182">
        <v>0</v>
      </c>
      <c r="S66" s="197">
        <f t="shared" si="6"/>
        <v>0</v>
      </c>
      <c r="T66" s="146">
        <v>0</v>
      </c>
      <c r="U66" s="146">
        <v>0</v>
      </c>
      <c r="V66" s="146">
        <v>0</v>
      </c>
      <c r="W66" s="195">
        <v>0</v>
      </c>
      <c r="X66" s="193">
        <f t="shared" si="7"/>
        <v>0</v>
      </c>
      <c r="Y66" s="146">
        <v>0</v>
      </c>
      <c r="Z66" s="182">
        <v>0</v>
      </c>
    </row>
    <row r="67" spans="1:26" s="48" customFormat="1" ht="15" customHeight="1" x14ac:dyDescent="0.2">
      <c r="A67" s="157" t="s">
        <v>3</v>
      </c>
      <c r="B67" s="159" t="s">
        <v>0</v>
      </c>
      <c r="C67" s="161">
        <v>50031678</v>
      </c>
      <c r="D67" s="163" t="s">
        <v>1012</v>
      </c>
      <c r="E67" s="165">
        <f t="shared" si="1"/>
        <v>95</v>
      </c>
      <c r="F67" s="193">
        <f t="shared" si="2"/>
        <v>95</v>
      </c>
      <c r="G67" s="146">
        <v>95</v>
      </c>
      <c r="H67" s="182">
        <v>0</v>
      </c>
      <c r="I67" s="190">
        <f t="shared" si="3"/>
        <v>0</v>
      </c>
      <c r="J67" s="146">
        <v>0</v>
      </c>
      <c r="K67" s="195">
        <v>0</v>
      </c>
      <c r="L67" s="181">
        <f t="shared" si="4"/>
        <v>0</v>
      </c>
      <c r="M67" s="146">
        <v>0</v>
      </c>
      <c r="N67" s="146">
        <v>0</v>
      </c>
      <c r="O67" s="182">
        <v>0</v>
      </c>
      <c r="P67" s="193">
        <f t="shared" si="5"/>
        <v>0</v>
      </c>
      <c r="Q67" s="146">
        <v>0</v>
      </c>
      <c r="R67" s="182">
        <v>0</v>
      </c>
      <c r="S67" s="197">
        <f t="shared" si="6"/>
        <v>0</v>
      </c>
      <c r="T67" s="146">
        <v>0</v>
      </c>
      <c r="U67" s="146">
        <v>0</v>
      </c>
      <c r="V67" s="146">
        <v>0</v>
      </c>
      <c r="W67" s="195">
        <v>0</v>
      </c>
      <c r="X67" s="193">
        <f t="shared" si="7"/>
        <v>0</v>
      </c>
      <c r="Y67" s="146">
        <v>0</v>
      </c>
      <c r="Z67" s="182">
        <v>0</v>
      </c>
    </row>
    <row r="68" spans="1:26" s="48" customFormat="1" ht="15" customHeight="1" x14ac:dyDescent="0.2">
      <c r="A68" s="157" t="s">
        <v>3</v>
      </c>
      <c r="B68" s="159" t="s">
        <v>0</v>
      </c>
      <c r="C68" s="161">
        <v>50011057</v>
      </c>
      <c r="D68" s="163" t="s">
        <v>171</v>
      </c>
      <c r="E68" s="165">
        <f t="shared" si="1"/>
        <v>325</v>
      </c>
      <c r="F68" s="193">
        <f t="shared" si="2"/>
        <v>325</v>
      </c>
      <c r="G68" s="146">
        <v>0</v>
      </c>
      <c r="H68" s="182">
        <v>325</v>
      </c>
      <c r="I68" s="190">
        <f t="shared" si="3"/>
        <v>0</v>
      </c>
      <c r="J68" s="146">
        <v>0</v>
      </c>
      <c r="K68" s="195">
        <v>0</v>
      </c>
      <c r="L68" s="181">
        <f t="shared" si="4"/>
        <v>0</v>
      </c>
      <c r="M68" s="146">
        <v>0</v>
      </c>
      <c r="N68" s="146">
        <v>0</v>
      </c>
      <c r="O68" s="182">
        <v>0</v>
      </c>
      <c r="P68" s="193">
        <f t="shared" si="5"/>
        <v>0</v>
      </c>
      <c r="Q68" s="146">
        <v>0</v>
      </c>
      <c r="R68" s="182">
        <v>0</v>
      </c>
      <c r="S68" s="197">
        <f t="shared" si="6"/>
        <v>0</v>
      </c>
      <c r="T68" s="146">
        <v>0</v>
      </c>
      <c r="U68" s="146">
        <v>0</v>
      </c>
      <c r="V68" s="146">
        <v>0</v>
      </c>
      <c r="W68" s="195">
        <v>0</v>
      </c>
      <c r="X68" s="193">
        <f t="shared" si="7"/>
        <v>0</v>
      </c>
      <c r="Y68" s="146">
        <v>0</v>
      </c>
      <c r="Z68" s="182">
        <v>0</v>
      </c>
    </row>
    <row r="69" spans="1:26" s="48" customFormat="1" ht="15" customHeight="1" x14ac:dyDescent="0.2">
      <c r="A69" s="157" t="s">
        <v>3</v>
      </c>
      <c r="B69" s="159" t="s">
        <v>0</v>
      </c>
      <c r="C69" s="161">
        <v>50011081</v>
      </c>
      <c r="D69" s="163" t="s">
        <v>172</v>
      </c>
      <c r="E69" s="165">
        <f t="shared" si="1"/>
        <v>318</v>
      </c>
      <c r="F69" s="193">
        <f t="shared" si="2"/>
        <v>25</v>
      </c>
      <c r="G69" s="146">
        <v>0</v>
      </c>
      <c r="H69" s="182">
        <v>25</v>
      </c>
      <c r="I69" s="190">
        <f t="shared" si="3"/>
        <v>278</v>
      </c>
      <c r="J69" s="146">
        <v>278</v>
      </c>
      <c r="K69" s="195">
        <v>0</v>
      </c>
      <c r="L69" s="181">
        <f t="shared" si="4"/>
        <v>0</v>
      </c>
      <c r="M69" s="146">
        <v>0</v>
      </c>
      <c r="N69" s="146">
        <v>0</v>
      </c>
      <c r="O69" s="182">
        <v>0</v>
      </c>
      <c r="P69" s="193">
        <f t="shared" si="5"/>
        <v>0</v>
      </c>
      <c r="Q69" s="146">
        <v>0</v>
      </c>
      <c r="R69" s="182">
        <v>0</v>
      </c>
      <c r="S69" s="197">
        <f t="shared" si="6"/>
        <v>15</v>
      </c>
      <c r="T69" s="146">
        <v>15</v>
      </c>
      <c r="U69" s="146">
        <v>0</v>
      </c>
      <c r="V69" s="146">
        <v>0</v>
      </c>
      <c r="W69" s="195">
        <v>0</v>
      </c>
      <c r="X69" s="193">
        <f t="shared" si="7"/>
        <v>0</v>
      </c>
      <c r="Y69" s="146">
        <v>0</v>
      </c>
      <c r="Z69" s="182">
        <v>0</v>
      </c>
    </row>
    <row r="70" spans="1:26" s="48" customFormat="1" ht="15" customHeight="1" x14ac:dyDescent="0.2">
      <c r="A70" s="157" t="s">
        <v>3</v>
      </c>
      <c r="B70" s="159" t="s">
        <v>0</v>
      </c>
      <c r="C70" s="161">
        <v>50011120</v>
      </c>
      <c r="D70" s="163" t="s">
        <v>962</v>
      </c>
      <c r="E70" s="165">
        <f t="shared" si="1"/>
        <v>384</v>
      </c>
      <c r="F70" s="193">
        <f t="shared" si="2"/>
        <v>51</v>
      </c>
      <c r="G70" s="146">
        <v>0</v>
      </c>
      <c r="H70" s="182">
        <v>51</v>
      </c>
      <c r="I70" s="190">
        <f t="shared" si="3"/>
        <v>298</v>
      </c>
      <c r="J70" s="146">
        <v>298</v>
      </c>
      <c r="K70" s="195">
        <v>0</v>
      </c>
      <c r="L70" s="181">
        <f t="shared" si="4"/>
        <v>0</v>
      </c>
      <c r="M70" s="146">
        <v>0</v>
      </c>
      <c r="N70" s="146">
        <v>0</v>
      </c>
      <c r="O70" s="182">
        <v>0</v>
      </c>
      <c r="P70" s="193">
        <f t="shared" si="5"/>
        <v>0</v>
      </c>
      <c r="Q70" s="146">
        <v>0</v>
      </c>
      <c r="R70" s="182">
        <v>0</v>
      </c>
      <c r="S70" s="197">
        <f t="shared" si="6"/>
        <v>35</v>
      </c>
      <c r="T70" s="146">
        <v>35</v>
      </c>
      <c r="U70" s="146">
        <v>0</v>
      </c>
      <c r="V70" s="146">
        <v>0</v>
      </c>
      <c r="W70" s="195">
        <v>0</v>
      </c>
      <c r="X70" s="193">
        <f t="shared" si="7"/>
        <v>0</v>
      </c>
      <c r="Y70" s="146">
        <v>0</v>
      </c>
      <c r="Z70" s="182">
        <v>0</v>
      </c>
    </row>
    <row r="71" spans="1:26" s="48" customFormat="1" ht="15" customHeight="1" x14ac:dyDescent="0.2">
      <c r="A71" s="157" t="s">
        <v>3</v>
      </c>
      <c r="B71" s="159" t="s">
        <v>0</v>
      </c>
      <c r="C71" s="161">
        <v>50011090</v>
      </c>
      <c r="D71" s="163" t="s">
        <v>173</v>
      </c>
      <c r="E71" s="165">
        <f t="shared" si="1"/>
        <v>329</v>
      </c>
      <c r="F71" s="193">
        <f t="shared" si="2"/>
        <v>65</v>
      </c>
      <c r="G71" s="146">
        <v>0</v>
      </c>
      <c r="H71" s="182">
        <v>65</v>
      </c>
      <c r="I71" s="190">
        <f t="shared" si="3"/>
        <v>264</v>
      </c>
      <c r="J71" s="146">
        <v>264</v>
      </c>
      <c r="K71" s="195">
        <v>0</v>
      </c>
      <c r="L71" s="181">
        <f t="shared" si="4"/>
        <v>0</v>
      </c>
      <c r="M71" s="146">
        <v>0</v>
      </c>
      <c r="N71" s="146">
        <v>0</v>
      </c>
      <c r="O71" s="182">
        <v>0</v>
      </c>
      <c r="P71" s="193">
        <f t="shared" si="5"/>
        <v>0</v>
      </c>
      <c r="Q71" s="146">
        <v>0</v>
      </c>
      <c r="R71" s="182">
        <v>0</v>
      </c>
      <c r="S71" s="197">
        <f t="shared" si="6"/>
        <v>0</v>
      </c>
      <c r="T71" s="146">
        <v>0</v>
      </c>
      <c r="U71" s="146">
        <v>0</v>
      </c>
      <c r="V71" s="146">
        <v>0</v>
      </c>
      <c r="W71" s="195">
        <v>0</v>
      </c>
      <c r="X71" s="193">
        <f t="shared" si="7"/>
        <v>0</v>
      </c>
      <c r="Y71" s="146">
        <v>0</v>
      </c>
      <c r="Z71" s="182">
        <v>0</v>
      </c>
    </row>
    <row r="72" spans="1:26" s="48" customFormat="1" ht="15" customHeight="1" x14ac:dyDescent="0.2">
      <c r="A72" s="157" t="s">
        <v>3</v>
      </c>
      <c r="B72" s="159" t="s">
        <v>0</v>
      </c>
      <c r="C72" s="161">
        <v>50026992</v>
      </c>
      <c r="D72" s="163" t="s">
        <v>174</v>
      </c>
      <c r="E72" s="165">
        <f t="shared" si="1"/>
        <v>176</v>
      </c>
      <c r="F72" s="193">
        <f t="shared" si="2"/>
        <v>14</v>
      </c>
      <c r="G72" s="146">
        <v>0</v>
      </c>
      <c r="H72" s="182">
        <v>14</v>
      </c>
      <c r="I72" s="190">
        <f t="shared" si="3"/>
        <v>153</v>
      </c>
      <c r="J72" s="146">
        <v>153</v>
      </c>
      <c r="K72" s="195">
        <v>0</v>
      </c>
      <c r="L72" s="181">
        <f t="shared" si="4"/>
        <v>0</v>
      </c>
      <c r="M72" s="146">
        <v>0</v>
      </c>
      <c r="N72" s="146">
        <v>0</v>
      </c>
      <c r="O72" s="182">
        <v>0</v>
      </c>
      <c r="P72" s="193">
        <f t="shared" si="5"/>
        <v>0</v>
      </c>
      <c r="Q72" s="146">
        <v>0</v>
      </c>
      <c r="R72" s="182">
        <v>0</v>
      </c>
      <c r="S72" s="197">
        <f t="shared" si="6"/>
        <v>9</v>
      </c>
      <c r="T72" s="146">
        <v>9</v>
      </c>
      <c r="U72" s="146">
        <v>0</v>
      </c>
      <c r="V72" s="146">
        <v>0</v>
      </c>
      <c r="W72" s="195">
        <v>0</v>
      </c>
      <c r="X72" s="193">
        <f t="shared" si="7"/>
        <v>0</v>
      </c>
      <c r="Y72" s="146">
        <v>0</v>
      </c>
      <c r="Z72" s="182">
        <v>0</v>
      </c>
    </row>
    <row r="73" spans="1:26" s="48" customFormat="1" ht="15" customHeight="1" x14ac:dyDescent="0.2">
      <c r="A73" s="157" t="s">
        <v>3</v>
      </c>
      <c r="B73" s="159" t="s">
        <v>0</v>
      </c>
      <c r="C73" s="161">
        <v>50011146</v>
      </c>
      <c r="D73" s="163" t="s">
        <v>176</v>
      </c>
      <c r="E73" s="165">
        <f t="shared" si="1"/>
        <v>124</v>
      </c>
      <c r="F73" s="193">
        <f t="shared" si="2"/>
        <v>31</v>
      </c>
      <c r="G73" s="146">
        <v>0</v>
      </c>
      <c r="H73" s="182">
        <v>31</v>
      </c>
      <c r="I73" s="190">
        <f t="shared" si="3"/>
        <v>82</v>
      </c>
      <c r="J73" s="146">
        <v>82</v>
      </c>
      <c r="K73" s="195">
        <v>0</v>
      </c>
      <c r="L73" s="181">
        <f t="shared" si="4"/>
        <v>0</v>
      </c>
      <c r="M73" s="146">
        <v>0</v>
      </c>
      <c r="N73" s="146">
        <v>0</v>
      </c>
      <c r="O73" s="182">
        <v>0</v>
      </c>
      <c r="P73" s="193">
        <f t="shared" si="5"/>
        <v>0</v>
      </c>
      <c r="Q73" s="146">
        <v>0</v>
      </c>
      <c r="R73" s="182">
        <v>0</v>
      </c>
      <c r="S73" s="197">
        <f t="shared" si="6"/>
        <v>11</v>
      </c>
      <c r="T73" s="146">
        <v>11</v>
      </c>
      <c r="U73" s="146">
        <v>0</v>
      </c>
      <c r="V73" s="146">
        <v>0</v>
      </c>
      <c r="W73" s="195">
        <v>0</v>
      </c>
      <c r="X73" s="193">
        <f t="shared" si="7"/>
        <v>0</v>
      </c>
      <c r="Y73" s="146">
        <v>0</v>
      </c>
      <c r="Z73" s="182">
        <v>0</v>
      </c>
    </row>
    <row r="74" spans="1:26" s="48" customFormat="1" ht="15" customHeight="1" x14ac:dyDescent="0.2">
      <c r="A74" s="157" t="s">
        <v>4</v>
      </c>
      <c r="B74" s="159" t="s">
        <v>0</v>
      </c>
      <c r="C74" s="161">
        <v>50031066</v>
      </c>
      <c r="D74" s="163" t="s">
        <v>177</v>
      </c>
      <c r="E74" s="165">
        <f t="shared" si="1"/>
        <v>152</v>
      </c>
      <c r="F74" s="193">
        <f t="shared" si="2"/>
        <v>97</v>
      </c>
      <c r="G74" s="146">
        <v>34</v>
      </c>
      <c r="H74" s="182">
        <v>63</v>
      </c>
      <c r="I74" s="190">
        <f t="shared" si="3"/>
        <v>55</v>
      </c>
      <c r="J74" s="146">
        <v>55</v>
      </c>
      <c r="K74" s="195">
        <v>0</v>
      </c>
      <c r="L74" s="181">
        <f t="shared" si="4"/>
        <v>0</v>
      </c>
      <c r="M74" s="146">
        <v>0</v>
      </c>
      <c r="N74" s="146">
        <v>0</v>
      </c>
      <c r="O74" s="182">
        <v>0</v>
      </c>
      <c r="P74" s="193">
        <f t="shared" si="5"/>
        <v>0</v>
      </c>
      <c r="Q74" s="146">
        <v>0</v>
      </c>
      <c r="R74" s="182">
        <v>0</v>
      </c>
      <c r="S74" s="197">
        <f t="shared" si="6"/>
        <v>0</v>
      </c>
      <c r="T74" s="146">
        <v>0</v>
      </c>
      <c r="U74" s="146">
        <v>0</v>
      </c>
      <c r="V74" s="146">
        <v>0</v>
      </c>
      <c r="W74" s="195">
        <v>0</v>
      </c>
      <c r="X74" s="193">
        <f t="shared" si="7"/>
        <v>0</v>
      </c>
      <c r="Y74" s="146">
        <v>0</v>
      </c>
      <c r="Z74" s="182">
        <v>0</v>
      </c>
    </row>
    <row r="75" spans="1:26" s="48" customFormat="1" ht="15" customHeight="1" x14ac:dyDescent="0.2">
      <c r="A75" s="157" t="s">
        <v>4</v>
      </c>
      <c r="B75" s="159" t="s">
        <v>0</v>
      </c>
      <c r="C75" s="161">
        <v>50024124</v>
      </c>
      <c r="D75" s="163" t="s">
        <v>963</v>
      </c>
      <c r="E75" s="165">
        <f t="shared" si="1"/>
        <v>671</v>
      </c>
      <c r="F75" s="193">
        <f t="shared" si="2"/>
        <v>0</v>
      </c>
      <c r="G75" s="146">
        <v>0</v>
      </c>
      <c r="H75" s="182">
        <v>0</v>
      </c>
      <c r="I75" s="190">
        <f t="shared" si="3"/>
        <v>481</v>
      </c>
      <c r="J75" s="146">
        <v>332</v>
      </c>
      <c r="K75" s="195">
        <v>149</v>
      </c>
      <c r="L75" s="181">
        <f t="shared" si="4"/>
        <v>0</v>
      </c>
      <c r="M75" s="146">
        <v>0</v>
      </c>
      <c r="N75" s="146">
        <v>0</v>
      </c>
      <c r="O75" s="182">
        <v>0</v>
      </c>
      <c r="P75" s="193">
        <f t="shared" si="5"/>
        <v>0</v>
      </c>
      <c r="Q75" s="146">
        <v>0</v>
      </c>
      <c r="R75" s="182">
        <v>0</v>
      </c>
      <c r="S75" s="197">
        <f t="shared" si="6"/>
        <v>190</v>
      </c>
      <c r="T75" s="146">
        <v>190</v>
      </c>
      <c r="U75" s="146">
        <v>0</v>
      </c>
      <c r="V75" s="146">
        <v>0</v>
      </c>
      <c r="W75" s="195">
        <v>0</v>
      </c>
      <c r="X75" s="193">
        <f t="shared" si="7"/>
        <v>0</v>
      </c>
      <c r="Y75" s="146">
        <v>0</v>
      </c>
      <c r="Z75" s="182">
        <v>0</v>
      </c>
    </row>
    <row r="76" spans="1:26" s="48" customFormat="1" ht="15" customHeight="1" x14ac:dyDescent="0.2">
      <c r="A76" s="157" t="s">
        <v>4</v>
      </c>
      <c r="B76" s="159" t="s">
        <v>0</v>
      </c>
      <c r="C76" s="161">
        <v>50027654</v>
      </c>
      <c r="D76" s="163" t="s">
        <v>964</v>
      </c>
      <c r="E76" s="165">
        <f t="shared" si="1"/>
        <v>309</v>
      </c>
      <c r="F76" s="193">
        <f t="shared" si="2"/>
        <v>309</v>
      </c>
      <c r="G76" s="146">
        <v>159</v>
      </c>
      <c r="H76" s="182">
        <v>150</v>
      </c>
      <c r="I76" s="190">
        <f t="shared" si="3"/>
        <v>0</v>
      </c>
      <c r="J76" s="146">
        <v>0</v>
      </c>
      <c r="K76" s="195">
        <v>0</v>
      </c>
      <c r="L76" s="181">
        <f t="shared" si="4"/>
        <v>0</v>
      </c>
      <c r="M76" s="146">
        <v>0</v>
      </c>
      <c r="N76" s="146">
        <v>0</v>
      </c>
      <c r="O76" s="182">
        <v>0</v>
      </c>
      <c r="P76" s="193">
        <f t="shared" si="5"/>
        <v>0</v>
      </c>
      <c r="Q76" s="146">
        <v>0</v>
      </c>
      <c r="R76" s="182">
        <v>0</v>
      </c>
      <c r="S76" s="197">
        <f t="shared" si="6"/>
        <v>0</v>
      </c>
      <c r="T76" s="146">
        <v>0</v>
      </c>
      <c r="U76" s="146">
        <v>0</v>
      </c>
      <c r="V76" s="146">
        <v>0</v>
      </c>
      <c r="W76" s="195">
        <v>0</v>
      </c>
      <c r="X76" s="193">
        <f t="shared" si="7"/>
        <v>0</v>
      </c>
      <c r="Y76" s="146">
        <v>0</v>
      </c>
      <c r="Z76" s="182">
        <v>0</v>
      </c>
    </row>
    <row r="77" spans="1:26" s="48" customFormat="1" ht="15" customHeight="1" x14ac:dyDescent="0.2">
      <c r="A77" s="157" t="s">
        <v>4</v>
      </c>
      <c r="B77" s="159" t="s">
        <v>0</v>
      </c>
      <c r="C77" s="161">
        <v>50027719</v>
      </c>
      <c r="D77" s="163" t="s">
        <v>965</v>
      </c>
      <c r="E77" s="165">
        <f t="shared" si="1"/>
        <v>114</v>
      </c>
      <c r="F77" s="193">
        <f t="shared" si="2"/>
        <v>114</v>
      </c>
      <c r="G77" s="146">
        <v>85</v>
      </c>
      <c r="H77" s="182">
        <v>29</v>
      </c>
      <c r="I77" s="190">
        <f t="shared" si="3"/>
        <v>0</v>
      </c>
      <c r="J77" s="146">
        <v>0</v>
      </c>
      <c r="K77" s="195">
        <v>0</v>
      </c>
      <c r="L77" s="181">
        <f t="shared" si="4"/>
        <v>0</v>
      </c>
      <c r="M77" s="146">
        <v>0</v>
      </c>
      <c r="N77" s="146">
        <v>0</v>
      </c>
      <c r="O77" s="182">
        <v>0</v>
      </c>
      <c r="P77" s="193">
        <f t="shared" si="5"/>
        <v>0</v>
      </c>
      <c r="Q77" s="146">
        <v>0</v>
      </c>
      <c r="R77" s="182">
        <v>0</v>
      </c>
      <c r="S77" s="197">
        <f t="shared" si="6"/>
        <v>0</v>
      </c>
      <c r="T77" s="146">
        <v>0</v>
      </c>
      <c r="U77" s="146">
        <v>0</v>
      </c>
      <c r="V77" s="146">
        <v>0</v>
      </c>
      <c r="W77" s="195">
        <v>0</v>
      </c>
      <c r="X77" s="193">
        <f t="shared" si="7"/>
        <v>0</v>
      </c>
      <c r="Y77" s="146">
        <v>0</v>
      </c>
      <c r="Z77" s="182">
        <v>0</v>
      </c>
    </row>
    <row r="78" spans="1:26" s="48" customFormat="1" ht="15" customHeight="1" x14ac:dyDescent="0.2">
      <c r="A78" s="157" t="s">
        <v>4</v>
      </c>
      <c r="B78" s="159" t="s">
        <v>0</v>
      </c>
      <c r="C78" s="161">
        <v>50031236</v>
      </c>
      <c r="D78" s="163" t="s">
        <v>966</v>
      </c>
      <c r="E78" s="165">
        <f t="shared" si="1"/>
        <v>122</v>
      </c>
      <c r="F78" s="193">
        <f t="shared" si="2"/>
        <v>122</v>
      </c>
      <c r="G78" s="146">
        <v>46</v>
      </c>
      <c r="H78" s="182">
        <v>76</v>
      </c>
      <c r="I78" s="190">
        <f t="shared" si="3"/>
        <v>0</v>
      </c>
      <c r="J78" s="146">
        <v>0</v>
      </c>
      <c r="K78" s="195">
        <v>0</v>
      </c>
      <c r="L78" s="181">
        <f t="shared" si="4"/>
        <v>0</v>
      </c>
      <c r="M78" s="146">
        <v>0</v>
      </c>
      <c r="N78" s="146">
        <v>0</v>
      </c>
      <c r="O78" s="182">
        <v>0</v>
      </c>
      <c r="P78" s="193">
        <f t="shared" si="5"/>
        <v>0</v>
      </c>
      <c r="Q78" s="146">
        <v>0</v>
      </c>
      <c r="R78" s="182">
        <v>0</v>
      </c>
      <c r="S78" s="197">
        <f t="shared" si="6"/>
        <v>0</v>
      </c>
      <c r="T78" s="146">
        <v>0</v>
      </c>
      <c r="U78" s="146">
        <v>0</v>
      </c>
      <c r="V78" s="146">
        <v>0</v>
      </c>
      <c r="W78" s="195">
        <v>0</v>
      </c>
      <c r="X78" s="193">
        <f t="shared" si="7"/>
        <v>0</v>
      </c>
      <c r="Y78" s="146">
        <v>0</v>
      </c>
      <c r="Z78" s="182">
        <v>0</v>
      </c>
    </row>
    <row r="79" spans="1:26" s="48" customFormat="1" ht="15" customHeight="1" x14ac:dyDescent="0.2">
      <c r="A79" s="157" t="s">
        <v>4</v>
      </c>
      <c r="B79" s="159" t="s">
        <v>0</v>
      </c>
      <c r="C79" s="161">
        <v>50082922</v>
      </c>
      <c r="D79" s="163" t="s">
        <v>967</v>
      </c>
      <c r="E79" s="165">
        <f t="shared" si="1"/>
        <v>127</v>
      </c>
      <c r="F79" s="193">
        <f t="shared" si="2"/>
        <v>127</v>
      </c>
      <c r="G79" s="146">
        <v>37</v>
      </c>
      <c r="H79" s="182">
        <v>90</v>
      </c>
      <c r="I79" s="190">
        <f t="shared" si="3"/>
        <v>0</v>
      </c>
      <c r="J79" s="146">
        <v>0</v>
      </c>
      <c r="K79" s="195">
        <v>0</v>
      </c>
      <c r="L79" s="181">
        <f t="shared" si="4"/>
        <v>0</v>
      </c>
      <c r="M79" s="146">
        <v>0</v>
      </c>
      <c r="N79" s="146">
        <v>0</v>
      </c>
      <c r="O79" s="182">
        <v>0</v>
      </c>
      <c r="P79" s="193">
        <f t="shared" si="5"/>
        <v>0</v>
      </c>
      <c r="Q79" s="146">
        <v>0</v>
      </c>
      <c r="R79" s="182">
        <v>0</v>
      </c>
      <c r="S79" s="197">
        <f t="shared" si="6"/>
        <v>0</v>
      </c>
      <c r="T79" s="146">
        <v>0</v>
      </c>
      <c r="U79" s="146">
        <v>0</v>
      </c>
      <c r="V79" s="146">
        <v>0</v>
      </c>
      <c r="W79" s="195">
        <v>0</v>
      </c>
      <c r="X79" s="193">
        <f t="shared" si="7"/>
        <v>0</v>
      </c>
      <c r="Y79" s="146">
        <v>0</v>
      </c>
      <c r="Z79" s="182">
        <v>0</v>
      </c>
    </row>
    <row r="80" spans="1:26" s="48" customFormat="1" ht="15" customHeight="1" x14ac:dyDescent="0.2">
      <c r="A80" s="157" t="s">
        <v>4</v>
      </c>
      <c r="B80" s="159" t="s">
        <v>0</v>
      </c>
      <c r="C80" s="161">
        <v>50031244</v>
      </c>
      <c r="D80" s="163" t="s">
        <v>968</v>
      </c>
      <c r="E80" s="165">
        <f t="shared" si="1"/>
        <v>247</v>
      </c>
      <c r="F80" s="193">
        <f t="shared" si="2"/>
        <v>247</v>
      </c>
      <c r="G80" s="146">
        <v>90</v>
      </c>
      <c r="H80" s="182">
        <v>157</v>
      </c>
      <c r="I80" s="190">
        <f t="shared" si="3"/>
        <v>0</v>
      </c>
      <c r="J80" s="146">
        <v>0</v>
      </c>
      <c r="K80" s="195">
        <v>0</v>
      </c>
      <c r="L80" s="181">
        <f t="shared" si="4"/>
        <v>0</v>
      </c>
      <c r="M80" s="146">
        <v>0</v>
      </c>
      <c r="N80" s="146">
        <v>0</v>
      </c>
      <c r="O80" s="182">
        <v>0</v>
      </c>
      <c r="P80" s="193">
        <f t="shared" si="5"/>
        <v>0</v>
      </c>
      <c r="Q80" s="146">
        <v>0</v>
      </c>
      <c r="R80" s="182">
        <v>0</v>
      </c>
      <c r="S80" s="197">
        <f t="shared" si="6"/>
        <v>0</v>
      </c>
      <c r="T80" s="146">
        <v>0</v>
      </c>
      <c r="U80" s="146">
        <v>0</v>
      </c>
      <c r="V80" s="146">
        <v>0</v>
      </c>
      <c r="W80" s="195">
        <v>0</v>
      </c>
      <c r="X80" s="193">
        <f t="shared" si="7"/>
        <v>0</v>
      </c>
      <c r="Y80" s="146">
        <v>0</v>
      </c>
      <c r="Z80" s="182">
        <v>0</v>
      </c>
    </row>
    <row r="81" spans="1:26" s="48" customFormat="1" ht="15" customHeight="1" x14ac:dyDescent="0.2">
      <c r="A81" s="157" t="s">
        <v>4</v>
      </c>
      <c r="B81" s="159" t="s">
        <v>0</v>
      </c>
      <c r="C81" s="161">
        <v>50031252</v>
      </c>
      <c r="D81" s="163" t="s">
        <v>969</v>
      </c>
      <c r="E81" s="165">
        <f t="shared" si="1"/>
        <v>143</v>
      </c>
      <c r="F81" s="193">
        <f t="shared" si="2"/>
        <v>143</v>
      </c>
      <c r="G81" s="146">
        <v>55</v>
      </c>
      <c r="H81" s="182">
        <v>88</v>
      </c>
      <c r="I81" s="190">
        <f t="shared" si="3"/>
        <v>0</v>
      </c>
      <c r="J81" s="146">
        <v>0</v>
      </c>
      <c r="K81" s="195">
        <v>0</v>
      </c>
      <c r="L81" s="181">
        <f t="shared" si="4"/>
        <v>0</v>
      </c>
      <c r="M81" s="146">
        <v>0</v>
      </c>
      <c r="N81" s="146">
        <v>0</v>
      </c>
      <c r="O81" s="182">
        <v>0</v>
      </c>
      <c r="P81" s="193">
        <f t="shared" si="5"/>
        <v>0</v>
      </c>
      <c r="Q81" s="146">
        <v>0</v>
      </c>
      <c r="R81" s="182">
        <v>0</v>
      </c>
      <c r="S81" s="197">
        <f t="shared" si="6"/>
        <v>0</v>
      </c>
      <c r="T81" s="146">
        <v>0</v>
      </c>
      <c r="U81" s="146">
        <v>0</v>
      </c>
      <c r="V81" s="146">
        <v>0</v>
      </c>
      <c r="W81" s="195">
        <v>0</v>
      </c>
      <c r="X81" s="193">
        <f t="shared" si="7"/>
        <v>0</v>
      </c>
      <c r="Y81" s="146">
        <v>0</v>
      </c>
      <c r="Z81" s="182">
        <v>0</v>
      </c>
    </row>
    <row r="82" spans="1:26" s="48" customFormat="1" ht="15" customHeight="1" x14ac:dyDescent="0.2">
      <c r="A82" s="157" t="s">
        <v>4</v>
      </c>
      <c r="B82" s="159" t="s">
        <v>0</v>
      </c>
      <c r="C82" s="161">
        <v>50001701</v>
      </c>
      <c r="D82" s="163" t="s">
        <v>180</v>
      </c>
      <c r="E82" s="165">
        <f t="shared" ref="E82:E145" si="8">SUM(F82+I82+L82+P82+S82+X82)</f>
        <v>800</v>
      </c>
      <c r="F82" s="193">
        <f t="shared" ref="F82:F145" si="9">SUM(G82:H82)</f>
        <v>0</v>
      </c>
      <c r="G82" s="146">
        <v>0</v>
      </c>
      <c r="H82" s="182">
        <v>0</v>
      </c>
      <c r="I82" s="190">
        <f t="shared" ref="I82:I145" si="10">SUM(J82:K82)</f>
        <v>800</v>
      </c>
      <c r="J82" s="146">
        <v>450</v>
      </c>
      <c r="K82" s="195">
        <v>350</v>
      </c>
      <c r="L82" s="181">
        <f t="shared" ref="L82:L145" si="11">SUM(M82:O82)</f>
        <v>0</v>
      </c>
      <c r="M82" s="146">
        <v>0</v>
      </c>
      <c r="N82" s="146">
        <v>0</v>
      </c>
      <c r="O82" s="182">
        <v>0</v>
      </c>
      <c r="P82" s="193">
        <f t="shared" ref="P82:P145" si="12">SUM(Q82:R82)</f>
        <v>0</v>
      </c>
      <c r="Q82" s="146">
        <v>0</v>
      </c>
      <c r="R82" s="182">
        <v>0</v>
      </c>
      <c r="S82" s="197">
        <f t="shared" ref="S82:S145" si="13">SUM(T82:W82)</f>
        <v>0</v>
      </c>
      <c r="T82" s="146">
        <v>0</v>
      </c>
      <c r="U82" s="146">
        <v>0</v>
      </c>
      <c r="V82" s="146">
        <v>0</v>
      </c>
      <c r="W82" s="195">
        <v>0</v>
      </c>
      <c r="X82" s="193">
        <f t="shared" ref="X82:X145" si="14">SUM(Y82:Z82)</f>
        <v>0</v>
      </c>
      <c r="Y82" s="146">
        <v>0</v>
      </c>
      <c r="Z82" s="182">
        <v>0</v>
      </c>
    </row>
    <row r="83" spans="1:26" s="48" customFormat="1" ht="15" customHeight="1" x14ac:dyDescent="0.2">
      <c r="A83" s="157" t="s">
        <v>4</v>
      </c>
      <c r="B83" s="159" t="s">
        <v>0</v>
      </c>
      <c r="C83" s="161">
        <v>50031074</v>
      </c>
      <c r="D83" s="163" t="s">
        <v>181</v>
      </c>
      <c r="E83" s="165">
        <f t="shared" si="8"/>
        <v>93</v>
      </c>
      <c r="F83" s="193">
        <f t="shared" si="9"/>
        <v>93</v>
      </c>
      <c r="G83" s="146">
        <v>32</v>
      </c>
      <c r="H83" s="182">
        <v>61</v>
      </c>
      <c r="I83" s="190">
        <f t="shared" si="10"/>
        <v>0</v>
      </c>
      <c r="J83" s="146">
        <v>0</v>
      </c>
      <c r="K83" s="195">
        <v>0</v>
      </c>
      <c r="L83" s="181">
        <f t="shared" si="11"/>
        <v>0</v>
      </c>
      <c r="M83" s="146">
        <v>0</v>
      </c>
      <c r="N83" s="146">
        <v>0</v>
      </c>
      <c r="O83" s="182">
        <v>0</v>
      </c>
      <c r="P83" s="193">
        <f t="shared" si="12"/>
        <v>0</v>
      </c>
      <c r="Q83" s="146">
        <v>0</v>
      </c>
      <c r="R83" s="182">
        <v>0</v>
      </c>
      <c r="S83" s="197">
        <f t="shared" si="13"/>
        <v>0</v>
      </c>
      <c r="T83" s="146">
        <v>0</v>
      </c>
      <c r="U83" s="146">
        <v>0</v>
      </c>
      <c r="V83" s="146">
        <v>0</v>
      </c>
      <c r="W83" s="195">
        <v>0</v>
      </c>
      <c r="X83" s="193">
        <f t="shared" si="14"/>
        <v>0</v>
      </c>
      <c r="Y83" s="146">
        <v>0</v>
      </c>
      <c r="Z83" s="182">
        <v>0</v>
      </c>
    </row>
    <row r="84" spans="1:26" s="48" customFormat="1" ht="15" customHeight="1" x14ac:dyDescent="0.2">
      <c r="A84" s="157" t="s">
        <v>4</v>
      </c>
      <c r="B84" s="159" t="s">
        <v>2</v>
      </c>
      <c r="C84" s="161">
        <v>50002023</v>
      </c>
      <c r="D84" s="163" t="s">
        <v>182</v>
      </c>
      <c r="E84" s="165">
        <f t="shared" si="8"/>
        <v>355</v>
      </c>
      <c r="F84" s="193">
        <f t="shared" si="9"/>
        <v>16</v>
      </c>
      <c r="G84" s="146">
        <v>0</v>
      </c>
      <c r="H84" s="182">
        <v>16</v>
      </c>
      <c r="I84" s="190">
        <f t="shared" si="10"/>
        <v>324</v>
      </c>
      <c r="J84" s="146">
        <v>172</v>
      </c>
      <c r="K84" s="195">
        <v>152</v>
      </c>
      <c r="L84" s="181">
        <f t="shared" si="11"/>
        <v>0</v>
      </c>
      <c r="M84" s="146">
        <v>0</v>
      </c>
      <c r="N84" s="146">
        <v>0</v>
      </c>
      <c r="O84" s="182">
        <v>0</v>
      </c>
      <c r="P84" s="193">
        <f t="shared" si="12"/>
        <v>0</v>
      </c>
      <c r="Q84" s="146">
        <v>0</v>
      </c>
      <c r="R84" s="182">
        <v>0</v>
      </c>
      <c r="S84" s="197">
        <f t="shared" si="13"/>
        <v>15</v>
      </c>
      <c r="T84" s="146">
        <v>15</v>
      </c>
      <c r="U84" s="146">
        <v>0</v>
      </c>
      <c r="V84" s="146">
        <v>0</v>
      </c>
      <c r="W84" s="195">
        <v>0</v>
      </c>
      <c r="X84" s="193">
        <f t="shared" si="14"/>
        <v>0</v>
      </c>
      <c r="Y84" s="146">
        <v>0</v>
      </c>
      <c r="Z84" s="182">
        <v>0</v>
      </c>
    </row>
    <row r="85" spans="1:26" s="48" customFormat="1" ht="15" customHeight="1" x14ac:dyDescent="0.2">
      <c r="A85" s="157" t="s">
        <v>4</v>
      </c>
      <c r="B85" s="159" t="s">
        <v>2</v>
      </c>
      <c r="C85" s="161">
        <v>50002031</v>
      </c>
      <c r="D85" s="163" t="s">
        <v>183</v>
      </c>
      <c r="E85" s="165">
        <f t="shared" si="8"/>
        <v>147</v>
      </c>
      <c r="F85" s="193">
        <f t="shared" si="9"/>
        <v>15</v>
      </c>
      <c r="G85" s="146">
        <v>0</v>
      </c>
      <c r="H85" s="182">
        <v>15</v>
      </c>
      <c r="I85" s="190">
        <f t="shared" si="10"/>
        <v>97</v>
      </c>
      <c r="J85" s="146">
        <v>43</v>
      </c>
      <c r="K85" s="195">
        <v>54</v>
      </c>
      <c r="L85" s="181">
        <f t="shared" si="11"/>
        <v>0</v>
      </c>
      <c r="M85" s="146">
        <v>0</v>
      </c>
      <c r="N85" s="146">
        <v>0</v>
      </c>
      <c r="O85" s="182">
        <v>0</v>
      </c>
      <c r="P85" s="193">
        <f t="shared" si="12"/>
        <v>0</v>
      </c>
      <c r="Q85" s="146">
        <v>0</v>
      </c>
      <c r="R85" s="182">
        <v>0</v>
      </c>
      <c r="S85" s="197">
        <f t="shared" si="13"/>
        <v>35</v>
      </c>
      <c r="T85" s="146">
        <v>35</v>
      </c>
      <c r="U85" s="146">
        <v>0</v>
      </c>
      <c r="V85" s="146">
        <v>0</v>
      </c>
      <c r="W85" s="195">
        <v>0</v>
      </c>
      <c r="X85" s="193">
        <f t="shared" si="14"/>
        <v>0</v>
      </c>
      <c r="Y85" s="146">
        <v>0</v>
      </c>
      <c r="Z85" s="182">
        <v>0</v>
      </c>
    </row>
    <row r="86" spans="1:26" s="48" customFormat="1" ht="15" customHeight="1" x14ac:dyDescent="0.2">
      <c r="A86" s="157" t="s">
        <v>4</v>
      </c>
      <c r="B86" s="159" t="s">
        <v>2</v>
      </c>
      <c r="C86" s="161">
        <v>50002015</v>
      </c>
      <c r="D86" s="163" t="s">
        <v>184</v>
      </c>
      <c r="E86" s="165">
        <f t="shared" si="8"/>
        <v>105</v>
      </c>
      <c r="F86" s="193">
        <f t="shared" si="9"/>
        <v>8</v>
      </c>
      <c r="G86" s="146">
        <v>0</v>
      </c>
      <c r="H86" s="182">
        <v>8</v>
      </c>
      <c r="I86" s="190">
        <f t="shared" si="10"/>
        <v>97</v>
      </c>
      <c r="J86" s="146">
        <v>54</v>
      </c>
      <c r="K86" s="195">
        <v>43</v>
      </c>
      <c r="L86" s="181">
        <f t="shared" si="11"/>
        <v>0</v>
      </c>
      <c r="M86" s="146">
        <v>0</v>
      </c>
      <c r="N86" s="146">
        <v>0</v>
      </c>
      <c r="O86" s="182">
        <v>0</v>
      </c>
      <c r="P86" s="193">
        <f t="shared" si="12"/>
        <v>0</v>
      </c>
      <c r="Q86" s="146">
        <v>0</v>
      </c>
      <c r="R86" s="182">
        <v>0</v>
      </c>
      <c r="S86" s="197">
        <f t="shared" si="13"/>
        <v>0</v>
      </c>
      <c r="T86" s="146">
        <v>0</v>
      </c>
      <c r="U86" s="146">
        <v>0</v>
      </c>
      <c r="V86" s="146">
        <v>0</v>
      </c>
      <c r="W86" s="195">
        <v>0</v>
      </c>
      <c r="X86" s="193">
        <f t="shared" si="14"/>
        <v>0</v>
      </c>
      <c r="Y86" s="146">
        <v>0</v>
      </c>
      <c r="Z86" s="182">
        <v>0</v>
      </c>
    </row>
    <row r="87" spans="1:26" s="48" customFormat="1" ht="15" customHeight="1" x14ac:dyDescent="0.2">
      <c r="A87" s="157" t="s">
        <v>4</v>
      </c>
      <c r="B87" s="159" t="s">
        <v>2</v>
      </c>
      <c r="C87" s="161">
        <v>50002112</v>
      </c>
      <c r="D87" s="163" t="s">
        <v>185</v>
      </c>
      <c r="E87" s="165">
        <f t="shared" si="8"/>
        <v>261</v>
      </c>
      <c r="F87" s="193">
        <f t="shared" si="9"/>
        <v>18</v>
      </c>
      <c r="G87" s="146">
        <v>0</v>
      </c>
      <c r="H87" s="182">
        <v>18</v>
      </c>
      <c r="I87" s="190">
        <f t="shared" si="10"/>
        <v>214</v>
      </c>
      <c r="J87" s="146">
        <v>140</v>
      </c>
      <c r="K87" s="195">
        <v>74</v>
      </c>
      <c r="L87" s="181">
        <f t="shared" si="11"/>
        <v>0</v>
      </c>
      <c r="M87" s="146">
        <v>0</v>
      </c>
      <c r="N87" s="146">
        <v>0</v>
      </c>
      <c r="O87" s="182">
        <v>0</v>
      </c>
      <c r="P87" s="193">
        <f t="shared" si="12"/>
        <v>0</v>
      </c>
      <c r="Q87" s="146">
        <v>0</v>
      </c>
      <c r="R87" s="182">
        <v>0</v>
      </c>
      <c r="S87" s="197">
        <f t="shared" si="13"/>
        <v>29</v>
      </c>
      <c r="T87" s="146">
        <v>29</v>
      </c>
      <c r="U87" s="146">
        <v>0</v>
      </c>
      <c r="V87" s="146">
        <v>0</v>
      </c>
      <c r="W87" s="195">
        <v>0</v>
      </c>
      <c r="X87" s="193">
        <f t="shared" si="14"/>
        <v>0</v>
      </c>
      <c r="Y87" s="146">
        <v>0</v>
      </c>
      <c r="Z87" s="182">
        <v>0</v>
      </c>
    </row>
    <row r="88" spans="1:26" s="48" customFormat="1" ht="15" customHeight="1" x14ac:dyDescent="0.2">
      <c r="A88" s="157" t="s">
        <v>4</v>
      </c>
      <c r="B88" s="159" t="s">
        <v>2</v>
      </c>
      <c r="C88" s="161">
        <v>50022075</v>
      </c>
      <c r="D88" s="163" t="s">
        <v>186</v>
      </c>
      <c r="E88" s="165">
        <f t="shared" si="8"/>
        <v>170</v>
      </c>
      <c r="F88" s="193">
        <f t="shared" si="9"/>
        <v>13</v>
      </c>
      <c r="G88" s="146">
        <v>0</v>
      </c>
      <c r="H88" s="182">
        <v>13</v>
      </c>
      <c r="I88" s="190">
        <f t="shared" si="10"/>
        <v>157</v>
      </c>
      <c r="J88" s="146">
        <v>104</v>
      </c>
      <c r="K88" s="195">
        <v>53</v>
      </c>
      <c r="L88" s="181">
        <f t="shared" si="11"/>
        <v>0</v>
      </c>
      <c r="M88" s="146">
        <v>0</v>
      </c>
      <c r="N88" s="146">
        <v>0</v>
      </c>
      <c r="O88" s="182">
        <v>0</v>
      </c>
      <c r="P88" s="193">
        <f t="shared" si="12"/>
        <v>0</v>
      </c>
      <c r="Q88" s="146">
        <v>0</v>
      </c>
      <c r="R88" s="182">
        <v>0</v>
      </c>
      <c r="S88" s="197">
        <f t="shared" si="13"/>
        <v>0</v>
      </c>
      <c r="T88" s="146">
        <v>0</v>
      </c>
      <c r="U88" s="146">
        <v>0</v>
      </c>
      <c r="V88" s="146">
        <v>0</v>
      </c>
      <c r="W88" s="195">
        <v>0</v>
      </c>
      <c r="X88" s="193">
        <f t="shared" si="14"/>
        <v>0</v>
      </c>
      <c r="Y88" s="146">
        <v>0</v>
      </c>
      <c r="Z88" s="182">
        <v>0</v>
      </c>
    </row>
    <row r="89" spans="1:26" s="48" customFormat="1" ht="15" customHeight="1" x14ac:dyDescent="0.2">
      <c r="A89" s="157" t="s">
        <v>4</v>
      </c>
      <c r="B89" s="159" t="s">
        <v>2</v>
      </c>
      <c r="C89" s="161">
        <v>50026844</v>
      </c>
      <c r="D89" s="163" t="s">
        <v>187</v>
      </c>
      <c r="E89" s="165">
        <f t="shared" si="8"/>
        <v>324</v>
      </c>
      <c r="F89" s="193">
        <f t="shared" si="9"/>
        <v>0</v>
      </c>
      <c r="G89" s="146">
        <v>0</v>
      </c>
      <c r="H89" s="182">
        <v>0</v>
      </c>
      <c r="I89" s="190">
        <f t="shared" si="10"/>
        <v>296</v>
      </c>
      <c r="J89" s="146">
        <v>228</v>
      </c>
      <c r="K89" s="195">
        <v>68</v>
      </c>
      <c r="L89" s="181">
        <f t="shared" si="11"/>
        <v>0</v>
      </c>
      <c r="M89" s="146">
        <v>0</v>
      </c>
      <c r="N89" s="146">
        <v>0</v>
      </c>
      <c r="O89" s="182">
        <v>0</v>
      </c>
      <c r="P89" s="193">
        <f t="shared" si="12"/>
        <v>0</v>
      </c>
      <c r="Q89" s="146">
        <v>0</v>
      </c>
      <c r="R89" s="182">
        <v>0</v>
      </c>
      <c r="S89" s="197">
        <f t="shared" si="13"/>
        <v>28</v>
      </c>
      <c r="T89" s="146">
        <v>28</v>
      </c>
      <c r="U89" s="146">
        <v>0</v>
      </c>
      <c r="V89" s="146">
        <v>0</v>
      </c>
      <c r="W89" s="195">
        <v>0</v>
      </c>
      <c r="X89" s="193">
        <f t="shared" si="14"/>
        <v>0</v>
      </c>
      <c r="Y89" s="146">
        <v>0</v>
      </c>
      <c r="Z89" s="182">
        <v>0</v>
      </c>
    </row>
    <row r="90" spans="1:26" s="48" customFormat="1" ht="15" customHeight="1" x14ac:dyDescent="0.2">
      <c r="A90" s="157" t="s">
        <v>4</v>
      </c>
      <c r="B90" s="159" t="s">
        <v>2</v>
      </c>
      <c r="C90" s="161">
        <v>50002058</v>
      </c>
      <c r="D90" s="163" t="s">
        <v>188</v>
      </c>
      <c r="E90" s="165">
        <f t="shared" si="8"/>
        <v>109</v>
      </c>
      <c r="F90" s="193">
        <f t="shared" si="9"/>
        <v>0</v>
      </c>
      <c r="G90" s="146">
        <v>0</v>
      </c>
      <c r="H90" s="182">
        <v>0</v>
      </c>
      <c r="I90" s="190">
        <f t="shared" si="10"/>
        <v>109</v>
      </c>
      <c r="J90" s="146">
        <v>55</v>
      </c>
      <c r="K90" s="195">
        <v>54</v>
      </c>
      <c r="L90" s="181">
        <f t="shared" si="11"/>
        <v>0</v>
      </c>
      <c r="M90" s="146">
        <v>0</v>
      </c>
      <c r="N90" s="146">
        <v>0</v>
      </c>
      <c r="O90" s="182">
        <v>0</v>
      </c>
      <c r="P90" s="193">
        <f t="shared" si="12"/>
        <v>0</v>
      </c>
      <c r="Q90" s="146">
        <v>0</v>
      </c>
      <c r="R90" s="182">
        <v>0</v>
      </c>
      <c r="S90" s="197">
        <f t="shared" si="13"/>
        <v>0</v>
      </c>
      <c r="T90" s="146">
        <v>0</v>
      </c>
      <c r="U90" s="146">
        <v>0</v>
      </c>
      <c r="V90" s="146">
        <v>0</v>
      </c>
      <c r="W90" s="195">
        <v>0</v>
      </c>
      <c r="X90" s="193">
        <f t="shared" si="14"/>
        <v>0</v>
      </c>
      <c r="Y90" s="146">
        <v>0</v>
      </c>
      <c r="Z90" s="182">
        <v>0</v>
      </c>
    </row>
    <row r="91" spans="1:26" s="48" customFormat="1" ht="15" customHeight="1" x14ac:dyDescent="0.2">
      <c r="A91" s="157" t="s">
        <v>4</v>
      </c>
      <c r="B91" s="159" t="s">
        <v>2</v>
      </c>
      <c r="C91" s="161">
        <v>50002066</v>
      </c>
      <c r="D91" s="163" t="s">
        <v>189</v>
      </c>
      <c r="E91" s="165">
        <f t="shared" si="8"/>
        <v>308</v>
      </c>
      <c r="F91" s="193">
        <f t="shared" si="9"/>
        <v>34</v>
      </c>
      <c r="G91" s="146">
        <v>0</v>
      </c>
      <c r="H91" s="182">
        <v>34</v>
      </c>
      <c r="I91" s="190">
        <f t="shared" si="10"/>
        <v>274</v>
      </c>
      <c r="J91" s="146">
        <v>171</v>
      </c>
      <c r="K91" s="195">
        <v>103</v>
      </c>
      <c r="L91" s="181">
        <f t="shared" si="11"/>
        <v>0</v>
      </c>
      <c r="M91" s="146">
        <v>0</v>
      </c>
      <c r="N91" s="146">
        <v>0</v>
      </c>
      <c r="O91" s="182">
        <v>0</v>
      </c>
      <c r="P91" s="193">
        <f t="shared" si="12"/>
        <v>0</v>
      </c>
      <c r="Q91" s="146">
        <v>0</v>
      </c>
      <c r="R91" s="182">
        <v>0</v>
      </c>
      <c r="S91" s="197">
        <f t="shared" si="13"/>
        <v>0</v>
      </c>
      <c r="T91" s="146">
        <v>0</v>
      </c>
      <c r="U91" s="146">
        <v>0</v>
      </c>
      <c r="V91" s="146">
        <v>0</v>
      </c>
      <c r="W91" s="195">
        <v>0</v>
      </c>
      <c r="X91" s="193">
        <f t="shared" si="14"/>
        <v>0</v>
      </c>
      <c r="Y91" s="146">
        <v>0</v>
      </c>
      <c r="Z91" s="182">
        <v>0</v>
      </c>
    </row>
    <row r="92" spans="1:26" s="48" customFormat="1" ht="15" customHeight="1" x14ac:dyDescent="0.2">
      <c r="A92" s="157" t="s">
        <v>4</v>
      </c>
      <c r="B92" s="159" t="s">
        <v>2</v>
      </c>
      <c r="C92" s="161">
        <v>50001922</v>
      </c>
      <c r="D92" s="163" t="s">
        <v>190</v>
      </c>
      <c r="E92" s="165">
        <f t="shared" si="8"/>
        <v>390</v>
      </c>
      <c r="F92" s="193">
        <f t="shared" si="9"/>
        <v>48</v>
      </c>
      <c r="G92" s="146">
        <v>0</v>
      </c>
      <c r="H92" s="182">
        <v>48</v>
      </c>
      <c r="I92" s="190">
        <f t="shared" si="10"/>
        <v>290</v>
      </c>
      <c r="J92" s="146">
        <v>193</v>
      </c>
      <c r="K92" s="195">
        <v>97</v>
      </c>
      <c r="L92" s="181">
        <f t="shared" si="11"/>
        <v>0</v>
      </c>
      <c r="M92" s="146">
        <v>0</v>
      </c>
      <c r="N92" s="146">
        <v>0</v>
      </c>
      <c r="O92" s="182">
        <v>0</v>
      </c>
      <c r="P92" s="193">
        <f t="shared" si="12"/>
        <v>0</v>
      </c>
      <c r="Q92" s="146">
        <v>0</v>
      </c>
      <c r="R92" s="182">
        <v>0</v>
      </c>
      <c r="S92" s="197">
        <f t="shared" si="13"/>
        <v>52</v>
      </c>
      <c r="T92" s="146">
        <v>52</v>
      </c>
      <c r="U92" s="146">
        <v>0</v>
      </c>
      <c r="V92" s="146">
        <v>0</v>
      </c>
      <c r="W92" s="195">
        <v>0</v>
      </c>
      <c r="X92" s="193">
        <f t="shared" si="14"/>
        <v>0</v>
      </c>
      <c r="Y92" s="146">
        <v>0</v>
      </c>
      <c r="Z92" s="182">
        <v>0</v>
      </c>
    </row>
    <row r="93" spans="1:26" s="48" customFormat="1" ht="15" customHeight="1" x14ac:dyDescent="0.2">
      <c r="A93" s="157" t="s">
        <v>4</v>
      </c>
      <c r="B93" s="159" t="s">
        <v>2</v>
      </c>
      <c r="C93" s="161">
        <v>50022067</v>
      </c>
      <c r="D93" s="163" t="s">
        <v>191</v>
      </c>
      <c r="E93" s="165">
        <f t="shared" si="8"/>
        <v>243</v>
      </c>
      <c r="F93" s="193">
        <f t="shared" si="9"/>
        <v>26</v>
      </c>
      <c r="G93" s="146">
        <v>0</v>
      </c>
      <c r="H93" s="182">
        <v>26</v>
      </c>
      <c r="I93" s="190">
        <f t="shared" si="10"/>
        <v>217</v>
      </c>
      <c r="J93" s="146">
        <v>146</v>
      </c>
      <c r="K93" s="195">
        <v>71</v>
      </c>
      <c r="L93" s="181">
        <f t="shared" si="11"/>
        <v>0</v>
      </c>
      <c r="M93" s="146">
        <v>0</v>
      </c>
      <c r="N93" s="146">
        <v>0</v>
      </c>
      <c r="O93" s="182">
        <v>0</v>
      </c>
      <c r="P93" s="193">
        <f t="shared" si="12"/>
        <v>0</v>
      </c>
      <c r="Q93" s="146">
        <v>0</v>
      </c>
      <c r="R93" s="182">
        <v>0</v>
      </c>
      <c r="S93" s="197">
        <f t="shared" si="13"/>
        <v>0</v>
      </c>
      <c r="T93" s="146">
        <v>0</v>
      </c>
      <c r="U93" s="146">
        <v>0</v>
      </c>
      <c r="V93" s="146">
        <v>0</v>
      </c>
      <c r="W93" s="195">
        <v>0</v>
      </c>
      <c r="X93" s="193">
        <f t="shared" si="14"/>
        <v>0</v>
      </c>
      <c r="Y93" s="146">
        <v>0</v>
      </c>
      <c r="Z93" s="182">
        <v>0</v>
      </c>
    </row>
    <row r="94" spans="1:26" s="48" customFormat="1" ht="15" customHeight="1" x14ac:dyDescent="0.2">
      <c r="A94" s="157" t="s">
        <v>5</v>
      </c>
      <c r="B94" s="159" t="s">
        <v>0</v>
      </c>
      <c r="C94" s="161">
        <v>50015397</v>
      </c>
      <c r="D94" s="163" t="s">
        <v>192</v>
      </c>
      <c r="E94" s="165">
        <f t="shared" si="8"/>
        <v>599</v>
      </c>
      <c r="F94" s="193">
        <f t="shared" si="9"/>
        <v>153</v>
      </c>
      <c r="G94" s="146">
        <v>0</v>
      </c>
      <c r="H94" s="182">
        <v>153</v>
      </c>
      <c r="I94" s="190">
        <f t="shared" si="10"/>
        <v>370</v>
      </c>
      <c r="J94" s="146">
        <v>285</v>
      </c>
      <c r="K94" s="195">
        <v>85</v>
      </c>
      <c r="L94" s="181">
        <f t="shared" si="11"/>
        <v>0</v>
      </c>
      <c r="M94" s="146">
        <v>0</v>
      </c>
      <c r="N94" s="146">
        <v>0</v>
      </c>
      <c r="O94" s="182">
        <v>0</v>
      </c>
      <c r="P94" s="193">
        <f t="shared" si="12"/>
        <v>0</v>
      </c>
      <c r="Q94" s="146">
        <v>0</v>
      </c>
      <c r="R94" s="182">
        <v>0</v>
      </c>
      <c r="S94" s="197">
        <f t="shared" si="13"/>
        <v>76</v>
      </c>
      <c r="T94" s="146">
        <v>76</v>
      </c>
      <c r="U94" s="146">
        <v>0</v>
      </c>
      <c r="V94" s="146">
        <v>0</v>
      </c>
      <c r="W94" s="195">
        <v>0</v>
      </c>
      <c r="X94" s="193">
        <f t="shared" si="14"/>
        <v>0</v>
      </c>
      <c r="Y94" s="146">
        <v>0</v>
      </c>
      <c r="Z94" s="182">
        <v>0</v>
      </c>
    </row>
    <row r="95" spans="1:26" s="48" customFormat="1" ht="15" customHeight="1" x14ac:dyDescent="0.2">
      <c r="A95" s="157" t="s">
        <v>5</v>
      </c>
      <c r="B95" s="159" t="s">
        <v>2</v>
      </c>
      <c r="C95" s="161">
        <v>50029770</v>
      </c>
      <c r="D95" s="163" t="s">
        <v>193</v>
      </c>
      <c r="E95" s="165">
        <f t="shared" si="8"/>
        <v>165</v>
      </c>
      <c r="F95" s="193">
        <f t="shared" si="9"/>
        <v>16</v>
      </c>
      <c r="G95" s="146">
        <v>0</v>
      </c>
      <c r="H95" s="182">
        <v>16</v>
      </c>
      <c r="I95" s="190">
        <f t="shared" si="10"/>
        <v>132</v>
      </c>
      <c r="J95" s="146">
        <v>77</v>
      </c>
      <c r="K95" s="195">
        <v>55</v>
      </c>
      <c r="L95" s="181">
        <f t="shared" si="11"/>
        <v>0</v>
      </c>
      <c r="M95" s="146">
        <v>0</v>
      </c>
      <c r="N95" s="146">
        <v>0</v>
      </c>
      <c r="O95" s="182">
        <v>0</v>
      </c>
      <c r="P95" s="193">
        <f t="shared" si="12"/>
        <v>0</v>
      </c>
      <c r="Q95" s="146">
        <v>0</v>
      </c>
      <c r="R95" s="182">
        <v>0</v>
      </c>
      <c r="S95" s="197">
        <f t="shared" si="13"/>
        <v>17</v>
      </c>
      <c r="T95" s="146">
        <v>17</v>
      </c>
      <c r="U95" s="146">
        <v>0</v>
      </c>
      <c r="V95" s="146">
        <v>0</v>
      </c>
      <c r="W95" s="195">
        <v>0</v>
      </c>
      <c r="X95" s="193">
        <f t="shared" si="14"/>
        <v>0</v>
      </c>
      <c r="Y95" s="146">
        <v>0</v>
      </c>
      <c r="Z95" s="182">
        <v>0</v>
      </c>
    </row>
    <row r="96" spans="1:26" s="48" customFormat="1" ht="15" customHeight="1" x14ac:dyDescent="0.2">
      <c r="A96" s="157" t="s">
        <v>5</v>
      </c>
      <c r="B96" s="159" t="s">
        <v>2</v>
      </c>
      <c r="C96" s="161">
        <v>50029800</v>
      </c>
      <c r="D96" s="163" t="s">
        <v>194</v>
      </c>
      <c r="E96" s="165">
        <f t="shared" si="8"/>
        <v>148</v>
      </c>
      <c r="F96" s="193">
        <f t="shared" si="9"/>
        <v>56</v>
      </c>
      <c r="G96" s="146">
        <v>0</v>
      </c>
      <c r="H96" s="182">
        <v>56</v>
      </c>
      <c r="I96" s="190">
        <f t="shared" si="10"/>
        <v>92</v>
      </c>
      <c r="J96" s="146">
        <v>92</v>
      </c>
      <c r="K96" s="195">
        <v>0</v>
      </c>
      <c r="L96" s="181">
        <f t="shared" si="11"/>
        <v>0</v>
      </c>
      <c r="M96" s="146">
        <v>0</v>
      </c>
      <c r="N96" s="146">
        <v>0</v>
      </c>
      <c r="O96" s="182">
        <v>0</v>
      </c>
      <c r="P96" s="193">
        <f t="shared" si="12"/>
        <v>0</v>
      </c>
      <c r="Q96" s="146">
        <v>0</v>
      </c>
      <c r="R96" s="182">
        <v>0</v>
      </c>
      <c r="S96" s="197">
        <f t="shared" si="13"/>
        <v>0</v>
      </c>
      <c r="T96" s="146">
        <v>0</v>
      </c>
      <c r="U96" s="146">
        <v>0</v>
      </c>
      <c r="V96" s="146">
        <v>0</v>
      </c>
      <c r="W96" s="195">
        <v>0</v>
      </c>
      <c r="X96" s="193">
        <f t="shared" si="14"/>
        <v>0</v>
      </c>
      <c r="Y96" s="146">
        <v>0</v>
      </c>
      <c r="Z96" s="182">
        <v>0</v>
      </c>
    </row>
    <row r="97" spans="1:26" s="48" customFormat="1" ht="15" customHeight="1" x14ac:dyDescent="0.2">
      <c r="A97" s="157" t="s">
        <v>5</v>
      </c>
      <c r="B97" s="159" t="s">
        <v>2</v>
      </c>
      <c r="C97" s="161">
        <v>50029789</v>
      </c>
      <c r="D97" s="163" t="s">
        <v>1013</v>
      </c>
      <c r="E97" s="165">
        <f t="shared" si="8"/>
        <v>196</v>
      </c>
      <c r="F97" s="193">
        <f t="shared" si="9"/>
        <v>24</v>
      </c>
      <c r="G97" s="146">
        <v>0</v>
      </c>
      <c r="H97" s="182">
        <v>24</v>
      </c>
      <c r="I97" s="190">
        <f t="shared" si="10"/>
        <v>145</v>
      </c>
      <c r="J97" s="146">
        <v>145</v>
      </c>
      <c r="K97" s="195">
        <v>0</v>
      </c>
      <c r="L97" s="181">
        <f t="shared" si="11"/>
        <v>0</v>
      </c>
      <c r="M97" s="146">
        <v>0</v>
      </c>
      <c r="N97" s="146">
        <v>0</v>
      </c>
      <c r="O97" s="182">
        <v>0</v>
      </c>
      <c r="P97" s="193">
        <f t="shared" si="12"/>
        <v>0</v>
      </c>
      <c r="Q97" s="146">
        <v>0</v>
      </c>
      <c r="R97" s="182">
        <v>0</v>
      </c>
      <c r="S97" s="197">
        <f t="shared" si="13"/>
        <v>27</v>
      </c>
      <c r="T97" s="146">
        <v>27</v>
      </c>
      <c r="U97" s="146">
        <v>0</v>
      </c>
      <c r="V97" s="146">
        <v>0</v>
      </c>
      <c r="W97" s="195">
        <v>0</v>
      </c>
      <c r="X97" s="193">
        <f t="shared" si="14"/>
        <v>0</v>
      </c>
      <c r="Y97" s="146">
        <v>0</v>
      </c>
      <c r="Z97" s="182">
        <v>0</v>
      </c>
    </row>
    <row r="98" spans="1:26" s="48" customFormat="1" ht="15" customHeight="1" x14ac:dyDescent="0.2">
      <c r="A98" s="157" t="s">
        <v>5</v>
      </c>
      <c r="B98" s="159" t="s">
        <v>2</v>
      </c>
      <c r="C98" s="161">
        <v>50029797</v>
      </c>
      <c r="D98" s="163" t="s">
        <v>196</v>
      </c>
      <c r="E98" s="165">
        <f t="shared" si="8"/>
        <v>123</v>
      </c>
      <c r="F98" s="193">
        <f t="shared" si="9"/>
        <v>13</v>
      </c>
      <c r="G98" s="146">
        <v>0</v>
      </c>
      <c r="H98" s="182">
        <v>13</v>
      </c>
      <c r="I98" s="190">
        <f t="shared" si="10"/>
        <v>110</v>
      </c>
      <c r="J98" s="146">
        <v>75</v>
      </c>
      <c r="K98" s="195">
        <v>35</v>
      </c>
      <c r="L98" s="181">
        <f t="shared" si="11"/>
        <v>0</v>
      </c>
      <c r="M98" s="146">
        <v>0</v>
      </c>
      <c r="N98" s="146">
        <v>0</v>
      </c>
      <c r="O98" s="182">
        <v>0</v>
      </c>
      <c r="P98" s="193">
        <f t="shared" si="12"/>
        <v>0</v>
      </c>
      <c r="Q98" s="146">
        <v>0</v>
      </c>
      <c r="R98" s="182">
        <v>0</v>
      </c>
      <c r="S98" s="197">
        <f t="shared" si="13"/>
        <v>0</v>
      </c>
      <c r="T98" s="146">
        <v>0</v>
      </c>
      <c r="U98" s="146">
        <v>0</v>
      </c>
      <c r="V98" s="146">
        <v>0</v>
      </c>
      <c r="W98" s="195">
        <v>0</v>
      </c>
      <c r="X98" s="193">
        <f t="shared" si="14"/>
        <v>0</v>
      </c>
      <c r="Y98" s="146">
        <v>0</v>
      </c>
      <c r="Z98" s="182">
        <v>0</v>
      </c>
    </row>
    <row r="99" spans="1:26" s="48" customFormat="1" ht="15" customHeight="1" x14ac:dyDescent="0.2">
      <c r="A99" s="157" t="s">
        <v>5</v>
      </c>
      <c r="B99" s="159" t="s">
        <v>2</v>
      </c>
      <c r="C99" s="161">
        <v>50015400</v>
      </c>
      <c r="D99" s="163" t="s">
        <v>970</v>
      </c>
      <c r="E99" s="165">
        <f t="shared" si="8"/>
        <v>153</v>
      </c>
      <c r="F99" s="193">
        <f t="shared" si="9"/>
        <v>20</v>
      </c>
      <c r="G99" s="146">
        <v>0</v>
      </c>
      <c r="H99" s="182">
        <v>20</v>
      </c>
      <c r="I99" s="190">
        <f t="shared" si="10"/>
        <v>126</v>
      </c>
      <c r="J99" s="146">
        <v>75</v>
      </c>
      <c r="K99" s="195">
        <v>51</v>
      </c>
      <c r="L99" s="181">
        <f t="shared" si="11"/>
        <v>0</v>
      </c>
      <c r="M99" s="146">
        <v>0</v>
      </c>
      <c r="N99" s="146">
        <v>0</v>
      </c>
      <c r="O99" s="182">
        <v>0</v>
      </c>
      <c r="P99" s="193">
        <f t="shared" si="12"/>
        <v>0</v>
      </c>
      <c r="Q99" s="146">
        <v>0</v>
      </c>
      <c r="R99" s="182">
        <v>0</v>
      </c>
      <c r="S99" s="197">
        <f t="shared" si="13"/>
        <v>7</v>
      </c>
      <c r="T99" s="146">
        <v>7</v>
      </c>
      <c r="U99" s="146">
        <v>0</v>
      </c>
      <c r="V99" s="146">
        <v>0</v>
      </c>
      <c r="W99" s="195">
        <v>0</v>
      </c>
      <c r="X99" s="193">
        <f t="shared" si="14"/>
        <v>0</v>
      </c>
      <c r="Y99" s="146">
        <v>0</v>
      </c>
      <c r="Z99" s="182">
        <v>0</v>
      </c>
    </row>
    <row r="100" spans="1:26" s="48" customFormat="1" ht="15" customHeight="1" x14ac:dyDescent="0.2">
      <c r="A100" s="157" t="s">
        <v>6</v>
      </c>
      <c r="B100" s="159" t="s">
        <v>6</v>
      </c>
      <c r="C100" s="161">
        <v>50059858</v>
      </c>
      <c r="D100" s="163" t="s">
        <v>198</v>
      </c>
      <c r="E100" s="165">
        <f t="shared" si="8"/>
        <v>218</v>
      </c>
      <c r="F100" s="193">
        <f t="shared" si="9"/>
        <v>218</v>
      </c>
      <c r="G100" s="146">
        <v>102</v>
      </c>
      <c r="H100" s="182">
        <v>116</v>
      </c>
      <c r="I100" s="190">
        <f t="shared" si="10"/>
        <v>0</v>
      </c>
      <c r="J100" s="146">
        <v>0</v>
      </c>
      <c r="K100" s="195">
        <v>0</v>
      </c>
      <c r="L100" s="181">
        <f t="shared" si="11"/>
        <v>0</v>
      </c>
      <c r="M100" s="146">
        <v>0</v>
      </c>
      <c r="N100" s="146">
        <v>0</v>
      </c>
      <c r="O100" s="182">
        <v>0</v>
      </c>
      <c r="P100" s="193">
        <f t="shared" si="12"/>
        <v>0</v>
      </c>
      <c r="Q100" s="146">
        <v>0</v>
      </c>
      <c r="R100" s="182">
        <v>0</v>
      </c>
      <c r="S100" s="197">
        <f t="shared" si="13"/>
        <v>0</v>
      </c>
      <c r="T100" s="146">
        <v>0</v>
      </c>
      <c r="U100" s="146">
        <v>0</v>
      </c>
      <c r="V100" s="146">
        <v>0</v>
      </c>
      <c r="W100" s="195">
        <v>0</v>
      </c>
      <c r="X100" s="193">
        <f t="shared" si="14"/>
        <v>0</v>
      </c>
      <c r="Y100" s="146">
        <v>0</v>
      </c>
      <c r="Z100" s="182">
        <v>0</v>
      </c>
    </row>
    <row r="101" spans="1:26" s="48" customFormat="1" ht="15" customHeight="1" x14ac:dyDescent="0.2">
      <c r="A101" s="157" t="s">
        <v>6</v>
      </c>
      <c r="B101" s="159" t="s">
        <v>6</v>
      </c>
      <c r="C101" s="161">
        <v>50004743</v>
      </c>
      <c r="D101" s="163" t="s">
        <v>199</v>
      </c>
      <c r="E101" s="165">
        <f t="shared" si="8"/>
        <v>180</v>
      </c>
      <c r="F101" s="193">
        <f t="shared" si="9"/>
        <v>0</v>
      </c>
      <c r="G101" s="146">
        <v>0</v>
      </c>
      <c r="H101" s="182">
        <v>0</v>
      </c>
      <c r="I101" s="190">
        <f t="shared" si="10"/>
        <v>180</v>
      </c>
      <c r="J101" s="146">
        <v>180</v>
      </c>
      <c r="K101" s="195">
        <v>0</v>
      </c>
      <c r="L101" s="181">
        <f t="shared" si="11"/>
        <v>0</v>
      </c>
      <c r="M101" s="146">
        <v>0</v>
      </c>
      <c r="N101" s="146">
        <v>0</v>
      </c>
      <c r="O101" s="182">
        <v>0</v>
      </c>
      <c r="P101" s="193">
        <f t="shared" si="12"/>
        <v>0</v>
      </c>
      <c r="Q101" s="146">
        <v>0</v>
      </c>
      <c r="R101" s="182">
        <v>0</v>
      </c>
      <c r="S101" s="197">
        <f t="shared" si="13"/>
        <v>0</v>
      </c>
      <c r="T101" s="146">
        <v>0</v>
      </c>
      <c r="U101" s="146">
        <v>0</v>
      </c>
      <c r="V101" s="146">
        <v>0</v>
      </c>
      <c r="W101" s="195">
        <v>0</v>
      </c>
      <c r="X101" s="193">
        <f t="shared" si="14"/>
        <v>0</v>
      </c>
      <c r="Y101" s="146">
        <v>0</v>
      </c>
      <c r="Z101" s="182">
        <v>0</v>
      </c>
    </row>
    <row r="102" spans="1:26" s="48" customFormat="1" ht="15" customHeight="1" x14ac:dyDescent="0.2">
      <c r="A102" s="157" t="s">
        <v>6</v>
      </c>
      <c r="B102" s="159" t="s">
        <v>6</v>
      </c>
      <c r="C102" s="161">
        <v>50004727</v>
      </c>
      <c r="D102" s="163" t="s">
        <v>200</v>
      </c>
      <c r="E102" s="165">
        <f t="shared" si="8"/>
        <v>146</v>
      </c>
      <c r="F102" s="193">
        <f t="shared" si="9"/>
        <v>0</v>
      </c>
      <c r="G102" s="146">
        <v>0</v>
      </c>
      <c r="H102" s="182">
        <v>0</v>
      </c>
      <c r="I102" s="190">
        <f t="shared" si="10"/>
        <v>146</v>
      </c>
      <c r="J102" s="146">
        <v>146</v>
      </c>
      <c r="K102" s="195">
        <v>0</v>
      </c>
      <c r="L102" s="181">
        <f t="shared" si="11"/>
        <v>0</v>
      </c>
      <c r="M102" s="146">
        <v>0</v>
      </c>
      <c r="N102" s="146">
        <v>0</v>
      </c>
      <c r="O102" s="182">
        <v>0</v>
      </c>
      <c r="P102" s="193">
        <f t="shared" si="12"/>
        <v>0</v>
      </c>
      <c r="Q102" s="146">
        <v>0</v>
      </c>
      <c r="R102" s="182">
        <v>0</v>
      </c>
      <c r="S102" s="197">
        <f t="shared" si="13"/>
        <v>0</v>
      </c>
      <c r="T102" s="146">
        <v>0</v>
      </c>
      <c r="U102" s="146">
        <v>0</v>
      </c>
      <c r="V102" s="146">
        <v>0</v>
      </c>
      <c r="W102" s="195">
        <v>0</v>
      </c>
      <c r="X102" s="193">
        <f t="shared" si="14"/>
        <v>0</v>
      </c>
      <c r="Y102" s="146">
        <v>0</v>
      </c>
      <c r="Z102" s="182">
        <v>0</v>
      </c>
    </row>
    <row r="103" spans="1:26" s="48" customFormat="1" ht="15" customHeight="1" x14ac:dyDescent="0.2">
      <c r="A103" s="157" t="s">
        <v>6</v>
      </c>
      <c r="B103" s="159" t="s">
        <v>2</v>
      </c>
      <c r="C103" s="161">
        <v>50005014</v>
      </c>
      <c r="D103" s="163" t="s">
        <v>201</v>
      </c>
      <c r="E103" s="165">
        <f t="shared" si="8"/>
        <v>113</v>
      </c>
      <c r="F103" s="193">
        <f t="shared" si="9"/>
        <v>6</v>
      </c>
      <c r="G103" s="146">
        <v>0</v>
      </c>
      <c r="H103" s="182">
        <v>6</v>
      </c>
      <c r="I103" s="190">
        <f t="shared" si="10"/>
        <v>107</v>
      </c>
      <c r="J103" s="146">
        <v>67</v>
      </c>
      <c r="K103" s="195">
        <v>40</v>
      </c>
      <c r="L103" s="181">
        <f t="shared" si="11"/>
        <v>0</v>
      </c>
      <c r="M103" s="146">
        <v>0</v>
      </c>
      <c r="N103" s="146">
        <v>0</v>
      </c>
      <c r="O103" s="182">
        <v>0</v>
      </c>
      <c r="P103" s="193">
        <f t="shared" si="12"/>
        <v>0</v>
      </c>
      <c r="Q103" s="146">
        <v>0</v>
      </c>
      <c r="R103" s="182">
        <v>0</v>
      </c>
      <c r="S103" s="197">
        <f t="shared" si="13"/>
        <v>0</v>
      </c>
      <c r="T103" s="146">
        <v>0</v>
      </c>
      <c r="U103" s="146">
        <v>0</v>
      </c>
      <c r="V103" s="146">
        <v>0</v>
      </c>
      <c r="W103" s="195">
        <v>0</v>
      </c>
      <c r="X103" s="193">
        <f t="shared" si="14"/>
        <v>0</v>
      </c>
      <c r="Y103" s="146">
        <v>0</v>
      </c>
      <c r="Z103" s="182">
        <v>0</v>
      </c>
    </row>
    <row r="104" spans="1:26" s="48" customFormat="1" ht="15" customHeight="1" x14ac:dyDescent="0.2">
      <c r="A104" s="157" t="s">
        <v>6</v>
      </c>
      <c r="B104" s="159" t="s">
        <v>2</v>
      </c>
      <c r="C104" s="161">
        <v>50025007</v>
      </c>
      <c r="D104" s="163" t="s">
        <v>202</v>
      </c>
      <c r="E104" s="165">
        <f t="shared" si="8"/>
        <v>108</v>
      </c>
      <c r="F104" s="193">
        <f t="shared" si="9"/>
        <v>9</v>
      </c>
      <c r="G104" s="146">
        <v>0</v>
      </c>
      <c r="H104" s="182">
        <v>9</v>
      </c>
      <c r="I104" s="190">
        <f t="shared" si="10"/>
        <v>99</v>
      </c>
      <c r="J104" s="146">
        <v>61</v>
      </c>
      <c r="K104" s="195">
        <v>38</v>
      </c>
      <c r="L104" s="181">
        <f t="shared" si="11"/>
        <v>0</v>
      </c>
      <c r="M104" s="146">
        <v>0</v>
      </c>
      <c r="N104" s="146">
        <v>0</v>
      </c>
      <c r="O104" s="182">
        <v>0</v>
      </c>
      <c r="P104" s="193">
        <f t="shared" si="12"/>
        <v>0</v>
      </c>
      <c r="Q104" s="146">
        <v>0</v>
      </c>
      <c r="R104" s="182">
        <v>0</v>
      </c>
      <c r="S104" s="197">
        <f t="shared" si="13"/>
        <v>0</v>
      </c>
      <c r="T104" s="146">
        <v>0</v>
      </c>
      <c r="U104" s="146">
        <v>0</v>
      </c>
      <c r="V104" s="146">
        <v>0</v>
      </c>
      <c r="W104" s="195">
        <v>0</v>
      </c>
      <c r="X104" s="193">
        <f t="shared" si="14"/>
        <v>0</v>
      </c>
      <c r="Y104" s="146">
        <v>0</v>
      </c>
      <c r="Z104" s="182">
        <v>0</v>
      </c>
    </row>
    <row r="105" spans="1:26" s="48" customFormat="1" ht="15" customHeight="1" x14ac:dyDescent="0.2">
      <c r="A105" s="157" t="s">
        <v>7</v>
      </c>
      <c r="B105" s="159" t="s">
        <v>0</v>
      </c>
      <c r="C105" s="161">
        <v>50025449</v>
      </c>
      <c r="D105" s="163" t="s">
        <v>203</v>
      </c>
      <c r="E105" s="165">
        <f t="shared" si="8"/>
        <v>132</v>
      </c>
      <c r="F105" s="193">
        <f t="shared" si="9"/>
        <v>132</v>
      </c>
      <c r="G105" s="146">
        <v>71</v>
      </c>
      <c r="H105" s="182">
        <v>61</v>
      </c>
      <c r="I105" s="190">
        <f t="shared" si="10"/>
        <v>0</v>
      </c>
      <c r="J105" s="146">
        <v>0</v>
      </c>
      <c r="K105" s="195">
        <v>0</v>
      </c>
      <c r="L105" s="181">
        <f t="shared" si="11"/>
        <v>0</v>
      </c>
      <c r="M105" s="146">
        <v>0</v>
      </c>
      <c r="N105" s="146">
        <v>0</v>
      </c>
      <c r="O105" s="182">
        <v>0</v>
      </c>
      <c r="P105" s="193">
        <f t="shared" si="12"/>
        <v>0</v>
      </c>
      <c r="Q105" s="146">
        <v>0</v>
      </c>
      <c r="R105" s="182">
        <v>0</v>
      </c>
      <c r="S105" s="197">
        <f t="shared" si="13"/>
        <v>0</v>
      </c>
      <c r="T105" s="146">
        <v>0</v>
      </c>
      <c r="U105" s="146">
        <v>0</v>
      </c>
      <c r="V105" s="146">
        <v>0</v>
      </c>
      <c r="W105" s="195">
        <v>0</v>
      </c>
      <c r="X105" s="193">
        <f t="shared" si="14"/>
        <v>0</v>
      </c>
      <c r="Y105" s="146">
        <v>0</v>
      </c>
      <c r="Z105" s="182">
        <v>0</v>
      </c>
    </row>
    <row r="106" spans="1:26" s="48" customFormat="1" ht="15" customHeight="1" x14ac:dyDescent="0.2">
      <c r="A106" s="157" t="s">
        <v>7</v>
      </c>
      <c r="B106" s="159" t="s">
        <v>0</v>
      </c>
      <c r="C106" s="161">
        <v>50031597</v>
      </c>
      <c r="D106" s="163" t="s">
        <v>1014</v>
      </c>
      <c r="E106" s="165">
        <f t="shared" si="8"/>
        <v>180</v>
      </c>
      <c r="F106" s="193">
        <f t="shared" si="9"/>
        <v>180</v>
      </c>
      <c r="G106" s="146">
        <v>112</v>
      </c>
      <c r="H106" s="182">
        <v>68</v>
      </c>
      <c r="I106" s="190">
        <f t="shared" si="10"/>
        <v>0</v>
      </c>
      <c r="J106" s="146">
        <v>0</v>
      </c>
      <c r="K106" s="195">
        <v>0</v>
      </c>
      <c r="L106" s="181">
        <f t="shared" si="11"/>
        <v>0</v>
      </c>
      <c r="M106" s="146">
        <v>0</v>
      </c>
      <c r="N106" s="146">
        <v>0</v>
      </c>
      <c r="O106" s="182">
        <v>0</v>
      </c>
      <c r="P106" s="193">
        <f t="shared" si="12"/>
        <v>0</v>
      </c>
      <c r="Q106" s="146">
        <v>0</v>
      </c>
      <c r="R106" s="182">
        <v>0</v>
      </c>
      <c r="S106" s="197">
        <f t="shared" si="13"/>
        <v>0</v>
      </c>
      <c r="T106" s="146">
        <v>0</v>
      </c>
      <c r="U106" s="146">
        <v>0</v>
      </c>
      <c r="V106" s="146">
        <v>0</v>
      </c>
      <c r="W106" s="195">
        <v>0</v>
      </c>
      <c r="X106" s="193">
        <f t="shared" si="14"/>
        <v>0</v>
      </c>
      <c r="Y106" s="146">
        <v>0</v>
      </c>
      <c r="Z106" s="182">
        <v>0</v>
      </c>
    </row>
    <row r="107" spans="1:26" s="48" customFormat="1" ht="15" customHeight="1" x14ac:dyDescent="0.2">
      <c r="A107" s="157" t="s">
        <v>7</v>
      </c>
      <c r="B107" s="159" t="s">
        <v>0</v>
      </c>
      <c r="C107" s="161">
        <v>50013068</v>
      </c>
      <c r="D107" s="163" t="s">
        <v>204</v>
      </c>
      <c r="E107" s="165">
        <f t="shared" si="8"/>
        <v>1038</v>
      </c>
      <c r="F107" s="193">
        <f t="shared" si="9"/>
        <v>298</v>
      </c>
      <c r="G107" s="146">
        <v>0</v>
      </c>
      <c r="H107" s="182">
        <v>298</v>
      </c>
      <c r="I107" s="190">
        <f t="shared" si="10"/>
        <v>620</v>
      </c>
      <c r="J107" s="146">
        <v>620</v>
      </c>
      <c r="K107" s="195">
        <v>0</v>
      </c>
      <c r="L107" s="181">
        <f t="shared" si="11"/>
        <v>0</v>
      </c>
      <c r="M107" s="146">
        <v>0</v>
      </c>
      <c r="N107" s="146">
        <v>0</v>
      </c>
      <c r="O107" s="182">
        <v>0</v>
      </c>
      <c r="P107" s="193">
        <f t="shared" si="12"/>
        <v>0</v>
      </c>
      <c r="Q107" s="146">
        <v>0</v>
      </c>
      <c r="R107" s="182">
        <v>0</v>
      </c>
      <c r="S107" s="197">
        <f t="shared" si="13"/>
        <v>120</v>
      </c>
      <c r="T107" s="146">
        <v>120</v>
      </c>
      <c r="U107" s="146">
        <v>0</v>
      </c>
      <c r="V107" s="146">
        <v>0</v>
      </c>
      <c r="W107" s="195">
        <v>0</v>
      </c>
      <c r="X107" s="193">
        <f t="shared" si="14"/>
        <v>0</v>
      </c>
      <c r="Y107" s="146">
        <v>0</v>
      </c>
      <c r="Z107" s="182">
        <v>0</v>
      </c>
    </row>
    <row r="108" spans="1:26" s="48" customFormat="1" ht="15" customHeight="1" x14ac:dyDescent="0.2">
      <c r="A108" s="157" t="s">
        <v>7</v>
      </c>
      <c r="B108" s="159" t="s">
        <v>2</v>
      </c>
      <c r="C108" s="161">
        <v>50025503</v>
      </c>
      <c r="D108" s="163" t="s">
        <v>205</v>
      </c>
      <c r="E108" s="165">
        <f t="shared" si="8"/>
        <v>104</v>
      </c>
      <c r="F108" s="193">
        <f t="shared" si="9"/>
        <v>104</v>
      </c>
      <c r="G108" s="146">
        <v>51</v>
      </c>
      <c r="H108" s="182">
        <v>53</v>
      </c>
      <c r="I108" s="190">
        <f t="shared" si="10"/>
        <v>0</v>
      </c>
      <c r="J108" s="146">
        <v>0</v>
      </c>
      <c r="K108" s="195">
        <v>0</v>
      </c>
      <c r="L108" s="181">
        <f t="shared" si="11"/>
        <v>0</v>
      </c>
      <c r="M108" s="146">
        <v>0</v>
      </c>
      <c r="N108" s="146">
        <v>0</v>
      </c>
      <c r="O108" s="182">
        <v>0</v>
      </c>
      <c r="P108" s="193">
        <f t="shared" si="12"/>
        <v>0</v>
      </c>
      <c r="Q108" s="146">
        <v>0</v>
      </c>
      <c r="R108" s="182">
        <v>0</v>
      </c>
      <c r="S108" s="197">
        <f t="shared" si="13"/>
        <v>0</v>
      </c>
      <c r="T108" s="146">
        <v>0</v>
      </c>
      <c r="U108" s="146">
        <v>0</v>
      </c>
      <c r="V108" s="146">
        <v>0</v>
      </c>
      <c r="W108" s="195">
        <v>0</v>
      </c>
      <c r="X108" s="193">
        <f t="shared" si="14"/>
        <v>0</v>
      </c>
      <c r="Y108" s="146">
        <v>0</v>
      </c>
      <c r="Z108" s="182">
        <v>0</v>
      </c>
    </row>
    <row r="109" spans="1:26" s="48" customFormat="1" ht="15" customHeight="1" x14ac:dyDescent="0.2">
      <c r="A109" s="157" t="s">
        <v>7</v>
      </c>
      <c r="B109" s="159" t="s">
        <v>2</v>
      </c>
      <c r="C109" s="161">
        <v>50024876</v>
      </c>
      <c r="D109" s="163" t="s">
        <v>206</v>
      </c>
      <c r="E109" s="165">
        <f t="shared" si="8"/>
        <v>180</v>
      </c>
      <c r="F109" s="193">
        <f t="shared" si="9"/>
        <v>36</v>
      </c>
      <c r="G109" s="146">
        <v>0</v>
      </c>
      <c r="H109" s="182">
        <v>36</v>
      </c>
      <c r="I109" s="190">
        <f t="shared" si="10"/>
        <v>132</v>
      </c>
      <c r="J109" s="146">
        <v>132</v>
      </c>
      <c r="K109" s="195">
        <v>0</v>
      </c>
      <c r="L109" s="181">
        <f t="shared" si="11"/>
        <v>0</v>
      </c>
      <c r="M109" s="146">
        <v>0</v>
      </c>
      <c r="N109" s="146">
        <v>0</v>
      </c>
      <c r="O109" s="182">
        <v>0</v>
      </c>
      <c r="P109" s="193">
        <f t="shared" si="12"/>
        <v>0</v>
      </c>
      <c r="Q109" s="146">
        <v>0</v>
      </c>
      <c r="R109" s="182">
        <v>0</v>
      </c>
      <c r="S109" s="197">
        <f t="shared" si="13"/>
        <v>12</v>
      </c>
      <c r="T109" s="146">
        <v>12</v>
      </c>
      <c r="U109" s="146">
        <v>0</v>
      </c>
      <c r="V109" s="146">
        <v>0</v>
      </c>
      <c r="W109" s="195">
        <v>0</v>
      </c>
      <c r="X109" s="193">
        <f t="shared" si="14"/>
        <v>0</v>
      </c>
      <c r="Y109" s="146">
        <v>0</v>
      </c>
      <c r="Z109" s="182">
        <v>0</v>
      </c>
    </row>
    <row r="110" spans="1:26" s="48" customFormat="1" ht="15" customHeight="1" x14ac:dyDescent="0.2">
      <c r="A110" s="157" t="s">
        <v>7</v>
      </c>
      <c r="B110" s="159" t="s">
        <v>2</v>
      </c>
      <c r="C110" s="161">
        <v>50029983</v>
      </c>
      <c r="D110" s="163" t="s">
        <v>971</v>
      </c>
      <c r="E110" s="165">
        <f t="shared" si="8"/>
        <v>209</v>
      </c>
      <c r="F110" s="193">
        <f t="shared" si="9"/>
        <v>17</v>
      </c>
      <c r="G110" s="146">
        <v>0</v>
      </c>
      <c r="H110" s="182">
        <v>17</v>
      </c>
      <c r="I110" s="190">
        <f t="shared" si="10"/>
        <v>182</v>
      </c>
      <c r="J110" s="146">
        <v>92</v>
      </c>
      <c r="K110" s="195">
        <v>90</v>
      </c>
      <c r="L110" s="181">
        <f t="shared" si="11"/>
        <v>0</v>
      </c>
      <c r="M110" s="146">
        <v>0</v>
      </c>
      <c r="N110" s="146">
        <v>0</v>
      </c>
      <c r="O110" s="182">
        <v>0</v>
      </c>
      <c r="P110" s="193">
        <f t="shared" si="12"/>
        <v>0</v>
      </c>
      <c r="Q110" s="146">
        <v>0</v>
      </c>
      <c r="R110" s="182">
        <v>0</v>
      </c>
      <c r="S110" s="197">
        <f t="shared" si="13"/>
        <v>10</v>
      </c>
      <c r="T110" s="146">
        <v>10</v>
      </c>
      <c r="U110" s="146">
        <v>0</v>
      </c>
      <c r="V110" s="146">
        <v>0</v>
      </c>
      <c r="W110" s="195">
        <v>0</v>
      </c>
      <c r="X110" s="193">
        <f t="shared" si="14"/>
        <v>0</v>
      </c>
      <c r="Y110" s="146">
        <v>0</v>
      </c>
      <c r="Z110" s="182">
        <v>0</v>
      </c>
    </row>
    <row r="111" spans="1:26" s="48" customFormat="1" ht="15" customHeight="1" x14ac:dyDescent="0.2">
      <c r="A111" s="157" t="s">
        <v>7</v>
      </c>
      <c r="B111" s="159" t="s">
        <v>2</v>
      </c>
      <c r="C111" s="161">
        <v>50013076</v>
      </c>
      <c r="D111" s="163" t="s">
        <v>208</v>
      </c>
      <c r="E111" s="165">
        <f t="shared" si="8"/>
        <v>106</v>
      </c>
      <c r="F111" s="193">
        <f t="shared" si="9"/>
        <v>22</v>
      </c>
      <c r="G111" s="146">
        <v>0</v>
      </c>
      <c r="H111" s="182">
        <v>22</v>
      </c>
      <c r="I111" s="190">
        <f t="shared" si="10"/>
        <v>84</v>
      </c>
      <c r="J111" s="146">
        <v>53</v>
      </c>
      <c r="K111" s="195">
        <v>31</v>
      </c>
      <c r="L111" s="181">
        <f t="shared" si="11"/>
        <v>0</v>
      </c>
      <c r="M111" s="146">
        <v>0</v>
      </c>
      <c r="N111" s="146">
        <v>0</v>
      </c>
      <c r="O111" s="182">
        <v>0</v>
      </c>
      <c r="P111" s="193">
        <f t="shared" si="12"/>
        <v>0</v>
      </c>
      <c r="Q111" s="146">
        <v>0</v>
      </c>
      <c r="R111" s="182">
        <v>0</v>
      </c>
      <c r="S111" s="197">
        <f t="shared" si="13"/>
        <v>0</v>
      </c>
      <c r="T111" s="146">
        <v>0</v>
      </c>
      <c r="U111" s="146">
        <v>0</v>
      </c>
      <c r="V111" s="146">
        <v>0</v>
      </c>
      <c r="W111" s="195">
        <v>0</v>
      </c>
      <c r="X111" s="193">
        <f t="shared" si="14"/>
        <v>0</v>
      </c>
      <c r="Y111" s="146">
        <v>0</v>
      </c>
      <c r="Z111" s="182">
        <v>0</v>
      </c>
    </row>
    <row r="112" spans="1:26" s="48" customFormat="1" ht="15" customHeight="1" x14ac:dyDescent="0.2">
      <c r="A112" s="157" t="s">
        <v>54</v>
      </c>
      <c r="B112" s="159" t="s">
        <v>0</v>
      </c>
      <c r="C112" s="161">
        <v>50013173</v>
      </c>
      <c r="D112" s="163" t="s">
        <v>209</v>
      </c>
      <c r="E112" s="165">
        <f t="shared" si="8"/>
        <v>477</v>
      </c>
      <c r="F112" s="193">
        <f t="shared" si="9"/>
        <v>0</v>
      </c>
      <c r="G112" s="146">
        <v>0</v>
      </c>
      <c r="H112" s="182">
        <v>0</v>
      </c>
      <c r="I112" s="190">
        <f t="shared" si="10"/>
        <v>477</v>
      </c>
      <c r="J112" s="146">
        <v>477</v>
      </c>
      <c r="K112" s="195">
        <v>0</v>
      </c>
      <c r="L112" s="181">
        <f t="shared" si="11"/>
        <v>0</v>
      </c>
      <c r="M112" s="146">
        <v>0</v>
      </c>
      <c r="N112" s="146">
        <v>0</v>
      </c>
      <c r="O112" s="182">
        <v>0</v>
      </c>
      <c r="P112" s="193">
        <f t="shared" si="12"/>
        <v>0</v>
      </c>
      <c r="Q112" s="146">
        <v>0</v>
      </c>
      <c r="R112" s="182">
        <v>0</v>
      </c>
      <c r="S112" s="197">
        <f t="shared" si="13"/>
        <v>0</v>
      </c>
      <c r="T112" s="146">
        <v>0</v>
      </c>
      <c r="U112" s="146">
        <v>0</v>
      </c>
      <c r="V112" s="146">
        <v>0</v>
      </c>
      <c r="W112" s="195">
        <v>0</v>
      </c>
      <c r="X112" s="193">
        <f t="shared" si="14"/>
        <v>0</v>
      </c>
      <c r="Y112" s="146">
        <v>0</v>
      </c>
      <c r="Z112" s="182">
        <v>0</v>
      </c>
    </row>
    <row r="113" spans="1:26" s="48" customFormat="1" ht="15" customHeight="1" x14ac:dyDescent="0.2">
      <c r="A113" s="157" t="s">
        <v>54</v>
      </c>
      <c r="B113" s="159" t="s">
        <v>0</v>
      </c>
      <c r="C113" s="161">
        <v>50013165</v>
      </c>
      <c r="D113" s="163" t="s">
        <v>210</v>
      </c>
      <c r="E113" s="165">
        <f t="shared" si="8"/>
        <v>548</v>
      </c>
      <c r="F113" s="193">
        <f t="shared" si="9"/>
        <v>548</v>
      </c>
      <c r="G113" s="146">
        <v>291</v>
      </c>
      <c r="H113" s="182">
        <v>257</v>
      </c>
      <c r="I113" s="190">
        <f t="shared" si="10"/>
        <v>0</v>
      </c>
      <c r="J113" s="146">
        <v>0</v>
      </c>
      <c r="K113" s="195">
        <v>0</v>
      </c>
      <c r="L113" s="181">
        <f t="shared" si="11"/>
        <v>0</v>
      </c>
      <c r="M113" s="146">
        <v>0</v>
      </c>
      <c r="N113" s="146">
        <v>0</v>
      </c>
      <c r="O113" s="182">
        <v>0</v>
      </c>
      <c r="P113" s="193">
        <f t="shared" si="12"/>
        <v>0</v>
      </c>
      <c r="Q113" s="146">
        <v>0</v>
      </c>
      <c r="R113" s="182">
        <v>0</v>
      </c>
      <c r="S113" s="197">
        <f t="shared" si="13"/>
        <v>0</v>
      </c>
      <c r="T113" s="146">
        <v>0</v>
      </c>
      <c r="U113" s="146">
        <v>0</v>
      </c>
      <c r="V113" s="146">
        <v>0</v>
      </c>
      <c r="W113" s="195">
        <v>0</v>
      </c>
      <c r="X113" s="193">
        <f t="shared" si="14"/>
        <v>0</v>
      </c>
      <c r="Y113" s="146">
        <v>0</v>
      </c>
      <c r="Z113" s="182">
        <v>0</v>
      </c>
    </row>
    <row r="114" spans="1:26" s="48" customFormat="1" ht="15" customHeight="1" x14ac:dyDescent="0.2">
      <c r="A114" s="157" t="s">
        <v>54</v>
      </c>
      <c r="B114" s="159" t="s">
        <v>2</v>
      </c>
      <c r="C114" s="161">
        <v>50026585</v>
      </c>
      <c r="D114" s="163" t="s">
        <v>211</v>
      </c>
      <c r="E114" s="165">
        <f t="shared" si="8"/>
        <v>84</v>
      </c>
      <c r="F114" s="193">
        <f t="shared" si="9"/>
        <v>12</v>
      </c>
      <c r="G114" s="146">
        <v>0</v>
      </c>
      <c r="H114" s="182">
        <v>12</v>
      </c>
      <c r="I114" s="190">
        <f t="shared" si="10"/>
        <v>72</v>
      </c>
      <c r="J114" s="146">
        <v>72</v>
      </c>
      <c r="K114" s="195">
        <v>0</v>
      </c>
      <c r="L114" s="181">
        <f t="shared" si="11"/>
        <v>0</v>
      </c>
      <c r="M114" s="146">
        <v>0</v>
      </c>
      <c r="N114" s="146">
        <v>0</v>
      </c>
      <c r="O114" s="182">
        <v>0</v>
      </c>
      <c r="P114" s="193">
        <f t="shared" si="12"/>
        <v>0</v>
      </c>
      <c r="Q114" s="146">
        <v>0</v>
      </c>
      <c r="R114" s="182">
        <v>0</v>
      </c>
      <c r="S114" s="197">
        <f t="shared" si="13"/>
        <v>0</v>
      </c>
      <c r="T114" s="146">
        <v>0</v>
      </c>
      <c r="U114" s="146">
        <v>0</v>
      </c>
      <c r="V114" s="146">
        <v>0</v>
      </c>
      <c r="W114" s="195">
        <v>0</v>
      </c>
      <c r="X114" s="193">
        <f t="shared" si="14"/>
        <v>0</v>
      </c>
      <c r="Y114" s="146">
        <v>0</v>
      </c>
      <c r="Z114" s="182">
        <v>0</v>
      </c>
    </row>
    <row r="115" spans="1:26" s="48" customFormat="1" ht="15" customHeight="1" x14ac:dyDescent="0.2">
      <c r="A115" s="157" t="s">
        <v>8</v>
      </c>
      <c r="B115" s="159" t="s">
        <v>0</v>
      </c>
      <c r="C115" s="161">
        <v>50025520</v>
      </c>
      <c r="D115" s="163" t="s">
        <v>212</v>
      </c>
      <c r="E115" s="165">
        <f t="shared" si="8"/>
        <v>52</v>
      </c>
      <c r="F115" s="193">
        <f t="shared" si="9"/>
        <v>52</v>
      </c>
      <c r="G115" s="146">
        <v>33</v>
      </c>
      <c r="H115" s="182">
        <v>19</v>
      </c>
      <c r="I115" s="190">
        <f t="shared" si="10"/>
        <v>0</v>
      </c>
      <c r="J115" s="146">
        <v>0</v>
      </c>
      <c r="K115" s="195">
        <v>0</v>
      </c>
      <c r="L115" s="181">
        <f t="shared" si="11"/>
        <v>0</v>
      </c>
      <c r="M115" s="146">
        <v>0</v>
      </c>
      <c r="N115" s="146">
        <v>0</v>
      </c>
      <c r="O115" s="182">
        <v>0</v>
      </c>
      <c r="P115" s="193">
        <f t="shared" si="12"/>
        <v>0</v>
      </c>
      <c r="Q115" s="146">
        <v>0</v>
      </c>
      <c r="R115" s="182">
        <v>0</v>
      </c>
      <c r="S115" s="197">
        <f t="shared" si="13"/>
        <v>0</v>
      </c>
      <c r="T115" s="146">
        <v>0</v>
      </c>
      <c r="U115" s="146">
        <v>0</v>
      </c>
      <c r="V115" s="146">
        <v>0</v>
      </c>
      <c r="W115" s="195">
        <v>0</v>
      </c>
      <c r="X115" s="193">
        <f t="shared" si="14"/>
        <v>0</v>
      </c>
      <c r="Y115" s="146">
        <v>0</v>
      </c>
      <c r="Z115" s="182">
        <v>0</v>
      </c>
    </row>
    <row r="116" spans="1:26" s="48" customFormat="1" ht="15" customHeight="1" x14ac:dyDescent="0.2">
      <c r="A116" s="157" t="s">
        <v>8</v>
      </c>
      <c r="B116" s="159" t="s">
        <v>0</v>
      </c>
      <c r="C116" s="161">
        <v>50028910</v>
      </c>
      <c r="D116" s="163" t="s">
        <v>213</v>
      </c>
      <c r="E116" s="165">
        <f t="shared" si="8"/>
        <v>51</v>
      </c>
      <c r="F116" s="193">
        <f t="shared" si="9"/>
        <v>51</v>
      </c>
      <c r="G116" s="146">
        <v>34</v>
      </c>
      <c r="H116" s="182">
        <v>17</v>
      </c>
      <c r="I116" s="190">
        <f t="shared" si="10"/>
        <v>0</v>
      </c>
      <c r="J116" s="146">
        <v>0</v>
      </c>
      <c r="K116" s="195">
        <v>0</v>
      </c>
      <c r="L116" s="181">
        <f t="shared" si="11"/>
        <v>0</v>
      </c>
      <c r="M116" s="146">
        <v>0</v>
      </c>
      <c r="N116" s="146">
        <v>0</v>
      </c>
      <c r="O116" s="182">
        <v>0</v>
      </c>
      <c r="P116" s="193">
        <f t="shared" si="12"/>
        <v>0</v>
      </c>
      <c r="Q116" s="146">
        <v>0</v>
      </c>
      <c r="R116" s="182">
        <v>0</v>
      </c>
      <c r="S116" s="197">
        <f t="shared" si="13"/>
        <v>0</v>
      </c>
      <c r="T116" s="146">
        <v>0</v>
      </c>
      <c r="U116" s="146">
        <v>0</v>
      </c>
      <c r="V116" s="146">
        <v>0</v>
      </c>
      <c r="W116" s="195">
        <v>0</v>
      </c>
      <c r="X116" s="193">
        <f t="shared" si="14"/>
        <v>0</v>
      </c>
      <c r="Y116" s="146">
        <v>0</v>
      </c>
      <c r="Z116" s="182">
        <v>0</v>
      </c>
    </row>
    <row r="117" spans="1:26" s="48" customFormat="1" ht="15" customHeight="1" x14ac:dyDescent="0.2">
      <c r="A117" s="157" t="s">
        <v>8</v>
      </c>
      <c r="B117" s="159" t="s">
        <v>0</v>
      </c>
      <c r="C117" s="161">
        <v>50025538</v>
      </c>
      <c r="D117" s="163" t="s">
        <v>972</v>
      </c>
      <c r="E117" s="165">
        <f t="shared" si="8"/>
        <v>51</v>
      </c>
      <c r="F117" s="193">
        <f t="shared" si="9"/>
        <v>51</v>
      </c>
      <c r="G117" s="146">
        <v>39</v>
      </c>
      <c r="H117" s="182">
        <v>12</v>
      </c>
      <c r="I117" s="190">
        <f t="shared" si="10"/>
        <v>0</v>
      </c>
      <c r="J117" s="146">
        <v>0</v>
      </c>
      <c r="K117" s="195">
        <v>0</v>
      </c>
      <c r="L117" s="181">
        <f t="shared" si="11"/>
        <v>0</v>
      </c>
      <c r="M117" s="146">
        <v>0</v>
      </c>
      <c r="N117" s="146">
        <v>0</v>
      </c>
      <c r="O117" s="182">
        <v>0</v>
      </c>
      <c r="P117" s="193">
        <f t="shared" si="12"/>
        <v>0</v>
      </c>
      <c r="Q117" s="146">
        <v>0</v>
      </c>
      <c r="R117" s="182">
        <v>0</v>
      </c>
      <c r="S117" s="197">
        <f t="shared" si="13"/>
        <v>0</v>
      </c>
      <c r="T117" s="146">
        <v>0</v>
      </c>
      <c r="U117" s="146">
        <v>0</v>
      </c>
      <c r="V117" s="146">
        <v>0</v>
      </c>
      <c r="W117" s="195">
        <v>0</v>
      </c>
      <c r="X117" s="193">
        <f t="shared" si="14"/>
        <v>0</v>
      </c>
      <c r="Y117" s="146">
        <v>0</v>
      </c>
      <c r="Z117" s="182">
        <v>0</v>
      </c>
    </row>
    <row r="118" spans="1:26" s="48" customFormat="1" ht="15" customHeight="1" x14ac:dyDescent="0.2">
      <c r="A118" s="157" t="s">
        <v>8</v>
      </c>
      <c r="B118" s="159" t="s">
        <v>0</v>
      </c>
      <c r="C118" s="161">
        <v>50025546</v>
      </c>
      <c r="D118" s="163" t="s">
        <v>215</v>
      </c>
      <c r="E118" s="165">
        <f t="shared" si="8"/>
        <v>59</v>
      </c>
      <c r="F118" s="193">
        <f t="shared" si="9"/>
        <v>59</v>
      </c>
      <c r="G118" s="146">
        <v>49</v>
      </c>
      <c r="H118" s="182">
        <v>10</v>
      </c>
      <c r="I118" s="190">
        <f t="shared" si="10"/>
        <v>0</v>
      </c>
      <c r="J118" s="146">
        <v>0</v>
      </c>
      <c r="K118" s="195">
        <v>0</v>
      </c>
      <c r="L118" s="181">
        <f t="shared" si="11"/>
        <v>0</v>
      </c>
      <c r="M118" s="146">
        <v>0</v>
      </c>
      <c r="N118" s="146">
        <v>0</v>
      </c>
      <c r="O118" s="182">
        <v>0</v>
      </c>
      <c r="P118" s="193">
        <f t="shared" si="12"/>
        <v>0</v>
      </c>
      <c r="Q118" s="146">
        <v>0</v>
      </c>
      <c r="R118" s="182">
        <v>0</v>
      </c>
      <c r="S118" s="197">
        <f t="shared" si="13"/>
        <v>0</v>
      </c>
      <c r="T118" s="146">
        <v>0</v>
      </c>
      <c r="U118" s="146">
        <v>0</v>
      </c>
      <c r="V118" s="146">
        <v>0</v>
      </c>
      <c r="W118" s="195">
        <v>0</v>
      </c>
      <c r="X118" s="193">
        <f t="shared" si="14"/>
        <v>0</v>
      </c>
      <c r="Y118" s="146">
        <v>0</v>
      </c>
      <c r="Z118" s="182">
        <v>0</v>
      </c>
    </row>
    <row r="119" spans="1:26" s="48" customFormat="1" ht="15" customHeight="1" x14ac:dyDescent="0.2">
      <c r="A119" s="157" t="s">
        <v>8</v>
      </c>
      <c r="B119" s="159" t="s">
        <v>0</v>
      </c>
      <c r="C119" s="161">
        <v>50025570</v>
      </c>
      <c r="D119" s="163" t="s">
        <v>216</v>
      </c>
      <c r="E119" s="165">
        <f t="shared" si="8"/>
        <v>77</v>
      </c>
      <c r="F119" s="193">
        <f t="shared" si="9"/>
        <v>77</v>
      </c>
      <c r="G119" s="146">
        <v>45</v>
      </c>
      <c r="H119" s="182">
        <v>32</v>
      </c>
      <c r="I119" s="190">
        <f t="shared" si="10"/>
        <v>0</v>
      </c>
      <c r="J119" s="146">
        <v>0</v>
      </c>
      <c r="K119" s="195">
        <v>0</v>
      </c>
      <c r="L119" s="181">
        <f t="shared" si="11"/>
        <v>0</v>
      </c>
      <c r="M119" s="146">
        <v>0</v>
      </c>
      <c r="N119" s="146">
        <v>0</v>
      </c>
      <c r="O119" s="182">
        <v>0</v>
      </c>
      <c r="P119" s="193">
        <f t="shared" si="12"/>
        <v>0</v>
      </c>
      <c r="Q119" s="146">
        <v>0</v>
      </c>
      <c r="R119" s="182">
        <v>0</v>
      </c>
      <c r="S119" s="197">
        <f t="shared" si="13"/>
        <v>0</v>
      </c>
      <c r="T119" s="146">
        <v>0</v>
      </c>
      <c r="U119" s="146">
        <v>0</v>
      </c>
      <c r="V119" s="146">
        <v>0</v>
      </c>
      <c r="W119" s="195">
        <v>0</v>
      </c>
      <c r="X119" s="193">
        <f t="shared" si="14"/>
        <v>0</v>
      </c>
      <c r="Y119" s="146">
        <v>0</v>
      </c>
      <c r="Z119" s="182">
        <v>0</v>
      </c>
    </row>
    <row r="120" spans="1:26" s="48" customFormat="1" ht="15" customHeight="1" x14ac:dyDescent="0.2">
      <c r="A120" s="157" t="s">
        <v>8</v>
      </c>
      <c r="B120" s="159" t="s">
        <v>0</v>
      </c>
      <c r="C120" s="161">
        <v>50013955</v>
      </c>
      <c r="D120" s="163" t="s">
        <v>217</v>
      </c>
      <c r="E120" s="165">
        <f t="shared" si="8"/>
        <v>394</v>
      </c>
      <c r="F120" s="193">
        <f t="shared" si="9"/>
        <v>52</v>
      </c>
      <c r="G120" s="146">
        <v>0</v>
      </c>
      <c r="H120" s="182">
        <v>52</v>
      </c>
      <c r="I120" s="190">
        <f t="shared" si="10"/>
        <v>342</v>
      </c>
      <c r="J120" s="146">
        <v>205</v>
      </c>
      <c r="K120" s="195">
        <v>137</v>
      </c>
      <c r="L120" s="181">
        <f t="shared" si="11"/>
        <v>0</v>
      </c>
      <c r="M120" s="146">
        <v>0</v>
      </c>
      <c r="N120" s="146">
        <v>0</v>
      </c>
      <c r="O120" s="182">
        <v>0</v>
      </c>
      <c r="P120" s="193">
        <f t="shared" si="12"/>
        <v>0</v>
      </c>
      <c r="Q120" s="146">
        <v>0</v>
      </c>
      <c r="R120" s="182">
        <v>0</v>
      </c>
      <c r="S120" s="197">
        <f t="shared" si="13"/>
        <v>0</v>
      </c>
      <c r="T120" s="146">
        <v>0</v>
      </c>
      <c r="U120" s="146">
        <v>0</v>
      </c>
      <c r="V120" s="146">
        <v>0</v>
      </c>
      <c r="W120" s="195">
        <v>0</v>
      </c>
      <c r="X120" s="193">
        <f t="shared" si="14"/>
        <v>0</v>
      </c>
      <c r="Y120" s="146">
        <v>0</v>
      </c>
      <c r="Z120" s="182">
        <v>0</v>
      </c>
    </row>
    <row r="121" spans="1:26" s="48" customFormat="1" ht="15" customHeight="1" x14ac:dyDescent="0.2">
      <c r="A121" s="157" t="s">
        <v>8</v>
      </c>
      <c r="B121" s="159" t="s">
        <v>0</v>
      </c>
      <c r="C121" s="161">
        <v>50013963</v>
      </c>
      <c r="D121" s="163" t="s">
        <v>218</v>
      </c>
      <c r="E121" s="165">
        <f t="shared" si="8"/>
        <v>380</v>
      </c>
      <c r="F121" s="193">
        <f t="shared" si="9"/>
        <v>51</v>
      </c>
      <c r="G121" s="146">
        <v>0</v>
      </c>
      <c r="H121" s="182">
        <v>51</v>
      </c>
      <c r="I121" s="190">
        <f t="shared" si="10"/>
        <v>329</v>
      </c>
      <c r="J121" s="146">
        <v>202</v>
      </c>
      <c r="K121" s="195">
        <v>127</v>
      </c>
      <c r="L121" s="181">
        <f t="shared" si="11"/>
        <v>0</v>
      </c>
      <c r="M121" s="146">
        <v>0</v>
      </c>
      <c r="N121" s="146">
        <v>0</v>
      </c>
      <c r="O121" s="182">
        <v>0</v>
      </c>
      <c r="P121" s="193">
        <f t="shared" si="12"/>
        <v>0</v>
      </c>
      <c r="Q121" s="146">
        <v>0</v>
      </c>
      <c r="R121" s="182">
        <v>0</v>
      </c>
      <c r="S121" s="197">
        <f t="shared" si="13"/>
        <v>0</v>
      </c>
      <c r="T121" s="146">
        <v>0</v>
      </c>
      <c r="U121" s="146">
        <v>0</v>
      </c>
      <c r="V121" s="146">
        <v>0</v>
      </c>
      <c r="W121" s="195">
        <v>0</v>
      </c>
      <c r="X121" s="193">
        <f t="shared" si="14"/>
        <v>0</v>
      </c>
      <c r="Y121" s="146">
        <v>0</v>
      </c>
      <c r="Z121" s="182">
        <v>0</v>
      </c>
    </row>
    <row r="122" spans="1:26" s="48" customFormat="1" ht="15" customHeight="1" x14ac:dyDescent="0.2">
      <c r="A122" s="157" t="s">
        <v>8</v>
      </c>
      <c r="B122" s="159" t="s">
        <v>0</v>
      </c>
      <c r="C122" s="161">
        <v>50014064</v>
      </c>
      <c r="D122" s="163" t="s">
        <v>219</v>
      </c>
      <c r="E122" s="165">
        <f t="shared" si="8"/>
        <v>344</v>
      </c>
      <c r="F122" s="193">
        <f t="shared" si="9"/>
        <v>15</v>
      </c>
      <c r="G122" s="146">
        <v>0</v>
      </c>
      <c r="H122" s="182">
        <v>15</v>
      </c>
      <c r="I122" s="190">
        <f t="shared" si="10"/>
        <v>329</v>
      </c>
      <c r="J122" s="146">
        <v>203</v>
      </c>
      <c r="K122" s="195">
        <v>126</v>
      </c>
      <c r="L122" s="181">
        <f t="shared" si="11"/>
        <v>0</v>
      </c>
      <c r="M122" s="146">
        <v>0</v>
      </c>
      <c r="N122" s="146">
        <v>0</v>
      </c>
      <c r="O122" s="182">
        <v>0</v>
      </c>
      <c r="P122" s="193">
        <f t="shared" si="12"/>
        <v>0</v>
      </c>
      <c r="Q122" s="146">
        <v>0</v>
      </c>
      <c r="R122" s="182">
        <v>0</v>
      </c>
      <c r="S122" s="197">
        <f t="shared" si="13"/>
        <v>0</v>
      </c>
      <c r="T122" s="146">
        <v>0</v>
      </c>
      <c r="U122" s="146">
        <v>0</v>
      </c>
      <c r="V122" s="146">
        <v>0</v>
      </c>
      <c r="W122" s="195">
        <v>0</v>
      </c>
      <c r="X122" s="193">
        <f t="shared" si="14"/>
        <v>0</v>
      </c>
      <c r="Y122" s="146">
        <v>0</v>
      </c>
      <c r="Z122" s="182">
        <v>0</v>
      </c>
    </row>
    <row r="123" spans="1:26" s="48" customFormat="1" ht="15" customHeight="1" x14ac:dyDescent="0.2">
      <c r="A123" s="157" t="s">
        <v>8</v>
      </c>
      <c r="B123" s="159" t="s">
        <v>0</v>
      </c>
      <c r="C123" s="161">
        <v>50013980</v>
      </c>
      <c r="D123" s="163" t="s">
        <v>220</v>
      </c>
      <c r="E123" s="165">
        <f t="shared" si="8"/>
        <v>272</v>
      </c>
      <c r="F123" s="193">
        <f t="shared" si="9"/>
        <v>50</v>
      </c>
      <c r="G123" s="146">
        <v>0</v>
      </c>
      <c r="H123" s="182">
        <v>50</v>
      </c>
      <c r="I123" s="190">
        <f t="shared" si="10"/>
        <v>222</v>
      </c>
      <c r="J123" s="146">
        <v>222</v>
      </c>
      <c r="K123" s="195">
        <v>0</v>
      </c>
      <c r="L123" s="181">
        <f t="shared" si="11"/>
        <v>0</v>
      </c>
      <c r="M123" s="146">
        <v>0</v>
      </c>
      <c r="N123" s="146">
        <v>0</v>
      </c>
      <c r="O123" s="182">
        <v>0</v>
      </c>
      <c r="P123" s="193">
        <f t="shared" si="12"/>
        <v>0</v>
      </c>
      <c r="Q123" s="146">
        <v>0</v>
      </c>
      <c r="R123" s="182">
        <v>0</v>
      </c>
      <c r="S123" s="197">
        <f t="shared" si="13"/>
        <v>0</v>
      </c>
      <c r="T123" s="146">
        <v>0</v>
      </c>
      <c r="U123" s="146">
        <v>0</v>
      </c>
      <c r="V123" s="146">
        <v>0</v>
      </c>
      <c r="W123" s="195">
        <v>0</v>
      </c>
      <c r="X123" s="193">
        <f t="shared" si="14"/>
        <v>0</v>
      </c>
      <c r="Y123" s="146">
        <v>0</v>
      </c>
      <c r="Z123" s="182">
        <v>0</v>
      </c>
    </row>
    <row r="124" spans="1:26" s="48" customFormat="1" ht="15" customHeight="1" x14ac:dyDescent="0.2">
      <c r="A124" s="157" t="s">
        <v>8</v>
      </c>
      <c r="B124" s="159" t="s">
        <v>0</v>
      </c>
      <c r="C124" s="161">
        <v>50013998</v>
      </c>
      <c r="D124" s="163" t="s">
        <v>221</v>
      </c>
      <c r="E124" s="165">
        <f t="shared" si="8"/>
        <v>224</v>
      </c>
      <c r="F124" s="193">
        <f t="shared" si="9"/>
        <v>41</v>
      </c>
      <c r="G124" s="146">
        <v>0</v>
      </c>
      <c r="H124" s="182">
        <v>41</v>
      </c>
      <c r="I124" s="190">
        <f t="shared" si="10"/>
        <v>183</v>
      </c>
      <c r="J124" s="146">
        <v>183</v>
      </c>
      <c r="K124" s="195">
        <v>0</v>
      </c>
      <c r="L124" s="181">
        <f t="shared" si="11"/>
        <v>0</v>
      </c>
      <c r="M124" s="146">
        <v>0</v>
      </c>
      <c r="N124" s="146">
        <v>0</v>
      </c>
      <c r="O124" s="182">
        <v>0</v>
      </c>
      <c r="P124" s="193">
        <f t="shared" si="12"/>
        <v>0</v>
      </c>
      <c r="Q124" s="146">
        <v>0</v>
      </c>
      <c r="R124" s="182">
        <v>0</v>
      </c>
      <c r="S124" s="197">
        <f t="shared" si="13"/>
        <v>0</v>
      </c>
      <c r="T124" s="146">
        <v>0</v>
      </c>
      <c r="U124" s="146">
        <v>0</v>
      </c>
      <c r="V124" s="146">
        <v>0</v>
      </c>
      <c r="W124" s="195">
        <v>0</v>
      </c>
      <c r="X124" s="193">
        <f t="shared" si="14"/>
        <v>0</v>
      </c>
      <c r="Y124" s="146">
        <v>0</v>
      </c>
      <c r="Z124" s="182">
        <v>0</v>
      </c>
    </row>
    <row r="125" spans="1:26" s="48" customFormat="1" ht="15" customHeight="1" x14ac:dyDescent="0.2">
      <c r="A125" s="157" t="s">
        <v>8</v>
      </c>
      <c r="B125" s="159" t="s">
        <v>2</v>
      </c>
      <c r="C125" s="161">
        <v>50013947</v>
      </c>
      <c r="D125" s="163" t="s">
        <v>222</v>
      </c>
      <c r="E125" s="165">
        <f t="shared" si="8"/>
        <v>139</v>
      </c>
      <c r="F125" s="193">
        <f t="shared" si="9"/>
        <v>9</v>
      </c>
      <c r="G125" s="146">
        <v>0</v>
      </c>
      <c r="H125" s="182">
        <v>9</v>
      </c>
      <c r="I125" s="190">
        <f t="shared" si="10"/>
        <v>130</v>
      </c>
      <c r="J125" s="146">
        <v>88</v>
      </c>
      <c r="K125" s="195">
        <v>42</v>
      </c>
      <c r="L125" s="181">
        <f t="shared" si="11"/>
        <v>0</v>
      </c>
      <c r="M125" s="146">
        <v>0</v>
      </c>
      <c r="N125" s="146">
        <v>0</v>
      </c>
      <c r="O125" s="182">
        <v>0</v>
      </c>
      <c r="P125" s="193">
        <f t="shared" si="12"/>
        <v>0</v>
      </c>
      <c r="Q125" s="146">
        <v>0</v>
      </c>
      <c r="R125" s="182">
        <v>0</v>
      </c>
      <c r="S125" s="197">
        <f t="shared" si="13"/>
        <v>0</v>
      </c>
      <c r="T125" s="146">
        <v>0</v>
      </c>
      <c r="U125" s="146">
        <v>0</v>
      </c>
      <c r="V125" s="146">
        <v>0</v>
      </c>
      <c r="W125" s="195">
        <v>0</v>
      </c>
      <c r="X125" s="193">
        <f t="shared" si="14"/>
        <v>0</v>
      </c>
      <c r="Y125" s="146">
        <v>0</v>
      </c>
      <c r="Z125" s="182">
        <v>0</v>
      </c>
    </row>
    <row r="126" spans="1:26" s="48" customFormat="1" ht="15" customHeight="1" x14ac:dyDescent="0.2">
      <c r="A126" s="157" t="s">
        <v>8</v>
      </c>
      <c r="B126" s="159" t="s">
        <v>2</v>
      </c>
      <c r="C126" s="161">
        <v>50025589</v>
      </c>
      <c r="D126" s="163" t="s">
        <v>223</v>
      </c>
      <c r="E126" s="165">
        <f t="shared" si="8"/>
        <v>107</v>
      </c>
      <c r="F126" s="193">
        <f t="shared" si="9"/>
        <v>8</v>
      </c>
      <c r="G126" s="146">
        <v>0</v>
      </c>
      <c r="H126" s="182">
        <v>8</v>
      </c>
      <c r="I126" s="190">
        <f t="shared" si="10"/>
        <v>99</v>
      </c>
      <c r="J126" s="146">
        <v>45</v>
      </c>
      <c r="K126" s="195">
        <v>54</v>
      </c>
      <c r="L126" s="181">
        <f t="shared" si="11"/>
        <v>0</v>
      </c>
      <c r="M126" s="146">
        <v>0</v>
      </c>
      <c r="N126" s="146">
        <v>0</v>
      </c>
      <c r="O126" s="182">
        <v>0</v>
      </c>
      <c r="P126" s="193">
        <f t="shared" si="12"/>
        <v>0</v>
      </c>
      <c r="Q126" s="146">
        <v>0</v>
      </c>
      <c r="R126" s="182">
        <v>0</v>
      </c>
      <c r="S126" s="197">
        <f t="shared" si="13"/>
        <v>0</v>
      </c>
      <c r="T126" s="146">
        <v>0</v>
      </c>
      <c r="U126" s="146">
        <v>0</v>
      </c>
      <c r="V126" s="146">
        <v>0</v>
      </c>
      <c r="W126" s="195">
        <v>0</v>
      </c>
      <c r="X126" s="193">
        <f t="shared" si="14"/>
        <v>0</v>
      </c>
      <c r="Y126" s="146">
        <v>0</v>
      </c>
      <c r="Z126" s="182">
        <v>0</v>
      </c>
    </row>
    <row r="127" spans="1:26" s="48" customFormat="1" ht="15" customHeight="1" x14ac:dyDescent="0.2">
      <c r="A127" s="157" t="s">
        <v>8</v>
      </c>
      <c r="B127" s="159" t="s">
        <v>2</v>
      </c>
      <c r="C127" s="161">
        <v>50024213</v>
      </c>
      <c r="D127" s="163" t="s">
        <v>224</v>
      </c>
      <c r="E127" s="165">
        <f t="shared" si="8"/>
        <v>117</v>
      </c>
      <c r="F127" s="193">
        <f t="shared" si="9"/>
        <v>4</v>
      </c>
      <c r="G127" s="146">
        <v>0</v>
      </c>
      <c r="H127" s="182">
        <v>4</v>
      </c>
      <c r="I127" s="190">
        <f t="shared" si="10"/>
        <v>113</v>
      </c>
      <c r="J127" s="146">
        <v>94</v>
      </c>
      <c r="K127" s="195">
        <v>19</v>
      </c>
      <c r="L127" s="181">
        <f t="shared" si="11"/>
        <v>0</v>
      </c>
      <c r="M127" s="146">
        <v>0</v>
      </c>
      <c r="N127" s="146">
        <v>0</v>
      </c>
      <c r="O127" s="182">
        <v>0</v>
      </c>
      <c r="P127" s="193">
        <f t="shared" si="12"/>
        <v>0</v>
      </c>
      <c r="Q127" s="146">
        <v>0</v>
      </c>
      <c r="R127" s="182">
        <v>0</v>
      </c>
      <c r="S127" s="197">
        <f t="shared" si="13"/>
        <v>0</v>
      </c>
      <c r="T127" s="146">
        <v>0</v>
      </c>
      <c r="U127" s="146">
        <v>0</v>
      </c>
      <c r="V127" s="146">
        <v>0</v>
      </c>
      <c r="W127" s="195">
        <v>0</v>
      </c>
      <c r="X127" s="193">
        <f t="shared" si="14"/>
        <v>0</v>
      </c>
      <c r="Y127" s="146">
        <v>0</v>
      </c>
      <c r="Z127" s="182">
        <v>0</v>
      </c>
    </row>
    <row r="128" spans="1:26" s="48" customFormat="1" ht="15" customHeight="1" x14ac:dyDescent="0.2">
      <c r="A128" s="157" t="s">
        <v>8</v>
      </c>
      <c r="B128" s="159" t="s">
        <v>2</v>
      </c>
      <c r="C128" s="161">
        <v>50013971</v>
      </c>
      <c r="D128" s="163" t="s">
        <v>225</v>
      </c>
      <c r="E128" s="165">
        <f t="shared" si="8"/>
        <v>170</v>
      </c>
      <c r="F128" s="193">
        <f t="shared" si="9"/>
        <v>14</v>
      </c>
      <c r="G128" s="146">
        <v>0</v>
      </c>
      <c r="H128" s="182">
        <v>14</v>
      </c>
      <c r="I128" s="190">
        <f t="shared" si="10"/>
        <v>156</v>
      </c>
      <c r="J128" s="146">
        <v>118</v>
      </c>
      <c r="K128" s="195">
        <v>38</v>
      </c>
      <c r="L128" s="181">
        <f t="shared" si="11"/>
        <v>0</v>
      </c>
      <c r="M128" s="146">
        <v>0</v>
      </c>
      <c r="N128" s="146">
        <v>0</v>
      </c>
      <c r="O128" s="182">
        <v>0</v>
      </c>
      <c r="P128" s="193">
        <f t="shared" si="12"/>
        <v>0</v>
      </c>
      <c r="Q128" s="146">
        <v>0</v>
      </c>
      <c r="R128" s="182">
        <v>0</v>
      </c>
      <c r="S128" s="197">
        <f t="shared" si="13"/>
        <v>0</v>
      </c>
      <c r="T128" s="146">
        <v>0</v>
      </c>
      <c r="U128" s="146">
        <v>0</v>
      </c>
      <c r="V128" s="146">
        <v>0</v>
      </c>
      <c r="W128" s="195">
        <v>0</v>
      </c>
      <c r="X128" s="193">
        <f t="shared" si="14"/>
        <v>0</v>
      </c>
      <c r="Y128" s="146">
        <v>0</v>
      </c>
      <c r="Z128" s="182">
        <v>0</v>
      </c>
    </row>
    <row r="129" spans="1:26" s="48" customFormat="1" ht="15" customHeight="1" x14ac:dyDescent="0.2">
      <c r="A129" s="157" t="s">
        <v>8</v>
      </c>
      <c r="B129" s="159" t="s">
        <v>2</v>
      </c>
      <c r="C129" s="161">
        <v>50030990</v>
      </c>
      <c r="D129" s="163" t="s">
        <v>226</v>
      </c>
      <c r="E129" s="165">
        <f t="shared" si="8"/>
        <v>183</v>
      </c>
      <c r="F129" s="193">
        <f t="shared" si="9"/>
        <v>15</v>
      </c>
      <c r="G129" s="146">
        <v>0</v>
      </c>
      <c r="H129" s="182">
        <v>15</v>
      </c>
      <c r="I129" s="190">
        <f t="shared" si="10"/>
        <v>168</v>
      </c>
      <c r="J129" s="146">
        <v>100</v>
      </c>
      <c r="K129" s="195">
        <v>68</v>
      </c>
      <c r="L129" s="181">
        <f t="shared" si="11"/>
        <v>0</v>
      </c>
      <c r="M129" s="146">
        <v>0</v>
      </c>
      <c r="N129" s="146">
        <v>0</v>
      </c>
      <c r="O129" s="182">
        <v>0</v>
      </c>
      <c r="P129" s="193">
        <f t="shared" si="12"/>
        <v>0</v>
      </c>
      <c r="Q129" s="146">
        <v>0</v>
      </c>
      <c r="R129" s="182">
        <v>0</v>
      </c>
      <c r="S129" s="197">
        <f t="shared" si="13"/>
        <v>0</v>
      </c>
      <c r="T129" s="146">
        <v>0</v>
      </c>
      <c r="U129" s="146">
        <v>0</v>
      </c>
      <c r="V129" s="146">
        <v>0</v>
      </c>
      <c r="W129" s="195">
        <v>0</v>
      </c>
      <c r="X129" s="193">
        <f t="shared" si="14"/>
        <v>0</v>
      </c>
      <c r="Y129" s="146">
        <v>0</v>
      </c>
      <c r="Z129" s="182">
        <v>0</v>
      </c>
    </row>
    <row r="130" spans="1:26" s="48" customFormat="1" ht="15" customHeight="1" x14ac:dyDescent="0.2">
      <c r="A130" s="157" t="s">
        <v>8</v>
      </c>
      <c r="B130" s="159" t="s">
        <v>2</v>
      </c>
      <c r="C130" s="161">
        <v>50014072</v>
      </c>
      <c r="D130" s="163" t="s">
        <v>227</v>
      </c>
      <c r="E130" s="165">
        <f t="shared" si="8"/>
        <v>169</v>
      </c>
      <c r="F130" s="193">
        <f t="shared" si="9"/>
        <v>15</v>
      </c>
      <c r="G130" s="146">
        <v>0</v>
      </c>
      <c r="H130" s="182">
        <v>15</v>
      </c>
      <c r="I130" s="190">
        <f t="shared" si="10"/>
        <v>154</v>
      </c>
      <c r="J130" s="146">
        <v>92</v>
      </c>
      <c r="K130" s="195">
        <v>62</v>
      </c>
      <c r="L130" s="181">
        <f t="shared" si="11"/>
        <v>0</v>
      </c>
      <c r="M130" s="146">
        <v>0</v>
      </c>
      <c r="N130" s="146">
        <v>0</v>
      </c>
      <c r="O130" s="182">
        <v>0</v>
      </c>
      <c r="P130" s="193">
        <f t="shared" si="12"/>
        <v>0</v>
      </c>
      <c r="Q130" s="146">
        <v>0</v>
      </c>
      <c r="R130" s="182">
        <v>0</v>
      </c>
      <c r="S130" s="197">
        <f t="shared" si="13"/>
        <v>0</v>
      </c>
      <c r="T130" s="146">
        <v>0</v>
      </c>
      <c r="U130" s="146">
        <v>0</v>
      </c>
      <c r="V130" s="146">
        <v>0</v>
      </c>
      <c r="W130" s="195">
        <v>0</v>
      </c>
      <c r="X130" s="193">
        <f t="shared" si="14"/>
        <v>0</v>
      </c>
      <c r="Y130" s="146">
        <v>0</v>
      </c>
      <c r="Z130" s="182">
        <v>0</v>
      </c>
    </row>
    <row r="131" spans="1:26" s="48" customFormat="1" ht="15" customHeight="1" x14ac:dyDescent="0.2">
      <c r="A131" s="157" t="s">
        <v>8</v>
      </c>
      <c r="B131" s="159" t="s">
        <v>2</v>
      </c>
      <c r="C131" s="161">
        <v>50024612</v>
      </c>
      <c r="D131" s="163" t="s">
        <v>228</v>
      </c>
      <c r="E131" s="165">
        <f t="shared" si="8"/>
        <v>73</v>
      </c>
      <c r="F131" s="193">
        <f t="shared" si="9"/>
        <v>9</v>
      </c>
      <c r="G131" s="146">
        <v>0</v>
      </c>
      <c r="H131" s="182">
        <v>9</v>
      </c>
      <c r="I131" s="190">
        <f t="shared" si="10"/>
        <v>64</v>
      </c>
      <c r="J131" s="146">
        <v>27</v>
      </c>
      <c r="K131" s="195">
        <v>37</v>
      </c>
      <c r="L131" s="181">
        <f t="shared" si="11"/>
        <v>0</v>
      </c>
      <c r="M131" s="146">
        <v>0</v>
      </c>
      <c r="N131" s="146">
        <v>0</v>
      </c>
      <c r="O131" s="182">
        <v>0</v>
      </c>
      <c r="P131" s="193">
        <f t="shared" si="12"/>
        <v>0</v>
      </c>
      <c r="Q131" s="146">
        <v>0</v>
      </c>
      <c r="R131" s="182">
        <v>0</v>
      </c>
      <c r="S131" s="197">
        <f t="shared" si="13"/>
        <v>0</v>
      </c>
      <c r="T131" s="146">
        <v>0</v>
      </c>
      <c r="U131" s="146">
        <v>0</v>
      </c>
      <c r="V131" s="146">
        <v>0</v>
      </c>
      <c r="W131" s="195">
        <v>0</v>
      </c>
      <c r="X131" s="193">
        <f t="shared" si="14"/>
        <v>0</v>
      </c>
      <c r="Y131" s="146">
        <v>0</v>
      </c>
      <c r="Z131" s="182">
        <v>0</v>
      </c>
    </row>
    <row r="132" spans="1:26" s="48" customFormat="1" ht="15" customHeight="1" x14ac:dyDescent="0.2">
      <c r="A132" s="157" t="s">
        <v>9</v>
      </c>
      <c r="B132" s="159" t="s">
        <v>0</v>
      </c>
      <c r="C132" s="161">
        <v>50027387</v>
      </c>
      <c r="D132" s="163" t="s">
        <v>229</v>
      </c>
      <c r="E132" s="165">
        <f t="shared" si="8"/>
        <v>219</v>
      </c>
      <c r="F132" s="193">
        <f t="shared" si="9"/>
        <v>219</v>
      </c>
      <c r="G132" s="146">
        <v>0</v>
      </c>
      <c r="H132" s="182">
        <v>219</v>
      </c>
      <c r="I132" s="190">
        <f t="shared" si="10"/>
        <v>0</v>
      </c>
      <c r="J132" s="146">
        <v>0</v>
      </c>
      <c r="K132" s="195">
        <v>0</v>
      </c>
      <c r="L132" s="181">
        <f t="shared" si="11"/>
        <v>0</v>
      </c>
      <c r="M132" s="146">
        <v>0</v>
      </c>
      <c r="N132" s="146">
        <v>0</v>
      </c>
      <c r="O132" s="182">
        <v>0</v>
      </c>
      <c r="P132" s="193">
        <f t="shared" si="12"/>
        <v>0</v>
      </c>
      <c r="Q132" s="146">
        <v>0</v>
      </c>
      <c r="R132" s="182">
        <v>0</v>
      </c>
      <c r="S132" s="197">
        <f t="shared" si="13"/>
        <v>0</v>
      </c>
      <c r="T132" s="146">
        <v>0</v>
      </c>
      <c r="U132" s="146">
        <v>0</v>
      </c>
      <c r="V132" s="146">
        <v>0</v>
      </c>
      <c r="W132" s="195">
        <v>0</v>
      </c>
      <c r="X132" s="193">
        <f t="shared" si="14"/>
        <v>0</v>
      </c>
      <c r="Y132" s="146">
        <v>0</v>
      </c>
      <c r="Z132" s="182">
        <v>0</v>
      </c>
    </row>
    <row r="133" spans="1:26" s="48" customFormat="1" ht="15" customHeight="1" x14ac:dyDescent="0.2">
      <c r="A133" s="157" t="s">
        <v>9</v>
      </c>
      <c r="B133" s="159" t="s">
        <v>0</v>
      </c>
      <c r="C133" s="161">
        <v>50026283</v>
      </c>
      <c r="D133" s="163" t="s">
        <v>230</v>
      </c>
      <c r="E133" s="165">
        <f t="shared" si="8"/>
        <v>139</v>
      </c>
      <c r="F133" s="193">
        <f t="shared" si="9"/>
        <v>139</v>
      </c>
      <c r="G133" s="146">
        <v>139</v>
      </c>
      <c r="H133" s="182">
        <v>0</v>
      </c>
      <c r="I133" s="190">
        <f t="shared" si="10"/>
        <v>0</v>
      </c>
      <c r="J133" s="146">
        <v>0</v>
      </c>
      <c r="K133" s="195">
        <v>0</v>
      </c>
      <c r="L133" s="181">
        <f t="shared" si="11"/>
        <v>0</v>
      </c>
      <c r="M133" s="146">
        <v>0</v>
      </c>
      <c r="N133" s="146">
        <v>0</v>
      </c>
      <c r="O133" s="182">
        <v>0</v>
      </c>
      <c r="P133" s="193">
        <f t="shared" si="12"/>
        <v>0</v>
      </c>
      <c r="Q133" s="146">
        <v>0</v>
      </c>
      <c r="R133" s="182">
        <v>0</v>
      </c>
      <c r="S133" s="197">
        <f t="shared" si="13"/>
        <v>0</v>
      </c>
      <c r="T133" s="146">
        <v>0</v>
      </c>
      <c r="U133" s="146">
        <v>0</v>
      </c>
      <c r="V133" s="146">
        <v>0</v>
      </c>
      <c r="W133" s="195">
        <v>0</v>
      </c>
      <c r="X133" s="193">
        <f t="shared" si="14"/>
        <v>0</v>
      </c>
      <c r="Y133" s="146">
        <v>0</v>
      </c>
      <c r="Z133" s="182">
        <v>0</v>
      </c>
    </row>
    <row r="134" spans="1:26" s="48" customFormat="1" ht="15" customHeight="1" x14ac:dyDescent="0.2">
      <c r="A134" s="157" t="s">
        <v>9</v>
      </c>
      <c r="B134" s="159" t="s">
        <v>0</v>
      </c>
      <c r="C134" s="161">
        <v>50014129</v>
      </c>
      <c r="D134" s="163" t="s">
        <v>231</v>
      </c>
      <c r="E134" s="165">
        <f t="shared" si="8"/>
        <v>281</v>
      </c>
      <c r="F134" s="193">
        <f t="shared" si="9"/>
        <v>0</v>
      </c>
      <c r="G134" s="146">
        <v>0</v>
      </c>
      <c r="H134" s="182">
        <v>0</v>
      </c>
      <c r="I134" s="190">
        <f t="shared" si="10"/>
        <v>281</v>
      </c>
      <c r="J134" s="146">
        <v>281</v>
      </c>
      <c r="K134" s="195">
        <v>0</v>
      </c>
      <c r="L134" s="181">
        <f t="shared" si="11"/>
        <v>0</v>
      </c>
      <c r="M134" s="146">
        <v>0</v>
      </c>
      <c r="N134" s="146">
        <v>0</v>
      </c>
      <c r="O134" s="182">
        <v>0</v>
      </c>
      <c r="P134" s="193">
        <f t="shared" si="12"/>
        <v>0</v>
      </c>
      <c r="Q134" s="146">
        <v>0</v>
      </c>
      <c r="R134" s="182">
        <v>0</v>
      </c>
      <c r="S134" s="197">
        <f t="shared" si="13"/>
        <v>0</v>
      </c>
      <c r="T134" s="146">
        <v>0</v>
      </c>
      <c r="U134" s="146">
        <v>0</v>
      </c>
      <c r="V134" s="146">
        <v>0</v>
      </c>
      <c r="W134" s="195">
        <v>0</v>
      </c>
      <c r="X134" s="193">
        <f t="shared" si="14"/>
        <v>0</v>
      </c>
      <c r="Y134" s="146">
        <v>0</v>
      </c>
      <c r="Z134" s="182">
        <v>0</v>
      </c>
    </row>
    <row r="135" spans="1:26" s="48" customFormat="1" ht="15" customHeight="1" x14ac:dyDescent="0.2">
      <c r="A135" s="157" t="s">
        <v>9</v>
      </c>
      <c r="B135" s="159" t="s">
        <v>0</v>
      </c>
      <c r="C135" s="161">
        <v>50026879</v>
      </c>
      <c r="D135" s="163" t="s">
        <v>232</v>
      </c>
      <c r="E135" s="165">
        <f t="shared" si="8"/>
        <v>233</v>
      </c>
      <c r="F135" s="193">
        <f t="shared" si="9"/>
        <v>0</v>
      </c>
      <c r="G135" s="146">
        <v>0</v>
      </c>
      <c r="H135" s="182">
        <v>0</v>
      </c>
      <c r="I135" s="190">
        <f t="shared" si="10"/>
        <v>233</v>
      </c>
      <c r="J135" s="146">
        <v>233</v>
      </c>
      <c r="K135" s="195">
        <v>0</v>
      </c>
      <c r="L135" s="181">
        <f t="shared" si="11"/>
        <v>0</v>
      </c>
      <c r="M135" s="146">
        <v>0</v>
      </c>
      <c r="N135" s="146">
        <v>0</v>
      </c>
      <c r="O135" s="182">
        <v>0</v>
      </c>
      <c r="P135" s="193">
        <f t="shared" si="12"/>
        <v>0</v>
      </c>
      <c r="Q135" s="146">
        <v>0</v>
      </c>
      <c r="R135" s="182">
        <v>0</v>
      </c>
      <c r="S135" s="197">
        <f t="shared" si="13"/>
        <v>0</v>
      </c>
      <c r="T135" s="146">
        <v>0</v>
      </c>
      <c r="U135" s="146">
        <v>0</v>
      </c>
      <c r="V135" s="146">
        <v>0</v>
      </c>
      <c r="W135" s="195">
        <v>0</v>
      </c>
      <c r="X135" s="193">
        <f t="shared" si="14"/>
        <v>0</v>
      </c>
      <c r="Y135" s="146">
        <v>0</v>
      </c>
      <c r="Z135" s="182">
        <v>0</v>
      </c>
    </row>
    <row r="136" spans="1:26" s="48" customFormat="1" ht="15" customHeight="1" x14ac:dyDescent="0.2">
      <c r="A136" s="157" t="s">
        <v>9</v>
      </c>
      <c r="B136" s="159" t="s">
        <v>2</v>
      </c>
      <c r="C136" s="161">
        <v>50014137</v>
      </c>
      <c r="D136" s="163" t="s">
        <v>233</v>
      </c>
      <c r="E136" s="165">
        <f t="shared" si="8"/>
        <v>145</v>
      </c>
      <c r="F136" s="193">
        <f t="shared" si="9"/>
        <v>15</v>
      </c>
      <c r="G136" s="146">
        <v>0</v>
      </c>
      <c r="H136" s="182">
        <v>15</v>
      </c>
      <c r="I136" s="190">
        <f t="shared" si="10"/>
        <v>130</v>
      </c>
      <c r="J136" s="146">
        <v>79</v>
      </c>
      <c r="K136" s="195">
        <v>51</v>
      </c>
      <c r="L136" s="181">
        <f t="shared" si="11"/>
        <v>0</v>
      </c>
      <c r="M136" s="146">
        <v>0</v>
      </c>
      <c r="N136" s="146">
        <v>0</v>
      </c>
      <c r="O136" s="182">
        <v>0</v>
      </c>
      <c r="P136" s="193">
        <f t="shared" si="12"/>
        <v>0</v>
      </c>
      <c r="Q136" s="146">
        <v>0</v>
      </c>
      <c r="R136" s="182">
        <v>0</v>
      </c>
      <c r="S136" s="197">
        <f t="shared" si="13"/>
        <v>0</v>
      </c>
      <c r="T136" s="146">
        <v>0</v>
      </c>
      <c r="U136" s="146">
        <v>0</v>
      </c>
      <c r="V136" s="146">
        <v>0</v>
      </c>
      <c r="W136" s="195">
        <v>0</v>
      </c>
      <c r="X136" s="193">
        <f t="shared" si="14"/>
        <v>0</v>
      </c>
      <c r="Y136" s="146">
        <v>0</v>
      </c>
      <c r="Z136" s="182">
        <v>0</v>
      </c>
    </row>
    <row r="137" spans="1:26" s="48" customFormat="1" ht="15" customHeight="1" x14ac:dyDescent="0.2">
      <c r="A137" s="157" t="s">
        <v>9</v>
      </c>
      <c r="B137" s="159" t="s">
        <v>2</v>
      </c>
      <c r="C137" s="161">
        <v>50014161</v>
      </c>
      <c r="D137" s="163" t="s">
        <v>234</v>
      </c>
      <c r="E137" s="165">
        <f t="shared" si="8"/>
        <v>26</v>
      </c>
      <c r="F137" s="193">
        <f t="shared" si="9"/>
        <v>2</v>
      </c>
      <c r="G137" s="146">
        <v>0</v>
      </c>
      <c r="H137" s="182">
        <v>2</v>
      </c>
      <c r="I137" s="190">
        <f t="shared" si="10"/>
        <v>24</v>
      </c>
      <c r="J137" s="146">
        <v>14</v>
      </c>
      <c r="K137" s="195">
        <v>10</v>
      </c>
      <c r="L137" s="181">
        <f t="shared" si="11"/>
        <v>0</v>
      </c>
      <c r="M137" s="146">
        <v>0</v>
      </c>
      <c r="N137" s="146">
        <v>0</v>
      </c>
      <c r="O137" s="182">
        <v>0</v>
      </c>
      <c r="P137" s="193">
        <f t="shared" si="12"/>
        <v>0</v>
      </c>
      <c r="Q137" s="146">
        <v>0</v>
      </c>
      <c r="R137" s="182">
        <v>0</v>
      </c>
      <c r="S137" s="197">
        <f t="shared" si="13"/>
        <v>0</v>
      </c>
      <c r="T137" s="146">
        <v>0</v>
      </c>
      <c r="U137" s="146">
        <v>0</v>
      </c>
      <c r="V137" s="146">
        <v>0</v>
      </c>
      <c r="W137" s="195">
        <v>0</v>
      </c>
      <c r="X137" s="193">
        <f t="shared" si="14"/>
        <v>0</v>
      </c>
      <c r="Y137" s="146">
        <v>0</v>
      </c>
      <c r="Z137" s="182">
        <v>0</v>
      </c>
    </row>
    <row r="138" spans="1:26" s="48" customFormat="1" ht="15" customHeight="1" x14ac:dyDescent="0.2">
      <c r="A138" s="157" t="s">
        <v>9</v>
      </c>
      <c r="B138" s="159" t="s">
        <v>2</v>
      </c>
      <c r="C138" s="161">
        <v>50014170</v>
      </c>
      <c r="D138" s="163" t="s">
        <v>235</v>
      </c>
      <c r="E138" s="165">
        <f t="shared" si="8"/>
        <v>77</v>
      </c>
      <c r="F138" s="193">
        <f t="shared" si="9"/>
        <v>10</v>
      </c>
      <c r="G138" s="146">
        <v>0</v>
      </c>
      <c r="H138" s="182">
        <v>10</v>
      </c>
      <c r="I138" s="190">
        <f t="shared" si="10"/>
        <v>67</v>
      </c>
      <c r="J138" s="146">
        <v>36</v>
      </c>
      <c r="K138" s="195">
        <v>31</v>
      </c>
      <c r="L138" s="181">
        <f t="shared" si="11"/>
        <v>0</v>
      </c>
      <c r="M138" s="146">
        <v>0</v>
      </c>
      <c r="N138" s="146">
        <v>0</v>
      </c>
      <c r="O138" s="182">
        <v>0</v>
      </c>
      <c r="P138" s="193">
        <f t="shared" si="12"/>
        <v>0</v>
      </c>
      <c r="Q138" s="146">
        <v>0</v>
      </c>
      <c r="R138" s="182">
        <v>0</v>
      </c>
      <c r="S138" s="197">
        <f t="shared" si="13"/>
        <v>0</v>
      </c>
      <c r="T138" s="146">
        <v>0</v>
      </c>
      <c r="U138" s="146">
        <v>0</v>
      </c>
      <c r="V138" s="146">
        <v>0</v>
      </c>
      <c r="W138" s="195">
        <v>0</v>
      </c>
      <c r="X138" s="193">
        <f t="shared" si="14"/>
        <v>0</v>
      </c>
      <c r="Y138" s="146">
        <v>0</v>
      </c>
      <c r="Z138" s="182">
        <v>0</v>
      </c>
    </row>
    <row r="139" spans="1:26" s="49" customFormat="1" ht="15" customHeight="1" x14ac:dyDescent="0.2">
      <c r="A139" s="157" t="s">
        <v>9</v>
      </c>
      <c r="B139" s="159" t="s">
        <v>2</v>
      </c>
      <c r="C139" s="161">
        <v>50030957</v>
      </c>
      <c r="D139" s="163" t="s">
        <v>973</v>
      </c>
      <c r="E139" s="165">
        <f t="shared" si="8"/>
        <v>52</v>
      </c>
      <c r="F139" s="193">
        <f t="shared" si="9"/>
        <v>2</v>
      </c>
      <c r="G139" s="146">
        <v>0</v>
      </c>
      <c r="H139" s="182">
        <v>2</v>
      </c>
      <c r="I139" s="190">
        <f t="shared" si="10"/>
        <v>50</v>
      </c>
      <c r="J139" s="146">
        <v>27</v>
      </c>
      <c r="K139" s="195">
        <v>23</v>
      </c>
      <c r="L139" s="181">
        <f t="shared" si="11"/>
        <v>0</v>
      </c>
      <c r="M139" s="146">
        <v>0</v>
      </c>
      <c r="N139" s="146">
        <v>0</v>
      </c>
      <c r="O139" s="182">
        <v>0</v>
      </c>
      <c r="P139" s="193">
        <f t="shared" si="12"/>
        <v>0</v>
      </c>
      <c r="Q139" s="146">
        <v>0</v>
      </c>
      <c r="R139" s="182">
        <v>0</v>
      </c>
      <c r="S139" s="197">
        <f t="shared" si="13"/>
        <v>0</v>
      </c>
      <c r="T139" s="146">
        <v>0</v>
      </c>
      <c r="U139" s="146">
        <v>0</v>
      </c>
      <c r="V139" s="146">
        <v>0</v>
      </c>
      <c r="W139" s="195">
        <v>0</v>
      </c>
      <c r="X139" s="193">
        <f t="shared" si="14"/>
        <v>0</v>
      </c>
      <c r="Y139" s="146">
        <v>0</v>
      </c>
      <c r="Z139" s="182">
        <v>0</v>
      </c>
    </row>
    <row r="140" spans="1:26" s="48" customFormat="1" ht="15" customHeight="1" x14ac:dyDescent="0.2">
      <c r="A140" s="157" t="s">
        <v>10</v>
      </c>
      <c r="B140" s="159" t="s">
        <v>0</v>
      </c>
      <c r="C140" s="161">
        <v>50028103</v>
      </c>
      <c r="D140" s="163" t="s">
        <v>237</v>
      </c>
      <c r="E140" s="165">
        <f t="shared" si="8"/>
        <v>116</v>
      </c>
      <c r="F140" s="193">
        <f t="shared" si="9"/>
        <v>116</v>
      </c>
      <c r="G140" s="146">
        <v>81</v>
      </c>
      <c r="H140" s="182">
        <v>35</v>
      </c>
      <c r="I140" s="190">
        <f t="shared" si="10"/>
        <v>0</v>
      </c>
      <c r="J140" s="146">
        <v>0</v>
      </c>
      <c r="K140" s="195">
        <v>0</v>
      </c>
      <c r="L140" s="181">
        <f t="shared" si="11"/>
        <v>0</v>
      </c>
      <c r="M140" s="146">
        <v>0</v>
      </c>
      <c r="N140" s="146">
        <v>0</v>
      </c>
      <c r="O140" s="182">
        <v>0</v>
      </c>
      <c r="P140" s="193">
        <f t="shared" si="12"/>
        <v>0</v>
      </c>
      <c r="Q140" s="146">
        <v>0</v>
      </c>
      <c r="R140" s="182">
        <v>0</v>
      </c>
      <c r="S140" s="197">
        <f t="shared" si="13"/>
        <v>0</v>
      </c>
      <c r="T140" s="146">
        <v>0</v>
      </c>
      <c r="U140" s="146">
        <v>0</v>
      </c>
      <c r="V140" s="146">
        <v>0</v>
      </c>
      <c r="W140" s="195">
        <v>0</v>
      </c>
      <c r="X140" s="193">
        <f t="shared" si="14"/>
        <v>0</v>
      </c>
      <c r="Y140" s="146">
        <v>0</v>
      </c>
      <c r="Z140" s="182">
        <v>0</v>
      </c>
    </row>
    <row r="141" spans="1:26" s="48" customFormat="1" ht="15" customHeight="1" x14ac:dyDescent="0.2">
      <c r="A141" s="157" t="s">
        <v>10</v>
      </c>
      <c r="B141" s="159" t="s">
        <v>0</v>
      </c>
      <c r="C141" s="161">
        <v>50035606</v>
      </c>
      <c r="D141" s="163" t="s">
        <v>238</v>
      </c>
      <c r="E141" s="165">
        <f t="shared" si="8"/>
        <v>91</v>
      </c>
      <c r="F141" s="193">
        <f t="shared" si="9"/>
        <v>91</v>
      </c>
      <c r="G141" s="146">
        <v>68</v>
      </c>
      <c r="H141" s="182">
        <v>23</v>
      </c>
      <c r="I141" s="190">
        <f t="shared" si="10"/>
        <v>0</v>
      </c>
      <c r="J141" s="146">
        <v>0</v>
      </c>
      <c r="K141" s="195">
        <v>0</v>
      </c>
      <c r="L141" s="181">
        <f t="shared" si="11"/>
        <v>0</v>
      </c>
      <c r="M141" s="146">
        <v>0</v>
      </c>
      <c r="N141" s="146">
        <v>0</v>
      </c>
      <c r="O141" s="182">
        <v>0</v>
      </c>
      <c r="P141" s="193">
        <f t="shared" si="12"/>
        <v>0</v>
      </c>
      <c r="Q141" s="146">
        <v>0</v>
      </c>
      <c r="R141" s="182">
        <v>0</v>
      </c>
      <c r="S141" s="197">
        <f t="shared" si="13"/>
        <v>0</v>
      </c>
      <c r="T141" s="146">
        <v>0</v>
      </c>
      <c r="U141" s="146">
        <v>0</v>
      </c>
      <c r="V141" s="146">
        <v>0</v>
      </c>
      <c r="W141" s="195">
        <v>0</v>
      </c>
      <c r="X141" s="193">
        <f t="shared" si="14"/>
        <v>0</v>
      </c>
      <c r="Y141" s="146">
        <v>0</v>
      </c>
      <c r="Z141" s="182">
        <v>0</v>
      </c>
    </row>
    <row r="142" spans="1:26" s="48" customFormat="1" ht="15" customHeight="1" x14ac:dyDescent="0.2">
      <c r="A142" s="157" t="s">
        <v>10</v>
      </c>
      <c r="B142" s="159" t="s">
        <v>0</v>
      </c>
      <c r="C142" s="161">
        <v>50027557</v>
      </c>
      <c r="D142" s="163" t="s">
        <v>239</v>
      </c>
      <c r="E142" s="165">
        <f t="shared" si="8"/>
        <v>70</v>
      </c>
      <c r="F142" s="193">
        <f t="shared" si="9"/>
        <v>70</v>
      </c>
      <c r="G142" s="146">
        <v>40</v>
      </c>
      <c r="H142" s="182">
        <v>30</v>
      </c>
      <c r="I142" s="190">
        <f t="shared" si="10"/>
        <v>0</v>
      </c>
      <c r="J142" s="146">
        <v>0</v>
      </c>
      <c r="K142" s="195">
        <v>0</v>
      </c>
      <c r="L142" s="181">
        <f t="shared" si="11"/>
        <v>0</v>
      </c>
      <c r="M142" s="146">
        <v>0</v>
      </c>
      <c r="N142" s="146">
        <v>0</v>
      </c>
      <c r="O142" s="182">
        <v>0</v>
      </c>
      <c r="P142" s="193">
        <f t="shared" si="12"/>
        <v>0</v>
      </c>
      <c r="Q142" s="146">
        <v>0</v>
      </c>
      <c r="R142" s="182">
        <v>0</v>
      </c>
      <c r="S142" s="197">
        <f t="shared" si="13"/>
        <v>0</v>
      </c>
      <c r="T142" s="146">
        <v>0</v>
      </c>
      <c r="U142" s="146">
        <v>0</v>
      </c>
      <c r="V142" s="146">
        <v>0</v>
      </c>
      <c r="W142" s="195">
        <v>0</v>
      </c>
      <c r="X142" s="193">
        <f t="shared" si="14"/>
        <v>0</v>
      </c>
      <c r="Y142" s="146">
        <v>0</v>
      </c>
      <c r="Z142" s="182">
        <v>0</v>
      </c>
    </row>
    <row r="143" spans="1:26" s="48" customFormat="1" ht="15" customHeight="1" x14ac:dyDescent="0.2">
      <c r="A143" s="157" t="s">
        <v>10</v>
      </c>
      <c r="B143" s="159" t="s">
        <v>0</v>
      </c>
      <c r="C143" s="161">
        <v>50027565</v>
      </c>
      <c r="D143" s="163" t="s">
        <v>240</v>
      </c>
      <c r="E143" s="165">
        <f t="shared" si="8"/>
        <v>72</v>
      </c>
      <c r="F143" s="193">
        <f t="shared" si="9"/>
        <v>72</v>
      </c>
      <c r="G143" s="146">
        <v>55</v>
      </c>
      <c r="H143" s="182">
        <v>17</v>
      </c>
      <c r="I143" s="190">
        <f t="shared" si="10"/>
        <v>0</v>
      </c>
      <c r="J143" s="146">
        <v>0</v>
      </c>
      <c r="K143" s="195">
        <v>0</v>
      </c>
      <c r="L143" s="181">
        <f t="shared" si="11"/>
        <v>0</v>
      </c>
      <c r="M143" s="146">
        <v>0</v>
      </c>
      <c r="N143" s="146">
        <v>0</v>
      </c>
      <c r="O143" s="182">
        <v>0</v>
      </c>
      <c r="P143" s="193">
        <f t="shared" si="12"/>
        <v>0</v>
      </c>
      <c r="Q143" s="146">
        <v>0</v>
      </c>
      <c r="R143" s="182">
        <v>0</v>
      </c>
      <c r="S143" s="197">
        <f t="shared" si="13"/>
        <v>0</v>
      </c>
      <c r="T143" s="146">
        <v>0</v>
      </c>
      <c r="U143" s="146">
        <v>0</v>
      </c>
      <c r="V143" s="146">
        <v>0</v>
      </c>
      <c r="W143" s="195">
        <v>0</v>
      </c>
      <c r="X143" s="193">
        <f t="shared" si="14"/>
        <v>0</v>
      </c>
      <c r="Y143" s="146">
        <v>0</v>
      </c>
      <c r="Z143" s="182">
        <v>0</v>
      </c>
    </row>
    <row r="144" spans="1:26" s="48" customFormat="1" ht="15" customHeight="1" x14ac:dyDescent="0.2">
      <c r="A144" s="157" t="s">
        <v>10</v>
      </c>
      <c r="B144" s="159" t="s">
        <v>0</v>
      </c>
      <c r="C144" s="161">
        <v>50014226</v>
      </c>
      <c r="D144" s="163" t="s">
        <v>241</v>
      </c>
      <c r="E144" s="165">
        <f t="shared" si="8"/>
        <v>285</v>
      </c>
      <c r="F144" s="193">
        <f t="shared" si="9"/>
        <v>22</v>
      </c>
      <c r="G144" s="146">
        <v>0</v>
      </c>
      <c r="H144" s="182">
        <v>22</v>
      </c>
      <c r="I144" s="190">
        <f t="shared" si="10"/>
        <v>263</v>
      </c>
      <c r="J144" s="146">
        <v>263</v>
      </c>
      <c r="K144" s="195">
        <v>0</v>
      </c>
      <c r="L144" s="181">
        <f t="shared" si="11"/>
        <v>0</v>
      </c>
      <c r="M144" s="146">
        <v>0</v>
      </c>
      <c r="N144" s="146">
        <v>0</v>
      </c>
      <c r="O144" s="182">
        <v>0</v>
      </c>
      <c r="P144" s="193">
        <f t="shared" si="12"/>
        <v>0</v>
      </c>
      <c r="Q144" s="146">
        <v>0</v>
      </c>
      <c r="R144" s="182">
        <v>0</v>
      </c>
      <c r="S144" s="197">
        <f t="shared" si="13"/>
        <v>0</v>
      </c>
      <c r="T144" s="146">
        <v>0</v>
      </c>
      <c r="U144" s="146">
        <v>0</v>
      </c>
      <c r="V144" s="146">
        <v>0</v>
      </c>
      <c r="W144" s="195">
        <v>0</v>
      </c>
      <c r="X144" s="193">
        <f t="shared" si="14"/>
        <v>0</v>
      </c>
      <c r="Y144" s="146">
        <v>0</v>
      </c>
      <c r="Z144" s="182">
        <v>0</v>
      </c>
    </row>
    <row r="145" spans="1:26" s="48" customFormat="1" ht="15" customHeight="1" x14ac:dyDescent="0.2">
      <c r="A145" s="157" t="s">
        <v>10</v>
      </c>
      <c r="B145" s="159" t="s">
        <v>0</v>
      </c>
      <c r="C145" s="161">
        <v>50014234</v>
      </c>
      <c r="D145" s="163" t="s">
        <v>242</v>
      </c>
      <c r="E145" s="165">
        <f t="shared" si="8"/>
        <v>284</v>
      </c>
      <c r="F145" s="193">
        <f t="shared" si="9"/>
        <v>52</v>
      </c>
      <c r="G145" s="146">
        <v>0</v>
      </c>
      <c r="H145" s="182">
        <v>52</v>
      </c>
      <c r="I145" s="190">
        <f t="shared" si="10"/>
        <v>232</v>
      </c>
      <c r="J145" s="146">
        <v>147</v>
      </c>
      <c r="K145" s="195">
        <v>85</v>
      </c>
      <c r="L145" s="181">
        <f t="shared" si="11"/>
        <v>0</v>
      </c>
      <c r="M145" s="146">
        <v>0</v>
      </c>
      <c r="N145" s="146">
        <v>0</v>
      </c>
      <c r="O145" s="182">
        <v>0</v>
      </c>
      <c r="P145" s="193">
        <f t="shared" si="12"/>
        <v>0</v>
      </c>
      <c r="Q145" s="146">
        <v>0</v>
      </c>
      <c r="R145" s="182">
        <v>0</v>
      </c>
      <c r="S145" s="197">
        <f t="shared" si="13"/>
        <v>0</v>
      </c>
      <c r="T145" s="146">
        <v>0</v>
      </c>
      <c r="U145" s="146">
        <v>0</v>
      </c>
      <c r="V145" s="146">
        <v>0</v>
      </c>
      <c r="W145" s="195">
        <v>0</v>
      </c>
      <c r="X145" s="193">
        <f t="shared" si="14"/>
        <v>0</v>
      </c>
      <c r="Y145" s="146">
        <v>0</v>
      </c>
      <c r="Z145" s="182">
        <v>0</v>
      </c>
    </row>
    <row r="146" spans="1:26" s="48" customFormat="1" ht="15" customHeight="1" x14ac:dyDescent="0.2">
      <c r="A146" s="157" t="s">
        <v>10</v>
      </c>
      <c r="B146" s="159" t="s">
        <v>0</v>
      </c>
      <c r="C146" s="161">
        <v>50014242</v>
      </c>
      <c r="D146" s="163" t="s">
        <v>243</v>
      </c>
      <c r="E146" s="165">
        <f t="shared" ref="E146:E209" si="15">SUM(F146+I146+L146+P146+S146+X146)</f>
        <v>312</v>
      </c>
      <c r="F146" s="193">
        <f t="shared" ref="F146:F209" si="16">SUM(G146:H146)</f>
        <v>21</v>
      </c>
      <c r="G146" s="146">
        <v>0</v>
      </c>
      <c r="H146" s="182">
        <v>21</v>
      </c>
      <c r="I146" s="190">
        <f t="shared" ref="I146:I209" si="17">SUM(J146:K146)</f>
        <v>291</v>
      </c>
      <c r="J146" s="146">
        <v>291</v>
      </c>
      <c r="K146" s="195">
        <v>0</v>
      </c>
      <c r="L146" s="181">
        <f t="shared" ref="L146:L209" si="18">SUM(M146:O146)</f>
        <v>0</v>
      </c>
      <c r="M146" s="146">
        <v>0</v>
      </c>
      <c r="N146" s="146">
        <v>0</v>
      </c>
      <c r="O146" s="182">
        <v>0</v>
      </c>
      <c r="P146" s="193">
        <f t="shared" ref="P146:P209" si="19">SUM(Q146:R146)</f>
        <v>0</v>
      </c>
      <c r="Q146" s="146">
        <v>0</v>
      </c>
      <c r="R146" s="182">
        <v>0</v>
      </c>
      <c r="S146" s="197">
        <f t="shared" ref="S146:S209" si="20">SUM(T146:W146)</f>
        <v>0</v>
      </c>
      <c r="T146" s="146">
        <v>0</v>
      </c>
      <c r="U146" s="146">
        <v>0</v>
      </c>
      <c r="V146" s="146">
        <v>0</v>
      </c>
      <c r="W146" s="195">
        <v>0</v>
      </c>
      <c r="X146" s="193">
        <f t="shared" ref="X146:X209" si="21">SUM(Y146:Z146)</f>
        <v>0</v>
      </c>
      <c r="Y146" s="146">
        <v>0</v>
      </c>
      <c r="Z146" s="182">
        <v>0</v>
      </c>
    </row>
    <row r="147" spans="1:26" s="48" customFormat="1" ht="15" customHeight="1" x14ac:dyDescent="0.2">
      <c r="A147" s="157" t="s">
        <v>10</v>
      </c>
      <c r="B147" s="159" t="s">
        <v>0</v>
      </c>
      <c r="C147" s="161">
        <v>50014218</v>
      </c>
      <c r="D147" s="163" t="s">
        <v>244</v>
      </c>
      <c r="E147" s="165">
        <f t="shared" si="15"/>
        <v>465</v>
      </c>
      <c r="F147" s="193">
        <f t="shared" si="16"/>
        <v>23</v>
      </c>
      <c r="G147" s="146">
        <v>0</v>
      </c>
      <c r="H147" s="182">
        <v>23</v>
      </c>
      <c r="I147" s="190">
        <f t="shared" si="17"/>
        <v>442</v>
      </c>
      <c r="J147" s="146">
        <v>211</v>
      </c>
      <c r="K147" s="195">
        <v>231</v>
      </c>
      <c r="L147" s="181">
        <f t="shared" si="18"/>
        <v>0</v>
      </c>
      <c r="M147" s="146">
        <v>0</v>
      </c>
      <c r="N147" s="146">
        <v>0</v>
      </c>
      <c r="O147" s="182">
        <v>0</v>
      </c>
      <c r="P147" s="193">
        <f t="shared" si="19"/>
        <v>0</v>
      </c>
      <c r="Q147" s="146">
        <v>0</v>
      </c>
      <c r="R147" s="182">
        <v>0</v>
      </c>
      <c r="S147" s="197">
        <f t="shared" si="20"/>
        <v>0</v>
      </c>
      <c r="T147" s="146">
        <v>0</v>
      </c>
      <c r="U147" s="146">
        <v>0</v>
      </c>
      <c r="V147" s="146">
        <v>0</v>
      </c>
      <c r="W147" s="195">
        <v>0</v>
      </c>
      <c r="X147" s="193">
        <f t="shared" si="21"/>
        <v>0</v>
      </c>
      <c r="Y147" s="146">
        <v>0</v>
      </c>
      <c r="Z147" s="182">
        <v>0</v>
      </c>
    </row>
    <row r="148" spans="1:26" s="48" customFormat="1" ht="15" customHeight="1" x14ac:dyDescent="0.2">
      <c r="A148" s="157" t="s">
        <v>10</v>
      </c>
      <c r="B148" s="159" t="s">
        <v>0</v>
      </c>
      <c r="C148" s="161">
        <v>50027018</v>
      </c>
      <c r="D148" s="163" t="s">
        <v>245</v>
      </c>
      <c r="E148" s="165">
        <f t="shared" si="15"/>
        <v>371</v>
      </c>
      <c r="F148" s="193">
        <f t="shared" si="16"/>
        <v>25</v>
      </c>
      <c r="G148" s="146">
        <v>0</v>
      </c>
      <c r="H148" s="182">
        <v>25</v>
      </c>
      <c r="I148" s="190">
        <f t="shared" si="17"/>
        <v>346</v>
      </c>
      <c r="J148" s="146">
        <v>346</v>
      </c>
      <c r="K148" s="195">
        <v>0</v>
      </c>
      <c r="L148" s="181">
        <f t="shared" si="18"/>
        <v>0</v>
      </c>
      <c r="M148" s="146">
        <v>0</v>
      </c>
      <c r="N148" s="146">
        <v>0</v>
      </c>
      <c r="O148" s="182">
        <v>0</v>
      </c>
      <c r="P148" s="193">
        <f t="shared" si="19"/>
        <v>0</v>
      </c>
      <c r="Q148" s="146">
        <v>0</v>
      </c>
      <c r="R148" s="182">
        <v>0</v>
      </c>
      <c r="S148" s="197">
        <f t="shared" si="20"/>
        <v>0</v>
      </c>
      <c r="T148" s="146">
        <v>0</v>
      </c>
      <c r="U148" s="146">
        <v>0</v>
      </c>
      <c r="V148" s="146">
        <v>0</v>
      </c>
      <c r="W148" s="195">
        <v>0</v>
      </c>
      <c r="X148" s="193">
        <f t="shared" si="21"/>
        <v>0</v>
      </c>
      <c r="Y148" s="146">
        <v>0</v>
      </c>
      <c r="Z148" s="182">
        <v>0</v>
      </c>
    </row>
    <row r="149" spans="1:26" s="48" customFormat="1" ht="15" customHeight="1" x14ac:dyDescent="0.2">
      <c r="A149" s="157" t="s">
        <v>10</v>
      </c>
      <c r="B149" s="159" t="s">
        <v>0</v>
      </c>
      <c r="C149" s="161">
        <v>50014250</v>
      </c>
      <c r="D149" s="163" t="s">
        <v>246</v>
      </c>
      <c r="E149" s="165">
        <f t="shared" si="15"/>
        <v>184</v>
      </c>
      <c r="F149" s="193">
        <f t="shared" si="16"/>
        <v>21</v>
      </c>
      <c r="G149" s="146">
        <v>0</v>
      </c>
      <c r="H149" s="182">
        <v>21</v>
      </c>
      <c r="I149" s="190">
        <f t="shared" si="17"/>
        <v>163</v>
      </c>
      <c r="J149" s="146">
        <v>163</v>
      </c>
      <c r="K149" s="195">
        <v>0</v>
      </c>
      <c r="L149" s="181">
        <f t="shared" si="18"/>
        <v>0</v>
      </c>
      <c r="M149" s="146">
        <v>0</v>
      </c>
      <c r="N149" s="146">
        <v>0</v>
      </c>
      <c r="O149" s="182">
        <v>0</v>
      </c>
      <c r="P149" s="193">
        <f t="shared" si="19"/>
        <v>0</v>
      </c>
      <c r="Q149" s="146">
        <v>0</v>
      </c>
      <c r="R149" s="182">
        <v>0</v>
      </c>
      <c r="S149" s="197">
        <f t="shared" si="20"/>
        <v>0</v>
      </c>
      <c r="T149" s="146">
        <v>0</v>
      </c>
      <c r="U149" s="146">
        <v>0</v>
      </c>
      <c r="V149" s="146">
        <v>0</v>
      </c>
      <c r="W149" s="195">
        <v>0</v>
      </c>
      <c r="X149" s="193">
        <f t="shared" si="21"/>
        <v>0</v>
      </c>
      <c r="Y149" s="146">
        <v>0</v>
      </c>
      <c r="Z149" s="182">
        <v>0</v>
      </c>
    </row>
    <row r="150" spans="1:26" s="48" customFormat="1" ht="15" customHeight="1" x14ac:dyDescent="0.2">
      <c r="A150" s="157" t="s">
        <v>10</v>
      </c>
      <c r="B150" s="159" t="s">
        <v>2</v>
      </c>
      <c r="C150" s="161">
        <v>50027573</v>
      </c>
      <c r="D150" s="163" t="s">
        <v>247</v>
      </c>
      <c r="E150" s="165">
        <f t="shared" si="15"/>
        <v>212</v>
      </c>
      <c r="F150" s="193">
        <f t="shared" si="16"/>
        <v>13</v>
      </c>
      <c r="G150" s="146">
        <v>0</v>
      </c>
      <c r="H150" s="182">
        <v>13</v>
      </c>
      <c r="I150" s="190">
        <f t="shared" si="17"/>
        <v>199</v>
      </c>
      <c r="J150" s="146">
        <v>126</v>
      </c>
      <c r="K150" s="195">
        <v>73</v>
      </c>
      <c r="L150" s="181">
        <f t="shared" si="18"/>
        <v>0</v>
      </c>
      <c r="M150" s="146">
        <v>0</v>
      </c>
      <c r="N150" s="146">
        <v>0</v>
      </c>
      <c r="O150" s="182">
        <v>0</v>
      </c>
      <c r="P150" s="193">
        <f t="shared" si="19"/>
        <v>0</v>
      </c>
      <c r="Q150" s="146">
        <v>0</v>
      </c>
      <c r="R150" s="182">
        <v>0</v>
      </c>
      <c r="S150" s="197">
        <f t="shared" si="20"/>
        <v>0</v>
      </c>
      <c r="T150" s="146">
        <v>0</v>
      </c>
      <c r="U150" s="146">
        <v>0</v>
      </c>
      <c r="V150" s="146">
        <v>0</v>
      </c>
      <c r="W150" s="195">
        <v>0</v>
      </c>
      <c r="X150" s="193">
        <f t="shared" si="21"/>
        <v>0</v>
      </c>
      <c r="Y150" s="146">
        <v>0</v>
      </c>
      <c r="Z150" s="182">
        <v>0</v>
      </c>
    </row>
    <row r="151" spans="1:26" s="48" customFormat="1" ht="15" customHeight="1" x14ac:dyDescent="0.2">
      <c r="A151" s="157" t="s">
        <v>10</v>
      </c>
      <c r="B151" s="159" t="s">
        <v>2</v>
      </c>
      <c r="C151" s="161">
        <v>50014269</v>
      </c>
      <c r="D151" s="163" t="s">
        <v>248</v>
      </c>
      <c r="E151" s="165">
        <f t="shared" si="15"/>
        <v>60</v>
      </c>
      <c r="F151" s="193">
        <f t="shared" si="16"/>
        <v>5</v>
      </c>
      <c r="G151" s="146">
        <v>0</v>
      </c>
      <c r="H151" s="182">
        <v>5</v>
      </c>
      <c r="I151" s="190">
        <f t="shared" si="17"/>
        <v>55</v>
      </c>
      <c r="J151" s="146">
        <v>36</v>
      </c>
      <c r="K151" s="195">
        <v>19</v>
      </c>
      <c r="L151" s="181">
        <f t="shared" si="18"/>
        <v>0</v>
      </c>
      <c r="M151" s="146">
        <v>0</v>
      </c>
      <c r="N151" s="146">
        <v>0</v>
      </c>
      <c r="O151" s="182">
        <v>0</v>
      </c>
      <c r="P151" s="193">
        <f t="shared" si="19"/>
        <v>0</v>
      </c>
      <c r="Q151" s="146">
        <v>0</v>
      </c>
      <c r="R151" s="182">
        <v>0</v>
      </c>
      <c r="S151" s="197">
        <f t="shared" si="20"/>
        <v>0</v>
      </c>
      <c r="T151" s="146">
        <v>0</v>
      </c>
      <c r="U151" s="146">
        <v>0</v>
      </c>
      <c r="V151" s="146">
        <v>0</v>
      </c>
      <c r="W151" s="195">
        <v>0</v>
      </c>
      <c r="X151" s="193">
        <f t="shared" si="21"/>
        <v>0</v>
      </c>
      <c r="Y151" s="146">
        <v>0</v>
      </c>
      <c r="Z151" s="182">
        <v>0</v>
      </c>
    </row>
    <row r="152" spans="1:26" s="48" customFormat="1" ht="15" customHeight="1" x14ac:dyDescent="0.2">
      <c r="A152" s="157" t="s">
        <v>55</v>
      </c>
      <c r="B152" s="159" t="s">
        <v>0</v>
      </c>
      <c r="C152" s="161">
        <v>50028901</v>
      </c>
      <c r="D152" s="163" t="s">
        <v>249</v>
      </c>
      <c r="E152" s="165">
        <f t="shared" si="15"/>
        <v>229</v>
      </c>
      <c r="F152" s="193">
        <f t="shared" si="16"/>
        <v>229</v>
      </c>
      <c r="G152" s="146">
        <v>80</v>
      </c>
      <c r="H152" s="182">
        <v>149</v>
      </c>
      <c r="I152" s="190">
        <f t="shared" si="17"/>
        <v>0</v>
      </c>
      <c r="J152" s="146">
        <v>0</v>
      </c>
      <c r="K152" s="195">
        <v>0</v>
      </c>
      <c r="L152" s="181">
        <f t="shared" si="18"/>
        <v>0</v>
      </c>
      <c r="M152" s="146">
        <v>0</v>
      </c>
      <c r="N152" s="146">
        <v>0</v>
      </c>
      <c r="O152" s="182">
        <v>0</v>
      </c>
      <c r="P152" s="193">
        <f t="shared" si="19"/>
        <v>0</v>
      </c>
      <c r="Q152" s="146">
        <v>0</v>
      </c>
      <c r="R152" s="182">
        <v>0</v>
      </c>
      <c r="S152" s="197">
        <f t="shared" si="20"/>
        <v>0</v>
      </c>
      <c r="T152" s="146">
        <v>0</v>
      </c>
      <c r="U152" s="146">
        <v>0</v>
      </c>
      <c r="V152" s="146">
        <v>0</v>
      </c>
      <c r="W152" s="195">
        <v>0</v>
      </c>
      <c r="X152" s="193">
        <f t="shared" si="21"/>
        <v>0</v>
      </c>
      <c r="Y152" s="146">
        <v>0</v>
      </c>
      <c r="Z152" s="182">
        <v>0</v>
      </c>
    </row>
    <row r="153" spans="1:26" s="48" customFormat="1" ht="15" customHeight="1" x14ac:dyDescent="0.2">
      <c r="A153" s="157" t="s">
        <v>55</v>
      </c>
      <c r="B153" s="159" t="s">
        <v>0</v>
      </c>
      <c r="C153" s="161">
        <v>50060848</v>
      </c>
      <c r="D153" s="163" t="s">
        <v>250</v>
      </c>
      <c r="E153" s="165">
        <f t="shared" si="15"/>
        <v>277</v>
      </c>
      <c r="F153" s="193">
        <f t="shared" si="16"/>
        <v>277</v>
      </c>
      <c r="G153" s="146">
        <v>137</v>
      </c>
      <c r="H153" s="182">
        <v>140</v>
      </c>
      <c r="I153" s="190">
        <f t="shared" si="17"/>
        <v>0</v>
      </c>
      <c r="J153" s="146">
        <v>0</v>
      </c>
      <c r="K153" s="195">
        <v>0</v>
      </c>
      <c r="L153" s="181">
        <f t="shared" si="18"/>
        <v>0</v>
      </c>
      <c r="M153" s="146">
        <v>0</v>
      </c>
      <c r="N153" s="146">
        <v>0</v>
      </c>
      <c r="O153" s="182">
        <v>0</v>
      </c>
      <c r="P153" s="193">
        <f t="shared" si="19"/>
        <v>0</v>
      </c>
      <c r="Q153" s="146">
        <v>0</v>
      </c>
      <c r="R153" s="182">
        <v>0</v>
      </c>
      <c r="S153" s="197">
        <f t="shared" si="20"/>
        <v>0</v>
      </c>
      <c r="T153" s="146">
        <v>0</v>
      </c>
      <c r="U153" s="146">
        <v>0</v>
      </c>
      <c r="V153" s="146">
        <v>0</v>
      </c>
      <c r="W153" s="195">
        <v>0</v>
      </c>
      <c r="X153" s="193">
        <f t="shared" si="21"/>
        <v>0</v>
      </c>
      <c r="Y153" s="146">
        <v>0</v>
      </c>
      <c r="Z153" s="182">
        <v>0</v>
      </c>
    </row>
    <row r="154" spans="1:26" s="48" customFormat="1" ht="15" customHeight="1" x14ac:dyDescent="0.2">
      <c r="A154" s="157" t="s">
        <v>55</v>
      </c>
      <c r="B154" s="159" t="s">
        <v>0</v>
      </c>
      <c r="C154" s="161">
        <v>50027476</v>
      </c>
      <c r="D154" s="163" t="s">
        <v>251</v>
      </c>
      <c r="E154" s="165">
        <f t="shared" si="15"/>
        <v>75</v>
      </c>
      <c r="F154" s="193">
        <f t="shared" si="16"/>
        <v>75</v>
      </c>
      <c r="G154" s="146">
        <v>41</v>
      </c>
      <c r="H154" s="182">
        <v>34</v>
      </c>
      <c r="I154" s="190">
        <f t="shared" si="17"/>
        <v>0</v>
      </c>
      <c r="J154" s="146">
        <v>0</v>
      </c>
      <c r="K154" s="195">
        <v>0</v>
      </c>
      <c r="L154" s="181">
        <f t="shared" si="18"/>
        <v>0</v>
      </c>
      <c r="M154" s="146">
        <v>0</v>
      </c>
      <c r="N154" s="146">
        <v>0</v>
      </c>
      <c r="O154" s="182">
        <v>0</v>
      </c>
      <c r="P154" s="193">
        <f t="shared" si="19"/>
        <v>0</v>
      </c>
      <c r="Q154" s="146">
        <v>0</v>
      </c>
      <c r="R154" s="182">
        <v>0</v>
      </c>
      <c r="S154" s="197">
        <f t="shared" si="20"/>
        <v>0</v>
      </c>
      <c r="T154" s="146">
        <v>0</v>
      </c>
      <c r="U154" s="146">
        <v>0</v>
      </c>
      <c r="V154" s="146">
        <v>0</v>
      </c>
      <c r="W154" s="195">
        <v>0</v>
      </c>
      <c r="X154" s="193">
        <f t="shared" si="21"/>
        <v>0</v>
      </c>
      <c r="Y154" s="146">
        <v>0</v>
      </c>
      <c r="Z154" s="182">
        <v>0</v>
      </c>
    </row>
    <row r="155" spans="1:26" s="48" customFormat="1" ht="15" customHeight="1" x14ac:dyDescent="0.2">
      <c r="A155" s="157" t="s">
        <v>55</v>
      </c>
      <c r="B155" s="159" t="s">
        <v>0</v>
      </c>
      <c r="C155" s="161">
        <v>50011880</v>
      </c>
      <c r="D155" s="163" t="s">
        <v>252</v>
      </c>
      <c r="E155" s="165">
        <f t="shared" si="15"/>
        <v>354</v>
      </c>
      <c r="F155" s="193">
        <f t="shared" si="16"/>
        <v>0</v>
      </c>
      <c r="G155" s="146">
        <v>0</v>
      </c>
      <c r="H155" s="182">
        <v>0</v>
      </c>
      <c r="I155" s="190">
        <f t="shared" si="17"/>
        <v>354</v>
      </c>
      <c r="J155" s="146">
        <v>0</v>
      </c>
      <c r="K155" s="195">
        <v>354</v>
      </c>
      <c r="L155" s="181">
        <f t="shared" si="18"/>
        <v>0</v>
      </c>
      <c r="M155" s="146">
        <v>0</v>
      </c>
      <c r="N155" s="146">
        <v>0</v>
      </c>
      <c r="O155" s="182">
        <v>0</v>
      </c>
      <c r="P155" s="193">
        <f t="shared" si="19"/>
        <v>0</v>
      </c>
      <c r="Q155" s="146">
        <v>0</v>
      </c>
      <c r="R155" s="182">
        <v>0</v>
      </c>
      <c r="S155" s="197">
        <f t="shared" si="20"/>
        <v>0</v>
      </c>
      <c r="T155" s="146">
        <v>0</v>
      </c>
      <c r="U155" s="146">
        <v>0</v>
      </c>
      <c r="V155" s="146">
        <v>0</v>
      </c>
      <c r="W155" s="195">
        <v>0</v>
      </c>
      <c r="X155" s="193">
        <f t="shared" si="21"/>
        <v>0</v>
      </c>
      <c r="Y155" s="146">
        <v>0</v>
      </c>
      <c r="Z155" s="182">
        <v>0</v>
      </c>
    </row>
    <row r="156" spans="1:26" s="48" customFormat="1" ht="15" customHeight="1" x14ac:dyDescent="0.2">
      <c r="A156" s="157" t="s">
        <v>55</v>
      </c>
      <c r="B156" s="159" t="s">
        <v>0</v>
      </c>
      <c r="C156" s="161">
        <v>50011863</v>
      </c>
      <c r="D156" s="163" t="s">
        <v>974</v>
      </c>
      <c r="E156" s="165">
        <f t="shared" si="15"/>
        <v>662</v>
      </c>
      <c r="F156" s="193">
        <f t="shared" si="16"/>
        <v>0</v>
      </c>
      <c r="G156" s="146">
        <v>0</v>
      </c>
      <c r="H156" s="182">
        <v>0</v>
      </c>
      <c r="I156" s="190">
        <f t="shared" si="17"/>
        <v>662</v>
      </c>
      <c r="J156" s="146">
        <v>551</v>
      </c>
      <c r="K156" s="195">
        <v>111</v>
      </c>
      <c r="L156" s="181">
        <f t="shared" si="18"/>
        <v>0</v>
      </c>
      <c r="M156" s="146">
        <v>0</v>
      </c>
      <c r="N156" s="146">
        <v>0</v>
      </c>
      <c r="O156" s="182">
        <v>0</v>
      </c>
      <c r="P156" s="193">
        <f t="shared" si="19"/>
        <v>0</v>
      </c>
      <c r="Q156" s="146">
        <v>0</v>
      </c>
      <c r="R156" s="182">
        <v>0</v>
      </c>
      <c r="S156" s="197">
        <f t="shared" si="20"/>
        <v>0</v>
      </c>
      <c r="T156" s="146">
        <v>0</v>
      </c>
      <c r="U156" s="146">
        <v>0</v>
      </c>
      <c r="V156" s="146">
        <v>0</v>
      </c>
      <c r="W156" s="195">
        <v>0</v>
      </c>
      <c r="X156" s="193">
        <f t="shared" si="21"/>
        <v>0</v>
      </c>
      <c r="Y156" s="146">
        <v>0</v>
      </c>
      <c r="Z156" s="182">
        <v>0</v>
      </c>
    </row>
    <row r="157" spans="1:26" s="48" customFormat="1" ht="15" customHeight="1" x14ac:dyDescent="0.2">
      <c r="A157" s="157" t="s">
        <v>55</v>
      </c>
      <c r="B157" s="159" t="s">
        <v>0</v>
      </c>
      <c r="C157" s="161">
        <v>50011871</v>
      </c>
      <c r="D157" s="163" t="s">
        <v>254</v>
      </c>
      <c r="E157" s="165">
        <f t="shared" si="15"/>
        <v>146</v>
      </c>
      <c r="F157" s="193">
        <f t="shared" si="16"/>
        <v>0</v>
      </c>
      <c r="G157" s="146">
        <v>0</v>
      </c>
      <c r="H157" s="182">
        <v>0</v>
      </c>
      <c r="I157" s="190">
        <f t="shared" si="17"/>
        <v>146</v>
      </c>
      <c r="J157" s="146">
        <v>146</v>
      </c>
      <c r="K157" s="195">
        <v>0</v>
      </c>
      <c r="L157" s="181">
        <f t="shared" si="18"/>
        <v>0</v>
      </c>
      <c r="M157" s="146">
        <v>0</v>
      </c>
      <c r="N157" s="146">
        <v>0</v>
      </c>
      <c r="O157" s="182">
        <v>0</v>
      </c>
      <c r="P157" s="193">
        <f t="shared" si="19"/>
        <v>0</v>
      </c>
      <c r="Q157" s="146">
        <v>0</v>
      </c>
      <c r="R157" s="182">
        <v>0</v>
      </c>
      <c r="S157" s="197">
        <f t="shared" si="20"/>
        <v>0</v>
      </c>
      <c r="T157" s="146">
        <v>0</v>
      </c>
      <c r="U157" s="146">
        <v>0</v>
      </c>
      <c r="V157" s="146">
        <v>0</v>
      </c>
      <c r="W157" s="195">
        <v>0</v>
      </c>
      <c r="X157" s="193">
        <f t="shared" si="21"/>
        <v>0</v>
      </c>
      <c r="Y157" s="146">
        <v>0</v>
      </c>
      <c r="Z157" s="182">
        <v>0</v>
      </c>
    </row>
    <row r="158" spans="1:26" s="48" customFormat="1" ht="15" customHeight="1" x14ac:dyDescent="0.2">
      <c r="A158" s="157" t="s">
        <v>55</v>
      </c>
      <c r="B158" s="159" t="s">
        <v>2</v>
      </c>
      <c r="C158" s="161">
        <v>50072820</v>
      </c>
      <c r="D158" s="163" t="s">
        <v>255</v>
      </c>
      <c r="E158" s="165">
        <f t="shared" si="15"/>
        <v>75</v>
      </c>
      <c r="F158" s="193">
        <f t="shared" si="16"/>
        <v>0</v>
      </c>
      <c r="G158" s="146">
        <v>0</v>
      </c>
      <c r="H158" s="182">
        <v>0</v>
      </c>
      <c r="I158" s="190">
        <f t="shared" si="17"/>
        <v>75</v>
      </c>
      <c r="J158" s="146">
        <v>40</v>
      </c>
      <c r="K158" s="195">
        <v>35</v>
      </c>
      <c r="L158" s="181">
        <f t="shared" si="18"/>
        <v>0</v>
      </c>
      <c r="M158" s="146">
        <v>0</v>
      </c>
      <c r="N158" s="146">
        <v>0</v>
      </c>
      <c r="O158" s="182">
        <v>0</v>
      </c>
      <c r="P158" s="193">
        <f t="shared" si="19"/>
        <v>0</v>
      </c>
      <c r="Q158" s="146">
        <v>0</v>
      </c>
      <c r="R158" s="182">
        <v>0</v>
      </c>
      <c r="S158" s="197">
        <f t="shared" si="20"/>
        <v>0</v>
      </c>
      <c r="T158" s="146">
        <v>0</v>
      </c>
      <c r="U158" s="146">
        <v>0</v>
      </c>
      <c r="V158" s="146">
        <v>0</v>
      </c>
      <c r="W158" s="195">
        <v>0</v>
      </c>
      <c r="X158" s="193">
        <f t="shared" si="21"/>
        <v>0</v>
      </c>
      <c r="Y158" s="146">
        <v>0</v>
      </c>
      <c r="Z158" s="182">
        <v>0</v>
      </c>
    </row>
    <row r="159" spans="1:26" s="48" customFormat="1" ht="15" customHeight="1" x14ac:dyDescent="0.2">
      <c r="A159" s="157" t="s">
        <v>55</v>
      </c>
      <c r="B159" s="159" t="s">
        <v>2</v>
      </c>
      <c r="C159" s="161">
        <v>50021850</v>
      </c>
      <c r="D159" s="163" t="s">
        <v>256</v>
      </c>
      <c r="E159" s="165">
        <f t="shared" si="15"/>
        <v>7</v>
      </c>
      <c r="F159" s="193">
        <f t="shared" si="16"/>
        <v>0</v>
      </c>
      <c r="G159" s="146">
        <v>0</v>
      </c>
      <c r="H159" s="182">
        <v>0</v>
      </c>
      <c r="I159" s="190">
        <f t="shared" si="17"/>
        <v>7</v>
      </c>
      <c r="J159" s="146">
        <v>7</v>
      </c>
      <c r="K159" s="195">
        <v>0</v>
      </c>
      <c r="L159" s="181">
        <f t="shared" si="18"/>
        <v>0</v>
      </c>
      <c r="M159" s="146">
        <v>0</v>
      </c>
      <c r="N159" s="146">
        <v>0</v>
      </c>
      <c r="O159" s="182">
        <v>0</v>
      </c>
      <c r="P159" s="193">
        <f t="shared" si="19"/>
        <v>0</v>
      </c>
      <c r="Q159" s="146">
        <v>0</v>
      </c>
      <c r="R159" s="182">
        <v>0</v>
      </c>
      <c r="S159" s="197">
        <f t="shared" si="20"/>
        <v>0</v>
      </c>
      <c r="T159" s="146">
        <v>0</v>
      </c>
      <c r="U159" s="146">
        <v>0</v>
      </c>
      <c r="V159" s="146">
        <v>0</v>
      </c>
      <c r="W159" s="195">
        <v>0</v>
      </c>
      <c r="X159" s="193">
        <f t="shared" si="21"/>
        <v>0</v>
      </c>
      <c r="Y159" s="146">
        <v>0</v>
      </c>
      <c r="Z159" s="182">
        <v>0</v>
      </c>
    </row>
    <row r="160" spans="1:26" s="48" customFormat="1" ht="15" customHeight="1" x14ac:dyDescent="0.2">
      <c r="A160" s="157" t="s">
        <v>55</v>
      </c>
      <c r="B160" s="159" t="s">
        <v>2</v>
      </c>
      <c r="C160" s="161">
        <v>50072838</v>
      </c>
      <c r="D160" s="163" t="s">
        <v>975</v>
      </c>
      <c r="E160" s="165">
        <f t="shared" si="15"/>
        <v>99</v>
      </c>
      <c r="F160" s="193">
        <f t="shared" si="16"/>
        <v>0</v>
      </c>
      <c r="G160" s="146">
        <v>0</v>
      </c>
      <c r="H160" s="182">
        <v>0</v>
      </c>
      <c r="I160" s="190">
        <f t="shared" si="17"/>
        <v>99</v>
      </c>
      <c r="J160" s="146">
        <v>62</v>
      </c>
      <c r="K160" s="195">
        <v>37</v>
      </c>
      <c r="L160" s="181">
        <f t="shared" si="18"/>
        <v>0</v>
      </c>
      <c r="M160" s="146">
        <v>0</v>
      </c>
      <c r="N160" s="146">
        <v>0</v>
      </c>
      <c r="O160" s="182">
        <v>0</v>
      </c>
      <c r="P160" s="193">
        <f t="shared" si="19"/>
        <v>0</v>
      </c>
      <c r="Q160" s="146">
        <v>0</v>
      </c>
      <c r="R160" s="182">
        <v>0</v>
      </c>
      <c r="S160" s="197">
        <f t="shared" si="20"/>
        <v>0</v>
      </c>
      <c r="T160" s="146">
        <v>0</v>
      </c>
      <c r="U160" s="146">
        <v>0</v>
      </c>
      <c r="V160" s="146">
        <v>0</v>
      </c>
      <c r="W160" s="195">
        <v>0</v>
      </c>
      <c r="X160" s="193">
        <f t="shared" si="21"/>
        <v>0</v>
      </c>
      <c r="Y160" s="146">
        <v>0</v>
      </c>
      <c r="Z160" s="182">
        <v>0</v>
      </c>
    </row>
    <row r="161" spans="1:26" s="48" customFormat="1" ht="15" customHeight="1" x14ac:dyDescent="0.2">
      <c r="A161" s="157" t="s">
        <v>56</v>
      </c>
      <c r="B161" s="159" t="s">
        <v>0</v>
      </c>
      <c r="C161" s="161">
        <v>50024914</v>
      </c>
      <c r="D161" s="163" t="s">
        <v>258</v>
      </c>
      <c r="E161" s="165">
        <f t="shared" si="15"/>
        <v>103</v>
      </c>
      <c r="F161" s="193">
        <f t="shared" si="16"/>
        <v>103</v>
      </c>
      <c r="G161" s="146">
        <v>5</v>
      </c>
      <c r="H161" s="182">
        <v>98</v>
      </c>
      <c r="I161" s="190">
        <f t="shared" si="17"/>
        <v>0</v>
      </c>
      <c r="J161" s="146">
        <v>0</v>
      </c>
      <c r="K161" s="195">
        <v>0</v>
      </c>
      <c r="L161" s="181">
        <f t="shared" si="18"/>
        <v>0</v>
      </c>
      <c r="M161" s="146">
        <v>0</v>
      </c>
      <c r="N161" s="146">
        <v>0</v>
      </c>
      <c r="O161" s="182">
        <v>0</v>
      </c>
      <c r="P161" s="193">
        <f t="shared" si="19"/>
        <v>0</v>
      </c>
      <c r="Q161" s="146">
        <v>0</v>
      </c>
      <c r="R161" s="182">
        <v>0</v>
      </c>
      <c r="S161" s="197">
        <f t="shared" si="20"/>
        <v>0</v>
      </c>
      <c r="T161" s="146">
        <v>0</v>
      </c>
      <c r="U161" s="146">
        <v>0</v>
      </c>
      <c r="V161" s="146">
        <v>0</v>
      </c>
      <c r="W161" s="195">
        <v>0</v>
      </c>
      <c r="X161" s="193">
        <f t="shared" si="21"/>
        <v>0</v>
      </c>
      <c r="Y161" s="146">
        <v>0</v>
      </c>
      <c r="Z161" s="182">
        <v>0</v>
      </c>
    </row>
    <row r="162" spans="1:26" s="48" customFormat="1" ht="15" customHeight="1" x14ac:dyDescent="0.2">
      <c r="A162" s="157" t="s">
        <v>56</v>
      </c>
      <c r="B162" s="159" t="s">
        <v>0</v>
      </c>
      <c r="C162" s="161">
        <v>50015540</v>
      </c>
      <c r="D162" s="163" t="s">
        <v>259</v>
      </c>
      <c r="E162" s="165">
        <f t="shared" si="15"/>
        <v>242</v>
      </c>
      <c r="F162" s="193">
        <f t="shared" si="16"/>
        <v>242</v>
      </c>
      <c r="G162" s="146">
        <v>129</v>
      </c>
      <c r="H162" s="182">
        <v>113</v>
      </c>
      <c r="I162" s="190">
        <f t="shared" si="17"/>
        <v>0</v>
      </c>
      <c r="J162" s="146">
        <v>0</v>
      </c>
      <c r="K162" s="195">
        <v>0</v>
      </c>
      <c r="L162" s="181">
        <f t="shared" si="18"/>
        <v>0</v>
      </c>
      <c r="M162" s="146">
        <v>0</v>
      </c>
      <c r="N162" s="146">
        <v>0</v>
      </c>
      <c r="O162" s="182">
        <v>0</v>
      </c>
      <c r="P162" s="193">
        <f t="shared" si="19"/>
        <v>0</v>
      </c>
      <c r="Q162" s="146">
        <v>0</v>
      </c>
      <c r="R162" s="182">
        <v>0</v>
      </c>
      <c r="S162" s="197">
        <f t="shared" si="20"/>
        <v>0</v>
      </c>
      <c r="T162" s="146">
        <v>0</v>
      </c>
      <c r="U162" s="146">
        <v>0</v>
      </c>
      <c r="V162" s="146">
        <v>0</v>
      </c>
      <c r="W162" s="195">
        <v>0</v>
      </c>
      <c r="X162" s="193">
        <f t="shared" si="21"/>
        <v>0</v>
      </c>
      <c r="Y162" s="146">
        <v>0</v>
      </c>
      <c r="Z162" s="182">
        <v>0</v>
      </c>
    </row>
    <row r="163" spans="1:26" s="48" customFormat="1" ht="15" customHeight="1" x14ac:dyDescent="0.2">
      <c r="A163" s="157" t="s">
        <v>56</v>
      </c>
      <c r="B163" s="159" t="s">
        <v>0</v>
      </c>
      <c r="C163" s="161">
        <v>50031384</v>
      </c>
      <c r="D163" s="163" t="s">
        <v>1015</v>
      </c>
      <c r="E163" s="165">
        <f t="shared" si="15"/>
        <v>143</v>
      </c>
      <c r="F163" s="193">
        <f t="shared" si="16"/>
        <v>143</v>
      </c>
      <c r="G163" s="146">
        <v>85</v>
      </c>
      <c r="H163" s="182">
        <v>58</v>
      </c>
      <c r="I163" s="190">
        <f t="shared" si="17"/>
        <v>0</v>
      </c>
      <c r="J163" s="146">
        <v>0</v>
      </c>
      <c r="K163" s="195">
        <v>0</v>
      </c>
      <c r="L163" s="181">
        <f t="shared" si="18"/>
        <v>0</v>
      </c>
      <c r="M163" s="146">
        <v>0</v>
      </c>
      <c r="N163" s="146">
        <v>0</v>
      </c>
      <c r="O163" s="182">
        <v>0</v>
      </c>
      <c r="P163" s="193">
        <f t="shared" si="19"/>
        <v>0</v>
      </c>
      <c r="Q163" s="146">
        <v>0</v>
      </c>
      <c r="R163" s="182">
        <v>0</v>
      </c>
      <c r="S163" s="197">
        <f t="shared" si="20"/>
        <v>0</v>
      </c>
      <c r="T163" s="146">
        <v>0</v>
      </c>
      <c r="U163" s="146">
        <v>0</v>
      </c>
      <c r="V163" s="146">
        <v>0</v>
      </c>
      <c r="W163" s="195">
        <v>0</v>
      </c>
      <c r="X163" s="193">
        <f t="shared" si="21"/>
        <v>0</v>
      </c>
      <c r="Y163" s="146">
        <v>0</v>
      </c>
      <c r="Z163" s="182">
        <v>0</v>
      </c>
    </row>
    <row r="164" spans="1:26" s="48" customFormat="1" ht="15" customHeight="1" x14ac:dyDescent="0.2">
      <c r="A164" s="157" t="s">
        <v>56</v>
      </c>
      <c r="B164" s="159" t="s">
        <v>0</v>
      </c>
      <c r="C164" s="161">
        <v>50015559</v>
      </c>
      <c r="D164" s="163" t="s">
        <v>260</v>
      </c>
      <c r="E164" s="165">
        <f t="shared" si="15"/>
        <v>160</v>
      </c>
      <c r="F164" s="193">
        <f t="shared" si="16"/>
        <v>160</v>
      </c>
      <c r="G164" s="146">
        <v>21</v>
      </c>
      <c r="H164" s="182">
        <v>139</v>
      </c>
      <c r="I164" s="190">
        <f t="shared" si="17"/>
        <v>0</v>
      </c>
      <c r="J164" s="146">
        <v>0</v>
      </c>
      <c r="K164" s="195">
        <v>0</v>
      </c>
      <c r="L164" s="181">
        <f t="shared" si="18"/>
        <v>0</v>
      </c>
      <c r="M164" s="146">
        <v>0</v>
      </c>
      <c r="N164" s="146">
        <v>0</v>
      </c>
      <c r="O164" s="182">
        <v>0</v>
      </c>
      <c r="P164" s="193">
        <f t="shared" si="19"/>
        <v>0</v>
      </c>
      <c r="Q164" s="146">
        <v>0</v>
      </c>
      <c r="R164" s="182">
        <v>0</v>
      </c>
      <c r="S164" s="197">
        <f t="shared" si="20"/>
        <v>0</v>
      </c>
      <c r="T164" s="146">
        <v>0</v>
      </c>
      <c r="U164" s="146">
        <v>0</v>
      </c>
      <c r="V164" s="146">
        <v>0</v>
      </c>
      <c r="W164" s="195">
        <v>0</v>
      </c>
      <c r="X164" s="193">
        <f t="shared" si="21"/>
        <v>0</v>
      </c>
      <c r="Y164" s="146">
        <v>0</v>
      </c>
      <c r="Z164" s="182">
        <v>0</v>
      </c>
    </row>
    <row r="165" spans="1:26" s="48" customFormat="1" ht="15" customHeight="1" x14ac:dyDescent="0.2">
      <c r="A165" s="157" t="s">
        <v>56</v>
      </c>
      <c r="B165" s="159" t="s">
        <v>0</v>
      </c>
      <c r="C165" s="161">
        <v>50015427</v>
      </c>
      <c r="D165" s="163" t="s">
        <v>261</v>
      </c>
      <c r="E165" s="165">
        <f t="shared" si="15"/>
        <v>217</v>
      </c>
      <c r="F165" s="193">
        <f t="shared" si="16"/>
        <v>217</v>
      </c>
      <c r="G165" s="146">
        <v>70</v>
      </c>
      <c r="H165" s="182">
        <v>147</v>
      </c>
      <c r="I165" s="190">
        <f t="shared" si="17"/>
        <v>0</v>
      </c>
      <c r="J165" s="146">
        <v>0</v>
      </c>
      <c r="K165" s="195">
        <v>0</v>
      </c>
      <c r="L165" s="181">
        <f t="shared" si="18"/>
        <v>0</v>
      </c>
      <c r="M165" s="146">
        <v>0</v>
      </c>
      <c r="N165" s="146">
        <v>0</v>
      </c>
      <c r="O165" s="182">
        <v>0</v>
      </c>
      <c r="P165" s="193">
        <f t="shared" si="19"/>
        <v>0</v>
      </c>
      <c r="Q165" s="146">
        <v>0</v>
      </c>
      <c r="R165" s="182">
        <v>0</v>
      </c>
      <c r="S165" s="197">
        <f t="shared" si="20"/>
        <v>0</v>
      </c>
      <c r="T165" s="146">
        <v>0</v>
      </c>
      <c r="U165" s="146">
        <v>0</v>
      </c>
      <c r="V165" s="146">
        <v>0</v>
      </c>
      <c r="W165" s="195">
        <v>0</v>
      </c>
      <c r="X165" s="193">
        <f t="shared" si="21"/>
        <v>0</v>
      </c>
      <c r="Y165" s="146">
        <v>0</v>
      </c>
      <c r="Z165" s="182">
        <v>0</v>
      </c>
    </row>
    <row r="166" spans="1:26" s="48" customFormat="1" ht="15" customHeight="1" x14ac:dyDescent="0.2">
      <c r="A166" s="157" t="s">
        <v>56</v>
      </c>
      <c r="B166" s="159" t="s">
        <v>0</v>
      </c>
      <c r="C166" s="161">
        <v>50015435</v>
      </c>
      <c r="D166" s="163" t="s">
        <v>262</v>
      </c>
      <c r="E166" s="165">
        <f t="shared" si="15"/>
        <v>467</v>
      </c>
      <c r="F166" s="193">
        <f t="shared" si="16"/>
        <v>34</v>
      </c>
      <c r="G166" s="146">
        <v>0</v>
      </c>
      <c r="H166" s="182">
        <v>34</v>
      </c>
      <c r="I166" s="190">
        <f t="shared" si="17"/>
        <v>433</v>
      </c>
      <c r="J166" s="146">
        <v>247</v>
      </c>
      <c r="K166" s="195">
        <v>186</v>
      </c>
      <c r="L166" s="181">
        <f t="shared" si="18"/>
        <v>0</v>
      </c>
      <c r="M166" s="146">
        <v>0</v>
      </c>
      <c r="N166" s="146">
        <v>0</v>
      </c>
      <c r="O166" s="182">
        <v>0</v>
      </c>
      <c r="P166" s="193">
        <f t="shared" si="19"/>
        <v>0</v>
      </c>
      <c r="Q166" s="146">
        <v>0</v>
      </c>
      <c r="R166" s="182">
        <v>0</v>
      </c>
      <c r="S166" s="197">
        <f t="shared" si="20"/>
        <v>0</v>
      </c>
      <c r="T166" s="146">
        <v>0</v>
      </c>
      <c r="U166" s="146">
        <v>0</v>
      </c>
      <c r="V166" s="146">
        <v>0</v>
      </c>
      <c r="W166" s="195">
        <v>0</v>
      </c>
      <c r="X166" s="193">
        <f t="shared" si="21"/>
        <v>0</v>
      </c>
      <c r="Y166" s="146">
        <v>0</v>
      </c>
      <c r="Z166" s="182">
        <v>0</v>
      </c>
    </row>
    <row r="167" spans="1:26" s="48" customFormat="1" ht="15" customHeight="1" x14ac:dyDescent="0.2">
      <c r="A167" s="157" t="s">
        <v>56</v>
      </c>
      <c r="B167" s="159" t="s">
        <v>0</v>
      </c>
      <c r="C167" s="161">
        <v>50023721</v>
      </c>
      <c r="D167" s="163" t="s">
        <v>263</v>
      </c>
      <c r="E167" s="165">
        <f t="shared" si="15"/>
        <v>406</v>
      </c>
      <c r="F167" s="193">
        <f t="shared" si="16"/>
        <v>0</v>
      </c>
      <c r="G167" s="146">
        <v>0</v>
      </c>
      <c r="H167" s="182">
        <v>0</v>
      </c>
      <c r="I167" s="190">
        <f t="shared" si="17"/>
        <v>406</v>
      </c>
      <c r="J167" s="146">
        <v>235</v>
      </c>
      <c r="K167" s="195">
        <v>171</v>
      </c>
      <c r="L167" s="181">
        <f t="shared" si="18"/>
        <v>0</v>
      </c>
      <c r="M167" s="146">
        <v>0</v>
      </c>
      <c r="N167" s="146">
        <v>0</v>
      </c>
      <c r="O167" s="182">
        <v>0</v>
      </c>
      <c r="P167" s="193">
        <f t="shared" si="19"/>
        <v>0</v>
      </c>
      <c r="Q167" s="146">
        <v>0</v>
      </c>
      <c r="R167" s="182">
        <v>0</v>
      </c>
      <c r="S167" s="197">
        <f t="shared" si="20"/>
        <v>0</v>
      </c>
      <c r="T167" s="146">
        <v>0</v>
      </c>
      <c r="U167" s="146">
        <v>0</v>
      </c>
      <c r="V167" s="146">
        <v>0</v>
      </c>
      <c r="W167" s="195">
        <v>0</v>
      </c>
      <c r="X167" s="193">
        <f t="shared" si="21"/>
        <v>0</v>
      </c>
      <c r="Y167" s="146">
        <v>0</v>
      </c>
      <c r="Z167" s="182">
        <v>0</v>
      </c>
    </row>
    <row r="168" spans="1:26" s="48" customFormat="1" ht="15" customHeight="1" x14ac:dyDescent="0.2">
      <c r="A168" s="157" t="s">
        <v>56</v>
      </c>
      <c r="B168" s="159" t="s">
        <v>0</v>
      </c>
      <c r="C168" s="161">
        <v>50015443</v>
      </c>
      <c r="D168" s="163" t="s">
        <v>264</v>
      </c>
      <c r="E168" s="165">
        <f t="shared" si="15"/>
        <v>320</v>
      </c>
      <c r="F168" s="193">
        <f t="shared" si="16"/>
        <v>0</v>
      </c>
      <c r="G168" s="146">
        <v>0</v>
      </c>
      <c r="H168" s="182">
        <v>0</v>
      </c>
      <c r="I168" s="190">
        <f t="shared" si="17"/>
        <v>320</v>
      </c>
      <c r="J168" s="146">
        <v>192</v>
      </c>
      <c r="K168" s="195">
        <v>128</v>
      </c>
      <c r="L168" s="181">
        <f t="shared" si="18"/>
        <v>0</v>
      </c>
      <c r="M168" s="146">
        <v>0</v>
      </c>
      <c r="N168" s="146">
        <v>0</v>
      </c>
      <c r="O168" s="182">
        <v>0</v>
      </c>
      <c r="P168" s="193">
        <f t="shared" si="19"/>
        <v>0</v>
      </c>
      <c r="Q168" s="146">
        <v>0</v>
      </c>
      <c r="R168" s="182">
        <v>0</v>
      </c>
      <c r="S168" s="197">
        <f t="shared" si="20"/>
        <v>0</v>
      </c>
      <c r="T168" s="146">
        <v>0</v>
      </c>
      <c r="U168" s="146">
        <v>0</v>
      </c>
      <c r="V168" s="146">
        <v>0</v>
      </c>
      <c r="W168" s="195">
        <v>0</v>
      </c>
      <c r="X168" s="193">
        <f t="shared" si="21"/>
        <v>0</v>
      </c>
      <c r="Y168" s="146">
        <v>0</v>
      </c>
      <c r="Z168" s="182">
        <v>0</v>
      </c>
    </row>
    <row r="169" spans="1:26" s="48" customFormat="1" ht="15" customHeight="1" x14ac:dyDescent="0.2">
      <c r="A169" s="157" t="s">
        <v>56</v>
      </c>
      <c r="B169" s="159" t="s">
        <v>2</v>
      </c>
      <c r="C169" s="161">
        <v>50028367</v>
      </c>
      <c r="D169" s="163" t="s">
        <v>265</v>
      </c>
      <c r="E169" s="165">
        <f t="shared" si="15"/>
        <v>105</v>
      </c>
      <c r="F169" s="193">
        <f t="shared" si="16"/>
        <v>105</v>
      </c>
      <c r="G169" s="146">
        <v>30</v>
      </c>
      <c r="H169" s="182">
        <v>75</v>
      </c>
      <c r="I169" s="190">
        <f t="shared" si="17"/>
        <v>0</v>
      </c>
      <c r="J169" s="146">
        <v>0</v>
      </c>
      <c r="K169" s="195">
        <v>0</v>
      </c>
      <c r="L169" s="181">
        <f t="shared" si="18"/>
        <v>0</v>
      </c>
      <c r="M169" s="146">
        <v>0</v>
      </c>
      <c r="N169" s="146">
        <v>0</v>
      </c>
      <c r="O169" s="182">
        <v>0</v>
      </c>
      <c r="P169" s="193">
        <f t="shared" si="19"/>
        <v>0</v>
      </c>
      <c r="Q169" s="146">
        <v>0</v>
      </c>
      <c r="R169" s="182">
        <v>0</v>
      </c>
      <c r="S169" s="197">
        <f t="shared" si="20"/>
        <v>0</v>
      </c>
      <c r="T169" s="146">
        <v>0</v>
      </c>
      <c r="U169" s="146">
        <v>0</v>
      </c>
      <c r="V169" s="146">
        <v>0</v>
      </c>
      <c r="W169" s="195">
        <v>0</v>
      </c>
      <c r="X169" s="193">
        <f t="shared" si="21"/>
        <v>0</v>
      </c>
      <c r="Y169" s="146">
        <v>0</v>
      </c>
      <c r="Z169" s="182">
        <v>0</v>
      </c>
    </row>
    <row r="170" spans="1:26" s="49" customFormat="1" ht="15" customHeight="1" x14ac:dyDescent="0.2">
      <c r="A170" s="157" t="s">
        <v>56</v>
      </c>
      <c r="B170" s="159" t="s">
        <v>2</v>
      </c>
      <c r="C170" s="161">
        <v>50028375</v>
      </c>
      <c r="D170" s="163" t="s">
        <v>266</v>
      </c>
      <c r="E170" s="165">
        <f t="shared" si="15"/>
        <v>1360</v>
      </c>
      <c r="F170" s="193">
        <f t="shared" si="16"/>
        <v>61</v>
      </c>
      <c r="G170" s="146">
        <v>0</v>
      </c>
      <c r="H170" s="182">
        <v>61</v>
      </c>
      <c r="I170" s="190">
        <f t="shared" si="17"/>
        <v>1299</v>
      </c>
      <c r="J170" s="146">
        <v>950</v>
      </c>
      <c r="K170" s="195">
        <v>349</v>
      </c>
      <c r="L170" s="181">
        <f t="shared" si="18"/>
        <v>0</v>
      </c>
      <c r="M170" s="146">
        <v>0</v>
      </c>
      <c r="N170" s="146">
        <v>0</v>
      </c>
      <c r="O170" s="182">
        <v>0</v>
      </c>
      <c r="P170" s="193">
        <f t="shared" si="19"/>
        <v>0</v>
      </c>
      <c r="Q170" s="146">
        <v>0</v>
      </c>
      <c r="R170" s="182">
        <v>0</v>
      </c>
      <c r="S170" s="197">
        <f t="shared" si="20"/>
        <v>0</v>
      </c>
      <c r="T170" s="146">
        <v>0</v>
      </c>
      <c r="U170" s="146">
        <v>0</v>
      </c>
      <c r="V170" s="146">
        <v>0</v>
      </c>
      <c r="W170" s="195">
        <v>0</v>
      </c>
      <c r="X170" s="193">
        <f t="shared" si="21"/>
        <v>0</v>
      </c>
      <c r="Y170" s="146">
        <v>0</v>
      </c>
      <c r="Z170" s="182">
        <v>0</v>
      </c>
    </row>
    <row r="171" spans="1:26" s="48" customFormat="1" ht="15" customHeight="1" x14ac:dyDescent="0.2">
      <c r="A171" s="157" t="s">
        <v>57</v>
      </c>
      <c r="B171" s="159" t="s">
        <v>0</v>
      </c>
      <c r="C171" s="161">
        <v>50027522</v>
      </c>
      <c r="D171" s="163" t="s">
        <v>267</v>
      </c>
      <c r="E171" s="165">
        <f t="shared" si="15"/>
        <v>89</v>
      </c>
      <c r="F171" s="193">
        <f t="shared" si="16"/>
        <v>89</v>
      </c>
      <c r="G171" s="146">
        <v>50</v>
      </c>
      <c r="H171" s="182">
        <v>39</v>
      </c>
      <c r="I171" s="190">
        <f t="shared" si="17"/>
        <v>0</v>
      </c>
      <c r="J171" s="146">
        <v>0</v>
      </c>
      <c r="K171" s="195">
        <v>0</v>
      </c>
      <c r="L171" s="181">
        <f t="shared" si="18"/>
        <v>0</v>
      </c>
      <c r="M171" s="146">
        <v>0</v>
      </c>
      <c r="N171" s="146">
        <v>0</v>
      </c>
      <c r="O171" s="182">
        <v>0</v>
      </c>
      <c r="P171" s="193">
        <f t="shared" si="19"/>
        <v>0</v>
      </c>
      <c r="Q171" s="146">
        <v>0</v>
      </c>
      <c r="R171" s="182">
        <v>0</v>
      </c>
      <c r="S171" s="197">
        <f t="shared" si="20"/>
        <v>0</v>
      </c>
      <c r="T171" s="146">
        <v>0</v>
      </c>
      <c r="U171" s="146">
        <v>0</v>
      </c>
      <c r="V171" s="146">
        <v>0</v>
      </c>
      <c r="W171" s="195">
        <v>0</v>
      </c>
      <c r="X171" s="193">
        <f t="shared" si="21"/>
        <v>0</v>
      </c>
      <c r="Y171" s="146">
        <v>0</v>
      </c>
      <c r="Z171" s="182">
        <v>0</v>
      </c>
    </row>
    <row r="172" spans="1:26" s="48" customFormat="1" ht="15" customHeight="1" x14ac:dyDescent="0.2">
      <c r="A172" s="157" t="s">
        <v>57</v>
      </c>
      <c r="B172" s="159" t="s">
        <v>0</v>
      </c>
      <c r="C172" s="161">
        <v>50003119</v>
      </c>
      <c r="D172" s="163" t="s">
        <v>268</v>
      </c>
      <c r="E172" s="165">
        <f t="shared" si="15"/>
        <v>197</v>
      </c>
      <c r="F172" s="193">
        <f t="shared" si="16"/>
        <v>61</v>
      </c>
      <c r="G172" s="146">
        <v>0</v>
      </c>
      <c r="H172" s="182">
        <v>61</v>
      </c>
      <c r="I172" s="190">
        <f t="shared" si="17"/>
        <v>136</v>
      </c>
      <c r="J172" s="146">
        <v>136</v>
      </c>
      <c r="K172" s="195">
        <v>0</v>
      </c>
      <c r="L172" s="181">
        <f t="shared" si="18"/>
        <v>0</v>
      </c>
      <c r="M172" s="146">
        <v>0</v>
      </c>
      <c r="N172" s="146">
        <v>0</v>
      </c>
      <c r="O172" s="182">
        <v>0</v>
      </c>
      <c r="P172" s="193">
        <f t="shared" si="19"/>
        <v>0</v>
      </c>
      <c r="Q172" s="146">
        <v>0</v>
      </c>
      <c r="R172" s="182">
        <v>0</v>
      </c>
      <c r="S172" s="197">
        <f t="shared" si="20"/>
        <v>0</v>
      </c>
      <c r="T172" s="146">
        <v>0</v>
      </c>
      <c r="U172" s="146">
        <v>0</v>
      </c>
      <c r="V172" s="146">
        <v>0</v>
      </c>
      <c r="W172" s="195">
        <v>0</v>
      </c>
      <c r="X172" s="193">
        <f t="shared" si="21"/>
        <v>0</v>
      </c>
      <c r="Y172" s="146">
        <v>0</v>
      </c>
      <c r="Z172" s="182">
        <v>0</v>
      </c>
    </row>
    <row r="173" spans="1:26" s="48" customFormat="1" ht="15" customHeight="1" x14ac:dyDescent="0.2">
      <c r="A173" s="157" t="s">
        <v>57</v>
      </c>
      <c r="B173" s="159" t="s">
        <v>0</v>
      </c>
      <c r="C173" s="161">
        <v>50003208</v>
      </c>
      <c r="D173" s="163" t="s">
        <v>269</v>
      </c>
      <c r="E173" s="165">
        <f t="shared" si="15"/>
        <v>314</v>
      </c>
      <c r="F173" s="193">
        <f t="shared" si="16"/>
        <v>38</v>
      </c>
      <c r="G173" s="146">
        <v>0</v>
      </c>
      <c r="H173" s="182">
        <v>38</v>
      </c>
      <c r="I173" s="190">
        <f t="shared" si="17"/>
        <v>276</v>
      </c>
      <c r="J173" s="146">
        <v>176</v>
      </c>
      <c r="K173" s="195">
        <v>100</v>
      </c>
      <c r="L173" s="181">
        <f t="shared" si="18"/>
        <v>0</v>
      </c>
      <c r="M173" s="146">
        <v>0</v>
      </c>
      <c r="N173" s="146">
        <v>0</v>
      </c>
      <c r="O173" s="182">
        <v>0</v>
      </c>
      <c r="P173" s="193">
        <f t="shared" si="19"/>
        <v>0</v>
      </c>
      <c r="Q173" s="146">
        <v>0</v>
      </c>
      <c r="R173" s="182">
        <v>0</v>
      </c>
      <c r="S173" s="197">
        <f t="shared" si="20"/>
        <v>0</v>
      </c>
      <c r="T173" s="146">
        <v>0</v>
      </c>
      <c r="U173" s="146">
        <v>0</v>
      </c>
      <c r="V173" s="146">
        <v>0</v>
      </c>
      <c r="W173" s="195">
        <v>0</v>
      </c>
      <c r="X173" s="193">
        <f t="shared" si="21"/>
        <v>0</v>
      </c>
      <c r="Y173" s="146">
        <v>0</v>
      </c>
      <c r="Z173" s="182">
        <v>0</v>
      </c>
    </row>
    <row r="174" spans="1:26" s="48" customFormat="1" ht="15" customHeight="1" x14ac:dyDescent="0.2">
      <c r="A174" s="157" t="s">
        <v>57</v>
      </c>
      <c r="B174" s="159" t="s">
        <v>0</v>
      </c>
      <c r="C174" s="161">
        <v>50003232</v>
      </c>
      <c r="D174" s="163" t="s">
        <v>270</v>
      </c>
      <c r="E174" s="165">
        <f t="shared" si="15"/>
        <v>296</v>
      </c>
      <c r="F174" s="193">
        <f t="shared" si="16"/>
        <v>25</v>
      </c>
      <c r="G174" s="146">
        <v>0</v>
      </c>
      <c r="H174" s="182">
        <v>25</v>
      </c>
      <c r="I174" s="190">
        <f t="shared" si="17"/>
        <v>271</v>
      </c>
      <c r="J174" s="146">
        <v>132</v>
      </c>
      <c r="K174" s="195">
        <v>139</v>
      </c>
      <c r="L174" s="181">
        <f t="shared" si="18"/>
        <v>0</v>
      </c>
      <c r="M174" s="146">
        <v>0</v>
      </c>
      <c r="N174" s="146">
        <v>0</v>
      </c>
      <c r="O174" s="182">
        <v>0</v>
      </c>
      <c r="P174" s="193">
        <f t="shared" si="19"/>
        <v>0</v>
      </c>
      <c r="Q174" s="146">
        <v>0</v>
      </c>
      <c r="R174" s="182">
        <v>0</v>
      </c>
      <c r="S174" s="197">
        <f t="shared" si="20"/>
        <v>0</v>
      </c>
      <c r="T174" s="146">
        <v>0</v>
      </c>
      <c r="U174" s="146">
        <v>0</v>
      </c>
      <c r="V174" s="146">
        <v>0</v>
      </c>
      <c r="W174" s="195">
        <v>0</v>
      </c>
      <c r="X174" s="193">
        <f t="shared" si="21"/>
        <v>0</v>
      </c>
      <c r="Y174" s="146">
        <v>0</v>
      </c>
      <c r="Z174" s="182">
        <v>0</v>
      </c>
    </row>
    <row r="175" spans="1:26" s="48" customFormat="1" ht="15" customHeight="1" x14ac:dyDescent="0.2">
      <c r="A175" s="157" t="s">
        <v>57</v>
      </c>
      <c r="B175" s="159" t="s">
        <v>0</v>
      </c>
      <c r="C175" s="161">
        <v>50003240</v>
      </c>
      <c r="D175" s="163" t="s">
        <v>271</v>
      </c>
      <c r="E175" s="165">
        <f t="shared" si="15"/>
        <v>188</v>
      </c>
      <c r="F175" s="193">
        <f t="shared" si="16"/>
        <v>16</v>
      </c>
      <c r="G175" s="146">
        <v>0</v>
      </c>
      <c r="H175" s="182">
        <v>16</v>
      </c>
      <c r="I175" s="190">
        <f t="shared" si="17"/>
        <v>172</v>
      </c>
      <c r="J175" s="146">
        <v>109</v>
      </c>
      <c r="K175" s="195">
        <v>63</v>
      </c>
      <c r="L175" s="181">
        <f t="shared" si="18"/>
        <v>0</v>
      </c>
      <c r="M175" s="146">
        <v>0</v>
      </c>
      <c r="N175" s="146">
        <v>0</v>
      </c>
      <c r="O175" s="182">
        <v>0</v>
      </c>
      <c r="P175" s="193">
        <f t="shared" si="19"/>
        <v>0</v>
      </c>
      <c r="Q175" s="146">
        <v>0</v>
      </c>
      <c r="R175" s="182">
        <v>0</v>
      </c>
      <c r="S175" s="197">
        <f t="shared" si="20"/>
        <v>0</v>
      </c>
      <c r="T175" s="146">
        <v>0</v>
      </c>
      <c r="U175" s="146">
        <v>0</v>
      </c>
      <c r="V175" s="146">
        <v>0</v>
      </c>
      <c r="W175" s="195">
        <v>0</v>
      </c>
      <c r="X175" s="193">
        <f t="shared" si="21"/>
        <v>0</v>
      </c>
      <c r="Y175" s="146">
        <v>0</v>
      </c>
      <c r="Z175" s="182">
        <v>0</v>
      </c>
    </row>
    <row r="176" spans="1:26" s="48" customFormat="1" ht="15" customHeight="1" x14ac:dyDescent="0.2">
      <c r="A176" s="157" t="s">
        <v>57</v>
      </c>
      <c r="B176" s="159" t="s">
        <v>0</v>
      </c>
      <c r="C176" s="161">
        <v>50003127</v>
      </c>
      <c r="D176" s="163" t="s">
        <v>272</v>
      </c>
      <c r="E176" s="165">
        <f t="shared" si="15"/>
        <v>152</v>
      </c>
      <c r="F176" s="193">
        <f t="shared" si="16"/>
        <v>33</v>
      </c>
      <c r="G176" s="146">
        <v>0</v>
      </c>
      <c r="H176" s="182">
        <v>33</v>
      </c>
      <c r="I176" s="190">
        <f t="shared" si="17"/>
        <v>119</v>
      </c>
      <c r="J176" s="146">
        <v>81</v>
      </c>
      <c r="K176" s="195">
        <v>38</v>
      </c>
      <c r="L176" s="181">
        <f t="shared" si="18"/>
        <v>0</v>
      </c>
      <c r="M176" s="146">
        <v>0</v>
      </c>
      <c r="N176" s="146">
        <v>0</v>
      </c>
      <c r="O176" s="182">
        <v>0</v>
      </c>
      <c r="P176" s="193">
        <f t="shared" si="19"/>
        <v>0</v>
      </c>
      <c r="Q176" s="146">
        <v>0</v>
      </c>
      <c r="R176" s="182">
        <v>0</v>
      </c>
      <c r="S176" s="197">
        <f t="shared" si="20"/>
        <v>0</v>
      </c>
      <c r="T176" s="146">
        <v>0</v>
      </c>
      <c r="U176" s="146">
        <v>0</v>
      </c>
      <c r="V176" s="146">
        <v>0</v>
      </c>
      <c r="W176" s="195">
        <v>0</v>
      </c>
      <c r="X176" s="193">
        <f t="shared" si="21"/>
        <v>0</v>
      </c>
      <c r="Y176" s="146">
        <v>0</v>
      </c>
      <c r="Z176" s="182">
        <v>0</v>
      </c>
    </row>
    <row r="177" spans="1:26" s="48" customFormat="1" ht="15" customHeight="1" x14ac:dyDescent="0.2">
      <c r="A177" s="157" t="s">
        <v>57</v>
      </c>
      <c r="B177" s="159" t="s">
        <v>2</v>
      </c>
      <c r="C177" s="161">
        <v>50059840</v>
      </c>
      <c r="D177" s="163" t="s">
        <v>273</v>
      </c>
      <c r="E177" s="165">
        <f t="shared" si="15"/>
        <v>56</v>
      </c>
      <c r="F177" s="193">
        <f t="shared" si="16"/>
        <v>28</v>
      </c>
      <c r="G177" s="146">
        <v>0</v>
      </c>
      <c r="H177" s="182">
        <v>28</v>
      </c>
      <c r="I177" s="190">
        <f t="shared" si="17"/>
        <v>28</v>
      </c>
      <c r="J177" s="146">
        <v>28</v>
      </c>
      <c r="K177" s="195">
        <v>0</v>
      </c>
      <c r="L177" s="181">
        <f t="shared" si="18"/>
        <v>0</v>
      </c>
      <c r="M177" s="146">
        <v>0</v>
      </c>
      <c r="N177" s="146">
        <v>0</v>
      </c>
      <c r="O177" s="182">
        <v>0</v>
      </c>
      <c r="P177" s="193">
        <f t="shared" si="19"/>
        <v>0</v>
      </c>
      <c r="Q177" s="146">
        <v>0</v>
      </c>
      <c r="R177" s="182">
        <v>0</v>
      </c>
      <c r="S177" s="197">
        <f t="shared" si="20"/>
        <v>0</v>
      </c>
      <c r="T177" s="146">
        <v>0</v>
      </c>
      <c r="U177" s="146">
        <v>0</v>
      </c>
      <c r="V177" s="146">
        <v>0</v>
      </c>
      <c r="W177" s="195">
        <v>0</v>
      </c>
      <c r="X177" s="193">
        <f t="shared" si="21"/>
        <v>0</v>
      </c>
      <c r="Y177" s="146">
        <v>0</v>
      </c>
      <c r="Z177" s="182">
        <v>0</v>
      </c>
    </row>
    <row r="178" spans="1:26" s="48" customFormat="1" ht="15" customHeight="1" x14ac:dyDescent="0.2">
      <c r="A178" s="157" t="s">
        <v>11</v>
      </c>
      <c r="B178" s="159" t="s">
        <v>0</v>
      </c>
      <c r="C178" s="161">
        <v>50026194</v>
      </c>
      <c r="D178" s="163" t="s">
        <v>274</v>
      </c>
      <c r="E178" s="165">
        <f t="shared" si="15"/>
        <v>189</v>
      </c>
      <c r="F178" s="193">
        <f t="shared" si="16"/>
        <v>189</v>
      </c>
      <c r="G178" s="146">
        <v>138</v>
      </c>
      <c r="H178" s="182">
        <v>51</v>
      </c>
      <c r="I178" s="190">
        <f t="shared" si="17"/>
        <v>0</v>
      </c>
      <c r="J178" s="146">
        <v>0</v>
      </c>
      <c r="K178" s="195">
        <v>0</v>
      </c>
      <c r="L178" s="181">
        <f t="shared" si="18"/>
        <v>0</v>
      </c>
      <c r="M178" s="146">
        <v>0</v>
      </c>
      <c r="N178" s="146">
        <v>0</v>
      </c>
      <c r="O178" s="182">
        <v>0</v>
      </c>
      <c r="P178" s="193">
        <f t="shared" si="19"/>
        <v>0</v>
      </c>
      <c r="Q178" s="146">
        <v>0</v>
      </c>
      <c r="R178" s="182">
        <v>0</v>
      </c>
      <c r="S178" s="197">
        <f t="shared" si="20"/>
        <v>0</v>
      </c>
      <c r="T178" s="146">
        <v>0</v>
      </c>
      <c r="U178" s="146">
        <v>0</v>
      </c>
      <c r="V178" s="146">
        <v>0</v>
      </c>
      <c r="W178" s="195">
        <v>0</v>
      </c>
      <c r="X178" s="193">
        <f t="shared" si="21"/>
        <v>0</v>
      </c>
      <c r="Y178" s="146">
        <v>0</v>
      </c>
      <c r="Z178" s="182">
        <v>0</v>
      </c>
    </row>
    <row r="179" spans="1:26" s="48" customFormat="1" ht="15" customHeight="1" x14ac:dyDescent="0.2">
      <c r="A179" s="157" t="s">
        <v>11</v>
      </c>
      <c r="B179" s="159" t="s">
        <v>0</v>
      </c>
      <c r="C179" s="161">
        <v>50029380</v>
      </c>
      <c r="D179" s="163" t="s">
        <v>275</v>
      </c>
      <c r="E179" s="165">
        <f t="shared" si="15"/>
        <v>112</v>
      </c>
      <c r="F179" s="193">
        <f t="shared" si="16"/>
        <v>112</v>
      </c>
      <c r="G179" s="146">
        <v>112</v>
      </c>
      <c r="H179" s="182">
        <v>0</v>
      </c>
      <c r="I179" s="190">
        <f t="shared" si="17"/>
        <v>0</v>
      </c>
      <c r="J179" s="146">
        <v>0</v>
      </c>
      <c r="K179" s="195">
        <v>0</v>
      </c>
      <c r="L179" s="181">
        <f t="shared" si="18"/>
        <v>0</v>
      </c>
      <c r="M179" s="146">
        <v>0</v>
      </c>
      <c r="N179" s="146">
        <v>0</v>
      </c>
      <c r="O179" s="182">
        <v>0</v>
      </c>
      <c r="P179" s="193">
        <f t="shared" si="19"/>
        <v>0</v>
      </c>
      <c r="Q179" s="146">
        <v>0</v>
      </c>
      <c r="R179" s="182">
        <v>0</v>
      </c>
      <c r="S179" s="197">
        <f t="shared" si="20"/>
        <v>0</v>
      </c>
      <c r="T179" s="146">
        <v>0</v>
      </c>
      <c r="U179" s="146">
        <v>0</v>
      </c>
      <c r="V179" s="146">
        <v>0</v>
      </c>
      <c r="W179" s="195">
        <v>0</v>
      </c>
      <c r="X179" s="193">
        <f t="shared" si="21"/>
        <v>0</v>
      </c>
      <c r="Y179" s="146">
        <v>0</v>
      </c>
      <c r="Z179" s="182">
        <v>0</v>
      </c>
    </row>
    <row r="180" spans="1:26" s="48" customFormat="1" ht="15" customHeight="1" x14ac:dyDescent="0.2">
      <c r="A180" s="157" t="s">
        <v>11</v>
      </c>
      <c r="B180" s="159" t="s">
        <v>0</v>
      </c>
      <c r="C180" s="161">
        <v>50026151</v>
      </c>
      <c r="D180" s="163" t="s">
        <v>976</v>
      </c>
      <c r="E180" s="165">
        <f t="shared" si="15"/>
        <v>212</v>
      </c>
      <c r="F180" s="193">
        <f t="shared" si="16"/>
        <v>212</v>
      </c>
      <c r="G180" s="146">
        <v>139</v>
      </c>
      <c r="H180" s="182">
        <v>73</v>
      </c>
      <c r="I180" s="190">
        <f t="shared" si="17"/>
        <v>0</v>
      </c>
      <c r="J180" s="146">
        <v>0</v>
      </c>
      <c r="K180" s="195">
        <v>0</v>
      </c>
      <c r="L180" s="181">
        <f t="shared" si="18"/>
        <v>0</v>
      </c>
      <c r="M180" s="146">
        <v>0</v>
      </c>
      <c r="N180" s="146">
        <v>0</v>
      </c>
      <c r="O180" s="182">
        <v>0</v>
      </c>
      <c r="P180" s="193">
        <f t="shared" si="19"/>
        <v>0</v>
      </c>
      <c r="Q180" s="146">
        <v>0</v>
      </c>
      <c r="R180" s="182">
        <v>0</v>
      </c>
      <c r="S180" s="197">
        <f t="shared" si="20"/>
        <v>0</v>
      </c>
      <c r="T180" s="146">
        <v>0</v>
      </c>
      <c r="U180" s="146">
        <v>0</v>
      </c>
      <c r="V180" s="146">
        <v>0</v>
      </c>
      <c r="W180" s="195">
        <v>0</v>
      </c>
      <c r="X180" s="193">
        <f t="shared" si="21"/>
        <v>0</v>
      </c>
      <c r="Y180" s="146">
        <v>0</v>
      </c>
      <c r="Z180" s="182">
        <v>0</v>
      </c>
    </row>
    <row r="181" spans="1:26" s="48" customFormat="1" ht="15" customHeight="1" x14ac:dyDescent="0.2">
      <c r="A181" s="157" t="s">
        <v>11</v>
      </c>
      <c r="B181" s="159" t="s">
        <v>0</v>
      </c>
      <c r="C181" s="161">
        <v>50025848</v>
      </c>
      <c r="D181" s="163" t="s">
        <v>277</v>
      </c>
      <c r="E181" s="165">
        <f t="shared" si="15"/>
        <v>70</v>
      </c>
      <c r="F181" s="193">
        <f t="shared" si="16"/>
        <v>70</v>
      </c>
      <c r="G181" s="146">
        <v>70</v>
      </c>
      <c r="H181" s="182">
        <v>0</v>
      </c>
      <c r="I181" s="190">
        <f t="shared" si="17"/>
        <v>0</v>
      </c>
      <c r="J181" s="146">
        <v>0</v>
      </c>
      <c r="K181" s="195">
        <v>0</v>
      </c>
      <c r="L181" s="181">
        <f t="shared" si="18"/>
        <v>0</v>
      </c>
      <c r="M181" s="146">
        <v>0</v>
      </c>
      <c r="N181" s="146">
        <v>0</v>
      </c>
      <c r="O181" s="182">
        <v>0</v>
      </c>
      <c r="P181" s="193">
        <f t="shared" si="19"/>
        <v>0</v>
      </c>
      <c r="Q181" s="146">
        <v>0</v>
      </c>
      <c r="R181" s="182">
        <v>0</v>
      </c>
      <c r="S181" s="197">
        <f t="shared" si="20"/>
        <v>0</v>
      </c>
      <c r="T181" s="146">
        <v>0</v>
      </c>
      <c r="U181" s="146">
        <v>0</v>
      </c>
      <c r="V181" s="146">
        <v>0</v>
      </c>
      <c r="W181" s="195">
        <v>0</v>
      </c>
      <c r="X181" s="193">
        <f t="shared" si="21"/>
        <v>0</v>
      </c>
      <c r="Y181" s="146">
        <v>0</v>
      </c>
      <c r="Z181" s="182">
        <v>0</v>
      </c>
    </row>
    <row r="182" spans="1:26" s="48" customFormat="1" ht="15" customHeight="1" x14ac:dyDescent="0.2">
      <c r="A182" s="157" t="s">
        <v>11</v>
      </c>
      <c r="B182" s="159" t="s">
        <v>0</v>
      </c>
      <c r="C182" s="161">
        <v>50023420</v>
      </c>
      <c r="D182" s="163" t="s">
        <v>278</v>
      </c>
      <c r="E182" s="165">
        <f t="shared" si="15"/>
        <v>70</v>
      </c>
      <c r="F182" s="193">
        <f t="shared" si="16"/>
        <v>70</v>
      </c>
      <c r="G182" s="146">
        <v>50</v>
      </c>
      <c r="H182" s="182">
        <v>20</v>
      </c>
      <c r="I182" s="190">
        <f t="shared" si="17"/>
        <v>0</v>
      </c>
      <c r="J182" s="146">
        <v>0</v>
      </c>
      <c r="K182" s="195">
        <v>0</v>
      </c>
      <c r="L182" s="181">
        <f t="shared" si="18"/>
        <v>0</v>
      </c>
      <c r="M182" s="146">
        <v>0</v>
      </c>
      <c r="N182" s="146">
        <v>0</v>
      </c>
      <c r="O182" s="182">
        <v>0</v>
      </c>
      <c r="P182" s="193">
        <f t="shared" si="19"/>
        <v>0</v>
      </c>
      <c r="Q182" s="146">
        <v>0</v>
      </c>
      <c r="R182" s="182">
        <v>0</v>
      </c>
      <c r="S182" s="197">
        <f t="shared" si="20"/>
        <v>0</v>
      </c>
      <c r="T182" s="146">
        <v>0</v>
      </c>
      <c r="U182" s="146">
        <v>0</v>
      </c>
      <c r="V182" s="146">
        <v>0</v>
      </c>
      <c r="W182" s="195">
        <v>0</v>
      </c>
      <c r="X182" s="193">
        <f t="shared" si="21"/>
        <v>0</v>
      </c>
      <c r="Y182" s="146">
        <v>0</v>
      </c>
      <c r="Z182" s="182">
        <v>0</v>
      </c>
    </row>
    <row r="183" spans="1:26" s="48" customFormat="1" ht="15" customHeight="1" x14ac:dyDescent="0.2">
      <c r="A183" s="157" t="s">
        <v>11</v>
      </c>
      <c r="B183" s="159" t="s">
        <v>0</v>
      </c>
      <c r="C183" s="161">
        <v>50026011</v>
      </c>
      <c r="D183" s="163" t="s">
        <v>279</v>
      </c>
      <c r="E183" s="165">
        <f t="shared" si="15"/>
        <v>99</v>
      </c>
      <c r="F183" s="193">
        <f t="shared" si="16"/>
        <v>99</v>
      </c>
      <c r="G183" s="146">
        <v>99</v>
      </c>
      <c r="H183" s="182">
        <v>0</v>
      </c>
      <c r="I183" s="190">
        <f t="shared" si="17"/>
        <v>0</v>
      </c>
      <c r="J183" s="146">
        <v>0</v>
      </c>
      <c r="K183" s="195">
        <v>0</v>
      </c>
      <c r="L183" s="181">
        <f t="shared" si="18"/>
        <v>0</v>
      </c>
      <c r="M183" s="146">
        <v>0</v>
      </c>
      <c r="N183" s="146">
        <v>0</v>
      </c>
      <c r="O183" s="182">
        <v>0</v>
      </c>
      <c r="P183" s="193">
        <f t="shared" si="19"/>
        <v>0</v>
      </c>
      <c r="Q183" s="146">
        <v>0</v>
      </c>
      <c r="R183" s="182">
        <v>0</v>
      </c>
      <c r="S183" s="197">
        <f t="shared" si="20"/>
        <v>0</v>
      </c>
      <c r="T183" s="146">
        <v>0</v>
      </c>
      <c r="U183" s="146">
        <v>0</v>
      </c>
      <c r="V183" s="146">
        <v>0</v>
      </c>
      <c r="W183" s="195">
        <v>0</v>
      </c>
      <c r="X183" s="193">
        <f t="shared" si="21"/>
        <v>0</v>
      </c>
      <c r="Y183" s="146">
        <v>0</v>
      </c>
      <c r="Z183" s="182">
        <v>0</v>
      </c>
    </row>
    <row r="184" spans="1:26" s="48" customFormat="1" ht="15" customHeight="1" x14ac:dyDescent="0.2">
      <c r="A184" s="157" t="s">
        <v>11</v>
      </c>
      <c r="B184" s="159" t="s">
        <v>0</v>
      </c>
      <c r="C184" s="161">
        <v>50026100</v>
      </c>
      <c r="D184" s="163" t="s">
        <v>280</v>
      </c>
      <c r="E184" s="165">
        <f t="shared" si="15"/>
        <v>48</v>
      </c>
      <c r="F184" s="193">
        <f t="shared" si="16"/>
        <v>48</v>
      </c>
      <c r="G184" s="146">
        <v>48</v>
      </c>
      <c r="H184" s="182">
        <v>0</v>
      </c>
      <c r="I184" s="190">
        <f t="shared" si="17"/>
        <v>0</v>
      </c>
      <c r="J184" s="146">
        <v>0</v>
      </c>
      <c r="K184" s="195">
        <v>0</v>
      </c>
      <c r="L184" s="181">
        <f t="shared" si="18"/>
        <v>0</v>
      </c>
      <c r="M184" s="146">
        <v>0</v>
      </c>
      <c r="N184" s="146">
        <v>0</v>
      </c>
      <c r="O184" s="182">
        <v>0</v>
      </c>
      <c r="P184" s="193">
        <f t="shared" si="19"/>
        <v>0</v>
      </c>
      <c r="Q184" s="146">
        <v>0</v>
      </c>
      <c r="R184" s="182">
        <v>0</v>
      </c>
      <c r="S184" s="197">
        <f t="shared" si="20"/>
        <v>0</v>
      </c>
      <c r="T184" s="146">
        <v>0</v>
      </c>
      <c r="U184" s="146">
        <v>0</v>
      </c>
      <c r="V184" s="146">
        <v>0</v>
      </c>
      <c r="W184" s="195">
        <v>0</v>
      </c>
      <c r="X184" s="193">
        <f t="shared" si="21"/>
        <v>0</v>
      </c>
      <c r="Y184" s="146">
        <v>0</v>
      </c>
      <c r="Z184" s="182">
        <v>0</v>
      </c>
    </row>
    <row r="185" spans="1:26" s="48" customFormat="1" ht="15" customHeight="1" x14ac:dyDescent="0.2">
      <c r="A185" s="157" t="s">
        <v>11</v>
      </c>
      <c r="B185" s="159" t="s">
        <v>0</v>
      </c>
      <c r="C185" s="161">
        <v>50023365</v>
      </c>
      <c r="D185" s="163" t="s">
        <v>281</v>
      </c>
      <c r="E185" s="165">
        <f t="shared" si="15"/>
        <v>136</v>
      </c>
      <c r="F185" s="193">
        <f t="shared" si="16"/>
        <v>136</v>
      </c>
      <c r="G185" s="146">
        <v>111</v>
      </c>
      <c r="H185" s="182">
        <v>25</v>
      </c>
      <c r="I185" s="190">
        <f t="shared" si="17"/>
        <v>0</v>
      </c>
      <c r="J185" s="146">
        <v>0</v>
      </c>
      <c r="K185" s="195">
        <v>0</v>
      </c>
      <c r="L185" s="181">
        <f t="shared" si="18"/>
        <v>0</v>
      </c>
      <c r="M185" s="146">
        <v>0</v>
      </c>
      <c r="N185" s="146">
        <v>0</v>
      </c>
      <c r="O185" s="182">
        <v>0</v>
      </c>
      <c r="P185" s="193">
        <f t="shared" si="19"/>
        <v>0</v>
      </c>
      <c r="Q185" s="146">
        <v>0</v>
      </c>
      <c r="R185" s="182">
        <v>0</v>
      </c>
      <c r="S185" s="197">
        <f t="shared" si="20"/>
        <v>0</v>
      </c>
      <c r="T185" s="146">
        <v>0</v>
      </c>
      <c r="U185" s="146">
        <v>0</v>
      </c>
      <c r="V185" s="146">
        <v>0</v>
      </c>
      <c r="W185" s="195">
        <v>0</v>
      </c>
      <c r="X185" s="193">
        <f t="shared" si="21"/>
        <v>0</v>
      </c>
      <c r="Y185" s="146">
        <v>0</v>
      </c>
      <c r="Z185" s="182">
        <v>0</v>
      </c>
    </row>
    <row r="186" spans="1:26" s="48" customFormat="1" ht="15" customHeight="1" x14ac:dyDescent="0.2">
      <c r="A186" s="157" t="s">
        <v>11</v>
      </c>
      <c r="B186" s="159" t="s">
        <v>0</v>
      </c>
      <c r="C186" s="161">
        <v>50026070</v>
      </c>
      <c r="D186" s="163" t="s">
        <v>282</v>
      </c>
      <c r="E186" s="165">
        <f t="shared" si="15"/>
        <v>98</v>
      </c>
      <c r="F186" s="193">
        <f t="shared" si="16"/>
        <v>98</v>
      </c>
      <c r="G186" s="146">
        <v>98</v>
      </c>
      <c r="H186" s="182">
        <v>0</v>
      </c>
      <c r="I186" s="190">
        <f t="shared" si="17"/>
        <v>0</v>
      </c>
      <c r="J186" s="146">
        <v>0</v>
      </c>
      <c r="K186" s="195">
        <v>0</v>
      </c>
      <c r="L186" s="181">
        <f t="shared" si="18"/>
        <v>0</v>
      </c>
      <c r="M186" s="146">
        <v>0</v>
      </c>
      <c r="N186" s="146">
        <v>0</v>
      </c>
      <c r="O186" s="182">
        <v>0</v>
      </c>
      <c r="P186" s="193">
        <f t="shared" si="19"/>
        <v>0</v>
      </c>
      <c r="Q186" s="146">
        <v>0</v>
      </c>
      <c r="R186" s="182">
        <v>0</v>
      </c>
      <c r="S186" s="197">
        <f t="shared" si="20"/>
        <v>0</v>
      </c>
      <c r="T186" s="146">
        <v>0</v>
      </c>
      <c r="U186" s="146">
        <v>0</v>
      </c>
      <c r="V186" s="146">
        <v>0</v>
      </c>
      <c r="W186" s="195">
        <v>0</v>
      </c>
      <c r="X186" s="193">
        <f t="shared" si="21"/>
        <v>0</v>
      </c>
      <c r="Y186" s="146">
        <v>0</v>
      </c>
      <c r="Z186" s="182">
        <v>0</v>
      </c>
    </row>
    <row r="187" spans="1:26" s="48" customFormat="1" ht="15" customHeight="1" x14ac:dyDescent="0.2">
      <c r="A187" s="157" t="s">
        <v>11</v>
      </c>
      <c r="B187" s="159" t="s">
        <v>0</v>
      </c>
      <c r="C187" s="161">
        <v>50026178</v>
      </c>
      <c r="D187" s="163" t="s">
        <v>283</v>
      </c>
      <c r="E187" s="165">
        <f t="shared" si="15"/>
        <v>54</v>
      </c>
      <c r="F187" s="193">
        <f t="shared" si="16"/>
        <v>54</v>
      </c>
      <c r="G187" s="146">
        <v>54</v>
      </c>
      <c r="H187" s="182">
        <v>0</v>
      </c>
      <c r="I187" s="190">
        <f t="shared" si="17"/>
        <v>0</v>
      </c>
      <c r="J187" s="146">
        <v>0</v>
      </c>
      <c r="K187" s="195">
        <v>0</v>
      </c>
      <c r="L187" s="181">
        <f t="shared" si="18"/>
        <v>0</v>
      </c>
      <c r="M187" s="146">
        <v>0</v>
      </c>
      <c r="N187" s="146">
        <v>0</v>
      </c>
      <c r="O187" s="182">
        <v>0</v>
      </c>
      <c r="P187" s="193">
        <f t="shared" si="19"/>
        <v>0</v>
      </c>
      <c r="Q187" s="146">
        <v>0</v>
      </c>
      <c r="R187" s="182">
        <v>0</v>
      </c>
      <c r="S187" s="197">
        <f t="shared" si="20"/>
        <v>0</v>
      </c>
      <c r="T187" s="146">
        <v>0</v>
      </c>
      <c r="U187" s="146">
        <v>0</v>
      </c>
      <c r="V187" s="146">
        <v>0</v>
      </c>
      <c r="W187" s="195">
        <v>0</v>
      </c>
      <c r="X187" s="193">
        <f t="shared" si="21"/>
        <v>0</v>
      </c>
      <c r="Y187" s="146">
        <v>0</v>
      </c>
      <c r="Z187" s="182">
        <v>0</v>
      </c>
    </row>
    <row r="188" spans="1:26" s="48" customFormat="1" ht="15" customHeight="1" x14ac:dyDescent="0.2">
      <c r="A188" s="157" t="s">
        <v>11</v>
      </c>
      <c r="B188" s="159" t="s">
        <v>0</v>
      </c>
      <c r="C188" s="161">
        <v>50059912</v>
      </c>
      <c r="D188" s="163" t="s">
        <v>977</v>
      </c>
      <c r="E188" s="165">
        <f t="shared" si="15"/>
        <v>204</v>
      </c>
      <c r="F188" s="193">
        <f t="shared" si="16"/>
        <v>204</v>
      </c>
      <c r="G188" s="146">
        <v>204</v>
      </c>
      <c r="H188" s="182">
        <v>0</v>
      </c>
      <c r="I188" s="190">
        <f t="shared" si="17"/>
        <v>0</v>
      </c>
      <c r="J188" s="146">
        <v>0</v>
      </c>
      <c r="K188" s="195">
        <v>0</v>
      </c>
      <c r="L188" s="181">
        <f t="shared" si="18"/>
        <v>0</v>
      </c>
      <c r="M188" s="146">
        <v>0</v>
      </c>
      <c r="N188" s="146">
        <v>0</v>
      </c>
      <c r="O188" s="182">
        <v>0</v>
      </c>
      <c r="P188" s="193">
        <f t="shared" si="19"/>
        <v>0</v>
      </c>
      <c r="Q188" s="146">
        <v>0</v>
      </c>
      <c r="R188" s="182">
        <v>0</v>
      </c>
      <c r="S188" s="197">
        <f t="shared" si="20"/>
        <v>0</v>
      </c>
      <c r="T188" s="146">
        <v>0</v>
      </c>
      <c r="U188" s="146">
        <v>0</v>
      </c>
      <c r="V188" s="146">
        <v>0</v>
      </c>
      <c r="W188" s="195">
        <v>0</v>
      </c>
      <c r="X188" s="193">
        <f t="shared" si="21"/>
        <v>0</v>
      </c>
      <c r="Y188" s="146">
        <v>0</v>
      </c>
      <c r="Z188" s="182">
        <v>0</v>
      </c>
    </row>
    <row r="189" spans="1:26" s="48" customFormat="1" ht="15" customHeight="1" x14ac:dyDescent="0.2">
      <c r="A189" s="157" t="s">
        <v>11</v>
      </c>
      <c r="B189" s="159" t="s">
        <v>0</v>
      </c>
      <c r="C189" s="161">
        <v>50026160</v>
      </c>
      <c r="D189" s="163" t="s">
        <v>285</v>
      </c>
      <c r="E189" s="165">
        <f t="shared" si="15"/>
        <v>125</v>
      </c>
      <c r="F189" s="193">
        <f t="shared" si="16"/>
        <v>125</v>
      </c>
      <c r="G189" s="146">
        <v>82</v>
      </c>
      <c r="H189" s="182">
        <v>43</v>
      </c>
      <c r="I189" s="190">
        <f t="shared" si="17"/>
        <v>0</v>
      </c>
      <c r="J189" s="146">
        <v>0</v>
      </c>
      <c r="K189" s="195">
        <v>0</v>
      </c>
      <c r="L189" s="181">
        <f t="shared" si="18"/>
        <v>0</v>
      </c>
      <c r="M189" s="146">
        <v>0</v>
      </c>
      <c r="N189" s="146">
        <v>0</v>
      </c>
      <c r="O189" s="182">
        <v>0</v>
      </c>
      <c r="P189" s="193">
        <f t="shared" si="19"/>
        <v>0</v>
      </c>
      <c r="Q189" s="146">
        <v>0</v>
      </c>
      <c r="R189" s="182">
        <v>0</v>
      </c>
      <c r="S189" s="197">
        <f t="shared" si="20"/>
        <v>0</v>
      </c>
      <c r="T189" s="146">
        <v>0</v>
      </c>
      <c r="U189" s="146">
        <v>0</v>
      </c>
      <c r="V189" s="146">
        <v>0</v>
      </c>
      <c r="W189" s="195">
        <v>0</v>
      </c>
      <c r="X189" s="193">
        <f t="shared" si="21"/>
        <v>0</v>
      </c>
      <c r="Y189" s="146">
        <v>0</v>
      </c>
      <c r="Z189" s="182">
        <v>0</v>
      </c>
    </row>
    <row r="190" spans="1:26" s="48" customFormat="1" ht="15" customHeight="1" x14ac:dyDescent="0.2">
      <c r="A190" s="157" t="s">
        <v>11</v>
      </c>
      <c r="B190" s="159" t="s">
        <v>0</v>
      </c>
      <c r="C190" s="161">
        <v>50026186</v>
      </c>
      <c r="D190" s="163" t="s">
        <v>286</v>
      </c>
      <c r="E190" s="165">
        <f t="shared" si="15"/>
        <v>207</v>
      </c>
      <c r="F190" s="193">
        <f t="shared" si="16"/>
        <v>207</v>
      </c>
      <c r="G190" s="146">
        <v>161</v>
      </c>
      <c r="H190" s="182">
        <v>46</v>
      </c>
      <c r="I190" s="190">
        <f t="shared" si="17"/>
        <v>0</v>
      </c>
      <c r="J190" s="146">
        <v>0</v>
      </c>
      <c r="K190" s="195">
        <v>0</v>
      </c>
      <c r="L190" s="181">
        <f t="shared" si="18"/>
        <v>0</v>
      </c>
      <c r="M190" s="146">
        <v>0</v>
      </c>
      <c r="N190" s="146">
        <v>0</v>
      </c>
      <c r="O190" s="182">
        <v>0</v>
      </c>
      <c r="P190" s="193">
        <f t="shared" si="19"/>
        <v>0</v>
      </c>
      <c r="Q190" s="146">
        <v>0</v>
      </c>
      <c r="R190" s="182">
        <v>0</v>
      </c>
      <c r="S190" s="197">
        <f t="shared" si="20"/>
        <v>0</v>
      </c>
      <c r="T190" s="146">
        <v>0</v>
      </c>
      <c r="U190" s="146">
        <v>0</v>
      </c>
      <c r="V190" s="146">
        <v>0</v>
      </c>
      <c r="W190" s="195">
        <v>0</v>
      </c>
      <c r="X190" s="193">
        <f t="shared" si="21"/>
        <v>0</v>
      </c>
      <c r="Y190" s="146">
        <v>0</v>
      </c>
      <c r="Z190" s="182">
        <v>0</v>
      </c>
    </row>
    <row r="191" spans="1:26" s="48" customFormat="1" ht="15" customHeight="1" x14ac:dyDescent="0.2">
      <c r="A191" s="157" t="s">
        <v>11</v>
      </c>
      <c r="B191" s="159" t="s">
        <v>0</v>
      </c>
      <c r="C191" s="161">
        <v>50025961</v>
      </c>
      <c r="D191" s="163" t="s">
        <v>287</v>
      </c>
      <c r="E191" s="165">
        <f t="shared" si="15"/>
        <v>150</v>
      </c>
      <c r="F191" s="193">
        <f t="shared" si="16"/>
        <v>150</v>
      </c>
      <c r="G191" s="146">
        <v>150</v>
      </c>
      <c r="H191" s="182">
        <v>0</v>
      </c>
      <c r="I191" s="190">
        <f t="shared" si="17"/>
        <v>0</v>
      </c>
      <c r="J191" s="146">
        <v>0</v>
      </c>
      <c r="K191" s="195">
        <v>0</v>
      </c>
      <c r="L191" s="181">
        <f t="shared" si="18"/>
        <v>0</v>
      </c>
      <c r="M191" s="146">
        <v>0</v>
      </c>
      <c r="N191" s="146">
        <v>0</v>
      </c>
      <c r="O191" s="182">
        <v>0</v>
      </c>
      <c r="P191" s="193">
        <f t="shared" si="19"/>
        <v>0</v>
      </c>
      <c r="Q191" s="146">
        <v>0</v>
      </c>
      <c r="R191" s="182">
        <v>0</v>
      </c>
      <c r="S191" s="197">
        <f t="shared" si="20"/>
        <v>0</v>
      </c>
      <c r="T191" s="146">
        <v>0</v>
      </c>
      <c r="U191" s="146">
        <v>0</v>
      </c>
      <c r="V191" s="146">
        <v>0</v>
      </c>
      <c r="W191" s="195">
        <v>0</v>
      </c>
      <c r="X191" s="193">
        <f t="shared" si="21"/>
        <v>0</v>
      </c>
      <c r="Y191" s="146">
        <v>0</v>
      </c>
      <c r="Z191" s="182">
        <v>0</v>
      </c>
    </row>
    <row r="192" spans="1:26" s="48" customFormat="1" ht="15" customHeight="1" x14ac:dyDescent="0.2">
      <c r="A192" s="157" t="s">
        <v>11</v>
      </c>
      <c r="B192" s="159" t="s">
        <v>0</v>
      </c>
      <c r="C192" s="161">
        <v>50029398</v>
      </c>
      <c r="D192" s="163" t="s">
        <v>288</v>
      </c>
      <c r="E192" s="165">
        <f t="shared" si="15"/>
        <v>159</v>
      </c>
      <c r="F192" s="193">
        <f t="shared" si="16"/>
        <v>159</v>
      </c>
      <c r="G192" s="146">
        <v>159</v>
      </c>
      <c r="H192" s="182">
        <v>0</v>
      </c>
      <c r="I192" s="190">
        <f t="shared" si="17"/>
        <v>0</v>
      </c>
      <c r="J192" s="146">
        <v>0</v>
      </c>
      <c r="K192" s="195">
        <v>0</v>
      </c>
      <c r="L192" s="181">
        <f t="shared" si="18"/>
        <v>0</v>
      </c>
      <c r="M192" s="146">
        <v>0</v>
      </c>
      <c r="N192" s="146">
        <v>0</v>
      </c>
      <c r="O192" s="182">
        <v>0</v>
      </c>
      <c r="P192" s="193">
        <f t="shared" si="19"/>
        <v>0</v>
      </c>
      <c r="Q192" s="146">
        <v>0</v>
      </c>
      <c r="R192" s="182">
        <v>0</v>
      </c>
      <c r="S192" s="197">
        <f t="shared" si="20"/>
        <v>0</v>
      </c>
      <c r="T192" s="146">
        <v>0</v>
      </c>
      <c r="U192" s="146">
        <v>0</v>
      </c>
      <c r="V192" s="146">
        <v>0</v>
      </c>
      <c r="W192" s="195">
        <v>0</v>
      </c>
      <c r="X192" s="193">
        <f t="shared" si="21"/>
        <v>0</v>
      </c>
      <c r="Y192" s="146">
        <v>0</v>
      </c>
      <c r="Z192" s="182">
        <v>0</v>
      </c>
    </row>
    <row r="193" spans="1:26" s="48" customFormat="1" ht="15" customHeight="1" x14ac:dyDescent="0.2">
      <c r="A193" s="157" t="s">
        <v>11</v>
      </c>
      <c r="B193" s="159" t="s">
        <v>0</v>
      </c>
      <c r="C193" s="161">
        <v>50026127</v>
      </c>
      <c r="D193" s="163" t="s">
        <v>289</v>
      </c>
      <c r="E193" s="165">
        <f t="shared" si="15"/>
        <v>133</v>
      </c>
      <c r="F193" s="193">
        <f t="shared" si="16"/>
        <v>133</v>
      </c>
      <c r="G193" s="146">
        <v>103</v>
      </c>
      <c r="H193" s="182">
        <v>30</v>
      </c>
      <c r="I193" s="190">
        <f t="shared" si="17"/>
        <v>0</v>
      </c>
      <c r="J193" s="146">
        <v>0</v>
      </c>
      <c r="K193" s="195">
        <v>0</v>
      </c>
      <c r="L193" s="181">
        <f t="shared" si="18"/>
        <v>0</v>
      </c>
      <c r="M193" s="146">
        <v>0</v>
      </c>
      <c r="N193" s="146">
        <v>0</v>
      </c>
      <c r="O193" s="182">
        <v>0</v>
      </c>
      <c r="P193" s="193">
        <f t="shared" si="19"/>
        <v>0</v>
      </c>
      <c r="Q193" s="146">
        <v>0</v>
      </c>
      <c r="R193" s="182">
        <v>0</v>
      </c>
      <c r="S193" s="197">
        <f t="shared" si="20"/>
        <v>0</v>
      </c>
      <c r="T193" s="146">
        <v>0</v>
      </c>
      <c r="U193" s="146">
        <v>0</v>
      </c>
      <c r="V193" s="146">
        <v>0</v>
      </c>
      <c r="W193" s="195">
        <v>0</v>
      </c>
      <c r="X193" s="193">
        <f t="shared" si="21"/>
        <v>0</v>
      </c>
      <c r="Y193" s="146">
        <v>0</v>
      </c>
      <c r="Z193" s="182">
        <v>0</v>
      </c>
    </row>
    <row r="194" spans="1:26" s="48" customFormat="1" ht="15" customHeight="1" x14ac:dyDescent="0.2">
      <c r="A194" s="157" t="s">
        <v>11</v>
      </c>
      <c r="B194" s="159" t="s">
        <v>0</v>
      </c>
      <c r="C194" s="161">
        <v>50076817</v>
      </c>
      <c r="D194" s="163" t="s">
        <v>290</v>
      </c>
      <c r="E194" s="165">
        <f t="shared" si="15"/>
        <v>129</v>
      </c>
      <c r="F194" s="193">
        <f t="shared" si="16"/>
        <v>129</v>
      </c>
      <c r="G194" s="146">
        <v>129</v>
      </c>
      <c r="H194" s="182">
        <v>0</v>
      </c>
      <c r="I194" s="190">
        <f t="shared" si="17"/>
        <v>0</v>
      </c>
      <c r="J194" s="146">
        <v>0</v>
      </c>
      <c r="K194" s="195">
        <v>0</v>
      </c>
      <c r="L194" s="181">
        <f t="shared" si="18"/>
        <v>0</v>
      </c>
      <c r="M194" s="146">
        <v>0</v>
      </c>
      <c r="N194" s="146">
        <v>0</v>
      </c>
      <c r="O194" s="182">
        <v>0</v>
      </c>
      <c r="P194" s="193">
        <f t="shared" si="19"/>
        <v>0</v>
      </c>
      <c r="Q194" s="146">
        <v>0</v>
      </c>
      <c r="R194" s="182">
        <v>0</v>
      </c>
      <c r="S194" s="197">
        <f t="shared" si="20"/>
        <v>0</v>
      </c>
      <c r="T194" s="146">
        <v>0</v>
      </c>
      <c r="U194" s="146">
        <v>0</v>
      </c>
      <c r="V194" s="146">
        <v>0</v>
      </c>
      <c r="W194" s="195">
        <v>0</v>
      </c>
      <c r="X194" s="193">
        <f t="shared" si="21"/>
        <v>0</v>
      </c>
      <c r="Y194" s="146">
        <v>0</v>
      </c>
      <c r="Z194" s="182">
        <v>0</v>
      </c>
    </row>
    <row r="195" spans="1:26" s="48" customFormat="1" ht="15" customHeight="1" x14ac:dyDescent="0.2">
      <c r="A195" s="157" t="s">
        <v>11</v>
      </c>
      <c r="B195" s="159" t="s">
        <v>0</v>
      </c>
      <c r="C195" s="161">
        <v>50023187</v>
      </c>
      <c r="D195" s="163" t="s">
        <v>291</v>
      </c>
      <c r="E195" s="165">
        <f t="shared" si="15"/>
        <v>82</v>
      </c>
      <c r="F195" s="193">
        <f t="shared" si="16"/>
        <v>82</v>
      </c>
      <c r="G195" s="146">
        <v>58</v>
      </c>
      <c r="H195" s="182">
        <v>24</v>
      </c>
      <c r="I195" s="190">
        <f t="shared" si="17"/>
        <v>0</v>
      </c>
      <c r="J195" s="146">
        <v>0</v>
      </c>
      <c r="K195" s="195">
        <v>0</v>
      </c>
      <c r="L195" s="181">
        <f t="shared" si="18"/>
        <v>0</v>
      </c>
      <c r="M195" s="146">
        <v>0</v>
      </c>
      <c r="N195" s="146">
        <v>0</v>
      </c>
      <c r="O195" s="182">
        <v>0</v>
      </c>
      <c r="P195" s="193">
        <f t="shared" si="19"/>
        <v>0</v>
      </c>
      <c r="Q195" s="146">
        <v>0</v>
      </c>
      <c r="R195" s="182">
        <v>0</v>
      </c>
      <c r="S195" s="197">
        <f t="shared" si="20"/>
        <v>0</v>
      </c>
      <c r="T195" s="146">
        <v>0</v>
      </c>
      <c r="U195" s="146">
        <v>0</v>
      </c>
      <c r="V195" s="146">
        <v>0</v>
      </c>
      <c r="W195" s="195">
        <v>0</v>
      </c>
      <c r="X195" s="193">
        <f t="shared" si="21"/>
        <v>0</v>
      </c>
      <c r="Y195" s="146">
        <v>0</v>
      </c>
      <c r="Z195" s="182">
        <v>0</v>
      </c>
    </row>
    <row r="196" spans="1:26" s="48" customFormat="1" ht="15" customHeight="1" x14ac:dyDescent="0.2">
      <c r="A196" s="157" t="s">
        <v>11</v>
      </c>
      <c r="B196" s="159" t="s">
        <v>0</v>
      </c>
      <c r="C196" s="161">
        <v>50023322</v>
      </c>
      <c r="D196" s="163" t="s">
        <v>292</v>
      </c>
      <c r="E196" s="165">
        <f t="shared" si="15"/>
        <v>113</v>
      </c>
      <c r="F196" s="193">
        <f t="shared" si="16"/>
        <v>113</v>
      </c>
      <c r="G196" s="146">
        <v>88</v>
      </c>
      <c r="H196" s="182">
        <v>25</v>
      </c>
      <c r="I196" s="190">
        <f t="shared" si="17"/>
        <v>0</v>
      </c>
      <c r="J196" s="146">
        <v>0</v>
      </c>
      <c r="K196" s="195">
        <v>0</v>
      </c>
      <c r="L196" s="181">
        <f t="shared" si="18"/>
        <v>0</v>
      </c>
      <c r="M196" s="146">
        <v>0</v>
      </c>
      <c r="N196" s="146">
        <v>0</v>
      </c>
      <c r="O196" s="182">
        <v>0</v>
      </c>
      <c r="P196" s="193">
        <f t="shared" si="19"/>
        <v>0</v>
      </c>
      <c r="Q196" s="146">
        <v>0</v>
      </c>
      <c r="R196" s="182">
        <v>0</v>
      </c>
      <c r="S196" s="197">
        <f t="shared" si="20"/>
        <v>0</v>
      </c>
      <c r="T196" s="146">
        <v>0</v>
      </c>
      <c r="U196" s="146">
        <v>0</v>
      </c>
      <c r="V196" s="146">
        <v>0</v>
      </c>
      <c r="W196" s="195">
        <v>0</v>
      </c>
      <c r="X196" s="193">
        <f t="shared" si="21"/>
        <v>0</v>
      </c>
      <c r="Y196" s="146">
        <v>0</v>
      </c>
      <c r="Z196" s="182">
        <v>0</v>
      </c>
    </row>
    <row r="197" spans="1:26" s="48" customFormat="1" ht="15" customHeight="1" x14ac:dyDescent="0.2">
      <c r="A197" s="157" t="s">
        <v>11</v>
      </c>
      <c r="B197" s="159" t="s">
        <v>0</v>
      </c>
      <c r="C197" s="161">
        <v>50023071</v>
      </c>
      <c r="D197" s="163" t="s">
        <v>293</v>
      </c>
      <c r="E197" s="165">
        <f t="shared" si="15"/>
        <v>136</v>
      </c>
      <c r="F197" s="193">
        <f t="shared" si="16"/>
        <v>136</v>
      </c>
      <c r="G197" s="146">
        <v>86</v>
      </c>
      <c r="H197" s="182">
        <v>50</v>
      </c>
      <c r="I197" s="190">
        <f t="shared" si="17"/>
        <v>0</v>
      </c>
      <c r="J197" s="146">
        <v>0</v>
      </c>
      <c r="K197" s="195">
        <v>0</v>
      </c>
      <c r="L197" s="181">
        <f t="shared" si="18"/>
        <v>0</v>
      </c>
      <c r="M197" s="146">
        <v>0</v>
      </c>
      <c r="N197" s="146">
        <v>0</v>
      </c>
      <c r="O197" s="182">
        <v>0</v>
      </c>
      <c r="P197" s="193">
        <f t="shared" si="19"/>
        <v>0</v>
      </c>
      <c r="Q197" s="146">
        <v>0</v>
      </c>
      <c r="R197" s="182">
        <v>0</v>
      </c>
      <c r="S197" s="197">
        <f t="shared" si="20"/>
        <v>0</v>
      </c>
      <c r="T197" s="146">
        <v>0</v>
      </c>
      <c r="U197" s="146">
        <v>0</v>
      </c>
      <c r="V197" s="146">
        <v>0</v>
      </c>
      <c r="W197" s="195">
        <v>0</v>
      </c>
      <c r="X197" s="193">
        <f t="shared" si="21"/>
        <v>0</v>
      </c>
      <c r="Y197" s="146">
        <v>0</v>
      </c>
      <c r="Z197" s="182">
        <v>0</v>
      </c>
    </row>
    <row r="198" spans="1:26" s="48" customFormat="1" ht="15" customHeight="1" x14ac:dyDescent="0.2">
      <c r="A198" s="157" t="s">
        <v>11</v>
      </c>
      <c r="B198" s="159" t="s">
        <v>0</v>
      </c>
      <c r="C198" s="161">
        <v>50023209</v>
      </c>
      <c r="D198" s="163" t="s">
        <v>294</v>
      </c>
      <c r="E198" s="165">
        <f t="shared" si="15"/>
        <v>145</v>
      </c>
      <c r="F198" s="193">
        <f t="shared" si="16"/>
        <v>145</v>
      </c>
      <c r="G198" s="146">
        <v>145</v>
      </c>
      <c r="H198" s="182">
        <v>0</v>
      </c>
      <c r="I198" s="190">
        <f t="shared" si="17"/>
        <v>0</v>
      </c>
      <c r="J198" s="146">
        <v>0</v>
      </c>
      <c r="K198" s="195">
        <v>0</v>
      </c>
      <c r="L198" s="181">
        <f t="shared" si="18"/>
        <v>0</v>
      </c>
      <c r="M198" s="146">
        <v>0</v>
      </c>
      <c r="N198" s="146">
        <v>0</v>
      </c>
      <c r="O198" s="182">
        <v>0</v>
      </c>
      <c r="P198" s="193">
        <f t="shared" si="19"/>
        <v>0</v>
      </c>
      <c r="Q198" s="146">
        <v>0</v>
      </c>
      <c r="R198" s="182">
        <v>0</v>
      </c>
      <c r="S198" s="197">
        <f t="shared" si="20"/>
        <v>0</v>
      </c>
      <c r="T198" s="146">
        <v>0</v>
      </c>
      <c r="U198" s="146">
        <v>0</v>
      </c>
      <c r="V198" s="146">
        <v>0</v>
      </c>
      <c r="W198" s="195">
        <v>0</v>
      </c>
      <c r="X198" s="193">
        <f t="shared" si="21"/>
        <v>0</v>
      </c>
      <c r="Y198" s="146">
        <v>0</v>
      </c>
      <c r="Z198" s="182">
        <v>0</v>
      </c>
    </row>
    <row r="199" spans="1:26" s="48" customFormat="1" ht="15" customHeight="1" x14ac:dyDescent="0.2">
      <c r="A199" s="157" t="s">
        <v>11</v>
      </c>
      <c r="B199" s="159" t="s">
        <v>0</v>
      </c>
      <c r="C199" s="161">
        <v>50023403</v>
      </c>
      <c r="D199" s="163" t="s">
        <v>295</v>
      </c>
      <c r="E199" s="165">
        <f t="shared" si="15"/>
        <v>222</v>
      </c>
      <c r="F199" s="193">
        <f t="shared" si="16"/>
        <v>222</v>
      </c>
      <c r="G199" s="146">
        <v>137</v>
      </c>
      <c r="H199" s="182">
        <v>85</v>
      </c>
      <c r="I199" s="190">
        <f t="shared" si="17"/>
        <v>0</v>
      </c>
      <c r="J199" s="146">
        <v>0</v>
      </c>
      <c r="K199" s="195">
        <v>0</v>
      </c>
      <c r="L199" s="181">
        <f t="shared" si="18"/>
        <v>0</v>
      </c>
      <c r="M199" s="146">
        <v>0</v>
      </c>
      <c r="N199" s="146">
        <v>0</v>
      </c>
      <c r="O199" s="182">
        <v>0</v>
      </c>
      <c r="P199" s="193">
        <f t="shared" si="19"/>
        <v>0</v>
      </c>
      <c r="Q199" s="146">
        <v>0</v>
      </c>
      <c r="R199" s="182">
        <v>0</v>
      </c>
      <c r="S199" s="197">
        <f t="shared" si="20"/>
        <v>0</v>
      </c>
      <c r="T199" s="146">
        <v>0</v>
      </c>
      <c r="U199" s="146">
        <v>0</v>
      </c>
      <c r="V199" s="146">
        <v>0</v>
      </c>
      <c r="W199" s="195">
        <v>0</v>
      </c>
      <c r="X199" s="193">
        <f t="shared" si="21"/>
        <v>0</v>
      </c>
      <c r="Y199" s="146">
        <v>0</v>
      </c>
      <c r="Z199" s="182">
        <v>0</v>
      </c>
    </row>
    <row r="200" spans="1:26" s="48" customFormat="1" ht="15" customHeight="1" x14ac:dyDescent="0.2">
      <c r="A200" s="157" t="s">
        <v>11</v>
      </c>
      <c r="B200" s="159" t="s">
        <v>0</v>
      </c>
      <c r="C200" s="161">
        <v>50029100</v>
      </c>
      <c r="D200" s="163" t="s">
        <v>296</v>
      </c>
      <c r="E200" s="165">
        <f t="shared" si="15"/>
        <v>212</v>
      </c>
      <c r="F200" s="193">
        <f t="shared" si="16"/>
        <v>212</v>
      </c>
      <c r="G200" s="146">
        <v>140</v>
      </c>
      <c r="H200" s="182">
        <v>72</v>
      </c>
      <c r="I200" s="190">
        <f t="shared" si="17"/>
        <v>0</v>
      </c>
      <c r="J200" s="146">
        <v>0</v>
      </c>
      <c r="K200" s="195">
        <v>0</v>
      </c>
      <c r="L200" s="181">
        <f t="shared" si="18"/>
        <v>0</v>
      </c>
      <c r="M200" s="146">
        <v>0</v>
      </c>
      <c r="N200" s="146">
        <v>0</v>
      </c>
      <c r="O200" s="182">
        <v>0</v>
      </c>
      <c r="P200" s="193">
        <f t="shared" si="19"/>
        <v>0</v>
      </c>
      <c r="Q200" s="146">
        <v>0</v>
      </c>
      <c r="R200" s="182">
        <v>0</v>
      </c>
      <c r="S200" s="197">
        <f t="shared" si="20"/>
        <v>0</v>
      </c>
      <c r="T200" s="146">
        <v>0</v>
      </c>
      <c r="U200" s="146">
        <v>0</v>
      </c>
      <c r="V200" s="146">
        <v>0</v>
      </c>
      <c r="W200" s="195">
        <v>0</v>
      </c>
      <c r="X200" s="193">
        <f t="shared" si="21"/>
        <v>0</v>
      </c>
      <c r="Y200" s="146">
        <v>0</v>
      </c>
      <c r="Z200" s="182">
        <v>0</v>
      </c>
    </row>
    <row r="201" spans="1:26" s="48" customFormat="1" ht="15" customHeight="1" x14ac:dyDescent="0.2">
      <c r="A201" s="157" t="s">
        <v>11</v>
      </c>
      <c r="B201" s="159" t="s">
        <v>0</v>
      </c>
      <c r="C201" s="161">
        <v>50032011</v>
      </c>
      <c r="D201" s="163" t="s">
        <v>297</v>
      </c>
      <c r="E201" s="165">
        <f t="shared" si="15"/>
        <v>194</v>
      </c>
      <c r="F201" s="193">
        <f t="shared" si="16"/>
        <v>194</v>
      </c>
      <c r="G201" s="146">
        <v>137</v>
      </c>
      <c r="H201" s="182">
        <v>57</v>
      </c>
      <c r="I201" s="190">
        <f t="shared" si="17"/>
        <v>0</v>
      </c>
      <c r="J201" s="146">
        <v>0</v>
      </c>
      <c r="K201" s="195">
        <v>0</v>
      </c>
      <c r="L201" s="181">
        <f t="shared" si="18"/>
        <v>0</v>
      </c>
      <c r="M201" s="146">
        <v>0</v>
      </c>
      <c r="N201" s="146">
        <v>0</v>
      </c>
      <c r="O201" s="182">
        <v>0</v>
      </c>
      <c r="P201" s="193">
        <f t="shared" si="19"/>
        <v>0</v>
      </c>
      <c r="Q201" s="146">
        <v>0</v>
      </c>
      <c r="R201" s="182">
        <v>0</v>
      </c>
      <c r="S201" s="197">
        <f t="shared" si="20"/>
        <v>0</v>
      </c>
      <c r="T201" s="146">
        <v>0</v>
      </c>
      <c r="U201" s="146">
        <v>0</v>
      </c>
      <c r="V201" s="146">
        <v>0</v>
      </c>
      <c r="W201" s="195">
        <v>0</v>
      </c>
      <c r="X201" s="193">
        <f t="shared" si="21"/>
        <v>0</v>
      </c>
      <c r="Y201" s="146">
        <v>0</v>
      </c>
      <c r="Z201" s="182">
        <v>0</v>
      </c>
    </row>
    <row r="202" spans="1:26" s="48" customFormat="1" ht="15" customHeight="1" x14ac:dyDescent="0.2">
      <c r="A202" s="157" t="s">
        <v>11</v>
      </c>
      <c r="B202" s="159" t="s">
        <v>0</v>
      </c>
      <c r="C202" s="161">
        <v>50025856</v>
      </c>
      <c r="D202" s="163" t="s">
        <v>298</v>
      </c>
      <c r="E202" s="165">
        <f t="shared" si="15"/>
        <v>199</v>
      </c>
      <c r="F202" s="193">
        <f t="shared" si="16"/>
        <v>199</v>
      </c>
      <c r="G202" s="146">
        <v>146</v>
      </c>
      <c r="H202" s="182">
        <v>53</v>
      </c>
      <c r="I202" s="190">
        <f t="shared" si="17"/>
        <v>0</v>
      </c>
      <c r="J202" s="146">
        <v>0</v>
      </c>
      <c r="K202" s="195">
        <v>0</v>
      </c>
      <c r="L202" s="181">
        <f t="shared" si="18"/>
        <v>0</v>
      </c>
      <c r="M202" s="146">
        <v>0</v>
      </c>
      <c r="N202" s="146">
        <v>0</v>
      </c>
      <c r="O202" s="182">
        <v>0</v>
      </c>
      <c r="P202" s="193">
        <f t="shared" si="19"/>
        <v>0</v>
      </c>
      <c r="Q202" s="146">
        <v>0</v>
      </c>
      <c r="R202" s="182">
        <v>0</v>
      </c>
      <c r="S202" s="197">
        <f t="shared" si="20"/>
        <v>0</v>
      </c>
      <c r="T202" s="146">
        <v>0</v>
      </c>
      <c r="U202" s="146">
        <v>0</v>
      </c>
      <c r="V202" s="146">
        <v>0</v>
      </c>
      <c r="W202" s="195">
        <v>0</v>
      </c>
      <c r="X202" s="193">
        <f t="shared" si="21"/>
        <v>0</v>
      </c>
      <c r="Y202" s="146">
        <v>0</v>
      </c>
      <c r="Z202" s="182">
        <v>0</v>
      </c>
    </row>
    <row r="203" spans="1:26" s="48" customFormat="1" ht="15" customHeight="1" x14ac:dyDescent="0.2">
      <c r="A203" s="157" t="s">
        <v>11</v>
      </c>
      <c r="B203" s="159" t="s">
        <v>0</v>
      </c>
      <c r="C203" s="161">
        <v>50026143</v>
      </c>
      <c r="D203" s="163" t="s">
        <v>299</v>
      </c>
      <c r="E203" s="165">
        <f t="shared" si="15"/>
        <v>117</v>
      </c>
      <c r="F203" s="193">
        <f t="shared" si="16"/>
        <v>117</v>
      </c>
      <c r="G203" s="146">
        <v>117</v>
      </c>
      <c r="H203" s="182">
        <v>0</v>
      </c>
      <c r="I203" s="190">
        <f t="shared" si="17"/>
        <v>0</v>
      </c>
      <c r="J203" s="146">
        <v>0</v>
      </c>
      <c r="K203" s="195">
        <v>0</v>
      </c>
      <c r="L203" s="181">
        <f t="shared" si="18"/>
        <v>0</v>
      </c>
      <c r="M203" s="146">
        <v>0</v>
      </c>
      <c r="N203" s="146">
        <v>0</v>
      </c>
      <c r="O203" s="182">
        <v>0</v>
      </c>
      <c r="P203" s="193">
        <f t="shared" si="19"/>
        <v>0</v>
      </c>
      <c r="Q203" s="146">
        <v>0</v>
      </c>
      <c r="R203" s="182">
        <v>0</v>
      </c>
      <c r="S203" s="197">
        <f t="shared" si="20"/>
        <v>0</v>
      </c>
      <c r="T203" s="146">
        <v>0</v>
      </c>
      <c r="U203" s="146">
        <v>0</v>
      </c>
      <c r="V203" s="146">
        <v>0</v>
      </c>
      <c r="W203" s="195">
        <v>0</v>
      </c>
      <c r="X203" s="193">
        <f t="shared" si="21"/>
        <v>0</v>
      </c>
      <c r="Y203" s="146">
        <v>0</v>
      </c>
      <c r="Z203" s="182">
        <v>0</v>
      </c>
    </row>
    <row r="204" spans="1:26" s="48" customFormat="1" ht="15" customHeight="1" x14ac:dyDescent="0.2">
      <c r="A204" s="157" t="s">
        <v>11</v>
      </c>
      <c r="B204" s="159" t="s">
        <v>0</v>
      </c>
      <c r="C204" s="161">
        <v>50025805</v>
      </c>
      <c r="D204" s="163" t="s">
        <v>300</v>
      </c>
      <c r="E204" s="165">
        <f t="shared" si="15"/>
        <v>177</v>
      </c>
      <c r="F204" s="193">
        <f t="shared" si="16"/>
        <v>177</v>
      </c>
      <c r="G204" s="146">
        <v>124</v>
      </c>
      <c r="H204" s="182">
        <v>53</v>
      </c>
      <c r="I204" s="190">
        <f t="shared" si="17"/>
        <v>0</v>
      </c>
      <c r="J204" s="146">
        <v>0</v>
      </c>
      <c r="K204" s="195">
        <v>0</v>
      </c>
      <c r="L204" s="181">
        <f t="shared" si="18"/>
        <v>0</v>
      </c>
      <c r="M204" s="146">
        <v>0</v>
      </c>
      <c r="N204" s="146">
        <v>0</v>
      </c>
      <c r="O204" s="182">
        <v>0</v>
      </c>
      <c r="P204" s="193">
        <f t="shared" si="19"/>
        <v>0</v>
      </c>
      <c r="Q204" s="146">
        <v>0</v>
      </c>
      <c r="R204" s="182">
        <v>0</v>
      </c>
      <c r="S204" s="197">
        <f t="shared" si="20"/>
        <v>0</v>
      </c>
      <c r="T204" s="146">
        <v>0</v>
      </c>
      <c r="U204" s="146">
        <v>0</v>
      </c>
      <c r="V204" s="146">
        <v>0</v>
      </c>
      <c r="W204" s="195">
        <v>0</v>
      </c>
      <c r="X204" s="193">
        <f t="shared" si="21"/>
        <v>0</v>
      </c>
      <c r="Y204" s="146">
        <v>0</v>
      </c>
      <c r="Z204" s="182">
        <v>0</v>
      </c>
    </row>
    <row r="205" spans="1:26" s="48" customFormat="1" ht="15" customHeight="1" x14ac:dyDescent="0.2">
      <c r="A205" s="157" t="s">
        <v>11</v>
      </c>
      <c r="B205" s="159" t="s">
        <v>0</v>
      </c>
      <c r="C205" s="161">
        <v>50025988</v>
      </c>
      <c r="D205" s="163" t="s">
        <v>301</v>
      </c>
      <c r="E205" s="165">
        <f t="shared" si="15"/>
        <v>59</v>
      </c>
      <c r="F205" s="193">
        <f t="shared" si="16"/>
        <v>59</v>
      </c>
      <c r="G205" s="146">
        <v>59</v>
      </c>
      <c r="H205" s="182">
        <v>0</v>
      </c>
      <c r="I205" s="190">
        <f t="shared" si="17"/>
        <v>0</v>
      </c>
      <c r="J205" s="146">
        <v>0</v>
      </c>
      <c r="K205" s="195">
        <v>0</v>
      </c>
      <c r="L205" s="181">
        <f t="shared" si="18"/>
        <v>0</v>
      </c>
      <c r="M205" s="146">
        <v>0</v>
      </c>
      <c r="N205" s="146">
        <v>0</v>
      </c>
      <c r="O205" s="182">
        <v>0</v>
      </c>
      <c r="P205" s="193">
        <f t="shared" si="19"/>
        <v>0</v>
      </c>
      <c r="Q205" s="146">
        <v>0</v>
      </c>
      <c r="R205" s="182">
        <v>0</v>
      </c>
      <c r="S205" s="197">
        <f t="shared" si="20"/>
        <v>0</v>
      </c>
      <c r="T205" s="146">
        <v>0</v>
      </c>
      <c r="U205" s="146">
        <v>0</v>
      </c>
      <c r="V205" s="146">
        <v>0</v>
      </c>
      <c r="W205" s="195">
        <v>0</v>
      </c>
      <c r="X205" s="193">
        <f t="shared" si="21"/>
        <v>0</v>
      </c>
      <c r="Y205" s="146">
        <v>0</v>
      </c>
      <c r="Z205" s="182">
        <v>0</v>
      </c>
    </row>
    <row r="206" spans="1:26" s="48" customFormat="1" ht="15" customHeight="1" x14ac:dyDescent="0.2">
      <c r="A206" s="157" t="s">
        <v>11</v>
      </c>
      <c r="B206" s="159" t="s">
        <v>0</v>
      </c>
      <c r="C206" s="161">
        <v>50025813</v>
      </c>
      <c r="D206" s="163" t="s">
        <v>302</v>
      </c>
      <c r="E206" s="165">
        <f t="shared" si="15"/>
        <v>212</v>
      </c>
      <c r="F206" s="193">
        <f t="shared" si="16"/>
        <v>212</v>
      </c>
      <c r="G206" s="146">
        <v>139</v>
      </c>
      <c r="H206" s="182">
        <v>73</v>
      </c>
      <c r="I206" s="190">
        <f t="shared" si="17"/>
        <v>0</v>
      </c>
      <c r="J206" s="146">
        <v>0</v>
      </c>
      <c r="K206" s="195">
        <v>0</v>
      </c>
      <c r="L206" s="181">
        <f t="shared" si="18"/>
        <v>0</v>
      </c>
      <c r="M206" s="146">
        <v>0</v>
      </c>
      <c r="N206" s="146">
        <v>0</v>
      </c>
      <c r="O206" s="182">
        <v>0</v>
      </c>
      <c r="P206" s="193">
        <f t="shared" si="19"/>
        <v>0</v>
      </c>
      <c r="Q206" s="146">
        <v>0</v>
      </c>
      <c r="R206" s="182">
        <v>0</v>
      </c>
      <c r="S206" s="197">
        <f t="shared" si="20"/>
        <v>0</v>
      </c>
      <c r="T206" s="146">
        <v>0</v>
      </c>
      <c r="U206" s="146">
        <v>0</v>
      </c>
      <c r="V206" s="146">
        <v>0</v>
      </c>
      <c r="W206" s="195">
        <v>0</v>
      </c>
      <c r="X206" s="193">
        <f t="shared" si="21"/>
        <v>0</v>
      </c>
      <c r="Y206" s="146">
        <v>0</v>
      </c>
      <c r="Z206" s="182">
        <v>0</v>
      </c>
    </row>
    <row r="207" spans="1:26" s="48" customFormat="1" ht="15" customHeight="1" x14ac:dyDescent="0.2">
      <c r="A207" s="157" t="s">
        <v>11</v>
      </c>
      <c r="B207" s="159" t="s">
        <v>0</v>
      </c>
      <c r="C207" s="161">
        <v>50025929</v>
      </c>
      <c r="D207" s="163" t="s">
        <v>303</v>
      </c>
      <c r="E207" s="165">
        <f t="shared" si="15"/>
        <v>178</v>
      </c>
      <c r="F207" s="193">
        <f t="shared" si="16"/>
        <v>178</v>
      </c>
      <c r="G207" s="146">
        <v>178</v>
      </c>
      <c r="H207" s="182">
        <v>0</v>
      </c>
      <c r="I207" s="190">
        <f t="shared" si="17"/>
        <v>0</v>
      </c>
      <c r="J207" s="146">
        <v>0</v>
      </c>
      <c r="K207" s="195">
        <v>0</v>
      </c>
      <c r="L207" s="181">
        <f t="shared" si="18"/>
        <v>0</v>
      </c>
      <c r="M207" s="146">
        <v>0</v>
      </c>
      <c r="N207" s="146">
        <v>0</v>
      </c>
      <c r="O207" s="182">
        <v>0</v>
      </c>
      <c r="P207" s="193">
        <f t="shared" si="19"/>
        <v>0</v>
      </c>
      <c r="Q207" s="146">
        <v>0</v>
      </c>
      <c r="R207" s="182">
        <v>0</v>
      </c>
      <c r="S207" s="197">
        <f t="shared" si="20"/>
        <v>0</v>
      </c>
      <c r="T207" s="146">
        <v>0</v>
      </c>
      <c r="U207" s="146">
        <v>0</v>
      </c>
      <c r="V207" s="146">
        <v>0</v>
      </c>
      <c r="W207" s="195">
        <v>0</v>
      </c>
      <c r="X207" s="193">
        <f t="shared" si="21"/>
        <v>0</v>
      </c>
      <c r="Y207" s="146">
        <v>0</v>
      </c>
      <c r="Z207" s="182">
        <v>0</v>
      </c>
    </row>
    <row r="208" spans="1:26" s="48" customFormat="1" ht="15" customHeight="1" x14ac:dyDescent="0.2">
      <c r="A208" s="157" t="s">
        <v>11</v>
      </c>
      <c r="B208" s="159" t="s">
        <v>0</v>
      </c>
      <c r="C208" s="161">
        <v>50029096</v>
      </c>
      <c r="D208" s="163" t="s">
        <v>304</v>
      </c>
      <c r="E208" s="165">
        <f t="shared" si="15"/>
        <v>202</v>
      </c>
      <c r="F208" s="193">
        <f t="shared" si="16"/>
        <v>202</v>
      </c>
      <c r="G208" s="146">
        <v>202</v>
      </c>
      <c r="H208" s="182">
        <v>0</v>
      </c>
      <c r="I208" s="190">
        <f t="shared" si="17"/>
        <v>0</v>
      </c>
      <c r="J208" s="146">
        <v>0</v>
      </c>
      <c r="K208" s="195">
        <v>0</v>
      </c>
      <c r="L208" s="181">
        <f t="shared" si="18"/>
        <v>0</v>
      </c>
      <c r="M208" s="146">
        <v>0</v>
      </c>
      <c r="N208" s="146">
        <v>0</v>
      </c>
      <c r="O208" s="182">
        <v>0</v>
      </c>
      <c r="P208" s="193">
        <f t="shared" si="19"/>
        <v>0</v>
      </c>
      <c r="Q208" s="146">
        <v>0</v>
      </c>
      <c r="R208" s="182">
        <v>0</v>
      </c>
      <c r="S208" s="197">
        <f t="shared" si="20"/>
        <v>0</v>
      </c>
      <c r="T208" s="146">
        <v>0</v>
      </c>
      <c r="U208" s="146">
        <v>0</v>
      </c>
      <c r="V208" s="146">
        <v>0</v>
      </c>
      <c r="W208" s="195">
        <v>0</v>
      </c>
      <c r="X208" s="193">
        <f t="shared" si="21"/>
        <v>0</v>
      </c>
      <c r="Y208" s="146">
        <v>0</v>
      </c>
      <c r="Z208" s="182">
        <v>0</v>
      </c>
    </row>
    <row r="209" spans="1:26" s="48" customFormat="1" ht="15" customHeight="1" x14ac:dyDescent="0.2">
      <c r="A209" s="157" t="s">
        <v>11</v>
      </c>
      <c r="B209" s="159" t="s">
        <v>0</v>
      </c>
      <c r="C209" s="161">
        <v>50025899</v>
      </c>
      <c r="D209" s="163" t="s">
        <v>305</v>
      </c>
      <c r="E209" s="165">
        <f t="shared" si="15"/>
        <v>187</v>
      </c>
      <c r="F209" s="193">
        <f t="shared" si="16"/>
        <v>187</v>
      </c>
      <c r="G209" s="146">
        <v>139</v>
      </c>
      <c r="H209" s="182">
        <v>48</v>
      </c>
      <c r="I209" s="190">
        <f t="shared" si="17"/>
        <v>0</v>
      </c>
      <c r="J209" s="146">
        <v>0</v>
      </c>
      <c r="K209" s="195">
        <v>0</v>
      </c>
      <c r="L209" s="181">
        <f t="shared" si="18"/>
        <v>0</v>
      </c>
      <c r="M209" s="146">
        <v>0</v>
      </c>
      <c r="N209" s="146">
        <v>0</v>
      </c>
      <c r="O209" s="182">
        <v>0</v>
      </c>
      <c r="P209" s="193">
        <f t="shared" si="19"/>
        <v>0</v>
      </c>
      <c r="Q209" s="146">
        <v>0</v>
      </c>
      <c r="R209" s="182">
        <v>0</v>
      </c>
      <c r="S209" s="197">
        <f t="shared" si="20"/>
        <v>0</v>
      </c>
      <c r="T209" s="146">
        <v>0</v>
      </c>
      <c r="U209" s="146">
        <v>0</v>
      </c>
      <c r="V209" s="146">
        <v>0</v>
      </c>
      <c r="W209" s="195">
        <v>0</v>
      </c>
      <c r="X209" s="193">
        <f t="shared" si="21"/>
        <v>0</v>
      </c>
      <c r="Y209" s="146">
        <v>0</v>
      </c>
      <c r="Z209" s="182">
        <v>0</v>
      </c>
    </row>
    <row r="210" spans="1:26" s="48" customFormat="1" ht="15" customHeight="1" x14ac:dyDescent="0.2">
      <c r="A210" s="157" t="s">
        <v>11</v>
      </c>
      <c r="B210" s="159" t="s">
        <v>0</v>
      </c>
      <c r="C210" s="161">
        <v>50029088</v>
      </c>
      <c r="D210" s="163" t="s">
        <v>306</v>
      </c>
      <c r="E210" s="165">
        <f t="shared" ref="E210:E273" si="22">SUM(F210+I210+L210+P210+S210+X210)</f>
        <v>216</v>
      </c>
      <c r="F210" s="193">
        <f t="shared" ref="F210:F273" si="23">SUM(G210:H210)</f>
        <v>216</v>
      </c>
      <c r="G210" s="146">
        <v>147</v>
      </c>
      <c r="H210" s="182">
        <v>69</v>
      </c>
      <c r="I210" s="190">
        <f t="shared" ref="I210:I273" si="24">SUM(J210:K210)</f>
        <v>0</v>
      </c>
      <c r="J210" s="146">
        <v>0</v>
      </c>
      <c r="K210" s="195">
        <v>0</v>
      </c>
      <c r="L210" s="181">
        <f t="shared" ref="L210:L273" si="25">SUM(M210:O210)</f>
        <v>0</v>
      </c>
      <c r="M210" s="146">
        <v>0</v>
      </c>
      <c r="N210" s="146">
        <v>0</v>
      </c>
      <c r="O210" s="182">
        <v>0</v>
      </c>
      <c r="P210" s="193">
        <f t="shared" ref="P210:P273" si="26">SUM(Q210:R210)</f>
        <v>0</v>
      </c>
      <c r="Q210" s="146">
        <v>0</v>
      </c>
      <c r="R210" s="182">
        <v>0</v>
      </c>
      <c r="S210" s="197">
        <f t="shared" ref="S210:S273" si="27">SUM(T210:W210)</f>
        <v>0</v>
      </c>
      <c r="T210" s="146">
        <v>0</v>
      </c>
      <c r="U210" s="146">
        <v>0</v>
      </c>
      <c r="V210" s="146">
        <v>0</v>
      </c>
      <c r="W210" s="195">
        <v>0</v>
      </c>
      <c r="X210" s="193">
        <f t="shared" ref="X210:X273" si="28">SUM(Y210:Z210)</f>
        <v>0</v>
      </c>
      <c r="Y210" s="146">
        <v>0</v>
      </c>
      <c r="Z210" s="182">
        <v>0</v>
      </c>
    </row>
    <row r="211" spans="1:26" s="48" customFormat="1" ht="15" customHeight="1" x14ac:dyDescent="0.2">
      <c r="A211" s="157" t="s">
        <v>11</v>
      </c>
      <c r="B211" s="159" t="s">
        <v>0</v>
      </c>
      <c r="C211" s="161">
        <v>50026038</v>
      </c>
      <c r="D211" s="163" t="s">
        <v>307</v>
      </c>
      <c r="E211" s="165">
        <f t="shared" si="22"/>
        <v>221</v>
      </c>
      <c r="F211" s="193">
        <f t="shared" si="23"/>
        <v>221</v>
      </c>
      <c r="G211" s="146">
        <v>167</v>
      </c>
      <c r="H211" s="182">
        <v>54</v>
      </c>
      <c r="I211" s="190">
        <f t="shared" si="24"/>
        <v>0</v>
      </c>
      <c r="J211" s="146">
        <v>0</v>
      </c>
      <c r="K211" s="195">
        <v>0</v>
      </c>
      <c r="L211" s="181">
        <f t="shared" si="25"/>
        <v>0</v>
      </c>
      <c r="M211" s="146">
        <v>0</v>
      </c>
      <c r="N211" s="146">
        <v>0</v>
      </c>
      <c r="O211" s="182">
        <v>0</v>
      </c>
      <c r="P211" s="193">
        <f t="shared" si="26"/>
        <v>0</v>
      </c>
      <c r="Q211" s="146">
        <v>0</v>
      </c>
      <c r="R211" s="182">
        <v>0</v>
      </c>
      <c r="S211" s="197">
        <f t="shared" si="27"/>
        <v>0</v>
      </c>
      <c r="T211" s="146">
        <v>0</v>
      </c>
      <c r="U211" s="146">
        <v>0</v>
      </c>
      <c r="V211" s="146">
        <v>0</v>
      </c>
      <c r="W211" s="195">
        <v>0</v>
      </c>
      <c r="X211" s="193">
        <f t="shared" si="28"/>
        <v>0</v>
      </c>
      <c r="Y211" s="146">
        <v>0</v>
      </c>
      <c r="Z211" s="182">
        <v>0</v>
      </c>
    </row>
    <row r="212" spans="1:26" s="48" customFormat="1" ht="15" customHeight="1" x14ac:dyDescent="0.2">
      <c r="A212" s="157" t="s">
        <v>11</v>
      </c>
      <c r="B212" s="159" t="s">
        <v>0</v>
      </c>
      <c r="C212" s="161">
        <v>50023268</v>
      </c>
      <c r="D212" s="163" t="s">
        <v>308</v>
      </c>
      <c r="E212" s="165">
        <f t="shared" si="22"/>
        <v>100</v>
      </c>
      <c r="F212" s="193">
        <f t="shared" si="23"/>
        <v>100</v>
      </c>
      <c r="G212" s="146">
        <v>79</v>
      </c>
      <c r="H212" s="182">
        <v>21</v>
      </c>
      <c r="I212" s="190">
        <f t="shared" si="24"/>
        <v>0</v>
      </c>
      <c r="J212" s="146">
        <v>0</v>
      </c>
      <c r="K212" s="195">
        <v>0</v>
      </c>
      <c r="L212" s="181">
        <f t="shared" si="25"/>
        <v>0</v>
      </c>
      <c r="M212" s="146">
        <v>0</v>
      </c>
      <c r="N212" s="146">
        <v>0</v>
      </c>
      <c r="O212" s="182">
        <v>0</v>
      </c>
      <c r="P212" s="193">
        <f t="shared" si="26"/>
        <v>0</v>
      </c>
      <c r="Q212" s="146">
        <v>0</v>
      </c>
      <c r="R212" s="182">
        <v>0</v>
      </c>
      <c r="S212" s="197">
        <f t="shared" si="27"/>
        <v>0</v>
      </c>
      <c r="T212" s="146">
        <v>0</v>
      </c>
      <c r="U212" s="146">
        <v>0</v>
      </c>
      <c r="V212" s="146">
        <v>0</v>
      </c>
      <c r="W212" s="195">
        <v>0</v>
      </c>
      <c r="X212" s="193">
        <f t="shared" si="28"/>
        <v>0</v>
      </c>
      <c r="Y212" s="146">
        <v>0</v>
      </c>
      <c r="Z212" s="182">
        <v>0</v>
      </c>
    </row>
    <row r="213" spans="1:26" s="48" customFormat="1" ht="15" customHeight="1" x14ac:dyDescent="0.2">
      <c r="A213" s="157" t="s">
        <v>11</v>
      </c>
      <c r="B213" s="159" t="s">
        <v>0</v>
      </c>
      <c r="C213" s="161">
        <v>50030221</v>
      </c>
      <c r="D213" s="163" t="s">
        <v>309</v>
      </c>
      <c r="E213" s="165">
        <f t="shared" si="22"/>
        <v>186</v>
      </c>
      <c r="F213" s="193">
        <f t="shared" si="23"/>
        <v>186</v>
      </c>
      <c r="G213" s="146">
        <v>148</v>
      </c>
      <c r="H213" s="182">
        <v>38</v>
      </c>
      <c r="I213" s="190">
        <f t="shared" si="24"/>
        <v>0</v>
      </c>
      <c r="J213" s="146">
        <v>0</v>
      </c>
      <c r="K213" s="195">
        <v>0</v>
      </c>
      <c r="L213" s="181">
        <f t="shared" si="25"/>
        <v>0</v>
      </c>
      <c r="M213" s="146">
        <v>0</v>
      </c>
      <c r="N213" s="146">
        <v>0</v>
      </c>
      <c r="O213" s="182">
        <v>0</v>
      </c>
      <c r="P213" s="193">
        <f t="shared" si="26"/>
        <v>0</v>
      </c>
      <c r="Q213" s="146">
        <v>0</v>
      </c>
      <c r="R213" s="182">
        <v>0</v>
      </c>
      <c r="S213" s="197">
        <f t="shared" si="27"/>
        <v>0</v>
      </c>
      <c r="T213" s="146">
        <v>0</v>
      </c>
      <c r="U213" s="146">
        <v>0</v>
      </c>
      <c r="V213" s="146">
        <v>0</v>
      </c>
      <c r="W213" s="195">
        <v>0</v>
      </c>
      <c r="X213" s="193">
        <f t="shared" si="28"/>
        <v>0</v>
      </c>
      <c r="Y213" s="146">
        <v>0</v>
      </c>
      <c r="Z213" s="182">
        <v>0</v>
      </c>
    </row>
    <row r="214" spans="1:26" s="48" customFormat="1" ht="15" customHeight="1" x14ac:dyDescent="0.2">
      <c r="A214" s="157" t="s">
        <v>11</v>
      </c>
      <c r="B214" s="159" t="s">
        <v>0</v>
      </c>
      <c r="C214" s="161">
        <v>50041606</v>
      </c>
      <c r="D214" s="163" t="s">
        <v>310</v>
      </c>
      <c r="E214" s="165">
        <f t="shared" si="22"/>
        <v>215</v>
      </c>
      <c r="F214" s="193">
        <f t="shared" si="23"/>
        <v>215</v>
      </c>
      <c r="G214" s="146">
        <v>162</v>
      </c>
      <c r="H214" s="182">
        <v>53</v>
      </c>
      <c r="I214" s="190">
        <f t="shared" si="24"/>
        <v>0</v>
      </c>
      <c r="J214" s="146">
        <v>0</v>
      </c>
      <c r="K214" s="195">
        <v>0</v>
      </c>
      <c r="L214" s="181">
        <f t="shared" si="25"/>
        <v>0</v>
      </c>
      <c r="M214" s="146">
        <v>0</v>
      </c>
      <c r="N214" s="146">
        <v>0</v>
      </c>
      <c r="O214" s="182">
        <v>0</v>
      </c>
      <c r="P214" s="193">
        <f t="shared" si="26"/>
        <v>0</v>
      </c>
      <c r="Q214" s="146">
        <v>0</v>
      </c>
      <c r="R214" s="182">
        <v>0</v>
      </c>
      <c r="S214" s="197">
        <f t="shared" si="27"/>
        <v>0</v>
      </c>
      <c r="T214" s="146">
        <v>0</v>
      </c>
      <c r="U214" s="146">
        <v>0</v>
      </c>
      <c r="V214" s="146">
        <v>0</v>
      </c>
      <c r="W214" s="195">
        <v>0</v>
      </c>
      <c r="X214" s="193">
        <f t="shared" si="28"/>
        <v>0</v>
      </c>
      <c r="Y214" s="146">
        <v>0</v>
      </c>
      <c r="Z214" s="182">
        <v>0</v>
      </c>
    </row>
    <row r="215" spans="1:26" s="48" customFormat="1" ht="15" customHeight="1" x14ac:dyDescent="0.2">
      <c r="A215" s="157" t="s">
        <v>11</v>
      </c>
      <c r="B215" s="159" t="s">
        <v>0</v>
      </c>
      <c r="C215" s="161">
        <v>50025937</v>
      </c>
      <c r="D215" s="163" t="s">
        <v>311</v>
      </c>
      <c r="E215" s="165">
        <f t="shared" si="22"/>
        <v>169</v>
      </c>
      <c r="F215" s="193">
        <f t="shared" si="23"/>
        <v>169</v>
      </c>
      <c r="G215" s="146">
        <v>117</v>
      </c>
      <c r="H215" s="182">
        <v>52</v>
      </c>
      <c r="I215" s="190">
        <f t="shared" si="24"/>
        <v>0</v>
      </c>
      <c r="J215" s="146">
        <v>0</v>
      </c>
      <c r="K215" s="195">
        <v>0</v>
      </c>
      <c r="L215" s="181">
        <f t="shared" si="25"/>
        <v>0</v>
      </c>
      <c r="M215" s="146">
        <v>0</v>
      </c>
      <c r="N215" s="146">
        <v>0</v>
      </c>
      <c r="O215" s="182">
        <v>0</v>
      </c>
      <c r="P215" s="193">
        <f t="shared" si="26"/>
        <v>0</v>
      </c>
      <c r="Q215" s="146">
        <v>0</v>
      </c>
      <c r="R215" s="182">
        <v>0</v>
      </c>
      <c r="S215" s="197">
        <f t="shared" si="27"/>
        <v>0</v>
      </c>
      <c r="T215" s="146">
        <v>0</v>
      </c>
      <c r="U215" s="146">
        <v>0</v>
      </c>
      <c r="V215" s="146">
        <v>0</v>
      </c>
      <c r="W215" s="195">
        <v>0</v>
      </c>
      <c r="X215" s="193">
        <f t="shared" si="28"/>
        <v>0</v>
      </c>
      <c r="Y215" s="146">
        <v>0</v>
      </c>
      <c r="Z215" s="182">
        <v>0</v>
      </c>
    </row>
    <row r="216" spans="1:26" s="48" customFormat="1" ht="15" customHeight="1" x14ac:dyDescent="0.2">
      <c r="A216" s="157" t="s">
        <v>11</v>
      </c>
      <c r="B216" s="159" t="s">
        <v>0</v>
      </c>
      <c r="C216" s="161">
        <v>50023195</v>
      </c>
      <c r="D216" s="163" t="s">
        <v>312</v>
      </c>
      <c r="E216" s="165">
        <f t="shared" si="22"/>
        <v>98</v>
      </c>
      <c r="F216" s="193">
        <f t="shared" si="23"/>
        <v>98</v>
      </c>
      <c r="G216" s="146">
        <v>98</v>
      </c>
      <c r="H216" s="182">
        <v>0</v>
      </c>
      <c r="I216" s="190">
        <f t="shared" si="24"/>
        <v>0</v>
      </c>
      <c r="J216" s="146">
        <v>0</v>
      </c>
      <c r="K216" s="195">
        <v>0</v>
      </c>
      <c r="L216" s="181">
        <f t="shared" si="25"/>
        <v>0</v>
      </c>
      <c r="M216" s="146">
        <v>0</v>
      </c>
      <c r="N216" s="146">
        <v>0</v>
      </c>
      <c r="O216" s="182">
        <v>0</v>
      </c>
      <c r="P216" s="193">
        <f t="shared" si="26"/>
        <v>0</v>
      </c>
      <c r="Q216" s="146">
        <v>0</v>
      </c>
      <c r="R216" s="182">
        <v>0</v>
      </c>
      <c r="S216" s="197">
        <f t="shared" si="27"/>
        <v>0</v>
      </c>
      <c r="T216" s="146">
        <v>0</v>
      </c>
      <c r="U216" s="146">
        <v>0</v>
      </c>
      <c r="V216" s="146">
        <v>0</v>
      </c>
      <c r="W216" s="195">
        <v>0</v>
      </c>
      <c r="X216" s="193">
        <f t="shared" si="28"/>
        <v>0</v>
      </c>
      <c r="Y216" s="146">
        <v>0</v>
      </c>
      <c r="Z216" s="182">
        <v>0</v>
      </c>
    </row>
    <row r="217" spans="1:26" s="48" customFormat="1" ht="15" customHeight="1" x14ac:dyDescent="0.2">
      <c r="A217" s="157" t="s">
        <v>11</v>
      </c>
      <c r="B217" s="159" t="s">
        <v>0</v>
      </c>
      <c r="C217" s="161">
        <v>50023314</v>
      </c>
      <c r="D217" s="163" t="s">
        <v>313</v>
      </c>
      <c r="E217" s="165">
        <f t="shared" si="22"/>
        <v>115</v>
      </c>
      <c r="F217" s="193">
        <f t="shared" si="23"/>
        <v>115</v>
      </c>
      <c r="G217" s="146">
        <v>115</v>
      </c>
      <c r="H217" s="182">
        <v>0</v>
      </c>
      <c r="I217" s="190">
        <f t="shared" si="24"/>
        <v>0</v>
      </c>
      <c r="J217" s="146">
        <v>0</v>
      </c>
      <c r="K217" s="195">
        <v>0</v>
      </c>
      <c r="L217" s="181">
        <f t="shared" si="25"/>
        <v>0</v>
      </c>
      <c r="M217" s="146">
        <v>0</v>
      </c>
      <c r="N217" s="146">
        <v>0</v>
      </c>
      <c r="O217" s="182">
        <v>0</v>
      </c>
      <c r="P217" s="193">
        <f t="shared" si="26"/>
        <v>0</v>
      </c>
      <c r="Q217" s="146">
        <v>0</v>
      </c>
      <c r="R217" s="182">
        <v>0</v>
      </c>
      <c r="S217" s="197">
        <f t="shared" si="27"/>
        <v>0</v>
      </c>
      <c r="T217" s="146">
        <v>0</v>
      </c>
      <c r="U217" s="146">
        <v>0</v>
      </c>
      <c r="V217" s="146">
        <v>0</v>
      </c>
      <c r="W217" s="195">
        <v>0</v>
      </c>
      <c r="X217" s="193">
        <f t="shared" si="28"/>
        <v>0</v>
      </c>
      <c r="Y217" s="146">
        <v>0</v>
      </c>
      <c r="Z217" s="182">
        <v>0</v>
      </c>
    </row>
    <row r="218" spans="1:26" s="48" customFormat="1" ht="15" customHeight="1" x14ac:dyDescent="0.2">
      <c r="A218" s="157" t="s">
        <v>11</v>
      </c>
      <c r="B218" s="159" t="s">
        <v>0</v>
      </c>
      <c r="C218" s="161">
        <v>50030248</v>
      </c>
      <c r="D218" s="163" t="s">
        <v>314</v>
      </c>
      <c r="E218" s="165">
        <f t="shared" si="22"/>
        <v>151</v>
      </c>
      <c r="F218" s="193">
        <f t="shared" si="23"/>
        <v>151</v>
      </c>
      <c r="G218" s="146">
        <v>105</v>
      </c>
      <c r="H218" s="182">
        <v>46</v>
      </c>
      <c r="I218" s="190">
        <f t="shared" si="24"/>
        <v>0</v>
      </c>
      <c r="J218" s="146">
        <v>0</v>
      </c>
      <c r="K218" s="195">
        <v>0</v>
      </c>
      <c r="L218" s="181">
        <f t="shared" si="25"/>
        <v>0</v>
      </c>
      <c r="M218" s="146">
        <v>0</v>
      </c>
      <c r="N218" s="146">
        <v>0</v>
      </c>
      <c r="O218" s="182">
        <v>0</v>
      </c>
      <c r="P218" s="193">
        <f t="shared" si="26"/>
        <v>0</v>
      </c>
      <c r="Q218" s="146">
        <v>0</v>
      </c>
      <c r="R218" s="182">
        <v>0</v>
      </c>
      <c r="S218" s="197">
        <f t="shared" si="27"/>
        <v>0</v>
      </c>
      <c r="T218" s="146">
        <v>0</v>
      </c>
      <c r="U218" s="146">
        <v>0</v>
      </c>
      <c r="V218" s="146">
        <v>0</v>
      </c>
      <c r="W218" s="195">
        <v>0</v>
      </c>
      <c r="X218" s="193">
        <f t="shared" si="28"/>
        <v>0</v>
      </c>
      <c r="Y218" s="146">
        <v>0</v>
      </c>
      <c r="Z218" s="182">
        <v>0</v>
      </c>
    </row>
    <row r="219" spans="1:26" s="48" customFormat="1" ht="15" customHeight="1" x14ac:dyDescent="0.2">
      <c r="A219" s="157" t="s">
        <v>11</v>
      </c>
      <c r="B219" s="159" t="s">
        <v>0</v>
      </c>
      <c r="C219" s="161">
        <v>50025880</v>
      </c>
      <c r="D219" s="163" t="s">
        <v>315</v>
      </c>
      <c r="E219" s="165">
        <f t="shared" si="22"/>
        <v>144</v>
      </c>
      <c r="F219" s="193">
        <f t="shared" si="23"/>
        <v>144</v>
      </c>
      <c r="G219" s="146">
        <v>95</v>
      </c>
      <c r="H219" s="182">
        <v>49</v>
      </c>
      <c r="I219" s="190">
        <f t="shared" si="24"/>
        <v>0</v>
      </c>
      <c r="J219" s="146">
        <v>0</v>
      </c>
      <c r="K219" s="195">
        <v>0</v>
      </c>
      <c r="L219" s="181">
        <f t="shared" si="25"/>
        <v>0</v>
      </c>
      <c r="M219" s="146">
        <v>0</v>
      </c>
      <c r="N219" s="146">
        <v>0</v>
      </c>
      <c r="O219" s="182">
        <v>0</v>
      </c>
      <c r="P219" s="193">
        <f t="shared" si="26"/>
        <v>0</v>
      </c>
      <c r="Q219" s="146">
        <v>0</v>
      </c>
      <c r="R219" s="182">
        <v>0</v>
      </c>
      <c r="S219" s="197">
        <f t="shared" si="27"/>
        <v>0</v>
      </c>
      <c r="T219" s="146">
        <v>0</v>
      </c>
      <c r="U219" s="146">
        <v>0</v>
      </c>
      <c r="V219" s="146">
        <v>0</v>
      </c>
      <c r="W219" s="195">
        <v>0</v>
      </c>
      <c r="X219" s="193">
        <f t="shared" si="28"/>
        <v>0</v>
      </c>
      <c r="Y219" s="146">
        <v>0</v>
      </c>
      <c r="Z219" s="182">
        <v>0</v>
      </c>
    </row>
    <row r="220" spans="1:26" s="48" customFormat="1" ht="15" customHeight="1" x14ac:dyDescent="0.2">
      <c r="A220" s="157" t="s">
        <v>11</v>
      </c>
      <c r="B220" s="159" t="s">
        <v>0</v>
      </c>
      <c r="C220" s="161">
        <v>50025902</v>
      </c>
      <c r="D220" s="163" t="s">
        <v>316</v>
      </c>
      <c r="E220" s="165">
        <f t="shared" si="22"/>
        <v>190</v>
      </c>
      <c r="F220" s="193">
        <f t="shared" si="23"/>
        <v>190</v>
      </c>
      <c r="G220" s="146">
        <v>190</v>
      </c>
      <c r="H220" s="182">
        <v>0</v>
      </c>
      <c r="I220" s="190">
        <f t="shared" si="24"/>
        <v>0</v>
      </c>
      <c r="J220" s="146">
        <v>0</v>
      </c>
      <c r="K220" s="195">
        <v>0</v>
      </c>
      <c r="L220" s="181">
        <f t="shared" si="25"/>
        <v>0</v>
      </c>
      <c r="M220" s="146">
        <v>0</v>
      </c>
      <c r="N220" s="146">
        <v>0</v>
      </c>
      <c r="O220" s="182">
        <v>0</v>
      </c>
      <c r="P220" s="193">
        <f t="shared" si="26"/>
        <v>0</v>
      </c>
      <c r="Q220" s="146">
        <v>0</v>
      </c>
      <c r="R220" s="182">
        <v>0</v>
      </c>
      <c r="S220" s="197">
        <f t="shared" si="27"/>
        <v>0</v>
      </c>
      <c r="T220" s="146">
        <v>0</v>
      </c>
      <c r="U220" s="146">
        <v>0</v>
      </c>
      <c r="V220" s="146">
        <v>0</v>
      </c>
      <c r="W220" s="195">
        <v>0</v>
      </c>
      <c r="X220" s="193">
        <f t="shared" si="28"/>
        <v>0</v>
      </c>
      <c r="Y220" s="146">
        <v>0</v>
      </c>
      <c r="Z220" s="182">
        <v>0</v>
      </c>
    </row>
    <row r="221" spans="1:26" s="48" customFormat="1" ht="15" customHeight="1" x14ac:dyDescent="0.2">
      <c r="A221" s="157" t="s">
        <v>11</v>
      </c>
      <c r="B221" s="159" t="s">
        <v>0</v>
      </c>
      <c r="C221" s="161">
        <v>50027549</v>
      </c>
      <c r="D221" s="163" t="s">
        <v>317</v>
      </c>
      <c r="E221" s="165">
        <f t="shared" si="22"/>
        <v>207</v>
      </c>
      <c r="F221" s="193">
        <f t="shared" si="23"/>
        <v>207</v>
      </c>
      <c r="G221" s="146">
        <v>207</v>
      </c>
      <c r="H221" s="182">
        <v>0</v>
      </c>
      <c r="I221" s="190">
        <f t="shared" si="24"/>
        <v>0</v>
      </c>
      <c r="J221" s="146">
        <v>0</v>
      </c>
      <c r="K221" s="195">
        <v>0</v>
      </c>
      <c r="L221" s="181">
        <f t="shared" si="25"/>
        <v>0</v>
      </c>
      <c r="M221" s="146">
        <v>0</v>
      </c>
      <c r="N221" s="146">
        <v>0</v>
      </c>
      <c r="O221" s="182">
        <v>0</v>
      </c>
      <c r="P221" s="193">
        <f t="shared" si="26"/>
        <v>0</v>
      </c>
      <c r="Q221" s="146">
        <v>0</v>
      </c>
      <c r="R221" s="182">
        <v>0</v>
      </c>
      <c r="S221" s="197">
        <f t="shared" si="27"/>
        <v>0</v>
      </c>
      <c r="T221" s="146">
        <v>0</v>
      </c>
      <c r="U221" s="146">
        <v>0</v>
      </c>
      <c r="V221" s="146">
        <v>0</v>
      </c>
      <c r="W221" s="195">
        <v>0</v>
      </c>
      <c r="X221" s="193">
        <f t="shared" si="28"/>
        <v>0</v>
      </c>
      <c r="Y221" s="146">
        <v>0</v>
      </c>
      <c r="Z221" s="182">
        <v>0</v>
      </c>
    </row>
    <row r="222" spans="1:26" s="48" customFormat="1" ht="15" customHeight="1" x14ac:dyDescent="0.2">
      <c r="A222" s="157" t="s">
        <v>11</v>
      </c>
      <c r="B222" s="159" t="s">
        <v>0</v>
      </c>
      <c r="C222" s="161">
        <v>50026119</v>
      </c>
      <c r="D222" s="163" t="s">
        <v>318</v>
      </c>
      <c r="E222" s="165">
        <f t="shared" si="22"/>
        <v>72</v>
      </c>
      <c r="F222" s="193">
        <f t="shared" si="23"/>
        <v>72</v>
      </c>
      <c r="G222" s="146">
        <v>50</v>
      </c>
      <c r="H222" s="182">
        <v>22</v>
      </c>
      <c r="I222" s="190">
        <f t="shared" si="24"/>
        <v>0</v>
      </c>
      <c r="J222" s="146">
        <v>0</v>
      </c>
      <c r="K222" s="195">
        <v>0</v>
      </c>
      <c r="L222" s="181">
        <f t="shared" si="25"/>
        <v>0</v>
      </c>
      <c r="M222" s="146">
        <v>0</v>
      </c>
      <c r="N222" s="146">
        <v>0</v>
      </c>
      <c r="O222" s="182">
        <v>0</v>
      </c>
      <c r="P222" s="193">
        <f t="shared" si="26"/>
        <v>0</v>
      </c>
      <c r="Q222" s="146">
        <v>0</v>
      </c>
      <c r="R222" s="182">
        <v>0</v>
      </c>
      <c r="S222" s="197">
        <f t="shared" si="27"/>
        <v>0</v>
      </c>
      <c r="T222" s="146">
        <v>0</v>
      </c>
      <c r="U222" s="146">
        <v>0</v>
      </c>
      <c r="V222" s="146">
        <v>0</v>
      </c>
      <c r="W222" s="195">
        <v>0</v>
      </c>
      <c r="X222" s="193">
        <f t="shared" si="28"/>
        <v>0</v>
      </c>
      <c r="Y222" s="146">
        <v>0</v>
      </c>
      <c r="Z222" s="182">
        <v>0</v>
      </c>
    </row>
    <row r="223" spans="1:26" s="48" customFormat="1" ht="15" customHeight="1" x14ac:dyDescent="0.2">
      <c r="A223" s="157" t="s">
        <v>11</v>
      </c>
      <c r="B223" s="159" t="s">
        <v>0</v>
      </c>
      <c r="C223" s="161">
        <v>50023250</v>
      </c>
      <c r="D223" s="163" t="s">
        <v>319</v>
      </c>
      <c r="E223" s="165">
        <f t="shared" si="22"/>
        <v>111</v>
      </c>
      <c r="F223" s="193">
        <f t="shared" si="23"/>
        <v>111</v>
      </c>
      <c r="G223" s="146">
        <v>111</v>
      </c>
      <c r="H223" s="182">
        <v>0</v>
      </c>
      <c r="I223" s="190">
        <f t="shared" si="24"/>
        <v>0</v>
      </c>
      <c r="J223" s="146">
        <v>0</v>
      </c>
      <c r="K223" s="195">
        <v>0</v>
      </c>
      <c r="L223" s="181">
        <f t="shared" si="25"/>
        <v>0</v>
      </c>
      <c r="M223" s="146">
        <v>0</v>
      </c>
      <c r="N223" s="146">
        <v>0</v>
      </c>
      <c r="O223" s="182">
        <v>0</v>
      </c>
      <c r="P223" s="193">
        <f t="shared" si="26"/>
        <v>0</v>
      </c>
      <c r="Q223" s="146">
        <v>0</v>
      </c>
      <c r="R223" s="182">
        <v>0</v>
      </c>
      <c r="S223" s="197">
        <f t="shared" si="27"/>
        <v>0</v>
      </c>
      <c r="T223" s="146">
        <v>0</v>
      </c>
      <c r="U223" s="146">
        <v>0</v>
      </c>
      <c r="V223" s="146">
        <v>0</v>
      </c>
      <c r="W223" s="195">
        <v>0</v>
      </c>
      <c r="X223" s="193">
        <f t="shared" si="28"/>
        <v>0</v>
      </c>
      <c r="Y223" s="146">
        <v>0</v>
      </c>
      <c r="Z223" s="182">
        <v>0</v>
      </c>
    </row>
    <row r="224" spans="1:26" s="48" customFormat="1" ht="15" customHeight="1" x14ac:dyDescent="0.2">
      <c r="A224" s="157" t="s">
        <v>11</v>
      </c>
      <c r="B224" s="159" t="s">
        <v>0</v>
      </c>
      <c r="C224" s="161">
        <v>50041800</v>
      </c>
      <c r="D224" s="163" t="s">
        <v>978</v>
      </c>
      <c r="E224" s="165">
        <f t="shared" si="22"/>
        <v>222</v>
      </c>
      <c r="F224" s="193">
        <f t="shared" si="23"/>
        <v>222</v>
      </c>
      <c r="G224" s="146">
        <v>222</v>
      </c>
      <c r="H224" s="182">
        <v>0</v>
      </c>
      <c r="I224" s="190">
        <f t="shared" si="24"/>
        <v>0</v>
      </c>
      <c r="J224" s="146">
        <v>0</v>
      </c>
      <c r="K224" s="195">
        <v>0</v>
      </c>
      <c r="L224" s="181">
        <f t="shared" si="25"/>
        <v>0</v>
      </c>
      <c r="M224" s="146">
        <v>0</v>
      </c>
      <c r="N224" s="146">
        <v>0</v>
      </c>
      <c r="O224" s="182">
        <v>0</v>
      </c>
      <c r="P224" s="193">
        <f t="shared" si="26"/>
        <v>0</v>
      </c>
      <c r="Q224" s="146">
        <v>0</v>
      </c>
      <c r="R224" s="182">
        <v>0</v>
      </c>
      <c r="S224" s="197">
        <f t="shared" si="27"/>
        <v>0</v>
      </c>
      <c r="T224" s="146">
        <v>0</v>
      </c>
      <c r="U224" s="146">
        <v>0</v>
      </c>
      <c r="V224" s="146">
        <v>0</v>
      </c>
      <c r="W224" s="195">
        <v>0</v>
      </c>
      <c r="X224" s="193">
        <f t="shared" si="28"/>
        <v>0</v>
      </c>
      <c r="Y224" s="146">
        <v>0</v>
      </c>
      <c r="Z224" s="182">
        <v>0</v>
      </c>
    </row>
    <row r="225" spans="1:26" s="48" customFormat="1" ht="15" customHeight="1" x14ac:dyDescent="0.2">
      <c r="A225" s="157" t="s">
        <v>11</v>
      </c>
      <c r="B225" s="159" t="s">
        <v>0</v>
      </c>
      <c r="C225" s="161">
        <v>50026062</v>
      </c>
      <c r="D225" s="163" t="s">
        <v>321</v>
      </c>
      <c r="E225" s="165">
        <f t="shared" si="22"/>
        <v>122</v>
      </c>
      <c r="F225" s="193">
        <f t="shared" si="23"/>
        <v>122</v>
      </c>
      <c r="G225" s="146">
        <v>86</v>
      </c>
      <c r="H225" s="182">
        <v>36</v>
      </c>
      <c r="I225" s="190">
        <f t="shared" si="24"/>
        <v>0</v>
      </c>
      <c r="J225" s="146">
        <v>0</v>
      </c>
      <c r="K225" s="195">
        <v>0</v>
      </c>
      <c r="L225" s="181">
        <f t="shared" si="25"/>
        <v>0</v>
      </c>
      <c r="M225" s="146">
        <v>0</v>
      </c>
      <c r="N225" s="146">
        <v>0</v>
      </c>
      <c r="O225" s="182">
        <v>0</v>
      </c>
      <c r="P225" s="193">
        <f t="shared" si="26"/>
        <v>0</v>
      </c>
      <c r="Q225" s="146">
        <v>0</v>
      </c>
      <c r="R225" s="182">
        <v>0</v>
      </c>
      <c r="S225" s="197">
        <f t="shared" si="27"/>
        <v>0</v>
      </c>
      <c r="T225" s="146">
        <v>0</v>
      </c>
      <c r="U225" s="146">
        <v>0</v>
      </c>
      <c r="V225" s="146">
        <v>0</v>
      </c>
      <c r="W225" s="195">
        <v>0</v>
      </c>
      <c r="X225" s="193">
        <f t="shared" si="28"/>
        <v>0</v>
      </c>
      <c r="Y225" s="146">
        <v>0</v>
      </c>
      <c r="Z225" s="182">
        <v>0</v>
      </c>
    </row>
    <row r="226" spans="1:26" s="48" customFormat="1" ht="15" customHeight="1" x14ac:dyDescent="0.2">
      <c r="A226" s="157" t="s">
        <v>11</v>
      </c>
      <c r="B226" s="159" t="s">
        <v>0</v>
      </c>
      <c r="C226" s="161">
        <v>50025864</v>
      </c>
      <c r="D226" s="163" t="s">
        <v>322</v>
      </c>
      <c r="E226" s="165">
        <f t="shared" si="22"/>
        <v>117</v>
      </c>
      <c r="F226" s="193">
        <f t="shared" si="23"/>
        <v>117</v>
      </c>
      <c r="G226" s="146">
        <v>90</v>
      </c>
      <c r="H226" s="182">
        <v>27</v>
      </c>
      <c r="I226" s="190">
        <f t="shared" si="24"/>
        <v>0</v>
      </c>
      <c r="J226" s="146">
        <v>0</v>
      </c>
      <c r="K226" s="195">
        <v>0</v>
      </c>
      <c r="L226" s="181">
        <f t="shared" si="25"/>
        <v>0</v>
      </c>
      <c r="M226" s="146">
        <v>0</v>
      </c>
      <c r="N226" s="146">
        <v>0</v>
      </c>
      <c r="O226" s="182">
        <v>0</v>
      </c>
      <c r="P226" s="193">
        <f t="shared" si="26"/>
        <v>0</v>
      </c>
      <c r="Q226" s="146">
        <v>0</v>
      </c>
      <c r="R226" s="182">
        <v>0</v>
      </c>
      <c r="S226" s="197">
        <f t="shared" si="27"/>
        <v>0</v>
      </c>
      <c r="T226" s="146">
        <v>0</v>
      </c>
      <c r="U226" s="146">
        <v>0</v>
      </c>
      <c r="V226" s="146">
        <v>0</v>
      </c>
      <c r="W226" s="195">
        <v>0</v>
      </c>
      <c r="X226" s="193">
        <f t="shared" si="28"/>
        <v>0</v>
      </c>
      <c r="Y226" s="146">
        <v>0</v>
      </c>
      <c r="Z226" s="182">
        <v>0</v>
      </c>
    </row>
    <row r="227" spans="1:26" s="48" customFormat="1" ht="15" customHeight="1" x14ac:dyDescent="0.2">
      <c r="A227" s="157" t="s">
        <v>11</v>
      </c>
      <c r="B227" s="159" t="s">
        <v>0</v>
      </c>
      <c r="C227" s="161">
        <v>50032003</v>
      </c>
      <c r="D227" s="163" t="s">
        <v>323</v>
      </c>
      <c r="E227" s="165">
        <f t="shared" si="22"/>
        <v>204</v>
      </c>
      <c r="F227" s="193">
        <f t="shared" si="23"/>
        <v>204</v>
      </c>
      <c r="G227" s="146">
        <v>151</v>
      </c>
      <c r="H227" s="182">
        <v>53</v>
      </c>
      <c r="I227" s="190">
        <f t="shared" si="24"/>
        <v>0</v>
      </c>
      <c r="J227" s="146">
        <v>0</v>
      </c>
      <c r="K227" s="195">
        <v>0</v>
      </c>
      <c r="L227" s="181">
        <f t="shared" si="25"/>
        <v>0</v>
      </c>
      <c r="M227" s="146">
        <v>0</v>
      </c>
      <c r="N227" s="146">
        <v>0</v>
      </c>
      <c r="O227" s="182">
        <v>0</v>
      </c>
      <c r="P227" s="193">
        <f t="shared" si="26"/>
        <v>0</v>
      </c>
      <c r="Q227" s="146">
        <v>0</v>
      </c>
      <c r="R227" s="182">
        <v>0</v>
      </c>
      <c r="S227" s="197">
        <f t="shared" si="27"/>
        <v>0</v>
      </c>
      <c r="T227" s="146">
        <v>0</v>
      </c>
      <c r="U227" s="146">
        <v>0</v>
      </c>
      <c r="V227" s="146">
        <v>0</v>
      </c>
      <c r="W227" s="195">
        <v>0</v>
      </c>
      <c r="X227" s="193">
        <f t="shared" si="28"/>
        <v>0</v>
      </c>
      <c r="Y227" s="146">
        <v>0</v>
      </c>
      <c r="Z227" s="182">
        <v>0</v>
      </c>
    </row>
    <row r="228" spans="1:26" s="48" customFormat="1" ht="15" customHeight="1" x14ac:dyDescent="0.2">
      <c r="A228" s="157" t="s">
        <v>11</v>
      </c>
      <c r="B228" s="159" t="s">
        <v>0</v>
      </c>
      <c r="C228" s="161">
        <v>50025996</v>
      </c>
      <c r="D228" s="163" t="s">
        <v>324</v>
      </c>
      <c r="E228" s="165">
        <f t="shared" si="22"/>
        <v>200</v>
      </c>
      <c r="F228" s="193">
        <f t="shared" si="23"/>
        <v>200</v>
      </c>
      <c r="G228" s="146">
        <v>151</v>
      </c>
      <c r="H228" s="182">
        <v>49</v>
      </c>
      <c r="I228" s="190">
        <f t="shared" si="24"/>
        <v>0</v>
      </c>
      <c r="J228" s="146">
        <v>0</v>
      </c>
      <c r="K228" s="195">
        <v>0</v>
      </c>
      <c r="L228" s="181">
        <f t="shared" si="25"/>
        <v>0</v>
      </c>
      <c r="M228" s="146">
        <v>0</v>
      </c>
      <c r="N228" s="146">
        <v>0</v>
      </c>
      <c r="O228" s="182">
        <v>0</v>
      </c>
      <c r="P228" s="193">
        <f t="shared" si="26"/>
        <v>0</v>
      </c>
      <c r="Q228" s="146">
        <v>0</v>
      </c>
      <c r="R228" s="182">
        <v>0</v>
      </c>
      <c r="S228" s="197">
        <f t="shared" si="27"/>
        <v>0</v>
      </c>
      <c r="T228" s="146">
        <v>0</v>
      </c>
      <c r="U228" s="146">
        <v>0</v>
      </c>
      <c r="V228" s="146">
        <v>0</v>
      </c>
      <c r="W228" s="195">
        <v>0</v>
      </c>
      <c r="X228" s="193">
        <f t="shared" si="28"/>
        <v>0</v>
      </c>
      <c r="Y228" s="146">
        <v>0</v>
      </c>
      <c r="Z228" s="182">
        <v>0</v>
      </c>
    </row>
    <row r="229" spans="1:26" s="48" customFormat="1" ht="15" customHeight="1" x14ac:dyDescent="0.2">
      <c r="A229" s="157" t="s">
        <v>11</v>
      </c>
      <c r="B229" s="159" t="s">
        <v>0</v>
      </c>
      <c r="C229" s="161">
        <v>50041215</v>
      </c>
      <c r="D229" s="163" t="s">
        <v>325</v>
      </c>
      <c r="E229" s="165">
        <f t="shared" si="22"/>
        <v>233</v>
      </c>
      <c r="F229" s="193">
        <f t="shared" si="23"/>
        <v>233</v>
      </c>
      <c r="G229" s="146">
        <v>177</v>
      </c>
      <c r="H229" s="182">
        <v>56</v>
      </c>
      <c r="I229" s="190">
        <f t="shared" si="24"/>
        <v>0</v>
      </c>
      <c r="J229" s="146">
        <v>0</v>
      </c>
      <c r="K229" s="195">
        <v>0</v>
      </c>
      <c r="L229" s="181">
        <f t="shared" si="25"/>
        <v>0</v>
      </c>
      <c r="M229" s="146">
        <v>0</v>
      </c>
      <c r="N229" s="146">
        <v>0</v>
      </c>
      <c r="O229" s="182">
        <v>0</v>
      </c>
      <c r="P229" s="193">
        <f t="shared" si="26"/>
        <v>0</v>
      </c>
      <c r="Q229" s="146">
        <v>0</v>
      </c>
      <c r="R229" s="182">
        <v>0</v>
      </c>
      <c r="S229" s="197">
        <f t="shared" si="27"/>
        <v>0</v>
      </c>
      <c r="T229" s="146">
        <v>0</v>
      </c>
      <c r="U229" s="146">
        <v>0</v>
      </c>
      <c r="V229" s="146">
        <v>0</v>
      </c>
      <c r="W229" s="195">
        <v>0</v>
      </c>
      <c r="X229" s="193">
        <f t="shared" si="28"/>
        <v>0</v>
      </c>
      <c r="Y229" s="146">
        <v>0</v>
      </c>
      <c r="Z229" s="182">
        <v>0</v>
      </c>
    </row>
    <row r="230" spans="1:26" s="48" customFormat="1" ht="15" customHeight="1" x14ac:dyDescent="0.2">
      <c r="A230" s="157" t="s">
        <v>11</v>
      </c>
      <c r="B230" s="159" t="s">
        <v>0</v>
      </c>
      <c r="C230" s="161">
        <v>50030671</v>
      </c>
      <c r="D230" s="163" t="s">
        <v>326</v>
      </c>
      <c r="E230" s="165">
        <f t="shared" si="22"/>
        <v>157</v>
      </c>
      <c r="F230" s="193">
        <f t="shared" si="23"/>
        <v>157</v>
      </c>
      <c r="G230" s="146">
        <v>157</v>
      </c>
      <c r="H230" s="182">
        <v>0</v>
      </c>
      <c r="I230" s="190">
        <f t="shared" si="24"/>
        <v>0</v>
      </c>
      <c r="J230" s="146">
        <v>0</v>
      </c>
      <c r="K230" s="195">
        <v>0</v>
      </c>
      <c r="L230" s="181">
        <f t="shared" si="25"/>
        <v>0</v>
      </c>
      <c r="M230" s="146">
        <v>0</v>
      </c>
      <c r="N230" s="146">
        <v>0</v>
      </c>
      <c r="O230" s="182">
        <v>0</v>
      </c>
      <c r="P230" s="193">
        <f t="shared" si="26"/>
        <v>0</v>
      </c>
      <c r="Q230" s="146">
        <v>0</v>
      </c>
      <c r="R230" s="182">
        <v>0</v>
      </c>
      <c r="S230" s="197">
        <f t="shared" si="27"/>
        <v>0</v>
      </c>
      <c r="T230" s="146">
        <v>0</v>
      </c>
      <c r="U230" s="146">
        <v>0</v>
      </c>
      <c r="V230" s="146">
        <v>0</v>
      </c>
      <c r="W230" s="195">
        <v>0</v>
      </c>
      <c r="X230" s="193">
        <f t="shared" si="28"/>
        <v>0</v>
      </c>
      <c r="Y230" s="146">
        <v>0</v>
      </c>
      <c r="Z230" s="182">
        <v>0</v>
      </c>
    </row>
    <row r="231" spans="1:26" s="48" customFormat="1" ht="15" customHeight="1" x14ac:dyDescent="0.2">
      <c r="A231" s="157" t="s">
        <v>11</v>
      </c>
      <c r="B231" s="159" t="s">
        <v>0</v>
      </c>
      <c r="C231" s="161">
        <v>50026097</v>
      </c>
      <c r="D231" s="163" t="s">
        <v>327</v>
      </c>
      <c r="E231" s="165">
        <f t="shared" si="22"/>
        <v>178</v>
      </c>
      <c r="F231" s="193">
        <f t="shared" si="23"/>
        <v>178</v>
      </c>
      <c r="G231" s="146">
        <v>126</v>
      </c>
      <c r="H231" s="182">
        <v>52</v>
      </c>
      <c r="I231" s="190">
        <f t="shared" si="24"/>
        <v>0</v>
      </c>
      <c r="J231" s="146">
        <v>0</v>
      </c>
      <c r="K231" s="195">
        <v>0</v>
      </c>
      <c r="L231" s="181">
        <f t="shared" si="25"/>
        <v>0</v>
      </c>
      <c r="M231" s="146">
        <v>0</v>
      </c>
      <c r="N231" s="146">
        <v>0</v>
      </c>
      <c r="O231" s="182">
        <v>0</v>
      </c>
      <c r="P231" s="193">
        <f t="shared" si="26"/>
        <v>0</v>
      </c>
      <c r="Q231" s="146">
        <v>0</v>
      </c>
      <c r="R231" s="182">
        <v>0</v>
      </c>
      <c r="S231" s="197">
        <f t="shared" si="27"/>
        <v>0</v>
      </c>
      <c r="T231" s="146">
        <v>0</v>
      </c>
      <c r="U231" s="146">
        <v>0</v>
      </c>
      <c r="V231" s="146">
        <v>0</v>
      </c>
      <c r="W231" s="195">
        <v>0</v>
      </c>
      <c r="X231" s="193">
        <f t="shared" si="28"/>
        <v>0</v>
      </c>
      <c r="Y231" s="146">
        <v>0</v>
      </c>
      <c r="Z231" s="182">
        <v>0</v>
      </c>
    </row>
    <row r="232" spans="1:26" s="48" customFormat="1" ht="15" customHeight="1" x14ac:dyDescent="0.2">
      <c r="A232" s="157" t="s">
        <v>11</v>
      </c>
      <c r="B232" s="159" t="s">
        <v>0</v>
      </c>
      <c r="C232" s="161">
        <v>50021842</v>
      </c>
      <c r="D232" s="163" t="s">
        <v>328</v>
      </c>
      <c r="E232" s="165">
        <f t="shared" si="22"/>
        <v>124</v>
      </c>
      <c r="F232" s="193">
        <f t="shared" si="23"/>
        <v>124</v>
      </c>
      <c r="G232" s="146">
        <v>124</v>
      </c>
      <c r="H232" s="182">
        <v>0</v>
      </c>
      <c r="I232" s="190">
        <f t="shared" si="24"/>
        <v>0</v>
      </c>
      <c r="J232" s="146">
        <v>0</v>
      </c>
      <c r="K232" s="195">
        <v>0</v>
      </c>
      <c r="L232" s="181">
        <f t="shared" si="25"/>
        <v>0</v>
      </c>
      <c r="M232" s="146">
        <v>0</v>
      </c>
      <c r="N232" s="146">
        <v>0</v>
      </c>
      <c r="O232" s="182">
        <v>0</v>
      </c>
      <c r="P232" s="193">
        <f t="shared" si="26"/>
        <v>0</v>
      </c>
      <c r="Q232" s="146">
        <v>0</v>
      </c>
      <c r="R232" s="182">
        <v>0</v>
      </c>
      <c r="S232" s="197">
        <f t="shared" si="27"/>
        <v>0</v>
      </c>
      <c r="T232" s="146">
        <v>0</v>
      </c>
      <c r="U232" s="146">
        <v>0</v>
      </c>
      <c r="V232" s="146">
        <v>0</v>
      </c>
      <c r="W232" s="195">
        <v>0</v>
      </c>
      <c r="X232" s="193">
        <f t="shared" si="28"/>
        <v>0</v>
      </c>
      <c r="Y232" s="146">
        <v>0</v>
      </c>
      <c r="Z232" s="182">
        <v>0</v>
      </c>
    </row>
    <row r="233" spans="1:26" s="48" customFormat="1" ht="15" customHeight="1" x14ac:dyDescent="0.2">
      <c r="A233" s="157" t="s">
        <v>11</v>
      </c>
      <c r="B233" s="159" t="s">
        <v>0</v>
      </c>
      <c r="C233" s="161">
        <v>50026089</v>
      </c>
      <c r="D233" s="163" t="s">
        <v>329</v>
      </c>
      <c r="E233" s="165">
        <f t="shared" si="22"/>
        <v>164</v>
      </c>
      <c r="F233" s="193">
        <f t="shared" si="23"/>
        <v>164</v>
      </c>
      <c r="G233" s="146">
        <v>164</v>
      </c>
      <c r="H233" s="182">
        <v>0</v>
      </c>
      <c r="I233" s="190">
        <f t="shared" si="24"/>
        <v>0</v>
      </c>
      <c r="J233" s="146">
        <v>0</v>
      </c>
      <c r="K233" s="195">
        <v>0</v>
      </c>
      <c r="L233" s="181">
        <f t="shared" si="25"/>
        <v>0</v>
      </c>
      <c r="M233" s="146">
        <v>0</v>
      </c>
      <c r="N233" s="146">
        <v>0</v>
      </c>
      <c r="O233" s="182">
        <v>0</v>
      </c>
      <c r="P233" s="193">
        <f t="shared" si="26"/>
        <v>0</v>
      </c>
      <c r="Q233" s="146">
        <v>0</v>
      </c>
      <c r="R233" s="182">
        <v>0</v>
      </c>
      <c r="S233" s="197">
        <f t="shared" si="27"/>
        <v>0</v>
      </c>
      <c r="T233" s="146">
        <v>0</v>
      </c>
      <c r="U233" s="146">
        <v>0</v>
      </c>
      <c r="V233" s="146">
        <v>0</v>
      </c>
      <c r="W233" s="195">
        <v>0</v>
      </c>
      <c r="X233" s="193">
        <f t="shared" si="28"/>
        <v>0</v>
      </c>
      <c r="Y233" s="146">
        <v>0</v>
      </c>
      <c r="Z233" s="182">
        <v>0</v>
      </c>
    </row>
    <row r="234" spans="1:26" s="48" customFormat="1" ht="15" customHeight="1" x14ac:dyDescent="0.2">
      <c r="A234" s="157" t="s">
        <v>11</v>
      </c>
      <c r="B234" s="159" t="s">
        <v>0</v>
      </c>
      <c r="C234" s="161">
        <v>50031503</v>
      </c>
      <c r="D234" s="163" t="s">
        <v>1016</v>
      </c>
      <c r="E234" s="165">
        <f t="shared" si="22"/>
        <v>163</v>
      </c>
      <c r="F234" s="193">
        <f t="shared" si="23"/>
        <v>163</v>
      </c>
      <c r="G234" s="146">
        <v>163</v>
      </c>
      <c r="H234" s="182">
        <v>0</v>
      </c>
      <c r="I234" s="190">
        <f t="shared" si="24"/>
        <v>0</v>
      </c>
      <c r="J234" s="146">
        <v>0</v>
      </c>
      <c r="K234" s="195">
        <v>0</v>
      </c>
      <c r="L234" s="181">
        <f t="shared" si="25"/>
        <v>0</v>
      </c>
      <c r="M234" s="146">
        <v>0</v>
      </c>
      <c r="N234" s="146">
        <v>0</v>
      </c>
      <c r="O234" s="182">
        <v>0</v>
      </c>
      <c r="P234" s="193">
        <f t="shared" si="26"/>
        <v>0</v>
      </c>
      <c r="Q234" s="146">
        <v>0</v>
      </c>
      <c r="R234" s="182">
        <v>0</v>
      </c>
      <c r="S234" s="197">
        <f t="shared" si="27"/>
        <v>0</v>
      </c>
      <c r="T234" s="146">
        <v>0</v>
      </c>
      <c r="U234" s="146">
        <v>0</v>
      </c>
      <c r="V234" s="146">
        <v>0</v>
      </c>
      <c r="W234" s="195">
        <v>0</v>
      </c>
      <c r="X234" s="193">
        <f t="shared" si="28"/>
        <v>0</v>
      </c>
      <c r="Y234" s="146">
        <v>0</v>
      </c>
      <c r="Z234" s="182">
        <v>0</v>
      </c>
    </row>
    <row r="235" spans="1:26" s="48" customFormat="1" ht="15" customHeight="1" x14ac:dyDescent="0.2">
      <c r="A235" s="157" t="s">
        <v>11</v>
      </c>
      <c r="B235" s="159" t="s">
        <v>0</v>
      </c>
      <c r="C235" s="161">
        <v>50028057</v>
      </c>
      <c r="D235" s="163" t="s">
        <v>330</v>
      </c>
      <c r="E235" s="165">
        <f t="shared" si="22"/>
        <v>77</v>
      </c>
      <c r="F235" s="193">
        <f t="shared" si="23"/>
        <v>77</v>
      </c>
      <c r="G235" s="146">
        <v>51</v>
      </c>
      <c r="H235" s="182">
        <v>26</v>
      </c>
      <c r="I235" s="190">
        <f t="shared" si="24"/>
        <v>0</v>
      </c>
      <c r="J235" s="146">
        <v>0</v>
      </c>
      <c r="K235" s="195">
        <v>0</v>
      </c>
      <c r="L235" s="181">
        <f t="shared" si="25"/>
        <v>0</v>
      </c>
      <c r="M235" s="146">
        <v>0</v>
      </c>
      <c r="N235" s="146">
        <v>0</v>
      </c>
      <c r="O235" s="182">
        <v>0</v>
      </c>
      <c r="P235" s="193">
        <f t="shared" si="26"/>
        <v>0</v>
      </c>
      <c r="Q235" s="146">
        <v>0</v>
      </c>
      <c r="R235" s="182">
        <v>0</v>
      </c>
      <c r="S235" s="197">
        <f t="shared" si="27"/>
        <v>0</v>
      </c>
      <c r="T235" s="146">
        <v>0</v>
      </c>
      <c r="U235" s="146">
        <v>0</v>
      </c>
      <c r="V235" s="146">
        <v>0</v>
      </c>
      <c r="W235" s="195">
        <v>0</v>
      </c>
      <c r="X235" s="193">
        <f t="shared" si="28"/>
        <v>0</v>
      </c>
      <c r="Y235" s="146">
        <v>0</v>
      </c>
      <c r="Z235" s="182">
        <v>0</v>
      </c>
    </row>
    <row r="236" spans="1:26" s="48" customFormat="1" ht="15" customHeight="1" x14ac:dyDescent="0.2">
      <c r="A236" s="157" t="s">
        <v>11</v>
      </c>
      <c r="B236" s="159" t="s">
        <v>0</v>
      </c>
      <c r="C236" s="161">
        <v>50026020</v>
      </c>
      <c r="D236" s="163" t="s">
        <v>331</v>
      </c>
      <c r="E236" s="165">
        <f t="shared" si="22"/>
        <v>146</v>
      </c>
      <c r="F236" s="193">
        <f t="shared" si="23"/>
        <v>146</v>
      </c>
      <c r="G236" s="146">
        <v>121</v>
      </c>
      <c r="H236" s="182">
        <v>25</v>
      </c>
      <c r="I236" s="190">
        <f t="shared" si="24"/>
        <v>0</v>
      </c>
      <c r="J236" s="146">
        <v>0</v>
      </c>
      <c r="K236" s="195">
        <v>0</v>
      </c>
      <c r="L236" s="181">
        <f t="shared" si="25"/>
        <v>0</v>
      </c>
      <c r="M236" s="146">
        <v>0</v>
      </c>
      <c r="N236" s="146">
        <v>0</v>
      </c>
      <c r="O236" s="182">
        <v>0</v>
      </c>
      <c r="P236" s="193">
        <f t="shared" si="26"/>
        <v>0</v>
      </c>
      <c r="Q236" s="146">
        <v>0</v>
      </c>
      <c r="R236" s="182">
        <v>0</v>
      </c>
      <c r="S236" s="197">
        <f t="shared" si="27"/>
        <v>0</v>
      </c>
      <c r="T236" s="146">
        <v>0</v>
      </c>
      <c r="U236" s="146">
        <v>0</v>
      </c>
      <c r="V236" s="146">
        <v>0</v>
      </c>
      <c r="W236" s="195">
        <v>0</v>
      </c>
      <c r="X236" s="193">
        <f t="shared" si="28"/>
        <v>0</v>
      </c>
      <c r="Y236" s="146">
        <v>0</v>
      </c>
      <c r="Z236" s="182">
        <v>0</v>
      </c>
    </row>
    <row r="237" spans="1:26" s="48" customFormat="1" ht="15" customHeight="1" x14ac:dyDescent="0.2">
      <c r="A237" s="157" t="s">
        <v>11</v>
      </c>
      <c r="B237" s="159" t="s">
        <v>0</v>
      </c>
      <c r="C237" s="161">
        <v>50025910</v>
      </c>
      <c r="D237" s="163" t="s">
        <v>332</v>
      </c>
      <c r="E237" s="165">
        <f t="shared" si="22"/>
        <v>173</v>
      </c>
      <c r="F237" s="193">
        <f t="shared" si="23"/>
        <v>173</v>
      </c>
      <c r="G237" s="146">
        <v>173</v>
      </c>
      <c r="H237" s="182">
        <v>0</v>
      </c>
      <c r="I237" s="190">
        <f t="shared" si="24"/>
        <v>0</v>
      </c>
      <c r="J237" s="146">
        <v>0</v>
      </c>
      <c r="K237" s="195">
        <v>0</v>
      </c>
      <c r="L237" s="181">
        <f t="shared" si="25"/>
        <v>0</v>
      </c>
      <c r="M237" s="146">
        <v>0</v>
      </c>
      <c r="N237" s="146">
        <v>0</v>
      </c>
      <c r="O237" s="182">
        <v>0</v>
      </c>
      <c r="P237" s="193">
        <f t="shared" si="26"/>
        <v>0</v>
      </c>
      <c r="Q237" s="146">
        <v>0</v>
      </c>
      <c r="R237" s="182">
        <v>0</v>
      </c>
      <c r="S237" s="197">
        <f t="shared" si="27"/>
        <v>0</v>
      </c>
      <c r="T237" s="146">
        <v>0</v>
      </c>
      <c r="U237" s="146">
        <v>0</v>
      </c>
      <c r="V237" s="146">
        <v>0</v>
      </c>
      <c r="W237" s="195">
        <v>0</v>
      </c>
      <c r="X237" s="193">
        <f t="shared" si="28"/>
        <v>0</v>
      </c>
      <c r="Y237" s="146">
        <v>0</v>
      </c>
      <c r="Z237" s="182">
        <v>0</v>
      </c>
    </row>
    <row r="238" spans="1:26" s="48" customFormat="1" ht="15" customHeight="1" x14ac:dyDescent="0.2">
      <c r="A238" s="157" t="s">
        <v>11</v>
      </c>
      <c r="B238" s="159" t="s">
        <v>0</v>
      </c>
      <c r="C238" s="161">
        <v>50023047</v>
      </c>
      <c r="D238" s="163" t="s">
        <v>333</v>
      </c>
      <c r="E238" s="165">
        <f t="shared" si="22"/>
        <v>166</v>
      </c>
      <c r="F238" s="193">
        <f t="shared" si="23"/>
        <v>166</v>
      </c>
      <c r="G238" s="146">
        <v>120</v>
      </c>
      <c r="H238" s="182">
        <v>46</v>
      </c>
      <c r="I238" s="190">
        <f t="shared" si="24"/>
        <v>0</v>
      </c>
      <c r="J238" s="146">
        <v>0</v>
      </c>
      <c r="K238" s="195">
        <v>0</v>
      </c>
      <c r="L238" s="181">
        <f t="shared" si="25"/>
        <v>0</v>
      </c>
      <c r="M238" s="146">
        <v>0</v>
      </c>
      <c r="N238" s="146">
        <v>0</v>
      </c>
      <c r="O238" s="182">
        <v>0</v>
      </c>
      <c r="P238" s="193">
        <f t="shared" si="26"/>
        <v>0</v>
      </c>
      <c r="Q238" s="146">
        <v>0</v>
      </c>
      <c r="R238" s="182">
        <v>0</v>
      </c>
      <c r="S238" s="197">
        <f t="shared" si="27"/>
        <v>0</v>
      </c>
      <c r="T238" s="146">
        <v>0</v>
      </c>
      <c r="U238" s="146">
        <v>0</v>
      </c>
      <c r="V238" s="146">
        <v>0</v>
      </c>
      <c r="W238" s="195">
        <v>0</v>
      </c>
      <c r="X238" s="193">
        <f t="shared" si="28"/>
        <v>0</v>
      </c>
      <c r="Y238" s="146">
        <v>0</v>
      </c>
      <c r="Z238" s="182">
        <v>0</v>
      </c>
    </row>
    <row r="239" spans="1:26" s="48" customFormat="1" ht="15" customHeight="1" x14ac:dyDescent="0.2">
      <c r="A239" s="157" t="s">
        <v>11</v>
      </c>
      <c r="B239" s="159" t="s">
        <v>0</v>
      </c>
      <c r="C239" s="161">
        <v>50023039</v>
      </c>
      <c r="D239" s="163" t="s">
        <v>334</v>
      </c>
      <c r="E239" s="165">
        <f t="shared" si="22"/>
        <v>129</v>
      </c>
      <c r="F239" s="193">
        <f t="shared" si="23"/>
        <v>129</v>
      </c>
      <c r="G239" s="146">
        <v>99</v>
      </c>
      <c r="H239" s="182">
        <v>30</v>
      </c>
      <c r="I239" s="190">
        <f t="shared" si="24"/>
        <v>0</v>
      </c>
      <c r="J239" s="146">
        <v>0</v>
      </c>
      <c r="K239" s="195">
        <v>0</v>
      </c>
      <c r="L239" s="181">
        <f t="shared" si="25"/>
        <v>0</v>
      </c>
      <c r="M239" s="146">
        <v>0</v>
      </c>
      <c r="N239" s="146">
        <v>0</v>
      </c>
      <c r="O239" s="182">
        <v>0</v>
      </c>
      <c r="P239" s="193">
        <f t="shared" si="26"/>
        <v>0</v>
      </c>
      <c r="Q239" s="146">
        <v>0</v>
      </c>
      <c r="R239" s="182">
        <v>0</v>
      </c>
      <c r="S239" s="197">
        <f t="shared" si="27"/>
        <v>0</v>
      </c>
      <c r="T239" s="146">
        <v>0</v>
      </c>
      <c r="U239" s="146">
        <v>0</v>
      </c>
      <c r="V239" s="146">
        <v>0</v>
      </c>
      <c r="W239" s="195">
        <v>0</v>
      </c>
      <c r="X239" s="193">
        <f t="shared" si="28"/>
        <v>0</v>
      </c>
      <c r="Y239" s="146">
        <v>0</v>
      </c>
      <c r="Z239" s="182">
        <v>0</v>
      </c>
    </row>
    <row r="240" spans="1:26" s="48" customFormat="1" ht="15" customHeight="1" x14ac:dyDescent="0.2">
      <c r="A240" s="157" t="s">
        <v>11</v>
      </c>
      <c r="B240" s="159" t="s">
        <v>0</v>
      </c>
      <c r="C240" s="161">
        <v>50026313</v>
      </c>
      <c r="D240" s="163" t="s">
        <v>335</v>
      </c>
      <c r="E240" s="165">
        <f t="shared" si="22"/>
        <v>82</v>
      </c>
      <c r="F240" s="193">
        <f t="shared" si="23"/>
        <v>82</v>
      </c>
      <c r="G240" s="146">
        <v>82</v>
      </c>
      <c r="H240" s="182">
        <v>0</v>
      </c>
      <c r="I240" s="190">
        <f t="shared" si="24"/>
        <v>0</v>
      </c>
      <c r="J240" s="146">
        <v>0</v>
      </c>
      <c r="K240" s="195">
        <v>0</v>
      </c>
      <c r="L240" s="181">
        <f t="shared" si="25"/>
        <v>0</v>
      </c>
      <c r="M240" s="146">
        <v>0</v>
      </c>
      <c r="N240" s="146">
        <v>0</v>
      </c>
      <c r="O240" s="182">
        <v>0</v>
      </c>
      <c r="P240" s="193">
        <f t="shared" si="26"/>
        <v>0</v>
      </c>
      <c r="Q240" s="146">
        <v>0</v>
      </c>
      <c r="R240" s="182">
        <v>0</v>
      </c>
      <c r="S240" s="197">
        <f t="shared" si="27"/>
        <v>0</v>
      </c>
      <c r="T240" s="146">
        <v>0</v>
      </c>
      <c r="U240" s="146">
        <v>0</v>
      </c>
      <c r="V240" s="146">
        <v>0</v>
      </c>
      <c r="W240" s="195">
        <v>0</v>
      </c>
      <c r="X240" s="193">
        <f t="shared" si="28"/>
        <v>0</v>
      </c>
      <c r="Y240" s="146">
        <v>0</v>
      </c>
      <c r="Z240" s="182">
        <v>0</v>
      </c>
    </row>
    <row r="241" spans="1:26" s="48" customFormat="1" ht="15" customHeight="1" x14ac:dyDescent="0.2">
      <c r="A241" s="157" t="s">
        <v>11</v>
      </c>
      <c r="B241" s="159" t="s">
        <v>0</v>
      </c>
      <c r="C241" s="161">
        <v>50026895</v>
      </c>
      <c r="D241" s="163" t="s">
        <v>336</v>
      </c>
      <c r="E241" s="165">
        <f t="shared" si="22"/>
        <v>121</v>
      </c>
      <c r="F241" s="193">
        <f t="shared" si="23"/>
        <v>121</v>
      </c>
      <c r="G241" s="146">
        <v>121</v>
      </c>
      <c r="H241" s="182">
        <v>0</v>
      </c>
      <c r="I241" s="190">
        <f t="shared" si="24"/>
        <v>0</v>
      </c>
      <c r="J241" s="146">
        <v>0</v>
      </c>
      <c r="K241" s="195">
        <v>0</v>
      </c>
      <c r="L241" s="181">
        <f t="shared" si="25"/>
        <v>0</v>
      </c>
      <c r="M241" s="146">
        <v>0</v>
      </c>
      <c r="N241" s="146">
        <v>0</v>
      </c>
      <c r="O241" s="182">
        <v>0</v>
      </c>
      <c r="P241" s="193">
        <f t="shared" si="26"/>
        <v>0</v>
      </c>
      <c r="Q241" s="146">
        <v>0</v>
      </c>
      <c r="R241" s="182">
        <v>0</v>
      </c>
      <c r="S241" s="197">
        <f t="shared" si="27"/>
        <v>0</v>
      </c>
      <c r="T241" s="146">
        <v>0</v>
      </c>
      <c r="U241" s="146">
        <v>0</v>
      </c>
      <c r="V241" s="146">
        <v>0</v>
      </c>
      <c r="W241" s="195">
        <v>0</v>
      </c>
      <c r="X241" s="193">
        <f t="shared" si="28"/>
        <v>0</v>
      </c>
      <c r="Y241" s="146">
        <v>0</v>
      </c>
      <c r="Z241" s="182">
        <v>0</v>
      </c>
    </row>
    <row r="242" spans="1:26" s="48" customFormat="1" ht="15" customHeight="1" x14ac:dyDescent="0.2">
      <c r="A242" s="157" t="s">
        <v>11</v>
      </c>
      <c r="B242" s="159" t="s">
        <v>0</v>
      </c>
      <c r="C242" s="161">
        <v>50023438</v>
      </c>
      <c r="D242" s="163" t="s">
        <v>337</v>
      </c>
      <c r="E242" s="165">
        <f t="shared" si="22"/>
        <v>137</v>
      </c>
      <c r="F242" s="193">
        <f t="shared" si="23"/>
        <v>137</v>
      </c>
      <c r="G242" s="146">
        <v>104</v>
      </c>
      <c r="H242" s="182">
        <v>33</v>
      </c>
      <c r="I242" s="190">
        <f t="shared" si="24"/>
        <v>0</v>
      </c>
      <c r="J242" s="146">
        <v>0</v>
      </c>
      <c r="K242" s="195">
        <v>0</v>
      </c>
      <c r="L242" s="181">
        <f t="shared" si="25"/>
        <v>0</v>
      </c>
      <c r="M242" s="146">
        <v>0</v>
      </c>
      <c r="N242" s="146">
        <v>0</v>
      </c>
      <c r="O242" s="182">
        <v>0</v>
      </c>
      <c r="P242" s="193">
        <f t="shared" si="26"/>
        <v>0</v>
      </c>
      <c r="Q242" s="146">
        <v>0</v>
      </c>
      <c r="R242" s="182">
        <v>0</v>
      </c>
      <c r="S242" s="197">
        <f t="shared" si="27"/>
        <v>0</v>
      </c>
      <c r="T242" s="146">
        <v>0</v>
      </c>
      <c r="U242" s="146">
        <v>0</v>
      </c>
      <c r="V242" s="146">
        <v>0</v>
      </c>
      <c r="W242" s="195">
        <v>0</v>
      </c>
      <c r="X242" s="193">
        <f t="shared" si="28"/>
        <v>0</v>
      </c>
      <c r="Y242" s="146">
        <v>0</v>
      </c>
      <c r="Z242" s="182">
        <v>0</v>
      </c>
    </row>
    <row r="243" spans="1:26" s="48" customFormat="1" ht="15" customHeight="1" x14ac:dyDescent="0.2">
      <c r="A243" s="157" t="s">
        <v>11</v>
      </c>
      <c r="B243" s="159" t="s">
        <v>0</v>
      </c>
      <c r="C243" s="161">
        <v>50026208</v>
      </c>
      <c r="D243" s="163" t="s">
        <v>338</v>
      </c>
      <c r="E243" s="165">
        <f t="shared" si="22"/>
        <v>202</v>
      </c>
      <c r="F243" s="193">
        <f t="shared" si="23"/>
        <v>202</v>
      </c>
      <c r="G243" s="146">
        <v>202</v>
      </c>
      <c r="H243" s="182">
        <v>0</v>
      </c>
      <c r="I243" s="190">
        <f t="shared" si="24"/>
        <v>0</v>
      </c>
      <c r="J243" s="146">
        <v>0</v>
      </c>
      <c r="K243" s="195">
        <v>0</v>
      </c>
      <c r="L243" s="181">
        <f t="shared" si="25"/>
        <v>0</v>
      </c>
      <c r="M243" s="146">
        <v>0</v>
      </c>
      <c r="N243" s="146">
        <v>0</v>
      </c>
      <c r="O243" s="182">
        <v>0</v>
      </c>
      <c r="P243" s="193">
        <f t="shared" si="26"/>
        <v>0</v>
      </c>
      <c r="Q243" s="146">
        <v>0</v>
      </c>
      <c r="R243" s="182">
        <v>0</v>
      </c>
      <c r="S243" s="197">
        <f t="shared" si="27"/>
        <v>0</v>
      </c>
      <c r="T243" s="146">
        <v>0</v>
      </c>
      <c r="U243" s="146">
        <v>0</v>
      </c>
      <c r="V243" s="146">
        <v>0</v>
      </c>
      <c r="W243" s="195">
        <v>0</v>
      </c>
      <c r="X243" s="193">
        <f t="shared" si="28"/>
        <v>0</v>
      </c>
      <c r="Y243" s="146">
        <v>0</v>
      </c>
      <c r="Z243" s="182">
        <v>0</v>
      </c>
    </row>
    <row r="244" spans="1:26" s="48" customFormat="1" ht="15" customHeight="1" x14ac:dyDescent="0.2">
      <c r="A244" s="157" t="s">
        <v>11</v>
      </c>
      <c r="B244" s="159" t="s">
        <v>0</v>
      </c>
      <c r="C244" s="161">
        <v>50025872</v>
      </c>
      <c r="D244" s="163" t="s">
        <v>339</v>
      </c>
      <c r="E244" s="165">
        <f t="shared" si="22"/>
        <v>91</v>
      </c>
      <c r="F244" s="193">
        <f t="shared" si="23"/>
        <v>91</v>
      </c>
      <c r="G244" s="146">
        <v>91</v>
      </c>
      <c r="H244" s="182">
        <v>0</v>
      </c>
      <c r="I244" s="190">
        <f t="shared" si="24"/>
        <v>0</v>
      </c>
      <c r="J244" s="146">
        <v>0</v>
      </c>
      <c r="K244" s="195">
        <v>0</v>
      </c>
      <c r="L244" s="181">
        <f t="shared" si="25"/>
        <v>0</v>
      </c>
      <c r="M244" s="146">
        <v>0</v>
      </c>
      <c r="N244" s="146">
        <v>0</v>
      </c>
      <c r="O244" s="182">
        <v>0</v>
      </c>
      <c r="P244" s="193">
        <f t="shared" si="26"/>
        <v>0</v>
      </c>
      <c r="Q244" s="146">
        <v>0</v>
      </c>
      <c r="R244" s="182">
        <v>0</v>
      </c>
      <c r="S244" s="197">
        <f t="shared" si="27"/>
        <v>0</v>
      </c>
      <c r="T244" s="146">
        <v>0</v>
      </c>
      <c r="U244" s="146">
        <v>0</v>
      </c>
      <c r="V244" s="146">
        <v>0</v>
      </c>
      <c r="W244" s="195">
        <v>0</v>
      </c>
      <c r="X244" s="193">
        <f t="shared" si="28"/>
        <v>0</v>
      </c>
      <c r="Y244" s="146">
        <v>0</v>
      </c>
      <c r="Z244" s="182">
        <v>0</v>
      </c>
    </row>
    <row r="245" spans="1:26" s="48" customFormat="1" ht="15" customHeight="1" x14ac:dyDescent="0.2">
      <c r="A245" s="157" t="s">
        <v>11</v>
      </c>
      <c r="B245" s="159" t="s">
        <v>0</v>
      </c>
      <c r="C245" s="161">
        <v>50023306</v>
      </c>
      <c r="D245" s="163" t="s">
        <v>340</v>
      </c>
      <c r="E245" s="165">
        <f t="shared" si="22"/>
        <v>81</v>
      </c>
      <c r="F245" s="193">
        <f t="shared" si="23"/>
        <v>81</v>
      </c>
      <c r="G245" s="146">
        <v>81</v>
      </c>
      <c r="H245" s="182">
        <v>0</v>
      </c>
      <c r="I245" s="190">
        <f t="shared" si="24"/>
        <v>0</v>
      </c>
      <c r="J245" s="146">
        <v>0</v>
      </c>
      <c r="K245" s="195">
        <v>0</v>
      </c>
      <c r="L245" s="181">
        <f t="shared" si="25"/>
        <v>0</v>
      </c>
      <c r="M245" s="146">
        <v>0</v>
      </c>
      <c r="N245" s="146">
        <v>0</v>
      </c>
      <c r="O245" s="182">
        <v>0</v>
      </c>
      <c r="P245" s="193">
        <f t="shared" si="26"/>
        <v>0</v>
      </c>
      <c r="Q245" s="146">
        <v>0</v>
      </c>
      <c r="R245" s="182">
        <v>0</v>
      </c>
      <c r="S245" s="197">
        <f t="shared" si="27"/>
        <v>0</v>
      </c>
      <c r="T245" s="146">
        <v>0</v>
      </c>
      <c r="U245" s="146">
        <v>0</v>
      </c>
      <c r="V245" s="146">
        <v>0</v>
      </c>
      <c r="W245" s="195">
        <v>0</v>
      </c>
      <c r="X245" s="193">
        <f t="shared" si="28"/>
        <v>0</v>
      </c>
      <c r="Y245" s="146">
        <v>0</v>
      </c>
      <c r="Z245" s="182">
        <v>0</v>
      </c>
    </row>
    <row r="246" spans="1:26" s="48" customFormat="1" ht="15" customHeight="1" x14ac:dyDescent="0.2">
      <c r="A246" s="157" t="s">
        <v>11</v>
      </c>
      <c r="B246" s="159" t="s">
        <v>0</v>
      </c>
      <c r="C246" s="161">
        <v>50029061</v>
      </c>
      <c r="D246" s="163" t="s">
        <v>341</v>
      </c>
      <c r="E246" s="165">
        <f t="shared" si="22"/>
        <v>220</v>
      </c>
      <c r="F246" s="193">
        <f t="shared" si="23"/>
        <v>220</v>
      </c>
      <c r="G246" s="146">
        <v>164</v>
      </c>
      <c r="H246" s="182">
        <v>56</v>
      </c>
      <c r="I246" s="190">
        <f t="shared" si="24"/>
        <v>0</v>
      </c>
      <c r="J246" s="146">
        <v>0</v>
      </c>
      <c r="K246" s="195">
        <v>0</v>
      </c>
      <c r="L246" s="181">
        <f t="shared" si="25"/>
        <v>0</v>
      </c>
      <c r="M246" s="146">
        <v>0</v>
      </c>
      <c r="N246" s="146">
        <v>0</v>
      </c>
      <c r="O246" s="182">
        <v>0</v>
      </c>
      <c r="P246" s="193">
        <f t="shared" si="26"/>
        <v>0</v>
      </c>
      <c r="Q246" s="146">
        <v>0</v>
      </c>
      <c r="R246" s="182">
        <v>0</v>
      </c>
      <c r="S246" s="197">
        <f t="shared" si="27"/>
        <v>0</v>
      </c>
      <c r="T246" s="146">
        <v>0</v>
      </c>
      <c r="U246" s="146">
        <v>0</v>
      </c>
      <c r="V246" s="146">
        <v>0</v>
      </c>
      <c r="W246" s="195">
        <v>0</v>
      </c>
      <c r="X246" s="193">
        <f t="shared" si="28"/>
        <v>0</v>
      </c>
      <c r="Y246" s="146">
        <v>0</v>
      </c>
      <c r="Z246" s="182">
        <v>0</v>
      </c>
    </row>
    <row r="247" spans="1:26" s="48" customFormat="1" ht="15" customHeight="1" x14ac:dyDescent="0.2">
      <c r="A247" s="157" t="s">
        <v>11</v>
      </c>
      <c r="B247" s="159" t="s">
        <v>0</v>
      </c>
      <c r="C247" s="161">
        <v>50025830</v>
      </c>
      <c r="D247" s="163" t="s">
        <v>342</v>
      </c>
      <c r="E247" s="165">
        <f t="shared" si="22"/>
        <v>165</v>
      </c>
      <c r="F247" s="193">
        <f t="shared" si="23"/>
        <v>165</v>
      </c>
      <c r="G247" s="146">
        <v>165</v>
      </c>
      <c r="H247" s="182">
        <v>0</v>
      </c>
      <c r="I247" s="190">
        <f t="shared" si="24"/>
        <v>0</v>
      </c>
      <c r="J247" s="146">
        <v>0</v>
      </c>
      <c r="K247" s="195">
        <v>0</v>
      </c>
      <c r="L247" s="181">
        <f t="shared" si="25"/>
        <v>0</v>
      </c>
      <c r="M247" s="146">
        <v>0</v>
      </c>
      <c r="N247" s="146">
        <v>0</v>
      </c>
      <c r="O247" s="182">
        <v>0</v>
      </c>
      <c r="P247" s="193">
        <f t="shared" si="26"/>
        <v>0</v>
      </c>
      <c r="Q247" s="146">
        <v>0</v>
      </c>
      <c r="R247" s="182">
        <v>0</v>
      </c>
      <c r="S247" s="197">
        <f t="shared" si="27"/>
        <v>0</v>
      </c>
      <c r="T247" s="146">
        <v>0</v>
      </c>
      <c r="U247" s="146">
        <v>0</v>
      </c>
      <c r="V247" s="146">
        <v>0</v>
      </c>
      <c r="W247" s="195">
        <v>0</v>
      </c>
      <c r="X247" s="193">
        <f t="shared" si="28"/>
        <v>0</v>
      </c>
      <c r="Y247" s="146">
        <v>0</v>
      </c>
      <c r="Z247" s="182">
        <v>0</v>
      </c>
    </row>
    <row r="248" spans="1:26" s="48" customFormat="1" ht="15" customHeight="1" x14ac:dyDescent="0.2">
      <c r="A248" s="157" t="s">
        <v>11</v>
      </c>
      <c r="B248" s="159" t="s">
        <v>0</v>
      </c>
      <c r="C248" s="161">
        <v>50025970</v>
      </c>
      <c r="D248" s="163" t="s">
        <v>343</v>
      </c>
      <c r="E248" s="165">
        <f t="shared" si="22"/>
        <v>221</v>
      </c>
      <c r="F248" s="193">
        <f t="shared" si="23"/>
        <v>221</v>
      </c>
      <c r="G248" s="146">
        <v>172</v>
      </c>
      <c r="H248" s="182">
        <v>49</v>
      </c>
      <c r="I248" s="190">
        <f t="shared" si="24"/>
        <v>0</v>
      </c>
      <c r="J248" s="146">
        <v>0</v>
      </c>
      <c r="K248" s="195">
        <v>0</v>
      </c>
      <c r="L248" s="181">
        <f t="shared" si="25"/>
        <v>0</v>
      </c>
      <c r="M248" s="146">
        <v>0</v>
      </c>
      <c r="N248" s="146">
        <v>0</v>
      </c>
      <c r="O248" s="182">
        <v>0</v>
      </c>
      <c r="P248" s="193">
        <f t="shared" si="26"/>
        <v>0</v>
      </c>
      <c r="Q248" s="146">
        <v>0</v>
      </c>
      <c r="R248" s="182">
        <v>0</v>
      </c>
      <c r="S248" s="197">
        <f t="shared" si="27"/>
        <v>0</v>
      </c>
      <c r="T248" s="146">
        <v>0</v>
      </c>
      <c r="U248" s="146">
        <v>0</v>
      </c>
      <c r="V248" s="146">
        <v>0</v>
      </c>
      <c r="W248" s="195">
        <v>0</v>
      </c>
      <c r="X248" s="193">
        <f t="shared" si="28"/>
        <v>0</v>
      </c>
      <c r="Y248" s="146">
        <v>0</v>
      </c>
      <c r="Z248" s="182">
        <v>0</v>
      </c>
    </row>
    <row r="249" spans="1:26" s="48" customFormat="1" ht="15" customHeight="1" x14ac:dyDescent="0.2">
      <c r="A249" s="157" t="s">
        <v>11</v>
      </c>
      <c r="B249" s="159" t="s">
        <v>0</v>
      </c>
      <c r="C249" s="161">
        <v>50023241</v>
      </c>
      <c r="D249" s="163" t="s">
        <v>344</v>
      </c>
      <c r="E249" s="165">
        <f t="shared" si="22"/>
        <v>126</v>
      </c>
      <c r="F249" s="193">
        <f t="shared" si="23"/>
        <v>126</v>
      </c>
      <c r="G249" s="146">
        <v>97</v>
      </c>
      <c r="H249" s="182">
        <v>29</v>
      </c>
      <c r="I249" s="190">
        <f t="shared" si="24"/>
        <v>0</v>
      </c>
      <c r="J249" s="146">
        <v>0</v>
      </c>
      <c r="K249" s="195">
        <v>0</v>
      </c>
      <c r="L249" s="181">
        <f t="shared" si="25"/>
        <v>0</v>
      </c>
      <c r="M249" s="146">
        <v>0</v>
      </c>
      <c r="N249" s="146">
        <v>0</v>
      </c>
      <c r="O249" s="182">
        <v>0</v>
      </c>
      <c r="P249" s="193">
        <f t="shared" si="26"/>
        <v>0</v>
      </c>
      <c r="Q249" s="146">
        <v>0</v>
      </c>
      <c r="R249" s="182">
        <v>0</v>
      </c>
      <c r="S249" s="197">
        <f t="shared" si="27"/>
        <v>0</v>
      </c>
      <c r="T249" s="146">
        <v>0</v>
      </c>
      <c r="U249" s="146">
        <v>0</v>
      </c>
      <c r="V249" s="146">
        <v>0</v>
      </c>
      <c r="W249" s="195">
        <v>0</v>
      </c>
      <c r="X249" s="193">
        <f t="shared" si="28"/>
        <v>0</v>
      </c>
      <c r="Y249" s="146">
        <v>0</v>
      </c>
      <c r="Z249" s="182">
        <v>0</v>
      </c>
    </row>
    <row r="250" spans="1:26" s="48" customFormat="1" ht="15" customHeight="1" x14ac:dyDescent="0.2">
      <c r="A250" s="157" t="s">
        <v>11</v>
      </c>
      <c r="B250" s="159" t="s">
        <v>0</v>
      </c>
      <c r="C250" s="161">
        <v>50026135</v>
      </c>
      <c r="D250" s="163" t="s">
        <v>345</v>
      </c>
      <c r="E250" s="165">
        <f t="shared" si="22"/>
        <v>86</v>
      </c>
      <c r="F250" s="193">
        <f t="shared" si="23"/>
        <v>86</v>
      </c>
      <c r="G250" s="146">
        <v>61</v>
      </c>
      <c r="H250" s="182">
        <v>25</v>
      </c>
      <c r="I250" s="190">
        <f t="shared" si="24"/>
        <v>0</v>
      </c>
      <c r="J250" s="146">
        <v>0</v>
      </c>
      <c r="K250" s="195">
        <v>0</v>
      </c>
      <c r="L250" s="181">
        <f t="shared" si="25"/>
        <v>0</v>
      </c>
      <c r="M250" s="146">
        <v>0</v>
      </c>
      <c r="N250" s="146">
        <v>0</v>
      </c>
      <c r="O250" s="182">
        <v>0</v>
      </c>
      <c r="P250" s="193">
        <f t="shared" si="26"/>
        <v>0</v>
      </c>
      <c r="Q250" s="146">
        <v>0</v>
      </c>
      <c r="R250" s="182">
        <v>0</v>
      </c>
      <c r="S250" s="197">
        <f t="shared" si="27"/>
        <v>0</v>
      </c>
      <c r="T250" s="146">
        <v>0</v>
      </c>
      <c r="U250" s="146">
        <v>0</v>
      </c>
      <c r="V250" s="146">
        <v>0</v>
      </c>
      <c r="W250" s="195">
        <v>0</v>
      </c>
      <c r="X250" s="193">
        <f t="shared" si="28"/>
        <v>0</v>
      </c>
      <c r="Y250" s="146">
        <v>0</v>
      </c>
      <c r="Z250" s="182">
        <v>0</v>
      </c>
    </row>
    <row r="251" spans="1:26" s="48" customFormat="1" ht="15" customHeight="1" x14ac:dyDescent="0.2">
      <c r="A251" s="157" t="s">
        <v>11</v>
      </c>
      <c r="B251" s="159" t="s">
        <v>0</v>
      </c>
      <c r="C251" s="161">
        <v>50026054</v>
      </c>
      <c r="D251" s="163" t="s">
        <v>346</v>
      </c>
      <c r="E251" s="165">
        <f t="shared" si="22"/>
        <v>98</v>
      </c>
      <c r="F251" s="193">
        <f t="shared" si="23"/>
        <v>98</v>
      </c>
      <c r="G251" s="146">
        <v>98</v>
      </c>
      <c r="H251" s="182">
        <v>0</v>
      </c>
      <c r="I251" s="190">
        <f t="shared" si="24"/>
        <v>0</v>
      </c>
      <c r="J251" s="146">
        <v>0</v>
      </c>
      <c r="K251" s="195">
        <v>0</v>
      </c>
      <c r="L251" s="181">
        <f t="shared" si="25"/>
        <v>0</v>
      </c>
      <c r="M251" s="146">
        <v>0</v>
      </c>
      <c r="N251" s="146">
        <v>0</v>
      </c>
      <c r="O251" s="182">
        <v>0</v>
      </c>
      <c r="P251" s="193">
        <f t="shared" si="26"/>
        <v>0</v>
      </c>
      <c r="Q251" s="146">
        <v>0</v>
      </c>
      <c r="R251" s="182">
        <v>0</v>
      </c>
      <c r="S251" s="197">
        <f t="shared" si="27"/>
        <v>0</v>
      </c>
      <c r="T251" s="146">
        <v>0</v>
      </c>
      <c r="U251" s="146">
        <v>0</v>
      </c>
      <c r="V251" s="146">
        <v>0</v>
      </c>
      <c r="W251" s="195">
        <v>0</v>
      </c>
      <c r="X251" s="193">
        <f t="shared" si="28"/>
        <v>0</v>
      </c>
      <c r="Y251" s="146">
        <v>0</v>
      </c>
      <c r="Z251" s="182">
        <v>0</v>
      </c>
    </row>
    <row r="252" spans="1:26" s="48" customFormat="1" ht="15" customHeight="1" x14ac:dyDescent="0.2">
      <c r="A252" s="157" t="s">
        <v>11</v>
      </c>
      <c r="B252" s="159" t="s">
        <v>0</v>
      </c>
      <c r="C252" s="161">
        <v>50077805</v>
      </c>
      <c r="D252" s="163" t="s">
        <v>347</v>
      </c>
      <c r="E252" s="165">
        <f t="shared" si="22"/>
        <v>131</v>
      </c>
      <c r="F252" s="193">
        <f t="shared" si="23"/>
        <v>131</v>
      </c>
      <c r="G252" s="146">
        <v>131</v>
      </c>
      <c r="H252" s="182">
        <v>0</v>
      </c>
      <c r="I252" s="190">
        <f t="shared" si="24"/>
        <v>0</v>
      </c>
      <c r="J252" s="146">
        <v>0</v>
      </c>
      <c r="K252" s="195">
        <v>0</v>
      </c>
      <c r="L252" s="181">
        <f t="shared" si="25"/>
        <v>0</v>
      </c>
      <c r="M252" s="146">
        <v>0</v>
      </c>
      <c r="N252" s="146">
        <v>0</v>
      </c>
      <c r="O252" s="182">
        <v>0</v>
      </c>
      <c r="P252" s="193">
        <f t="shared" si="26"/>
        <v>0</v>
      </c>
      <c r="Q252" s="146">
        <v>0</v>
      </c>
      <c r="R252" s="182">
        <v>0</v>
      </c>
      <c r="S252" s="197">
        <f t="shared" si="27"/>
        <v>0</v>
      </c>
      <c r="T252" s="146">
        <v>0</v>
      </c>
      <c r="U252" s="146">
        <v>0</v>
      </c>
      <c r="V252" s="146">
        <v>0</v>
      </c>
      <c r="W252" s="195">
        <v>0</v>
      </c>
      <c r="X252" s="193">
        <f t="shared" si="28"/>
        <v>0</v>
      </c>
      <c r="Y252" s="146">
        <v>0</v>
      </c>
      <c r="Z252" s="182">
        <v>0</v>
      </c>
    </row>
    <row r="253" spans="1:26" s="48" customFormat="1" ht="15" customHeight="1" x14ac:dyDescent="0.2">
      <c r="A253" s="157" t="s">
        <v>11</v>
      </c>
      <c r="B253" s="159" t="s">
        <v>0</v>
      </c>
      <c r="C253" s="161">
        <v>50077813</v>
      </c>
      <c r="D253" s="163" t="s">
        <v>348</v>
      </c>
      <c r="E253" s="165">
        <f t="shared" si="22"/>
        <v>142</v>
      </c>
      <c r="F253" s="193">
        <f t="shared" si="23"/>
        <v>142</v>
      </c>
      <c r="G253" s="146">
        <v>104</v>
      </c>
      <c r="H253" s="182">
        <v>38</v>
      </c>
      <c r="I253" s="190">
        <f t="shared" si="24"/>
        <v>0</v>
      </c>
      <c r="J253" s="146">
        <v>0</v>
      </c>
      <c r="K253" s="195">
        <v>0</v>
      </c>
      <c r="L253" s="181">
        <f t="shared" si="25"/>
        <v>0</v>
      </c>
      <c r="M253" s="146">
        <v>0</v>
      </c>
      <c r="N253" s="146">
        <v>0</v>
      </c>
      <c r="O253" s="182">
        <v>0</v>
      </c>
      <c r="P253" s="193">
        <f t="shared" si="26"/>
        <v>0</v>
      </c>
      <c r="Q253" s="146">
        <v>0</v>
      </c>
      <c r="R253" s="182">
        <v>0</v>
      </c>
      <c r="S253" s="197">
        <f t="shared" si="27"/>
        <v>0</v>
      </c>
      <c r="T253" s="146">
        <v>0</v>
      </c>
      <c r="U253" s="146">
        <v>0</v>
      </c>
      <c r="V253" s="146">
        <v>0</v>
      </c>
      <c r="W253" s="195">
        <v>0</v>
      </c>
      <c r="X253" s="193">
        <f t="shared" si="28"/>
        <v>0</v>
      </c>
      <c r="Y253" s="146">
        <v>0</v>
      </c>
      <c r="Z253" s="182">
        <v>0</v>
      </c>
    </row>
    <row r="254" spans="1:26" s="48" customFormat="1" ht="15" customHeight="1" x14ac:dyDescent="0.2">
      <c r="A254" s="157" t="s">
        <v>11</v>
      </c>
      <c r="B254" s="159" t="s">
        <v>0</v>
      </c>
      <c r="C254" s="161">
        <v>50041401</v>
      </c>
      <c r="D254" s="163" t="s">
        <v>349</v>
      </c>
      <c r="E254" s="165">
        <f t="shared" si="22"/>
        <v>233</v>
      </c>
      <c r="F254" s="193">
        <f t="shared" si="23"/>
        <v>233</v>
      </c>
      <c r="G254" s="146">
        <v>176</v>
      </c>
      <c r="H254" s="182">
        <v>57</v>
      </c>
      <c r="I254" s="190">
        <f t="shared" si="24"/>
        <v>0</v>
      </c>
      <c r="J254" s="146">
        <v>0</v>
      </c>
      <c r="K254" s="195">
        <v>0</v>
      </c>
      <c r="L254" s="181">
        <f t="shared" si="25"/>
        <v>0</v>
      </c>
      <c r="M254" s="146">
        <v>0</v>
      </c>
      <c r="N254" s="146">
        <v>0</v>
      </c>
      <c r="O254" s="182">
        <v>0</v>
      </c>
      <c r="P254" s="193">
        <f t="shared" si="26"/>
        <v>0</v>
      </c>
      <c r="Q254" s="146">
        <v>0</v>
      </c>
      <c r="R254" s="182">
        <v>0</v>
      </c>
      <c r="S254" s="197">
        <f t="shared" si="27"/>
        <v>0</v>
      </c>
      <c r="T254" s="146">
        <v>0</v>
      </c>
      <c r="U254" s="146">
        <v>0</v>
      </c>
      <c r="V254" s="146">
        <v>0</v>
      </c>
      <c r="W254" s="195">
        <v>0</v>
      </c>
      <c r="X254" s="193">
        <f t="shared" si="28"/>
        <v>0</v>
      </c>
      <c r="Y254" s="146">
        <v>0</v>
      </c>
      <c r="Z254" s="182">
        <v>0</v>
      </c>
    </row>
    <row r="255" spans="1:26" s="48" customFormat="1" ht="15" customHeight="1" x14ac:dyDescent="0.2">
      <c r="A255" s="157" t="s">
        <v>11</v>
      </c>
      <c r="B255" s="159" t="s">
        <v>0</v>
      </c>
      <c r="C255" s="161">
        <v>50059874</v>
      </c>
      <c r="D255" s="163" t="s">
        <v>350</v>
      </c>
      <c r="E255" s="165">
        <f t="shared" si="22"/>
        <v>193</v>
      </c>
      <c r="F255" s="193">
        <f t="shared" si="23"/>
        <v>193</v>
      </c>
      <c r="G255" s="146">
        <v>193</v>
      </c>
      <c r="H255" s="182">
        <v>0</v>
      </c>
      <c r="I255" s="190">
        <f t="shared" si="24"/>
        <v>0</v>
      </c>
      <c r="J255" s="146">
        <v>0</v>
      </c>
      <c r="K255" s="195">
        <v>0</v>
      </c>
      <c r="L255" s="181">
        <f t="shared" si="25"/>
        <v>0</v>
      </c>
      <c r="M255" s="146">
        <v>0</v>
      </c>
      <c r="N255" s="146">
        <v>0</v>
      </c>
      <c r="O255" s="182">
        <v>0</v>
      </c>
      <c r="P255" s="193">
        <f t="shared" si="26"/>
        <v>0</v>
      </c>
      <c r="Q255" s="146">
        <v>0</v>
      </c>
      <c r="R255" s="182">
        <v>0</v>
      </c>
      <c r="S255" s="197">
        <f t="shared" si="27"/>
        <v>0</v>
      </c>
      <c r="T255" s="146">
        <v>0</v>
      </c>
      <c r="U255" s="146">
        <v>0</v>
      </c>
      <c r="V255" s="146">
        <v>0</v>
      </c>
      <c r="W255" s="195">
        <v>0</v>
      </c>
      <c r="X255" s="193">
        <f t="shared" si="28"/>
        <v>0</v>
      </c>
      <c r="Y255" s="146">
        <v>0</v>
      </c>
      <c r="Z255" s="182">
        <v>0</v>
      </c>
    </row>
    <row r="256" spans="1:26" s="48" customFormat="1" ht="15" customHeight="1" x14ac:dyDescent="0.2">
      <c r="A256" s="157" t="s">
        <v>11</v>
      </c>
      <c r="B256" s="159" t="s">
        <v>0</v>
      </c>
      <c r="C256" s="161">
        <v>50026046</v>
      </c>
      <c r="D256" s="163" t="s">
        <v>351</v>
      </c>
      <c r="E256" s="165">
        <f t="shared" si="22"/>
        <v>141</v>
      </c>
      <c r="F256" s="193">
        <f t="shared" si="23"/>
        <v>141</v>
      </c>
      <c r="G256" s="146">
        <v>141</v>
      </c>
      <c r="H256" s="182">
        <v>0</v>
      </c>
      <c r="I256" s="190">
        <f t="shared" si="24"/>
        <v>0</v>
      </c>
      <c r="J256" s="146">
        <v>0</v>
      </c>
      <c r="K256" s="195">
        <v>0</v>
      </c>
      <c r="L256" s="181">
        <f t="shared" si="25"/>
        <v>0</v>
      </c>
      <c r="M256" s="146">
        <v>0</v>
      </c>
      <c r="N256" s="146">
        <v>0</v>
      </c>
      <c r="O256" s="182">
        <v>0</v>
      </c>
      <c r="P256" s="193">
        <f t="shared" si="26"/>
        <v>0</v>
      </c>
      <c r="Q256" s="146">
        <v>0</v>
      </c>
      <c r="R256" s="182">
        <v>0</v>
      </c>
      <c r="S256" s="197">
        <f t="shared" si="27"/>
        <v>0</v>
      </c>
      <c r="T256" s="146">
        <v>0</v>
      </c>
      <c r="U256" s="146">
        <v>0</v>
      </c>
      <c r="V256" s="146">
        <v>0</v>
      </c>
      <c r="W256" s="195">
        <v>0</v>
      </c>
      <c r="X256" s="193">
        <f t="shared" si="28"/>
        <v>0</v>
      </c>
      <c r="Y256" s="146">
        <v>0</v>
      </c>
      <c r="Z256" s="182">
        <v>0</v>
      </c>
    </row>
    <row r="257" spans="1:26" s="48" customFormat="1" ht="15" customHeight="1" x14ac:dyDescent="0.2">
      <c r="A257" s="157" t="s">
        <v>11</v>
      </c>
      <c r="B257" s="159" t="s">
        <v>0</v>
      </c>
      <c r="C257" s="161">
        <v>50041207</v>
      </c>
      <c r="D257" s="163" t="s">
        <v>352</v>
      </c>
      <c r="E257" s="165">
        <f t="shared" si="22"/>
        <v>178</v>
      </c>
      <c r="F257" s="193">
        <f t="shared" si="23"/>
        <v>178</v>
      </c>
      <c r="G257" s="146">
        <v>130</v>
      </c>
      <c r="H257" s="182">
        <v>48</v>
      </c>
      <c r="I257" s="190">
        <f t="shared" si="24"/>
        <v>0</v>
      </c>
      <c r="J257" s="146">
        <v>0</v>
      </c>
      <c r="K257" s="195">
        <v>0</v>
      </c>
      <c r="L257" s="181">
        <f t="shared" si="25"/>
        <v>0</v>
      </c>
      <c r="M257" s="146">
        <v>0</v>
      </c>
      <c r="N257" s="146">
        <v>0</v>
      </c>
      <c r="O257" s="182">
        <v>0</v>
      </c>
      <c r="P257" s="193">
        <f t="shared" si="26"/>
        <v>0</v>
      </c>
      <c r="Q257" s="146">
        <v>0</v>
      </c>
      <c r="R257" s="182">
        <v>0</v>
      </c>
      <c r="S257" s="197">
        <f t="shared" si="27"/>
        <v>0</v>
      </c>
      <c r="T257" s="146">
        <v>0</v>
      </c>
      <c r="U257" s="146">
        <v>0</v>
      </c>
      <c r="V257" s="146">
        <v>0</v>
      </c>
      <c r="W257" s="195">
        <v>0</v>
      </c>
      <c r="X257" s="193">
        <f t="shared" si="28"/>
        <v>0</v>
      </c>
      <c r="Y257" s="146">
        <v>0</v>
      </c>
      <c r="Z257" s="182">
        <v>0</v>
      </c>
    </row>
    <row r="258" spans="1:26" s="48" customFormat="1" ht="15" customHeight="1" x14ac:dyDescent="0.2">
      <c r="A258" s="157" t="s">
        <v>11</v>
      </c>
      <c r="B258" s="159" t="s">
        <v>0</v>
      </c>
      <c r="C258" s="161">
        <v>50059866</v>
      </c>
      <c r="D258" s="163" t="s">
        <v>353</v>
      </c>
      <c r="E258" s="165">
        <f t="shared" si="22"/>
        <v>225</v>
      </c>
      <c r="F258" s="193">
        <f t="shared" si="23"/>
        <v>225</v>
      </c>
      <c r="G258" s="146">
        <v>172</v>
      </c>
      <c r="H258" s="182">
        <v>53</v>
      </c>
      <c r="I258" s="190">
        <f t="shared" si="24"/>
        <v>0</v>
      </c>
      <c r="J258" s="146">
        <v>0</v>
      </c>
      <c r="K258" s="195">
        <v>0</v>
      </c>
      <c r="L258" s="181">
        <f t="shared" si="25"/>
        <v>0</v>
      </c>
      <c r="M258" s="146">
        <v>0</v>
      </c>
      <c r="N258" s="146">
        <v>0</v>
      </c>
      <c r="O258" s="182">
        <v>0</v>
      </c>
      <c r="P258" s="193">
        <f t="shared" si="26"/>
        <v>0</v>
      </c>
      <c r="Q258" s="146">
        <v>0</v>
      </c>
      <c r="R258" s="182">
        <v>0</v>
      </c>
      <c r="S258" s="197">
        <f t="shared" si="27"/>
        <v>0</v>
      </c>
      <c r="T258" s="146">
        <v>0</v>
      </c>
      <c r="U258" s="146">
        <v>0</v>
      </c>
      <c r="V258" s="146">
        <v>0</v>
      </c>
      <c r="W258" s="195">
        <v>0</v>
      </c>
      <c r="X258" s="193">
        <f t="shared" si="28"/>
        <v>0</v>
      </c>
      <c r="Y258" s="146">
        <v>0</v>
      </c>
      <c r="Z258" s="182">
        <v>0</v>
      </c>
    </row>
    <row r="259" spans="1:26" s="48" customFormat="1" ht="15" customHeight="1" x14ac:dyDescent="0.2">
      <c r="A259" s="157" t="s">
        <v>11</v>
      </c>
      <c r="B259" s="159" t="s">
        <v>0</v>
      </c>
      <c r="C259" s="161">
        <v>50059882</v>
      </c>
      <c r="D259" s="163" t="s">
        <v>354</v>
      </c>
      <c r="E259" s="165">
        <f t="shared" si="22"/>
        <v>196</v>
      </c>
      <c r="F259" s="193">
        <f t="shared" si="23"/>
        <v>196</v>
      </c>
      <c r="G259" s="146">
        <v>196</v>
      </c>
      <c r="H259" s="182">
        <v>0</v>
      </c>
      <c r="I259" s="190">
        <f t="shared" si="24"/>
        <v>0</v>
      </c>
      <c r="J259" s="146">
        <v>0</v>
      </c>
      <c r="K259" s="195">
        <v>0</v>
      </c>
      <c r="L259" s="181">
        <f t="shared" si="25"/>
        <v>0</v>
      </c>
      <c r="M259" s="146">
        <v>0</v>
      </c>
      <c r="N259" s="146">
        <v>0</v>
      </c>
      <c r="O259" s="182">
        <v>0</v>
      </c>
      <c r="P259" s="193">
        <f t="shared" si="26"/>
        <v>0</v>
      </c>
      <c r="Q259" s="146">
        <v>0</v>
      </c>
      <c r="R259" s="182">
        <v>0</v>
      </c>
      <c r="S259" s="197">
        <f t="shared" si="27"/>
        <v>0</v>
      </c>
      <c r="T259" s="146">
        <v>0</v>
      </c>
      <c r="U259" s="146">
        <v>0</v>
      </c>
      <c r="V259" s="146">
        <v>0</v>
      </c>
      <c r="W259" s="195">
        <v>0</v>
      </c>
      <c r="X259" s="193">
        <f t="shared" si="28"/>
        <v>0</v>
      </c>
      <c r="Y259" s="146">
        <v>0</v>
      </c>
      <c r="Z259" s="182">
        <v>0</v>
      </c>
    </row>
    <row r="260" spans="1:26" s="48" customFormat="1" ht="15" customHeight="1" x14ac:dyDescent="0.2">
      <c r="A260" s="157" t="s">
        <v>11</v>
      </c>
      <c r="B260" s="159" t="s">
        <v>0</v>
      </c>
      <c r="C260" s="161">
        <v>50023276</v>
      </c>
      <c r="D260" s="163" t="s">
        <v>355</v>
      </c>
      <c r="E260" s="165">
        <f t="shared" si="22"/>
        <v>110</v>
      </c>
      <c r="F260" s="193">
        <f t="shared" si="23"/>
        <v>110</v>
      </c>
      <c r="G260" s="146">
        <v>85</v>
      </c>
      <c r="H260" s="182">
        <v>25</v>
      </c>
      <c r="I260" s="190">
        <f t="shared" si="24"/>
        <v>0</v>
      </c>
      <c r="J260" s="146">
        <v>0</v>
      </c>
      <c r="K260" s="195">
        <v>0</v>
      </c>
      <c r="L260" s="181">
        <f t="shared" si="25"/>
        <v>0</v>
      </c>
      <c r="M260" s="146">
        <v>0</v>
      </c>
      <c r="N260" s="146">
        <v>0</v>
      </c>
      <c r="O260" s="182">
        <v>0</v>
      </c>
      <c r="P260" s="193">
        <f t="shared" si="26"/>
        <v>0</v>
      </c>
      <c r="Q260" s="146">
        <v>0</v>
      </c>
      <c r="R260" s="182">
        <v>0</v>
      </c>
      <c r="S260" s="197">
        <f t="shared" si="27"/>
        <v>0</v>
      </c>
      <c r="T260" s="146">
        <v>0</v>
      </c>
      <c r="U260" s="146">
        <v>0</v>
      </c>
      <c r="V260" s="146">
        <v>0</v>
      </c>
      <c r="W260" s="195">
        <v>0</v>
      </c>
      <c r="X260" s="193">
        <f t="shared" si="28"/>
        <v>0</v>
      </c>
      <c r="Y260" s="146">
        <v>0</v>
      </c>
      <c r="Z260" s="182">
        <v>0</v>
      </c>
    </row>
    <row r="261" spans="1:26" s="48" customFormat="1" ht="15" customHeight="1" x14ac:dyDescent="0.2">
      <c r="A261" s="157" t="s">
        <v>11</v>
      </c>
      <c r="B261" s="159" t="s">
        <v>0</v>
      </c>
      <c r="C261" s="161">
        <v>50023063</v>
      </c>
      <c r="D261" s="163" t="s">
        <v>356</v>
      </c>
      <c r="E261" s="165">
        <f t="shared" si="22"/>
        <v>144</v>
      </c>
      <c r="F261" s="193">
        <f t="shared" si="23"/>
        <v>144</v>
      </c>
      <c r="G261" s="146">
        <v>117</v>
      </c>
      <c r="H261" s="182">
        <v>27</v>
      </c>
      <c r="I261" s="190">
        <f t="shared" si="24"/>
        <v>0</v>
      </c>
      <c r="J261" s="146">
        <v>0</v>
      </c>
      <c r="K261" s="195">
        <v>0</v>
      </c>
      <c r="L261" s="181">
        <f t="shared" si="25"/>
        <v>0</v>
      </c>
      <c r="M261" s="146">
        <v>0</v>
      </c>
      <c r="N261" s="146">
        <v>0</v>
      </c>
      <c r="O261" s="182">
        <v>0</v>
      </c>
      <c r="P261" s="193">
        <f t="shared" si="26"/>
        <v>0</v>
      </c>
      <c r="Q261" s="146">
        <v>0</v>
      </c>
      <c r="R261" s="182">
        <v>0</v>
      </c>
      <c r="S261" s="197">
        <f t="shared" si="27"/>
        <v>0</v>
      </c>
      <c r="T261" s="146">
        <v>0</v>
      </c>
      <c r="U261" s="146">
        <v>0</v>
      </c>
      <c r="V261" s="146">
        <v>0</v>
      </c>
      <c r="W261" s="195">
        <v>0</v>
      </c>
      <c r="X261" s="193">
        <f t="shared" si="28"/>
        <v>0</v>
      </c>
      <c r="Y261" s="146">
        <v>0</v>
      </c>
      <c r="Z261" s="182">
        <v>0</v>
      </c>
    </row>
    <row r="262" spans="1:26" s="48" customFormat="1" ht="15" customHeight="1" x14ac:dyDescent="0.2">
      <c r="A262" s="157" t="s">
        <v>11</v>
      </c>
      <c r="B262" s="159" t="s">
        <v>0</v>
      </c>
      <c r="C262" s="161">
        <v>50023284</v>
      </c>
      <c r="D262" s="163" t="s">
        <v>357</v>
      </c>
      <c r="E262" s="165">
        <f t="shared" si="22"/>
        <v>121</v>
      </c>
      <c r="F262" s="193">
        <f t="shared" si="23"/>
        <v>121</v>
      </c>
      <c r="G262" s="146">
        <v>121</v>
      </c>
      <c r="H262" s="182">
        <v>0</v>
      </c>
      <c r="I262" s="190">
        <f t="shared" si="24"/>
        <v>0</v>
      </c>
      <c r="J262" s="146">
        <v>0</v>
      </c>
      <c r="K262" s="195">
        <v>0</v>
      </c>
      <c r="L262" s="181">
        <f t="shared" si="25"/>
        <v>0</v>
      </c>
      <c r="M262" s="146">
        <v>0</v>
      </c>
      <c r="N262" s="146">
        <v>0</v>
      </c>
      <c r="O262" s="182">
        <v>0</v>
      </c>
      <c r="P262" s="193">
        <f t="shared" si="26"/>
        <v>0</v>
      </c>
      <c r="Q262" s="146">
        <v>0</v>
      </c>
      <c r="R262" s="182">
        <v>0</v>
      </c>
      <c r="S262" s="197">
        <f t="shared" si="27"/>
        <v>0</v>
      </c>
      <c r="T262" s="146">
        <v>0</v>
      </c>
      <c r="U262" s="146">
        <v>0</v>
      </c>
      <c r="V262" s="146">
        <v>0</v>
      </c>
      <c r="W262" s="195">
        <v>0</v>
      </c>
      <c r="X262" s="193">
        <f t="shared" si="28"/>
        <v>0</v>
      </c>
      <c r="Y262" s="146">
        <v>0</v>
      </c>
      <c r="Z262" s="182">
        <v>0</v>
      </c>
    </row>
    <row r="263" spans="1:26" s="48" customFormat="1" ht="15" customHeight="1" x14ac:dyDescent="0.2">
      <c r="A263" s="157" t="s">
        <v>11</v>
      </c>
      <c r="B263" s="159" t="s">
        <v>0</v>
      </c>
      <c r="C263" s="161">
        <v>50023225</v>
      </c>
      <c r="D263" s="163" t="s">
        <v>359</v>
      </c>
      <c r="E263" s="165">
        <f t="shared" si="22"/>
        <v>125</v>
      </c>
      <c r="F263" s="193">
        <f t="shared" si="23"/>
        <v>125</v>
      </c>
      <c r="G263" s="146">
        <v>125</v>
      </c>
      <c r="H263" s="182">
        <v>0</v>
      </c>
      <c r="I263" s="190">
        <f t="shared" si="24"/>
        <v>0</v>
      </c>
      <c r="J263" s="146">
        <v>0</v>
      </c>
      <c r="K263" s="195">
        <v>0</v>
      </c>
      <c r="L263" s="181">
        <f t="shared" si="25"/>
        <v>0</v>
      </c>
      <c r="M263" s="146">
        <v>0</v>
      </c>
      <c r="N263" s="146">
        <v>0</v>
      </c>
      <c r="O263" s="182">
        <v>0</v>
      </c>
      <c r="P263" s="193">
        <f t="shared" si="26"/>
        <v>0</v>
      </c>
      <c r="Q263" s="146">
        <v>0</v>
      </c>
      <c r="R263" s="182">
        <v>0</v>
      </c>
      <c r="S263" s="197">
        <f t="shared" si="27"/>
        <v>0</v>
      </c>
      <c r="T263" s="146">
        <v>0</v>
      </c>
      <c r="U263" s="146">
        <v>0</v>
      </c>
      <c r="V263" s="146">
        <v>0</v>
      </c>
      <c r="W263" s="195">
        <v>0</v>
      </c>
      <c r="X263" s="193">
        <f t="shared" si="28"/>
        <v>0</v>
      </c>
      <c r="Y263" s="146">
        <v>0</v>
      </c>
      <c r="Z263" s="182">
        <v>0</v>
      </c>
    </row>
    <row r="264" spans="1:26" s="48" customFormat="1" ht="15" customHeight="1" x14ac:dyDescent="0.2">
      <c r="A264" s="157" t="s">
        <v>11</v>
      </c>
      <c r="B264" s="159" t="s">
        <v>0</v>
      </c>
      <c r="C264" s="161">
        <v>50023080</v>
      </c>
      <c r="D264" s="163" t="s">
        <v>360</v>
      </c>
      <c r="E264" s="165">
        <f t="shared" si="22"/>
        <v>96</v>
      </c>
      <c r="F264" s="193">
        <f t="shared" si="23"/>
        <v>96</v>
      </c>
      <c r="G264" s="146">
        <v>96</v>
      </c>
      <c r="H264" s="182">
        <v>0</v>
      </c>
      <c r="I264" s="190">
        <f t="shared" si="24"/>
        <v>0</v>
      </c>
      <c r="J264" s="146">
        <v>0</v>
      </c>
      <c r="K264" s="195">
        <v>0</v>
      </c>
      <c r="L264" s="181">
        <f t="shared" si="25"/>
        <v>0</v>
      </c>
      <c r="M264" s="146">
        <v>0</v>
      </c>
      <c r="N264" s="146">
        <v>0</v>
      </c>
      <c r="O264" s="182">
        <v>0</v>
      </c>
      <c r="P264" s="193">
        <f t="shared" si="26"/>
        <v>0</v>
      </c>
      <c r="Q264" s="146">
        <v>0</v>
      </c>
      <c r="R264" s="182">
        <v>0</v>
      </c>
      <c r="S264" s="197">
        <f t="shared" si="27"/>
        <v>0</v>
      </c>
      <c r="T264" s="146">
        <v>0</v>
      </c>
      <c r="U264" s="146">
        <v>0</v>
      </c>
      <c r="V264" s="146">
        <v>0</v>
      </c>
      <c r="W264" s="195">
        <v>0</v>
      </c>
      <c r="X264" s="193">
        <f t="shared" si="28"/>
        <v>0</v>
      </c>
      <c r="Y264" s="146">
        <v>0</v>
      </c>
      <c r="Z264" s="182">
        <v>0</v>
      </c>
    </row>
    <row r="265" spans="1:26" s="48" customFormat="1" ht="15" customHeight="1" x14ac:dyDescent="0.2">
      <c r="A265" s="157" t="s">
        <v>11</v>
      </c>
      <c r="B265" s="159" t="s">
        <v>0</v>
      </c>
      <c r="C265" s="161">
        <v>50025821</v>
      </c>
      <c r="D265" s="163" t="s">
        <v>361</v>
      </c>
      <c r="E265" s="165">
        <f t="shared" si="22"/>
        <v>135</v>
      </c>
      <c r="F265" s="193">
        <f t="shared" si="23"/>
        <v>135</v>
      </c>
      <c r="G265" s="146">
        <v>93</v>
      </c>
      <c r="H265" s="182">
        <v>42</v>
      </c>
      <c r="I265" s="190">
        <f t="shared" si="24"/>
        <v>0</v>
      </c>
      <c r="J265" s="146">
        <v>0</v>
      </c>
      <c r="K265" s="195">
        <v>0</v>
      </c>
      <c r="L265" s="181">
        <f t="shared" si="25"/>
        <v>0</v>
      </c>
      <c r="M265" s="146">
        <v>0</v>
      </c>
      <c r="N265" s="146">
        <v>0</v>
      </c>
      <c r="O265" s="182">
        <v>0</v>
      </c>
      <c r="P265" s="193">
        <f t="shared" si="26"/>
        <v>0</v>
      </c>
      <c r="Q265" s="146">
        <v>0</v>
      </c>
      <c r="R265" s="182">
        <v>0</v>
      </c>
      <c r="S265" s="197">
        <f t="shared" si="27"/>
        <v>0</v>
      </c>
      <c r="T265" s="146">
        <v>0</v>
      </c>
      <c r="U265" s="146">
        <v>0</v>
      </c>
      <c r="V265" s="146">
        <v>0</v>
      </c>
      <c r="W265" s="195">
        <v>0</v>
      </c>
      <c r="X265" s="193">
        <f t="shared" si="28"/>
        <v>0</v>
      </c>
      <c r="Y265" s="146">
        <v>0</v>
      </c>
      <c r="Z265" s="182">
        <v>0</v>
      </c>
    </row>
    <row r="266" spans="1:26" s="48" customFormat="1" ht="15" customHeight="1" x14ac:dyDescent="0.2">
      <c r="A266" s="157" t="s">
        <v>11</v>
      </c>
      <c r="B266" s="159" t="s">
        <v>0</v>
      </c>
      <c r="C266" s="161">
        <v>50030230</v>
      </c>
      <c r="D266" s="163" t="s">
        <v>362</v>
      </c>
      <c r="E266" s="165">
        <f t="shared" si="22"/>
        <v>184</v>
      </c>
      <c r="F266" s="193">
        <f t="shared" si="23"/>
        <v>184</v>
      </c>
      <c r="G266" s="146">
        <v>184</v>
      </c>
      <c r="H266" s="182">
        <v>0</v>
      </c>
      <c r="I266" s="190">
        <f t="shared" si="24"/>
        <v>0</v>
      </c>
      <c r="J266" s="146">
        <v>0</v>
      </c>
      <c r="K266" s="195">
        <v>0</v>
      </c>
      <c r="L266" s="181">
        <f t="shared" si="25"/>
        <v>0</v>
      </c>
      <c r="M266" s="146">
        <v>0</v>
      </c>
      <c r="N266" s="146">
        <v>0</v>
      </c>
      <c r="O266" s="182">
        <v>0</v>
      </c>
      <c r="P266" s="193">
        <f t="shared" si="26"/>
        <v>0</v>
      </c>
      <c r="Q266" s="146">
        <v>0</v>
      </c>
      <c r="R266" s="182">
        <v>0</v>
      </c>
      <c r="S266" s="197">
        <f t="shared" si="27"/>
        <v>0</v>
      </c>
      <c r="T266" s="146">
        <v>0</v>
      </c>
      <c r="U266" s="146">
        <v>0</v>
      </c>
      <c r="V266" s="146">
        <v>0</v>
      </c>
      <c r="W266" s="195">
        <v>0</v>
      </c>
      <c r="X266" s="193">
        <f t="shared" si="28"/>
        <v>0</v>
      </c>
      <c r="Y266" s="146">
        <v>0</v>
      </c>
      <c r="Z266" s="182">
        <v>0</v>
      </c>
    </row>
    <row r="267" spans="1:26" s="48" customFormat="1" ht="15" customHeight="1" x14ac:dyDescent="0.2">
      <c r="A267" s="157" t="s">
        <v>11</v>
      </c>
      <c r="B267" s="159" t="s">
        <v>0</v>
      </c>
      <c r="C267" s="161">
        <v>50029584</v>
      </c>
      <c r="D267" s="163" t="s">
        <v>363</v>
      </c>
      <c r="E267" s="165">
        <f t="shared" si="22"/>
        <v>56</v>
      </c>
      <c r="F267" s="193">
        <f t="shared" si="23"/>
        <v>56</v>
      </c>
      <c r="G267" s="146">
        <v>23</v>
      </c>
      <c r="H267" s="182">
        <v>33</v>
      </c>
      <c r="I267" s="190">
        <f t="shared" si="24"/>
        <v>0</v>
      </c>
      <c r="J267" s="146">
        <v>0</v>
      </c>
      <c r="K267" s="195">
        <v>0</v>
      </c>
      <c r="L267" s="181">
        <f t="shared" si="25"/>
        <v>0</v>
      </c>
      <c r="M267" s="146">
        <v>0</v>
      </c>
      <c r="N267" s="146">
        <v>0</v>
      </c>
      <c r="O267" s="182">
        <v>0</v>
      </c>
      <c r="P267" s="193">
        <f t="shared" si="26"/>
        <v>0</v>
      </c>
      <c r="Q267" s="146">
        <v>0</v>
      </c>
      <c r="R267" s="182">
        <v>0</v>
      </c>
      <c r="S267" s="197">
        <f t="shared" si="27"/>
        <v>0</v>
      </c>
      <c r="T267" s="146">
        <v>0</v>
      </c>
      <c r="U267" s="146">
        <v>0</v>
      </c>
      <c r="V267" s="146">
        <v>0</v>
      </c>
      <c r="W267" s="195">
        <v>0</v>
      </c>
      <c r="X267" s="193">
        <f t="shared" si="28"/>
        <v>0</v>
      </c>
      <c r="Y267" s="146">
        <v>0</v>
      </c>
      <c r="Z267" s="182">
        <v>0</v>
      </c>
    </row>
    <row r="268" spans="1:26" s="48" customFormat="1" ht="15" customHeight="1" x14ac:dyDescent="0.2">
      <c r="A268" s="157" t="s">
        <v>11</v>
      </c>
      <c r="B268" s="159" t="s">
        <v>0</v>
      </c>
      <c r="C268" s="161">
        <v>50023098</v>
      </c>
      <c r="D268" s="163" t="s">
        <v>364</v>
      </c>
      <c r="E268" s="165">
        <f t="shared" si="22"/>
        <v>154</v>
      </c>
      <c r="F268" s="193">
        <f t="shared" si="23"/>
        <v>154</v>
      </c>
      <c r="G268" s="146">
        <v>127</v>
      </c>
      <c r="H268" s="182">
        <v>27</v>
      </c>
      <c r="I268" s="190">
        <f t="shared" si="24"/>
        <v>0</v>
      </c>
      <c r="J268" s="146">
        <v>0</v>
      </c>
      <c r="K268" s="195">
        <v>0</v>
      </c>
      <c r="L268" s="181">
        <f t="shared" si="25"/>
        <v>0</v>
      </c>
      <c r="M268" s="146">
        <v>0</v>
      </c>
      <c r="N268" s="146">
        <v>0</v>
      </c>
      <c r="O268" s="182">
        <v>0</v>
      </c>
      <c r="P268" s="193">
        <f t="shared" si="26"/>
        <v>0</v>
      </c>
      <c r="Q268" s="146">
        <v>0</v>
      </c>
      <c r="R268" s="182">
        <v>0</v>
      </c>
      <c r="S268" s="197">
        <f t="shared" si="27"/>
        <v>0</v>
      </c>
      <c r="T268" s="146">
        <v>0</v>
      </c>
      <c r="U268" s="146">
        <v>0</v>
      </c>
      <c r="V268" s="146">
        <v>0</v>
      </c>
      <c r="W268" s="195">
        <v>0</v>
      </c>
      <c r="X268" s="193">
        <f t="shared" si="28"/>
        <v>0</v>
      </c>
      <c r="Y268" s="146">
        <v>0</v>
      </c>
      <c r="Z268" s="182">
        <v>0</v>
      </c>
    </row>
    <row r="269" spans="1:26" s="48" customFormat="1" ht="15" customHeight="1" x14ac:dyDescent="0.2">
      <c r="A269" s="157" t="s">
        <v>11</v>
      </c>
      <c r="B269" s="159" t="s">
        <v>0</v>
      </c>
      <c r="C269" s="161">
        <v>50023055</v>
      </c>
      <c r="D269" s="163" t="s">
        <v>365</v>
      </c>
      <c r="E269" s="165">
        <f t="shared" si="22"/>
        <v>87</v>
      </c>
      <c r="F269" s="193">
        <f t="shared" si="23"/>
        <v>87</v>
      </c>
      <c r="G269" s="146">
        <v>87</v>
      </c>
      <c r="H269" s="182">
        <v>0</v>
      </c>
      <c r="I269" s="190">
        <f t="shared" si="24"/>
        <v>0</v>
      </c>
      <c r="J269" s="146">
        <v>0</v>
      </c>
      <c r="K269" s="195">
        <v>0</v>
      </c>
      <c r="L269" s="181">
        <f t="shared" si="25"/>
        <v>0</v>
      </c>
      <c r="M269" s="146">
        <v>0</v>
      </c>
      <c r="N269" s="146">
        <v>0</v>
      </c>
      <c r="O269" s="182">
        <v>0</v>
      </c>
      <c r="P269" s="193">
        <f t="shared" si="26"/>
        <v>0</v>
      </c>
      <c r="Q269" s="146">
        <v>0</v>
      </c>
      <c r="R269" s="182">
        <v>0</v>
      </c>
      <c r="S269" s="197">
        <f t="shared" si="27"/>
        <v>0</v>
      </c>
      <c r="T269" s="146">
        <v>0</v>
      </c>
      <c r="U269" s="146">
        <v>0</v>
      </c>
      <c r="V269" s="146">
        <v>0</v>
      </c>
      <c r="W269" s="195">
        <v>0</v>
      </c>
      <c r="X269" s="193">
        <f t="shared" si="28"/>
        <v>0</v>
      </c>
      <c r="Y269" s="146">
        <v>0</v>
      </c>
      <c r="Z269" s="182">
        <v>0</v>
      </c>
    </row>
    <row r="270" spans="1:26" s="48" customFormat="1" ht="15" customHeight="1" x14ac:dyDescent="0.2">
      <c r="A270" s="157" t="s">
        <v>11</v>
      </c>
      <c r="B270" s="159" t="s">
        <v>0</v>
      </c>
      <c r="C270" s="161">
        <v>50025945</v>
      </c>
      <c r="D270" s="163" t="s">
        <v>366</v>
      </c>
      <c r="E270" s="165">
        <f t="shared" si="22"/>
        <v>156</v>
      </c>
      <c r="F270" s="193">
        <f t="shared" si="23"/>
        <v>156</v>
      </c>
      <c r="G270" s="146">
        <v>156</v>
      </c>
      <c r="H270" s="182">
        <v>0</v>
      </c>
      <c r="I270" s="190">
        <f t="shared" si="24"/>
        <v>0</v>
      </c>
      <c r="J270" s="146">
        <v>0</v>
      </c>
      <c r="K270" s="195">
        <v>0</v>
      </c>
      <c r="L270" s="181">
        <f t="shared" si="25"/>
        <v>0</v>
      </c>
      <c r="M270" s="146">
        <v>0</v>
      </c>
      <c r="N270" s="146">
        <v>0</v>
      </c>
      <c r="O270" s="182">
        <v>0</v>
      </c>
      <c r="P270" s="193">
        <f t="shared" si="26"/>
        <v>0</v>
      </c>
      <c r="Q270" s="146">
        <v>0</v>
      </c>
      <c r="R270" s="182">
        <v>0</v>
      </c>
      <c r="S270" s="197">
        <f t="shared" si="27"/>
        <v>0</v>
      </c>
      <c r="T270" s="146">
        <v>0</v>
      </c>
      <c r="U270" s="146">
        <v>0</v>
      </c>
      <c r="V270" s="146">
        <v>0</v>
      </c>
      <c r="W270" s="195">
        <v>0</v>
      </c>
      <c r="X270" s="193">
        <f t="shared" si="28"/>
        <v>0</v>
      </c>
      <c r="Y270" s="146">
        <v>0</v>
      </c>
      <c r="Z270" s="182">
        <v>0</v>
      </c>
    </row>
    <row r="271" spans="1:26" s="48" customFormat="1" ht="15" customHeight="1" x14ac:dyDescent="0.2">
      <c r="A271" s="157" t="s">
        <v>11</v>
      </c>
      <c r="B271" s="159" t="s">
        <v>0</v>
      </c>
      <c r="C271" s="161">
        <v>50025953</v>
      </c>
      <c r="D271" s="163" t="s">
        <v>367</v>
      </c>
      <c r="E271" s="165">
        <f t="shared" si="22"/>
        <v>218</v>
      </c>
      <c r="F271" s="193">
        <f t="shared" si="23"/>
        <v>218</v>
      </c>
      <c r="G271" s="146">
        <v>218</v>
      </c>
      <c r="H271" s="182">
        <v>0</v>
      </c>
      <c r="I271" s="190">
        <f t="shared" si="24"/>
        <v>0</v>
      </c>
      <c r="J271" s="146">
        <v>0</v>
      </c>
      <c r="K271" s="195">
        <v>0</v>
      </c>
      <c r="L271" s="181">
        <f t="shared" si="25"/>
        <v>0</v>
      </c>
      <c r="M271" s="146">
        <v>0</v>
      </c>
      <c r="N271" s="146">
        <v>0</v>
      </c>
      <c r="O271" s="182">
        <v>0</v>
      </c>
      <c r="P271" s="193">
        <f t="shared" si="26"/>
        <v>0</v>
      </c>
      <c r="Q271" s="146">
        <v>0</v>
      </c>
      <c r="R271" s="182">
        <v>0</v>
      </c>
      <c r="S271" s="197">
        <f t="shared" si="27"/>
        <v>0</v>
      </c>
      <c r="T271" s="146">
        <v>0</v>
      </c>
      <c r="U271" s="146">
        <v>0</v>
      </c>
      <c r="V271" s="146">
        <v>0</v>
      </c>
      <c r="W271" s="195">
        <v>0</v>
      </c>
      <c r="X271" s="193">
        <f t="shared" si="28"/>
        <v>0</v>
      </c>
      <c r="Y271" s="146">
        <v>0</v>
      </c>
      <c r="Z271" s="182">
        <v>0</v>
      </c>
    </row>
    <row r="272" spans="1:26" s="48" customFormat="1" ht="15" customHeight="1" x14ac:dyDescent="0.2">
      <c r="A272" s="157" t="s">
        <v>11</v>
      </c>
      <c r="B272" s="159" t="s">
        <v>0</v>
      </c>
      <c r="C272" s="161">
        <v>50026216</v>
      </c>
      <c r="D272" s="163" t="s">
        <v>368</v>
      </c>
      <c r="E272" s="165">
        <f t="shared" si="22"/>
        <v>97</v>
      </c>
      <c r="F272" s="193">
        <f t="shared" si="23"/>
        <v>97</v>
      </c>
      <c r="G272" s="146">
        <v>72</v>
      </c>
      <c r="H272" s="182">
        <v>25</v>
      </c>
      <c r="I272" s="190">
        <f t="shared" si="24"/>
        <v>0</v>
      </c>
      <c r="J272" s="146">
        <v>0</v>
      </c>
      <c r="K272" s="195">
        <v>0</v>
      </c>
      <c r="L272" s="181">
        <f t="shared" si="25"/>
        <v>0</v>
      </c>
      <c r="M272" s="146">
        <v>0</v>
      </c>
      <c r="N272" s="146">
        <v>0</v>
      </c>
      <c r="O272" s="182">
        <v>0</v>
      </c>
      <c r="P272" s="193">
        <f t="shared" si="26"/>
        <v>0</v>
      </c>
      <c r="Q272" s="146">
        <v>0</v>
      </c>
      <c r="R272" s="182">
        <v>0</v>
      </c>
      <c r="S272" s="197">
        <f t="shared" si="27"/>
        <v>0</v>
      </c>
      <c r="T272" s="146">
        <v>0</v>
      </c>
      <c r="U272" s="146">
        <v>0</v>
      </c>
      <c r="V272" s="146">
        <v>0</v>
      </c>
      <c r="W272" s="195">
        <v>0</v>
      </c>
      <c r="X272" s="193">
        <f t="shared" si="28"/>
        <v>0</v>
      </c>
      <c r="Y272" s="146">
        <v>0</v>
      </c>
      <c r="Z272" s="182">
        <v>0</v>
      </c>
    </row>
    <row r="273" spans="1:26" s="48" customFormat="1" ht="15" customHeight="1" x14ac:dyDescent="0.2">
      <c r="A273" s="157" t="s">
        <v>11</v>
      </c>
      <c r="B273" s="159" t="s">
        <v>0</v>
      </c>
      <c r="C273" s="161">
        <v>50026224</v>
      </c>
      <c r="D273" s="163" t="s">
        <v>369</v>
      </c>
      <c r="E273" s="165">
        <f t="shared" si="22"/>
        <v>171</v>
      </c>
      <c r="F273" s="193">
        <f t="shared" si="23"/>
        <v>171</v>
      </c>
      <c r="G273" s="146">
        <v>122</v>
      </c>
      <c r="H273" s="182">
        <v>49</v>
      </c>
      <c r="I273" s="190">
        <f t="shared" si="24"/>
        <v>0</v>
      </c>
      <c r="J273" s="146">
        <v>0</v>
      </c>
      <c r="K273" s="195">
        <v>0</v>
      </c>
      <c r="L273" s="181">
        <f t="shared" si="25"/>
        <v>0</v>
      </c>
      <c r="M273" s="146">
        <v>0</v>
      </c>
      <c r="N273" s="146">
        <v>0</v>
      </c>
      <c r="O273" s="182">
        <v>0</v>
      </c>
      <c r="P273" s="193">
        <f t="shared" si="26"/>
        <v>0</v>
      </c>
      <c r="Q273" s="146">
        <v>0</v>
      </c>
      <c r="R273" s="182">
        <v>0</v>
      </c>
      <c r="S273" s="197">
        <f t="shared" si="27"/>
        <v>0</v>
      </c>
      <c r="T273" s="146">
        <v>0</v>
      </c>
      <c r="U273" s="146">
        <v>0</v>
      </c>
      <c r="V273" s="146">
        <v>0</v>
      </c>
      <c r="W273" s="195">
        <v>0</v>
      </c>
      <c r="X273" s="193">
        <f t="shared" si="28"/>
        <v>0</v>
      </c>
      <c r="Y273" s="146">
        <v>0</v>
      </c>
      <c r="Z273" s="182">
        <v>0</v>
      </c>
    </row>
    <row r="274" spans="1:26" s="48" customFormat="1" ht="15" customHeight="1" x14ac:dyDescent="0.2">
      <c r="A274" s="157" t="s">
        <v>11</v>
      </c>
      <c r="B274" s="159" t="s">
        <v>0</v>
      </c>
      <c r="C274" s="161">
        <v>50006916</v>
      </c>
      <c r="D274" s="163" t="s">
        <v>370</v>
      </c>
      <c r="E274" s="165">
        <f t="shared" ref="E274:E337" si="29">SUM(F274+I274+L274+P274+S274+X274)</f>
        <v>771</v>
      </c>
      <c r="F274" s="193">
        <f t="shared" ref="F274:F337" si="30">SUM(G274:H274)</f>
        <v>85</v>
      </c>
      <c r="G274" s="146">
        <v>0</v>
      </c>
      <c r="H274" s="182">
        <v>85</v>
      </c>
      <c r="I274" s="190">
        <f t="shared" ref="I274:I337" si="31">SUM(J274:K274)</f>
        <v>686</v>
      </c>
      <c r="J274" s="146">
        <v>410</v>
      </c>
      <c r="K274" s="195">
        <v>276</v>
      </c>
      <c r="L274" s="181">
        <f t="shared" ref="L274:L337" si="32">SUM(M274:O274)</f>
        <v>0</v>
      </c>
      <c r="M274" s="146">
        <v>0</v>
      </c>
      <c r="N274" s="146">
        <v>0</v>
      </c>
      <c r="O274" s="182">
        <v>0</v>
      </c>
      <c r="P274" s="193">
        <f t="shared" ref="P274:P337" si="33">SUM(Q274:R274)</f>
        <v>0</v>
      </c>
      <c r="Q274" s="146">
        <v>0</v>
      </c>
      <c r="R274" s="182">
        <v>0</v>
      </c>
      <c r="S274" s="197">
        <f t="shared" ref="S274:S337" si="34">SUM(T274:W274)</f>
        <v>0</v>
      </c>
      <c r="T274" s="146">
        <v>0</v>
      </c>
      <c r="U274" s="146">
        <v>0</v>
      </c>
      <c r="V274" s="146">
        <v>0</v>
      </c>
      <c r="W274" s="195">
        <v>0</v>
      </c>
      <c r="X274" s="193">
        <f t="shared" ref="X274:X337" si="35">SUM(Y274:Z274)</f>
        <v>0</v>
      </c>
      <c r="Y274" s="146">
        <v>0</v>
      </c>
      <c r="Z274" s="182">
        <v>0</v>
      </c>
    </row>
    <row r="275" spans="1:26" s="48" customFormat="1" ht="15" customHeight="1" x14ac:dyDescent="0.2">
      <c r="A275" s="157" t="s">
        <v>11</v>
      </c>
      <c r="B275" s="159" t="s">
        <v>0</v>
      </c>
      <c r="C275" s="161">
        <v>50008862</v>
      </c>
      <c r="D275" s="163" t="s">
        <v>371</v>
      </c>
      <c r="E275" s="165">
        <f t="shared" si="29"/>
        <v>1119</v>
      </c>
      <c r="F275" s="193">
        <f t="shared" si="30"/>
        <v>88</v>
      </c>
      <c r="G275" s="146">
        <v>0</v>
      </c>
      <c r="H275" s="182">
        <v>88</v>
      </c>
      <c r="I275" s="190">
        <f t="shared" si="31"/>
        <v>1031</v>
      </c>
      <c r="J275" s="146">
        <v>632</v>
      </c>
      <c r="K275" s="195">
        <v>399</v>
      </c>
      <c r="L275" s="181">
        <f t="shared" si="32"/>
        <v>0</v>
      </c>
      <c r="M275" s="146">
        <v>0</v>
      </c>
      <c r="N275" s="146">
        <v>0</v>
      </c>
      <c r="O275" s="182">
        <v>0</v>
      </c>
      <c r="P275" s="193">
        <f t="shared" si="33"/>
        <v>0</v>
      </c>
      <c r="Q275" s="146">
        <v>0</v>
      </c>
      <c r="R275" s="182">
        <v>0</v>
      </c>
      <c r="S275" s="197">
        <f t="shared" si="34"/>
        <v>0</v>
      </c>
      <c r="T275" s="146">
        <v>0</v>
      </c>
      <c r="U275" s="146">
        <v>0</v>
      </c>
      <c r="V275" s="146">
        <v>0</v>
      </c>
      <c r="W275" s="195">
        <v>0</v>
      </c>
      <c r="X275" s="193">
        <f t="shared" si="35"/>
        <v>0</v>
      </c>
      <c r="Y275" s="146">
        <v>0</v>
      </c>
      <c r="Z275" s="182">
        <v>0</v>
      </c>
    </row>
    <row r="276" spans="1:26" s="48" customFormat="1" ht="15" customHeight="1" x14ac:dyDescent="0.2">
      <c r="A276" s="157" t="s">
        <v>11</v>
      </c>
      <c r="B276" s="159" t="s">
        <v>0</v>
      </c>
      <c r="C276" s="161">
        <v>50007300</v>
      </c>
      <c r="D276" s="163" t="s">
        <v>372</v>
      </c>
      <c r="E276" s="165">
        <f t="shared" si="29"/>
        <v>323</v>
      </c>
      <c r="F276" s="193">
        <f t="shared" si="30"/>
        <v>26</v>
      </c>
      <c r="G276" s="146">
        <v>0</v>
      </c>
      <c r="H276" s="182">
        <v>26</v>
      </c>
      <c r="I276" s="190">
        <f t="shared" si="31"/>
        <v>297</v>
      </c>
      <c r="J276" s="146">
        <v>0</v>
      </c>
      <c r="K276" s="195">
        <v>297</v>
      </c>
      <c r="L276" s="181">
        <f t="shared" si="32"/>
        <v>0</v>
      </c>
      <c r="M276" s="146">
        <v>0</v>
      </c>
      <c r="N276" s="146">
        <v>0</v>
      </c>
      <c r="O276" s="182">
        <v>0</v>
      </c>
      <c r="P276" s="193">
        <f t="shared" si="33"/>
        <v>0</v>
      </c>
      <c r="Q276" s="146">
        <v>0</v>
      </c>
      <c r="R276" s="182">
        <v>0</v>
      </c>
      <c r="S276" s="197">
        <f t="shared" si="34"/>
        <v>0</v>
      </c>
      <c r="T276" s="146">
        <v>0</v>
      </c>
      <c r="U276" s="146">
        <v>0</v>
      </c>
      <c r="V276" s="146">
        <v>0</v>
      </c>
      <c r="W276" s="195">
        <v>0</v>
      </c>
      <c r="X276" s="193">
        <f t="shared" si="35"/>
        <v>0</v>
      </c>
      <c r="Y276" s="146">
        <v>0</v>
      </c>
      <c r="Z276" s="182">
        <v>0</v>
      </c>
    </row>
    <row r="277" spans="1:26" s="48" customFormat="1" ht="15" customHeight="1" x14ac:dyDescent="0.2">
      <c r="A277" s="157" t="s">
        <v>11</v>
      </c>
      <c r="B277" s="159" t="s">
        <v>0</v>
      </c>
      <c r="C277" s="161">
        <v>50006525</v>
      </c>
      <c r="D277" s="163" t="s">
        <v>373</v>
      </c>
      <c r="E277" s="165">
        <f t="shared" si="29"/>
        <v>1328</v>
      </c>
      <c r="F277" s="193">
        <f t="shared" si="30"/>
        <v>0</v>
      </c>
      <c r="G277" s="146">
        <v>0</v>
      </c>
      <c r="H277" s="182">
        <v>0</v>
      </c>
      <c r="I277" s="190">
        <f t="shared" si="31"/>
        <v>1124</v>
      </c>
      <c r="J277" s="146">
        <v>747</v>
      </c>
      <c r="K277" s="195">
        <v>377</v>
      </c>
      <c r="L277" s="181">
        <f t="shared" si="32"/>
        <v>0</v>
      </c>
      <c r="M277" s="146">
        <v>0</v>
      </c>
      <c r="N277" s="146">
        <v>0</v>
      </c>
      <c r="O277" s="182">
        <v>0</v>
      </c>
      <c r="P277" s="193">
        <f t="shared" si="33"/>
        <v>0</v>
      </c>
      <c r="Q277" s="146">
        <v>0</v>
      </c>
      <c r="R277" s="182">
        <v>0</v>
      </c>
      <c r="S277" s="197">
        <f t="shared" si="34"/>
        <v>204</v>
      </c>
      <c r="T277" s="146">
        <v>204</v>
      </c>
      <c r="U277" s="146">
        <v>0</v>
      </c>
      <c r="V277" s="146">
        <v>0</v>
      </c>
      <c r="W277" s="195">
        <v>0</v>
      </c>
      <c r="X277" s="193">
        <f t="shared" si="35"/>
        <v>0</v>
      </c>
      <c r="Y277" s="146">
        <v>0</v>
      </c>
      <c r="Z277" s="182">
        <v>0</v>
      </c>
    </row>
    <row r="278" spans="1:26" s="48" customFormat="1" ht="15" customHeight="1" x14ac:dyDescent="0.2">
      <c r="A278" s="157" t="s">
        <v>11</v>
      </c>
      <c r="B278" s="159" t="s">
        <v>0</v>
      </c>
      <c r="C278" s="161">
        <v>50006533</v>
      </c>
      <c r="D278" s="163" t="s">
        <v>374</v>
      </c>
      <c r="E278" s="165">
        <f t="shared" si="29"/>
        <v>1077</v>
      </c>
      <c r="F278" s="193">
        <f t="shared" si="30"/>
        <v>160</v>
      </c>
      <c r="G278" s="146">
        <v>0</v>
      </c>
      <c r="H278" s="182">
        <v>160</v>
      </c>
      <c r="I278" s="190">
        <f t="shared" si="31"/>
        <v>917</v>
      </c>
      <c r="J278" s="146">
        <v>574</v>
      </c>
      <c r="K278" s="195">
        <v>343</v>
      </c>
      <c r="L278" s="181">
        <f t="shared" si="32"/>
        <v>0</v>
      </c>
      <c r="M278" s="146">
        <v>0</v>
      </c>
      <c r="N278" s="146">
        <v>0</v>
      </c>
      <c r="O278" s="182">
        <v>0</v>
      </c>
      <c r="P278" s="193">
        <f t="shared" si="33"/>
        <v>0</v>
      </c>
      <c r="Q278" s="146">
        <v>0</v>
      </c>
      <c r="R278" s="182">
        <v>0</v>
      </c>
      <c r="S278" s="197">
        <f t="shared" si="34"/>
        <v>0</v>
      </c>
      <c r="T278" s="146">
        <v>0</v>
      </c>
      <c r="U278" s="146">
        <v>0</v>
      </c>
      <c r="V278" s="146">
        <v>0</v>
      </c>
      <c r="W278" s="195">
        <v>0</v>
      </c>
      <c r="X278" s="193">
        <f t="shared" si="35"/>
        <v>0</v>
      </c>
      <c r="Y278" s="146">
        <v>0</v>
      </c>
      <c r="Z278" s="182">
        <v>0</v>
      </c>
    </row>
    <row r="279" spans="1:26" s="48" customFormat="1" ht="15" customHeight="1" x14ac:dyDescent="0.2">
      <c r="A279" s="157" t="s">
        <v>11</v>
      </c>
      <c r="B279" s="159" t="s">
        <v>0</v>
      </c>
      <c r="C279" s="161">
        <v>50006541</v>
      </c>
      <c r="D279" s="163" t="s">
        <v>375</v>
      </c>
      <c r="E279" s="165">
        <f t="shared" si="29"/>
        <v>746</v>
      </c>
      <c r="F279" s="193">
        <f t="shared" si="30"/>
        <v>24</v>
      </c>
      <c r="G279" s="146">
        <v>0</v>
      </c>
      <c r="H279" s="182">
        <v>24</v>
      </c>
      <c r="I279" s="190">
        <f t="shared" si="31"/>
        <v>722</v>
      </c>
      <c r="J279" s="146">
        <v>399</v>
      </c>
      <c r="K279" s="195">
        <v>323</v>
      </c>
      <c r="L279" s="181">
        <f t="shared" si="32"/>
        <v>0</v>
      </c>
      <c r="M279" s="146">
        <v>0</v>
      </c>
      <c r="N279" s="146">
        <v>0</v>
      </c>
      <c r="O279" s="182">
        <v>0</v>
      </c>
      <c r="P279" s="193">
        <f t="shared" si="33"/>
        <v>0</v>
      </c>
      <c r="Q279" s="146">
        <v>0</v>
      </c>
      <c r="R279" s="182">
        <v>0</v>
      </c>
      <c r="S279" s="197">
        <f t="shared" si="34"/>
        <v>0</v>
      </c>
      <c r="T279" s="146">
        <v>0</v>
      </c>
      <c r="U279" s="146">
        <v>0</v>
      </c>
      <c r="V279" s="146">
        <v>0</v>
      </c>
      <c r="W279" s="195">
        <v>0</v>
      </c>
      <c r="X279" s="193">
        <f t="shared" si="35"/>
        <v>0</v>
      </c>
      <c r="Y279" s="146">
        <v>0</v>
      </c>
      <c r="Z279" s="182">
        <v>0</v>
      </c>
    </row>
    <row r="280" spans="1:26" s="48" customFormat="1" ht="15" customHeight="1" x14ac:dyDescent="0.2">
      <c r="A280" s="157" t="s">
        <v>11</v>
      </c>
      <c r="B280" s="159" t="s">
        <v>0</v>
      </c>
      <c r="C280" s="161">
        <v>50031422</v>
      </c>
      <c r="D280" s="163" t="s">
        <v>1017</v>
      </c>
      <c r="E280" s="165">
        <f t="shared" si="29"/>
        <v>345</v>
      </c>
      <c r="F280" s="193">
        <f t="shared" si="30"/>
        <v>124</v>
      </c>
      <c r="G280" s="146">
        <v>0</v>
      </c>
      <c r="H280" s="182">
        <v>124</v>
      </c>
      <c r="I280" s="190">
        <f t="shared" si="31"/>
        <v>221</v>
      </c>
      <c r="J280" s="146">
        <v>221</v>
      </c>
      <c r="K280" s="195">
        <v>0</v>
      </c>
      <c r="L280" s="181">
        <f t="shared" si="32"/>
        <v>0</v>
      </c>
      <c r="M280" s="146">
        <v>0</v>
      </c>
      <c r="N280" s="146">
        <v>0</v>
      </c>
      <c r="O280" s="182">
        <v>0</v>
      </c>
      <c r="P280" s="193">
        <f t="shared" si="33"/>
        <v>0</v>
      </c>
      <c r="Q280" s="146">
        <v>0</v>
      </c>
      <c r="R280" s="182">
        <v>0</v>
      </c>
      <c r="S280" s="197">
        <f t="shared" si="34"/>
        <v>0</v>
      </c>
      <c r="T280" s="146">
        <v>0</v>
      </c>
      <c r="U280" s="146">
        <v>0</v>
      </c>
      <c r="V280" s="146">
        <v>0</v>
      </c>
      <c r="W280" s="195">
        <v>0</v>
      </c>
      <c r="X280" s="193">
        <f t="shared" si="35"/>
        <v>0</v>
      </c>
      <c r="Y280" s="146">
        <v>0</v>
      </c>
      <c r="Z280" s="182">
        <v>0</v>
      </c>
    </row>
    <row r="281" spans="1:26" s="48" customFormat="1" ht="15" customHeight="1" x14ac:dyDescent="0.2">
      <c r="A281" s="157" t="s">
        <v>11</v>
      </c>
      <c r="B281" s="159" t="s">
        <v>0</v>
      </c>
      <c r="C281" s="161">
        <v>50027417</v>
      </c>
      <c r="D281" s="163" t="s">
        <v>376</v>
      </c>
      <c r="E281" s="165">
        <f t="shared" si="29"/>
        <v>1959</v>
      </c>
      <c r="F281" s="193">
        <f t="shared" si="30"/>
        <v>215</v>
      </c>
      <c r="G281" s="146">
        <v>0</v>
      </c>
      <c r="H281" s="182">
        <v>215</v>
      </c>
      <c r="I281" s="190">
        <f t="shared" si="31"/>
        <v>1579</v>
      </c>
      <c r="J281" s="146">
        <v>951</v>
      </c>
      <c r="K281" s="195">
        <v>628</v>
      </c>
      <c r="L281" s="181">
        <f t="shared" si="32"/>
        <v>0</v>
      </c>
      <c r="M281" s="146">
        <v>0</v>
      </c>
      <c r="N281" s="146">
        <v>0</v>
      </c>
      <c r="O281" s="182">
        <v>0</v>
      </c>
      <c r="P281" s="193">
        <f t="shared" si="33"/>
        <v>0</v>
      </c>
      <c r="Q281" s="146">
        <v>0</v>
      </c>
      <c r="R281" s="182">
        <v>0</v>
      </c>
      <c r="S281" s="197">
        <f t="shared" si="34"/>
        <v>165</v>
      </c>
      <c r="T281" s="146">
        <v>165</v>
      </c>
      <c r="U281" s="146">
        <v>0</v>
      </c>
      <c r="V281" s="146">
        <v>0</v>
      </c>
      <c r="W281" s="195">
        <v>0</v>
      </c>
      <c r="X281" s="193">
        <f t="shared" si="35"/>
        <v>0</v>
      </c>
      <c r="Y281" s="146">
        <v>0</v>
      </c>
      <c r="Z281" s="182">
        <v>0</v>
      </c>
    </row>
    <row r="282" spans="1:26" s="48" customFormat="1" ht="15" customHeight="1" x14ac:dyDescent="0.2">
      <c r="A282" s="157" t="s">
        <v>11</v>
      </c>
      <c r="B282" s="159" t="s">
        <v>0</v>
      </c>
      <c r="C282" s="161">
        <v>50024833</v>
      </c>
      <c r="D282" s="163" t="s">
        <v>377</v>
      </c>
      <c r="E282" s="165">
        <f t="shared" si="29"/>
        <v>1507</v>
      </c>
      <c r="F282" s="193">
        <f t="shared" si="30"/>
        <v>254</v>
      </c>
      <c r="G282" s="146">
        <v>0</v>
      </c>
      <c r="H282" s="182">
        <v>254</v>
      </c>
      <c r="I282" s="190">
        <f t="shared" si="31"/>
        <v>1161</v>
      </c>
      <c r="J282" s="146">
        <v>636</v>
      </c>
      <c r="K282" s="195">
        <v>525</v>
      </c>
      <c r="L282" s="181">
        <f t="shared" si="32"/>
        <v>0</v>
      </c>
      <c r="M282" s="146">
        <v>0</v>
      </c>
      <c r="N282" s="146">
        <v>0</v>
      </c>
      <c r="O282" s="182">
        <v>0</v>
      </c>
      <c r="P282" s="193">
        <f t="shared" si="33"/>
        <v>0</v>
      </c>
      <c r="Q282" s="146">
        <v>0</v>
      </c>
      <c r="R282" s="182">
        <v>0</v>
      </c>
      <c r="S282" s="197">
        <f t="shared" si="34"/>
        <v>92</v>
      </c>
      <c r="T282" s="146">
        <v>92</v>
      </c>
      <c r="U282" s="146">
        <v>0</v>
      </c>
      <c r="V282" s="146">
        <v>0</v>
      </c>
      <c r="W282" s="195">
        <v>0</v>
      </c>
      <c r="X282" s="193">
        <f t="shared" si="35"/>
        <v>0</v>
      </c>
      <c r="Y282" s="146">
        <v>0</v>
      </c>
      <c r="Z282" s="182">
        <v>0</v>
      </c>
    </row>
    <row r="283" spans="1:26" s="48" customFormat="1" ht="15" customHeight="1" x14ac:dyDescent="0.2">
      <c r="A283" s="157" t="s">
        <v>11</v>
      </c>
      <c r="B283" s="159" t="s">
        <v>0</v>
      </c>
      <c r="C283" s="161">
        <v>50007319</v>
      </c>
      <c r="D283" s="163" t="s">
        <v>378</v>
      </c>
      <c r="E283" s="165">
        <f t="shared" si="29"/>
        <v>826</v>
      </c>
      <c r="F283" s="193">
        <f t="shared" si="30"/>
        <v>68</v>
      </c>
      <c r="G283" s="146">
        <v>0</v>
      </c>
      <c r="H283" s="182">
        <v>68</v>
      </c>
      <c r="I283" s="190">
        <f t="shared" si="31"/>
        <v>758</v>
      </c>
      <c r="J283" s="146">
        <v>418</v>
      </c>
      <c r="K283" s="195">
        <v>340</v>
      </c>
      <c r="L283" s="181">
        <f t="shared" si="32"/>
        <v>0</v>
      </c>
      <c r="M283" s="146">
        <v>0</v>
      </c>
      <c r="N283" s="146">
        <v>0</v>
      </c>
      <c r="O283" s="182">
        <v>0</v>
      </c>
      <c r="P283" s="193">
        <f t="shared" si="33"/>
        <v>0</v>
      </c>
      <c r="Q283" s="146">
        <v>0</v>
      </c>
      <c r="R283" s="182">
        <v>0</v>
      </c>
      <c r="S283" s="197">
        <f t="shared" si="34"/>
        <v>0</v>
      </c>
      <c r="T283" s="146">
        <v>0</v>
      </c>
      <c r="U283" s="146">
        <v>0</v>
      </c>
      <c r="V283" s="146">
        <v>0</v>
      </c>
      <c r="W283" s="195">
        <v>0</v>
      </c>
      <c r="X283" s="193">
        <f t="shared" si="35"/>
        <v>0</v>
      </c>
      <c r="Y283" s="146">
        <v>0</v>
      </c>
      <c r="Z283" s="182">
        <v>0</v>
      </c>
    </row>
    <row r="284" spans="1:26" s="48" customFormat="1" ht="15" customHeight="1" x14ac:dyDescent="0.2">
      <c r="A284" s="157" t="s">
        <v>11</v>
      </c>
      <c r="B284" s="159" t="s">
        <v>0</v>
      </c>
      <c r="C284" s="161">
        <v>50006975</v>
      </c>
      <c r="D284" s="163" t="s">
        <v>379</v>
      </c>
      <c r="E284" s="165">
        <f t="shared" si="29"/>
        <v>2020</v>
      </c>
      <c r="F284" s="193">
        <f t="shared" si="30"/>
        <v>306</v>
      </c>
      <c r="G284" s="146">
        <v>0</v>
      </c>
      <c r="H284" s="182">
        <v>306</v>
      </c>
      <c r="I284" s="190">
        <f t="shared" si="31"/>
        <v>1714</v>
      </c>
      <c r="J284" s="146">
        <v>942</v>
      </c>
      <c r="K284" s="195">
        <v>772</v>
      </c>
      <c r="L284" s="181">
        <f t="shared" si="32"/>
        <v>0</v>
      </c>
      <c r="M284" s="146">
        <v>0</v>
      </c>
      <c r="N284" s="146">
        <v>0</v>
      </c>
      <c r="O284" s="182">
        <v>0</v>
      </c>
      <c r="P284" s="193">
        <f t="shared" si="33"/>
        <v>0</v>
      </c>
      <c r="Q284" s="146">
        <v>0</v>
      </c>
      <c r="R284" s="182">
        <v>0</v>
      </c>
      <c r="S284" s="197">
        <f t="shared" si="34"/>
        <v>0</v>
      </c>
      <c r="T284" s="146">
        <v>0</v>
      </c>
      <c r="U284" s="146">
        <v>0</v>
      </c>
      <c r="V284" s="146">
        <v>0</v>
      </c>
      <c r="W284" s="195">
        <v>0</v>
      </c>
      <c r="X284" s="193">
        <f t="shared" si="35"/>
        <v>0</v>
      </c>
      <c r="Y284" s="146">
        <v>0</v>
      </c>
      <c r="Z284" s="182">
        <v>0</v>
      </c>
    </row>
    <row r="285" spans="1:26" s="48" customFormat="1" ht="15" customHeight="1" x14ac:dyDescent="0.2">
      <c r="A285" s="157" t="s">
        <v>11</v>
      </c>
      <c r="B285" s="159" t="s">
        <v>0</v>
      </c>
      <c r="C285" s="161">
        <v>50027409</v>
      </c>
      <c r="D285" s="163" t="s">
        <v>380</v>
      </c>
      <c r="E285" s="165">
        <f t="shared" si="29"/>
        <v>1647</v>
      </c>
      <c r="F285" s="193">
        <f t="shared" si="30"/>
        <v>265</v>
      </c>
      <c r="G285" s="146">
        <v>0</v>
      </c>
      <c r="H285" s="182">
        <v>265</v>
      </c>
      <c r="I285" s="190">
        <f t="shared" si="31"/>
        <v>1382</v>
      </c>
      <c r="J285" s="146">
        <v>900</v>
      </c>
      <c r="K285" s="195">
        <v>482</v>
      </c>
      <c r="L285" s="181">
        <f t="shared" si="32"/>
        <v>0</v>
      </c>
      <c r="M285" s="146">
        <v>0</v>
      </c>
      <c r="N285" s="146">
        <v>0</v>
      </c>
      <c r="O285" s="182">
        <v>0</v>
      </c>
      <c r="P285" s="193">
        <f t="shared" si="33"/>
        <v>0</v>
      </c>
      <c r="Q285" s="146">
        <v>0</v>
      </c>
      <c r="R285" s="182">
        <v>0</v>
      </c>
      <c r="S285" s="197">
        <f t="shared" si="34"/>
        <v>0</v>
      </c>
      <c r="T285" s="146">
        <v>0</v>
      </c>
      <c r="U285" s="146">
        <v>0</v>
      </c>
      <c r="V285" s="146">
        <v>0</v>
      </c>
      <c r="W285" s="195">
        <v>0</v>
      </c>
      <c r="X285" s="193">
        <f t="shared" si="35"/>
        <v>0</v>
      </c>
      <c r="Y285" s="146">
        <v>0</v>
      </c>
      <c r="Z285" s="182">
        <v>0</v>
      </c>
    </row>
    <row r="286" spans="1:26" s="48" customFormat="1" ht="15" customHeight="1" x14ac:dyDescent="0.2">
      <c r="A286" s="157" t="s">
        <v>11</v>
      </c>
      <c r="B286" s="159" t="s">
        <v>0</v>
      </c>
      <c r="C286" s="161">
        <v>50006550</v>
      </c>
      <c r="D286" s="163" t="s">
        <v>381</v>
      </c>
      <c r="E286" s="165">
        <f t="shared" si="29"/>
        <v>999</v>
      </c>
      <c r="F286" s="193">
        <f t="shared" si="30"/>
        <v>184</v>
      </c>
      <c r="G286" s="146">
        <v>0</v>
      </c>
      <c r="H286" s="182">
        <v>184</v>
      </c>
      <c r="I286" s="190">
        <f t="shared" si="31"/>
        <v>731</v>
      </c>
      <c r="J286" s="146">
        <v>401</v>
      </c>
      <c r="K286" s="195">
        <v>330</v>
      </c>
      <c r="L286" s="181">
        <f t="shared" si="32"/>
        <v>0</v>
      </c>
      <c r="M286" s="146">
        <v>0</v>
      </c>
      <c r="N286" s="146">
        <v>0</v>
      </c>
      <c r="O286" s="182">
        <v>0</v>
      </c>
      <c r="P286" s="193">
        <f t="shared" si="33"/>
        <v>0</v>
      </c>
      <c r="Q286" s="146">
        <v>0</v>
      </c>
      <c r="R286" s="182">
        <v>0</v>
      </c>
      <c r="S286" s="197">
        <f t="shared" si="34"/>
        <v>84</v>
      </c>
      <c r="T286" s="146">
        <v>84</v>
      </c>
      <c r="U286" s="146">
        <v>0</v>
      </c>
      <c r="V286" s="146">
        <v>0</v>
      </c>
      <c r="W286" s="195">
        <v>0</v>
      </c>
      <c r="X286" s="193">
        <f t="shared" si="35"/>
        <v>0</v>
      </c>
      <c r="Y286" s="146">
        <v>0</v>
      </c>
      <c r="Z286" s="182">
        <v>0</v>
      </c>
    </row>
    <row r="287" spans="1:26" s="48" customFormat="1" ht="15" customHeight="1" x14ac:dyDescent="0.2">
      <c r="A287" s="157" t="s">
        <v>11</v>
      </c>
      <c r="B287" s="159" t="s">
        <v>0</v>
      </c>
      <c r="C287" s="161">
        <v>50028332</v>
      </c>
      <c r="D287" s="163" t="s">
        <v>382</v>
      </c>
      <c r="E287" s="165">
        <f t="shared" si="29"/>
        <v>916</v>
      </c>
      <c r="F287" s="193">
        <f t="shared" si="30"/>
        <v>95</v>
      </c>
      <c r="G287" s="146">
        <v>0</v>
      </c>
      <c r="H287" s="182">
        <v>95</v>
      </c>
      <c r="I287" s="190">
        <f t="shared" si="31"/>
        <v>821</v>
      </c>
      <c r="J287" s="146">
        <v>492</v>
      </c>
      <c r="K287" s="195">
        <v>329</v>
      </c>
      <c r="L287" s="181">
        <f t="shared" si="32"/>
        <v>0</v>
      </c>
      <c r="M287" s="146">
        <v>0</v>
      </c>
      <c r="N287" s="146">
        <v>0</v>
      </c>
      <c r="O287" s="182">
        <v>0</v>
      </c>
      <c r="P287" s="193">
        <f t="shared" si="33"/>
        <v>0</v>
      </c>
      <c r="Q287" s="146">
        <v>0</v>
      </c>
      <c r="R287" s="182">
        <v>0</v>
      </c>
      <c r="S287" s="197">
        <f t="shared" si="34"/>
        <v>0</v>
      </c>
      <c r="T287" s="146">
        <v>0</v>
      </c>
      <c r="U287" s="146">
        <v>0</v>
      </c>
      <c r="V287" s="146">
        <v>0</v>
      </c>
      <c r="W287" s="195">
        <v>0</v>
      </c>
      <c r="X287" s="193">
        <f t="shared" si="35"/>
        <v>0</v>
      </c>
      <c r="Y287" s="146">
        <v>0</v>
      </c>
      <c r="Z287" s="182">
        <v>0</v>
      </c>
    </row>
    <row r="288" spans="1:26" s="48" customFormat="1" ht="15" customHeight="1" x14ac:dyDescent="0.2">
      <c r="A288" s="157" t="s">
        <v>11</v>
      </c>
      <c r="B288" s="159" t="s">
        <v>0</v>
      </c>
      <c r="C288" s="161">
        <v>50024825</v>
      </c>
      <c r="D288" s="163" t="s">
        <v>383</v>
      </c>
      <c r="E288" s="165">
        <f t="shared" si="29"/>
        <v>1403</v>
      </c>
      <c r="F288" s="193">
        <f t="shared" si="30"/>
        <v>183</v>
      </c>
      <c r="G288" s="146">
        <v>0</v>
      </c>
      <c r="H288" s="182">
        <v>183</v>
      </c>
      <c r="I288" s="190">
        <f t="shared" si="31"/>
        <v>1220</v>
      </c>
      <c r="J288" s="146">
        <v>707</v>
      </c>
      <c r="K288" s="195">
        <v>513</v>
      </c>
      <c r="L288" s="181">
        <f t="shared" si="32"/>
        <v>0</v>
      </c>
      <c r="M288" s="146">
        <v>0</v>
      </c>
      <c r="N288" s="146">
        <v>0</v>
      </c>
      <c r="O288" s="182">
        <v>0</v>
      </c>
      <c r="P288" s="193">
        <f t="shared" si="33"/>
        <v>0</v>
      </c>
      <c r="Q288" s="146">
        <v>0</v>
      </c>
      <c r="R288" s="182">
        <v>0</v>
      </c>
      <c r="S288" s="197">
        <f t="shared" si="34"/>
        <v>0</v>
      </c>
      <c r="T288" s="146">
        <v>0</v>
      </c>
      <c r="U288" s="146">
        <v>0</v>
      </c>
      <c r="V288" s="146">
        <v>0</v>
      </c>
      <c r="W288" s="195">
        <v>0</v>
      </c>
      <c r="X288" s="193">
        <f t="shared" si="35"/>
        <v>0</v>
      </c>
      <c r="Y288" s="146">
        <v>0</v>
      </c>
      <c r="Z288" s="182">
        <v>0</v>
      </c>
    </row>
    <row r="289" spans="1:26" s="48" customFormat="1" ht="15" customHeight="1" x14ac:dyDescent="0.2">
      <c r="A289" s="157" t="s">
        <v>11</v>
      </c>
      <c r="B289" s="159" t="s">
        <v>0</v>
      </c>
      <c r="C289" s="161">
        <v>50006568</v>
      </c>
      <c r="D289" s="163" t="s">
        <v>384</v>
      </c>
      <c r="E289" s="165">
        <f t="shared" si="29"/>
        <v>573</v>
      </c>
      <c r="F289" s="193">
        <f t="shared" si="30"/>
        <v>49</v>
      </c>
      <c r="G289" s="146">
        <v>0</v>
      </c>
      <c r="H289" s="182">
        <v>49</v>
      </c>
      <c r="I289" s="190">
        <f t="shared" si="31"/>
        <v>524</v>
      </c>
      <c r="J289" s="146">
        <v>288</v>
      </c>
      <c r="K289" s="195">
        <v>236</v>
      </c>
      <c r="L289" s="181">
        <f t="shared" si="32"/>
        <v>0</v>
      </c>
      <c r="M289" s="146">
        <v>0</v>
      </c>
      <c r="N289" s="146">
        <v>0</v>
      </c>
      <c r="O289" s="182">
        <v>0</v>
      </c>
      <c r="P289" s="193">
        <f t="shared" si="33"/>
        <v>0</v>
      </c>
      <c r="Q289" s="146">
        <v>0</v>
      </c>
      <c r="R289" s="182">
        <v>0</v>
      </c>
      <c r="S289" s="197">
        <f t="shared" si="34"/>
        <v>0</v>
      </c>
      <c r="T289" s="146">
        <v>0</v>
      </c>
      <c r="U289" s="146">
        <v>0</v>
      </c>
      <c r="V289" s="146">
        <v>0</v>
      </c>
      <c r="W289" s="195">
        <v>0</v>
      </c>
      <c r="X289" s="193">
        <f t="shared" si="35"/>
        <v>0</v>
      </c>
      <c r="Y289" s="146">
        <v>0</v>
      </c>
      <c r="Z289" s="182">
        <v>0</v>
      </c>
    </row>
    <row r="290" spans="1:26" s="48" customFormat="1" ht="15" customHeight="1" x14ac:dyDescent="0.2">
      <c r="A290" s="157" t="s">
        <v>11</v>
      </c>
      <c r="B290" s="159" t="s">
        <v>0</v>
      </c>
      <c r="C290" s="161">
        <v>50006789</v>
      </c>
      <c r="D290" s="163" t="s">
        <v>385</v>
      </c>
      <c r="E290" s="165">
        <f t="shared" si="29"/>
        <v>876</v>
      </c>
      <c r="F290" s="193">
        <f t="shared" si="30"/>
        <v>0</v>
      </c>
      <c r="G290" s="146">
        <v>0</v>
      </c>
      <c r="H290" s="182">
        <v>0</v>
      </c>
      <c r="I290" s="190">
        <f t="shared" si="31"/>
        <v>876</v>
      </c>
      <c r="J290" s="146">
        <v>507</v>
      </c>
      <c r="K290" s="195">
        <v>369</v>
      </c>
      <c r="L290" s="181">
        <f t="shared" si="32"/>
        <v>0</v>
      </c>
      <c r="M290" s="146">
        <v>0</v>
      </c>
      <c r="N290" s="146">
        <v>0</v>
      </c>
      <c r="O290" s="182">
        <v>0</v>
      </c>
      <c r="P290" s="193">
        <f t="shared" si="33"/>
        <v>0</v>
      </c>
      <c r="Q290" s="146">
        <v>0</v>
      </c>
      <c r="R290" s="182">
        <v>0</v>
      </c>
      <c r="S290" s="197">
        <f t="shared" si="34"/>
        <v>0</v>
      </c>
      <c r="T290" s="146">
        <v>0</v>
      </c>
      <c r="U290" s="146">
        <v>0</v>
      </c>
      <c r="V290" s="146">
        <v>0</v>
      </c>
      <c r="W290" s="195">
        <v>0</v>
      </c>
      <c r="X290" s="193">
        <f t="shared" si="35"/>
        <v>0</v>
      </c>
      <c r="Y290" s="146">
        <v>0</v>
      </c>
      <c r="Z290" s="182">
        <v>0</v>
      </c>
    </row>
    <row r="291" spans="1:26" s="48" customFormat="1" ht="15" customHeight="1" x14ac:dyDescent="0.2">
      <c r="A291" s="157" t="s">
        <v>11</v>
      </c>
      <c r="B291" s="159" t="s">
        <v>0</v>
      </c>
      <c r="C291" s="161">
        <v>50007033</v>
      </c>
      <c r="D291" s="163" t="s">
        <v>386</v>
      </c>
      <c r="E291" s="165">
        <f t="shared" si="29"/>
        <v>438</v>
      </c>
      <c r="F291" s="193">
        <f t="shared" si="30"/>
        <v>77</v>
      </c>
      <c r="G291" s="146">
        <v>0</v>
      </c>
      <c r="H291" s="182">
        <v>77</v>
      </c>
      <c r="I291" s="190">
        <f t="shared" si="31"/>
        <v>361</v>
      </c>
      <c r="J291" s="146">
        <v>361</v>
      </c>
      <c r="K291" s="195">
        <v>0</v>
      </c>
      <c r="L291" s="181">
        <f t="shared" si="32"/>
        <v>0</v>
      </c>
      <c r="M291" s="146">
        <v>0</v>
      </c>
      <c r="N291" s="146">
        <v>0</v>
      </c>
      <c r="O291" s="182">
        <v>0</v>
      </c>
      <c r="P291" s="193">
        <f t="shared" si="33"/>
        <v>0</v>
      </c>
      <c r="Q291" s="146">
        <v>0</v>
      </c>
      <c r="R291" s="182">
        <v>0</v>
      </c>
      <c r="S291" s="197">
        <f t="shared" si="34"/>
        <v>0</v>
      </c>
      <c r="T291" s="146">
        <v>0</v>
      </c>
      <c r="U291" s="146">
        <v>0</v>
      </c>
      <c r="V291" s="146">
        <v>0</v>
      </c>
      <c r="W291" s="195">
        <v>0</v>
      </c>
      <c r="X291" s="193">
        <f t="shared" si="35"/>
        <v>0</v>
      </c>
      <c r="Y291" s="146">
        <v>0</v>
      </c>
      <c r="Z291" s="182">
        <v>0</v>
      </c>
    </row>
    <row r="292" spans="1:26" s="48" customFormat="1" ht="15" customHeight="1" x14ac:dyDescent="0.2">
      <c r="A292" s="157" t="s">
        <v>11</v>
      </c>
      <c r="B292" s="159" t="s">
        <v>0</v>
      </c>
      <c r="C292" s="161">
        <v>50006797</v>
      </c>
      <c r="D292" s="163" t="s">
        <v>387</v>
      </c>
      <c r="E292" s="165">
        <f t="shared" si="29"/>
        <v>478</v>
      </c>
      <c r="F292" s="193">
        <f t="shared" si="30"/>
        <v>68</v>
      </c>
      <c r="G292" s="146">
        <v>0</v>
      </c>
      <c r="H292" s="182">
        <v>68</v>
      </c>
      <c r="I292" s="190">
        <f t="shared" si="31"/>
        <v>410</v>
      </c>
      <c r="J292" s="146">
        <v>224</v>
      </c>
      <c r="K292" s="195">
        <v>186</v>
      </c>
      <c r="L292" s="181">
        <f t="shared" si="32"/>
        <v>0</v>
      </c>
      <c r="M292" s="146">
        <v>0</v>
      </c>
      <c r="N292" s="146">
        <v>0</v>
      </c>
      <c r="O292" s="182">
        <v>0</v>
      </c>
      <c r="P292" s="193">
        <f t="shared" si="33"/>
        <v>0</v>
      </c>
      <c r="Q292" s="146">
        <v>0</v>
      </c>
      <c r="R292" s="182">
        <v>0</v>
      </c>
      <c r="S292" s="197">
        <f t="shared" si="34"/>
        <v>0</v>
      </c>
      <c r="T292" s="146">
        <v>0</v>
      </c>
      <c r="U292" s="146">
        <v>0</v>
      </c>
      <c r="V292" s="146">
        <v>0</v>
      </c>
      <c r="W292" s="195">
        <v>0</v>
      </c>
      <c r="X292" s="193">
        <f t="shared" si="35"/>
        <v>0</v>
      </c>
      <c r="Y292" s="146">
        <v>0</v>
      </c>
      <c r="Z292" s="182">
        <v>0</v>
      </c>
    </row>
    <row r="293" spans="1:26" s="48" customFormat="1" ht="15" customHeight="1" x14ac:dyDescent="0.2">
      <c r="A293" s="157" t="s">
        <v>11</v>
      </c>
      <c r="B293" s="159" t="s">
        <v>0</v>
      </c>
      <c r="C293" s="161">
        <v>50006576</v>
      </c>
      <c r="D293" s="163" t="s">
        <v>388</v>
      </c>
      <c r="E293" s="165">
        <f t="shared" si="29"/>
        <v>887</v>
      </c>
      <c r="F293" s="193">
        <f t="shared" si="30"/>
        <v>71</v>
      </c>
      <c r="G293" s="146">
        <v>0</v>
      </c>
      <c r="H293" s="182">
        <v>71</v>
      </c>
      <c r="I293" s="190">
        <f t="shared" si="31"/>
        <v>816</v>
      </c>
      <c r="J293" s="146">
        <v>484</v>
      </c>
      <c r="K293" s="195">
        <v>332</v>
      </c>
      <c r="L293" s="181">
        <f t="shared" si="32"/>
        <v>0</v>
      </c>
      <c r="M293" s="146">
        <v>0</v>
      </c>
      <c r="N293" s="146">
        <v>0</v>
      </c>
      <c r="O293" s="182">
        <v>0</v>
      </c>
      <c r="P293" s="193">
        <f t="shared" si="33"/>
        <v>0</v>
      </c>
      <c r="Q293" s="146">
        <v>0</v>
      </c>
      <c r="R293" s="182">
        <v>0</v>
      </c>
      <c r="S293" s="197">
        <f t="shared" si="34"/>
        <v>0</v>
      </c>
      <c r="T293" s="146">
        <v>0</v>
      </c>
      <c r="U293" s="146">
        <v>0</v>
      </c>
      <c r="V293" s="146">
        <v>0</v>
      </c>
      <c r="W293" s="195">
        <v>0</v>
      </c>
      <c r="X293" s="193">
        <f t="shared" si="35"/>
        <v>0</v>
      </c>
      <c r="Y293" s="146">
        <v>0</v>
      </c>
      <c r="Z293" s="182">
        <v>0</v>
      </c>
    </row>
    <row r="294" spans="1:26" s="48" customFormat="1" ht="15" customHeight="1" x14ac:dyDescent="0.2">
      <c r="A294" s="157" t="s">
        <v>11</v>
      </c>
      <c r="B294" s="159" t="s">
        <v>0</v>
      </c>
      <c r="C294" s="161">
        <v>50028340</v>
      </c>
      <c r="D294" s="163" t="s">
        <v>389</v>
      </c>
      <c r="E294" s="165">
        <f t="shared" si="29"/>
        <v>1778</v>
      </c>
      <c r="F294" s="193">
        <f t="shared" si="30"/>
        <v>157</v>
      </c>
      <c r="G294" s="146">
        <v>0</v>
      </c>
      <c r="H294" s="182">
        <v>157</v>
      </c>
      <c r="I294" s="190">
        <f t="shared" si="31"/>
        <v>1621</v>
      </c>
      <c r="J294" s="146">
        <v>963</v>
      </c>
      <c r="K294" s="195">
        <v>658</v>
      </c>
      <c r="L294" s="181">
        <f t="shared" si="32"/>
        <v>0</v>
      </c>
      <c r="M294" s="146">
        <v>0</v>
      </c>
      <c r="N294" s="146">
        <v>0</v>
      </c>
      <c r="O294" s="182">
        <v>0</v>
      </c>
      <c r="P294" s="193">
        <f t="shared" si="33"/>
        <v>0</v>
      </c>
      <c r="Q294" s="146">
        <v>0</v>
      </c>
      <c r="R294" s="182">
        <v>0</v>
      </c>
      <c r="S294" s="197">
        <f t="shared" si="34"/>
        <v>0</v>
      </c>
      <c r="T294" s="146">
        <v>0</v>
      </c>
      <c r="U294" s="146">
        <v>0</v>
      </c>
      <c r="V294" s="146">
        <v>0</v>
      </c>
      <c r="W294" s="195">
        <v>0</v>
      </c>
      <c r="X294" s="193">
        <f t="shared" si="35"/>
        <v>0</v>
      </c>
      <c r="Y294" s="146">
        <v>0</v>
      </c>
      <c r="Z294" s="182">
        <v>0</v>
      </c>
    </row>
    <row r="295" spans="1:26" s="48" customFormat="1" ht="15" customHeight="1" x14ac:dyDescent="0.2">
      <c r="A295" s="157" t="s">
        <v>11</v>
      </c>
      <c r="B295" s="159" t="s">
        <v>0</v>
      </c>
      <c r="C295" s="161">
        <v>50007041</v>
      </c>
      <c r="D295" s="163" t="s">
        <v>390</v>
      </c>
      <c r="E295" s="165">
        <f t="shared" si="29"/>
        <v>821</v>
      </c>
      <c r="F295" s="193">
        <f t="shared" si="30"/>
        <v>124</v>
      </c>
      <c r="G295" s="146">
        <v>0</v>
      </c>
      <c r="H295" s="182">
        <v>124</v>
      </c>
      <c r="I295" s="190">
        <f t="shared" si="31"/>
        <v>697</v>
      </c>
      <c r="J295" s="146">
        <v>403</v>
      </c>
      <c r="K295" s="195">
        <v>294</v>
      </c>
      <c r="L295" s="181">
        <f t="shared" si="32"/>
        <v>0</v>
      </c>
      <c r="M295" s="146">
        <v>0</v>
      </c>
      <c r="N295" s="146">
        <v>0</v>
      </c>
      <c r="O295" s="182">
        <v>0</v>
      </c>
      <c r="P295" s="193">
        <f t="shared" si="33"/>
        <v>0</v>
      </c>
      <c r="Q295" s="146">
        <v>0</v>
      </c>
      <c r="R295" s="182">
        <v>0</v>
      </c>
      <c r="S295" s="197">
        <f t="shared" si="34"/>
        <v>0</v>
      </c>
      <c r="T295" s="146">
        <v>0</v>
      </c>
      <c r="U295" s="146">
        <v>0</v>
      </c>
      <c r="V295" s="146">
        <v>0</v>
      </c>
      <c r="W295" s="195">
        <v>0</v>
      </c>
      <c r="X295" s="193">
        <f t="shared" si="35"/>
        <v>0</v>
      </c>
      <c r="Y295" s="146">
        <v>0</v>
      </c>
      <c r="Z295" s="182">
        <v>0</v>
      </c>
    </row>
    <row r="296" spans="1:26" s="48" customFormat="1" ht="15" customHeight="1" x14ac:dyDescent="0.2">
      <c r="A296" s="157" t="s">
        <v>11</v>
      </c>
      <c r="B296" s="159" t="s">
        <v>0</v>
      </c>
      <c r="C296" s="161">
        <v>50023292</v>
      </c>
      <c r="D296" s="163" t="s">
        <v>391</v>
      </c>
      <c r="E296" s="165">
        <f t="shared" si="29"/>
        <v>418</v>
      </c>
      <c r="F296" s="193">
        <f t="shared" si="30"/>
        <v>71</v>
      </c>
      <c r="G296" s="146">
        <v>0</v>
      </c>
      <c r="H296" s="182">
        <v>71</v>
      </c>
      <c r="I296" s="190">
        <f t="shared" si="31"/>
        <v>347</v>
      </c>
      <c r="J296" s="146">
        <v>347</v>
      </c>
      <c r="K296" s="195">
        <v>0</v>
      </c>
      <c r="L296" s="181">
        <f t="shared" si="32"/>
        <v>0</v>
      </c>
      <c r="M296" s="146">
        <v>0</v>
      </c>
      <c r="N296" s="146">
        <v>0</v>
      </c>
      <c r="O296" s="182">
        <v>0</v>
      </c>
      <c r="P296" s="193">
        <f t="shared" si="33"/>
        <v>0</v>
      </c>
      <c r="Q296" s="146">
        <v>0</v>
      </c>
      <c r="R296" s="182">
        <v>0</v>
      </c>
      <c r="S296" s="197">
        <f t="shared" si="34"/>
        <v>0</v>
      </c>
      <c r="T296" s="146">
        <v>0</v>
      </c>
      <c r="U296" s="146">
        <v>0</v>
      </c>
      <c r="V296" s="146">
        <v>0</v>
      </c>
      <c r="W296" s="195">
        <v>0</v>
      </c>
      <c r="X296" s="193">
        <f t="shared" si="35"/>
        <v>0</v>
      </c>
      <c r="Y296" s="146">
        <v>0</v>
      </c>
      <c r="Z296" s="182">
        <v>0</v>
      </c>
    </row>
    <row r="297" spans="1:26" s="48" customFormat="1" ht="15" customHeight="1" x14ac:dyDescent="0.2">
      <c r="A297" s="157" t="s">
        <v>11</v>
      </c>
      <c r="B297" s="159" t="s">
        <v>0</v>
      </c>
      <c r="C297" s="161">
        <v>50006584</v>
      </c>
      <c r="D297" s="163" t="s">
        <v>392</v>
      </c>
      <c r="E297" s="165">
        <f t="shared" si="29"/>
        <v>472</v>
      </c>
      <c r="F297" s="193">
        <f t="shared" si="30"/>
        <v>24</v>
      </c>
      <c r="G297" s="146">
        <v>0</v>
      </c>
      <c r="H297" s="182">
        <v>24</v>
      </c>
      <c r="I297" s="190">
        <f t="shared" si="31"/>
        <v>448</v>
      </c>
      <c r="J297" s="146">
        <v>265</v>
      </c>
      <c r="K297" s="195">
        <v>183</v>
      </c>
      <c r="L297" s="181">
        <f t="shared" si="32"/>
        <v>0</v>
      </c>
      <c r="M297" s="146">
        <v>0</v>
      </c>
      <c r="N297" s="146">
        <v>0</v>
      </c>
      <c r="O297" s="182">
        <v>0</v>
      </c>
      <c r="P297" s="193">
        <f t="shared" si="33"/>
        <v>0</v>
      </c>
      <c r="Q297" s="146">
        <v>0</v>
      </c>
      <c r="R297" s="182">
        <v>0</v>
      </c>
      <c r="S297" s="197">
        <f t="shared" si="34"/>
        <v>0</v>
      </c>
      <c r="T297" s="146">
        <v>0</v>
      </c>
      <c r="U297" s="146">
        <v>0</v>
      </c>
      <c r="V297" s="146">
        <v>0</v>
      </c>
      <c r="W297" s="195">
        <v>0</v>
      </c>
      <c r="X297" s="193">
        <f t="shared" si="35"/>
        <v>0</v>
      </c>
      <c r="Y297" s="146">
        <v>0</v>
      </c>
      <c r="Z297" s="182">
        <v>0</v>
      </c>
    </row>
    <row r="298" spans="1:26" s="48" customFormat="1" ht="15" customHeight="1" x14ac:dyDescent="0.2">
      <c r="A298" s="157" t="s">
        <v>11</v>
      </c>
      <c r="B298" s="159" t="s">
        <v>0</v>
      </c>
      <c r="C298" s="161">
        <v>50006800</v>
      </c>
      <c r="D298" s="163" t="s">
        <v>393</v>
      </c>
      <c r="E298" s="165">
        <f t="shared" si="29"/>
        <v>1010</v>
      </c>
      <c r="F298" s="193">
        <f t="shared" si="30"/>
        <v>105</v>
      </c>
      <c r="G298" s="146">
        <v>0</v>
      </c>
      <c r="H298" s="182">
        <v>105</v>
      </c>
      <c r="I298" s="190">
        <f t="shared" si="31"/>
        <v>857</v>
      </c>
      <c r="J298" s="146">
        <v>525</v>
      </c>
      <c r="K298" s="195">
        <v>332</v>
      </c>
      <c r="L298" s="181">
        <f t="shared" si="32"/>
        <v>0</v>
      </c>
      <c r="M298" s="146">
        <v>0</v>
      </c>
      <c r="N298" s="146">
        <v>0</v>
      </c>
      <c r="O298" s="182">
        <v>0</v>
      </c>
      <c r="P298" s="193">
        <f t="shared" si="33"/>
        <v>0</v>
      </c>
      <c r="Q298" s="146">
        <v>0</v>
      </c>
      <c r="R298" s="182">
        <v>0</v>
      </c>
      <c r="S298" s="197">
        <f t="shared" si="34"/>
        <v>48</v>
      </c>
      <c r="T298" s="146">
        <v>48</v>
      </c>
      <c r="U298" s="146">
        <v>0</v>
      </c>
      <c r="V298" s="146">
        <v>0</v>
      </c>
      <c r="W298" s="195">
        <v>0</v>
      </c>
      <c r="X298" s="193">
        <f t="shared" si="35"/>
        <v>0</v>
      </c>
      <c r="Y298" s="146">
        <v>0</v>
      </c>
      <c r="Z298" s="182">
        <v>0</v>
      </c>
    </row>
    <row r="299" spans="1:26" s="48" customFormat="1" ht="15" customHeight="1" x14ac:dyDescent="0.2">
      <c r="A299" s="157" t="s">
        <v>11</v>
      </c>
      <c r="B299" s="159" t="s">
        <v>0</v>
      </c>
      <c r="C299" s="161">
        <v>50006592</v>
      </c>
      <c r="D299" s="163" t="s">
        <v>394</v>
      </c>
      <c r="E299" s="165">
        <f t="shared" si="29"/>
        <v>488</v>
      </c>
      <c r="F299" s="193">
        <f t="shared" si="30"/>
        <v>30</v>
      </c>
      <c r="G299" s="146">
        <v>0</v>
      </c>
      <c r="H299" s="182">
        <v>30</v>
      </c>
      <c r="I299" s="190">
        <f t="shared" si="31"/>
        <v>458</v>
      </c>
      <c r="J299" s="146">
        <v>265</v>
      </c>
      <c r="K299" s="195">
        <v>193</v>
      </c>
      <c r="L299" s="181">
        <f t="shared" si="32"/>
        <v>0</v>
      </c>
      <c r="M299" s="146">
        <v>0</v>
      </c>
      <c r="N299" s="146">
        <v>0</v>
      </c>
      <c r="O299" s="182">
        <v>0</v>
      </c>
      <c r="P299" s="193">
        <f t="shared" si="33"/>
        <v>0</v>
      </c>
      <c r="Q299" s="146">
        <v>0</v>
      </c>
      <c r="R299" s="182">
        <v>0</v>
      </c>
      <c r="S299" s="197">
        <f t="shared" si="34"/>
        <v>0</v>
      </c>
      <c r="T299" s="146">
        <v>0</v>
      </c>
      <c r="U299" s="146">
        <v>0</v>
      </c>
      <c r="V299" s="146">
        <v>0</v>
      </c>
      <c r="W299" s="195">
        <v>0</v>
      </c>
      <c r="X299" s="193">
        <f t="shared" si="35"/>
        <v>0</v>
      </c>
      <c r="Y299" s="146">
        <v>0</v>
      </c>
      <c r="Z299" s="182">
        <v>0</v>
      </c>
    </row>
    <row r="300" spans="1:26" s="48" customFormat="1" ht="15" customHeight="1" x14ac:dyDescent="0.2">
      <c r="A300" s="157" t="s">
        <v>11</v>
      </c>
      <c r="B300" s="159" t="s">
        <v>0</v>
      </c>
      <c r="C300" s="161">
        <v>50006606</v>
      </c>
      <c r="D300" s="163" t="s">
        <v>395</v>
      </c>
      <c r="E300" s="165">
        <f t="shared" si="29"/>
        <v>630</v>
      </c>
      <c r="F300" s="193">
        <f t="shared" si="30"/>
        <v>72</v>
      </c>
      <c r="G300" s="146">
        <v>0</v>
      </c>
      <c r="H300" s="182">
        <v>72</v>
      </c>
      <c r="I300" s="190">
        <f t="shared" si="31"/>
        <v>558</v>
      </c>
      <c r="J300" s="146">
        <v>333</v>
      </c>
      <c r="K300" s="195">
        <v>225</v>
      </c>
      <c r="L300" s="181">
        <f t="shared" si="32"/>
        <v>0</v>
      </c>
      <c r="M300" s="146">
        <v>0</v>
      </c>
      <c r="N300" s="146">
        <v>0</v>
      </c>
      <c r="O300" s="182">
        <v>0</v>
      </c>
      <c r="P300" s="193">
        <f t="shared" si="33"/>
        <v>0</v>
      </c>
      <c r="Q300" s="146">
        <v>0</v>
      </c>
      <c r="R300" s="182">
        <v>0</v>
      </c>
      <c r="S300" s="197">
        <f t="shared" si="34"/>
        <v>0</v>
      </c>
      <c r="T300" s="146">
        <v>0</v>
      </c>
      <c r="U300" s="146">
        <v>0</v>
      </c>
      <c r="V300" s="146">
        <v>0</v>
      </c>
      <c r="W300" s="195">
        <v>0</v>
      </c>
      <c r="X300" s="193">
        <f t="shared" si="35"/>
        <v>0</v>
      </c>
      <c r="Y300" s="146">
        <v>0</v>
      </c>
      <c r="Z300" s="182">
        <v>0</v>
      </c>
    </row>
    <row r="301" spans="1:26" s="48" customFormat="1" ht="15" customHeight="1" x14ac:dyDescent="0.2">
      <c r="A301" s="157" t="s">
        <v>11</v>
      </c>
      <c r="B301" s="159" t="s">
        <v>0</v>
      </c>
      <c r="C301" s="161">
        <v>50072846</v>
      </c>
      <c r="D301" s="163" t="s">
        <v>396</v>
      </c>
      <c r="E301" s="165">
        <f t="shared" si="29"/>
        <v>977</v>
      </c>
      <c r="F301" s="193">
        <f t="shared" si="30"/>
        <v>144</v>
      </c>
      <c r="G301" s="146">
        <v>0</v>
      </c>
      <c r="H301" s="182">
        <v>144</v>
      </c>
      <c r="I301" s="190">
        <f t="shared" si="31"/>
        <v>744</v>
      </c>
      <c r="J301" s="146">
        <v>503</v>
      </c>
      <c r="K301" s="195">
        <v>241</v>
      </c>
      <c r="L301" s="181">
        <f t="shared" si="32"/>
        <v>0</v>
      </c>
      <c r="M301" s="146">
        <v>0</v>
      </c>
      <c r="N301" s="146">
        <v>0</v>
      </c>
      <c r="O301" s="182">
        <v>0</v>
      </c>
      <c r="P301" s="193">
        <f t="shared" si="33"/>
        <v>0</v>
      </c>
      <c r="Q301" s="146">
        <v>0</v>
      </c>
      <c r="R301" s="182">
        <v>0</v>
      </c>
      <c r="S301" s="197">
        <f t="shared" si="34"/>
        <v>89</v>
      </c>
      <c r="T301" s="146">
        <v>89</v>
      </c>
      <c r="U301" s="146">
        <v>0</v>
      </c>
      <c r="V301" s="146">
        <v>0</v>
      </c>
      <c r="W301" s="195">
        <v>0</v>
      </c>
      <c r="X301" s="193">
        <f t="shared" si="35"/>
        <v>0</v>
      </c>
      <c r="Y301" s="146">
        <v>0</v>
      </c>
      <c r="Z301" s="182">
        <v>0</v>
      </c>
    </row>
    <row r="302" spans="1:26" s="48" customFormat="1" ht="15" customHeight="1" x14ac:dyDescent="0.2">
      <c r="A302" s="157" t="s">
        <v>11</v>
      </c>
      <c r="B302" s="159" t="s">
        <v>0</v>
      </c>
      <c r="C302" s="161">
        <v>50006614</v>
      </c>
      <c r="D302" s="163" t="s">
        <v>397</v>
      </c>
      <c r="E302" s="165">
        <f t="shared" si="29"/>
        <v>619</v>
      </c>
      <c r="F302" s="193">
        <f t="shared" si="30"/>
        <v>69</v>
      </c>
      <c r="G302" s="146">
        <v>0</v>
      </c>
      <c r="H302" s="182">
        <v>69</v>
      </c>
      <c r="I302" s="190">
        <f t="shared" si="31"/>
        <v>550</v>
      </c>
      <c r="J302" s="146">
        <v>269</v>
      </c>
      <c r="K302" s="195">
        <v>281</v>
      </c>
      <c r="L302" s="181">
        <f t="shared" si="32"/>
        <v>0</v>
      </c>
      <c r="M302" s="146">
        <v>0</v>
      </c>
      <c r="N302" s="146">
        <v>0</v>
      </c>
      <c r="O302" s="182">
        <v>0</v>
      </c>
      <c r="P302" s="193">
        <f t="shared" si="33"/>
        <v>0</v>
      </c>
      <c r="Q302" s="146">
        <v>0</v>
      </c>
      <c r="R302" s="182">
        <v>0</v>
      </c>
      <c r="S302" s="197">
        <f t="shared" si="34"/>
        <v>0</v>
      </c>
      <c r="T302" s="146">
        <v>0</v>
      </c>
      <c r="U302" s="146">
        <v>0</v>
      </c>
      <c r="V302" s="146">
        <v>0</v>
      </c>
      <c r="W302" s="195">
        <v>0</v>
      </c>
      <c r="X302" s="193">
        <f t="shared" si="35"/>
        <v>0</v>
      </c>
      <c r="Y302" s="146">
        <v>0</v>
      </c>
      <c r="Z302" s="182">
        <v>0</v>
      </c>
    </row>
    <row r="303" spans="1:26" s="48" customFormat="1" ht="15" customHeight="1" x14ac:dyDescent="0.2">
      <c r="A303" s="157" t="s">
        <v>11</v>
      </c>
      <c r="B303" s="159" t="s">
        <v>0</v>
      </c>
      <c r="C303" s="161">
        <v>50006622</v>
      </c>
      <c r="D303" s="163" t="s">
        <v>398</v>
      </c>
      <c r="E303" s="165">
        <f t="shared" si="29"/>
        <v>392</v>
      </c>
      <c r="F303" s="193">
        <f t="shared" si="30"/>
        <v>24</v>
      </c>
      <c r="G303" s="146">
        <v>0</v>
      </c>
      <c r="H303" s="182">
        <v>24</v>
      </c>
      <c r="I303" s="190">
        <f t="shared" si="31"/>
        <v>368</v>
      </c>
      <c r="J303" s="146">
        <v>223</v>
      </c>
      <c r="K303" s="195">
        <v>145</v>
      </c>
      <c r="L303" s="181">
        <f t="shared" si="32"/>
        <v>0</v>
      </c>
      <c r="M303" s="146">
        <v>0</v>
      </c>
      <c r="N303" s="146">
        <v>0</v>
      </c>
      <c r="O303" s="182">
        <v>0</v>
      </c>
      <c r="P303" s="193">
        <f t="shared" si="33"/>
        <v>0</v>
      </c>
      <c r="Q303" s="146">
        <v>0</v>
      </c>
      <c r="R303" s="182">
        <v>0</v>
      </c>
      <c r="S303" s="197">
        <f t="shared" si="34"/>
        <v>0</v>
      </c>
      <c r="T303" s="146">
        <v>0</v>
      </c>
      <c r="U303" s="146">
        <v>0</v>
      </c>
      <c r="V303" s="146">
        <v>0</v>
      </c>
      <c r="W303" s="195">
        <v>0</v>
      </c>
      <c r="X303" s="193">
        <f t="shared" si="35"/>
        <v>0</v>
      </c>
      <c r="Y303" s="146">
        <v>0</v>
      </c>
      <c r="Z303" s="182">
        <v>0</v>
      </c>
    </row>
    <row r="304" spans="1:26" s="48" customFormat="1" ht="15" customHeight="1" x14ac:dyDescent="0.2">
      <c r="A304" s="157" t="s">
        <v>11</v>
      </c>
      <c r="B304" s="159" t="s">
        <v>0</v>
      </c>
      <c r="C304" s="161">
        <v>50007092</v>
      </c>
      <c r="D304" s="163" t="s">
        <v>399</v>
      </c>
      <c r="E304" s="165">
        <f t="shared" si="29"/>
        <v>848</v>
      </c>
      <c r="F304" s="193">
        <f t="shared" si="30"/>
        <v>115</v>
      </c>
      <c r="G304" s="146">
        <v>0</v>
      </c>
      <c r="H304" s="182">
        <v>115</v>
      </c>
      <c r="I304" s="190">
        <f t="shared" si="31"/>
        <v>733</v>
      </c>
      <c r="J304" s="146">
        <v>394</v>
      </c>
      <c r="K304" s="195">
        <v>339</v>
      </c>
      <c r="L304" s="181">
        <f t="shared" si="32"/>
        <v>0</v>
      </c>
      <c r="M304" s="146">
        <v>0</v>
      </c>
      <c r="N304" s="146">
        <v>0</v>
      </c>
      <c r="O304" s="182">
        <v>0</v>
      </c>
      <c r="P304" s="193">
        <f t="shared" si="33"/>
        <v>0</v>
      </c>
      <c r="Q304" s="146">
        <v>0</v>
      </c>
      <c r="R304" s="182">
        <v>0</v>
      </c>
      <c r="S304" s="197">
        <f t="shared" si="34"/>
        <v>0</v>
      </c>
      <c r="T304" s="146">
        <v>0</v>
      </c>
      <c r="U304" s="146">
        <v>0</v>
      </c>
      <c r="V304" s="146">
        <v>0</v>
      </c>
      <c r="W304" s="195">
        <v>0</v>
      </c>
      <c r="X304" s="193">
        <f t="shared" si="35"/>
        <v>0</v>
      </c>
      <c r="Y304" s="146">
        <v>0</v>
      </c>
      <c r="Z304" s="182">
        <v>0</v>
      </c>
    </row>
    <row r="305" spans="1:26" s="48" customFormat="1" ht="15" customHeight="1" x14ac:dyDescent="0.2">
      <c r="A305" s="157" t="s">
        <v>11</v>
      </c>
      <c r="B305" s="159" t="s">
        <v>0</v>
      </c>
      <c r="C305" s="161">
        <v>50007106</v>
      </c>
      <c r="D305" s="163" t="s">
        <v>400</v>
      </c>
      <c r="E305" s="165">
        <f t="shared" si="29"/>
        <v>479</v>
      </c>
      <c r="F305" s="193">
        <f t="shared" si="30"/>
        <v>24</v>
      </c>
      <c r="G305" s="146">
        <v>0</v>
      </c>
      <c r="H305" s="182">
        <v>24</v>
      </c>
      <c r="I305" s="190">
        <f t="shared" si="31"/>
        <v>455</v>
      </c>
      <c r="J305" s="146">
        <v>257</v>
      </c>
      <c r="K305" s="195">
        <v>198</v>
      </c>
      <c r="L305" s="181">
        <f t="shared" si="32"/>
        <v>0</v>
      </c>
      <c r="M305" s="146">
        <v>0</v>
      </c>
      <c r="N305" s="146">
        <v>0</v>
      </c>
      <c r="O305" s="182">
        <v>0</v>
      </c>
      <c r="P305" s="193">
        <f t="shared" si="33"/>
        <v>0</v>
      </c>
      <c r="Q305" s="146">
        <v>0</v>
      </c>
      <c r="R305" s="182">
        <v>0</v>
      </c>
      <c r="S305" s="197">
        <f t="shared" si="34"/>
        <v>0</v>
      </c>
      <c r="T305" s="146">
        <v>0</v>
      </c>
      <c r="U305" s="146">
        <v>0</v>
      </c>
      <c r="V305" s="146">
        <v>0</v>
      </c>
      <c r="W305" s="195">
        <v>0</v>
      </c>
      <c r="X305" s="193">
        <f t="shared" si="35"/>
        <v>0</v>
      </c>
      <c r="Y305" s="146">
        <v>0</v>
      </c>
      <c r="Z305" s="182">
        <v>0</v>
      </c>
    </row>
    <row r="306" spans="1:26" s="48" customFormat="1" ht="15" customHeight="1" x14ac:dyDescent="0.2">
      <c r="A306" s="157" t="s">
        <v>11</v>
      </c>
      <c r="B306" s="159" t="s">
        <v>0</v>
      </c>
      <c r="C306" s="161">
        <v>50026887</v>
      </c>
      <c r="D306" s="163" t="s">
        <v>401</v>
      </c>
      <c r="E306" s="165">
        <f t="shared" si="29"/>
        <v>1459</v>
      </c>
      <c r="F306" s="193">
        <f t="shared" si="30"/>
        <v>237</v>
      </c>
      <c r="G306" s="146">
        <v>0</v>
      </c>
      <c r="H306" s="182">
        <v>237</v>
      </c>
      <c r="I306" s="190">
        <f t="shared" si="31"/>
        <v>1222</v>
      </c>
      <c r="J306" s="146">
        <v>764</v>
      </c>
      <c r="K306" s="195">
        <v>458</v>
      </c>
      <c r="L306" s="181">
        <f t="shared" si="32"/>
        <v>0</v>
      </c>
      <c r="M306" s="146">
        <v>0</v>
      </c>
      <c r="N306" s="146">
        <v>0</v>
      </c>
      <c r="O306" s="182">
        <v>0</v>
      </c>
      <c r="P306" s="193">
        <f t="shared" si="33"/>
        <v>0</v>
      </c>
      <c r="Q306" s="146">
        <v>0</v>
      </c>
      <c r="R306" s="182">
        <v>0</v>
      </c>
      <c r="S306" s="197">
        <f t="shared" si="34"/>
        <v>0</v>
      </c>
      <c r="T306" s="146">
        <v>0</v>
      </c>
      <c r="U306" s="146">
        <v>0</v>
      </c>
      <c r="V306" s="146">
        <v>0</v>
      </c>
      <c r="W306" s="195">
        <v>0</v>
      </c>
      <c r="X306" s="193">
        <f t="shared" si="35"/>
        <v>0</v>
      </c>
      <c r="Y306" s="146">
        <v>0</v>
      </c>
      <c r="Z306" s="182">
        <v>0</v>
      </c>
    </row>
    <row r="307" spans="1:26" s="48" customFormat="1" ht="15" customHeight="1" x14ac:dyDescent="0.2">
      <c r="A307" s="157" t="s">
        <v>11</v>
      </c>
      <c r="B307" s="159" t="s">
        <v>0</v>
      </c>
      <c r="C307" s="161">
        <v>50024795</v>
      </c>
      <c r="D307" s="163" t="s">
        <v>402</v>
      </c>
      <c r="E307" s="165">
        <f t="shared" si="29"/>
        <v>1352</v>
      </c>
      <c r="F307" s="193">
        <f t="shared" si="30"/>
        <v>151</v>
      </c>
      <c r="G307" s="146">
        <v>0</v>
      </c>
      <c r="H307" s="182">
        <v>151</v>
      </c>
      <c r="I307" s="190">
        <f t="shared" si="31"/>
        <v>1201</v>
      </c>
      <c r="J307" s="146">
        <v>708</v>
      </c>
      <c r="K307" s="195">
        <v>493</v>
      </c>
      <c r="L307" s="181">
        <f t="shared" si="32"/>
        <v>0</v>
      </c>
      <c r="M307" s="146">
        <v>0</v>
      </c>
      <c r="N307" s="146">
        <v>0</v>
      </c>
      <c r="O307" s="182">
        <v>0</v>
      </c>
      <c r="P307" s="193">
        <f t="shared" si="33"/>
        <v>0</v>
      </c>
      <c r="Q307" s="146">
        <v>0</v>
      </c>
      <c r="R307" s="182">
        <v>0</v>
      </c>
      <c r="S307" s="197">
        <f t="shared" si="34"/>
        <v>0</v>
      </c>
      <c r="T307" s="146">
        <v>0</v>
      </c>
      <c r="U307" s="146">
        <v>0</v>
      </c>
      <c r="V307" s="146">
        <v>0</v>
      </c>
      <c r="W307" s="195">
        <v>0</v>
      </c>
      <c r="X307" s="193">
        <f t="shared" si="35"/>
        <v>0</v>
      </c>
      <c r="Y307" s="146">
        <v>0</v>
      </c>
      <c r="Z307" s="182">
        <v>0</v>
      </c>
    </row>
    <row r="308" spans="1:26" s="48" customFormat="1" ht="15" customHeight="1" x14ac:dyDescent="0.2">
      <c r="A308" s="157" t="s">
        <v>11</v>
      </c>
      <c r="B308" s="159" t="s">
        <v>0</v>
      </c>
      <c r="C308" s="161">
        <v>50031058</v>
      </c>
      <c r="D308" s="163" t="s">
        <v>403</v>
      </c>
      <c r="E308" s="165">
        <f t="shared" si="29"/>
        <v>1451</v>
      </c>
      <c r="F308" s="193">
        <f t="shared" si="30"/>
        <v>78</v>
      </c>
      <c r="G308" s="146">
        <v>0</v>
      </c>
      <c r="H308" s="182">
        <v>78</v>
      </c>
      <c r="I308" s="190">
        <f t="shared" si="31"/>
        <v>1152</v>
      </c>
      <c r="J308" s="146">
        <v>705</v>
      </c>
      <c r="K308" s="195">
        <v>447</v>
      </c>
      <c r="L308" s="181">
        <f t="shared" si="32"/>
        <v>0</v>
      </c>
      <c r="M308" s="146">
        <v>0</v>
      </c>
      <c r="N308" s="146">
        <v>0</v>
      </c>
      <c r="O308" s="182">
        <v>0</v>
      </c>
      <c r="P308" s="193">
        <f t="shared" si="33"/>
        <v>0</v>
      </c>
      <c r="Q308" s="146">
        <v>0</v>
      </c>
      <c r="R308" s="182">
        <v>0</v>
      </c>
      <c r="S308" s="197">
        <f t="shared" si="34"/>
        <v>221</v>
      </c>
      <c r="T308" s="146">
        <v>221</v>
      </c>
      <c r="U308" s="146">
        <v>0</v>
      </c>
      <c r="V308" s="146">
        <v>0</v>
      </c>
      <c r="W308" s="195">
        <v>0</v>
      </c>
      <c r="X308" s="193">
        <f t="shared" si="35"/>
        <v>0</v>
      </c>
      <c r="Y308" s="146">
        <v>0</v>
      </c>
      <c r="Z308" s="182">
        <v>0</v>
      </c>
    </row>
    <row r="309" spans="1:26" s="48" customFormat="1" ht="15" customHeight="1" x14ac:dyDescent="0.2">
      <c r="A309" s="157" t="s">
        <v>11</v>
      </c>
      <c r="B309" s="159" t="s">
        <v>0</v>
      </c>
      <c r="C309" s="161">
        <v>50072927</v>
      </c>
      <c r="D309" s="163" t="s">
        <v>404</v>
      </c>
      <c r="E309" s="165">
        <f t="shared" si="29"/>
        <v>775</v>
      </c>
      <c r="F309" s="193">
        <f t="shared" si="30"/>
        <v>0</v>
      </c>
      <c r="G309" s="146">
        <v>0</v>
      </c>
      <c r="H309" s="182">
        <v>0</v>
      </c>
      <c r="I309" s="190">
        <f t="shared" si="31"/>
        <v>775</v>
      </c>
      <c r="J309" s="146">
        <v>41</v>
      </c>
      <c r="K309" s="195">
        <v>734</v>
      </c>
      <c r="L309" s="181">
        <f t="shared" si="32"/>
        <v>0</v>
      </c>
      <c r="M309" s="146">
        <v>0</v>
      </c>
      <c r="N309" s="146">
        <v>0</v>
      </c>
      <c r="O309" s="182">
        <v>0</v>
      </c>
      <c r="P309" s="193">
        <f t="shared" si="33"/>
        <v>0</v>
      </c>
      <c r="Q309" s="146">
        <v>0</v>
      </c>
      <c r="R309" s="182">
        <v>0</v>
      </c>
      <c r="S309" s="197">
        <f t="shared" si="34"/>
        <v>0</v>
      </c>
      <c r="T309" s="146">
        <v>0</v>
      </c>
      <c r="U309" s="146">
        <v>0</v>
      </c>
      <c r="V309" s="146">
        <v>0</v>
      </c>
      <c r="W309" s="195">
        <v>0</v>
      </c>
      <c r="X309" s="193">
        <f t="shared" si="35"/>
        <v>0</v>
      </c>
      <c r="Y309" s="146">
        <v>0</v>
      </c>
      <c r="Z309" s="182">
        <v>0</v>
      </c>
    </row>
    <row r="310" spans="1:26" s="48" customFormat="1" ht="15" customHeight="1" x14ac:dyDescent="0.2">
      <c r="A310" s="157" t="s">
        <v>11</v>
      </c>
      <c r="B310" s="159" t="s">
        <v>0</v>
      </c>
      <c r="C310" s="161">
        <v>50006827</v>
      </c>
      <c r="D310" s="163" t="s">
        <v>405</v>
      </c>
      <c r="E310" s="165">
        <f t="shared" si="29"/>
        <v>562</v>
      </c>
      <c r="F310" s="193">
        <f t="shared" si="30"/>
        <v>127</v>
      </c>
      <c r="G310" s="146">
        <v>0</v>
      </c>
      <c r="H310" s="182">
        <v>127</v>
      </c>
      <c r="I310" s="190">
        <f t="shared" si="31"/>
        <v>435</v>
      </c>
      <c r="J310" s="146">
        <v>263</v>
      </c>
      <c r="K310" s="195">
        <v>172</v>
      </c>
      <c r="L310" s="181">
        <f t="shared" si="32"/>
        <v>0</v>
      </c>
      <c r="M310" s="146">
        <v>0</v>
      </c>
      <c r="N310" s="146">
        <v>0</v>
      </c>
      <c r="O310" s="182">
        <v>0</v>
      </c>
      <c r="P310" s="193">
        <f t="shared" si="33"/>
        <v>0</v>
      </c>
      <c r="Q310" s="146">
        <v>0</v>
      </c>
      <c r="R310" s="182">
        <v>0</v>
      </c>
      <c r="S310" s="197">
        <f t="shared" si="34"/>
        <v>0</v>
      </c>
      <c r="T310" s="146">
        <v>0</v>
      </c>
      <c r="U310" s="146">
        <v>0</v>
      </c>
      <c r="V310" s="146">
        <v>0</v>
      </c>
      <c r="W310" s="195">
        <v>0</v>
      </c>
      <c r="X310" s="193">
        <f t="shared" si="35"/>
        <v>0</v>
      </c>
      <c r="Y310" s="146">
        <v>0</v>
      </c>
      <c r="Z310" s="182">
        <v>0</v>
      </c>
    </row>
    <row r="311" spans="1:26" s="48" customFormat="1" ht="15" customHeight="1" x14ac:dyDescent="0.2">
      <c r="A311" s="157" t="s">
        <v>11</v>
      </c>
      <c r="B311" s="159" t="s">
        <v>0</v>
      </c>
      <c r="C311" s="161">
        <v>50006819</v>
      </c>
      <c r="D311" s="163" t="s">
        <v>406</v>
      </c>
      <c r="E311" s="165">
        <f t="shared" si="29"/>
        <v>476</v>
      </c>
      <c r="F311" s="193">
        <f t="shared" si="30"/>
        <v>0</v>
      </c>
      <c r="G311" s="146">
        <v>0</v>
      </c>
      <c r="H311" s="182">
        <v>0</v>
      </c>
      <c r="I311" s="190">
        <f t="shared" si="31"/>
        <v>476</v>
      </c>
      <c r="J311" s="146">
        <v>271</v>
      </c>
      <c r="K311" s="195">
        <v>205</v>
      </c>
      <c r="L311" s="181">
        <f t="shared" si="32"/>
        <v>0</v>
      </c>
      <c r="M311" s="146">
        <v>0</v>
      </c>
      <c r="N311" s="146">
        <v>0</v>
      </c>
      <c r="O311" s="182">
        <v>0</v>
      </c>
      <c r="P311" s="193">
        <f t="shared" si="33"/>
        <v>0</v>
      </c>
      <c r="Q311" s="146">
        <v>0</v>
      </c>
      <c r="R311" s="182">
        <v>0</v>
      </c>
      <c r="S311" s="197">
        <f t="shared" si="34"/>
        <v>0</v>
      </c>
      <c r="T311" s="146">
        <v>0</v>
      </c>
      <c r="U311" s="146">
        <v>0</v>
      </c>
      <c r="V311" s="146">
        <v>0</v>
      </c>
      <c r="W311" s="195">
        <v>0</v>
      </c>
      <c r="X311" s="193">
        <f t="shared" si="35"/>
        <v>0</v>
      </c>
      <c r="Y311" s="146">
        <v>0</v>
      </c>
      <c r="Z311" s="182">
        <v>0</v>
      </c>
    </row>
    <row r="312" spans="1:26" s="48" customFormat="1" ht="15" customHeight="1" x14ac:dyDescent="0.2">
      <c r="A312" s="157" t="s">
        <v>11</v>
      </c>
      <c r="B312" s="159" t="s">
        <v>0</v>
      </c>
      <c r="C312" s="161">
        <v>50007165</v>
      </c>
      <c r="D312" s="163" t="s">
        <v>407</v>
      </c>
      <c r="E312" s="165">
        <f t="shared" si="29"/>
        <v>706</v>
      </c>
      <c r="F312" s="193">
        <f t="shared" si="30"/>
        <v>45</v>
      </c>
      <c r="G312" s="146">
        <v>0</v>
      </c>
      <c r="H312" s="182">
        <v>45</v>
      </c>
      <c r="I312" s="190">
        <f t="shared" si="31"/>
        <v>661</v>
      </c>
      <c r="J312" s="146">
        <v>380</v>
      </c>
      <c r="K312" s="195">
        <v>281</v>
      </c>
      <c r="L312" s="181">
        <f t="shared" si="32"/>
        <v>0</v>
      </c>
      <c r="M312" s="146">
        <v>0</v>
      </c>
      <c r="N312" s="146">
        <v>0</v>
      </c>
      <c r="O312" s="182">
        <v>0</v>
      </c>
      <c r="P312" s="193">
        <f t="shared" si="33"/>
        <v>0</v>
      </c>
      <c r="Q312" s="146">
        <v>0</v>
      </c>
      <c r="R312" s="182">
        <v>0</v>
      </c>
      <c r="S312" s="197">
        <f t="shared" si="34"/>
        <v>0</v>
      </c>
      <c r="T312" s="146">
        <v>0</v>
      </c>
      <c r="U312" s="146">
        <v>0</v>
      </c>
      <c r="V312" s="146">
        <v>0</v>
      </c>
      <c r="W312" s="195">
        <v>0</v>
      </c>
      <c r="X312" s="193">
        <f t="shared" si="35"/>
        <v>0</v>
      </c>
      <c r="Y312" s="146">
        <v>0</v>
      </c>
      <c r="Z312" s="182">
        <v>0</v>
      </c>
    </row>
    <row r="313" spans="1:26" s="48" customFormat="1" ht="15" customHeight="1" x14ac:dyDescent="0.2">
      <c r="A313" s="157" t="s">
        <v>11</v>
      </c>
      <c r="B313" s="159" t="s">
        <v>0</v>
      </c>
      <c r="C313" s="161">
        <v>50024809</v>
      </c>
      <c r="D313" s="163" t="s">
        <v>408</v>
      </c>
      <c r="E313" s="165">
        <f t="shared" si="29"/>
        <v>2328</v>
      </c>
      <c r="F313" s="193">
        <f t="shared" si="30"/>
        <v>99</v>
      </c>
      <c r="G313" s="146">
        <v>0</v>
      </c>
      <c r="H313" s="182">
        <v>99</v>
      </c>
      <c r="I313" s="190">
        <f t="shared" si="31"/>
        <v>2134</v>
      </c>
      <c r="J313" s="146">
        <v>1430</v>
      </c>
      <c r="K313" s="195">
        <v>704</v>
      </c>
      <c r="L313" s="181">
        <f t="shared" si="32"/>
        <v>0</v>
      </c>
      <c r="M313" s="146">
        <v>0</v>
      </c>
      <c r="N313" s="146">
        <v>0</v>
      </c>
      <c r="O313" s="182">
        <v>0</v>
      </c>
      <c r="P313" s="193">
        <f t="shared" si="33"/>
        <v>0</v>
      </c>
      <c r="Q313" s="146">
        <v>0</v>
      </c>
      <c r="R313" s="182">
        <v>0</v>
      </c>
      <c r="S313" s="197">
        <f t="shared" si="34"/>
        <v>95</v>
      </c>
      <c r="T313" s="146">
        <v>95</v>
      </c>
      <c r="U313" s="146">
        <v>0</v>
      </c>
      <c r="V313" s="146">
        <v>0</v>
      </c>
      <c r="W313" s="195">
        <v>0</v>
      </c>
      <c r="X313" s="193">
        <f t="shared" si="35"/>
        <v>0</v>
      </c>
      <c r="Y313" s="146">
        <v>0</v>
      </c>
      <c r="Z313" s="182">
        <v>0</v>
      </c>
    </row>
    <row r="314" spans="1:26" s="48" customFormat="1" ht="15" customHeight="1" x14ac:dyDescent="0.2">
      <c r="A314" s="157" t="s">
        <v>11</v>
      </c>
      <c r="B314" s="159" t="s">
        <v>0</v>
      </c>
      <c r="C314" s="161">
        <v>50006630</v>
      </c>
      <c r="D314" s="163" t="s">
        <v>409</v>
      </c>
      <c r="E314" s="165">
        <f t="shared" si="29"/>
        <v>324</v>
      </c>
      <c r="F314" s="193">
        <f t="shared" si="30"/>
        <v>60</v>
      </c>
      <c r="G314" s="146">
        <v>0</v>
      </c>
      <c r="H314" s="182">
        <v>60</v>
      </c>
      <c r="I314" s="190">
        <f t="shared" si="31"/>
        <v>264</v>
      </c>
      <c r="J314" s="146">
        <v>145</v>
      </c>
      <c r="K314" s="195">
        <v>119</v>
      </c>
      <c r="L314" s="181">
        <f t="shared" si="32"/>
        <v>0</v>
      </c>
      <c r="M314" s="146">
        <v>0</v>
      </c>
      <c r="N314" s="146">
        <v>0</v>
      </c>
      <c r="O314" s="182">
        <v>0</v>
      </c>
      <c r="P314" s="193">
        <f t="shared" si="33"/>
        <v>0</v>
      </c>
      <c r="Q314" s="146">
        <v>0</v>
      </c>
      <c r="R314" s="182">
        <v>0</v>
      </c>
      <c r="S314" s="197">
        <f t="shared" si="34"/>
        <v>0</v>
      </c>
      <c r="T314" s="146">
        <v>0</v>
      </c>
      <c r="U314" s="146">
        <v>0</v>
      </c>
      <c r="V314" s="146">
        <v>0</v>
      </c>
      <c r="W314" s="195">
        <v>0</v>
      </c>
      <c r="X314" s="193">
        <f t="shared" si="35"/>
        <v>0</v>
      </c>
      <c r="Y314" s="146">
        <v>0</v>
      </c>
      <c r="Z314" s="182">
        <v>0</v>
      </c>
    </row>
    <row r="315" spans="1:26" s="48" customFormat="1" ht="15" customHeight="1" x14ac:dyDescent="0.2">
      <c r="A315" s="157" t="s">
        <v>11</v>
      </c>
      <c r="B315" s="159" t="s">
        <v>0</v>
      </c>
      <c r="C315" s="161">
        <v>50006649</v>
      </c>
      <c r="D315" s="163" t="s">
        <v>979</v>
      </c>
      <c r="E315" s="165">
        <f t="shared" si="29"/>
        <v>1068</v>
      </c>
      <c r="F315" s="193">
        <f t="shared" si="30"/>
        <v>79</v>
      </c>
      <c r="G315" s="146">
        <v>0</v>
      </c>
      <c r="H315" s="182">
        <v>79</v>
      </c>
      <c r="I315" s="190">
        <f t="shared" si="31"/>
        <v>883</v>
      </c>
      <c r="J315" s="146">
        <v>510</v>
      </c>
      <c r="K315" s="195">
        <v>373</v>
      </c>
      <c r="L315" s="181">
        <f t="shared" si="32"/>
        <v>0</v>
      </c>
      <c r="M315" s="146">
        <v>0</v>
      </c>
      <c r="N315" s="146">
        <v>0</v>
      </c>
      <c r="O315" s="182">
        <v>0</v>
      </c>
      <c r="P315" s="193">
        <f t="shared" si="33"/>
        <v>0</v>
      </c>
      <c r="Q315" s="146">
        <v>0</v>
      </c>
      <c r="R315" s="182">
        <v>0</v>
      </c>
      <c r="S315" s="197">
        <f t="shared" si="34"/>
        <v>106</v>
      </c>
      <c r="T315" s="146">
        <v>106</v>
      </c>
      <c r="U315" s="146">
        <v>0</v>
      </c>
      <c r="V315" s="146">
        <v>0</v>
      </c>
      <c r="W315" s="195">
        <v>0</v>
      </c>
      <c r="X315" s="193">
        <f t="shared" si="35"/>
        <v>0</v>
      </c>
      <c r="Y315" s="146">
        <v>0</v>
      </c>
      <c r="Z315" s="182">
        <v>0</v>
      </c>
    </row>
    <row r="316" spans="1:26" s="48" customFormat="1" ht="15" customHeight="1" x14ac:dyDescent="0.2">
      <c r="A316" s="157" t="s">
        <v>11</v>
      </c>
      <c r="B316" s="159" t="s">
        <v>0</v>
      </c>
      <c r="C316" s="161">
        <v>50006835</v>
      </c>
      <c r="D316" s="163" t="s">
        <v>411</v>
      </c>
      <c r="E316" s="165">
        <f t="shared" si="29"/>
        <v>551</v>
      </c>
      <c r="F316" s="193">
        <f t="shared" si="30"/>
        <v>39</v>
      </c>
      <c r="G316" s="146">
        <v>0</v>
      </c>
      <c r="H316" s="182">
        <v>39</v>
      </c>
      <c r="I316" s="190">
        <f t="shared" si="31"/>
        <v>512</v>
      </c>
      <c r="J316" s="146">
        <v>293</v>
      </c>
      <c r="K316" s="195">
        <v>219</v>
      </c>
      <c r="L316" s="181">
        <f t="shared" si="32"/>
        <v>0</v>
      </c>
      <c r="M316" s="146">
        <v>0</v>
      </c>
      <c r="N316" s="146">
        <v>0</v>
      </c>
      <c r="O316" s="182">
        <v>0</v>
      </c>
      <c r="P316" s="193">
        <f t="shared" si="33"/>
        <v>0</v>
      </c>
      <c r="Q316" s="146">
        <v>0</v>
      </c>
      <c r="R316" s="182">
        <v>0</v>
      </c>
      <c r="S316" s="197">
        <f t="shared" si="34"/>
        <v>0</v>
      </c>
      <c r="T316" s="146">
        <v>0</v>
      </c>
      <c r="U316" s="146">
        <v>0</v>
      </c>
      <c r="V316" s="146">
        <v>0</v>
      </c>
      <c r="W316" s="195">
        <v>0</v>
      </c>
      <c r="X316" s="193">
        <f t="shared" si="35"/>
        <v>0</v>
      </c>
      <c r="Y316" s="146">
        <v>0</v>
      </c>
      <c r="Z316" s="182">
        <v>0</v>
      </c>
    </row>
    <row r="317" spans="1:26" s="48" customFormat="1" ht="15" customHeight="1" x14ac:dyDescent="0.2">
      <c r="A317" s="157" t="s">
        <v>11</v>
      </c>
      <c r="B317" s="159" t="s">
        <v>0</v>
      </c>
      <c r="C317" s="161">
        <v>50008714</v>
      </c>
      <c r="D317" s="163" t="s">
        <v>412</v>
      </c>
      <c r="E317" s="165">
        <f t="shared" si="29"/>
        <v>1382</v>
      </c>
      <c r="F317" s="193">
        <f t="shared" si="30"/>
        <v>133</v>
      </c>
      <c r="G317" s="146">
        <v>0</v>
      </c>
      <c r="H317" s="182">
        <v>133</v>
      </c>
      <c r="I317" s="190">
        <f t="shared" si="31"/>
        <v>1249</v>
      </c>
      <c r="J317" s="146">
        <v>702</v>
      </c>
      <c r="K317" s="195">
        <v>547</v>
      </c>
      <c r="L317" s="181">
        <f t="shared" si="32"/>
        <v>0</v>
      </c>
      <c r="M317" s="146">
        <v>0</v>
      </c>
      <c r="N317" s="146">
        <v>0</v>
      </c>
      <c r="O317" s="182">
        <v>0</v>
      </c>
      <c r="P317" s="193">
        <f t="shared" si="33"/>
        <v>0</v>
      </c>
      <c r="Q317" s="146">
        <v>0</v>
      </c>
      <c r="R317" s="182">
        <v>0</v>
      </c>
      <c r="S317" s="197">
        <f t="shared" si="34"/>
        <v>0</v>
      </c>
      <c r="T317" s="146">
        <v>0</v>
      </c>
      <c r="U317" s="146">
        <v>0</v>
      </c>
      <c r="V317" s="146">
        <v>0</v>
      </c>
      <c r="W317" s="195">
        <v>0</v>
      </c>
      <c r="X317" s="193">
        <f t="shared" si="35"/>
        <v>0</v>
      </c>
      <c r="Y317" s="146">
        <v>0</v>
      </c>
      <c r="Z317" s="182">
        <v>0</v>
      </c>
    </row>
    <row r="318" spans="1:26" s="48" customFormat="1" ht="15" customHeight="1" x14ac:dyDescent="0.2">
      <c r="A318" s="157" t="s">
        <v>11</v>
      </c>
      <c r="B318" s="159" t="s">
        <v>0</v>
      </c>
      <c r="C318" s="161">
        <v>50059890</v>
      </c>
      <c r="D318" s="163" t="s">
        <v>413</v>
      </c>
      <c r="E318" s="165">
        <f t="shared" si="29"/>
        <v>572</v>
      </c>
      <c r="F318" s="193">
        <f t="shared" si="30"/>
        <v>98</v>
      </c>
      <c r="G318" s="146">
        <v>0</v>
      </c>
      <c r="H318" s="182">
        <v>98</v>
      </c>
      <c r="I318" s="190">
        <f t="shared" si="31"/>
        <v>474</v>
      </c>
      <c r="J318" s="146">
        <v>474</v>
      </c>
      <c r="K318" s="195">
        <v>0</v>
      </c>
      <c r="L318" s="181">
        <f t="shared" si="32"/>
        <v>0</v>
      </c>
      <c r="M318" s="146">
        <v>0</v>
      </c>
      <c r="N318" s="146">
        <v>0</v>
      </c>
      <c r="O318" s="182">
        <v>0</v>
      </c>
      <c r="P318" s="193">
        <f t="shared" si="33"/>
        <v>0</v>
      </c>
      <c r="Q318" s="146">
        <v>0</v>
      </c>
      <c r="R318" s="182">
        <v>0</v>
      </c>
      <c r="S318" s="197">
        <f t="shared" si="34"/>
        <v>0</v>
      </c>
      <c r="T318" s="146">
        <v>0</v>
      </c>
      <c r="U318" s="146">
        <v>0</v>
      </c>
      <c r="V318" s="146">
        <v>0</v>
      </c>
      <c r="W318" s="195">
        <v>0</v>
      </c>
      <c r="X318" s="193">
        <f t="shared" si="35"/>
        <v>0</v>
      </c>
      <c r="Y318" s="146">
        <v>0</v>
      </c>
      <c r="Z318" s="182">
        <v>0</v>
      </c>
    </row>
    <row r="319" spans="1:26" s="48" customFormat="1" ht="15" customHeight="1" x14ac:dyDescent="0.2">
      <c r="A319" s="157" t="s">
        <v>11</v>
      </c>
      <c r="B319" s="159" t="s">
        <v>0</v>
      </c>
      <c r="C319" s="161">
        <v>50007181</v>
      </c>
      <c r="D319" s="163" t="s">
        <v>414</v>
      </c>
      <c r="E319" s="165">
        <f t="shared" si="29"/>
        <v>1736</v>
      </c>
      <c r="F319" s="193">
        <f t="shared" si="30"/>
        <v>229</v>
      </c>
      <c r="G319" s="146">
        <v>0</v>
      </c>
      <c r="H319" s="182">
        <v>229</v>
      </c>
      <c r="I319" s="190">
        <f t="shared" si="31"/>
        <v>1418</v>
      </c>
      <c r="J319" s="146">
        <v>935</v>
      </c>
      <c r="K319" s="195">
        <v>483</v>
      </c>
      <c r="L319" s="181">
        <f t="shared" si="32"/>
        <v>0</v>
      </c>
      <c r="M319" s="146">
        <v>0</v>
      </c>
      <c r="N319" s="146">
        <v>0</v>
      </c>
      <c r="O319" s="182">
        <v>0</v>
      </c>
      <c r="P319" s="193">
        <f t="shared" si="33"/>
        <v>0</v>
      </c>
      <c r="Q319" s="146">
        <v>0</v>
      </c>
      <c r="R319" s="182">
        <v>0</v>
      </c>
      <c r="S319" s="197">
        <f t="shared" si="34"/>
        <v>89</v>
      </c>
      <c r="T319" s="146">
        <v>89</v>
      </c>
      <c r="U319" s="146">
        <v>0</v>
      </c>
      <c r="V319" s="146">
        <v>0</v>
      </c>
      <c r="W319" s="195">
        <v>0</v>
      </c>
      <c r="X319" s="193">
        <f t="shared" si="35"/>
        <v>0</v>
      </c>
      <c r="Y319" s="146">
        <v>0</v>
      </c>
      <c r="Z319" s="182">
        <v>0</v>
      </c>
    </row>
    <row r="320" spans="1:26" s="48" customFormat="1" ht="15" customHeight="1" x14ac:dyDescent="0.2">
      <c r="A320" s="157" t="s">
        <v>11</v>
      </c>
      <c r="B320" s="159" t="s">
        <v>0</v>
      </c>
      <c r="C320" s="161">
        <v>50031040</v>
      </c>
      <c r="D320" s="163" t="s">
        <v>415</v>
      </c>
      <c r="E320" s="165">
        <f t="shared" si="29"/>
        <v>1086</v>
      </c>
      <c r="F320" s="193">
        <f t="shared" si="30"/>
        <v>88</v>
      </c>
      <c r="G320" s="146">
        <v>0</v>
      </c>
      <c r="H320" s="182">
        <v>88</v>
      </c>
      <c r="I320" s="190">
        <f t="shared" si="31"/>
        <v>998</v>
      </c>
      <c r="J320" s="146">
        <v>508</v>
      </c>
      <c r="K320" s="195">
        <v>490</v>
      </c>
      <c r="L320" s="181">
        <f t="shared" si="32"/>
        <v>0</v>
      </c>
      <c r="M320" s="146">
        <v>0</v>
      </c>
      <c r="N320" s="146">
        <v>0</v>
      </c>
      <c r="O320" s="182">
        <v>0</v>
      </c>
      <c r="P320" s="193">
        <f t="shared" si="33"/>
        <v>0</v>
      </c>
      <c r="Q320" s="146">
        <v>0</v>
      </c>
      <c r="R320" s="182">
        <v>0</v>
      </c>
      <c r="S320" s="197">
        <f t="shared" si="34"/>
        <v>0</v>
      </c>
      <c r="T320" s="146">
        <v>0</v>
      </c>
      <c r="U320" s="146">
        <v>0</v>
      </c>
      <c r="V320" s="146">
        <v>0</v>
      </c>
      <c r="W320" s="195">
        <v>0</v>
      </c>
      <c r="X320" s="193">
        <f t="shared" si="35"/>
        <v>0</v>
      </c>
      <c r="Y320" s="146">
        <v>0</v>
      </c>
      <c r="Z320" s="182">
        <v>0</v>
      </c>
    </row>
    <row r="321" spans="1:26" s="48" customFormat="1" ht="15" customHeight="1" x14ac:dyDescent="0.2">
      <c r="A321" s="157" t="s">
        <v>11</v>
      </c>
      <c r="B321" s="159" t="s">
        <v>0</v>
      </c>
      <c r="C321" s="161">
        <v>50029118</v>
      </c>
      <c r="D321" s="163" t="s">
        <v>416</v>
      </c>
      <c r="E321" s="165">
        <f t="shared" si="29"/>
        <v>1750</v>
      </c>
      <c r="F321" s="193">
        <f t="shared" si="30"/>
        <v>127</v>
      </c>
      <c r="G321" s="146">
        <v>0</v>
      </c>
      <c r="H321" s="182">
        <v>127</v>
      </c>
      <c r="I321" s="190">
        <f t="shared" si="31"/>
        <v>1623</v>
      </c>
      <c r="J321" s="146">
        <v>978</v>
      </c>
      <c r="K321" s="195">
        <v>645</v>
      </c>
      <c r="L321" s="181">
        <f t="shared" si="32"/>
        <v>0</v>
      </c>
      <c r="M321" s="146">
        <v>0</v>
      </c>
      <c r="N321" s="146">
        <v>0</v>
      </c>
      <c r="O321" s="182">
        <v>0</v>
      </c>
      <c r="P321" s="193">
        <f t="shared" si="33"/>
        <v>0</v>
      </c>
      <c r="Q321" s="146">
        <v>0</v>
      </c>
      <c r="R321" s="182">
        <v>0</v>
      </c>
      <c r="S321" s="197">
        <f t="shared" si="34"/>
        <v>0</v>
      </c>
      <c r="T321" s="146">
        <v>0</v>
      </c>
      <c r="U321" s="146">
        <v>0</v>
      </c>
      <c r="V321" s="146">
        <v>0</v>
      </c>
      <c r="W321" s="195">
        <v>0</v>
      </c>
      <c r="X321" s="193">
        <f t="shared" si="35"/>
        <v>0</v>
      </c>
      <c r="Y321" s="146">
        <v>0</v>
      </c>
      <c r="Z321" s="182">
        <v>0</v>
      </c>
    </row>
    <row r="322" spans="1:26" s="48" customFormat="1" ht="15" customHeight="1" x14ac:dyDescent="0.2">
      <c r="A322" s="157" t="s">
        <v>11</v>
      </c>
      <c r="B322" s="159" t="s">
        <v>0</v>
      </c>
      <c r="C322" s="161">
        <v>50006657</v>
      </c>
      <c r="D322" s="163" t="s">
        <v>417</v>
      </c>
      <c r="E322" s="165">
        <f t="shared" si="29"/>
        <v>692</v>
      </c>
      <c r="F322" s="193">
        <f t="shared" si="30"/>
        <v>43</v>
      </c>
      <c r="G322" s="146">
        <v>0</v>
      </c>
      <c r="H322" s="182">
        <v>43</v>
      </c>
      <c r="I322" s="190">
        <f t="shared" si="31"/>
        <v>649</v>
      </c>
      <c r="J322" s="146">
        <v>330</v>
      </c>
      <c r="K322" s="195">
        <v>319</v>
      </c>
      <c r="L322" s="181">
        <f t="shared" si="32"/>
        <v>0</v>
      </c>
      <c r="M322" s="146">
        <v>0</v>
      </c>
      <c r="N322" s="146">
        <v>0</v>
      </c>
      <c r="O322" s="182">
        <v>0</v>
      </c>
      <c r="P322" s="193">
        <f t="shared" si="33"/>
        <v>0</v>
      </c>
      <c r="Q322" s="146">
        <v>0</v>
      </c>
      <c r="R322" s="182">
        <v>0</v>
      </c>
      <c r="S322" s="197">
        <f t="shared" si="34"/>
        <v>0</v>
      </c>
      <c r="T322" s="146">
        <v>0</v>
      </c>
      <c r="U322" s="146">
        <v>0</v>
      </c>
      <c r="V322" s="146">
        <v>0</v>
      </c>
      <c r="W322" s="195">
        <v>0</v>
      </c>
      <c r="X322" s="193">
        <f t="shared" si="35"/>
        <v>0</v>
      </c>
      <c r="Y322" s="146">
        <v>0</v>
      </c>
      <c r="Z322" s="182">
        <v>0</v>
      </c>
    </row>
    <row r="323" spans="1:26" s="48" customFormat="1" ht="15" customHeight="1" x14ac:dyDescent="0.2">
      <c r="A323" s="157" t="s">
        <v>11</v>
      </c>
      <c r="B323" s="159" t="s">
        <v>0</v>
      </c>
      <c r="C323" s="161">
        <v>50006665</v>
      </c>
      <c r="D323" s="163" t="s">
        <v>418</v>
      </c>
      <c r="E323" s="165">
        <f t="shared" si="29"/>
        <v>848</v>
      </c>
      <c r="F323" s="193">
        <f t="shared" si="30"/>
        <v>116</v>
      </c>
      <c r="G323" s="146">
        <v>0</v>
      </c>
      <c r="H323" s="182">
        <v>116</v>
      </c>
      <c r="I323" s="190">
        <f t="shared" si="31"/>
        <v>732</v>
      </c>
      <c r="J323" s="146">
        <v>358</v>
      </c>
      <c r="K323" s="195">
        <v>374</v>
      </c>
      <c r="L323" s="181">
        <f t="shared" si="32"/>
        <v>0</v>
      </c>
      <c r="M323" s="146">
        <v>0</v>
      </c>
      <c r="N323" s="146">
        <v>0</v>
      </c>
      <c r="O323" s="182">
        <v>0</v>
      </c>
      <c r="P323" s="193">
        <f t="shared" si="33"/>
        <v>0</v>
      </c>
      <c r="Q323" s="146">
        <v>0</v>
      </c>
      <c r="R323" s="182">
        <v>0</v>
      </c>
      <c r="S323" s="197">
        <f t="shared" si="34"/>
        <v>0</v>
      </c>
      <c r="T323" s="146">
        <v>0</v>
      </c>
      <c r="U323" s="146">
        <v>0</v>
      </c>
      <c r="V323" s="146">
        <v>0</v>
      </c>
      <c r="W323" s="195">
        <v>0</v>
      </c>
      <c r="X323" s="193">
        <f t="shared" si="35"/>
        <v>0</v>
      </c>
      <c r="Y323" s="146">
        <v>0</v>
      </c>
      <c r="Z323" s="182">
        <v>0</v>
      </c>
    </row>
    <row r="324" spans="1:26" s="48" customFormat="1" ht="15" customHeight="1" x14ac:dyDescent="0.2">
      <c r="A324" s="157" t="s">
        <v>11</v>
      </c>
      <c r="B324" s="159" t="s">
        <v>0</v>
      </c>
      <c r="C324" s="161">
        <v>50006673</v>
      </c>
      <c r="D324" s="163" t="s">
        <v>419</v>
      </c>
      <c r="E324" s="165">
        <f t="shared" si="29"/>
        <v>854</v>
      </c>
      <c r="F324" s="193">
        <f t="shared" si="30"/>
        <v>57</v>
      </c>
      <c r="G324" s="146">
        <v>0</v>
      </c>
      <c r="H324" s="182">
        <v>57</v>
      </c>
      <c r="I324" s="190">
        <f t="shared" si="31"/>
        <v>797</v>
      </c>
      <c r="J324" s="146">
        <v>396</v>
      </c>
      <c r="K324" s="195">
        <v>401</v>
      </c>
      <c r="L324" s="181">
        <f t="shared" si="32"/>
        <v>0</v>
      </c>
      <c r="M324" s="146">
        <v>0</v>
      </c>
      <c r="N324" s="146">
        <v>0</v>
      </c>
      <c r="O324" s="182">
        <v>0</v>
      </c>
      <c r="P324" s="193">
        <f t="shared" si="33"/>
        <v>0</v>
      </c>
      <c r="Q324" s="146">
        <v>0</v>
      </c>
      <c r="R324" s="182">
        <v>0</v>
      </c>
      <c r="S324" s="197">
        <f t="shared" si="34"/>
        <v>0</v>
      </c>
      <c r="T324" s="146">
        <v>0</v>
      </c>
      <c r="U324" s="146">
        <v>0</v>
      </c>
      <c r="V324" s="146">
        <v>0</v>
      </c>
      <c r="W324" s="195">
        <v>0</v>
      </c>
      <c r="X324" s="193">
        <f t="shared" si="35"/>
        <v>0</v>
      </c>
      <c r="Y324" s="146">
        <v>0</v>
      </c>
      <c r="Z324" s="182">
        <v>0</v>
      </c>
    </row>
    <row r="325" spans="1:26" s="48" customFormat="1" ht="15" customHeight="1" x14ac:dyDescent="0.2">
      <c r="A325" s="157" t="s">
        <v>11</v>
      </c>
      <c r="B325" s="159" t="s">
        <v>0</v>
      </c>
      <c r="C325" s="161">
        <v>50006681</v>
      </c>
      <c r="D325" s="163" t="s">
        <v>420</v>
      </c>
      <c r="E325" s="165">
        <f t="shared" si="29"/>
        <v>990</v>
      </c>
      <c r="F325" s="193">
        <f t="shared" si="30"/>
        <v>168</v>
      </c>
      <c r="G325" s="146">
        <v>0</v>
      </c>
      <c r="H325" s="182">
        <v>168</v>
      </c>
      <c r="I325" s="190">
        <f t="shared" si="31"/>
        <v>822</v>
      </c>
      <c r="J325" s="146">
        <v>493</v>
      </c>
      <c r="K325" s="195">
        <v>329</v>
      </c>
      <c r="L325" s="181">
        <f t="shared" si="32"/>
        <v>0</v>
      </c>
      <c r="M325" s="146">
        <v>0</v>
      </c>
      <c r="N325" s="146">
        <v>0</v>
      </c>
      <c r="O325" s="182">
        <v>0</v>
      </c>
      <c r="P325" s="193">
        <f t="shared" si="33"/>
        <v>0</v>
      </c>
      <c r="Q325" s="146">
        <v>0</v>
      </c>
      <c r="R325" s="182">
        <v>0</v>
      </c>
      <c r="S325" s="197">
        <f t="shared" si="34"/>
        <v>0</v>
      </c>
      <c r="T325" s="146">
        <v>0</v>
      </c>
      <c r="U325" s="146">
        <v>0</v>
      </c>
      <c r="V325" s="146">
        <v>0</v>
      </c>
      <c r="W325" s="195">
        <v>0</v>
      </c>
      <c r="X325" s="193">
        <f t="shared" si="35"/>
        <v>0</v>
      </c>
      <c r="Y325" s="146">
        <v>0</v>
      </c>
      <c r="Z325" s="182">
        <v>0</v>
      </c>
    </row>
    <row r="326" spans="1:26" s="48" customFormat="1" ht="15" customHeight="1" x14ac:dyDescent="0.2">
      <c r="A326" s="157" t="s">
        <v>11</v>
      </c>
      <c r="B326" s="159" t="s">
        <v>0</v>
      </c>
      <c r="C326" s="161">
        <v>50006690</v>
      </c>
      <c r="D326" s="163" t="s">
        <v>421</v>
      </c>
      <c r="E326" s="165">
        <f t="shared" si="29"/>
        <v>192</v>
      </c>
      <c r="F326" s="193">
        <f t="shared" si="30"/>
        <v>138</v>
      </c>
      <c r="G326" s="146">
        <v>0</v>
      </c>
      <c r="H326" s="182">
        <v>138</v>
      </c>
      <c r="I326" s="190">
        <f t="shared" si="31"/>
        <v>54</v>
      </c>
      <c r="J326" s="146">
        <v>54</v>
      </c>
      <c r="K326" s="195">
        <v>0</v>
      </c>
      <c r="L326" s="181">
        <f t="shared" si="32"/>
        <v>0</v>
      </c>
      <c r="M326" s="146">
        <v>0</v>
      </c>
      <c r="N326" s="146">
        <v>0</v>
      </c>
      <c r="O326" s="182">
        <v>0</v>
      </c>
      <c r="P326" s="193">
        <f t="shared" si="33"/>
        <v>0</v>
      </c>
      <c r="Q326" s="146">
        <v>0</v>
      </c>
      <c r="R326" s="182">
        <v>0</v>
      </c>
      <c r="S326" s="197">
        <f t="shared" si="34"/>
        <v>0</v>
      </c>
      <c r="T326" s="146">
        <v>0</v>
      </c>
      <c r="U326" s="146">
        <v>0</v>
      </c>
      <c r="V326" s="146">
        <v>0</v>
      </c>
      <c r="W326" s="195">
        <v>0</v>
      </c>
      <c r="X326" s="193">
        <f t="shared" si="35"/>
        <v>0</v>
      </c>
      <c r="Y326" s="146">
        <v>0</v>
      </c>
      <c r="Z326" s="182">
        <v>0</v>
      </c>
    </row>
    <row r="327" spans="1:26" s="48" customFormat="1" ht="15" customHeight="1" x14ac:dyDescent="0.2">
      <c r="A327" s="157" t="s">
        <v>11</v>
      </c>
      <c r="B327" s="159" t="s">
        <v>0</v>
      </c>
      <c r="C327" s="161">
        <v>50006703</v>
      </c>
      <c r="D327" s="163" t="s">
        <v>422</v>
      </c>
      <c r="E327" s="165">
        <f t="shared" si="29"/>
        <v>850</v>
      </c>
      <c r="F327" s="193">
        <f t="shared" si="30"/>
        <v>49</v>
      </c>
      <c r="G327" s="146">
        <v>0</v>
      </c>
      <c r="H327" s="182">
        <v>49</v>
      </c>
      <c r="I327" s="190">
        <f t="shared" si="31"/>
        <v>801</v>
      </c>
      <c r="J327" s="146">
        <v>454</v>
      </c>
      <c r="K327" s="195">
        <v>347</v>
      </c>
      <c r="L327" s="181">
        <f t="shared" si="32"/>
        <v>0</v>
      </c>
      <c r="M327" s="146">
        <v>0</v>
      </c>
      <c r="N327" s="146">
        <v>0</v>
      </c>
      <c r="O327" s="182">
        <v>0</v>
      </c>
      <c r="P327" s="193">
        <f t="shared" si="33"/>
        <v>0</v>
      </c>
      <c r="Q327" s="146">
        <v>0</v>
      </c>
      <c r="R327" s="182">
        <v>0</v>
      </c>
      <c r="S327" s="197">
        <f t="shared" si="34"/>
        <v>0</v>
      </c>
      <c r="T327" s="146">
        <v>0</v>
      </c>
      <c r="U327" s="146">
        <v>0</v>
      </c>
      <c r="V327" s="146">
        <v>0</v>
      </c>
      <c r="W327" s="195">
        <v>0</v>
      </c>
      <c r="X327" s="193">
        <f t="shared" si="35"/>
        <v>0</v>
      </c>
      <c r="Y327" s="146">
        <v>0</v>
      </c>
      <c r="Z327" s="182">
        <v>0</v>
      </c>
    </row>
    <row r="328" spans="1:26" s="48" customFormat="1" ht="15" customHeight="1" x14ac:dyDescent="0.2">
      <c r="A328" s="157" t="s">
        <v>11</v>
      </c>
      <c r="B328" s="159" t="s">
        <v>0</v>
      </c>
      <c r="C328" s="161">
        <v>50025724</v>
      </c>
      <c r="D328" s="163" t="s">
        <v>423</v>
      </c>
      <c r="E328" s="165">
        <f t="shared" si="29"/>
        <v>920</v>
      </c>
      <c r="F328" s="193">
        <f t="shared" si="30"/>
        <v>114</v>
      </c>
      <c r="G328" s="146">
        <v>0</v>
      </c>
      <c r="H328" s="182">
        <v>114</v>
      </c>
      <c r="I328" s="190">
        <f t="shared" si="31"/>
        <v>806</v>
      </c>
      <c r="J328" s="146">
        <v>477</v>
      </c>
      <c r="K328" s="195">
        <v>329</v>
      </c>
      <c r="L328" s="181">
        <f t="shared" si="32"/>
        <v>0</v>
      </c>
      <c r="M328" s="146">
        <v>0</v>
      </c>
      <c r="N328" s="146">
        <v>0</v>
      </c>
      <c r="O328" s="182">
        <v>0</v>
      </c>
      <c r="P328" s="193">
        <f t="shared" si="33"/>
        <v>0</v>
      </c>
      <c r="Q328" s="146">
        <v>0</v>
      </c>
      <c r="R328" s="182">
        <v>0</v>
      </c>
      <c r="S328" s="197">
        <f t="shared" si="34"/>
        <v>0</v>
      </c>
      <c r="T328" s="146">
        <v>0</v>
      </c>
      <c r="U328" s="146">
        <v>0</v>
      </c>
      <c r="V328" s="146">
        <v>0</v>
      </c>
      <c r="W328" s="195">
        <v>0</v>
      </c>
      <c r="X328" s="193">
        <f t="shared" si="35"/>
        <v>0</v>
      </c>
      <c r="Y328" s="146">
        <v>0</v>
      </c>
      <c r="Z328" s="182">
        <v>0</v>
      </c>
    </row>
    <row r="329" spans="1:26" s="48" customFormat="1" ht="15" customHeight="1" x14ac:dyDescent="0.2">
      <c r="A329" s="157" t="s">
        <v>11</v>
      </c>
      <c r="B329" s="159" t="s">
        <v>0</v>
      </c>
      <c r="C329" s="161">
        <v>50023144</v>
      </c>
      <c r="D329" s="163" t="s">
        <v>424</v>
      </c>
      <c r="E329" s="165">
        <f t="shared" si="29"/>
        <v>478</v>
      </c>
      <c r="F329" s="193">
        <f t="shared" si="30"/>
        <v>84</v>
      </c>
      <c r="G329" s="146">
        <v>0</v>
      </c>
      <c r="H329" s="182">
        <v>84</v>
      </c>
      <c r="I329" s="190">
        <f t="shared" si="31"/>
        <v>394</v>
      </c>
      <c r="J329" s="146">
        <v>227</v>
      </c>
      <c r="K329" s="195">
        <v>167</v>
      </c>
      <c r="L329" s="181">
        <f t="shared" si="32"/>
        <v>0</v>
      </c>
      <c r="M329" s="146">
        <v>0</v>
      </c>
      <c r="N329" s="146">
        <v>0</v>
      </c>
      <c r="O329" s="182">
        <v>0</v>
      </c>
      <c r="P329" s="193">
        <f t="shared" si="33"/>
        <v>0</v>
      </c>
      <c r="Q329" s="146">
        <v>0</v>
      </c>
      <c r="R329" s="182">
        <v>0</v>
      </c>
      <c r="S329" s="197">
        <f t="shared" si="34"/>
        <v>0</v>
      </c>
      <c r="T329" s="146">
        <v>0</v>
      </c>
      <c r="U329" s="146">
        <v>0</v>
      </c>
      <c r="V329" s="146">
        <v>0</v>
      </c>
      <c r="W329" s="195">
        <v>0</v>
      </c>
      <c r="X329" s="193">
        <f t="shared" si="35"/>
        <v>0</v>
      </c>
      <c r="Y329" s="146">
        <v>0</v>
      </c>
      <c r="Z329" s="182">
        <v>0</v>
      </c>
    </row>
    <row r="330" spans="1:26" s="48" customFormat="1" ht="15" customHeight="1" x14ac:dyDescent="0.2">
      <c r="A330" s="157" t="s">
        <v>11</v>
      </c>
      <c r="B330" s="159" t="s">
        <v>0</v>
      </c>
      <c r="C330" s="161">
        <v>50007211</v>
      </c>
      <c r="D330" s="163" t="s">
        <v>425</v>
      </c>
      <c r="E330" s="165">
        <f t="shared" si="29"/>
        <v>1258</v>
      </c>
      <c r="F330" s="193">
        <f t="shared" si="30"/>
        <v>50</v>
      </c>
      <c r="G330" s="146">
        <v>0</v>
      </c>
      <c r="H330" s="182">
        <v>50</v>
      </c>
      <c r="I330" s="190">
        <f t="shared" si="31"/>
        <v>1107</v>
      </c>
      <c r="J330" s="146">
        <v>617</v>
      </c>
      <c r="K330" s="195">
        <v>490</v>
      </c>
      <c r="L330" s="181">
        <f t="shared" si="32"/>
        <v>0</v>
      </c>
      <c r="M330" s="146">
        <v>0</v>
      </c>
      <c r="N330" s="146">
        <v>0</v>
      </c>
      <c r="O330" s="182">
        <v>0</v>
      </c>
      <c r="P330" s="193">
        <f t="shared" si="33"/>
        <v>0</v>
      </c>
      <c r="Q330" s="146">
        <v>0</v>
      </c>
      <c r="R330" s="182">
        <v>0</v>
      </c>
      <c r="S330" s="197">
        <f t="shared" si="34"/>
        <v>101</v>
      </c>
      <c r="T330" s="146">
        <v>101</v>
      </c>
      <c r="U330" s="146">
        <v>0</v>
      </c>
      <c r="V330" s="146">
        <v>0</v>
      </c>
      <c r="W330" s="195">
        <v>0</v>
      </c>
      <c r="X330" s="193">
        <f t="shared" si="35"/>
        <v>0</v>
      </c>
      <c r="Y330" s="146">
        <v>0</v>
      </c>
      <c r="Z330" s="182">
        <v>0</v>
      </c>
    </row>
    <row r="331" spans="1:26" s="48" customFormat="1" ht="15" customHeight="1" x14ac:dyDescent="0.2">
      <c r="A331" s="157" t="s">
        <v>11</v>
      </c>
      <c r="B331" s="159" t="s">
        <v>0</v>
      </c>
      <c r="C331" s="161">
        <v>50007220</v>
      </c>
      <c r="D331" s="163" t="s">
        <v>426</v>
      </c>
      <c r="E331" s="165">
        <f t="shared" si="29"/>
        <v>955</v>
      </c>
      <c r="F331" s="193">
        <f t="shared" si="30"/>
        <v>136</v>
      </c>
      <c r="G331" s="146">
        <v>0</v>
      </c>
      <c r="H331" s="182">
        <v>136</v>
      </c>
      <c r="I331" s="190">
        <f t="shared" si="31"/>
        <v>819</v>
      </c>
      <c r="J331" s="146">
        <v>481</v>
      </c>
      <c r="K331" s="195">
        <v>338</v>
      </c>
      <c r="L331" s="181">
        <f t="shared" si="32"/>
        <v>0</v>
      </c>
      <c r="M331" s="146">
        <v>0</v>
      </c>
      <c r="N331" s="146">
        <v>0</v>
      </c>
      <c r="O331" s="182">
        <v>0</v>
      </c>
      <c r="P331" s="193">
        <f t="shared" si="33"/>
        <v>0</v>
      </c>
      <c r="Q331" s="146">
        <v>0</v>
      </c>
      <c r="R331" s="182">
        <v>0</v>
      </c>
      <c r="S331" s="197">
        <f t="shared" si="34"/>
        <v>0</v>
      </c>
      <c r="T331" s="146">
        <v>0</v>
      </c>
      <c r="U331" s="146">
        <v>0</v>
      </c>
      <c r="V331" s="146">
        <v>0</v>
      </c>
      <c r="W331" s="195">
        <v>0</v>
      </c>
      <c r="X331" s="193">
        <f t="shared" si="35"/>
        <v>0</v>
      </c>
      <c r="Y331" s="146">
        <v>0</v>
      </c>
      <c r="Z331" s="182">
        <v>0</v>
      </c>
    </row>
    <row r="332" spans="1:26" s="48" customFormat="1" ht="15" customHeight="1" x14ac:dyDescent="0.2">
      <c r="A332" s="157" t="s">
        <v>11</v>
      </c>
      <c r="B332" s="159" t="s">
        <v>0</v>
      </c>
      <c r="C332" s="161">
        <v>50025716</v>
      </c>
      <c r="D332" s="163" t="s">
        <v>427</v>
      </c>
      <c r="E332" s="165">
        <f t="shared" si="29"/>
        <v>1221</v>
      </c>
      <c r="F332" s="193">
        <f t="shared" si="30"/>
        <v>54</v>
      </c>
      <c r="G332" s="146">
        <v>0</v>
      </c>
      <c r="H332" s="182">
        <v>54</v>
      </c>
      <c r="I332" s="190">
        <f t="shared" si="31"/>
        <v>1167</v>
      </c>
      <c r="J332" s="146">
        <v>790</v>
      </c>
      <c r="K332" s="195">
        <v>377</v>
      </c>
      <c r="L332" s="181">
        <f t="shared" si="32"/>
        <v>0</v>
      </c>
      <c r="M332" s="146">
        <v>0</v>
      </c>
      <c r="N332" s="146">
        <v>0</v>
      </c>
      <c r="O332" s="182">
        <v>0</v>
      </c>
      <c r="P332" s="193">
        <f t="shared" si="33"/>
        <v>0</v>
      </c>
      <c r="Q332" s="146">
        <v>0</v>
      </c>
      <c r="R332" s="182">
        <v>0</v>
      </c>
      <c r="S332" s="197">
        <f t="shared" si="34"/>
        <v>0</v>
      </c>
      <c r="T332" s="146">
        <v>0</v>
      </c>
      <c r="U332" s="146">
        <v>0</v>
      </c>
      <c r="V332" s="146">
        <v>0</v>
      </c>
      <c r="W332" s="195">
        <v>0</v>
      </c>
      <c r="X332" s="193">
        <f t="shared" si="35"/>
        <v>0</v>
      </c>
      <c r="Y332" s="146">
        <v>0</v>
      </c>
      <c r="Z332" s="182">
        <v>0</v>
      </c>
    </row>
    <row r="333" spans="1:26" s="48" customFormat="1" ht="15" customHeight="1" x14ac:dyDescent="0.2">
      <c r="A333" s="157" t="s">
        <v>11</v>
      </c>
      <c r="B333" s="159" t="s">
        <v>0</v>
      </c>
      <c r="C333" s="161">
        <v>50007335</v>
      </c>
      <c r="D333" s="163" t="s">
        <v>428</v>
      </c>
      <c r="E333" s="165">
        <f t="shared" si="29"/>
        <v>1177</v>
      </c>
      <c r="F333" s="193">
        <f t="shared" si="30"/>
        <v>112</v>
      </c>
      <c r="G333" s="146">
        <v>0</v>
      </c>
      <c r="H333" s="182">
        <v>112</v>
      </c>
      <c r="I333" s="190">
        <f t="shared" si="31"/>
        <v>918</v>
      </c>
      <c r="J333" s="146">
        <v>529</v>
      </c>
      <c r="K333" s="195">
        <v>389</v>
      </c>
      <c r="L333" s="181">
        <f t="shared" si="32"/>
        <v>0</v>
      </c>
      <c r="M333" s="146">
        <v>0</v>
      </c>
      <c r="N333" s="146">
        <v>0</v>
      </c>
      <c r="O333" s="182">
        <v>0</v>
      </c>
      <c r="P333" s="193">
        <f t="shared" si="33"/>
        <v>0</v>
      </c>
      <c r="Q333" s="146">
        <v>0</v>
      </c>
      <c r="R333" s="182">
        <v>0</v>
      </c>
      <c r="S333" s="197">
        <f t="shared" si="34"/>
        <v>147</v>
      </c>
      <c r="T333" s="146">
        <v>147</v>
      </c>
      <c r="U333" s="146">
        <v>0</v>
      </c>
      <c r="V333" s="146">
        <v>0</v>
      </c>
      <c r="W333" s="195">
        <v>0</v>
      </c>
      <c r="X333" s="193">
        <f t="shared" si="35"/>
        <v>0</v>
      </c>
      <c r="Y333" s="146">
        <v>0</v>
      </c>
      <c r="Z333" s="182">
        <v>0</v>
      </c>
    </row>
    <row r="334" spans="1:26" s="48" customFormat="1" ht="15" customHeight="1" x14ac:dyDescent="0.2">
      <c r="A334" s="157" t="s">
        <v>11</v>
      </c>
      <c r="B334" s="159" t="s">
        <v>0</v>
      </c>
      <c r="C334" s="161">
        <v>50059904</v>
      </c>
      <c r="D334" s="163" t="s">
        <v>429</v>
      </c>
      <c r="E334" s="165">
        <f t="shared" si="29"/>
        <v>879</v>
      </c>
      <c r="F334" s="193">
        <f t="shared" si="30"/>
        <v>96</v>
      </c>
      <c r="G334" s="146">
        <v>0</v>
      </c>
      <c r="H334" s="182">
        <v>96</v>
      </c>
      <c r="I334" s="190">
        <f t="shared" si="31"/>
        <v>496</v>
      </c>
      <c r="J334" s="146">
        <v>496</v>
      </c>
      <c r="K334" s="195">
        <v>0</v>
      </c>
      <c r="L334" s="181">
        <f t="shared" si="32"/>
        <v>0</v>
      </c>
      <c r="M334" s="146">
        <v>0</v>
      </c>
      <c r="N334" s="146">
        <v>0</v>
      </c>
      <c r="O334" s="182">
        <v>0</v>
      </c>
      <c r="P334" s="193">
        <f t="shared" si="33"/>
        <v>0</v>
      </c>
      <c r="Q334" s="146">
        <v>0</v>
      </c>
      <c r="R334" s="182">
        <v>0</v>
      </c>
      <c r="S334" s="197">
        <f t="shared" si="34"/>
        <v>287</v>
      </c>
      <c r="T334" s="146">
        <v>287</v>
      </c>
      <c r="U334" s="146">
        <v>0</v>
      </c>
      <c r="V334" s="146">
        <v>0</v>
      </c>
      <c r="W334" s="195">
        <v>0</v>
      </c>
      <c r="X334" s="193">
        <f t="shared" si="35"/>
        <v>0</v>
      </c>
      <c r="Y334" s="146">
        <v>0</v>
      </c>
      <c r="Z334" s="182">
        <v>0</v>
      </c>
    </row>
    <row r="335" spans="1:26" s="48" customFormat="1" ht="15" customHeight="1" x14ac:dyDescent="0.2">
      <c r="A335" s="157" t="s">
        <v>11</v>
      </c>
      <c r="B335" s="159" t="s">
        <v>0</v>
      </c>
      <c r="C335" s="161">
        <v>50008803</v>
      </c>
      <c r="D335" s="163" t="s">
        <v>430</v>
      </c>
      <c r="E335" s="165">
        <f t="shared" si="29"/>
        <v>959</v>
      </c>
      <c r="F335" s="193">
        <f t="shared" si="30"/>
        <v>117</v>
      </c>
      <c r="G335" s="146">
        <v>0</v>
      </c>
      <c r="H335" s="182">
        <v>117</v>
      </c>
      <c r="I335" s="190">
        <f t="shared" si="31"/>
        <v>842</v>
      </c>
      <c r="J335" s="146">
        <v>538</v>
      </c>
      <c r="K335" s="195">
        <v>304</v>
      </c>
      <c r="L335" s="181">
        <f t="shared" si="32"/>
        <v>0</v>
      </c>
      <c r="M335" s="146">
        <v>0</v>
      </c>
      <c r="N335" s="146">
        <v>0</v>
      </c>
      <c r="O335" s="182">
        <v>0</v>
      </c>
      <c r="P335" s="193">
        <f t="shared" si="33"/>
        <v>0</v>
      </c>
      <c r="Q335" s="146">
        <v>0</v>
      </c>
      <c r="R335" s="182">
        <v>0</v>
      </c>
      <c r="S335" s="197">
        <f t="shared" si="34"/>
        <v>0</v>
      </c>
      <c r="T335" s="146">
        <v>0</v>
      </c>
      <c r="U335" s="146">
        <v>0</v>
      </c>
      <c r="V335" s="146">
        <v>0</v>
      </c>
      <c r="W335" s="195">
        <v>0</v>
      </c>
      <c r="X335" s="193">
        <f t="shared" si="35"/>
        <v>0</v>
      </c>
      <c r="Y335" s="146">
        <v>0</v>
      </c>
      <c r="Z335" s="182">
        <v>0</v>
      </c>
    </row>
    <row r="336" spans="1:26" s="48" customFormat="1" ht="15" customHeight="1" x14ac:dyDescent="0.2">
      <c r="A336" s="157" t="s">
        <v>11</v>
      </c>
      <c r="B336" s="159" t="s">
        <v>0</v>
      </c>
      <c r="C336" s="161">
        <v>50031031</v>
      </c>
      <c r="D336" s="163" t="s">
        <v>431</v>
      </c>
      <c r="E336" s="165">
        <f t="shared" si="29"/>
        <v>1393</v>
      </c>
      <c r="F336" s="193">
        <f t="shared" si="30"/>
        <v>77</v>
      </c>
      <c r="G336" s="146">
        <v>0</v>
      </c>
      <c r="H336" s="182">
        <v>77</v>
      </c>
      <c r="I336" s="190">
        <f t="shared" si="31"/>
        <v>1316</v>
      </c>
      <c r="J336" s="146">
        <v>786</v>
      </c>
      <c r="K336" s="195">
        <v>530</v>
      </c>
      <c r="L336" s="181">
        <f t="shared" si="32"/>
        <v>0</v>
      </c>
      <c r="M336" s="146">
        <v>0</v>
      </c>
      <c r="N336" s="146">
        <v>0</v>
      </c>
      <c r="O336" s="182">
        <v>0</v>
      </c>
      <c r="P336" s="193">
        <f t="shared" si="33"/>
        <v>0</v>
      </c>
      <c r="Q336" s="146">
        <v>0</v>
      </c>
      <c r="R336" s="182">
        <v>0</v>
      </c>
      <c r="S336" s="197">
        <f t="shared" si="34"/>
        <v>0</v>
      </c>
      <c r="T336" s="146">
        <v>0</v>
      </c>
      <c r="U336" s="146">
        <v>0</v>
      </c>
      <c r="V336" s="146">
        <v>0</v>
      </c>
      <c r="W336" s="195">
        <v>0</v>
      </c>
      <c r="X336" s="193">
        <f t="shared" si="35"/>
        <v>0</v>
      </c>
      <c r="Y336" s="146">
        <v>0</v>
      </c>
      <c r="Z336" s="182">
        <v>0</v>
      </c>
    </row>
    <row r="337" spans="1:26" s="48" customFormat="1" ht="15" customHeight="1" x14ac:dyDescent="0.2">
      <c r="A337" s="157" t="s">
        <v>11</v>
      </c>
      <c r="B337" s="159" t="s">
        <v>0</v>
      </c>
      <c r="C337" s="161">
        <v>50006738</v>
      </c>
      <c r="D337" s="163" t="s">
        <v>432</v>
      </c>
      <c r="E337" s="165">
        <f t="shared" si="29"/>
        <v>746</v>
      </c>
      <c r="F337" s="193">
        <f t="shared" si="30"/>
        <v>116</v>
      </c>
      <c r="G337" s="146">
        <v>0</v>
      </c>
      <c r="H337" s="182">
        <v>116</v>
      </c>
      <c r="I337" s="190">
        <f t="shared" si="31"/>
        <v>630</v>
      </c>
      <c r="J337" s="146">
        <v>327</v>
      </c>
      <c r="K337" s="195">
        <v>303</v>
      </c>
      <c r="L337" s="181">
        <f t="shared" si="32"/>
        <v>0</v>
      </c>
      <c r="M337" s="146">
        <v>0</v>
      </c>
      <c r="N337" s="146">
        <v>0</v>
      </c>
      <c r="O337" s="182">
        <v>0</v>
      </c>
      <c r="P337" s="193">
        <f t="shared" si="33"/>
        <v>0</v>
      </c>
      <c r="Q337" s="146">
        <v>0</v>
      </c>
      <c r="R337" s="182">
        <v>0</v>
      </c>
      <c r="S337" s="197">
        <f t="shared" si="34"/>
        <v>0</v>
      </c>
      <c r="T337" s="146">
        <v>0</v>
      </c>
      <c r="U337" s="146">
        <v>0</v>
      </c>
      <c r="V337" s="146">
        <v>0</v>
      </c>
      <c r="W337" s="195">
        <v>0</v>
      </c>
      <c r="X337" s="193">
        <f t="shared" si="35"/>
        <v>0</v>
      </c>
      <c r="Y337" s="146">
        <v>0</v>
      </c>
      <c r="Z337" s="182">
        <v>0</v>
      </c>
    </row>
    <row r="338" spans="1:26" s="48" customFormat="1" ht="15" customHeight="1" x14ac:dyDescent="0.2">
      <c r="A338" s="157" t="s">
        <v>11</v>
      </c>
      <c r="B338" s="159" t="s">
        <v>0</v>
      </c>
      <c r="C338" s="161">
        <v>50007238</v>
      </c>
      <c r="D338" s="163" t="s">
        <v>433</v>
      </c>
      <c r="E338" s="165">
        <f t="shared" ref="E338:E401" si="36">SUM(F338+I338+L338+P338+S338+X338)</f>
        <v>971</v>
      </c>
      <c r="F338" s="193">
        <f t="shared" ref="F338:F401" si="37">SUM(G338:H338)</f>
        <v>92</v>
      </c>
      <c r="G338" s="146">
        <v>0</v>
      </c>
      <c r="H338" s="182">
        <v>92</v>
      </c>
      <c r="I338" s="190">
        <f t="shared" ref="I338:I401" si="38">SUM(J338:K338)</f>
        <v>879</v>
      </c>
      <c r="J338" s="146">
        <v>430</v>
      </c>
      <c r="K338" s="195">
        <v>449</v>
      </c>
      <c r="L338" s="181">
        <f t="shared" ref="L338:L401" si="39">SUM(M338:O338)</f>
        <v>0</v>
      </c>
      <c r="M338" s="146">
        <v>0</v>
      </c>
      <c r="N338" s="146">
        <v>0</v>
      </c>
      <c r="O338" s="182">
        <v>0</v>
      </c>
      <c r="P338" s="193">
        <f t="shared" ref="P338:P401" si="40">SUM(Q338:R338)</f>
        <v>0</v>
      </c>
      <c r="Q338" s="146">
        <v>0</v>
      </c>
      <c r="R338" s="182">
        <v>0</v>
      </c>
      <c r="S338" s="197">
        <f t="shared" ref="S338:S401" si="41">SUM(T338:W338)</f>
        <v>0</v>
      </c>
      <c r="T338" s="146">
        <v>0</v>
      </c>
      <c r="U338" s="146">
        <v>0</v>
      </c>
      <c r="V338" s="146">
        <v>0</v>
      </c>
      <c r="W338" s="195">
        <v>0</v>
      </c>
      <c r="X338" s="193">
        <f t="shared" ref="X338:X401" si="42">SUM(Y338:Z338)</f>
        <v>0</v>
      </c>
      <c r="Y338" s="146">
        <v>0</v>
      </c>
      <c r="Z338" s="182">
        <v>0</v>
      </c>
    </row>
    <row r="339" spans="1:26" s="48" customFormat="1" ht="15" customHeight="1" x14ac:dyDescent="0.2">
      <c r="A339" s="157" t="s">
        <v>11</v>
      </c>
      <c r="B339" s="159" t="s">
        <v>0</v>
      </c>
      <c r="C339" s="161">
        <v>50006843</v>
      </c>
      <c r="D339" s="163" t="s">
        <v>434</v>
      </c>
      <c r="E339" s="165">
        <f t="shared" si="36"/>
        <v>1710</v>
      </c>
      <c r="F339" s="193">
        <f t="shared" si="37"/>
        <v>95</v>
      </c>
      <c r="G339" s="146">
        <v>0</v>
      </c>
      <c r="H339" s="182">
        <v>95</v>
      </c>
      <c r="I339" s="190">
        <f t="shared" si="38"/>
        <v>1615</v>
      </c>
      <c r="J339" s="146">
        <v>990</v>
      </c>
      <c r="K339" s="195">
        <v>625</v>
      </c>
      <c r="L339" s="181">
        <f t="shared" si="39"/>
        <v>0</v>
      </c>
      <c r="M339" s="146">
        <v>0</v>
      </c>
      <c r="N339" s="146">
        <v>0</v>
      </c>
      <c r="O339" s="182">
        <v>0</v>
      </c>
      <c r="P339" s="193">
        <f t="shared" si="40"/>
        <v>0</v>
      </c>
      <c r="Q339" s="146">
        <v>0</v>
      </c>
      <c r="R339" s="182">
        <v>0</v>
      </c>
      <c r="S339" s="197">
        <f t="shared" si="41"/>
        <v>0</v>
      </c>
      <c r="T339" s="146">
        <v>0</v>
      </c>
      <c r="U339" s="146">
        <v>0</v>
      </c>
      <c r="V339" s="146">
        <v>0</v>
      </c>
      <c r="W339" s="195">
        <v>0</v>
      </c>
      <c r="X339" s="193">
        <f t="shared" si="42"/>
        <v>0</v>
      </c>
      <c r="Y339" s="146">
        <v>0</v>
      </c>
      <c r="Z339" s="182">
        <v>0</v>
      </c>
    </row>
    <row r="340" spans="1:26" s="48" customFormat="1" ht="15" customHeight="1" x14ac:dyDescent="0.2">
      <c r="A340" s="157" t="s">
        <v>11</v>
      </c>
      <c r="B340" s="159" t="s">
        <v>0</v>
      </c>
      <c r="C340" s="161">
        <v>50023152</v>
      </c>
      <c r="D340" s="163" t="s">
        <v>435</v>
      </c>
      <c r="E340" s="165">
        <f t="shared" si="36"/>
        <v>343</v>
      </c>
      <c r="F340" s="193">
        <f t="shared" si="37"/>
        <v>44</v>
      </c>
      <c r="G340" s="146">
        <v>0</v>
      </c>
      <c r="H340" s="182">
        <v>44</v>
      </c>
      <c r="I340" s="190">
        <f t="shared" si="38"/>
        <v>299</v>
      </c>
      <c r="J340" s="146">
        <v>166</v>
      </c>
      <c r="K340" s="195">
        <v>133</v>
      </c>
      <c r="L340" s="181">
        <f t="shared" si="39"/>
        <v>0</v>
      </c>
      <c r="M340" s="146">
        <v>0</v>
      </c>
      <c r="N340" s="146">
        <v>0</v>
      </c>
      <c r="O340" s="182">
        <v>0</v>
      </c>
      <c r="P340" s="193">
        <f t="shared" si="40"/>
        <v>0</v>
      </c>
      <c r="Q340" s="146">
        <v>0</v>
      </c>
      <c r="R340" s="182">
        <v>0</v>
      </c>
      <c r="S340" s="197">
        <f t="shared" si="41"/>
        <v>0</v>
      </c>
      <c r="T340" s="146">
        <v>0</v>
      </c>
      <c r="U340" s="146">
        <v>0</v>
      </c>
      <c r="V340" s="146">
        <v>0</v>
      </c>
      <c r="W340" s="195">
        <v>0</v>
      </c>
      <c r="X340" s="193">
        <f t="shared" si="42"/>
        <v>0</v>
      </c>
      <c r="Y340" s="146">
        <v>0</v>
      </c>
      <c r="Z340" s="182">
        <v>0</v>
      </c>
    </row>
    <row r="341" spans="1:26" s="48" customFormat="1" ht="15" customHeight="1" x14ac:dyDescent="0.2">
      <c r="A341" s="157" t="s">
        <v>11</v>
      </c>
      <c r="B341" s="159" t="s">
        <v>0</v>
      </c>
      <c r="C341" s="161">
        <v>50007246</v>
      </c>
      <c r="D341" s="163" t="s">
        <v>436</v>
      </c>
      <c r="E341" s="165">
        <f t="shared" si="36"/>
        <v>1000</v>
      </c>
      <c r="F341" s="193">
        <f t="shared" si="37"/>
        <v>113</v>
      </c>
      <c r="G341" s="146">
        <v>0</v>
      </c>
      <c r="H341" s="182">
        <v>113</v>
      </c>
      <c r="I341" s="190">
        <f t="shared" si="38"/>
        <v>887</v>
      </c>
      <c r="J341" s="146">
        <v>549</v>
      </c>
      <c r="K341" s="195">
        <v>338</v>
      </c>
      <c r="L341" s="181">
        <f t="shared" si="39"/>
        <v>0</v>
      </c>
      <c r="M341" s="146">
        <v>0</v>
      </c>
      <c r="N341" s="146">
        <v>0</v>
      </c>
      <c r="O341" s="182">
        <v>0</v>
      </c>
      <c r="P341" s="193">
        <f t="shared" si="40"/>
        <v>0</v>
      </c>
      <c r="Q341" s="146">
        <v>0</v>
      </c>
      <c r="R341" s="182">
        <v>0</v>
      </c>
      <c r="S341" s="197">
        <f t="shared" si="41"/>
        <v>0</v>
      </c>
      <c r="T341" s="146">
        <v>0</v>
      </c>
      <c r="U341" s="146">
        <v>0</v>
      </c>
      <c r="V341" s="146">
        <v>0</v>
      </c>
      <c r="W341" s="195">
        <v>0</v>
      </c>
      <c r="X341" s="193">
        <f t="shared" si="42"/>
        <v>0</v>
      </c>
      <c r="Y341" s="146">
        <v>0</v>
      </c>
      <c r="Z341" s="182">
        <v>0</v>
      </c>
    </row>
    <row r="342" spans="1:26" s="48" customFormat="1" ht="15" customHeight="1" x14ac:dyDescent="0.2">
      <c r="A342" s="157" t="s">
        <v>11</v>
      </c>
      <c r="B342" s="159" t="s">
        <v>0</v>
      </c>
      <c r="C342" s="161">
        <v>50006851</v>
      </c>
      <c r="D342" s="163" t="s">
        <v>437</v>
      </c>
      <c r="E342" s="165">
        <f t="shared" si="36"/>
        <v>1233</v>
      </c>
      <c r="F342" s="193">
        <f t="shared" si="37"/>
        <v>189</v>
      </c>
      <c r="G342" s="146">
        <v>0</v>
      </c>
      <c r="H342" s="182">
        <v>189</v>
      </c>
      <c r="I342" s="190">
        <f t="shared" si="38"/>
        <v>974</v>
      </c>
      <c r="J342" s="146">
        <v>621</v>
      </c>
      <c r="K342" s="195">
        <v>353</v>
      </c>
      <c r="L342" s="181">
        <f t="shared" si="39"/>
        <v>0</v>
      </c>
      <c r="M342" s="146">
        <v>0</v>
      </c>
      <c r="N342" s="146">
        <v>0</v>
      </c>
      <c r="O342" s="182">
        <v>0</v>
      </c>
      <c r="P342" s="193">
        <f t="shared" si="40"/>
        <v>0</v>
      </c>
      <c r="Q342" s="146">
        <v>0</v>
      </c>
      <c r="R342" s="182">
        <v>0</v>
      </c>
      <c r="S342" s="197">
        <f t="shared" si="41"/>
        <v>70</v>
      </c>
      <c r="T342" s="146">
        <v>70</v>
      </c>
      <c r="U342" s="146">
        <v>0</v>
      </c>
      <c r="V342" s="146">
        <v>0</v>
      </c>
      <c r="W342" s="195">
        <v>0</v>
      </c>
      <c r="X342" s="193">
        <f t="shared" si="42"/>
        <v>0</v>
      </c>
      <c r="Y342" s="146">
        <v>0</v>
      </c>
      <c r="Z342" s="182">
        <v>0</v>
      </c>
    </row>
    <row r="343" spans="1:26" s="48" customFormat="1" ht="15" customHeight="1" x14ac:dyDescent="0.2">
      <c r="A343" s="157" t="s">
        <v>11</v>
      </c>
      <c r="B343" s="159" t="s">
        <v>0</v>
      </c>
      <c r="C343" s="161">
        <v>50006746</v>
      </c>
      <c r="D343" s="163" t="s">
        <v>438</v>
      </c>
      <c r="E343" s="165">
        <f t="shared" si="36"/>
        <v>1840</v>
      </c>
      <c r="F343" s="193">
        <f t="shared" si="37"/>
        <v>0</v>
      </c>
      <c r="G343" s="146">
        <v>0</v>
      </c>
      <c r="H343" s="182">
        <v>0</v>
      </c>
      <c r="I343" s="190">
        <f t="shared" si="38"/>
        <v>1614</v>
      </c>
      <c r="J343" s="146">
        <v>1037</v>
      </c>
      <c r="K343" s="195">
        <v>577</v>
      </c>
      <c r="L343" s="181">
        <f t="shared" si="39"/>
        <v>0</v>
      </c>
      <c r="M343" s="146">
        <v>0</v>
      </c>
      <c r="N343" s="146">
        <v>0</v>
      </c>
      <c r="O343" s="182">
        <v>0</v>
      </c>
      <c r="P343" s="193">
        <f t="shared" si="40"/>
        <v>0</v>
      </c>
      <c r="Q343" s="146">
        <v>0</v>
      </c>
      <c r="R343" s="182">
        <v>0</v>
      </c>
      <c r="S343" s="197">
        <f t="shared" si="41"/>
        <v>226</v>
      </c>
      <c r="T343" s="146">
        <v>226</v>
      </c>
      <c r="U343" s="146">
        <v>0</v>
      </c>
      <c r="V343" s="146">
        <v>0</v>
      </c>
      <c r="W343" s="195">
        <v>0</v>
      </c>
      <c r="X343" s="193">
        <f t="shared" si="42"/>
        <v>0</v>
      </c>
      <c r="Y343" s="146">
        <v>0</v>
      </c>
      <c r="Z343" s="182">
        <v>0</v>
      </c>
    </row>
    <row r="344" spans="1:26" s="48" customFormat="1" ht="15" customHeight="1" x14ac:dyDescent="0.2">
      <c r="A344" s="157" t="s">
        <v>11</v>
      </c>
      <c r="B344" s="159" t="s">
        <v>0</v>
      </c>
      <c r="C344" s="161">
        <v>50006754</v>
      </c>
      <c r="D344" s="163" t="s">
        <v>439</v>
      </c>
      <c r="E344" s="165">
        <f t="shared" si="36"/>
        <v>561</v>
      </c>
      <c r="F344" s="193">
        <f t="shared" si="37"/>
        <v>93</v>
      </c>
      <c r="G344" s="146">
        <v>0</v>
      </c>
      <c r="H344" s="182">
        <v>93</v>
      </c>
      <c r="I344" s="190">
        <f t="shared" si="38"/>
        <v>468</v>
      </c>
      <c r="J344" s="146">
        <v>299</v>
      </c>
      <c r="K344" s="195">
        <v>169</v>
      </c>
      <c r="L344" s="181">
        <f t="shared" si="39"/>
        <v>0</v>
      </c>
      <c r="M344" s="146">
        <v>0</v>
      </c>
      <c r="N344" s="146">
        <v>0</v>
      </c>
      <c r="O344" s="182">
        <v>0</v>
      </c>
      <c r="P344" s="193">
        <f t="shared" si="40"/>
        <v>0</v>
      </c>
      <c r="Q344" s="146">
        <v>0</v>
      </c>
      <c r="R344" s="182">
        <v>0</v>
      </c>
      <c r="S344" s="197">
        <f t="shared" si="41"/>
        <v>0</v>
      </c>
      <c r="T344" s="146">
        <v>0</v>
      </c>
      <c r="U344" s="146">
        <v>0</v>
      </c>
      <c r="V344" s="146">
        <v>0</v>
      </c>
      <c r="W344" s="195">
        <v>0</v>
      </c>
      <c r="X344" s="193">
        <f t="shared" si="42"/>
        <v>0</v>
      </c>
      <c r="Y344" s="146">
        <v>0</v>
      </c>
      <c r="Z344" s="182">
        <v>0</v>
      </c>
    </row>
    <row r="345" spans="1:26" s="48" customFormat="1" ht="15" customHeight="1" x14ac:dyDescent="0.2">
      <c r="A345" s="157" t="s">
        <v>11</v>
      </c>
      <c r="B345" s="159" t="s">
        <v>0</v>
      </c>
      <c r="C345" s="161">
        <v>50006860</v>
      </c>
      <c r="D345" s="163" t="s">
        <v>440</v>
      </c>
      <c r="E345" s="165">
        <f t="shared" si="36"/>
        <v>790</v>
      </c>
      <c r="F345" s="193">
        <f t="shared" si="37"/>
        <v>63</v>
      </c>
      <c r="G345" s="146">
        <v>0</v>
      </c>
      <c r="H345" s="182">
        <v>63</v>
      </c>
      <c r="I345" s="190">
        <f t="shared" si="38"/>
        <v>727</v>
      </c>
      <c r="J345" s="146">
        <v>344</v>
      </c>
      <c r="K345" s="195">
        <v>383</v>
      </c>
      <c r="L345" s="181">
        <f t="shared" si="39"/>
        <v>0</v>
      </c>
      <c r="M345" s="146">
        <v>0</v>
      </c>
      <c r="N345" s="146">
        <v>0</v>
      </c>
      <c r="O345" s="182">
        <v>0</v>
      </c>
      <c r="P345" s="193">
        <f t="shared" si="40"/>
        <v>0</v>
      </c>
      <c r="Q345" s="146">
        <v>0</v>
      </c>
      <c r="R345" s="182">
        <v>0</v>
      </c>
      <c r="S345" s="197">
        <f t="shared" si="41"/>
        <v>0</v>
      </c>
      <c r="T345" s="146">
        <v>0</v>
      </c>
      <c r="U345" s="146">
        <v>0</v>
      </c>
      <c r="V345" s="146">
        <v>0</v>
      </c>
      <c r="W345" s="195">
        <v>0</v>
      </c>
      <c r="X345" s="193">
        <f t="shared" si="42"/>
        <v>0</v>
      </c>
      <c r="Y345" s="146">
        <v>0</v>
      </c>
      <c r="Z345" s="182">
        <v>0</v>
      </c>
    </row>
    <row r="346" spans="1:26" s="48" customFormat="1" ht="15" customHeight="1" x14ac:dyDescent="0.2">
      <c r="A346" s="157" t="s">
        <v>11</v>
      </c>
      <c r="B346" s="159" t="s">
        <v>0</v>
      </c>
      <c r="C346" s="161">
        <v>50006878</v>
      </c>
      <c r="D346" s="163" t="s">
        <v>441</v>
      </c>
      <c r="E346" s="165">
        <f t="shared" si="36"/>
        <v>701</v>
      </c>
      <c r="F346" s="193">
        <f t="shared" si="37"/>
        <v>68</v>
      </c>
      <c r="G346" s="146">
        <v>0</v>
      </c>
      <c r="H346" s="182">
        <v>68</v>
      </c>
      <c r="I346" s="190">
        <f t="shared" si="38"/>
        <v>633</v>
      </c>
      <c r="J346" s="146">
        <v>296</v>
      </c>
      <c r="K346" s="195">
        <v>337</v>
      </c>
      <c r="L346" s="181">
        <f t="shared" si="39"/>
        <v>0</v>
      </c>
      <c r="M346" s="146">
        <v>0</v>
      </c>
      <c r="N346" s="146">
        <v>0</v>
      </c>
      <c r="O346" s="182">
        <v>0</v>
      </c>
      <c r="P346" s="193">
        <f t="shared" si="40"/>
        <v>0</v>
      </c>
      <c r="Q346" s="146">
        <v>0</v>
      </c>
      <c r="R346" s="182">
        <v>0</v>
      </c>
      <c r="S346" s="197">
        <f t="shared" si="41"/>
        <v>0</v>
      </c>
      <c r="T346" s="146">
        <v>0</v>
      </c>
      <c r="U346" s="146">
        <v>0</v>
      </c>
      <c r="V346" s="146">
        <v>0</v>
      </c>
      <c r="W346" s="195">
        <v>0</v>
      </c>
      <c r="X346" s="193">
        <f t="shared" si="42"/>
        <v>0</v>
      </c>
      <c r="Y346" s="146">
        <v>0</v>
      </c>
      <c r="Z346" s="182">
        <v>0</v>
      </c>
    </row>
    <row r="347" spans="1:26" s="48" customFormat="1" ht="15" customHeight="1" x14ac:dyDescent="0.2">
      <c r="A347" s="157" t="s">
        <v>11</v>
      </c>
      <c r="B347" s="159" t="s">
        <v>0</v>
      </c>
      <c r="C347" s="161">
        <v>50007254</v>
      </c>
      <c r="D347" s="163" t="s">
        <v>442</v>
      </c>
      <c r="E347" s="165">
        <f t="shared" si="36"/>
        <v>470</v>
      </c>
      <c r="F347" s="193">
        <f t="shared" si="37"/>
        <v>68</v>
      </c>
      <c r="G347" s="146">
        <v>0</v>
      </c>
      <c r="H347" s="182">
        <v>68</v>
      </c>
      <c r="I347" s="190">
        <f t="shared" si="38"/>
        <v>402</v>
      </c>
      <c r="J347" s="146">
        <v>245</v>
      </c>
      <c r="K347" s="195">
        <v>157</v>
      </c>
      <c r="L347" s="181">
        <f t="shared" si="39"/>
        <v>0</v>
      </c>
      <c r="M347" s="146">
        <v>0</v>
      </c>
      <c r="N347" s="146">
        <v>0</v>
      </c>
      <c r="O347" s="182">
        <v>0</v>
      </c>
      <c r="P347" s="193">
        <f t="shared" si="40"/>
        <v>0</v>
      </c>
      <c r="Q347" s="146">
        <v>0</v>
      </c>
      <c r="R347" s="182">
        <v>0</v>
      </c>
      <c r="S347" s="197">
        <f t="shared" si="41"/>
        <v>0</v>
      </c>
      <c r="T347" s="146">
        <v>0</v>
      </c>
      <c r="U347" s="146">
        <v>0</v>
      </c>
      <c r="V347" s="146">
        <v>0</v>
      </c>
      <c r="W347" s="195">
        <v>0</v>
      </c>
      <c r="X347" s="193">
        <f t="shared" si="42"/>
        <v>0</v>
      </c>
      <c r="Y347" s="146">
        <v>0</v>
      </c>
      <c r="Z347" s="182">
        <v>0</v>
      </c>
    </row>
    <row r="348" spans="1:26" s="48" customFormat="1" ht="15" customHeight="1" x14ac:dyDescent="0.2">
      <c r="A348" s="157" t="s">
        <v>11</v>
      </c>
      <c r="B348" s="159" t="s">
        <v>0</v>
      </c>
      <c r="C348" s="161">
        <v>50006762</v>
      </c>
      <c r="D348" s="163" t="s">
        <v>443</v>
      </c>
      <c r="E348" s="165">
        <f t="shared" si="36"/>
        <v>1233</v>
      </c>
      <c r="F348" s="193">
        <f t="shared" si="37"/>
        <v>128</v>
      </c>
      <c r="G348" s="146">
        <v>0</v>
      </c>
      <c r="H348" s="182">
        <v>128</v>
      </c>
      <c r="I348" s="190">
        <f t="shared" si="38"/>
        <v>1105</v>
      </c>
      <c r="J348" s="146">
        <v>575</v>
      </c>
      <c r="K348" s="195">
        <v>530</v>
      </c>
      <c r="L348" s="181">
        <f t="shared" si="39"/>
        <v>0</v>
      </c>
      <c r="M348" s="146">
        <v>0</v>
      </c>
      <c r="N348" s="146">
        <v>0</v>
      </c>
      <c r="O348" s="182">
        <v>0</v>
      </c>
      <c r="P348" s="193">
        <f t="shared" si="40"/>
        <v>0</v>
      </c>
      <c r="Q348" s="146">
        <v>0</v>
      </c>
      <c r="R348" s="182">
        <v>0</v>
      </c>
      <c r="S348" s="197">
        <f t="shared" si="41"/>
        <v>0</v>
      </c>
      <c r="T348" s="146">
        <v>0</v>
      </c>
      <c r="U348" s="146">
        <v>0</v>
      </c>
      <c r="V348" s="146">
        <v>0</v>
      </c>
      <c r="W348" s="195">
        <v>0</v>
      </c>
      <c r="X348" s="193">
        <f t="shared" si="42"/>
        <v>0</v>
      </c>
      <c r="Y348" s="146">
        <v>0</v>
      </c>
      <c r="Z348" s="182">
        <v>0</v>
      </c>
    </row>
    <row r="349" spans="1:26" s="48" customFormat="1" ht="15" customHeight="1" x14ac:dyDescent="0.2">
      <c r="A349" s="157" t="s">
        <v>11</v>
      </c>
      <c r="B349" s="159" t="s">
        <v>0</v>
      </c>
      <c r="C349" s="161">
        <v>50024817</v>
      </c>
      <c r="D349" s="163" t="s">
        <v>444</v>
      </c>
      <c r="E349" s="165">
        <f t="shared" si="36"/>
        <v>909</v>
      </c>
      <c r="F349" s="193">
        <f t="shared" si="37"/>
        <v>133</v>
      </c>
      <c r="G349" s="146">
        <v>0</v>
      </c>
      <c r="H349" s="182">
        <v>133</v>
      </c>
      <c r="I349" s="190">
        <f t="shared" si="38"/>
        <v>776</v>
      </c>
      <c r="J349" s="146">
        <v>455</v>
      </c>
      <c r="K349" s="195">
        <v>321</v>
      </c>
      <c r="L349" s="181">
        <f t="shared" si="39"/>
        <v>0</v>
      </c>
      <c r="M349" s="146">
        <v>0</v>
      </c>
      <c r="N349" s="146">
        <v>0</v>
      </c>
      <c r="O349" s="182">
        <v>0</v>
      </c>
      <c r="P349" s="193">
        <f t="shared" si="40"/>
        <v>0</v>
      </c>
      <c r="Q349" s="146">
        <v>0</v>
      </c>
      <c r="R349" s="182">
        <v>0</v>
      </c>
      <c r="S349" s="197">
        <f t="shared" si="41"/>
        <v>0</v>
      </c>
      <c r="T349" s="146">
        <v>0</v>
      </c>
      <c r="U349" s="146">
        <v>0</v>
      </c>
      <c r="V349" s="146">
        <v>0</v>
      </c>
      <c r="W349" s="195">
        <v>0</v>
      </c>
      <c r="X349" s="193">
        <f t="shared" si="42"/>
        <v>0</v>
      </c>
      <c r="Y349" s="146">
        <v>0</v>
      </c>
      <c r="Z349" s="182">
        <v>0</v>
      </c>
    </row>
    <row r="350" spans="1:26" s="48" customFormat="1" ht="15" customHeight="1" x14ac:dyDescent="0.2">
      <c r="A350" s="157" t="s">
        <v>11</v>
      </c>
      <c r="B350" s="159" t="s">
        <v>0</v>
      </c>
      <c r="C350" s="161">
        <v>50007327</v>
      </c>
      <c r="D350" s="163" t="s">
        <v>445</v>
      </c>
      <c r="E350" s="165">
        <f t="shared" si="36"/>
        <v>1152</v>
      </c>
      <c r="F350" s="193">
        <f t="shared" si="37"/>
        <v>86</v>
      </c>
      <c r="G350" s="146">
        <v>0</v>
      </c>
      <c r="H350" s="182">
        <v>86</v>
      </c>
      <c r="I350" s="190">
        <f t="shared" si="38"/>
        <v>911</v>
      </c>
      <c r="J350" s="146">
        <v>510</v>
      </c>
      <c r="K350" s="195">
        <v>401</v>
      </c>
      <c r="L350" s="181">
        <f t="shared" si="39"/>
        <v>0</v>
      </c>
      <c r="M350" s="146">
        <v>0</v>
      </c>
      <c r="N350" s="146">
        <v>0</v>
      </c>
      <c r="O350" s="182">
        <v>0</v>
      </c>
      <c r="P350" s="193">
        <f t="shared" si="40"/>
        <v>0</v>
      </c>
      <c r="Q350" s="146">
        <v>0</v>
      </c>
      <c r="R350" s="182">
        <v>0</v>
      </c>
      <c r="S350" s="197">
        <f t="shared" si="41"/>
        <v>155</v>
      </c>
      <c r="T350" s="146">
        <v>155</v>
      </c>
      <c r="U350" s="146">
        <v>0</v>
      </c>
      <c r="V350" s="146">
        <v>0</v>
      </c>
      <c r="W350" s="195">
        <v>0</v>
      </c>
      <c r="X350" s="193">
        <f t="shared" si="42"/>
        <v>0</v>
      </c>
      <c r="Y350" s="146">
        <v>0</v>
      </c>
      <c r="Z350" s="182">
        <v>0</v>
      </c>
    </row>
    <row r="351" spans="1:26" s="48" customFormat="1" ht="15" customHeight="1" x14ac:dyDescent="0.2">
      <c r="A351" s="157" t="s">
        <v>11</v>
      </c>
      <c r="B351" s="159" t="s">
        <v>0</v>
      </c>
      <c r="C351" s="161">
        <v>50024647</v>
      </c>
      <c r="D351" s="163" t="s">
        <v>446</v>
      </c>
      <c r="E351" s="165">
        <f t="shared" si="36"/>
        <v>1600</v>
      </c>
      <c r="F351" s="193">
        <f t="shared" si="37"/>
        <v>181</v>
      </c>
      <c r="G351" s="146">
        <v>0</v>
      </c>
      <c r="H351" s="182">
        <v>181</v>
      </c>
      <c r="I351" s="190">
        <f t="shared" si="38"/>
        <v>1354</v>
      </c>
      <c r="J351" s="146">
        <v>784</v>
      </c>
      <c r="K351" s="195">
        <v>570</v>
      </c>
      <c r="L351" s="181">
        <f t="shared" si="39"/>
        <v>0</v>
      </c>
      <c r="M351" s="146">
        <v>0</v>
      </c>
      <c r="N351" s="146">
        <v>0</v>
      </c>
      <c r="O351" s="182">
        <v>0</v>
      </c>
      <c r="P351" s="193">
        <f t="shared" si="40"/>
        <v>0</v>
      </c>
      <c r="Q351" s="146">
        <v>0</v>
      </c>
      <c r="R351" s="182">
        <v>0</v>
      </c>
      <c r="S351" s="197">
        <f t="shared" si="41"/>
        <v>65</v>
      </c>
      <c r="T351" s="146">
        <v>65</v>
      </c>
      <c r="U351" s="146">
        <v>0</v>
      </c>
      <c r="V351" s="146">
        <v>0</v>
      </c>
      <c r="W351" s="195">
        <v>0</v>
      </c>
      <c r="X351" s="193">
        <f t="shared" si="42"/>
        <v>0</v>
      </c>
      <c r="Y351" s="146">
        <v>0</v>
      </c>
      <c r="Z351" s="182">
        <v>0</v>
      </c>
    </row>
    <row r="352" spans="1:26" s="48" customFormat="1" ht="15" customHeight="1" x14ac:dyDescent="0.2">
      <c r="A352" s="157" t="s">
        <v>11</v>
      </c>
      <c r="B352" s="159" t="s">
        <v>0</v>
      </c>
      <c r="C352" s="161">
        <v>50007270</v>
      </c>
      <c r="D352" s="163" t="s">
        <v>447</v>
      </c>
      <c r="E352" s="165">
        <f t="shared" si="36"/>
        <v>652</v>
      </c>
      <c r="F352" s="193">
        <f t="shared" si="37"/>
        <v>48</v>
      </c>
      <c r="G352" s="146">
        <v>0</v>
      </c>
      <c r="H352" s="182">
        <v>48</v>
      </c>
      <c r="I352" s="190">
        <f t="shared" si="38"/>
        <v>585</v>
      </c>
      <c r="J352" s="146">
        <v>404</v>
      </c>
      <c r="K352" s="195">
        <v>181</v>
      </c>
      <c r="L352" s="181">
        <f t="shared" si="39"/>
        <v>0</v>
      </c>
      <c r="M352" s="146">
        <v>0</v>
      </c>
      <c r="N352" s="146">
        <v>0</v>
      </c>
      <c r="O352" s="182">
        <v>0</v>
      </c>
      <c r="P352" s="193">
        <f t="shared" si="40"/>
        <v>19</v>
      </c>
      <c r="Q352" s="146">
        <v>0</v>
      </c>
      <c r="R352" s="182">
        <v>19</v>
      </c>
      <c r="S352" s="197">
        <f t="shared" si="41"/>
        <v>0</v>
      </c>
      <c r="T352" s="146">
        <v>0</v>
      </c>
      <c r="U352" s="146">
        <v>0</v>
      </c>
      <c r="V352" s="146">
        <v>0</v>
      </c>
      <c r="W352" s="195">
        <v>0</v>
      </c>
      <c r="X352" s="193">
        <f t="shared" si="42"/>
        <v>0</v>
      </c>
      <c r="Y352" s="146">
        <v>0</v>
      </c>
      <c r="Z352" s="182">
        <v>0</v>
      </c>
    </row>
    <row r="353" spans="1:26" s="48" customFormat="1" ht="15" customHeight="1" x14ac:dyDescent="0.2">
      <c r="A353" s="157" t="s">
        <v>11</v>
      </c>
      <c r="B353" s="159" t="s">
        <v>0</v>
      </c>
      <c r="C353" s="161">
        <v>50023179</v>
      </c>
      <c r="D353" s="163" t="s">
        <v>448</v>
      </c>
      <c r="E353" s="165">
        <f t="shared" si="36"/>
        <v>1641</v>
      </c>
      <c r="F353" s="193">
        <f t="shared" si="37"/>
        <v>165</v>
      </c>
      <c r="G353" s="146">
        <v>0</v>
      </c>
      <c r="H353" s="182">
        <v>165</v>
      </c>
      <c r="I353" s="190">
        <f t="shared" si="38"/>
        <v>1362</v>
      </c>
      <c r="J353" s="146">
        <v>771</v>
      </c>
      <c r="K353" s="195">
        <v>591</v>
      </c>
      <c r="L353" s="181">
        <f t="shared" si="39"/>
        <v>0</v>
      </c>
      <c r="M353" s="146">
        <v>0</v>
      </c>
      <c r="N353" s="146">
        <v>0</v>
      </c>
      <c r="O353" s="182">
        <v>0</v>
      </c>
      <c r="P353" s="193">
        <f t="shared" si="40"/>
        <v>0</v>
      </c>
      <c r="Q353" s="146">
        <v>0</v>
      </c>
      <c r="R353" s="182">
        <v>0</v>
      </c>
      <c r="S353" s="197">
        <f t="shared" si="41"/>
        <v>114</v>
      </c>
      <c r="T353" s="146">
        <v>114</v>
      </c>
      <c r="U353" s="146">
        <v>0</v>
      </c>
      <c r="V353" s="146">
        <v>0</v>
      </c>
      <c r="W353" s="195">
        <v>0</v>
      </c>
      <c r="X353" s="193">
        <f t="shared" si="42"/>
        <v>0</v>
      </c>
      <c r="Y353" s="146">
        <v>0</v>
      </c>
      <c r="Z353" s="182">
        <v>0</v>
      </c>
    </row>
    <row r="354" spans="1:26" s="48" customFormat="1" ht="15" customHeight="1" x14ac:dyDescent="0.2">
      <c r="A354" s="157" t="s">
        <v>11</v>
      </c>
      <c r="B354" s="159" t="s">
        <v>0</v>
      </c>
      <c r="C354" s="161">
        <v>50024523</v>
      </c>
      <c r="D354" s="163" t="s">
        <v>449</v>
      </c>
      <c r="E354" s="165">
        <f t="shared" si="36"/>
        <v>704</v>
      </c>
      <c r="F354" s="193">
        <f t="shared" si="37"/>
        <v>0</v>
      </c>
      <c r="G354" s="146">
        <v>0</v>
      </c>
      <c r="H354" s="182">
        <v>0</v>
      </c>
      <c r="I354" s="190">
        <f t="shared" si="38"/>
        <v>704</v>
      </c>
      <c r="J354" s="146">
        <v>327</v>
      </c>
      <c r="K354" s="195">
        <v>377</v>
      </c>
      <c r="L354" s="181">
        <f t="shared" si="39"/>
        <v>0</v>
      </c>
      <c r="M354" s="146">
        <v>0</v>
      </c>
      <c r="N354" s="146">
        <v>0</v>
      </c>
      <c r="O354" s="182">
        <v>0</v>
      </c>
      <c r="P354" s="193">
        <f t="shared" si="40"/>
        <v>0</v>
      </c>
      <c r="Q354" s="146">
        <v>0</v>
      </c>
      <c r="R354" s="182">
        <v>0</v>
      </c>
      <c r="S354" s="197">
        <f t="shared" si="41"/>
        <v>0</v>
      </c>
      <c r="T354" s="146">
        <v>0</v>
      </c>
      <c r="U354" s="146">
        <v>0</v>
      </c>
      <c r="V354" s="146">
        <v>0</v>
      </c>
      <c r="W354" s="195">
        <v>0</v>
      </c>
      <c r="X354" s="193">
        <f t="shared" si="42"/>
        <v>0</v>
      </c>
      <c r="Y354" s="146">
        <v>0</v>
      </c>
      <c r="Z354" s="182">
        <v>0</v>
      </c>
    </row>
    <row r="355" spans="1:26" s="48" customFormat="1" ht="15" customHeight="1" x14ac:dyDescent="0.2">
      <c r="A355" s="157" t="s">
        <v>11</v>
      </c>
      <c r="B355" s="159" t="s">
        <v>0</v>
      </c>
      <c r="C355" s="161">
        <v>50006770</v>
      </c>
      <c r="D355" s="163" t="s">
        <v>450</v>
      </c>
      <c r="E355" s="165">
        <f t="shared" si="36"/>
        <v>506</v>
      </c>
      <c r="F355" s="193">
        <f t="shared" si="37"/>
        <v>97</v>
      </c>
      <c r="G355" s="146">
        <v>0</v>
      </c>
      <c r="H355" s="182">
        <v>97</v>
      </c>
      <c r="I355" s="190">
        <f t="shared" si="38"/>
        <v>409</v>
      </c>
      <c r="J355" s="146">
        <v>233</v>
      </c>
      <c r="K355" s="195">
        <v>176</v>
      </c>
      <c r="L355" s="181">
        <f t="shared" si="39"/>
        <v>0</v>
      </c>
      <c r="M355" s="146">
        <v>0</v>
      </c>
      <c r="N355" s="146">
        <v>0</v>
      </c>
      <c r="O355" s="182">
        <v>0</v>
      </c>
      <c r="P355" s="193">
        <f t="shared" si="40"/>
        <v>0</v>
      </c>
      <c r="Q355" s="146">
        <v>0</v>
      </c>
      <c r="R355" s="182">
        <v>0</v>
      </c>
      <c r="S355" s="197">
        <f t="shared" si="41"/>
        <v>0</v>
      </c>
      <c r="T355" s="146">
        <v>0</v>
      </c>
      <c r="U355" s="146">
        <v>0</v>
      </c>
      <c r="V355" s="146">
        <v>0</v>
      </c>
      <c r="W355" s="195">
        <v>0</v>
      </c>
      <c r="X355" s="193">
        <f t="shared" si="42"/>
        <v>0</v>
      </c>
      <c r="Y355" s="146">
        <v>0</v>
      </c>
      <c r="Z355" s="182">
        <v>0</v>
      </c>
    </row>
    <row r="356" spans="1:26" s="48" customFormat="1" ht="15" customHeight="1" x14ac:dyDescent="0.2">
      <c r="A356" s="157" t="s">
        <v>11</v>
      </c>
      <c r="B356" s="159" t="s">
        <v>0</v>
      </c>
      <c r="C356" s="161">
        <v>50072862</v>
      </c>
      <c r="D356" s="163" t="s">
        <v>451</v>
      </c>
      <c r="E356" s="165">
        <f t="shared" si="36"/>
        <v>1096</v>
      </c>
      <c r="F356" s="193">
        <f t="shared" si="37"/>
        <v>141</v>
      </c>
      <c r="G356" s="146">
        <v>0</v>
      </c>
      <c r="H356" s="182">
        <v>141</v>
      </c>
      <c r="I356" s="190">
        <f t="shared" si="38"/>
        <v>955</v>
      </c>
      <c r="J356" s="146">
        <v>623</v>
      </c>
      <c r="K356" s="195">
        <v>332</v>
      </c>
      <c r="L356" s="181">
        <f t="shared" si="39"/>
        <v>0</v>
      </c>
      <c r="M356" s="146">
        <v>0</v>
      </c>
      <c r="N356" s="146">
        <v>0</v>
      </c>
      <c r="O356" s="182">
        <v>0</v>
      </c>
      <c r="P356" s="193">
        <f t="shared" si="40"/>
        <v>0</v>
      </c>
      <c r="Q356" s="146">
        <v>0</v>
      </c>
      <c r="R356" s="182">
        <v>0</v>
      </c>
      <c r="S356" s="197">
        <f t="shared" si="41"/>
        <v>0</v>
      </c>
      <c r="T356" s="146">
        <v>0</v>
      </c>
      <c r="U356" s="146">
        <v>0</v>
      </c>
      <c r="V356" s="146">
        <v>0</v>
      </c>
      <c r="W356" s="195">
        <v>0</v>
      </c>
      <c r="X356" s="193">
        <f t="shared" si="42"/>
        <v>0</v>
      </c>
      <c r="Y356" s="146">
        <v>0</v>
      </c>
      <c r="Z356" s="182">
        <v>0</v>
      </c>
    </row>
    <row r="357" spans="1:26" s="48" customFormat="1" ht="15" customHeight="1" x14ac:dyDescent="0.2">
      <c r="A357" s="157" t="s">
        <v>11</v>
      </c>
      <c r="B357" s="159" t="s">
        <v>0</v>
      </c>
      <c r="C357" s="161">
        <v>50025708</v>
      </c>
      <c r="D357" s="163" t="s">
        <v>452</v>
      </c>
      <c r="E357" s="165">
        <f t="shared" si="36"/>
        <v>402</v>
      </c>
      <c r="F357" s="193">
        <f t="shared" si="37"/>
        <v>61</v>
      </c>
      <c r="G357" s="146">
        <v>0</v>
      </c>
      <c r="H357" s="182">
        <v>61</v>
      </c>
      <c r="I357" s="190">
        <f t="shared" si="38"/>
        <v>341</v>
      </c>
      <c r="J357" s="146">
        <v>341</v>
      </c>
      <c r="K357" s="195">
        <v>0</v>
      </c>
      <c r="L357" s="181">
        <f t="shared" si="39"/>
        <v>0</v>
      </c>
      <c r="M357" s="146">
        <v>0</v>
      </c>
      <c r="N357" s="146">
        <v>0</v>
      </c>
      <c r="O357" s="182">
        <v>0</v>
      </c>
      <c r="P357" s="193">
        <f t="shared" si="40"/>
        <v>0</v>
      </c>
      <c r="Q357" s="146">
        <v>0</v>
      </c>
      <c r="R357" s="182">
        <v>0</v>
      </c>
      <c r="S357" s="197">
        <f t="shared" si="41"/>
        <v>0</v>
      </c>
      <c r="T357" s="146">
        <v>0</v>
      </c>
      <c r="U357" s="146">
        <v>0</v>
      </c>
      <c r="V357" s="146">
        <v>0</v>
      </c>
      <c r="W357" s="195">
        <v>0</v>
      </c>
      <c r="X357" s="193">
        <f t="shared" si="42"/>
        <v>0</v>
      </c>
      <c r="Y357" s="146">
        <v>0</v>
      </c>
      <c r="Z357" s="182">
        <v>0</v>
      </c>
    </row>
    <row r="358" spans="1:26" s="48" customFormat="1" ht="15" customHeight="1" x14ac:dyDescent="0.2">
      <c r="A358" s="157" t="s">
        <v>11</v>
      </c>
      <c r="B358" s="159" t="s">
        <v>0</v>
      </c>
      <c r="C358" s="161">
        <v>50023160</v>
      </c>
      <c r="D358" s="163" t="s">
        <v>453</v>
      </c>
      <c r="E358" s="165">
        <f t="shared" si="36"/>
        <v>739</v>
      </c>
      <c r="F358" s="193">
        <f t="shared" si="37"/>
        <v>88</v>
      </c>
      <c r="G358" s="146">
        <v>0</v>
      </c>
      <c r="H358" s="182">
        <v>88</v>
      </c>
      <c r="I358" s="190">
        <f t="shared" si="38"/>
        <v>651</v>
      </c>
      <c r="J358" s="146">
        <v>393</v>
      </c>
      <c r="K358" s="195">
        <v>258</v>
      </c>
      <c r="L358" s="181">
        <f t="shared" si="39"/>
        <v>0</v>
      </c>
      <c r="M358" s="146">
        <v>0</v>
      </c>
      <c r="N358" s="146">
        <v>0</v>
      </c>
      <c r="O358" s="182">
        <v>0</v>
      </c>
      <c r="P358" s="193">
        <f t="shared" si="40"/>
        <v>0</v>
      </c>
      <c r="Q358" s="146">
        <v>0</v>
      </c>
      <c r="R358" s="182">
        <v>0</v>
      </c>
      <c r="S358" s="197">
        <f t="shared" si="41"/>
        <v>0</v>
      </c>
      <c r="T358" s="146">
        <v>0</v>
      </c>
      <c r="U358" s="146">
        <v>0</v>
      </c>
      <c r="V358" s="146">
        <v>0</v>
      </c>
      <c r="W358" s="195">
        <v>0</v>
      </c>
      <c r="X358" s="193">
        <f t="shared" si="42"/>
        <v>0</v>
      </c>
      <c r="Y358" s="146">
        <v>0</v>
      </c>
      <c r="Z358" s="182">
        <v>0</v>
      </c>
    </row>
    <row r="359" spans="1:26" s="48" customFormat="1" ht="15" customHeight="1" x14ac:dyDescent="0.2">
      <c r="A359" s="157" t="s">
        <v>11</v>
      </c>
      <c r="B359" s="159" t="s">
        <v>2</v>
      </c>
      <c r="C359" s="161">
        <v>50022849</v>
      </c>
      <c r="D359" s="163" t="s">
        <v>454</v>
      </c>
      <c r="E359" s="165">
        <f t="shared" si="36"/>
        <v>212</v>
      </c>
      <c r="F359" s="193">
        <f t="shared" si="37"/>
        <v>0</v>
      </c>
      <c r="G359" s="146">
        <v>0</v>
      </c>
      <c r="H359" s="182">
        <v>0</v>
      </c>
      <c r="I359" s="190">
        <f t="shared" si="38"/>
        <v>212</v>
      </c>
      <c r="J359" s="146">
        <v>112</v>
      </c>
      <c r="K359" s="195">
        <v>100</v>
      </c>
      <c r="L359" s="181">
        <f t="shared" si="39"/>
        <v>0</v>
      </c>
      <c r="M359" s="146">
        <v>0</v>
      </c>
      <c r="N359" s="146">
        <v>0</v>
      </c>
      <c r="O359" s="182">
        <v>0</v>
      </c>
      <c r="P359" s="193">
        <f t="shared" si="40"/>
        <v>0</v>
      </c>
      <c r="Q359" s="146">
        <v>0</v>
      </c>
      <c r="R359" s="182">
        <v>0</v>
      </c>
      <c r="S359" s="197">
        <f t="shared" si="41"/>
        <v>0</v>
      </c>
      <c r="T359" s="146">
        <v>0</v>
      </c>
      <c r="U359" s="146">
        <v>0</v>
      </c>
      <c r="V359" s="146">
        <v>0</v>
      </c>
      <c r="W359" s="195">
        <v>0</v>
      </c>
      <c r="X359" s="193">
        <f t="shared" si="42"/>
        <v>0</v>
      </c>
      <c r="Y359" s="146">
        <v>0</v>
      </c>
      <c r="Z359" s="182">
        <v>0</v>
      </c>
    </row>
    <row r="360" spans="1:26" s="48" customFormat="1" ht="15" customHeight="1" x14ac:dyDescent="0.2">
      <c r="A360" s="157" t="s">
        <v>11</v>
      </c>
      <c r="B360" s="159" t="s">
        <v>2</v>
      </c>
      <c r="C360" s="161">
        <v>50024507</v>
      </c>
      <c r="D360" s="163" t="s">
        <v>455</v>
      </c>
      <c r="E360" s="165">
        <f t="shared" si="36"/>
        <v>309</v>
      </c>
      <c r="F360" s="193">
        <f t="shared" si="37"/>
        <v>0</v>
      </c>
      <c r="G360" s="146">
        <v>0</v>
      </c>
      <c r="H360" s="182">
        <v>0</v>
      </c>
      <c r="I360" s="190">
        <f t="shared" si="38"/>
        <v>232</v>
      </c>
      <c r="J360" s="146">
        <v>137</v>
      </c>
      <c r="K360" s="195">
        <v>95</v>
      </c>
      <c r="L360" s="181">
        <f t="shared" si="39"/>
        <v>77</v>
      </c>
      <c r="M360" s="146">
        <v>0</v>
      </c>
      <c r="N360" s="146">
        <v>77</v>
      </c>
      <c r="O360" s="182">
        <v>0</v>
      </c>
      <c r="P360" s="193">
        <f t="shared" si="40"/>
        <v>0</v>
      </c>
      <c r="Q360" s="146">
        <v>0</v>
      </c>
      <c r="R360" s="182">
        <v>0</v>
      </c>
      <c r="S360" s="197">
        <f t="shared" si="41"/>
        <v>0</v>
      </c>
      <c r="T360" s="146">
        <v>0</v>
      </c>
      <c r="U360" s="146">
        <v>0</v>
      </c>
      <c r="V360" s="146">
        <v>0</v>
      </c>
      <c r="W360" s="195">
        <v>0</v>
      </c>
      <c r="X360" s="193">
        <f t="shared" si="42"/>
        <v>0</v>
      </c>
      <c r="Y360" s="146">
        <v>0</v>
      </c>
      <c r="Z360" s="182">
        <v>0</v>
      </c>
    </row>
    <row r="361" spans="1:26" s="48" customFormat="1" ht="15" customHeight="1" x14ac:dyDescent="0.2">
      <c r="A361" s="157" t="s">
        <v>11</v>
      </c>
      <c r="B361" s="159" t="s">
        <v>2</v>
      </c>
      <c r="C361" s="161">
        <v>50009257</v>
      </c>
      <c r="D361" s="163" t="s">
        <v>456</v>
      </c>
      <c r="E361" s="165">
        <f t="shared" si="36"/>
        <v>119</v>
      </c>
      <c r="F361" s="193">
        <f t="shared" si="37"/>
        <v>0</v>
      </c>
      <c r="G361" s="146">
        <v>0</v>
      </c>
      <c r="H361" s="182">
        <v>0</v>
      </c>
      <c r="I361" s="190">
        <f t="shared" si="38"/>
        <v>108</v>
      </c>
      <c r="J361" s="146">
        <v>65</v>
      </c>
      <c r="K361" s="195">
        <v>43</v>
      </c>
      <c r="L361" s="181">
        <f t="shared" si="39"/>
        <v>0</v>
      </c>
      <c r="M361" s="146">
        <v>0</v>
      </c>
      <c r="N361" s="146">
        <v>0</v>
      </c>
      <c r="O361" s="182">
        <v>0</v>
      </c>
      <c r="P361" s="193">
        <f t="shared" si="40"/>
        <v>0</v>
      </c>
      <c r="Q361" s="146">
        <v>0</v>
      </c>
      <c r="R361" s="182">
        <v>0</v>
      </c>
      <c r="S361" s="197">
        <f t="shared" si="41"/>
        <v>11</v>
      </c>
      <c r="T361" s="146">
        <v>11</v>
      </c>
      <c r="U361" s="146">
        <v>0</v>
      </c>
      <c r="V361" s="146">
        <v>0</v>
      </c>
      <c r="W361" s="195">
        <v>0</v>
      </c>
      <c r="X361" s="193">
        <f t="shared" si="42"/>
        <v>0</v>
      </c>
      <c r="Y361" s="146">
        <v>0</v>
      </c>
      <c r="Z361" s="182">
        <v>0</v>
      </c>
    </row>
    <row r="362" spans="1:26" s="48" customFormat="1" ht="15" customHeight="1" x14ac:dyDescent="0.2">
      <c r="A362" s="157" t="s">
        <v>11</v>
      </c>
      <c r="B362" s="159" t="s">
        <v>2</v>
      </c>
      <c r="C362" s="161">
        <v>50006959</v>
      </c>
      <c r="D362" s="163" t="s">
        <v>457</v>
      </c>
      <c r="E362" s="165">
        <f t="shared" si="36"/>
        <v>418</v>
      </c>
      <c r="F362" s="193">
        <f t="shared" si="37"/>
        <v>37</v>
      </c>
      <c r="G362" s="146">
        <v>0</v>
      </c>
      <c r="H362" s="182">
        <v>37</v>
      </c>
      <c r="I362" s="190">
        <f t="shared" si="38"/>
        <v>345</v>
      </c>
      <c r="J362" s="146">
        <v>207</v>
      </c>
      <c r="K362" s="195">
        <v>138</v>
      </c>
      <c r="L362" s="181">
        <f t="shared" si="39"/>
        <v>0</v>
      </c>
      <c r="M362" s="146">
        <v>0</v>
      </c>
      <c r="N362" s="146">
        <v>0</v>
      </c>
      <c r="O362" s="182">
        <v>0</v>
      </c>
      <c r="P362" s="193">
        <f t="shared" si="40"/>
        <v>0</v>
      </c>
      <c r="Q362" s="146">
        <v>0</v>
      </c>
      <c r="R362" s="182">
        <v>0</v>
      </c>
      <c r="S362" s="197">
        <f t="shared" si="41"/>
        <v>36</v>
      </c>
      <c r="T362" s="146">
        <v>36</v>
      </c>
      <c r="U362" s="146">
        <v>0</v>
      </c>
      <c r="V362" s="146">
        <v>0</v>
      </c>
      <c r="W362" s="195">
        <v>0</v>
      </c>
      <c r="X362" s="193">
        <f t="shared" si="42"/>
        <v>0</v>
      </c>
      <c r="Y362" s="146">
        <v>0</v>
      </c>
      <c r="Z362" s="182">
        <v>0</v>
      </c>
    </row>
    <row r="363" spans="1:26" s="48" customFormat="1" ht="15" customHeight="1" x14ac:dyDescent="0.2">
      <c r="A363" s="157" t="s">
        <v>11</v>
      </c>
      <c r="B363" s="159" t="s">
        <v>2</v>
      </c>
      <c r="C363" s="161">
        <v>50009249</v>
      </c>
      <c r="D363" s="163" t="s">
        <v>458</v>
      </c>
      <c r="E363" s="165">
        <f t="shared" si="36"/>
        <v>484</v>
      </c>
      <c r="F363" s="193">
        <f t="shared" si="37"/>
        <v>39</v>
      </c>
      <c r="G363" s="146">
        <v>0</v>
      </c>
      <c r="H363" s="182">
        <v>39</v>
      </c>
      <c r="I363" s="190">
        <f t="shared" si="38"/>
        <v>445</v>
      </c>
      <c r="J363" s="146">
        <v>263</v>
      </c>
      <c r="K363" s="195">
        <v>182</v>
      </c>
      <c r="L363" s="181">
        <f t="shared" si="39"/>
        <v>0</v>
      </c>
      <c r="M363" s="146">
        <v>0</v>
      </c>
      <c r="N363" s="146">
        <v>0</v>
      </c>
      <c r="O363" s="182">
        <v>0</v>
      </c>
      <c r="P363" s="193">
        <f t="shared" si="40"/>
        <v>0</v>
      </c>
      <c r="Q363" s="146">
        <v>0</v>
      </c>
      <c r="R363" s="182">
        <v>0</v>
      </c>
      <c r="S363" s="197">
        <f t="shared" si="41"/>
        <v>0</v>
      </c>
      <c r="T363" s="146">
        <v>0</v>
      </c>
      <c r="U363" s="146">
        <v>0</v>
      </c>
      <c r="V363" s="146">
        <v>0</v>
      </c>
      <c r="W363" s="195">
        <v>0</v>
      </c>
      <c r="X363" s="193">
        <f t="shared" si="42"/>
        <v>0</v>
      </c>
      <c r="Y363" s="146">
        <v>0</v>
      </c>
      <c r="Z363" s="182">
        <v>0</v>
      </c>
    </row>
    <row r="364" spans="1:26" s="48" customFormat="1" ht="15" customHeight="1" x14ac:dyDescent="0.2">
      <c r="A364" s="157" t="s">
        <v>11</v>
      </c>
      <c r="B364" s="159" t="s">
        <v>2</v>
      </c>
      <c r="C364" s="161">
        <v>50007050</v>
      </c>
      <c r="D364" s="163" t="s">
        <v>459</v>
      </c>
      <c r="E364" s="165">
        <f t="shared" si="36"/>
        <v>160</v>
      </c>
      <c r="F364" s="193">
        <f t="shared" si="37"/>
        <v>0</v>
      </c>
      <c r="G364" s="146">
        <v>0</v>
      </c>
      <c r="H364" s="182">
        <v>0</v>
      </c>
      <c r="I364" s="190">
        <f t="shared" si="38"/>
        <v>160</v>
      </c>
      <c r="J364" s="146">
        <v>87</v>
      </c>
      <c r="K364" s="195">
        <v>73</v>
      </c>
      <c r="L364" s="181">
        <f t="shared" si="39"/>
        <v>0</v>
      </c>
      <c r="M364" s="146">
        <v>0</v>
      </c>
      <c r="N364" s="146">
        <v>0</v>
      </c>
      <c r="O364" s="182">
        <v>0</v>
      </c>
      <c r="P364" s="193">
        <f t="shared" si="40"/>
        <v>0</v>
      </c>
      <c r="Q364" s="146">
        <v>0</v>
      </c>
      <c r="R364" s="182">
        <v>0</v>
      </c>
      <c r="S364" s="197">
        <f t="shared" si="41"/>
        <v>0</v>
      </c>
      <c r="T364" s="146">
        <v>0</v>
      </c>
      <c r="U364" s="146">
        <v>0</v>
      </c>
      <c r="V364" s="146">
        <v>0</v>
      </c>
      <c r="W364" s="195">
        <v>0</v>
      </c>
      <c r="X364" s="193">
        <f t="shared" si="42"/>
        <v>0</v>
      </c>
      <c r="Y364" s="146">
        <v>0</v>
      </c>
      <c r="Z364" s="182">
        <v>0</v>
      </c>
    </row>
    <row r="365" spans="1:26" s="48" customFormat="1" ht="15" customHeight="1" x14ac:dyDescent="0.2">
      <c r="A365" s="157" t="s">
        <v>11</v>
      </c>
      <c r="B365" s="159" t="s">
        <v>2</v>
      </c>
      <c r="C365" s="161">
        <v>50007076</v>
      </c>
      <c r="D365" s="163" t="s">
        <v>460</v>
      </c>
      <c r="E365" s="165">
        <f t="shared" si="36"/>
        <v>225</v>
      </c>
      <c r="F365" s="193">
        <f t="shared" si="37"/>
        <v>0</v>
      </c>
      <c r="G365" s="146">
        <v>0</v>
      </c>
      <c r="H365" s="182">
        <v>0</v>
      </c>
      <c r="I365" s="190">
        <f t="shared" si="38"/>
        <v>225</v>
      </c>
      <c r="J365" s="146">
        <v>139</v>
      </c>
      <c r="K365" s="195">
        <v>86</v>
      </c>
      <c r="L365" s="181">
        <f t="shared" si="39"/>
        <v>0</v>
      </c>
      <c r="M365" s="146">
        <v>0</v>
      </c>
      <c r="N365" s="146">
        <v>0</v>
      </c>
      <c r="O365" s="182">
        <v>0</v>
      </c>
      <c r="P365" s="193">
        <f t="shared" si="40"/>
        <v>0</v>
      </c>
      <c r="Q365" s="146">
        <v>0</v>
      </c>
      <c r="R365" s="182">
        <v>0</v>
      </c>
      <c r="S365" s="197">
        <f t="shared" si="41"/>
        <v>0</v>
      </c>
      <c r="T365" s="146">
        <v>0</v>
      </c>
      <c r="U365" s="146">
        <v>0</v>
      </c>
      <c r="V365" s="146">
        <v>0</v>
      </c>
      <c r="W365" s="195">
        <v>0</v>
      </c>
      <c r="X365" s="193">
        <f t="shared" si="42"/>
        <v>0</v>
      </c>
      <c r="Y365" s="146">
        <v>0</v>
      </c>
      <c r="Z365" s="182">
        <v>0</v>
      </c>
    </row>
    <row r="366" spans="1:26" s="48" customFormat="1" ht="15" customHeight="1" x14ac:dyDescent="0.2">
      <c r="A366" s="157" t="s">
        <v>11</v>
      </c>
      <c r="B366" s="159" t="s">
        <v>2</v>
      </c>
      <c r="C366" s="161">
        <v>50072854</v>
      </c>
      <c r="D366" s="163" t="s">
        <v>461</v>
      </c>
      <c r="E366" s="165">
        <f t="shared" si="36"/>
        <v>47</v>
      </c>
      <c r="F366" s="193">
        <f t="shared" si="37"/>
        <v>0</v>
      </c>
      <c r="G366" s="146">
        <v>0</v>
      </c>
      <c r="H366" s="182">
        <v>0</v>
      </c>
      <c r="I366" s="190">
        <f t="shared" si="38"/>
        <v>47</v>
      </c>
      <c r="J366" s="146">
        <v>47</v>
      </c>
      <c r="K366" s="195">
        <v>0</v>
      </c>
      <c r="L366" s="181">
        <f t="shared" si="39"/>
        <v>0</v>
      </c>
      <c r="M366" s="146">
        <v>0</v>
      </c>
      <c r="N366" s="146">
        <v>0</v>
      </c>
      <c r="O366" s="182">
        <v>0</v>
      </c>
      <c r="P366" s="193">
        <f t="shared" si="40"/>
        <v>0</v>
      </c>
      <c r="Q366" s="146">
        <v>0</v>
      </c>
      <c r="R366" s="182">
        <v>0</v>
      </c>
      <c r="S366" s="197">
        <f t="shared" si="41"/>
        <v>0</v>
      </c>
      <c r="T366" s="146">
        <v>0</v>
      </c>
      <c r="U366" s="146">
        <v>0</v>
      </c>
      <c r="V366" s="146">
        <v>0</v>
      </c>
      <c r="W366" s="195">
        <v>0</v>
      </c>
      <c r="X366" s="193">
        <f t="shared" si="42"/>
        <v>0</v>
      </c>
      <c r="Y366" s="146">
        <v>0</v>
      </c>
      <c r="Z366" s="182">
        <v>0</v>
      </c>
    </row>
    <row r="367" spans="1:26" s="48" customFormat="1" ht="15" customHeight="1" x14ac:dyDescent="0.2">
      <c r="A367" s="157" t="s">
        <v>11</v>
      </c>
      <c r="B367" s="159" t="s">
        <v>2</v>
      </c>
      <c r="C367" s="161">
        <v>50007149</v>
      </c>
      <c r="D367" s="163" t="s">
        <v>462</v>
      </c>
      <c r="E367" s="165">
        <f t="shared" si="36"/>
        <v>185</v>
      </c>
      <c r="F367" s="193">
        <f t="shared" si="37"/>
        <v>0</v>
      </c>
      <c r="G367" s="146">
        <v>0</v>
      </c>
      <c r="H367" s="182">
        <v>0</v>
      </c>
      <c r="I367" s="190">
        <f t="shared" si="38"/>
        <v>185</v>
      </c>
      <c r="J367" s="146">
        <v>110</v>
      </c>
      <c r="K367" s="195">
        <v>75</v>
      </c>
      <c r="L367" s="181">
        <f t="shared" si="39"/>
        <v>0</v>
      </c>
      <c r="M367" s="146">
        <v>0</v>
      </c>
      <c r="N367" s="146">
        <v>0</v>
      </c>
      <c r="O367" s="182">
        <v>0</v>
      </c>
      <c r="P367" s="193">
        <f t="shared" si="40"/>
        <v>0</v>
      </c>
      <c r="Q367" s="146">
        <v>0</v>
      </c>
      <c r="R367" s="182">
        <v>0</v>
      </c>
      <c r="S367" s="197">
        <f t="shared" si="41"/>
        <v>0</v>
      </c>
      <c r="T367" s="146">
        <v>0</v>
      </c>
      <c r="U367" s="146">
        <v>0</v>
      </c>
      <c r="V367" s="146">
        <v>0</v>
      </c>
      <c r="W367" s="195">
        <v>0</v>
      </c>
      <c r="X367" s="193">
        <f t="shared" si="42"/>
        <v>0</v>
      </c>
      <c r="Y367" s="146">
        <v>0</v>
      </c>
      <c r="Z367" s="182">
        <v>0</v>
      </c>
    </row>
    <row r="368" spans="1:26" s="48" customFormat="1" ht="15" customHeight="1" x14ac:dyDescent="0.2">
      <c r="A368" s="157" t="s">
        <v>12</v>
      </c>
      <c r="B368" s="159" t="s">
        <v>0</v>
      </c>
      <c r="C368" s="161">
        <v>50014374</v>
      </c>
      <c r="D368" s="163" t="s">
        <v>463</v>
      </c>
      <c r="E368" s="165">
        <f t="shared" si="36"/>
        <v>718</v>
      </c>
      <c r="F368" s="193">
        <f t="shared" si="37"/>
        <v>231</v>
      </c>
      <c r="G368" s="146">
        <v>97</v>
      </c>
      <c r="H368" s="182">
        <v>134</v>
      </c>
      <c r="I368" s="190">
        <f t="shared" si="38"/>
        <v>487</v>
      </c>
      <c r="J368" s="146">
        <v>265</v>
      </c>
      <c r="K368" s="195">
        <v>222</v>
      </c>
      <c r="L368" s="181">
        <f t="shared" si="39"/>
        <v>0</v>
      </c>
      <c r="M368" s="146">
        <v>0</v>
      </c>
      <c r="N368" s="146">
        <v>0</v>
      </c>
      <c r="O368" s="182">
        <v>0</v>
      </c>
      <c r="P368" s="193">
        <f t="shared" si="40"/>
        <v>0</v>
      </c>
      <c r="Q368" s="146">
        <v>0</v>
      </c>
      <c r="R368" s="182">
        <v>0</v>
      </c>
      <c r="S368" s="197">
        <f t="shared" si="41"/>
        <v>0</v>
      </c>
      <c r="T368" s="146">
        <v>0</v>
      </c>
      <c r="U368" s="146">
        <v>0</v>
      </c>
      <c r="V368" s="146">
        <v>0</v>
      </c>
      <c r="W368" s="195">
        <v>0</v>
      </c>
      <c r="X368" s="193">
        <f t="shared" si="42"/>
        <v>0</v>
      </c>
      <c r="Y368" s="146">
        <v>0</v>
      </c>
      <c r="Z368" s="182">
        <v>0</v>
      </c>
    </row>
    <row r="369" spans="1:27" s="48" customFormat="1" ht="15" customHeight="1" x14ac:dyDescent="0.2">
      <c r="A369" s="157" t="s">
        <v>12</v>
      </c>
      <c r="B369" s="159" t="s">
        <v>2</v>
      </c>
      <c r="C369" s="161">
        <v>50014382</v>
      </c>
      <c r="D369" s="163" t="s">
        <v>464</v>
      </c>
      <c r="E369" s="165">
        <f t="shared" si="36"/>
        <v>186</v>
      </c>
      <c r="F369" s="193">
        <f t="shared" si="37"/>
        <v>8</v>
      </c>
      <c r="G369" s="146">
        <v>0</v>
      </c>
      <c r="H369" s="182">
        <v>8</v>
      </c>
      <c r="I369" s="190">
        <f t="shared" si="38"/>
        <v>178</v>
      </c>
      <c r="J369" s="146">
        <v>100</v>
      </c>
      <c r="K369" s="195">
        <v>78</v>
      </c>
      <c r="L369" s="181">
        <f t="shared" si="39"/>
        <v>0</v>
      </c>
      <c r="M369" s="146">
        <v>0</v>
      </c>
      <c r="N369" s="146">
        <v>0</v>
      </c>
      <c r="O369" s="182">
        <v>0</v>
      </c>
      <c r="P369" s="193">
        <f t="shared" si="40"/>
        <v>0</v>
      </c>
      <c r="Q369" s="146">
        <v>0</v>
      </c>
      <c r="R369" s="182">
        <v>0</v>
      </c>
      <c r="S369" s="197">
        <f t="shared" si="41"/>
        <v>0</v>
      </c>
      <c r="T369" s="146">
        <v>0</v>
      </c>
      <c r="U369" s="146">
        <v>0</v>
      </c>
      <c r="V369" s="146">
        <v>0</v>
      </c>
      <c r="W369" s="195">
        <v>0</v>
      </c>
      <c r="X369" s="193">
        <f t="shared" si="42"/>
        <v>0</v>
      </c>
      <c r="Y369" s="146">
        <v>0</v>
      </c>
      <c r="Z369" s="182">
        <v>0</v>
      </c>
    </row>
    <row r="370" spans="1:27" s="48" customFormat="1" ht="15" customHeight="1" x14ac:dyDescent="0.2">
      <c r="A370" s="157" t="s">
        <v>58</v>
      </c>
      <c r="B370" s="159" t="s">
        <v>0</v>
      </c>
      <c r="C370" s="161">
        <v>50010174</v>
      </c>
      <c r="D370" s="163" t="s">
        <v>465</v>
      </c>
      <c r="E370" s="165">
        <f t="shared" si="36"/>
        <v>374</v>
      </c>
      <c r="F370" s="193">
        <f t="shared" si="37"/>
        <v>0</v>
      </c>
      <c r="G370" s="146">
        <v>0</v>
      </c>
      <c r="H370" s="182">
        <v>0</v>
      </c>
      <c r="I370" s="190">
        <f t="shared" si="38"/>
        <v>374</v>
      </c>
      <c r="J370" s="146">
        <v>253</v>
      </c>
      <c r="K370" s="195">
        <v>121</v>
      </c>
      <c r="L370" s="181">
        <f t="shared" si="39"/>
        <v>0</v>
      </c>
      <c r="M370" s="146">
        <v>0</v>
      </c>
      <c r="N370" s="146">
        <v>0</v>
      </c>
      <c r="O370" s="182">
        <v>0</v>
      </c>
      <c r="P370" s="193">
        <f t="shared" si="40"/>
        <v>0</v>
      </c>
      <c r="Q370" s="146">
        <v>0</v>
      </c>
      <c r="R370" s="182">
        <v>0</v>
      </c>
      <c r="S370" s="197">
        <f t="shared" si="41"/>
        <v>0</v>
      </c>
      <c r="T370" s="146">
        <v>0</v>
      </c>
      <c r="U370" s="146">
        <v>0</v>
      </c>
      <c r="V370" s="146">
        <v>0</v>
      </c>
      <c r="W370" s="195">
        <v>0</v>
      </c>
      <c r="X370" s="193">
        <f t="shared" si="42"/>
        <v>0</v>
      </c>
      <c r="Y370" s="146">
        <v>0</v>
      </c>
      <c r="Z370" s="182">
        <v>0</v>
      </c>
    </row>
    <row r="371" spans="1:27" s="48" customFormat="1" ht="15" customHeight="1" x14ac:dyDescent="0.2">
      <c r="A371" s="157" t="s">
        <v>58</v>
      </c>
      <c r="B371" s="159" t="s">
        <v>0</v>
      </c>
      <c r="C371" s="161">
        <v>50022148</v>
      </c>
      <c r="D371" s="163" t="s">
        <v>466</v>
      </c>
      <c r="E371" s="165">
        <f t="shared" si="36"/>
        <v>132</v>
      </c>
      <c r="F371" s="193">
        <f t="shared" si="37"/>
        <v>132</v>
      </c>
      <c r="G371" s="146">
        <v>72</v>
      </c>
      <c r="H371" s="182">
        <v>60</v>
      </c>
      <c r="I371" s="190">
        <f t="shared" si="38"/>
        <v>0</v>
      </c>
      <c r="J371" s="146">
        <v>0</v>
      </c>
      <c r="K371" s="195">
        <v>0</v>
      </c>
      <c r="L371" s="181">
        <f t="shared" si="39"/>
        <v>0</v>
      </c>
      <c r="M371" s="146">
        <v>0</v>
      </c>
      <c r="N371" s="146">
        <v>0</v>
      </c>
      <c r="O371" s="182">
        <v>0</v>
      </c>
      <c r="P371" s="193">
        <f t="shared" si="40"/>
        <v>0</v>
      </c>
      <c r="Q371" s="146">
        <v>0</v>
      </c>
      <c r="R371" s="182">
        <v>0</v>
      </c>
      <c r="S371" s="197">
        <f t="shared" si="41"/>
        <v>0</v>
      </c>
      <c r="T371" s="146">
        <v>0</v>
      </c>
      <c r="U371" s="146">
        <v>0</v>
      </c>
      <c r="V371" s="146">
        <v>0</v>
      </c>
      <c r="W371" s="195">
        <v>0</v>
      </c>
      <c r="X371" s="193">
        <f t="shared" si="42"/>
        <v>0</v>
      </c>
      <c r="Y371" s="146">
        <v>0</v>
      </c>
      <c r="Z371" s="182">
        <v>0</v>
      </c>
    </row>
    <row r="372" spans="1:27" s="48" customFormat="1" ht="15" customHeight="1" x14ac:dyDescent="0.2">
      <c r="A372" s="157" t="s">
        <v>58</v>
      </c>
      <c r="B372" s="159" t="s">
        <v>0</v>
      </c>
      <c r="C372" s="161">
        <v>50022113</v>
      </c>
      <c r="D372" s="163" t="s">
        <v>467</v>
      </c>
      <c r="E372" s="165">
        <f t="shared" si="36"/>
        <v>120</v>
      </c>
      <c r="F372" s="193">
        <f t="shared" si="37"/>
        <v>120</v>
      </c>
      <c r="G372" s="146">
        <v>50</v>
      </c>
      <c r="H372" s="182">
        <v>70</v>
      </c>
      <c r="I372" s="190">
        <f t="shared" si="38"/>
        <v>0</v>
      </c>
      <c r="J372" s="146">
        <v>0</v>
      </c>
      <c r="K372" s="195">
        <v>0</v>
      </c>
      <c r="L372" s="181">
        <f t="shared" si="39"/>
        <v>0</v>
      </c>
      <c r="M372" s="146">
        <v>0</v>
      </c>
      <c r="N372" s="146">
        <v>0</v>
      </c>
      <c r="O372" s="182">
        <v>0</v>
      </c>
      <c r="P372" s="193">
        <f t="shared" si="40"/>
        <v>0</v>
      </c>
      <c r="Q372" s="146">
        <v>0</v>
      </c>
      <c r="R372" s="182">
        <v>0</v>
      </c>
      <c r="S372" s="197">
        <f t="shared" si="41"/>
        <v>0</v>
      </c>
      <c r="T372" s="146">
        <v>0</v>
      </c>
      <c r="U372" s="146">
        <v>0</v>
      </c>
      <c r="V372" s="146">
        <v>0</v>
      </c>
      <c r="W372" s="195">
        <v>0</v>
      </c>
      <c r="X372" s="193">
        <f t="shared" si="42"/>
        <v>0</v>
      </c>
      <c r="Y372" s="146">
        <v>0</v>
      </c>
      <c r="Z372" s="182">
        <v>0</v>
      </c>
    </row>
    <row r="373" spans="1:27" s="48" customFormat="1" ht="15" customHeight="1" x14ac:dyDescent="0.2">
      <c r="A373" s="157" t="s">
        <v>58</v>
      </c>
      <c r="B373" s="159" t="s">
        <v>0</v>
      </c>
      <c r="C373" s="161">
        <v>50031694</v>
      </c>
      <c r="D373" s="163" t="s">
        <v>1018</v>
      </c>
      <c r="E373" s="165">
        <f t="shared" si="36"/>
        <v>57</v>
      </c>
      <c r="F373" s="193">
        <f t="shared" si="37"/>
        <v>57</v>
      </c>
      <c r="G373" s="146">
        <v>45</v>
      </c>
      <c r="H373" s="182">
        <v>12</v>
      </c>
      <c r="I373" s="190">
        <f t="shared" si="38"/>
        <v>0</v>
      </c>
      <c r="J373" s="146">
        <v>0</v>
      </c>
      <c r="K373" s="195">
        <v>0</v>
      </c>
      <c r="L373" s="181">
        <f t="shared" si="39"/>
        <v>0</v>
      </c>
      <c r="M373" s="146">
        <v>0</v>
      </c>
      <c r="N373" s="146">
        <v>0</v>
      </c>
      <c r="O373" s="182">
        <v>0</v>
      </c>
      <c r="P373" s="193">
        <f t="shared" si="40"/>
        <v>0</v>
      </c>
      <c r="Q373" s="146">
        <v>0</v>
      </c>
      <c r="R373" s="182">
        <v>0</v>
      </c>
      <c r="S373" s="197">
        <f t="shared" si="41"/>
        <v>0</v>
      </c>
      <c r="T373" s="146">
        <v>0</v>
      </c>
      <c r="U373" s="146">
        <v>0</v>
      </c>
      <c r="V373" s="146">
        <v>0</v>
      </c>
      <c r="W373" s="195">
        <v>0</v>
      </c>
      <c r="X373" s="193">
        <f t="shared" si="42"/>
        <v>0</v>
      </c>
      <c r="Y373" s="146">
        <v>0</v>
      </c>
      <c r="Z373" s="182">
        <v>0</v>
      </c>
    </row>
    <row r="374" spans="1:27" s="48" customFormat="1" ht="15" customHeight="1" x14ac:dyDescent="0.2">
      <c r="A374" s="157" t="s">
        <v>58</v>
      </c>
      <c r="B374" s="159" t="s">
        <v>0</v>
      </c>
      <c r="C374" s="161">
        <v>50022130</v>
      </c>
      <c r="D374" s="163" t="s">
        <v>468</v>
      </c>
      <c r="E374" s="165">
        <f t="shared" si="36"/>
        <v>114</v>
      </c>
      <c r="F374" s="193">
        <f t="shared" si="37"/>
        <v>114</v>
      </c>
      <c r="G374" s="146">
        <v>61</v>
      </c>
      <c r="H374" s="182">
        <v>53</v>
      </c>
      <c r="I374" s="190">
        <f t="shared" si="38"/>
        <v>0</v>
      </c>
      <c r="J374" s="146">
        <v>0</v>
      </c>
      <c r="K374" s="195">
        <v>0</v>
      </c>
      <c r="L374" s="181">
        <f t="shared" si="39"/>
        <v>0</v>
      </c>
      <c r="M374" s="146">
        <v>0</v>
      </c>
      <c r="N374" s="146">
        <v>0</v>
      </c>
      <c r="O374" s="182">
        <v>0</v>
      </c>
      <c r="P374" s="193">
        <f t="shared" si="40"/>
        <v>0</v>
      </c>
      <c r="Q374" s="146">
        <v>0</v>
      </c>
      <c r="R374" s="182">
        <v>0</v>
      </c>
      <c r="S374" s="197">
        <f t="shared" si="41"/>
        <v>0</v>
      </c>
      <c r="T374" s="146">
        <v>0</v>
      </c>
      <c r="U374" s="146">
        <v>0</v>
      </c>
      <c r="V374" s="146">
        <v>0</v>
      </c>
      <c r="W374" s="195">
        <v>0</v>
      </c>
      <c r="X374" s="193">
        <f t="shared" si="42"/>
        <v>0</v>
      </c>
      <c r="Y374" s="146">
        <v>0</v>
      </c>
      <c r="Z374" s="182">
        <v>0</v>
      </c>
    </row>
    <row r="375" spans="1:27" ht="13.5" customHeight="1" x14ac:dyDescent="0.2">
      <c r="A375" s="157" t="s">
        <v>58</v>
      </c>
      <c r="B375" s="159" t="s">
        <v>0</v>
      </c>
      <c r="C375" s="161">
        <v>50028219</v>
      </c>
      <c r="D375" s="163" t="s">
        <v>469</v>
      </c>
      <c r="E375" s="165">
        <f t="shared" si="36"/>
        <v>83</v>
      </c>
      <c r="F375" s="193">
        <f t="shared" si="37"/>
        <v>83</v>
      </c>
      <c r="G375" s="146">
        <v>53</v>
      </c>
      <c r="H375" s="182">
        <v>30</v>
      </c>
      <c r="I375" s="190">
        <f t="shared" si="38"/>
        <v>0</v>
      </c>
      <c r="J375" s="146">
        <v>0</v>
      </c>
      <c r="K375" s="195">
        <v>0</v>
      </c>
      <c r="L375" s="181">
        <f t="shared" si="39"/>
        <v>0</v>
      </c>
      <c r="M375" s="146">
        <v>0</v>
      </c>
      <c r="N375" s="146">
        <v>0</v>
      </c>
      <c r="O375" s="182">
        <v>0</v>
      </c>
      <c r="P375" s="193">
        <f t="shared" si="40"/>
        <v>0</v>
      </c>
      <c r="Q375" s="146">
        <v>0</v>
      </c>
      <c r="R375" s="182">
        <v>0</v>
      </c>
      <c r="S375" s="197">
        <f t="shared" si="41"/>
        <v>0</v>
      </c>
      <c r="T375" s="146">
        <v>0</v>
      </c>
      <c r="U375" s="146">
        <v>0</v>
      </c>
      <c r="V375" s="146">
        <v>0</v>
      </c>
      <c r="W375" s="195">
        <v>0</v>
      </c>
      <c r="X375" s="193">
        <f t="shared" si="42"/>
        <v>0</v>
      </c>
      <c r="Y375" s="146">
        <v>0</v>
      </c>
      <c r="Z375" s="182">
        <v>0</v>
      </c>
      <c r="AA375" s="66"/>
    </row>
    <row r="376" spans="1:27" ht="13.5" customHeight="1" x14ac:dyDescent="0.2">
      <c r="A376" s="157" t="s">
        <v>58</v>
      </c>
      <c r="B376" s="159" t="s">
        <v>0</v>
      </c>
      <c r="C376" s="161">
        <v>50023535</v>
      </c>
      <c r="D376" s="163" t="s">
        <v>470</v>
      </c>
      <c r="E376" s="165">
        <f t="shared" si="36"/>
        <v>119</v>
      </c>
      <c r="F376" s="193">
        <f t="shared" si="37"/>
        <v>119</v>
      </c>
      <c r="G376" s="146">
        <v>58</v>
      </c>
      <c r="H376" s="182">
        <v>61</v>
      </c>
      <c r="I376" s="190">
        <f t="shared" si="38"/>
        <v>0</v>
      </c>
      <c r="J376" s="146">
        <v>0</v>
      </c>
      <c r="K376" s="195">
        <v>0</v>
      </c>
      <c r="L376" s="181">
        <f t="shared" si="39"/>
        <v>0</v>
      </c>
      <c r="M376" s="146">
        <v>0</v>
      </c>
      <c r="N376" s="146">
        <v>0</v>
      </c>
      <c r="O376" s="182">
        <v>0</v>
      </c>
      <c r="P376" s="193">
        <f t="shared" si="40"/>
        <v>0</v>
      </c>
      <c r="Q376" s="146">
        <v>0</v>
      </c>
      <c r="R376" s="182">
        <v>0</v>
      </c>
      <c r="S376" s="197">
        <f t="shared" si="41"/>
        <v>0</v>
      </c>
      <c r="T376" s="146">
        <v>0</v>
      </c>
      <c r="U376" s="146">
        <v>0</v>
      </c>
      <c r="V376" s="146">
        <v>0</v>
      </c>
      <c r="W376" s="195">
        <v>0</v>
      </c>
      <c r="X376" s="193">
        <f t="shared" si="42"/>
        <v>0</v>
      </c>
      <c r="Y376" s="146">
        <v>0</v>
      </c>
      <c r="Z376" s="182">
        <v>0</v>
      </c>
      <c r="AA376" s="66"/>
    </row>
    <row r="377" spans="1:27" ht="13.5" customHeight="1" x14ac:dyDescent="0.2">
      <c r="A377" s="157" t="s">
        <v>58</v>
      </c>
      <c r="B377" s="159" t="s">
        <v>0</v>
      </c>
      <c r="C377" s="161">
        <v>50029444</v>
      </c>
      <c r="D377" s="163" t="s">
        <v>471</v>
      </c>
      <c r="E377" s="165">
        <f t="shared" si="36"/>
        <v>416</v>
      </c>
      <c r="F377" s="193">
        <f t="shared" si="37"/>
        <v>0</v>
      </c>
      <c r="G377" s="146">
        <v>0</v>
      </c>
      <c r="H377" s="182">
        <v>0</v>
      </c>
      <c r="I377" s="190">
        <f t="shared" si="38"/>
        <v>394</v>
      </c>
      <c r="J377" s="146">
        <v>246</v>
      </c>
      <c r="K377" s="195">
        <v>148</v>
      </c>
      <c r="L377" s="181">
        <f t="shared" si="39"/>
        <v>0</v>
      </c>
      <c r="M377" s="146">
        <v>0</v>
      </c>
      <c r="N377" s="146">
        <v>0</v>
      </c>
      <c r="O377" s="182">
        <v>0</v>
      </c>
      <c r="P377" s="193">
        <f t="shared" si="40"/>
        <v>0</v>
      </c>
      <c r="Q377" s="146">
        <v>0</v>
      </c>
      <c r="R377" s="182">
        <v>0</v>
      </c>
      <c r="S377" s="197">
        <f t="shared" si="41"/>
        <v>22</v>
      </c>
      <c r="T377" s="146">
        <v>22</v>
      </c>
      <c r="U377" s="146">
        <v>0</v>
      </c>
      <c r="V377" s="146">
        <v>0</v>
      </c>
      <c r="W377" s="195">
        <v>0</v>
      </c>
      <c r="X377" s="193">
        <f t="shared" si="42"/>
        <v>0</v>
      </c>
      <c r="Y377" s="146">
        <v>0</v>
      </c>
      <c r="Z377" s="182">
        <v>0</v>
      </c>
      <c r="AA377" s="66"/>
    </row>
    <row r="378" spans="1:27" ht="13.5" customHeight="1" x14ac:dyDescent="0.2">
      <c r="A378" s="157" t="s">
        <v>58</v>
      </c>
      <c r="B378" s="159" t="s">
        <v>0</v>
      </c>
      <c r="C378" s="161">
        <v>50010573</v>
      </c>
      <c r="D378" s="163" t="s">
        <v>472</v>
      </c>
      <c r="E378" s="165">
        <f t="shared" si="36"/>
        <v>367</v>
      </c>
      <c r="F378" s="193">
        <f t="shared" si="37"/>
        <v>0</v>
      </c>
      <c r="G378" s="146">
        <v>0</v>
      </c>
      <c r="H378" s="182">
        <v>0</v>
      </c>
      <c r="I378" s="190">
        <f t="shared" si="38"/>
        <v>367</v>
      </c>
      <c r="J378" s="146">
        <v>216</v>
      </c>
      <c r="K378" s="195">
        <v>151</v>
      </c>
      <c r="L378" s="181">
        <f t="shared" si="39"/>
        <v>0</v>
      </c>
      <c r="M378" s="146">
        <v>0</v>
      </c>
      <c r="N378" s="146">
        <v>0</v>
      </c>
      <c r="O378" s="182">
        <v>0</v>
      </c>
      <c r="P378" s="193">
        <f t="shared" si="40"/>
        <v>0</v>
      </c>
      <c r="Q378" s="146">
        <v>0</v>
      </c>
      <c r="R378" s="182">
        <v>0</v>
      </c>
      <c r="S378" s="197">
        <f t="shared" si="41"/>
        <v>0</v>
      </c>
      <c r="T378" s="146">
        <v>0</v>
      </c>
      <c r="U378" s="146">
        <v>0</v>
      </c>
      <c r="V378" s="146">
        <v>0</v>
      </c>
      <c r="W378" s="195">
        <v>0</v>
      </c>
      <c r="X378" s="193">
        <f t="shared" si="42"/>
        <v>0</v>
      </c>
      <c r="Y378" s="146">
        <v>0</v>
      </c>
      <c r="Z378" s="182">
        <v>0</v>
      </c>
      <c r="AA378" s="66"/>
    </row>
    <row r="379" spans="1:27" ht="13.5" customHeight="1" x14ac:dyDescent="0.2">
      <c r="A379" s="157" t="s">
        <v>58</v>
      </c>
      <c r="B379" s="159" t="s">
        <v>0</v>
      </c>
      <c r="C379" s="161">
        <v>50010182</v>
      </c>
      <c r="D379" s="163" t="s">
        <v>473</v>
      </c>
      <c r="E379" s="165">
        <f t="shared" si="36"/>
        <v>351</v>
      </c>
      <c r="F379" s="193">
        <f t="shared" si="37"/>
        <v>0</v>
      </c>
      <c r="G379" s="146">
        <v>0</v>
      </c>
      <c r="H379" s="182">
        <v>0</v>
      </c>
      <c r="I379" s="190">
        <f t="shared" si="38"/>
        <v>331</v>
      </c>
      <c r="J379" s="146">
        <v>214</v>
      </c>
      <c r="K379" s="195">
        <v>117</v>
      </c>
      <c r="L379" s="181">
        <f t="shared" si="39"/>
        <v>0</v>
      </c>
      <c r="M379" s="146">
        <v>0</v>
      </c>
      <c r="N379" s="146">
        <v>0</v>
      </c>
      <c r="O379" s="182">
        <v>0</v>
      </c>
      <c r="P379" s="193">
        <f t="shared" si="40"/>
        <v>0</v>
      </c>
      <c r="Q379" s="146">
        <v>0</v>
      </c>
      <c r="R379" s="182">
        <v>0</v>
      </c>
      <c r="S379" s="197">
        <f t="shared" si="41"/>
        <v>20</v>
      </c>
      <c r="T379" s="146">
        <v>20</v>
      </c>
      <c r="U379" s="146">
        <v>0</v>
      </c>
      <c r="V379" s="146">
        <v>0</v>
      </c>
      <c r="W379" s="195">
        <v>0</v>
      </c>
      <c r="X379" s="193">
        <f t="shared" si="42"/>
        <v>0</v>
      </c>
      <c r="Y379" s="146">
        <v>0</v>
      </c>
      <c r="Z379" s="182">
        <v>0</v>
      </c>
      <c r="AA379" s="66"/>
    </row>
    <row r="380" spans="1:27" ht="13.5" customHeight="1" x14ac:dyDescent="0.2">
      <c r="A380" s="157" t="s">
        <v>58</v>
      </c>
      <c r="B380" s="159" t="s">
        <v>0</v>
      </c>
      <c r="C380" s="161">
        <v>50010620</v>
      </c>
      <c r="D380" s="163" t="s">
        <v>474</v>
      </c>
      <c r="E380" s="165">
        <f t="shared" si="36"/>
        <v>150</v>
      </c>
      <c r="F380" s="193">
        <f t="shared" si="37"/>
        <v>9</v>
      </c>
      <c r="G380" s="146">
        <v>0</v>
      </c>
      <c r="H380" s="182">
        <v>9</v>
      </c>
      <c r="I380" s="190">
        <f t="shared" si="38"/>
        <v>141</v>
      </c>
      <c r="J380" s="146">
        <v>79</v>
      </c>
      <c r="K380" s="195">
        <v>62</v>
      </c>
      <c r="L380" s="181">
        <f t="shared" si="39"/>
        <v>0</v>
      </c>
      <c r="M380" s="146">
        <v>0</v>
      </c>
      <c r="N380" s="146">
        <v>0</v>
      </c>
      <c r="O380" s="182">
        <v>0</v>
      </c>
      <c r="P380" s="193">
        <f t="shared" si="40"/>
        <v>0</v>
      </c>
      <c r="Q380" s="146">
        <v>0</v>
      </c>
      <c r="R380" s="182">
        <v>0</v>
      </c>
      <c r="S380" s="197">
        <f t="shared" si="41"/>
        <v>0</v>
      </c>
      <c r="T380" s="146">
        <v>0</v>
      </c>
      <c r="U380" s="146">
        <v>0</v>
      </c>
      <c r="V380" s="146">
        <v>0</v>
      </c>
      <c r="W380" s="195">
        <v>0</v>
      </c>
      <c r="X380" s="193">
        <f t="shared" si="42"/>
        <v>0</v>
      </c>
      <c r="Y380" s="146">
        <v>0</v>
      </c>
      <c r="Z380" s="182">
        <v>0</v>
      </c>
      <c r="AA380" s="66"/>
    </row>
    <row r="381" spans="1:27" ht="13.5" customHeight="1" x14ac:dyDescent="0.2">
      <c r="A381" s="157" t="s">
        <v>59</v>
      </c>
      <c r="B381" s="159" t="s">
        <v>0</v>
      </c>
      <c r="C381" s="161">
        <v>50028324</v>
      </c>
      <c r="D381" s="163" t="s">
        <v>475</v>
      </c>
      <c r="E381" s="165">
        <f t="shared" si="36"/>
        <v>300</v>
      </c>
      <c r="F381" s="193">
        <f t="shared" si="37"/>
        <v>300</v>
      </c>
      <c r="G381" s="146">
        <v>0</v>
      </c>
      <c r="H381" s="182">
        <v>300</v>
      </c>
      <c r="I381" s="190">
        <f t="shared" si="38"/>
        <v>0</v>
      </c>
      <c r="J381" s="146">
        <v>0</v>
      </c>
      <c r="K381" s="195">
        <v>0</v>
      </c>
      <c r="L381" s="181">
        <f t="shared" si="39"/>
        <v>0</v>
      </c>
      <c r="M381" s="146">
        <v>0</v>
      </c>
      <c r="N381" s="146">
        <v>0</v>
      </c>
      <c r="O381" s="182">
        <v>0</v>
      </c>
      <c r="P381" s="193">
        <f t="shared" si="40"/>
        <v>0</v>
      </c>
      <c r="Q381" s="146">
        <v>0</v>
      </c>
      <c r="R381" s="182">
        <v>0</v>
      </c>
      <c r="S381" s="197">
        <f t="shared" si="41"/>
        <v>0</v>
      </c>
      <c r="T381" s="146">
        <v>0</v>
      </c>
      <c r="U381" s="146">
        <v>0</v>
      </c>
      <c r="V381" s="146">
        <v>0</v>
      </c>
      <c r="W381" s="195">
        <v>0</v>
      </c>
      <c r="X381" s="193">
        <f t="shared" si="42"/>
        <v>0</v>
      </c>
      <c r="Y381" s="146">
        <v>0</v>
      </c>
      <c r="Z381" s="182">
        <v>0</v>
      </c>
      <c r="AA381" s="67"/>
    </row>
    <row r="382" spans="1:27" ht="13.5" customHeight="1" x14ac:dyDescent="0.2">
      <c r="A382" s="157" t="s">
        <v>59</v>
      </c>
      <c r="B382" s="159" t="s">
        <v>0</v>
      </c>
      <c r="C382" s="161">
        <v>50030698</v>
      </c>
      <c r="D382" s="163" t="s">
        <v>476</v>
      </c>
      <c r="E382" s="165">
        <f t="shared" si="36"/>
        <v>244</v>
      </c>
      <c r="F382" s="193">
        <f t="shared" si="37"/>
        <v>244</v>
      </c>
      <c r="G382" s="146">
        <v>244</v>
      </c>
      <c r="H382" s="182">
        <v>0</v>
      </c>
      <c r="I382" s="190">
        <f t="shared" si="38"/>
        <v>0</v>
      </c>
      <c r="J382" s="146">
        <v>0</v>
      </c>
      <c r="K382" s="195">
        <v>0</v>
      </c>
      <c r="L382" s="181">
        <f t="shared" si="39"/>
        <v>0</v>
      </c>
      <c r="M382" s="146">
        <v>0</v>
      </c>
      <c r="N382" s="146">
        <v>0</v>
      </c>
      <c r="O382" s="182">
        <v>0</v>
      </c>
      <c r="P382" s="193">
        <f t="shared" si="40"/>
        <v>0</v>
      </c>
      <c r="Q382" s="146">
        <v>0</v>
      </c>
      <c r="R382" s="182">
        <v>0</v>
      </c>
      <c r="S382" s="197">
        <f t="shared" si="41"/>
        <v>0</v>
      </c>
      <c r="T382" s="146">
        <v>0</v>
      </c>
      <c r="U382" s="146">
        <v>0</v>
      </c>
      <c r="V382" s="146">
        <v>0</v>
      </c>
      <c r="W382" s="195">
        <v>0</v>
      </c>
      <c r="X382" s="193">
        <f t="shared" si="42"/>
        <v>0</v>
      </c>
      <c r="Y382" s="146">
        <v>0</v>
      </c>
      <c r="Z382" s="182">
        <v>0</v>
      </c>
      <c r="AA382" s="67"/>
    </row>
    <row r="383" spans="1:27" ht="13.5" customHeight="1" x14ac:dyDescent="0.2">
      <c r="A383" s="157" t="s">
        <v>59</v>
      </c>
      <c r="B383" s="159" t="s">
        <v>0</v>
      </c>
      <c r="C383" s="161">
        <v>50025740</v>
      </c>
      <c r="D383" s="163" t="s">
        <v>477</v>
      </c>
      <c r="E383" s="165">
        <f t="shared" si="36"/>
        <v>199</v>
      </c>
      <c r="F383" s="193">
        <f t="shared" si="37"/>
        <v>199</v>
      </c>
      <c r="G383" s="146">
        <v>199</v>
      </c>
      <c r="H383" s="182">
        <v>0</v>
      </c>
      <c r="I383" s="190">
        <f t="shared" si="38"/>
        <v>0</v>
      </c>
      <c r="J383" s="146">
        <v>0</v>
      </c>
      <c r="K383" s="195">
        <v>0</v>
      </c>
      <c r="L383" s="181">
        <f t="shared" si="39"/>
        <v>0</v>
      </c>
      <c r="M383" s="146">
        <v>0</v>
      </c>
      <c r="N383" s="146">
        <v>0</v>
      </c>
      <c r="O383" s="182">
        <v>0</v>
      </c>
      <c r="P383" s="193">
        <f t="shared" si="40"/>
        <v>0</v>
      </c>
      <c r="Q383" s="146">
        <v>0</v>
      </c>
      <c r="R383" s="182">
        <v>0</v>
      </c>
      <c r="S383" s="197">
        <f t="shared" si="41"/>
        <v>0</v>
      </c>
      <c r="T383" s="146">
        <v>0</v>
      </c>
      <c r="U383" s="146">
        <v>0</v>
      </c>
      <c r="V383" s="146">
        <v>0</v>
      </c>
      <c r="W383" s="195">
        <v>0</v>
      </c>
      <c r="X383" s="193">
        <f t="shared" si="42"/>
        <v>0</v>
      </c>
      <c r="Y383" s="146">
        <v>0</v>
      </c>
      <c r="Z383" s="182">
        <v>0</v>
      </c>
      <c r="AA383" s="67"/>
    </row>
    <row r="384" spans="1:27" ht="13.5" customHeight="1" x14ac:dyDescent="0.2">
      <c r="A384" s="157" t="s">
        <v>59</v>
      </c>
      <c r="B384" s="159" t="s">
        <v>0</v>
      </c>
      <c r="C384" s="161">
        <v>50026933</v>
      </c>
      <c r="D384" s="163" t="s">
        <v>478</v>
      </c>
      <c r="E384" s="165">
        <f t="shared" si="36"/>
        <v>154</v>
      </c>
      <c r="F384" s="193">
        <f t="shared" si="37"/>
        <v>154</v>
      </c>
      <c r="G384" s="146">
        <v>154</v>
      </c>
      <c r="H384" s="182">
        <v>0</v>
      </c>
      <c r="I384" s="190">
        <f t="shared" si="38"/>
        <v>0</v>
      </c>
      <c r="J384" s="146">
        <v>0</v>
      </c>
      <c r="K384" s="195">
        <v>0</v>
      </c>
      <c r="L384" s="181">
        <f t="shared" si="39"/>
        <v>0</v>
      </c>
      <c r="M384" s="146">
        <v>0</v>
      </c>
      <c r="N384" s="146">
        <v>0</v>
      </c>
      <c r="O384" s="182">
        <v>0</v>
      </c>
      <c r="P384" s="193">
        <f t="shared" si="40"/>
        <v>0</v>
      </c>
      <c r="Q384" s="146">
        <v>0</v>
      </c>
      <c r="R384" s="182">
        <v>0</v>
      </c>
      <c r="S384" s="197">
        <f t="shared" si="41"/>
        <v>0</v>
      </c>
      <c r="T384" s="146">
        <v>0</v>
      </c>
      <c r="U384" s="146">
        <v>0</v>
      </c>
      <c r="V384" s="146">
        <v>0</v>
      </c>
      <c r="W384" s="195">
        <v>0</v>
      </c>
      <c r="X384" s="193">
        <f t="shared" si="42"/>
        <v>0</v>
      </c>
      <c r="Y384" s="146">
        <v>0</v>
      </c>
      <c r="Z384" s="182">
        <v>0</v>
      </c>
      <c r="AA384" s="67"/>
    </row>
    <row r="385" spans="1:27" ht="13.5" customHeight="1" x14ac:dyDescent="0.2">
      <c r="A385" s="157" t="s">
        <v>59</v>
      </c>
      <c r="B385" s="159" t="s">
        <v>0</v>
      </c>
      <c r="C385" s="161">
        <v>50010646</v>
      </c>
      <c r="D385" s="163" t="s">
        <v>479</v>
      </c>
      <c r="E385" s="165">
        <f t="shared" si="36"/>
        <v>1010</v>
      </c>
      <c r="F385" s="193">
        <f t="shared" si="37"/>
        <v>0</v>
      </c>
      <c r="G385" s="146">
        <v>0</v>
      </c>
      <c r="H385" s="182">
        <v>0</v>
      </c>
      <c r="I385" s="190">
        <f t="shared" si="38"/>
        <v>925</v>
      </c>
      <c r="J385" s="146">
        <v>474</v>
      </c>
      <c r="K385" s="195">
        <v>451</v>
      </c>
      <c r="L385" s="181">
        <f t="shared" si="39"/>
        <v>0</v>
      </c>
      <c r="M385" s="146">
        <v>0</v>
      </c>
      <c r="N385" s="146">
        <v>0</v>
      </c>
      <c r="O385" s="182">
        <v>0</v>
      </c>
      <c r="P385" s="193">
        <f t="shared" si="40"/>
        <v>0</v>
      </c>
      <c r="Q385" s="146">
        <v>0</v>
      </c>
      <c r="R385" s="182">
        <v>0</v>
      </c>
      <c r="S385" s="197">
        <f t="shared" si="41"/>
        <v>85</v>
      </c>
      <c r="T385" s="146">
        <v>85</v>
      </c>
      <c r="U385" s="146">
        <v>0</v>
      </c>
      <c r="V385" s="146">
        <v>0</v>
      </c>
      <c r="W385" s="195">
        <v>0</v>
      </c>
      <c r="X385" s="193">
        <f t="shared" si="42"/>
        <v>0</v>
      </c>
      <c r="Y385" s="146">
        <v>0</v>
      </c>
      <c r="Z385" s="182">
        <v>0</v>
      </c>
      <c r="AA385" s="67"/>
    </row>
    <row r="386" spans="1:27" ht="13.5" customHeight="1" x14ac:dyDescent="0.2">
      <c r="A386" s="157" t="s">
        <v>59</v>
      </c>
      <c r="B386" s="159" t="s">
        <v>0</v>
      </c>
      <c r="C386" s="161">
        <v>50010697</v>
      </c>
      <c r="D386" s="163" t="s">
        <v>480</v>
      </c>
      <c r="E386" s="165">
        <f t="shared" si="36"/>
        <v>681</v>
      </c>
      <c r="F386" s="193">
        <f t="shared" si="37"/>
        <v>233</v>
      </c>
      <c r="G386" s="146">
        <v>0</v>
      </c>
      <c r="H386" s="182">
        <v>233</v>
      </c>
      <c r="I386" s="190">
        <f t="shared" si="38"/>
        <v>448</v>
      </c>
      <c r="J386" s="146">
        <v>448</v>
      </c>
      <c r="K386" s="195">
        <v>0</v>
      </c>
      <c r="L386" s="181">
        <f t="shared" si="39"/>
        <v>0</v>
      </c>
      <c r="M386" s="146">
        <v>0</v>
      </c>
      <c r="N386" s="146">
        <v>0</v>
      </c>
      <c r="O386" s="182">
        <v>0</v>
      </c>
      <c r="P386" s="193">
        <f t="shared" si="40"/>
        <v>0</v>
      </c>
      <c r="Q386" s="146">
        <v>0</v>
      </c>
      <c r="R386" s="182">
        <v>0</v>
      </c>
      <c r="S386" s="197">
        <f t="shared" si="41"/>
        <v>0</v>
      </c>
      <c r="T386" s="146">
        <v>0</v>
      </c>
      <c r="U386" s="146">
        <v>0</v>
      </c>
      <c r="V386" s="146">
        <v>0</v>
      </c>
      <c r="W386" s="195">
        <v>0</v>
      </c>
      <c r="X386" s="193">
        <f t="shared" si="42"/>
        <v>0</v>
      </c>
      <c r="Y386" s="146">
        <v>0</v>
      </c>
      <c r="Z386" s="182">
        <v>0</v>
      </c>
      <c r="AA386" s="67"/>
    </row>
    <row r="387" spans="1:27" ht="13.5" customHeight="1" x14ac:dyDescent="0.2">
      <c r="A387" s="157" t="s">
        <v>59</v>
      </c>
      <c r="B387" s="159" t="s">
        <v>0</v>
      </c>
      <c r="C387" s="161">
        <v>50030060</v>
      </c>
      <c r="D387" s="163" t="s">
        <v>481</v>
      </c>
      <c r="E387" s="165">
        <f t="shared" si="36"/>
        <v>752</v>
      </c>
      <c r="F387" s="193">
        <f t="shared" si="37"/>
        <v>0</v>
      </c>
      <c r="G387" s="146">
        <v>0</v>
      </c>
      <c r="H387" s="182">
        <v>0</v>
      </c>
      <c r="I387" s="190">
        <f t="shared" si="38"/>
        <v>752</v>
      </c>
      <c r="J387" s="146">
        <v>315</v>
      </c>
      <c r="K387" s="195">
        <v>437</v>
      </c>
      <c r="L387" s="181">
        <f t="shared" si="39"/>
        <v>0</v>
      </c>
      <c r="M387" s="146">
        <v>0</v>
      </c>
      <c r="N387" s="146">
        <v>0</v>
      </c>
      <c r="O387" s="182">
        <v>0</v>
      </c>
      <c r="P387" s="193">
        <f t="shared" si="40"/>
        <v>0</v>
      </c>
      <c r="Q387" s="146">
        <v>0</v>
      </c>
      <c r="R387" s="182">
        <v>0</v>
      </c>
      <c r="S387" s="197">
        <f t="shared" si="41"/>
        <v>0</v>
      </c>
      <c r="T387" s="146">
        <v>0</v>
      </c>
      <c r="U387" s="146">
        <v>0</v>
      </c>
      <c r="V387" s="146">
        <v>0</v>
      </c>
      <c r="W387" s="195">
        <v>0</v>
      </c>
      <c r="X387" s="193">
        <f t="shared" si="42"/>
        <v>0</v>
      </c>
      <c r="Y387" s="146">
        <v>0</v>
      </c>
      <c r="Z387" s="182">
        <v>0</v>
      </c>
      <c r="AA387" s="67"/>
    </row>
    <row r="388" spans="1:27" ht="13.5" customHeight="1" x14ac:dyDescent="0.2">
      <c r="A388" s="157" t="s">
        <v>59</v>
      </c>
      <c r="B388" s="159" t="s">
        <v>2</v>
      </c>
      <c r="C388" s="161">
        <v>50031120</v>
      </c>
      <c r="D388" s="163" t="s">
        <v>1019</v>
      </c>
      <c r="E388" s="165">
        <f t="shared" si="36"/>
        <v>83</v>
      </c>
      <c r="F388" s="193">
        <f t="shared" si="37"/>
        <v>10</v>
      </c>
      <c r="G388" s="146">
        <v>0</v>
      </c>
      <c r="H388" s="182">
        <v>10</v>
      </c>
      <c r="I388" s="190">
        <f t="shared" si="38"/>
        <v>73</v>
      </c>
      <c r="J388" s="146">
        <v>39</v>
      </c>
      <c r="K388" s="195">
        <v>34</v>
      </c>
      <c r="L388" s="181">
        <f t="shared" si="39"/>
        <v>0</v>
      </c>
      <c r="M388" s="146">
        <v>0</v>
      </c>
      <c r="N388" s="146">
        <v>0</v>
      </c>
      <c r="O388" s="182">
        <v>0</v>
      </c>
      <c r="P388" s="193">
        <f t="shared" si="40"/>
        <v>0</v>
      </c>
      <c r="Q388" s="146">
        <v>0</v>
      </c>
      <c r="R388" s="182">
        <v>0</v>
      </c>
      <c r="S388" s="197">
        <f t="shared" si="41"/>
        <v>0</v>
      </c>
      <c r="T388" s="146">
        <v>0</v>
      </c>
      <c r="U388" s="146">
        <v>0</v>
      </c>
      <c r="V388" s="146">
        <v>0</v>
      </c>
      <c r="W388" s="195">
        <v>0</v>
      </c>
      <c r="X388" s="193">
        <f t="shared" si="42"/>
        <v>0</v>
      </c>
      <c r="Y388" s="146">
        <v>0</v>
      </c>
      <c r="Z388" s="182">
        <v>0</v>
      </c>
      <c r="AA388" s="67"/>
    </row>
    <row r="389" spans="1:27" ht="13.5" customHeight="1" x14ac:dyDescent="0.2">
      <c r="A389" s="157" t="s">
        <v>59</v>
      </c>
      <c r="B389" s="159" t="s">
        <v>2</v>
      </c>
      <c r="C389" s="161">
        <v>50022008</v>
      </c>
      <c r="D389" s="163" t="s">
        <v>483</v>
      </c>
      <c r="E389" s="165">
        <f t="shared" si="36"/>
        <v>118</v>
      </c>
      <c r="F389" s="193">
        <f t="shared" si="37"/>
        <v>33</v>
      </c>
      <c r="G389" s="146">
        <v>0</v>
      </c>
      <c r="H389" s="182">
        <v>33</v>
      </c>
      <c r="I389" s="190">
        <f t="shared" si="38"/>
        <v>85</v>
      </c>
      <c r="J389" s="146">
        <v>85</v>
      </c>
      <c r="K389" s="195">
        <v>0</v>
      </c>
      <c r="L389" s="181">
        <f t="shared" si="39"/>
        <v>0</v>
      </c>
      <c r="M389" s="146">
        <v>0</v>
      </c>
      <c r="N389" s="146">
        <v>0</v>
      </c>
      <c r="O389" s="182">
        <v>0</v>
      </c>
      <c r="P389" s="193">
        <f t="shared" si="40"/>
        <v>0</v>
      </c>
      <c r="Q389" s="146">
        <v>0</v>
      </c>
      <c r="R389" s="182">
        <v>0</v>
      </c>
      <c r="S389" s="197">
        <f t="shared" si="41"/>
        <v>0</v>
      </c>
      <c r="T389" s="146">
        <v>0</v>
      </c>
      <c r="U389" s="146">
        <v>0</v>
      </c>
      <c r="V389" s="146">
        <v>0</v>
      </c>
      <c r="W389" s="195">
        <v>0</v>
      </c>
      <c r="X389" s="193">
        <f t="shared" si="42"/>
        <v>0</v>
      </c>
      <c r="Y389" s="146">
        <v>0</v>
      </c>
      <c r="Z389" s="182">
        <v>0</v>
      </c>
      <c r="AA389" s="67"/>
    </row>
    <row r="390" spans="1:27" ht="13.5" customHeight="1" x14ac:dyDescent="0.2">
      <c r="A390" s="157" t="s">
        <v>13</v>
      </c>
      <c r="B390" s="159" t="s">
        <v>0</v>
      </c>
      <c r="C390" s="161">
        <v>50009443</v>
      </c>
      <c r="D390" s="163" t="s">
        <v>484</v>
      </c>
      <c r="E390" s="165">
        <f t="shared" si="36"/>
        <v>66</v>
      </c>
      <c r="F390" s="193">
        <f t="shared" si="37"/>
        <v>66</v>
      </c>
      <c r="G390" s="146">
        <v>0</v>
      </c>
      <c r="H390" s="182">
        <v>66</v>
      </c>
      <c r="I390" s="190">
        <f t="shared" si="38"/>
        <v>0</v>
      </c>
      <c r="J390" s="146">
        <v>0</v>
      </c>
      <c r="K390" s="195">
        <v>0</v>
      </c>
      <c r="L390" s="181">
        <f t="shared" si="39"/>
        <v>0</v>
      </c>
      <c r="M390" s="146">
        <v>0</v>
      </c>
      <c r="N390" s="146">
        <v>0</v>
      </c>
      <c r="O390" s="182">
        <v>0</v>
      </c>
      <c r="P390" s="193">
        <f t="shared" si="40"/>
        <v>0</v>
      </c>
      <c r="Q390" s="146">
        <v>0</v>
      </c>
      <c r="R390" s="182">
        <v>0</v>
      </c>
      <c r="S390" s="197">
        <f t="shared" si="41"/>
        <v>0</v>
      </c>
      <c r="T390" s="146">
        <v>0</v>
      </c>
      <c r="U390" s="146">
        <v>0</v>
      </c>
      <c r="V390" s="146">
        <v>0</v>
      </c>
      <c r="W390" s="195">
        <v>0</v>
      </c>
      <c r="X390" s="193">
        <f t="shared" si="42"/>
        <v>0</v>
      </c>
      <c r="Y390" s="146">
        <v>0</v>
      </c>
      <c r="Z390" s="182">
        <v>0</v>
      </c>
      <c r="AA390" s="67"/>
    </row>
    <row r="391" spans="1:27" ht="13.5" customHeight="1" x14ac:dyDescent="0.2">
      <c r="A391" s="157" t="s">
        <v>13</v>
      </c>
      <c r="B391" s="159" t="s">
        <v>0</v>
      </c>
      <c r="C391" s="161">
        <v>50009311</v>
      </c>
      <c r="D391" s="163" t="s">
        <v>485</v>
      </c>
      <c r="E391" s="165">
        <f t="shared" si="36"/>
        <v>244</v>
      </c>
      <c r="F391" s="193">
        <f t="shared" si="37"/>
        <v>0</v>
      </c>
      <c r="G391" s="146">
        <v>0</v>
      </c>
      <c r="H391" s="182">
        <v>0</v>
      </c>
      <c r="I391" s="190">
        <f t="shared" si="38"/>
        <v>244</v>
      </c>
      <c r="J391" s="146">
        <v>244</v>
      </c>
      <c r="K391" s="195">
        <v>0</v>
      </c>
      <c r="L391" s="181">
        <f t="shared" si="39"/>
        <v>0</v>
      </c>
      <c r="M391" s="146">
        <v>0</v>
      </c>
      <c r="N391" s="146">
        <v>0</v>
      </c>
      <c r="O391" s="182">
        <v>0</v>
      </c>
      <c r="P391" s="193">
        <f t="shared" si="40"/>
        <v>0</v>
      </c>
      <c r="Q391" s="146">
        <v>0</v>
      </c>
      <c r="R391" s="182">
        <v>0</v>
      </c>
      <c r="S391" s="197">
        <f t="shared" si="41"/>
        <v>0</v>
      </c>
      <c r="T391" s="146">
        <v>0</v>
      </c>
      <c r="U391" s="146">
        <v>0</v>
      </c>
      <c r="V391" s="146">
        <v>0</v>
      </c>
      <c r="W391" s="195">
        <v>0</v>
      </c>
      <c r="X391" s="193">
        <f t="shared" si="42"/>
        <v>0</v>
      </c>
      <c r="Y391" s="146">
        <v>0</v>
      </c>
      <c r="Z391" s="182">
        <v>0</v>
      </c>
      <c r="AA391" s="67"/>
    </row>
    <row r="392" spans="1:27" ht="13.5" customHeight="1" x14ac:dyDescent="0.2">
      <c r="A392" s="157" t="s">
        <v>13</v>
      </c>
      <c r="B392" s="159" t="s">
        <v>0</v>
      </c>
      <c r="C392" s="161">
        <v>50009281</v>
      </c>
      <c r="D392" s="163" t="s">
        <v>486</v>
      </c>
      <c r="E392" s="165">
        <f t="shared" si="36"/>
        <v>339</v>
      </c>
      <c r="F392" s="193">
        <f t="shared" si="37"/>
        <v>14</v>
      </c>
      <c r="G392" s="146">
        <v>0</v>
      </c>
      <c r="H392" s="182">
        <v>14</v>
      </c>
      <c r="I392" s="190">
        <f t="shared" si="38"/>
        <v>325</v>
      </c>
      <c r="J392" s="146">
        <v>212</v>
      </c>
      <c r="K392" s="195">
        <v>113</v>
      </c>
      <c r="L392" s="181">
        <f t="shared" si="39"/>
        <v>0</v>
      </c>
      <c r="M392" s="146">
        <v>0</v>
      </c>
      <c r="N392" s="146">
        <v>0</v>
      </c>
      <c r="O392" s="182">
        <v>0</v>
      </c>
      <c r="P392" s="193">
        <f t="shared" si="40"/>
        <v>0</v>
      </c>
      <c r="Q392" s="146">
        <v>0</v>
      </c>
      <c r="R392" s="182">
        <v>0</v>
      </c>
      <c r="S392" s="197">
        <f t="shared" si="41"/>
        <v>0</v>
      </c>
      <c r="T392" s="146">
        <v>0</v>
      </c>
      <c r="U392" s="146">
        <v>0</v>
      </c>
      <c r="V392" s="146">
        <v>0</v>
      </c>
      <c r="W392" s="195">
        <v>0</v>
      </c>
      <c r="X392" s="193">
        <f t="shared" si="42"/>
        <v>0</v>
      </c>
      <c r="Y392" s="146">
        <v>0</v>
      </c>
      <c r="Z392" s="182">
        <v>0</v>
      </c>
      <c r="AA392" s="67"/>
    </row>
    <row r="393" spans="1:27" ht="13.5" customHeight="1" x14ac:dyDescent="0.2">
      <c r="A393" s="157" t="s">
        <v>14</v>
      </c>
      <c r="B393" s="159" t="s">
        <v>0</v>
      </c>
      <c r="C393" s="161">
        <v>50032801</v>
      </c>
      <c r="D393" s="163" t="s">
        <v>487</v>
      </c>
      <c r="E393" s="165">
        <f t="shared" si="36"/>
        <v>56</v>
      </c>
      <c r="F393" s="193">
        <f t="shared" si="37"/>
        <v>56</v>
      </c>
      <c r="G393" s="146">
        <v>56</v>
      </c>
      <c r="H393" s="182">
        <v>0</v>
      </c>
      <c r="I393" s="190">
        <f t="shared" si="38"/>
        <v>0</v>
      </c>
      <c r="J393" s="146">
        <v>0</v>
      </c>
      <c r="K393" s="195">
        <v>0</v>
      </c>
      <c r="L393" s="181">
        <f t="shared" si="39"/>
        <v>0</v>
      </c>
      <c r="M393" s="146">
        <v>0</v>
      </c>
      <c r="N393" s="146">
        <v>0</v>
      </c>
      <c r="O393" s="182">
        <v>0</v>
      </c>
      <c r="P393" s="193">
        <f t="shared" si="40"/>
        <v>0</v>
      </c>
      <c r="Q393" s="146">
        <v>0</v>
      </c>
      <c r="R393" s="182">
        <v>0</v>
      </c>
      <c r="S393" s="197">
        <f t="shared" si="41"/>
        <v>0</v>
      </c>
      <c r="T393" s="146">
        <v>0</v>
      </c>
      <c r="U393" s="146">
        <v>0</v>
      </c>
      <c r="V393" s="146">
        <v>0</v>
      </c>
      <c r="W393" s="195">
        <v>0</v>
      </c>
      <c r="X393" s="193">
        <f t="shared" si="42"/>
        <v>0</v>
      </c>
      <c r="Y393" s="146">
        <v>0</v>
      </c>
      <c r="Z393" s="182">
        <v>0</v>
      </c>
      <c r="AA393" s="67"/>
    </row>
    <row r="394" spans="1:27" ht="13.5" customHeight="1" x14ac:dyDescent="0.2">
      <c r="A394" s="157" t="s">
        <v>14</v>
      </c>
      <c r="B394" s="159" t="s">
        <v>0</v>
      </c>
      <c r="C394" s="161">
        <v>50026496</v>
      </c>
      <c r="D394" s="163" t="s">
        <v>489</v>
      </c>
      <c r="E394" s="165">
        <f t="shared" si="36"/>
        <v>174</v>
      </c>
      <c r="F394" s="193">
        <f t="shared" si="37"/>
        <v>174</v>
      </c>
      <c r="G394" s="146">
        <v>83</v>
      </c>
      <c r="H394" s="182">
        <v>91</v>
      </c>
      <c r="I394" s="190">
        <f t="shared" si="38"/>
        <v>0</v>
      </c>
      <c r="J394" s="146">
        <v>0</v>
      </c>
      <c r="K394" s="195">
        <v>0</v>
      </c>
      <c r="L394" s="181">
        <f t="shared" si="39"/>
        <v>0</v>
      </c>
      <c r="M394" s="146">
        <v>0</v>
      </c>
      <c r="N394" s="146">
        <v>0</v>
      </c>
      <c r="O394" s="182">
        <v>0</v>
      </c>
      <c r="P394" s="193">
        <f t="shared" si="40"/>
        <v>0</v>
      </c>
      <c r="Q394" s="146">
        <v>0</v>
      </c>
      <c r="R394" s="182">
        <v>0</v>
      </c>
      <c r="S394" s="197">
        <f t="shared" si="41"/>
        <v>0</v>
      </c>
      <c r="T394" s="146">
        <v>0</v>
      </c>
      <c r="U394" s="146">
        <v>0</v>
      </c>
      <c r="V394" s="146">
        <v>0</v>
      </c>
      <c r="W394" s="195">
        <v>0</v>
      </c>
      <c r="X394" s="193">
        <f t="shared" si="42"/>
        <v>0</v>
      </c>
      <c r="Y394" s="146">
        <v>0</v>
      </c>
      <c r="Z394" s="182">
        <v>0</v>
      </c>
      <c r="AA394" s="67"/>
    </row>
    <row r="395" spans="1:27" ht="13.5" customHeight="1" x14ac:dyDescent="0.2">
      <c r="A395" s="157" t="s">
        <v>14</v>
      </c>
      <c r="B395" s="159" t="s">
        <v>0</v>
      </c>
      <c r="C395" s="161">
        <v>50031317</v>
      </c>
      <c r="D395" s="163" t="s">
        <v>764</v>
      </c>
      <c r="E395" s="165">
        <f t="shared" si="36"/>
        <v>192</v>
      </c>
      <c r="F395" s="193">
        <f t="shared" si="37"/>
        <v>192</v>
      </c>
      <c r="G395" s="146">
        <v>172</v>
      </c>
      <c r="H395" s="182">
        <v>20</v>
      </c>
      <c r="I395" s="190">
        <f t="shared" si="38"/>
        <v>0</v>
      </c>
      <c r="J395" s="146">
        <v>0</v>
      </c>
      <c r="K395" s="195">
        <v>0</v>
      </c>
      <c r="L395" s="181">
        <f t="shared" si="39"/>
        <v>0</v>
      </c>
      <c r="M395" s="146">
        <v>0</v>
      </c>
      <c r="N395" s="146">
        <v>0</v>
      </c>
      <c r="O395" s="182">
        <v>0</v>
      </c>
      <c r="P395" s="193">
        <f t="shared" si="40"/>
        <v>0</v>
      </c>
      <c r="Q395" s="146">
        <v>0</v>
      </c>
      <c r="R395" s="182">
        <v>0</v>
      </c>
      <c r="S395" s="197">
        <f t="shared" si="41"/>
        <v>0</v>
      </c>
      <c r="T395" s="146">
        <v>0</v>
      </c>
      <c r="U395" s="146">
        <v>0</v>
      </c>
      <c r="V395" s="146">
        <v>0</v>
      </c>
      <c r="W395" s="195">
        <v>0</v>
      </c>
      <c r="X395" s="193">
        <f t="shared" si="42"/>
        <v>0</v>
      </c>
      <c r="Y395" s="146">
        <v>0</v>
      </c>
      <c r="Z395" s="182">
        <v>0</v>
      </c>
      <c r="AA395" s="67"/>
    </row>
    <row r="396" spans="1:27" ht="13.5" customHeight="1" x14ac:dyDescent="0.2">
      <c r="A396" s="157" t="s">
        <v>14</v>
      </c>
      <c r="B396" s="159" t="s">
        <v>0</v>
      </c>
      <c r="C396" s="161">
        <v>50019589</v>
      </c>
      <c r="D396" s="163" t="s">
        <v>490</v>
      </c>
      <c r="E396" s="165">
        <f t="shared" si="36"/>
        <v>848</v>
      </c>
      <c r="F396" s="193">
        <f t="shared" si="37"/>
        <v>57</v>
      </c>
      <c r="G396" s="146">
        <v>0</v>
      </c>
      <c r="H396" s="182">
        <v>57</v>
      </c>
      <c r="I396" s="190">
        <f t="shared" si="38"/>
        <v>791</v>
      </c>
      <c r="J396" s="146">
        <v>791</v>
      </c>
      <c r="K396" s="195">
        <v>0</v>
      </c>
      <c r="L396" s="181">
        <f t="shared" si="39"/>
        <v>0</v>
      </c>
      <c r="M396" s="146">
        <v>0</v>
      </c>
      <c r="N396" s="146">
        <v>0</v>
      </c>
      <c r="O396" s="182">
        <v>0</v>
      </c>
      <c r="P396" s="193">
        <f t="shared" si="40"/>
        <v>0</v>
      </c>
      <c r="Q396" s="146">
        <v>0</v>
      </c>
      <c r="R396" s="182">
        <v>0</v>
      </c>
      <c r="S396" s="197">
        <f t="shared" si="41"/>
        <v>0</v>
      </c>
      <c r="T396" s="146">
        <v>0</v>
      </c>
      <c r="U396" s="146">
        <v>0</v>
      </c>
      <c r="V396" s="146">
        <v>0</v>
      </c>
      <c r="W396" s="195">
        <v>0</v>
      </c>
      <c r="X396" s="193">
        <f t="shared" si="42"/>
        <v>0</v>
      </c>
      <c r="Y396" s="146">
        <v>0</v>
      </c>
      <c r="Z396" s="182">
        <v>0</v>
      </c>
      <c r="AA396" s="67"/>
    </row>
    <row r="397" spans="1:27" ht="13.5" customHeight="1" x14ac:dyDescent="0.2">
      <c r="A397" s="157" t="s">
        <v>14</v>
      </c>
      <c r="B397" s="159" t="s">
        <v>0</v>
      </c>
      <c r="C397" s="161">
        <v>50019570</v>
      </c>
      <c r="D397" s="163" t="s">
        <v>491</v>
      </c>
      <c r="E397" s="165">
        <f t="shared" si="36"/>
        <v>701</v>
      </c>
      <c r="F397" s="193">
        <f t="shared" si="37"/>
        <v>0</v>
      </c>
      <c r="G397" s="146">
        <v>0</v>
      </c>
      <c r="H397" s="182">
        <v>0</v>
      </c>
      <c r="I397" s="190">
        <f t="shared" si="38"/>
        <v>542</v>
      </c>
      <c r="J397" s="146">
        <v>121</v>
      </c>
      <c r="K397" s="195">
        <v>421</v>
      </c>
      <c r="L397" s="181">
        <f t="shared" si="39"/>
        <v>0</v>
      </c>
      <c r="M397" s="146">
        <v>0</v>
      </c>
      <c r="N397" s="146">
        <v>0</v>
      </c>
      <c r="O397" s="182">
        <v>0</v>
      </c>
      <c r="P397" s="193">
        <f t="shared" si="40"/>
        <v>0</v>
      </c>
      <c r="Q397" s="146">
        <v>0</v>
      </c>
      <c r="R397" s="182">
        <v>0</v>
      </c>
      <c r="S397" s="197">
        <f t="shared" si="41"/>
        <v>159</v>
      </c>
      <c r="T397" s="146">
        <v>159</v>
      </c>
      <c r="U397" s="146">
        <v>0</v>
      </c>
      <c r="V397" s="146">
        <v>0</v>
      </c>
      <c r="W397" s="195">
        <v>0</v>
      </c>
      <c r="X397" s="193">
        <f t="shared" si="42"/>
        <v>0</v>
      </c>
      <c r="Y397" s="146">
        <v>0</v>
      </c>
      <c r="Z397" s="182">
        <v>0</v>
      </c>
      <c r="AA397" s="67"/>
    </row>
    <row r="398" spans="1:27" ht="13.5" customHeight="1" x14ac:dyDescent="0.2">
      <c r="A398" s="157" t="s">
        <v>14</v>
      </c>
      <c r="B398" s="159" t="s">
        <v>0</v>
      </c>
      <c r="C398" s="161">
        <v>50026500</v>
      </c>
      <c r="D398" s="163" t="s">
        <v>492</v>
      </c>
      <c r="E398" s="165">
        <f t="shared" si="36"/>
        <v>562</v>
      </c>
      <c r="F398" s="193">
        <f t="shared" si="37"/>
        <v>45</v>
      </c>
      <c r="G398" s="146">
        <v>0</v>
      </c>
      <c r="H398" s="182">
        <v>45</v>
      </c>
      <c r="I398" s="190">
        <f t="shared" si="38"/>
        <v>503</v>
      </c>
      <c r="J398" s="146">
        <v>503</v>
      </c>
      <c r="K398" s="195">
        <v>0</v>
      </c>
      <c r="L398" s="181">
        <f t="shared" si="39"/>
        <v>0</v>
      </c>
      <c r="M398" s="146">
        <v>0</v>
      </c>
      <c r="N398" s="146">
        <v>0</v>
      </c>
      <c r="O398" s="182">
        <v>0</v>
      </c>
      <c r="P398" s="193">
        <f t="shared" si="40"/>
        <v>0</v>
      </c>
      <c r="Q398" s="146">
        <v>0</v>
      </c>
      <c r="R398" s="182">
        <v>0</v>
      </c>
      <c r="S398" s="197">
        <f t="shared" si="41"/>
        <v>14</v>
      </c>
      <c r="T398" s="146">
        <v>14</v>
      </c>
      <c r="U398" s="146">
        <v>0</v>
      </c>
      <c r="V398" s="146">
        <v>0</v>
      </c>
      <c r="W398" s="195">
        <v>0</v>
      </c>
      <c r="X398" s="193">
        <f t="shared" si="42"/>
        <v>0</v>
      </c>
      <c r="Y398" s="146">
        <v>0</v>
      </c>
      <c r="Z398" s="182">
        <v>0</v>
      </c>
      <c r="AA398" s="67"/>
    </row>
    <row r="399" spans="1:27" ht="13.5" customHeight="1" x14ac:dyDescent="0.2">
      <c r="A399" s="157" t="s">
        <v>14</v>
      </c>
      <c r="B399" s="159" t="s">
        <v>2</v>
      </c>
      <c r="C399" s="161">
        <v>50019597</v>
      </c>
      <c r="D399" s="163" t="s">
        <v>493</v>
      </c>
      <c r="E399" s="165">
        <f t="shared" si="36"/>
        <v>696</v>
      </c>
      <c r="F399" s="193">
        <f t="shared" si="37"/>
        <v>0</v>
      </c>
      <c r="G399" s="146">
        <v>0</v>
      </c>
      <c r="H399" s="182">
        <v>0</v>
      </c>
      <c r="I399" s="190">
        <f t="shared" si="38"/>
        <v>696</v>
      </c>
      <c r="J399" s="146">
        <v>511</v>
      </c>
      <c r="K399" s="195">
        <v>185</v>
      </c>
      <c r="L399" s="181">
        <f t="shared" si="39"/>
        <v>0</v>
      </c>
      <c r="M399" s="146">
        <v>0</v>
      </c>
      <c r="N399" s="146">
        <v>0</v>
      </c>
      <c r="O399" s="182">
        <v>0</v>
      </c>
      <c r="P399" s="193">
        <f t="shared" si="40"/>
        <v>0</v>
      </c>
      <c r="Q399" s="146">
        <v>0</v>
      </c>
      <c r="R399" s="182">
        <v>0</v>
      </c>
      <c r="S399" s="197">
        <f t="shared" si="41"/>
        <v>0</v>
      </c>
      <c r="T399" s="146">
        <v>0</v>
      </c>
      <c r="U399" s="146">
        <v>0</v>
      </c>
      <c r="V399" s="146">
        <v>0</v>
      </c>
      <c r="W399" s="195">
        <v>0</v>
      </c>
      <c r="X399" s="193">
        <f t="shared" si="42"/>
        <v>0</v>
      </c>
      <c r="Y399" s="146">
        <v>0</v>
      </c>
      <c r="Z399" s="182">
        <v>0</v>
      </c>
      <c r="AA399" s="67"/>
    </row>
    <row r="400" spans="1:27" ht="13.5" customHeight="1" x14ac:dyDescent="0.2">
      <c r="A400" s="157" t="s">
        <v>60</v>
      </c>
      <c r="B400" s="159" t="s">
        <v>0</v>
      </c>
      <c r="C400" s="161">
        <v>50023950</v>
      </c>
      <c r="D400" s="163" t="s">
        <v>494</v>
      </c>
      <c r="E400" s="165">
        <f t="shared" si="36"/>
        <v>804</v>
      </c>
      <c r="F400" s="193">
        <f t="shared" si="37"/>
        <v>206</v>
      </c>
      <c r="G400" s="146">
        <v>91</v>
      </c>
      <c r="H400" s="182">
        <v>115</v>
      </c>
      <c r="I400" s="190">
        <f t="shared" si="38"/>
        <v>598</v>
      </c>
      <c r="J400" s="146">
        <v>356</v>
      </c>
      <c r="K400" s="195">
        <v>242</v>
      </c>
      <c r="L400" s="181">
        <f t="shared" si="39"/>
        <v>0</v>
      </c>
      <c r="M400" s="146">
        <v>0</v>
      </c>
      <c r="N400" s="146">
        <v>0</v>
      </c>
      <c r="O400" s="182">
        <v>0</v>
      </c>
      <c r="P400" s="193">
        <f t="shared" si="40"/>
        <v>0</v>
      </c>
      <c r="Q400" s="146">
        <v>0</v>
      </c>
      <c r="R400" s="182">
        <v>0</v>
      </c>
      <c r="S400" s="197">
        <f t="shared" si="41"/>
        <v>0</v>
      </c>
      <c r="T400" s="146">
        <v>0</v>
      </c>
      <c r="U400" s="146">
        <v>0</v>
      </c>
      <c r="V400" s="146">
        <v>0</v>
      </c>
      <c r="W400" s="195">
        <v>0</v>
      </c>
      <c r="X400" s="193">
        <f t="shared" si="42"/>
        <v>0</v>
      </c>
      <c r="Y400" s="146">
        <v>0</v>
      </c>
      <c r="Z400" s="182">
        <v>0</v>
      </c>
      <c r="AA400" s="67"/>
    </row>
    <row r="401" spans="1:27" ht="13.5" customHeight="1" x14ac:dyDescent="0.2">
      <c r="A401" s="157" t="s">
        <v>60</v>
      </c>
      <c r="B401" s="159" t="s">
        <v>0</v>
      </c>
      <c r="C401" s="161">
        <v>50025406</v>
      </c>
      <c r="D401" s="163" t="s">
        <v>495</v>
      </c>
      <c r="E401" s="165">
        <f t="shared" si="36"/>
        <v>201</v>
      </c>
      <c r="F401" s="193">
        <f t="shared" si="37"/>
        <v>201</v>
      </c>
      <c r="G401" s="146">
        <v>90</v>
      </c>
      <c r="H401" s="182">
        <v>111</v>
      </c>
      <c r="I401" s="190">
        <f t="shared" si="38"/>
        <v>0</v>
      </c>
      <c r="J401" s="146">
        <v>0</v>
      </c>
      <c r="K401" s="195">
        <v>0</v>
      </c>
      <c r="L401" s="181">
        <f t="shared" si="39"/>
        <v>0</v>
      </c>
      <c r="M401" s="146">
        <v>0</v>
      </c>
      <c r="N401" s="146">
        <v>0</v>
      </c>
      <c r="O401" s="182">
        <v>0</v>
      </c>
      <c r="P401" s="193">
        <f t="shared" si="40"/>
        <v>0</v>
      </c>
      <c r="Q401" s="146">
        <v>0</v>
      </c>
      <c r="R401" s="182">
        <v>0</v>
      </c>
      <c r="S401" s="197">
        <f t="shared" si="41"/>
        <v>0</v>
      </c>
      <c r="T401" s="146">
        <v>0</v>
      </c>
      <c r="U401" s="146">
        <v>0</v>
      </c>
      <c r="V401" s="146">
        <v>0</v>
      </c>
      <c r="W401" s="195">
        <v>0</v>
      </c>
      <c r="X401" s="193">
        <f t="shared" si="42"/>
        <v>0</v>
      </c>
      <c r="Y401" s="146">
        <v>0</v>
      </c>
      <c r="Z401" s="182">
        <v>0</v>
      </c>
      <c r="AA401" s="67"/>
    </row>
    <row r="402" spans="1:27" ht="13.5" customHeight="1" x14ac:dyDescent="0.2">
      <c r="A402" s="157" t="s">
        <v>60</v>
      </c>
      <c r="B402" s="159" t="s">
        <v>0</v>
      </c>
      <c r="C402" s="161">
        <v>50000594</v>
      </c>
      <c r="D402" s="163" t="s">
        <v>496</v>
      </c>
      <c r="E402" s="165">
        <f t="shared" ref="E402:E465" si="43">SUM(F402+I402+L402+P402+S402+X402)</f>
        <v>214</v>
      </c>
      <c r="F402" s="193">
        <f t="shared" ref="F402:F465" si="44">SUM(G402:H402)</f>
        <v>214</v>
      </c>
      <c r="G402" s="146">
        <v>0</v>
      </c>
      <c r="H402" s="182">
        <v>214</v>
      </c>
      <c r="I402" s="190">
        <f t="shared" ref="I402:I465" si="45">SUM(J402:K402)</f>
        <v>0</v>
      </c>
      <c r="J402" s="146">
        <v>0</v>
      </c>
      <c r="K402" s="195">
        <v>0</v>
      </c>
      <c r="L402" s="181">
        <f t="shared" ref="L402:L465" si="46">SUM(M402:O402)</f>
        <v>0</v>
      </c>
      <c r="M402" s="146">
        <v>0</v>
      </c>
      <c r="N402" s="146">
        <v>0</v>
      </c>
      <c r="O402" s="182">
        <v>0</v>
      </c>
      <c r="P402" s="193">
        <f t="shared" ref="P402:P465" si="47">SUM(Q402:R402)</f>
        <v>0</v>
      </c>
      <c r="Q402" s="146">
        <v>0</v>
      </c>
      <c r="R402" s="182">
        <v>0</v>
      </c>
      <c r="S402" s="197">
        <f t="shared" ref="S402:S465" si="48">SUM(T402:W402)</f>
        <v>0</v>
      </c>
      <c r="T402" s="146">
        <v>0</v>
      </c>
      <c r="U402" s="146">
        <v>0</v>
      </c>
      <c r="V402" s="146">
        <v>0</v>
      </c>
      <c r="W402" s="195">
        <v>0</v>
      </c>
      <c r="X402" s="193">
        <f t="shared" ref="X402:X465" si="49">SUM(Y402:Z402)</f>
        <v>0</v>
      </c>
      <c r="Y402" s="146">
        <v>0</v>
      </c>
      <c r="Z402" s="182">
        <v>0</v>
      </c>
      <c r="AA402" s="67"/>
    </row>
    <row r="403" spans="1:27" ht="13.5" customHeight="1" x14ac:dyDescent="0.2">
      <c r="A403" s="157" t="s">
        <v>60</v>
      </c>
      <c r="B403" s="159" t="s">
        <v>0</v>
      </c>
      <c r="C403" s="161">
        <v>50025422</v>
      </c>
      <c r="D403" s="163" t="s">
        <v>497</v>
      </c>
      <c r="E403" s="165">
        <f t="shared" si="43"/>
        <v>145</v>
      </c>
      <c r="F403" s="193">
        <f t="shared" si="44"/>
        <v>145</v>
      </c>
      <c r="G403" s="146">
        <v>102</v>
      </c>
      <c r="H403" s="182">
        <v>43</v>
      </c>
      <c r="I403" s="190">
        <f t="shared" si="45"/>
        <v>0</v>
      </c>
      <c r="J403" s="146">
        <v>0</v>
      </c>
      <c r="K403" s="195">
        <v>0</v>
      </c>
      <c r="L403" s="181">
        <f t="shared" si="46"/>
        <v>0</v>
      </c>
      <c r="M403" s="146">
        <v>0</v>
      </c>
      <c r="N403" s="146">
        <v>0</v>
      </c>
      <c r="O403" s="182">
        <v>0</v>
      </c>
      <c r="P403" s="193">
        <f t="shared" si="47"/>
        <v>0</v>
      </c>
      <c r="Q403" s="146">
        <v>0</v>
      </c>
      <c r="R403" s="182">
        <v>0</v>
      </c>
      <c r="S403" s="197">
        <f t="shared" si="48"/>
        <v>0</v>
      </c>
      <c r="T403" s="146">
        <v>0</v>
      </c>
      <c r="U403" s="146">
        <v>0</v>
      </c>
      <c r="V403" s="146">
        <v>0</v>
      </c>
      <c r="W403" s="195">
        <v>0</v>
      </c>
      <c r="X403" s="193">
        <f t="shared" si="49"/>
        <v>0</v>
      </c>
      <c r="Y403" s="146">
        <v>0</v>
      </c>
      <c r="Z403" s="182">
        <v>0</v>
      </c>
      <c r="AA403" s="67"/>
    </row>
    <row r="404" spans="1:27" ht="13.5" customHeight="1" x14ac:dyDescent="0.2">
      <c r="A404" s="157" t="s">
        <v>60</v>
      </c>
      <c r="B404" s="159" t="s">
        <v>0</v>
      </c>
      <c r="C404" s="161">
        <v>50025384</v>
      </c>
      <c r="D404" s="163" t="s">
        <v>498</v>
      </c>
      <c r="E404" s="165">
        <f t="shared" si="43"/>
        <v>132</v>
      </c>
      <c r="F404" s="193">
        <f t="shared" si="44"/>
        <v>132</v>
      </c>
      <c r="G404" s="146">
        <v>76</v>
      </c>
      <c r="H404" s="182">
        <v>56</v>
      </c>
      <c r="I404" s="190">
        <f t="shared" si="45"/>
        <v>0</v>
      </c>
      <c r="J404" s="146">
        <v>0</v>
      </c>
      <c r="K404" s="195">
        <v>0</v>
      </c>
      <c r="L404" s="181">
        <f t="shared" si="46"/>
        <v>0</v>
      </c>
      <c r="M404" s="146">
        <v>0</v>
      </c>
      <c r="N404" s="146">
        <v>0</v>
      </c>
      <c r="O404" s="182">
        <v>0</v>
      </c>
      <c r="P404" s="193">
        <f t="shared" si="47"/>
        <v>0</v>
      </c>
      <c r="Q404" s="146">
        <v>0</v>
      </c>
      <c r="R404" s="182">
        <v>0</v>
      </c>
      <c r="S404" s="197">
        <f t="shared" si="48"/>
        <v>0</v>
      </c>
      <c r="T404" s="146">
        <v>0</v>
      </c>
      <c r="U404" s="146">
        <v>0</v>
      </c>
      <c r="V404" s="146">
        <v>0</v>
      </c>
      <c r="W404" s="195">
        <v>0</v>
      </c>
      <c r="X404" s="193">
        <f t="shared" si="49"/>
        <v>0</v>
      </c>
      <c r="Y404" s="146">
        <v>0</v>
      </c>
      <c r="Z404" s="182">
        <v>0</v>
      </c>
      <c r="AA404" s="67"/>
    </row>
    <row r="405" spans="1:27" ht="13.5" customHeight="1" x14ac:dyDescent="0.2">
      <c r="A405" s="157" t="s">
        <v>60</v>
      </c>
      <c r="B405" s="159" t="s">
        <v>0</v>
      </c>
      <c r="C405" s="161">
        <v>50025392</v>
      </c>
      <c r="D405" s="163" t="s">
        <v>499</v>
      </c>
      <c r="E405" s="165">
        <f t="shared" si="43"/>
        <v>76</v>
      </c>
      <c r="F405" s="193">
        <f t="shared" si="44"/>
        <v>76</v>
      </c>
      <c r="G405" s="146">
        <v>52</v>
      </c>
      <c r="H405" s="182">
        <v>24</v>
      </c>
      <c r="I405" s="190">
        <f t="shared" si="45"/>
        <v>0</v>
      </c>
      <c r="J405" s="146">
        <v>0</v>
      </c>
      <c r="K405" s="195">
        <v>0</v>
      </c>
      <c r="L405" s="181">
        <f t="shared" si="46"/>
        <v>0</v>
      </c>
      <c r="M405" s="146">
        <v>0</v>
      </c>
      <c r="N405" s="146">
        <v>0</v>
      </c>
      <c r="O405" s="182">
        <v>0</v>
      </c>
      <c r="P405" s="193">
        <f t="shared" si="47"/>
        <v>0</v>
      </c>
      <c r="Q405" s="146">
        <v>0</v>
      </c>
      <c r="R405" s="182">
        <v>0</v>
      </c>
      <c r="S405" s="197">
        <f t="shared" si="48"/>
        <v>0</v>
      </c>
      <c r="T405" s="146">
        <v>0</v>
      </c>
      <c r="U405" s="146">
        <v>0</v>
      </c>
      <c r="V405" s="146">
        <v>0</v>
      </c>
      <c r="W405" s="195">
        <v>0</v>
      </c>
      <c r="X405" s="193">
        <f t="shared" si="49"/>
        <v>0</v>
      </c>
      <c r="Y405" s="146">
        <v>0</v>
      </c>
      <c r="Z405" s="182">
        <v>0</v>
      </c>
      <c r="AA405" s="67"/>
    </row>
    <row r="406" spans="1:27" ht="13.5" customHeight="1" x14ac:dyDescent="0.2">
      <c r="A406" s="157" t="s">
        <v>60</v>
      </c>
      <c r="B406" s="159" t="s">
        <v>0</v>
      </c>
      <c r="C406" s="161">
        <v>50022270</v>
      </c>
      <c r="D406" s="163" t="s">
        <v>500</v>
      </c>
      <c r="E406" s="165">
        <f t="shared" si="43"/>
        <v>722</v>
      </c>
      <c r="F406" s="193">
        <f t="shared" si="44"/>
        <v>81</v>
      </c>
      <c r="G406" s="146">
        <v>0</v>
      </c>
      <c r="H406" s="182">
        <v>81</v>
      </c>
      <c r="I406" s="190">
        <f t="shared" si="45"/>
        <v>641</v>
      </c>
      <c r="J406" s="146">
        <v>386</v>
      </c>
      <c r="K406" s="195">
        <v>255</v>
      </c>
      <c r="L406" s="181">
        <f t="shared" si="46"/>
        <v>0</v>
      </c>
      <c r="M406" s="146">
        <v>0</v>
      </c>
      <c r="N406" s="146">
        <v>0</v>
      </c>
      <c r="O406" s="182">
        <v>0</v>
      </c>
      <c r="P406" s="193">
        <f t="shared" si="47"/>
        <v>0</v>
      </c>
      <c r="Q406" s="146">
        <v>0</v>
      </c>
      <c r="R406" s="182">
        <v>0</v>
      </c>
      <c r="S406" s="197">
        <f t="shared" si="48"/>
        <v>0</v>
      </c>
      <c r="T406" s="146">
        <v>0</v>
      </c>
      <c r="U406" s="146">
        <v>0</v>
      </c>
      <c r="V406" s="146">
        <v>0</v>
      </c>
      <c r="W406" s="195">
        <v>0</v>
      </c>
      <c r="X406" s="193">
        <f t="shared" si="49"/>
        <v>0</v>
      </c>
      <c r="Y406" s="146">
        <v>0</v>
      </c>
      <c r="Z406" s="182">
        <v>0</v>
      </c>
      <c r="AA406" s="67"/>
    </row>
    <row r="407" spans="1:27" ht="13.5" customHeight="1" x14ac:dyDescent="0.2">
      <c r="A407" s="157" t="s">
        <v>60</v>
      </c>
      <c r="B407" s="159" t="s">
        <v>0</v>
      </c>
      <c r="C407" s="161">
        <v>50000241</v>
      </c>
      <c r="D407" s="163" t="s">
        <v>456</v>
      </c>
      <c r="E407" s="165">
        <f t="shared" si="43"/>
        <v>1031</v>
      </c>
      <c r="F407" s="193">
        <f t="shared" si="44"/>
        <v>48</v>
      </c>
      <c r="G407" s="146">
        <v>0</v>
      </c>
      <c r="H407" s="182">
        <v>48</v>
      </c>
      <c r="I407" s="190">
        <f t="shared" si="45"/>
        <v>643</v>
      </c>
      <c r="J407" s="146">
        <v>393</v>
      </c>
      <c r="K407" s="195">
        <v>250</v>
      </c>
      <c r="L407" s="181">
        <f t="shared" si="46"/>
        <v>0</v>
      </c>
      <c r="M407" s="146">
        <v>0</v>
      </c>
      <c r="N407" s="146">
        <v>0</v>
      </c>
      <c r="O407" s="182">
        <v>0</v>
      </c>
      <c r="P407" s="193">
        <f t="shared" si="47"/>
        <v>0</v>
      </c>
      <c r="Q407" s="146">
        <v>0</v>
      </c>
      <c r="R407" s="182">
        <v>0</v>
      </c>
      <c r="S407" s="197">
        <f t="shared" si="48"/>
        <v>340</v>
      </c>
      <c r="T407" s="146">
        <v>340</v>
      </c>
      <c r="U407" s="146">
        <v>0</v>
      </c>
      <c r="V407" s="146">
        <v>0</v>
      </c>
      <c r="W407" s="195">
        <v>0</v>
      </c>
      <c r="X407" s="193">
        <f t="shared" si="49"/>
        <v>0</v>
      </c>
      <c r="Y407" s="146">
        <v>0</v>
      </c>
      <c r="Z407" s="182">
        <v>0</v>
      </c>
      <c r="AA407" s="67"/>
    </row>
    <row r="408" spans="1:27" ht="13.5" customHeight="1" x14ac:dyDescent="0.2">
      <c r="A408" s="157" t="s">
        <v>60</v>
      </c>
      <c r="B408" s="159" t="s">
        <v>0</v>
      </c>
      <c r="C408" s="161">
        <v>50030051</v>
      </c>
      <c r="D408" s="163" t="s">
        <v>501</v>
      </c>
      <c r="E408" s="165">
        <f t="shared" si="43"/>
        <v>857</v>
      </c>
      <c r="F408" s="193">
        <f t="shared" si="44"/>
        <v>0</v>
      </c>
      <c r="G408" s="146">
        <v>0</v>
      </c>
      <c r="H408" s="182">
        <v>0</v>
      </c>
      <c r="I408" s="190">
        <f t="shared" si="45"/>
        <v>857</v>
      </c>
      <c r="J408" s="146">
        <v>483</v>
      </c>
      <c r="K408" s="195">
        <v>374</v>
      </c>
      <c r="L408" s="181">
        <f t="shared" si="46"/>
        <v>0</v>
      </c>
      <c r="M408" s="146">
        <v>0</v>
      </c>
      <c r="N408" s="146">
        <v>0</v>
      </c>
      <c r="O408" s="182">
        <v>0</v>
      </c>
      <c r="P408" s="193">
        <f t="shared" si="47"/>
        <v>0</v>
      </c>
      <c r="Q408" s="146">
        <v>0</v>
      </c>
      <c r="R408" s="182">
        <v>0</v>
      </c>
      <c r="S408" s="197">
        <f t="shared" si="48"/>
        <v>0</v>
      </c>
      <c r="T408" s="146">
        <v>0</v>
      </c>
      <c r="U408" s="146">
        <v>0</v>
      </c>
      <c r="V408" s="146">
        <v>0</v>
      </c>
      <c r="W408" s="195">
        <v>0</v>
      </c>
      <c r="X408" s="193">
        <f t="shared" si="49"/>
        <v>0</v>
      </c>
      <c r="Y408" s="146">
        <v>0</v>
      </c>
      <c r="Z408" s="182">
        <v>0</v>
      </c>
      <c r="AA408" s="67"/>
    </row>
    <row r="409" spans="1:27" ht="13.5" customHeight="1" x14ac:dyDescent="0.2">
      <c r="A409" s="157" t="s">
        <v>60</v>
      </c>
      <c r="B409" s="159" t="s">
        <v>0</v>
      </c>
      <c r="C409" s="161">
        <v>50000250</v>
      </c>
      <c r="D409" s="163" t="s">
        <v>502</v>
      </c>
      <c r="E409" s="165">
        <f t="shared" si="43"/>
        <v>1477</v>
      </c>
      <c r="F409" s="193">
        <f t="shared" si="44"/>
        <v>93</v>
      </c>
      <c r="G409" s="146">
        <v>0</v>
      </c>
      <c r="H409" s="182">
        <v>93</v>
      </c>
      <c r="I409" s="190">
        <f t="shared" si="45"/>
        <v>1048</v>
      </c>
      <c r="J409" s="146">
        <v>667</v>
      </c>
      <c r="K409" s="195">
        <v>381</v>
      </c>
      <c r="L409" s="181">
        <f t="shared" si="46"/>
        <v>0</v>
      </c>
      <c r="M409" s="146">
        <v>0</v>
      </c>
      <c r="N409" s="146">
        <v>0</v>
      </c>
      <c r="O409" s="182">
        <v>0</v>
      </c>
      <c r="P409" s="193">
        <f t="shared" si="47"/>
        <v>0</v>
      </c>
      <c r="Q409" s="146">
        <v>0</v>
      </c>
      <c r="R409" s="182">
        <v>0</v>
      </c>
      <c r="S409" s="197">
        <f t="shared" si="48"/>
        <v>336</v>
      </c>
      <c r="T409" s="146">
        <v>336</v>
      </c>
      <c r="U409" s="146">
        <v>0</v>
      </c>
      <c r="V409" s="146">
        <v>0</v>
      </c>
      <c r="W409" s="195">
        <v>0</v>
      </c>
      <c r="X409" s="193">
        <f t="shared" si="49"/>
        <v>0</v>
      </c>
      <c r="Y409" s="146">
        <v>0</v>
      </c>
      <c r="Z409" s="182">
        <v>0</v>
      </c>
      <c r="AA409" s="67"/>
    </row>
    <row r="410" spans="1:27" ht="13.5" customHeight="1" x14ac:dyDescent="0.2">
      <c r="A410" s="157" t="s">
        <v>60</v>
      </c>
      <c r="B410" s="159" t="s">
        <v>0</v>
      </c>
      <c r="C410" s="161">
        <v>50000330</v>
      </c>
      <c r="D410" s="163" t="s">
        <v>503</v>
      </c>
      <c r="E410" s="165">
        <f t="shared" si="43"/>
        <v>402</v>
      </c>
      <c r="F410" s="193">
        <f t="shared" si="44"/>
        <v>48</v>
      </c>
      <c r="G410" s="146">
        <v>0</v>
      </c>
      <c r="H410" s="182">
        <v>48</v>
      </c>
      <c r="I410" s="190">
        <f t="shared" si="45"/>
        <v>354</v>
      </c>
      <c r="J410" s="146">
        <v>197</v>
      </c>
      <c r="K410" s="195">
        <v>157</v>
      </c>
      <c r="L410" s="181">
        <f t="shared" si="46"/>
        <v>0</v>
      </c>
      <c r="M410" s="146">
        <v>0</v>
      </c>
      <c r="N410" s="146">
        <v>0</v>
      </c>
      <c r="O410" s="182">
        <v>0</v>
      </c>
      <c r="P410" s="193">
        <f t="shared" si="47"/>
        <v>0</v>
      </c>
      <c r="Q410" s="146">
        <v>0</v>
      </c>
      <c r="R410" s="182">
        <v>0</v>
      </c>
      <c r="S410" s="197">
        <f t="shared" si="48"/>
        <v>0</v>
      </c>
      <c r="T410" s="146">
        <v>0</v>
      </c>
      <c r="U410" s="146">
        <v>0</v>
      </c>
      <c r="V410" s="146">
        <v>0</v>
      </c>
      <c r="W410" s="195">
        <v>0</v>
      </c>
      <c r="X410" s="193">
        <f t="shared" si="49"/>
        <v>0</v>
      </c>
      <c r="Y410" s="146">
        <v>0</v>
      </c>
      <c r="Z410" s="182">
        <v>0</v>
      </c>
      <c r="AA410" s="67"/>
    </row>
    <row r="411" spans="1:27" ht="13.5" customHeight="1" x14ac:dyDescent="0.2">
      <c r="A411" s="157" t="s">
        <v>60</v>
      </c>
      <c r="B411" s="159" t="s">
        <v>0</v>
      </c>
      <c r="C411" s="161">
        <v>50000306</v>
      </c>
      <c r="D411" s="163" t="s">
        <v>504</v>
      </c>
      <c r="E411" s="165">
        <f t="shared" si="43"/>
        <v>1337</v>
      </c>
      <c r="F411" s="193">
        <f t="shared" si="44"/>
        <v>148</v>
      </c>
      <c r="G411" s="146">
        <v>0</v>
      </c>
      <c r="H411" s="182">
        <v>148</v>
      </c>
      <c r="I411" s="190">
        <f t="shared" si="45"/>
        <v>773</v>
      </c>
      <c r="J411" s="146">
        <v>476</v>
      </c>
      <c r="K411" s="195">
        <v>297</v>
      </c>
      <c r="L411" s="181">
        <f t="shared" si="46"/>
        <v>0</v>
      </c>
      <c r="M411" s="146">
        <v>0</v>
      </c>
      <c r="N411" s="146">
        <v>0</v>
      </c>
      <c r="O411" s="182">
        <v>0</v>
      </c>
      <c r="P411" s="193">
        <f t="shared" si="47"/>
        <v>0</v>
      </c>
      <c r="Q411" s="146">
        <v>0</v>
      </c>
      <c r="R411" s="182">
        <v>0</v>
      </c>
      <c r="S411" s="197">
        <f t="shared" si="48"/>
        <v>416</v>
      </c>
      <c r="T411" s="146">
        <v>416</v>
      </c>
      <c r="U411" s="146">
        <v>0</v>
      </c>
      <c r="V411" s="146">
        <v>0</v>
      </c>
      <c r="W411" s="195">
        <v>0</v>
      </c>
      <c r="X411" s="193">
        <f t="shared" si="49"/>
        <v>0</v>
      </c>
      <c r="Y411" s="146">
        <v>0</v>
      </c>
      <c r="Z411" s="182">
        <v>0</v>
      </c>
      <c r="AA411" s="67"/>
    </row>
    <row r="412" spans="1:27" ht="13.5" customHeight="1" x14ac:dyDescent="0.2">
      <c r="A412" s="157" t="s">
        <v>60</v>
      </c>
      <c r="B412" s="159" t="s">
        <v>0</v>
      </c>
      <c r="C412" s="161">
        <v>50000314</v>
      </c>
      <c r="D412" s="163" t="s">
        <v>505</v>
      </c>
      <c r="E412" s="165">
        <f t="shared" si="43"/>
        <v>1096</v>
      </c>
      <c r="F412" s="193">
        <f t="shared" si="44"/>
        <v>55</v>
      </c>
      <c r="G412" s="146">
        <v>0</v>
      </c>
      <c r="H412" s="182">
        <v>55</v>
      </c>
      <c r="I412" s="190">
        <f t="shared" si="45"/>
        <v>779</v>
      </c>
      <c r="J412" s="146">
        <v>497</v>
      </c>
      <c r="K412" s="195">
        <v>282</v>
      </c>
      <c r="L412" s="181">
        <f t="shared" si="46"/>
        <v>0</v>
      </c>
      <c r="M412" s="146">
        <v>0</v>
      </c>
      <c r="N412" s="146">
        <v>0</v>
      </c>
      <c r="O412" s="182">
        <v>0</v>
      </c>
      <c r="P412" s="193">
        <f t="shared" si="47"/>
        <v>0</v>
      </c>
      <c r="Q412" s="146">
        <v>0</v>
      </c>
      <c r="R412" s="182">
        <v>0</v>
      </c>
      <c r="S412" s="197">
        <f t="shared" si="48"/>
        <v>262</v>
      </c>
      <c r="T412" s="146">
        <v>262</v>
      </c>
      <c r="U412" s="146">
        <v>0</v>
      </c>
      <c r="V412" s="146">
        <v>0</v>
      </c>
      <c r="W412" s="195">
        <v>0</v>
      </c>
      <c r="X412" s="193">
        <f t="shared" si="49"/>
        <v>0</v>
      </c>
      <c r="Y412" s="146">
        <v>0</v>
      </c>
      <c r="Z412" s="182">
        <v>0</v>
      </c>
      <c r="AA412" s="67"/>
    </row>
    <row r="413" spans="1:27" ht="13.5" customHeight="1" x14ac:dyDescent="0.2">
      <c r="A413" s="157" t="s">
        <v>60</v>
      </c>
      <c r="B413" s="159" t="s">
        <v>0</v>
      </c>
      <c r="C413" s="161">
        <v>50000624</v>
      </c>
      <c r="D413" s="163" t="s">
        <v>506</v>
      </c>
      <c r="E413" s="165">
        <f t="shared" si="43"/>
        <v>34</v>
      </c>
      <c r="F413" s="193">
        <f t="shared" si="44"/>
        <v>7</v>
      </c>
      <c r="G413" s="146">
        <v>0</v>
      </c>
      <c r="H413" s="182">
        <v>7</v>
      </c>
      <c r="I413" s="190">
        <f t="shared" si="45"/>
        <v>27</v>
      </c>
      <c r="J413" s="146">
        <v>20</v>
      </c>
      <c r="K413" s="195">
        <v>7</v>
      </c>
      <c r="L413" s="181">
        <f t="shared" si="46"/>
        <v>0</v>
      </c>
      <c r="M413" s="146">
        <v>0</v>
      </c>
      <c r="N413" s="146">
        <v>0</v>
      </c>
      <c r="O413" s="182">
        <v>0</v>
      </c>
      <c r="P413" s="193">
        <f t="shared" si="47"/>
        <v>0</v>
      </c>
      <c r="Q413" s="146">
        <v>0</v>
      </c>
      <c r="R413" s="182">
        <v>0</v>
      </c>
      <c r="S413" s="197">
        <f t="shared" si="48"/>
        <v>0</v>
      </c>
      <c r="T413" s="146">
        <v>0</v>
      </c>
      <c r="U413" s="146">
        <v>0</v>
      </c>
      <c r="V413" s="146">
        <v>0</v>
      </c>
      <c r="W413" s="195">
        <v>0</v>
      </c>
      <c r="X413" s="193">
        <f t="shared" si="49"/>
        <v>0</v>
      </c>
      <c r="Y413" s="146">
        <v>0</v>
      </c>
      <c r="Z413" s="182">
        <v>0</v>
      </c>
      <c r="AA413" s="67"/>
    </row>
    <row r="414" spans="1:27" ht="13.5" customHeight="1" x14ac:dyDescent="0.2">
      <c r="A414" s="157" t="s">
        <v>60</v>
      </c>
      <c r="B414" s="159" t="s">
        <v>0</v>
      </c>
      <c r="C414" s="161">
        <v>50000284</v>
      </c>
      <c r="D414" s="163" t="s">
        <v>507</v>
      </c>
      <c r="E414" s="165">
        <f t="shared" si="43"/>
        <v>330</v>
      </c>
      <c r="F414" s="193">
        <f t="shared" si="44"/>
        <v>23</v>
      </c>
      <c r="G414" s="146">
        <v>0</v>
      </c>
      <c r="H414" s="182">
        <v>23</v>
      </c>
      <c r="I414" s="190">
        <f t="shared" si="45"/>
        <v>307</v>
      </c>
      <c r="J414" s="146">
        <v>206</v>
      </c>
      <c r="K414" s="195">
        <v>101</v>
      </c>
      <c r="L414" s="181">
        <f t="shared" si="46"/>
        <v>0</v>
      </c>
      <c r="M414" s="146">
        <v>0</v>
      </c>
      <c r="N414" s="146">
        <v>0</v>
      </c>
      <c r="O414" s="182">
        <v>0</v>
      </c>
      <c r="P414" s="193">
        <f t="shared" si="47"/>
        <v>0</v>
      </c>
      <c r="Q414" s="146">
        <v>0</v>
      </c>
      <c r="R414" s="182">
        <v>0</v>
      </c>
      <c r="S414" s="197">
        <f t="shared" si="48"/>
        <v>0</v>
      </c>
      <c r="T414" s="146">
        <v>0</v>
      </c>
      <c r="U414" s="146">
        <v>0</v>
      </c>
      <c r="V414" s="146">
        <v>0</v>
      </c>
      <c r="W414" s="195">
        <v>0</v>
      </c>
      <c r="X414" s="193">
        <f t="shared" si="49"/>
        <v>0</v>
      </c>
      <c r="Y414" s="146">
        <v>0</v>
      </c>
      <c r="Z414" s="182">
        <v>0</v>
      </c>
      <c r="AA414" s="67"/>
    </row>
    <row r="415" spans="1:27" ht="13.5" customHeight="1" x14ac:dyDescent="0.2">
      <c r="A415" s="157" t="s">
        <v>60</v>
      </c>
      <c r="B415" s="159" t="s">
        <v>0</v>
      </c>
      <c r="C415" s="161">
        <v>50000292</v>
      </c>
      <c r="D415" s="163" t="s">
        <v>508</v>
      </c>
      <c r="E415" s="165">
        <f t="shared" si="43"/>
        <v>820</v>
      </c>
      <c r="F415" s="193">
        <f t="shared" si="44"/>
        <v>77</v>
      </c>
      <c r="G415" s="146">
        <v>0</v>
      </c>
      <c r="H415" s="182">
        <v>77</v>
      </c>
      <c r="I415" s="190">
        <f t="shared" si="45"/>
        <v>492</v>
      </c>
      <c r="J415" s="146">
        <v>275</v>
      </c>
      <c r="K415" s="195">
        <v>217</v>
      </c>
      <c r="L415" s="181">
        <f t="shared" si="46"/>
        <v>0</v>
      </c>
      <c r="M415" s="146">
        <v>0</v>
      </c>
      <c r="N415" s="146">
        <v>0</v>
      </c>
      <c r="O415" s="182">
        <v>0</v>
      </c>
      <c r="P415" s="193">
        <f t="shared" si="47"/>
        <v>0</v>
      </c>
      <c r="Q415" s="146">
        <v>0</v>
      </c>
      <c r="R415" s="182">
        <v>0</v>
      </c>
      <c r="S415" s="197">
        <f t="shared" si="48"/>
        <v>251</v>
      </c>
      <c r="T415" s="146">
        <v>251</v>
      </c>
      <c r="U415" s="146">
        <v>0</v>
      </c>
      <c r="V415" s="146">
        <v>0</v>
      </c>
      <c r="W415" s="195">
        <v>0</v>
      </c>
      <c r="X415" s="193">
        <f t="shared" si="49"/>
        <v>0</v>
      </c>
      <c r="Y415" s="146">
        <v>0</v>
      </c>
      <c r="Z415" s="182">
        <v>0</v>
      </c>
      <c r="AA415" s="67"/>
    </row>
    <row r="416" spans="1:27" ht="13.5" customHeight="1" x14ac:dyDescent="0.2">
      <c r="A416" s="157" t="s">
        <v>60</v>
      </c>
      <c r="B416" s="159" t="s">
        <v>0</v>
      </c>
      <c r="C416" s="161">
        <v>50000268</v>
      </c>
      <c r="D416" s="163" t="s">
        <v>510</v>
      </c>
      <c r="E416" s="165">
        <f t="shared" si="43"/>
        <v>476</v>
      </c>
      <c r="F416" s="193">
        <f t="shared" si="44"/>
        <v>134</v>
      </c>
      <c r="G416" s="146">
        <v>0</v>
      </c>
      <c r="H416" s="182">
        <v>134</v>
      </c>
      <c r="I416" s="190">
        <f t="shared" si="45"/>
        <v>342</v>
      </c>
      <c r="J416" s="146">
        <v>342</v>
      </c>
      <c r="K416" s="195">
        <v>0</v>
      </c>
      <c r="L416" s="181">
        <f t="shared" si="46"/>
        <v>0</v>
      </c>
      <c r="M416" s="146">
        <v>0</v>
      </c>
      <c r="N416" s="146">
        <v>0</v>
      </c>
      <c r="O416" s="182">
        <v>0</v>
      </c>
      <c r="P416" s="193">
        <f t="shared" si="47"/>
        <v>0</v>
      </c>
      <c r="Q416" s="146">
        <v>0</v>
      </c>
      <c r="R416" s="182">
        <v>0</v>
      </c>
      <c r="S416" s="197">
        <f t="shared" si="48"/>
        <v>0</v>
      </c>
      <c r="T416" s="146">
        <v>0</v>
      </c>
      <c r="U416" s="146">
        <v>0</v>
      </c>
      <c r="V416" s="146">
        <v>0</v>
      </c>
      <c r="W416" s="195">
        <v>0</v>
      </c>
      <c r="X416" s="193">
        <f t="shared" si="49"/>
        <v>0</v>
      </c>
      <c r="Y416" s="146">
        <v>0</v>
      </c>
      <c r="Z416" s="182">
        <v>0</v>
      </c>
      <c r="AA416" s="67"/>
    </row>
    <row r="417" spans="1:27" ht="13.5" customHeight="1" x14ac:dyDescent="0.2">
      <c r="A417" s="157" t="s">
        <v>60</v>
      </c>
      <c r="B417" s="159" t="s">
        <v>0</v>
      </c>
      <c r="C417" s="161">
        <v>50000276</v>
      </c>
      <c r="D417" s="163" t="s">
        <v>511</v>
      </c>
      <c r="E417" s="165">
        <f t="shared" si="43"/>
        <v>1094</v>
      </c>
      <c r="F417" s="193">
        <f t="shared" si="44"/>
        <v>223</v>
      </c>
      <c r="G417" s="146">
        <v>70</v>
      </c>
      <c r="H417" s="182">
        <v>153</v>
      </c>
      <c r="I417" s="190">
        <f t="shared" si="45"/>
        <v>871</v>
      </c>
      <c r="J417" s="146">
        <v>639</v>
      </c>
      <c r="K417" s="195">
        <v>232</v>
      </c>
      <c r="L417" s="181">
        <f t="shared" si="46"/>
        <v>0</v>
      </c>
      <c r="M417" s="146">
        <v>0</v>
      </c>
      <c r="N417" s="146">
        <v>0</v>
      </c>
      <c r="O417" s="182">
        <v>0</v>
      </c>
      <c r="P417" s="193">
        <f t="shared" si="47"/>
        <v>0</v>
      </c>
      <c r="Q417" s="146">
        <v>0</v>
      </c>
      <c r="R417" s="182">
        <v>0</v>
      </c>
      <c r="S417" s="197">
        <f t="shared" si="48"/>
        <v>0</v>
      </c>
      <c r="T417" s="146">
        <v>0</v>
      </c>
      <c r="U417" s="146">
        <v>0</v>
      </c>
      <c r="V417" s="146">
        <v>0</v>
      </c>
      <c r="W417" s="195">
        <v>0</v>
      </c>
      <c r="X417" s="193">
        <f t="shared" si="49"/>
        <v>0</v>
      </c>
      <c r="Y417" s="146">
        <v>0</v>
      </c>
      <c r="Z417" s="182">
        <v>0</v>
      </c>
      <c r="AA417" s="67"/>
    </row>
    <row r="418" spans="1:27" ht="13.5" customHeight="1" x14ac:dyDescent="0.2">
      <c r="A418" s="157" t="s">
        <v>60</v>
      </c>
      <c r="B418" s="159" t="s">
        <v>0</v>
      </c>
      <c r="C418" s="161">
        <v>50000322</v>
      </c>
      <c r="D418" s="163" t="s">
        <v>980</v>
      </c>
      <c r="E418" s="165">
        <f t="shared" si="43"/>
        <v>396</v>
      </c>
      <c r="F418" s="193">
        <f t="shared" si="44"/>
        <v>150</v>
      </c>
      <c r="G418" s="146">
        <v>96</v>
      </c>
      <c r="H418" s="182">
        <v>54</v>
      </c>
      <c r="I418" s="190">
        <f t="shared" si="45"/>
        <v>246</v>
      </c>
      <c r="J418" s="146">
        <v>182</v>
      </c>
      <c r="K418" s="195">
        <v>64</v>
      </c>
      <c r="L418" s="181">
        <f t="shared" si="46"/>
        <v>0</v>
      </c>
      <c r="M418" s="146">
        <v>0</v>
      </c>
      <c r="N418" s="146">
        <v>0</v>
      </c>
      <c r="O418" s="182">
        <v>0</v>
      </c>
      <c r="P418" s="193">
        <f t="shared" si="47"/>
        <v>0</v>
      </c>
      <c r="Q418" s="146">
        <v>0</v>
      </c>
      <c r="R418" s="182">
        <v>0</v>
      </c>
      <c r="S418" s="197">
        <f t="shared" si="48"/>
        <v>0</v>
      </c>
      <c r="T418" s="146">
        <v>0</v>
      </c>
      <c r="U418" s="146">
        <v>0</v>
      </c>
      <c r="V418" s="146">
        <v>0</v>
      </c>
      <c r="W418" s="195">
        <v>0</v>
      </c>
      <c r="X418" s="193">
        <f t="shared" si="49"/>
        <v>0</v>
      </c>
      <c r="Y418" s="146">
        <v>0</v>
      </c>
      <c r="Z418" s="182">
        <v>0</v>
      </c>
      <c r="AA418" s="67"/>
    </row>
    <row r="419" spans="1:27" ht="13.5" customHeight="1" x14ac:dyDescent="0.2">
      <c r="A419" s="157" t="s">
        <v>60</v>
      </c>
      <c r="B419" s="159" t="s">
        <v>0</v>
      </c>
      <c r="C419" s="161">
        <v>50031023</v>
      </c>
      <c r="D419" s="163" t="s">
        <v>513</v>
      </c>
      <c r="E419" s="165">
        <f t="shared" si="43"/>
        <v>636</v>
      </c>
      <c r="F419" s="193">
        <f t="shared" si="44"/>
        <v>195</v>
      </c>
      <c r="G419" s="146">
        <v>61</v>
      </c>
      <c r="H419" s="182">
        <v>134</v>
      </c>
      <c r="I419" s="190">
        <f t="shared" si="45"/>
        <v>441</v>
      </c>
      <c r="J419" s="146">
        <v>316</v>
      </c>
      <c r="K419" s="195">
        <v>125</v>
      </c>
      <c r="L419" s="181">
        <f t="shared" si="46"/>
        <v>0</v>
      </c>
      <c r="M419" s="146">
        <v>0</v>
      </c>
      <c r="N419" s="146">
        <v>0</v>
      </c>
      <c r="O419" s="182">
        <v>0</v>
      </c>
      <c r="P419" s="193">
        <f t="shared" si="47"/>
        <v>0</v>
      </c>
      <c r="Q419" s="146">
        <v>0</v>
      </c>
      <c r="R419" s="182">
        <v>0</v>
      </c>
      <c r="S419" s="197">
        <f t="shared" si="48"/>
        <v>0</v>
      </c>
      <c r="T419" s="146">
        <v>0</v>
      </c>
      <c r="U419" s="146">
        <v>0</v>
      </c>
      <c r="V419" s="146">
        <v>0</v>
      </c>
      <c r="W419" s="195">
        <v>0</v>
      </c>
      <c r="X419" s="193">
        <f t="shared" si="49"/>
        <v>0</v>
      </c>
      <c r="Y419" s="146">
        <v>0</v>
      </c>
      <c r="Z419" s="182">
        <v>0</v>
      </c>
      <c r="AA419" s="67"/>
    </row>
    <row r="420" spans="1:27" ht="13.5" customHeight="1" x14ac:dyDescent="0.2">
      <c r="A420" s="157" t="s">
        <v>60</v>
      </c>
      <c r="B420" s="159" t="s">
        <v>0</v>
      </c>
      <c r="C420" s="161">
        <v>50082892</v>
      </c>
      <c r="D420" s="163" t="s">
        <v>981</v>
      </c>
      <c r="E420" s="165">
        <f t="shared" si="43"/>
        <v>648</v>
      </c>
      <c r="F420" s="193">
        <f t="shared" si="44"/>
        <v>170</v>
      </c>
      <c r="G420" s="146">
        <v>63</v>
      </c>
      <c r="H420" s="182">
        <v>107</v>
      </c>
      <c r="I420" s="190">
        <f t="shared" si="45"/>
        <v>478</v>
      </c>
      <c r="J420" s="146">
        <v>275</v>
      </c>
      <c r="K420" s="195">
        <v>203</v>
      </c>
      <c r="L420" s="181">
        <f t="shared" si="46"/>
        <v>0</v>
      </c>
      <c r="M420" s="146">
        <v>0</v>
      </c>
      <c r="N420" s="146">
        <v>0</v>
      </c>
      <c r="O420" s="182">
        <v>0</v>
      </c>
      <c r="P420" s="193">
        <f t="shared" si="47"/>
        <v>0</v>
      </c>
      <c r="Q420" s="146">
        <v>0</v>
      </c>
      <c r="R420" s="182">
        <v>0</v>
      </c>
      <c r="S420" s="197">
        <f t="shared" si="48"/>
        <v>0</v>
      </c>
      <c r="T420" s="146">
        <v>0</v>
      </c>
      <c r="U420" s="146">
        <v>0</v>
      </c>
      <c r="V420" s="146">
        <v>0</v>
      </c>
      <c r="W420" s="195">
        <v>0</v>
      </c>
      <c r="X420" s="193">
        <f t="shared" si="49"/>
        <v>0</v>
      </c>
      <c r="Y420" s="146">
        <v>0</v>
      </c>
      <c r="Z420" s="182">
        <v>0</v>
      </c>
      <c r="AA420" s="67"/>
    </row>
    <row r="421" spans="1:27" ht="13.5" customHeight="1" x14ac:dyDescent="0.2">
      <c r="A421" s="157" t="s">
        <v>60</v>
      </c>
      <c r="B421" s="159" t="s">
        <v>0</v>
      </c>
      <c r="C421" s="161">
        <v>50000349</v>
      </c>
      <c r="D421" s="163" t="s">
        <v>1020</v>
      </c>
      <c r="E421" s="165">
        <f t="shared" si="43"/>
        <v>150</v>
      </c>
      <c r="F421" s="193">
        <f t="shared" si="44"/>
        <v>0</v>
      </c>
      <c r="G421" s="146">
        <v>0</v>
      </c>
      <c r="H421" s="182">
        <v>0</v>
      </c>
      <c r="I421" s="190">
        <f t="shared" si="45"/>
        <v>150</v>
      </c>
      <c r="J421" s="146">
        <v>150</v>
      </c>
      <c r="K421" s="195">
        <v>0</v>
      </c>
      <c r="L421" s="181">
        <f t="shared" si="46"/>
        <v>0</v>
      </c>
      <c r="M421" s="146">
        <v>0</v>
      </c>
      <c r="N421" s="146">
        <v>0</v>
      </c>
      <c r="O421" s="182">
        <v>0</v>
      </c>
      <c r="P421" s="193">
        <f t="shared" si="47"/>
        <v>0</v>
      </c>
      <c r="Q421" s="146">
        <v>0</v>
      </c>
      <c r="R421" s="182">
        <v>0</v>
      </c>
      <c r="S421" s="197">
        <f t="shared" si="48"/>
        <v>0</v>
      </c>
      <c r="T421" s="146">
        <v>0</v>
      </c>
      <c r="U421" s="146">
        <v>0</v>
      </c>
      <c r="V421" s="146">
        <v>0</v>
      </c>
      <c r="W421" s="195">
        <v>0</v>
      </c>
      <c r="X421" s="193">
        <f t="shared" si="49"/>
        <v>0</v>
      </c>
      <c r="Y421" s="146">
        <v>0</v>
      </c>
      <c r="Z421" s="182">
        <v>0</v>
      </c>
      <c r="AA421" s="67"/>
    </row>
    <row r="422" spans="1:27" ht="13.5" customHeight="1" x14ac:dyDescent="0.2">
      <c r="A422" s="157" t="s">
        <v>60</v>
      </c>
      <c r="B422" s="159" t="s">
        <v>2</v>
      </c>
      <c r="C422" s="161">
        <v>50024779</v>
      </c>
      <c r="D422" s="163" t="s">
        <v>514</v>
      </c>
      <c r="E422" s="165">
        <f t="shared" si="43"/>
        <v>348</v>
      </c>
      <c r="F422" s="193">
        <f t="shared" si="44"/>
        <v>29</v>
      </c>
      <c r="G422" s="146">
        <v>0</v>
      </c>
      <c r="H422" s="182">
        <v>29</v>
      </c>
      <c r="I422" s="190">
        <f t="shared" si="45"/>
        <v>319</v>
      </c>
      <c r="J422" s="146">
        <v>184</v>
      </c>
      <c r="K422" s="195">
        <v>135</v>
      </c>
      <c r="L422" s="181">
        <f t="shared" si="46"/>
        <v>0</v>
      </c>
      <c r="M422" s="146">
        <v>0</v>
      </c>
      <c r="N422" s="146">
        <v>0</v>
      </c>
      <c r="O422" s="182">
        <v>0</v>
      </c>
      <c r="P422" s="193">
        <f t="shared" si="47"/>
        <v>0</v>
      </c>
      <c r="Q422" s="146">
        <v>0</v>
      </c>
      <c r="R422" s="182">
        <v>0</v>
      </c>
      <c r="S422" s="197">
        <f t="shared" si="48"/>
        <v>0</v>
      </c>
      <c r="T422" s="146">
        <v>0</v>
      </c>
      <c r="U422" s="146">
        <v>0</v>
      </c>
      <c r="V422" s="146">
        <v>0</v>
      </c>
      <c r="W422" s="195">
        <v>0</v>
      </c>
      <c r="X422" s="193">
        <f t="shared" si="49"/>
        <v>0</v>
      </c>
      <c r="Y422" s="146">
        <v>0</v>
      </c>
      <c r="Z422" s="182">
        <v>0</v>
      </c>
      <c r="AA422" s="67"/>
    </row>
    <row r="423" spans="1:27" ht="13.5" customHeight="1" x14ac:dyDescent="0.2">
      <c r="A423" s="157" t="s">
        <v>60</v>
      </c>
      <c r="B423" s="159" t="s">
        <v>2</v>
      </c>
      <c r="C423" s="161">
        <v>50024752</v>
      </c>
      <c r="D423" s="163" t="s">
        <v>515</v>
      </c>
      <c r="E423" s="165">
        <f t="shared" si="43"/>
        <v>241</v>
      </c>
      <c r="F423" s="193">
        <f t="shared" si="44"/>
        <v>19</v>
      </c>
      <c r="G423" s="146">
        <v>0</v>
      </c>
      <c r="H423" s="182">
        <v>19</v>
      </c>
      <c r="I423" s="190">
        <f t="shared" si="45"/>
        <v>222</v>
      </c>
      <c r="J423" s="146">
        <v>136</v>
      </c>
      <c r="K423" s="195">
        <v>86</v>
      </c>
      <c r="L423" s="181">
        <f t="shared" si="46"/>
        <v>0</v>
      </c>
      <c r="M423" s="146">
        <v>0</v>
      </c>
      <c r="N423" s="146">
        <v>0</v>
      </c>
      <c r="O423" s="182">
        <v>0</v>
      </c>
      <c r="P423" s="193">
        <f t="shared" si="47"/>
        <v>0</v>
      </c>
      <c r="Q423" s="146">
        <v>0</v>
      </c>
      <c r="R423" s="182">
        <v>0</v>
      </c>
      <c r="S423" s="197">
        <f t="shared" si="48"/>
        <v>0</v>
      </c>
      <c r="T423" s="146">
        <v>0</v>
      </c>
      <c r="U423" s="146">
        <v>0</v>
      </c>
      <c r="V423" s="146">
        <v>0</v>
      </c>
      <c r="W423" s="195">
        <v>0</v>
      </c>
      <c r="X423" s="193">
        <f t="shared" si="49"/>
        <v>0</v>
      </c>
      <c r="Y423" s="146">
        <v>0</v>
      </c>
      <c r="Z423" s="182">
        <v>0</v>
      </c>
      <c r="AA423" s="67"/>
    </row>
    <row r="424" spans="1:27" ht="13.5" customHeight="1" x14ac:dyDescent="0.2">
      <c r="A424" s="157" t="s">
        <v>60</v>
      </c>
      <c r="B424" s="159" t="s">
        <v>2</v>
      </c>
      <c r="C424" s="161">
        <v>50030566</v>
      </c>
      <c r="D424" s="163" t="s">
        <v>982</v>
      </c>
      <c r="E424" s="165">
        <f t="shared" si="43"/>
        <v>413</v>
      </c>
      <c r="F424" s="193">
        <f t="shared" si="44"/>
        <v>31</v>
      </c>
      <c r="G424" s="146">
        <v>0</v>
      </c>
      <c r="H424" s="182">
        <v>31</v>
      </c>
      <c r="I424" s="190">
        <f t="shared" si="45"/>
        <v>304</v>
      </c>
      <c r="J424" s="146">
        <v>191</v>
      </c>
      <c r="K424" s="195">
        <v>113</v>
      </c>
      <c r="L424" s="181">
        <f t="shared" si="46"/>
        <v>0</v>
      </c>
      <c r="M424" s="146">
        <v>0</v>
      </c>
      <c r="N424" s="146">
        <v>0</v>
      </c>
      <c r="O424" s="182">
        <v>0</v>
      </c>
      <c r="P424" s="193">
        <f t="shared" si="47"/>
        <v>0</v>
      </c>
      <c r="Q424" s="146">
        <v>0</v>
      </c>
      <c r="R424" s="182">
        <v>0</v>
      </c>
      <c r="S424" s="197">
        <f t="shared" si="48"/>
        <v>78</v>
      </c>
      <c r="T424" s="146">
        <v>78</v>
      </c>
      <c r="U424" s="146">
        <v>0</v>
      </c>
      <c r="V424" s="146">
        <v>0</v>
      </c>
      <c r="W424" s="195">
        <v>0</v>
      </c>
      <c r="X424" s="193">
        <f t="shared" si="49"/>
        <v>0</v>
      </c>
      <c r="Y424" s="146">
        <v>0</v>
      </c>
      <c r="Z424" s="182">
        <v>0</v>
      </c>
      <c r="AA424" s="67"/>
    </row>
    <row r="425" spans="1:27" ht="13.5" customHeight="1" x14ac:dyDescent="0.2">
      <c r="A425" s="157" t="s">
        <v>60</v>
      </c>
      <c r="B425" s="159" t="s">
        <v>2</v>
      </c>
      <c r="C425" s="161">
        <v>50022296</v>
      </c>
      <c r="D425" s="163" t="s">
        <v>983</v>
      </c>
      <c r="E425" s="165">
        <f t="shared" si="43"/>
        <v>221</v>
      </c>
      <c r="F425" s="193">
        <f t="shared" si="44"/>
        <v>19</v>
      </c>
      <c r="G425" s="146">
        <v>0</v>
      </c>
      <c r="H425" s="182">
        <v>19</v>
      </c>
      <c r="I425" s="190">
        <f t="shared" si="45"/>
        <v>202</v>
      </c>
      <c r="J425" s="146">
        <v>114</v>
      </c>
      <c r="K425" s="195">
        <v>88</v>
      </c>
      <c r="L425" s="181">
        <f t="shared" si="46"/>
        <v>0</v>
      </c>
      <c r="M425" s="146">
        <v>0</v>
      </c>
      <c r="N425" s="146">
        <v>0</v>
      </c>
      <c r="O425" s="182">
        <v>0</v>
      </c>
      <c r="P425" s="193">
        <f t="shared" si="47"/>
        <v>0</v>
      </c>
      <c r="Q425" s="146">
        <v>0</v>
      </c>
      <c r="R425" s="182">
        <v>0</v>
      </c>
      <c r="S425" s="197">
        <f t="shared" si="48"/>
        <v>0</v>
      </c>
      <c r="T425" s="146">
        <v>0</v>
      </c>
      <c r="U425" s="146">
        <v>0</v>
      </c>
      <c r="V425" s="146">
        <v>0</v>
      </c>
      <c r="W425" s="195">
        <v>0</v>
      </c>
      <c r="X425" s="193">
        <f t="shared" si="49"/>
        <v>0</v>
      </c>
      <c r="Y425" s="146">
        <v>0</v>
      </c>
      <c r="Z425" s="182">
        <v>0</v>
      </c>
      <c r="AA425" s="67"/>
    </row>
    <row r="426" spans="1:27" ht="13.5" customHeight="1" x14ac:dyDescent="0.2">
      <c r="A426" s="157" t="s">
        <v>60</v>
      </c>
      <c r="B426" s="159" t="s">
        <v>2</v>
      </c>
      <c r="C426" s="161">
        <v>50027492</v>
      </c>
      <c r="D426" s="163" t="s">
        <v>518</v>
      </c>
      <c r="E426" s="165">
        <f t="shared" si="43"/>
        <v>349</v>
      </c>
      <c r="F426" s="193">
        <f t="shared" si="44"/>
        <v>28</v>
      </c>
      <c r="G426" s="146">
        <v>0</v>
      </c>
      <c r="H426" s="182">
        <v>28</v>
      </c>
      <c r="I426" s="190">
        <f t="shared" si="45"/>
        <v>272</v>
      </c>
      <c r="J426" s="146">
        <v>160</v>
      </c>
      <c r="K426" s="195">
        <v>112</v>
      </c>
      <c r="L426" s="181">
        <f t="shared" si="46"/>
        <v>0</v>
      </c>
      <c r="M426" s="146">
        <v>0</v>
      </c>
      <c r="N426" s="146">
        <v>0</v>
      </c>
      <c r="O426" s="182">
        <v>0</v>
      </c>
      <c r="P426" s="193">
        <f t="shared" si="47"/>
        <v>0</v>
      </c>
      <c r="Q426" s="146">
        <v>0</v>
      </c>
      <c r="R426" s="182">
        <v>0</v>
      </c>
      <c r="S426" s="197">
        <f t="shared" si="48"/>
        <v>49</v>
      </c>
      <c r="T426" s="146">
        <v>49</v>
      </c>
      <c r="U426" s="146">
        <v>0</v>
      </c>
      <c r="V426" s="146">
        <v>0</v>
      </c>
      <c r="W426" s="195">
        <v>0</v>
      </c>
      <c r="X426" s="193">
        <f t="shared" si="49"/>
        <v>0</v>
      </c>
      <c r="Y426" s="146">
        <v>0</v>
      </c>
      <c r="Z426" s="182">
        <v>0</v>
      </c>
      <c r="AA426" s="67"/>
    </row>
    <row r="427" spans="1:27" ht="13.5" customHeight="1" x14ac:dyDescent="0.2">
      <c r="A427" s="157" t="s">
        <v>60</v>
      </c>
      <c r="B427" s="159" t="s">
        <v>2</v>
      </c>
      <c r="C427" s="161">
        <v>50030558</v>
      </c>
      <c r="D427" s="163" t="s">
        <v>519</v>
      </c>
      <c r="E427" s="165">
        <f t="shared" si="43"/>
        <v>355</v>
      </c>
      <c r="F427" s="193">
        <f t="shared" si="44"/>
        <v>0</v>
      </c>
      <c r="G427" s="146">
        <v>0</v>
      </c>
      <c r="H427" s="182">
        <v>0</v>
      </c>
      <c r="I427" s="190">
        <f t="shared" si="45"/>
        <v>355</v>
      </c>
      <c r="J427" s="146">
        <v>248</v>
      </c>
      <c r="K427" s="195">
        <v>107</v>
      </c>
      <c r="L427" s="181">
        <f t="shared" si="46"/>
        <v>0</v>
      </c>
      <c r="M427" s="146">
        <v>0</v>
      </c>
      <c r="N427" s="146">
        <v>0</v>
      </c>
      <c r="O427" s="182">
        <v>0</v>
      </c>
      <c r="P427" s="193">
        <f t="shared" si="47"/>
        <v>0</v>
      </c>
      <c r="Q427" s="146">
        <v>0</v>
      </c>
      <c r="R427" s="182">
        <v>0</v>
      </c>
      <c r="S427" s="197">
        <f t="shared" si="48"/>
        <v>0</v>
      </c>
      <c r="T427" s="146">
        <v>0</v>
      </c>
      <c r="U427" s="146">
        <v>0</v>
      </c>
      <c r="V427" s="146">
        <v>0</v>
      </c>
      <c r="W427" s="195">
        <v>0</v>
      </c>
      <c r="X427" s="193">
        <f t="shared" si="49"/>
        <v>0</v>
      </c>
      <c r="Y427" s="146">
        <v>0</v>
      </c>
      <c r="Z427" s="182">
        <v>0</v>
      </c>
      <c r="AA427" s="67"/>
    </row>
    <row r="428" spans="1:27" ht="13.5" customHeight="1" x14ac:dyDescent="0.2">
      <c r="A428" s="157" t="s">
        <v>15</v>
      </c>
      <c r="B428" s="159" t="s">
        <v>0</v>
      </c>
      <c r="C428" s="161">
        <v>50010956</v>
      </c>
      <c r="D428" s="163" t="s">
        <v>520</v>
      </c>
      <c r="E428" s="165">
        <f t="shared" si="43"/>
        <v>153</v>
      </c>
      <c r="F428" s="193">
        <f t="shared" si="44"/>
        <v>153</v>
      </c>
      <c r="G428" s="146">
        <v>153</v>
      </c>
      <c r="H428" s="182">
        <v>0</v>
      </c>
      <c r="I428" s="190">
        <f t="shared" si="45"/>
        <v>0</v>
      </c>
      <c r="J428" s="146">
        <v>0</v>
      </c>
      <c r="K428" s="195">
        <v>0</v>
      </c>
      <c r="L428" s="181">
        <f t="shared" si="46"/>
        <v>0</v>
      </c>
      <c r="M428" s="146">
        <v>0</v>
      </c>
      <c r="N428" s="146">
        <v>0</v>
      </c>
      <c r="O428" s="182">
        <v>0</v>
      </c>
      <c r="P428" s="193">
        <f t="shared" si="47"/>
        <v>0</v>
      </c>
      <c r="Q428" s="146">
        <v>0</v>
      </c>
      <c r="R428" s="182">
        <v>0</v>
      </c>
      <c r="S428" s="197">
        <f t="shared" si="48"/>
        <v>0</v>
      </c>
      <c r="T428" s="146">
        <v>0</v>
      </c>
      <c r="U428" s="146">
        <v>0</v>
      </c>
      <c r="V428" s="146">
        <v>0</v>
      </c>
      <c r="W428" s="195">
        <v>0</v>
      </c>
      <c r="X428" s="193">
        <f t="shared" si="49"/>
        <v>0</v>
      </c>
      <c r="Y428" s="146">
        <v>0</v>
      </c>
      <c r="Z428" s="182">
        <v>0</v>
      </c>
      <c r="AA428" s="67"/>
    </row>
    <row r="429" spans="1:27" ht="13.5" customHeight="1" x14ac:dyDescent="0.2">
      <c r="A429" s="157" t="s">
        <v>15</v>
      </c>
      <c r="B429" s="159" t="s">
        <v>0</v>
      </c>
      <c r="C429" s="161">
        <v>50030655</v>
      </c>
      <c r="D429" s="163" t="s">
        <v>521</v>
      </c>
      <c r="E429" s="165">
        <f t="shared" si="43"/>
        <v>164</v>
      </c>
      <c r="F429" s="193">
        <f t="shared" si="44"/>
        <v>164</v>
      </c>
      <c r="G429" s="146">
        <v>0</v>
      </c>
      <c r="H429" s="182">
        <v>164</v>
      </c>
      <c r="I429" s="190">
        <f t="shared" si="45"/>
        <v>0</v>
      </c>
      <c r="J429" s="146">
        <v>0</v>
      </c>
      <c r="K429" s="195">
        <v>0</v>
      </c>
      <c r="L429" s="181">
        <f t="shared" si="46"/>
        <v>0</v>
      </c>
      <c r="M429" s="146">
        <v>0</v>
      </c>
      <c r="N429" s="146">
        <v>0</v>
      </c>
      <c r="O429" s="182">
        <v>0</v>
      </c>
      <c r="P429" s="193">
        <f t="shared" si="47"/>
        <v>0</v>
      </c>
      <c r="Q429" s="146">
        <v>0</v>
      </c>
      <c r="R429" s="182">
        <v>0</v>
      </c>
      <c r="S429" s="197">
        <f t="shared" si="48"/>
        <v>0</v>
      </c>
      <c r="T429" s="146">
        <v>0</v>
      </c>
      <c r="U429" s="146">
        <v>0</v>
      </c>
      <c r="V429" s="146">
        <v>0</v>
      </c>
      <c r="W429" s="195">
        <v>0</v>
      </c>
      <c r="X429" s="193">
        <f t="shared" si="49"/>
        <v>0</v>
      </c>
      <c r="Y429" s="146">
        <v>0</v>
      </c>
      <c r="Z429" s="182">
        <v>0</v>
      </c>
      <c r="AA429" s="67"/>
    </row>
    <row r="430" spans="1:27" ht="13.5" customHeight="1" x14ac:dyDescent="0.2">
      <c r="A430" s="157" t="s">
        <v>15</v>
      </c>
      <c r="B430" s="159" t="s">
        <v>0</v>
      </c>
      <c r="C430" s="161">
        <v>50031155</v>
      </c>
      <c r="D430" s="163" t="s">
        <v>984</v>
      </c>
      <c r="E430" s="165">
        <f t="shared" si="43"/>
        <v>207</v>
      </c>
      <c r="F430" s="193">
        <f t="shared" si="44"/>
        <v>207</v>
      </c>
      <c r="G430" s="146">
        <v>160</v>
      </c>
      <c r="H430" s="182">
        <v>47</v>
      </c>
      <c r="I430" s="190">
        <f t="shared" si="45"/>
        <v>0</v>
      </c>
      <c r="J430" s="146">
        <v>0</v>
      </c>
      <c r="K430" s="195">
        <v>0</v>
      </c>
      <c r="L430" s="181">
        <f t="shared" si="46"/>
        <v>0</v>
      </c>
      <c r="M430" s="146">
        <v>0</v>
      </c>
      <c r="N430" s="146">
        <v>0</v>
      </c>
      <c r="O430" s="182">
        <v>0</v>
      </c>
      <c r="P430" s="193">
        <f t="shared" si="47"/>
        <v>0</v>
      </c>
      <c r="Q430" s="146">
        <v>0</v>
      </c>
      <c r="R430" s="182">
        <v>0</v>
      </c>
      <c r="S430" s="197">
        <f t="shared" si="48"/>
        <v>0</v>
      </c>
      <c r="T430" s="146">
        <v>0</v>
      </c>
      <c r="U430" s="146">
        <v>0</v>
      </c>
      <c r="V430" s="146">
        <v>0</v>
      </c>
      <c r="W430" s="195">
        <v>0</v>
      </c>
      <c r="X430" s="193">
        <f t="shared" si="49"/>
        <v>0</v>
      </c>
      <c r="Y430" s="146">
        <v>0</v>
      </c>
      <c r="Z430" s="182">
        <v>0</v>
      </c>
      <c r="AA430" s="67"/>
    </row>
    <row r="431" spans="1:27" ht="13.5" customHeight="1" x14ac:dyDescent="0.2">
      <c r="A431" s="157" t="s">
        <v>15</v>
      </c>
      <c r="B431" s="159" t="s">
        <v>0</v>
      </c>
      <c r="C431" s="161">
        <v>50030973</v>
      </c>
      <c r="D431" s="163" t="s">
        <v>522</v>
      </c>
      <c r="E431" s="165">
        <f t="shared" si="43"/>
        <v>143</v>
      </c>
      <c r="F431" s="193">
        <f t="shared" si="44"/>
        <v>143</v>
      </c>
      <c r="G431" s="146">
        <v>92</v>
      </c>
      <c r="H431" s="182">
        <v>51</v>
      </c>
      <c r="I431" s="190">
        <f t="shared" si="45"/>
        <v>0</v>
      </c>
      <c r="J431" s="146">
        <v>0</v>
      </c>
      <c r="K431" s="195">
        <v>0</v>
      </c>
      <c r="L431" s="181">
        <f t="shared" si="46"/>
        <v>0</v>
      </c>
      <c r="M431" s="146">
        <v>0</v>
      </c>
      <c r="N431" s="146">
        <v>0</v>
      </c>
      <c r="O431" s="182">
        <v>0</v>
      </c>
      <c r="P431" s="193">
        <f t="shared" si="47"/>
        <v>0</v>
      </c>
      <c r="Q431" s="146">
        <v>0</v>
      </c>
      <c r="R431" s="182">
        <v>0</v>
      </c>
      <c r="S431" s="197">
        <f t="shared" si="48"/>
        <v>0</v>
      </c>
      <c r="T431" s="146">
        <v>0</v>
      </c>
      <c r="U431" s="146">
        <v>0</v>
      </c>
      <c r="V431" s="146">
        <v>0</v>
      </c>
      <c r="W431" s="195">
        <v>0</v>
      </c>
      <c r="X431" s="193">
        <f t="shared" si="49"/>
        <v>0</v>
      </c>
      <c r="Y431" s="146">
        <v>0</v>
      </c>
      <c r="Z431" s="182">
        <v>0</v>
      </c>
      <c r="AA431" s="67"/>
    </row>
    <row r="432" spans="1:27" ht="13.5" customHeight="1" x14ac:dyDescent="0.2">
      <c r="A432" s="157" t="s">
        <v>15</v>
      </c>
      <c r="B432" s="159" t="s">
        <v>0</v>
      </c>
      <c r="C432" s="161">
        <v>50028278</v>
      </c>
      <c r="D432" s="163" t="s">
        <v>478</v>
      </c>
      <c r="E432" s="165">
        <f t="shared" si="43"/>
        <v>135</v>
      </c>
      <c r="F432" s="193">
        <f t="shared" si="44"/>
        <v>135</v>
      </c>
      <c r="G432" s="146">
        <v>66</v>
      </c>
      <c r="H432" s="182">
        <v>69</v>
      </c>
      <c r="I432" s="190">
        <f t="shared" si="45"/>
        <v>0</v>
      </c>
      <c r="J432" s="146">
        <v>0</v>
      </c>
      <c r="K432" s="195">
        <v>0</v>
      </c>
      <c r="L432" s="181">
        <f t="shared" si="46"/>
        <v>0</v>
      </c>
      <c r="M432" s="146">
        <v>0</v>
      </c>
      <c r="N432" s="146">
        <v>0</v>
      </c>
      <c r="O432" s="182">
        <v>0</v>
      </c>
      <c r="P432" s="193">
        <f t="shared" si="47"/>
        <v>0</v>
      </c>
      <c r="Q432" s="146">
        <v>0</v>
      </c>
      <c r="R432" s="182">
        <v>0</v>
      </c>
      <c r="S432" s="197">
        <f t="shared" si="48"/>
        <v>0</v>
      </c>
      <c r="T432" s="146">
        <v>0</v>
      </c>
      <c r="U432" s="146">
        <v>0</v>
      </c>
      <c r="V432" s="146">
        <v>0</v>
      </c>
      <c r="W432" s="195">
        <v>0</v>
      </c>
      <c r="X432" s="193">
        <f t="shared" si="49"/>
        <v>0</v>
      </c>
      <c r="Y432" s="146">
        <v>0</v>
      </c>
      <c r="Z432" s="182">
        <v>0</v>
      </c>
      <c r="AA432" s="67"/>
    </row>
    <row r="433" spans="1:27" ht="13.5" customHeight="1" x14ac:dyDescent="0.2">
      <c r="A433" s="157" t="s">
        <v>15</v>
      </c>
      <c r="B433" s="159" t="s">
        <v>0</v>
      </c>
      <c r="C433" s="161">
        <v>50010727</v>
      </c>
      <c r="D433" s="163" t="s">
        <v>523</v>
      </c>
      <c r="E433" s="165">
        <f t="shared" si="43"/>
        <v>415</v>
      </c>
      <c r="F433" s="193">
        <f t="shared" si="44"/>
        <v>0</v>
      </c>
      <c r="G433" s="146">
        <v>0</v>
      </c>
      <c r="H433" s="182">
        <v>0</v>
      </c>
      <c r="I433" s="190">
        <f t="shared" si="45"/>
        <v>415</v>
      </c>
      <c r="J433" s="146">
        <v>250</v>
      </c>
      <c r="K433" s="195">
        <v>165</v>
      </c>
      <c r="L433" s="181">
        <f t="shared" si="46"/>
        <v>0</v>
      </c>
      <c r="M433" s="146">
        <v>0</v>
      </c>
      <c r="N433" s="146">
        <v>0</v>
      </c>
      <c r="O433" s="182">
        <v>0</v>
      </c>
      <c r="P433" s="193">
        <f t="shared" si="47"/>
        <v>0</v>
      </c>
      <c r="Q433" s="146">
        <v>0</v>
      </c>
      <c r="R433" s="182">
        <v>0</v>
      </c>
      <c r="S433" s="197">
        <f t="shared" si="48"/>
        <v>0</v>
      </c>
      <c r="T433" s="146">
        <v>0</v>
      </c>
      <c r="U433" s="146">
        <v>0</v>
      </c>
      <c r="V433" s="146">
        <v>0</v>
      </c>
      <c r="W433" s="195">
        <v>0</v>
      </c>
      <c r="X433" s="193">
        <f t="shared" si="49"/>
        <v>0</v>
      </c>
      <c r="Y433" s="146">
        <v>0</v>
      </c>
      <c r="Z433" s="182">
        <v>0</v>
      </c>
      <c r="AA433" s="67"/>
    </row>
    <row r="434" spans="1:27" ht="13.5" customHeight="1" x14ac:dyDescent="0.2">
      <c r="A434" s="157" t="s">
        <v>15</v>
      </c>
      <c r="B434" s="159" t="s">
        <v>0</v>
      </c>
      <c r="C434" s="161">
        <v>50010735</v>
      </c>
      <c r="D434" s="163" t="s">
        <v>524</v>
      </c>
      <c r="E434" s="165">
        <f t="shared" si="43"/>
        <v>454</v>
      </c>
      <c r="F434" s="193">
        <f t="shared" si="44"/>
        <v>41</v>
      </c>
      <c r="G434" s="146">
        <v>0</v>
      </c>
      <c r="H434" s="182">
        <v>41</v>
      </c>
      <c r="I434" s="190">
        <f t="shared" si="45"/>
        <v>413</v>
      </c>
      <c r="J434" s="146">
        <v>413</v>
      </c>
      <c r="K434" s="195">
        <v>0</v>
      </c>
      <c r="L434" s="181">
        <f t="shared" si="46"/>
        <v>0</v>
      </c>
      <c r="M434" s="146">
        <v>0</v>
      </c>
      <c r="N434" s="146">
        <v>0</v>
      </c>
      <c r="O434" s="182">
        <v>0</v>
      </c>
      <c r="P434" s="193">
        <f t="shared" si="47"/>
        <v>0</v>
      </c>
      <c r="Q434" s="146">
        <v>0</v>
      </c>
      <c r="R434" s="182">
        <v>0</v>
      </c>
      <c r="S434" s="197">
        <f t="shared" si="48"/>
        <v>0</v>
      </c>
      <c r="T434" s="146">
        <v>0</v>
      </c>
      <c r="U434" s="146">
        <v>0</v>
      </c>
      <c r="V434" s="146">
        <v>0</v>
      </c>
      <c r="W434" s="195">
        <v>0</v>
      </c>
      <c r="X434" s="193">
        <f t="shared" si="49"/>
        <v>0</v>
      </c>
      <c r="Y434" s="146">
        <v>0</v>
      </c>
      <c r="Z434" s="182">
        <v>0</v>
      </c>
      <c r="AA434" s="67"/>
    </row>
    <row r="435" spans="1:27" ht="13.5" customHeight="1" x14ac:dyDescent="0.2">
      <c r="A435" s="157" t="s">
        <v>15</v>
      </c>
      <c r="B435" s="159" t="s">
        <v>0</v>
      </c>
      <c r="C435" s="161">
        <v>50030663</v>
      </c>
      <c r="D435" s="163" t="s">
        <v>525</v>
      </c>
      <c r="E435" s="165">
        <f t="shared" si="43"/>
        <v>258</v>
      </c>
      <c r="F435" s="193">
        <f t="shared" si="44"/>
        <v>87</v>
      </c>
      <c r="G435" s="146">
        <v>30</v>
      </c>
      <c r="H435" s="182">
        <v>57</v>
      </c>
      <c r="I435" s="190">
        <f t="shared" si="45"/>
        <v>171</v>
      </c>
      <c r="J435" s="146">
        <v>171</v>
      </c>
      <c r="K435" s="195">
        <v>0</v>
      </c>
      <c r="L435" s="181">
        <f t="shared" si="46"/>
        <v>0</v>
      </c>
      <c r="M435" s="146">
        <v>0</v>
      </c>
      <c r="N435" s="146">
        <v>0</v>
      </c>
      <c r="O435" s="182">
        <v>0</v>
      </c>
      <c r="P435" s="193">
        <f t="shared" si="47"/>
        <v>0</v>
      </c>
      <c r="Q435" s="146">
        <v>0</v>
      </c>
      <c r="R435" s="182">
        <v>0</v>
      </c>
      <c r="S435" s="197">
        <f t="shared" si="48"/>
        <v>0</v>
      </c>
      <c r="T435" s="146">
        <v>0</v>
      </c>
      <c r="U435" s="146">
        <v>0</v>
      </c>
      <c r="V435" s="146">
        <v>0</v>
      </c>
      <c r="W435" s="195">
        <v>0</v>
      </c>
      <c r="X435" s="193">
        <f t="shared" si="49"/>
        <v>0</v>
      </c>
      <c r="Y435" s="146">
        <v>0</v>
      </c>
      <c r="Z435" s="182">
        <v>0</v>
      </c>
      <c r="AA435" s="67"/>
    </row>
    <row r="436" spans="1:27" ht="13.5" customHeight="1" x14ac:dyDescent="0.2">
      <c r="A436" s="157" t="s">
        <v>15</v>
      </c>
      <c r="B436" s="159" t="s">
        <v>0</v>
      </c>
      <c r="C436" s="161">
        <v>50024167</v>
      </c>
      <c r="D436" s="163" t="s">
        <v>526</v>
      </c>
      <c r="E436" s="165">
        <f t="shared" si="43"/>
        <v>652</v>
      </c>
      <c r="F436" s="193">
        <f t="shared" si="44"/>
        <v>0</v>
      </c>
      <c r="G436" s="146">
        <v>0</v>
      </c>
      <c r="H436" s="182">
        <v>0</v>
      </c>
      <c r="I436" s="190">
        <f t="shared" si="45"/>
        <v>526</v>
      </c>
      <c r="J436" s="146">
        <v>208</v>
      </c>
      <c r="K436" s="195">
        <v>318</v>
      </c>
      <c r="L436" s="181">
        <f t="shared" si="46"/>
        <v>0</v>
      </c>
      <c r="M436" s="146">
        <v>0</v>
      </c>
      <c r="N436" s="146">
        <v>0</v>
      </c>
      <c r="O436" s="182">
        <v>0</v>
      </c>
      <c r="P436" s="193">
        <f t="shared" si="47"/>
        <v>0</v>
      </c>
      <c r="Q436" s="146">
        <v>0</v>
      </c>
      <c r="R436" s="182">
        <v>0</v>
      </c>
      <c r="S436" s="197">
        <f t="shared" si="48"/>
        <v>126</v>
      </c>
      <c r="T436" s="146">
        <v>126</v>
      </c>
      <c r="U436" s="146">
        <v>0</v>
      </c>
      <c r="V436" s="146">
        <v>0</v>
      </c>
      <c r="W436" s="195">
        <v>0</v>
      </c>
      <c r="X436" s="193">
        <f t="shared" si="49"/>
        <v>0</v>
      </c>
      <c r="Y436" s="146">
        <v>0</v>
      </c>
      <c r="Z436" s="182">
        <v>0</v>
      </c>
      <c r="AA436" s="67"/>
    </row>
    <row r="437" spans="1:27" ht="13.5" customHeight="1" x14ac:dyDescent="0.2">
      <c r="A437" s="157" t="s">
        <v>15</v>
      </c>
      <c r="B437" s="159" t="s">
        <v>0</v>
      </c>
      <c r="C437" s="161">
        <v>50010743</v>
      </c>
      <c r="D437" s="163" t="s">
        <v>527</v>
      </c>
      <c r="E437" s="165">
        <f t="shared" si="43"/>
        <v>541</v>
      </c>
      <c r="F437" s="193">
        <f t="shared" si="44"/>
        <v>72</v>
      </c>
      <c r="G437" s="146">
        <v>0</v>
      </c>
      <c r="H437" s="182">
        <v>72</v>
      </c>
      <c r="I437" s="190">
        <f t="shared" si="45"/>
        <v>469</v>
      </c>
      <c r="J437" s="146">
        <v>307</v>
      </c>
      <c r="K437" s="195">
        <v>162</v>
      </c>
      <c r="L437" s="181">
        <f t="shared" si="46"/>
        <v>0</v>
      </c>
      <c r="M437" s="146">
        <v>0</v>
      </c>
      <c r="N437" s="146">
        <v>0</v>
      </c>
      <c r="O437" s="182">
        <v>0</v>
      </c>
      <c r="P437" s="193">
        <f t="shared" si="47"/>
        <v>0</v>
      </c>
      <c r="Q437" s="146">
        <v>0</v>
      </c>
      <c r="R437" s="182">
        <v>0</v>
      </c>
      <c r="S437" s="197">
        <f t="shared" si="48"/>
        <v>0</v>
      </c>
      <c r="T437" s="146">
        <v>0</v>
      </c>
      <c r="U437" s="146">
        <v>0</v>
      </c>
      <c r="V437" s="146">
        <v>0</v>
      </c>
      <c r="W437" s="195">
        <v>0</v>
      </c>
      <c r="X437" s="193">
        <f t="shared" si="49"/>
        <v>0</v>
      </c>
      <c r="Y437" s="146">
        <v>0</v>
      </c>
      <c r="Z437" s="182">
        <v>0</v>
      </c>
      <c r="AA437" s="67"/>
    </row>
    <row r="438" spans="1:27" ht="13.5" customHeight="1" x14ac:dyDescent="0.2">
      <c r="A438" s="157" t="s">
        <v>15</v>
      </c>
      <c r="B438" s="159" t="s">
        <v>2</v>
      </c>
      <c r="C438" s="161">
        <v>50025643</v>
      </c>
      <c r="D438" s="163" t="s">
        <v>528</v>
      </c>
      <c r="E438" s="165">
        <f t="shared" si="43"/>
        <v>67</v>
      </c>
      <c r="F438" s="193">
        <f t="shared" si="44"/>
        <v>16</v>
      </c>
      <c r="G438" s="146">
        <v>0</v>
      </c>
      <c r="H438" s="182">
        <v>16</v>
      </c>
      <c r="I438" s="190">
        <f t="shared" si="45"/>
        <v>51</v>
      </c>
      <c r="J438" s="146">
        <v>51</v>
      </c>
      <c r="K438" s="195">
        <v>0</v>
      </c>
      <c r="L438" s="181">
        <f t="shared" si="46"/>
        <v>0</v>
      </c>
      <c r="M438" s="146">
        <v>0</v>
      </c>
      <c r="N438" s="146">
        <v>0</v>
      </c>
      <c r="O438" s="182">
        <v>0</v>
      </c>
      <c r="P438" s="193">
        <f t="shared" si="47"/>
        <v>0</v>
      </c>
      <c r="Q438" s="146">
        <v>0</v>
      </c>
      <c r="R438" s="182">
        <v>0</v>
      </c>
      <c r="S438" s="197">
        <f t="shared" si="48"/>
        <v>0</v>
      </c>
      <c r="T438" s="146">
        <v>0</v>
      </c>
      <c r="U438" s="146">
        <v>0</v>
      </c>
      <c r="V438" s="146">
        <v>0</v>
      </c>
      <c r="W438" s="195">
        <v>0</v>
      </c>
      <c r="X438" s="193">
        <f t="shared" si="49"/>
        <v>0</v>
      </c>
      <c r="Y438" s="146">
        <v>0</v>
      </c>
      <c r="Z438" s="182">
        <v>0</v>
      </c>
      <c r="AA438" s="67"/>
    </row>
    <row r="439" spans="1:27" ht="13.5" customHeight="1" x14ac:dyDescent="0.2">
      <c r="A439" s="157" t="s">
        <v>16</v>
      </c>
      <c r="B439" s="159" t="s">
        <v>0</v>
      </c>
      <c r="C439" s="161">
        <v>50030744</v>
      </c>
      <c r="D439" s="163" t="s">
        <v>529</v>
      </c>
      <c r="E439" s="165">
        <f t="shared" si="43"/>
        <v>113</v>
      </c>
      <c r="F439" s="193">
        <f t="shared" si="44"/>
        <v>113</v>
      </c>
      <c r="G439" s="146">
        <v>67</v>
      </c>
      <c r="H439" s="182">
        <v>46</v>
      </c>
      <c r="I439" s="190">
        <f t="shared" si="45"/>
        <v>0</v>
      </c>
      <c r="J439" s="146">
        <v>0</v>
      </c>
      <c r="K439" s="195">
        <v>0</v>
      </c>
      <c r="L439" s="181">
        <f t="shared" si="46"/>
        <v>0</v>
      </c>
      <c r="M439" s="146">
        <v>0</v>
      </c>
      <c r="N439" s="146">
        <v>0</v>
      </c>
      <c r="O439" s="182">
        <v>0</v>
      </c>
      <c r="P439" s="193">
        <f t="shared" si="47"/>
        <v>0</v>
      </c>
      <c r="Q439" s="146">
        <v>0</v>
      </c>
      <c r="R439" s="182">
        <v>0</v>
      </c>
      <c r="S439" s="197">
        <f t="shared" si="48"/>
        <v>0</v>
      </c>
      <c r="T439" s="146">
        <v>0</v>
      </c>
      <c r="U439" s="146">
        <v>0</v>
      </c>
      <c r="V439" s="146">
        <v>0</v>
      </c>
      <c r="W439" s="195">
        <v>0</v>
      </c>
      <c r="X439" s="193">
        <f t="shared" si="49"/>
        <v>0</v>
      </c>
      <c r="Y439" s="146">
        <v>0</v>
      </c>
      <c r="Z439" s="182">
        <v>0</v>
      </c>
      <c r="AA439" s="67"/>
    </row>
    <row r="440" spans="1:27" ht="13.5" customHeight="1" x14ac:dyDescent="0.2">
      <c r="A440" s="157" t="s">
        <v>16</v>
      </c>
      <c r="B440" s="159" t="s">
        <v>0</v>
      </c>
      <c r="C440" s="161">
        <v>50044818</v>
      </c>
      <c r="D440" s="163" t="s">
        <v>985</v>
      </c>
      <c r="E440" s="165">
        <f t="shared" si="43"/>
        <v>211</v>
      </c>
      <c r="F440" s="193">
        <f t="shared" si="44"/>
        <v>211</v>
      </c>
      <c r="G440" s="146">
        <v>152</v>
      </c>
      <c r="H440" s="182">
        <v>59</v>
      </c>
      <c r="I440" s="190">
        <f t="shared" si="45"/>
        <v>0</v>
      </c>
      <c r="J440" s="146">
        <v>0</v>
      </c>
      <c r="K440" s="195">
        <v>0</v>
      </c>
      <c r="L440" s="181">
        <f t="shared" si="46"/>
        <v>0</v>
      </c>
      <c r="M440" s="146">
        <v>0</v>
      </c>
      <c r="N440" s="146">
        <v>0</v>
      </c>
      <c r="O440" s="182">
        <v>0</v>
      </c>
      <c r="P440" s="193">
        <f t="shared" si="47"/>
        <v>0</v>
      </c>
      <c r="Q440" s="146">
        <v>0</v>
      </c>
      <c r="R440" s="182">
        <v>0</v>
      </c>
      <c r="S440" s="197">
        <f t="shared" si="48"/>
        <v>0</v>
      </c>
      <c r="T440" s="146">
        <v>0</v>
      </c>
      <c r="U440" s="146">
        <v>0</v>
      </c>
      <c r="V440" s="146">
        <v>0</v>
      </c>
      <c r="W440" s="195">
        <v>0</v>
      </c>
      <c r="X440" s="193">
        <f t="shared" si="49"/>
        <v>0</v>
      </c>
      <c r="Y440" s="146">
        <v>0</v>
      </c>
      <c r="Z440" s="182">
        <v>0</v>
      </c>
      <c r="AA440" s="67"/>
    </row>
    <row r="441" spans="1:27" ht="13.5" customHeight="1" x14ac:dyDescent="0.2">
      <c r="A441" s="157" t="s">
        <v>16</v>
      </c>
      <c r="B441" s="159" t="s">
        <v>0</v>
      </c>
      <c r="C441" s="161">
        <v>50026860</v>
      </c>
      <c r="D441" s="163" t="s">
        <v>531</v>
      </c>
      <c r="E441" s="165">
        <f t="shared" si="43"/>
        <v>177</v>
      </c>
      <c r="F441" s="193">
        <f t="shared" si="44"/>
        <v>177</v>
      </c>
      <c r="G441" s="146">
        <v>87</v>
      </c>
      <c r="H441" s="182">
        <v>90</v>
      </c>
      <c r="I441" s="190">
        <f t="shared" si="45"/>
        <v>0</v>
      </c>
      <c r="J441" s="146">
        <v>0</v>
      </c>
      <c r="K441" s="195">
        <v>0</v>
      </c>
      <c r="L441" s="181">
        <f t="shared" si="46"/>
        <v>0</v>
      </c>
      <c r="M441" s="146">
        <v>0</v>
      </c>
      <c r="N441" s="146">
        <v>0</v>
      </c>
      <c r="O441" s="182">
        <v>0</v>
      </c>
      <c r="P441" s="193">
        <f t="shared" si="47"/>
        <v>0</v>
      </c>
      <c r="Q441" s="146">
        <v>0</v>
      </c>
      <c r="R441" s="182">
        <v>0</v>
      </c>
      <c r="S441" s="197">
        <f t="shared" si="48"/>
        <v>0</v>
      </c>
      <c r="T441" s="146">
        <v>0</v>
      </c>
      <c r="U441" s="146">
        <v>0</v>
      </c>
      <c r="V441" s="146">
        <v>0</v>
      </c>
      <c r="W441" s="195">
        <v>0</v>
      </c>
      <c r="X441" s="193">
        <f t="shared" si="49"/>
        <v>0</v>
      </c>
      <c r="Y441" s="146">
        <v>0</v>
      </c>
      <c r="Z441" s="182">
        <v>0</v>
      </c>
      <c r="AA441" s="67"/>
    </row>
    <row r="442" spans="1:27" ht="13.5" customHeight="1" x14ac:dyDescent="0.2">
      <c r="A442" s="157" t="s">
        <v>16</v>
      </c>
      <c r="B442" s="159" t="s">
        <v>0</v>
      </c>
      <c r="C442" s="161">
        <v>50024744</v>
      </c>
      <c r="D442" s="163" t="s">
        <v>532</v>
      </c>
      <c r="E442" s="165">
        <f t="shared" si="43"/>
        <v>325</v>
      </c>
      <c r="F442" s="193">
        <f t="shared" si="44"/>
        <v>325</v>
      </c>
      <c r="G442" s="146">
        <v>95</v>
      </c>
      <c r="H442" s="182">
        <v>230</v>
      </c>
      <c r="I442" s="190">
        <f t="shared" si="45"/>
        <v>0</v>
      </c>
      <c r="J442" s="146">
        <v>0</v>
      </c>
      <c r="K442" s="195">
        <v>0</v>
      </c>
      <c r="L442" s="181">
        <f t="shared" si="46"/>
        <v>0</v>
      </c>
      <c r="M442" s="146">
        <v>0</v>
      </c>
      <c r="N442" s="146">
        <v>0</v>
      </c>
      <c r="O442" s="182">
        <v>0</v>
      </c>
      <c r="P442" s="193">
        <f t="shared" si="47"/>
        <v>0</v>
      </c>
      <c r="Q442" s="146">
        <v>0</v>
      </c>
      <c r="R442" s="182">
        <v>0</v>
      </c>
      <c r="S442" s="197">
        <f t="shared" si="48"/>
        <v>0</v>
      </c>
      <c r="T442" s="146">
        <v>0</v>
      </c>
      <c r="U442" s="146">
        <v>0</v>
      </c>
      <c r="V442" s="146">
        <v>0</v>
      </c>
      <c r="W442" s="195">
        <v>0</v>
      </c>
      <c r="X442" s="193">
        <f t="shared" si="49"/>
        <v>0</v>
      </c>
      <c r="Y442" s="146">
        <v>0</v>
      </c>
      <c r="Z442" s="182">
        <v>0</v>
      </c>
      <c r="AA442" s="67"/>
    </row>
    <row r="443" spans="1:27" ht="13.5" customHeight="1" x14ac:dyDescent="0.2">
      <c r="A443" s="157" t="s">
        <v>16</v>
      </c>
      <c r="B443" s="159" t="s">
        <v>0</v>
      </c>
      <c r="C443" s="161">
        <v>50022172</v>
      </c>
      <c r="D443" s="163" t="s">
        <v>986</v>
      </c>
      <c r="E443" s="165">
        <f t="shared" si="43"/>
        <v>159</v>
      </c>
      <c r="F443" s="193">
        <f t="shared" si="44"/>
        <v>159</v>
      </c>
      <c r="G443" s="146">
        <v>136</v>
      </c>
      <c r="H443" s="182">
        <v>23</v>
      </c>
      <c r="I443" s="190">
        <f t="shared" si="45"/>
        <v>0</v>
      </c>
      <c r="J443" s="146">
        <v>0</v>
      </c>
      <c r="K443" s="195">
        <v>0</v>
      </c>
      <c r="L443" s="181">
        <f t="shared" si="46"/>
        <v>0</v>
      </c>
      <c r="M443" s="146">
        <v>0</v>
      </c>
      <c r="N443" s="146">
        <v>0</v>
      </c>
      <c r="O443" s="182">
        <v>0</v>
      </c>
      <c r="P443" s="193">
        <f t="shared" si="47"/>
        <v>0</v>
      </c>
      <c r="Q443" s="146">
        <v>0</v>
      </c>
      <c r="R443" s="182">
        <v>0</v>
      </c>
      <c r="S443" s="197">
        <f t="shared" si="48"/>
        <v>0</v>
      </c>
      <c r="T443" s="146">
        <v>0</v>
      </c>
      <c r="U443" s="146">
        <v>0</v>
      </c>
      <c r="V443" s="146">
        <v>0</v>
      </c>
      <c r="W443" s="195">
        <v>0</v>
      </c>
      <c r="X443" s="193">
        <f t="shared" si="49"/>
        <v>0</v>
      </c>
      <c r="Y443" s="146">
        <v>0</v>
      </c>
      <c r="Z443" s="182">
        <v>0</v>
      </c>
      <c r="AA443" s="67"/>
    </row>
    <row r="444" spans="1:27" ht="13.5" customHeight="1" x14ac:dyDescent="0.2">
      <c r="A444" s="157" t="s">
        <v>16</v>
      </c>
      <c r="B444" s="159" t="s">
        <v>0</v>
      </c>
      <c r="C444" s="161">
        <v>50000012</v>
      </c>
      <c r="D444" s="163" t="s">
        <v>987</v>
      </c>
      <c r="E444" s="165">
        <f t="shared" si="43"/>
        <v>111</v>
      </c>
      <c r="F444" s="193">
        <f t="shared" si="44"/>
        <v>111</v>
      </c>
      <c r="G444" s="146">
        <v>69</v>
      </c>
      <c r="H444" s="182">
        <v>42</v>
      </c>
      <c r="I444" s="190">
        <f t="shared" si="45"/>
        <v>0</v>
      </c>
      <c r="J444" s="146">
        <v>0</v>
      </c>
      <c r="K444" s="195">
        <v>0</v>
      </c>
      <c r="L444" s="181">
        <f t="shared" si="46"/>
        <v>0</v>
      </c>
      <c r="M444" s="146">
        <v>0</v>
      </c>
      <c r="N444" s="146">
        <v>0</v>
      </c>
      <c r="O444" s="182">
        <v>0</v>
      </c>
      <c r="P444" s="193">
        <f t="shared" si="47"/>
        <v>0</v>
      </c>
      <c r="Q444" s="146">
        <v>0</v>
      </c>
      <c r="R444" s="182">
        <v>0</v>
      </c>
      <c r="S444" s="197">
        <f t="shared" si="48"/>
        <v>0</v>
      </c>
      <c r="T444" s="146">
        <v>0</v>
      </c>
      <c r="U444" s="146">
        <v>0</v>
      </c>
      <c r="V444" s="146">
        <v>0</v>
      </c>
      <c r="W444" s="195">
        <v>0</v>
      </c>
      <c r="X444" s="193">
        <f t="shared" si="49"/>
        <v>0</v>
      </c>
      <c r="Y444" s="146">
        <v>0</v>
      </c>
      <c r="Z444" s="182">
        <v>0</v>
      </c>
      <c r="AA444" s="67"/>
    </row>
    <row r="445" spans="1:27" ht="13.5" customHeight="1" x14ac:dyDescent="0.2">
      <c r="A445" s="157" t="s">
        <v>16</v>
      </c>
      <c r="B445" s="159" t="s">
        <v>0</v>
      </c>
      <c r="C445" s="161">
        <v>50003577</v>
      </c>
      <c r="D445" s="163" t="s">
        <v>988</v>
      </c>
      <c r="E445" s="165">
        <f t="shared" si="43"/>
        <v>636</v>
      </c>
      <c r="F445" s="193">
        <f t="shared" si="44"/>
        <v>0</v>
      </c>
      <c r="G445" s="146">
        <v>0</v>
      </c>
      <c r="H445" s="182">
        <v>0</v>
      </c>
      <c r="I445" s="190">
        <f t="shared" si="45"/>
        <v>538</v>
      </c>
      <c r="J445" s="146">
        <v>278</v>
      </c>
      <c r="K445" s="195">
        <v>260</v>
      </c>
      <c r="L445" s="181">
        <f t="shared" si="46"/>
        <v>0</v>
      </c>
      <c r="M445" s="146">
        <v>0</v>
      </c>
      <c r="N445" s="146">
        <v>0</v>
      </c>
      <c r="O445" s="182">
        <v>0</v>
      </c>
      <c r="P445" s="193">
        <f t="shared" si="47"/>
        <v>0</v>
      </c>
      <c r="Q445" s="146">
        <v>0</v>
      </c>
      <c r="R445" s="182">
        <v>0</v>
      </c>
      <c r="S445" s="197">
        <f t="shared" si="48"/>
        <v>98</v>
      </c>
      <c r="T445" s="146">
        <v>98</v>
      </c>
      <c r="U445" s="146">
        <v>0</v>
      </c>
      <c r="V445" s="146">
        <v>0</v>
      </c>
      <c r="W445" s="195">
        <v>0</v>
      </c>
      <c r="X445" s="193">
        <f t="shared" si="49"/>
        <v>0</v>
      </c>
      <c r="Y445" s="146">
        <v>0</v>
      </c>
      <c r="Z445" s="182">
        <v>0</v>
      </c>
      <c r="AA445" s="67"/>
    </row>
    <row r="446" spans="1:27" ht="13.5" customHeight="1" x14ac:dyDescent="0.2">
      <c r="A446" s="157" t="s">
        <v>16</v>
      </c>
      <c r="B446" s="159" t="s">
        <v>0</v>
      </c>
      <c r="C446" s="161">
        <v>50003569</v>
      </c>
      <c r="D446" s="163" t="s">
        <v>535</v>
      </c>
      <c r="E446" s="165">
        <f t="shared" si="43"/>
        <v>738</v>
      </c>
      <c r="F446" s="193">
        <f t="shared" si="44"/>
        <v>0</v>
      </c>
      <c r="G446" s="146">
        <v>0</v>
      </c>
      <c r="H446" s="182">
        <v>0</v>
      </c>
      <c r="I446" s="190">
        <f t="shared" si="45"/>
        <v>675</v>
      </c>
      <c r="J446" s="146">
        <v>413</v>
      </c>
      <c r="K446" s="195">
        <v>262</v>
      </c>
      <c r="L446" s="181">
        <f t="shared" si="46"/>
        <v>0</v>
      </c>
      <c r="M446" s="146">
        <v>0</v>
      </c>
      <c r="N446" s="146">
        <v>0</v>
      </c>
      <c r="O446" s="182">
        <v>0</v>
      </c>
      <c r="P446" s="193">
        <f t="shared" si="47"/>
        <v>0</v>
      </c>
      <c r="Q446" s="146">
        <v>0</v>
      </c>
      <c r="R446" s="182">
        <v>0</v>
      </c>
      <c r="S446" s="197">
        <f t="shared" si="48"/>
        <v>63</v>
      </c>
      <c r="T446" s="146">
        <v>63</v>
      </c>
      <c r="U446" s="146">
        <v>0</v>
      </c>
      <c r="V446" s="146">
        <v>0</v>
      </c>
      <c r="W446" s="195">
        <v>0</v>
      </c>
      <c r="X446" s="193">
        <f t="shared" si="49"/>
        <v>0</v>
      </c>
      <c r="Y446" s="146">
        <v>0</v>
      </c>
      <c r="Z446" s="182">
        <v>0</v>
      </c>
      <c r="AA446" s="67"/>
    </row>
    <row r="447" spans="1:27" ht="13.5" customHeight="1" x14ac:dyDescent="0.2">
      <c r="A447" s="157" t="s">
        <v>16</v>
      </c>
      <c r="B447" s="159" t="s">
        <v>2</v>
      </c>
      <c r="C447" s="161">
        <v>50003720</v>
      </c>
      <c r="D447" s="163" t="s">
        <v>536</v>
      </c>
      <c r="E447" s="165">
        <f t="shared" si="43"/>
        <v>123</v>
      </c>
      <c r="F447" s="193">
        <f t="shared" si="44"/>
        <v>7</v>
      </c>
      <c r="G447" s="146">
        <v>0</v>
      </c>
      <c r="H447" s="182">
        <v>7</v>
      </c>
      <c r="I447" s="190">
        <f t="shared" si="45"/>
        <v>116</v>
      </c>
      <c r="J447" s="146">
        <v>69</v>
      </c>
      <c r="K447" s="195">
        <v>47</v>
      </c>
      <c r="L447" s="181">
        <f t="shared" si="46"/>
        <v>0</v>
      </c>
      <c r="M447" s="146">
        <v>0</v>
      </c>
      <c r="N447" s="146">
        <v>0</v>
      </c>
      <c r="O447" s="182">
        <v>0</v>
      </c>
      <c r="P447" s="193">
        <f t="shared" si="47"/>
        <v>0</v>
      </c>
      <c r="Q447" s="146">
        <v>0</v>
      </c>
      <c r="R447" s="182">
        <v>0</v>
      </c>
      <c r="S447" s="197">
        <f t="shared" si="48"/>
        <v>0</v>
      </c>
      <c r="T447" s="146">
        <v>0</v>
      </c>
      <c r="U447" s="146">
        <v>0</v>
      </c>
      <c r="V447" s="146">
        <v>0</v>
      </c>
      <c r="W447" s="195">
        <v>0</v>
      </c>
      <c r="X447" s="193">
        <f t="shared" si="49"/>
        <v>0</v>
      </c>
      <c r="Y447" s="146">
        <v>0</v>
      </c>
      <c r="Z447" s="182">
        <v>0</v>
      </c>
      <c r="AA447" s="67"/>
    </row>
    <row r="448" spans="1:27" ht="13.5" customHeight="1" x14ac:dyDescent="0.2">
      <c r="A448" s="157" t="s">
        <v>16</v>
      </c>
      <c r="B448" s="159" t="s">
        <v>2</v>
      </c>
      <c r="C448" s="161">
        <v>50003747</v>
      </c>
      <c r="D448" s="163" t="s">
        <v>537</v>
      </c>
      <c r="E448" s="165">
        <f t="shared" si="43"/>
        <v>31</v>
      </c>
      <c r="F448" s="193">
        <f t="shared" si="44"/>
        <v>0</v>
      </c>
      <c r="G448" s="146">
        <v>0</v>
      </c>
      <c r="H448" s="182">
        <v>0</v>
      </c>
      <c r="I448" s="190">
        <f t="shared" si="45"/>
        <v>31</v>
      </c>
      <c r="J448" s="146">
        <v>31</v>
      </c>
      <c r="K448" s="195">
        <v>0</v>
      </c>
      <c r="L448" s="181">
        <f t="shared" si="46"/>
        <v>0</v>
      </c>
      <c r="M448" s="146">
        <v>0</v>
      </c>
      <c r="N448" s="146">
        <v>0</v>
      </c>
      <c r="O448" s="182">
        <v>0</v>
      </c>
      <c r="P448" s="193">
        <f t="shared" si="47"/>
        <v>0</v>
      </c>
      <c r="Q448" s="146">
        <v>0</v>
      </c>
      <c r="R448" s="182">
        <v>0</v>
      </c>
      <c r="S448" s="197">
        <f t="shared" si="48"/>
        <v>0</v>
      </c>
      <c r="T448" s="146">
        <v>0</v>
      </c>
      <c r="U448" s="146">
        <v>0</v>
      </c>
      <c r="V448" s="146">
        <v>0</v>
      </c>
      <c r="W448" s="195">
        <v>0</v>
      </c>
      <c r="X448" s="193">
        <f t="shared" si="49"/>
        <v>0</v>
      </c>
      <c r="Y448" s="146">
        <v>0</v>
      </c>
      <c r="Z448" s="182">
        <v>0</v>
      </c>
      <c r="AA448" s="67"/>
    </row>
    <row r="449" spans="1:27" ht="13.5" customHeight="1" x14ac:dyDescent="0.2">
      <c r="A449" s="157" t="s">
        <v>61</v>
      </c>
      <c r="B449" s="159" t="s">
        <v>0</v>
      </c>
      <c r="C449" s="161">
        <v>50028898</v>
      </c>
      <c r="D449" s="163" t="s">
        <v>538</v>
      </c>
      <c r="E449" s="165">
        <f t="shared" si="43"/>
        <v>34</v>
      </c>
      <c r="F449" s="193">
        <f t="shared" si="44"/>
        <v>34</v>
      </c>
      <c r="G449" s="146">
        <v>21</v>
      </c>
      <c r="H449" s="182">
        <v>13</v>
      </c>
      <c r="I449" s="190">
        <f t="shared" si="45"/>
        <v>0</v>
      </c>
      <c r="J449" s="146">
        <v>0</v>
      </c>
      <c r="K449" s="195">
        <v>0</v>
      </c>
      <c r="L449" s="181">
        <f t="shared" si="46"/>
        <v>0</v>
      </c>
      <c r="M449" s="146">
        <v>0</v>
      </c>
      <c r="N449" s="146">
        <v>0</v>
      </c>
      <c r="O449" s="182">
        <v>0</v>
      </c>
      <c r="P449" s="193">
        <f t="shared" si="47"/>
        <v>0</v>
      </c>
      <c r="Q449" s="146">
        <v>0</v>
      </c>
      <c r="R449" s="182">
        <v>0</v>
      </c>
      <c r="S449" s="197">
        <f t="shared" si="48"/>
        <v>0</v>
      </c>
      <c r="T449" s="146">
        <v>0</v>
      </c>
      <c r="U449" s="146">
        <v>0</v>
      </c>
      <c r="V449" s="146">
        <v>0</v>
      </c>
      <c r="W449" s="195">
        <v>0</v>
      </c>
      <c r="X449" s="193">
        <f t="shared" si="49"/>
        <v>0</v>
      </c>
      <c r="Y449" s="146">
        <v>0</v>
      </c>
      <c r="Z449" s="182">
        <v>0</v>
      </c>
      <c r="AA449" s="67"/>
    </row>
    <row r="450" spans="1:27" ht="13.5" customHeight="1" x14ac:dyDescent="0.2">
      <c r="A450" s="157" t="s">
        <v>61</v>
      </c>
      <c r="B450" s="159" t="s">
        <v>0</v>
      </c>
      <c r="C450" s="161">
        <v>50019775</v>
      </c>
      <c r="D450" s="163" t="s">
        <v>539</v>
      </c>
      <c r="E450" s="165">
        <f t="shared" si="43"/>
        <v>50</v>
      </c>
      <c r="F450" s="193">
        <f t="shared" si="44"/>
        <v>50</v>
      </c>
      <c r="G450" s="146">
        <v>34</v>
      </c>
      <c r="H450" s="182">
        <v>16</v>
      </c>
      <c r="I450" s="190">
        <f t="shared" si="45"/>
        <v>0</v>
      </c>
      <c r="J450" s="146">
        <v>0</v>
      </c>
      <c r="K450" s="195">
        <v>0</v>
      </c>
      <c r="L450" s="181">
        <f t="shared" si="46"/>
        <v>0</v>
      </c>
      <c r="M450" s="146">
        <v>0</v>
      </c>
      <c r="N450" s="146">
        <v>0</v>
      </c>
      <c r="O450" s="182">
        <v>0</v>
      </c>
      <c r="P450" s="193">
        <f t="shared" si="47"/>
        <v>0</v>
      </c>
      <c r="Q450" s="146">
        <v>0</v>
      </c>
      <c r="R450" s="182">
        <v>0</v>
      </c>
      <c r="S450" s="197">
        <f t="shared" si="48"/>
        <v>0</v>
      </c>
      <c r="T450" s="146">
        <v>0</v>
      </c>
      <c r="U450" s="146">
        <v>0</v>
      </c>
      <c r="V450" s="146">
        <v>0</v>
      </c>
      <c r="W450" s="195">
        <v>0</v>
      </c>
      <c r="X450" s="193">
        <f t="shared" si="49"/>
        <v>0</v>
      </c>
      <c r="Y450" s="146">
        <v>0</v>
      </c>
      <c r="Z450" s="182">
        <v>0</v>
      </c>
      <c r="AA450" s="67"/>
    </row>
    <row r="451" spans="1:27" ht="13.5" customHeight="1" x14ac:dyDescent="0.2">
      <c r="A451" s="157" t="s">
        <v>61</v>
      </c>
      <c r="B451" s="159" t="s">
        <v>0</v>
      </c>
      <c r="C451" s="161">
        <v>50026593</v>
      </c>
      <c r="D451" s="163" t="s">
        <v>540</v>
      </c>
      <c r="E451" s="165">
        <f t="shared" si="43"/>
        <v>28</v>
      </c>
      <c r="F451" s="193">
        <f t="shared" si="44"/>
        <v>28</v>
      </c>
      <c r="G451" s="146">
        <v>9</v>
      </c>
      <c r="H451" s="182">
        <v>19</v>
      </c>
      <c r="I451" s="190">
        <f t="shared" si="45"/>
        <v>0</v>
      </c>
      <c r="J451" s="146">
        <v>0</v>
      </c>
      <c r="K451" s="195">
        <v>0</v>
      </c>
      <c r="L451" s="181">
        <f t="shared" si="46"/>
        <v>0</v>
      </c>
      <c r="M451" s="146">
        <v>0</v>
      </c>
      <c r="N451" s="146">
        <v>0</v>
      </c>
      <c r="O451" s="182">
        <v>0</v>
      </c>
      <c r="P451" s="193">
        <f t="shared" si="47"/>
        <v>0</v>
      </c>
      <c r="Q451" s="146">
        <v>0</v>
      </c>
      <c r="R451" s="182">
        <v>0</v>
      </c>
      <c r="S451" s="197">
        <f t="shared" si="48"/>
        <v>0</v>
      </c>
      <c r="T451" s="146">
        <v>0</v>
      </c>
      <c r="U451" s="146">
        <v>0</v>
      </c>
      <c r="V451" s="146">
        <v>0</v>
      </c>
      <c r="W451" s="195">
        <v>0</v>
      </c>
      <c r="X451" s="193">
        <f t="shared" si="49"/>
        <v>0</v>
      </c>
      <c r="Y451" s="146">
        <v>0</v>
      </c>
      <c r="Z451" s="182">
        <v>0</v>
      </c>
      <c r="AA451" s="67"/>
    </row>
    <row r="452" spans="1:27" ht="13.5" customHeight="1" x14ac:dyDescent="0.2">
      <c r="A452" s="157" t="s">
        <v>61</v>
      </c>
      <c r="B452" s="159" t="s">
        <v>0</v>
      </c>
      <c r="C452" s="161">
        <v>50019732</v>
      </c>
      <c r="D452" s="163" t="s">
        <v>541</v>
      </c>
      <c r="E452" s="165">
        <f t="shared" si="43"/>
        <v>331</v>
      </c>
      <c r="F452" s="193">
        <f t="shared" si="44"/>
        <v>221</v>
      </c>
      <c r="G452" s="146">
        <v>0</v>
      </c>
      <c r="H452" s="182">
        <v>221</v>
      </c>
      <c r="I452" s="190">
        <f t="shared" si="45"/>
        <v>110</v>
      </c>
      <c r="J452" s="146">
        <v>110</v>
      </c>
      <c r="K452" s="195">
        <v>0</v>
      </c>
      <c r="L452" s="181">
        <f t="shared" si="46"/>
        <v>0</v>
      </c>
      <c r="M452" s="146">
        <v>0</v>
      </c>
      <c r="N452" s="146">
        <v>0</v>
      </c>
      <c r="O452" s="182">
        <v>0</v>
      </c>
      <c r="P452" s="193">
        <f t="shared" si="47"/>
        <v>0</v>
      </c>
      <c r="Q452" s="146">
        <v>0</v>
      </c>
      <c r="R452" s="182">
        <v>0</v>
      </c>
      <c r="S452" s="197">
        <f t="shared" si="48"/>
        <v>0</v>
      </c>
      <c r="T452" s="146">
        <v>0</v>
      </c>
      <c r="U452" s="146">
        <v>0</v>
      </c>
      <c r="V452" s="146">
        <v>0</v>
      </c>
      <c r="W452" s="195">
        <v>0</v>
      </c>
      <c r="X452" s="193">
        <f t="shared" si="49"/>
        <v>0</v>
      </c>
      <c r="Y452" s="146">
        <v>0</v>
      </c>
      <c r="Z452" s="182">
        <v>0</v>
      </c>
      <c r="AA452" s="67"/>
    </row>
    <row r="453" spans="1:27" ht="13.5" customHeight="1" x14ac:dyDescent="0.2">
      <c r="A453" s="157" t="s">
        <v>62</v>
      </c>
      <c r="B453" s="159" t="s">
        <v>0</v>
      </c>
      <c r="C453" s="161">
        <v>50025368</v>
      </c>
      <c r="D453" s="163" t="s">
        <v>542</v>
      </c>
      <c r="E453" s="165">
        <f t="shared" si="43"/>
        <v>145</v>
      </c>
      <c r="F453" s="193">
        <f t="shared" si="44"/>
        <v>145</v>
      </c>
      <c r="G453" s="146">
        <v>52</v>
      </c>
      <c r="H453" s="182">
        <v>93</v>
      </c>
      <c r="I453" s="190">
        <f t="shared" si="45"/>
        <v>0</v>
      </c>
      <c r="J453" s="146">
        <v>0</v>
      </c>
      <c r="K453" s="195">
        <v>0</v>
      </c>
      <c r="L453" s="181">
        <f t="shared" si="46"/>
        <v>0</v>
      </c>
      <c r="M453" s="146">
        <v>0</v>
      </c>
      <c r="N453" s="146">
        <v>0</v>
      </c>
      <c r="O453" s="182">
        <v>0</v>
      </c>
      <c r="P453" s="193">
        <f t="shared" si="47"/>
        <v>0</v>
      </c>
      <c r="Q453" s="146">
        <v>0</v>
      </c>
      <c r="R453" s="182">
        <v>0</v>
      </c>
      <c r="S453" s="197">
        <f t="shared" si="48"/>
        <v>0</v>
      </c>
      <c r="T453" s="146">
        <v>0</v>
      </c>
      <c r="U453" s="146">
        <v>0</v>
      </c>
      <c r="V453" s="146">
        <v>0</v>
      </c>
      <c r="W453" s="195">
        <v>0</v>
      </c>
      <c r="X453" s="193">
        <f t="shared" si="49"/>
        <v>0</v>
      </c>
      <c r="Y453" s="146">
        <v>0</v>
      </c>
      <c r="Z453" s="182">
        <v>0</v>
      </c>
      <c r="AA453" s="67"/>
    </row>
    <row r="454" spans="1:27" ht="13.5" customHeight="1" x14ac:dyDescent="0.2">
      <c r="A454" s="157" t="s">
        <v>62</v>
      </c>
      <c r="B454" s="159" t="s">
        <v>0</v>
      </c>
      <c r="C454" s="161">
        <v>50031457</v>
      </c>
      <c r="D454" s="163" t="s">
        <v>1021</v>
      </c>
      <c r="E454" s="165">
        <f t="shared" si="43"/>
        <v>102</v>
      </c>
      <c r="F454" s="193">
        <f t="shared" si="44"/>
        <v>102</v>
      </c>
      <c r="G454" s="146">
        <v>69</v>
      </c>
      <c r="H454" s="182">
        <v>33</v>
      </c>
      <c r="I454" s="190">
        <f t="shared" si="45"/>
        <v>0</v>
      </c>
      <c r="J454" s="146">
        <v>0</v>
      </c>
      <c r="K454" s="195">
        <v>0</v>
      </c>
      <c r="L454" s="181">
        <f t="shared" si="46"/>
        <v>0</v>
      </c>
      <c r="M454" s="146">
        <v>0</v>
      </c>
      <c r="N454" s="146">
        <v>0</v>
      </c>
      <c r="O454" s="182">
        <v>0</v>
      </c>
      <c r="P454" s="193">
        <f t="shared" si="47"/>
        <v>0</v>
      </c>
      <c r="Q454" s="146">
        <v>0</v>
      </c>
      <c r="R454" s="182">
        <v>0</v>
      </c>
      <c r="S454" s="197">
        <f t="shared" si="48"/>
        <v>0</v>
      </c>
      <c r="T454" s="146">
        <v>0</v>
      </c>
      <c r="U454" s="146">
        <v>0</v>
      </c>
      <c r="V454" s="146">
        <v>0</v>
      </c>
      <c r="W454" s="195">
        <v>0</v>
      </c>
      <c r="X454" s="193">
        <f t="shared" si="49"/>
        <v>0</v>
      </c>
      <c r="Y454" s="146">
        <v>0</v>
      </c>
      <c r="Z454" s="182">
        <v>0</v>
      </c>
      <c r="AA454" s="67"/>
    </row>
    <row r="455" spans="1:27" ht="13.5" customHeight="1" x14ac:dyDescent="0.2">
      <c r="A455" s="157" t="s">
        <v>62</v>
      </c>
      <c r="B455" s="159" t="s">
        <v>0</v>
      </c>
      <c r="C455" s="161">
        <v>50002171</v>
      </c>
      <c r="D455" s="163" t="s">
        <v>543</v>
      </c>
      <c r="E455" s="165">
        <f t="shared" si="43"/>
        <v>568</v>
      </c>
      <c r="F455" s="193">
        <f t="shared" si="44"/>
        <v>0</v>
      </c>
      <c r="G455" s="146">
        <v>0</v>
      </c>
      <c r="H455" s="182">
        <v>0</v>
      </c>
      <c r="I455" s="190">
        <f t="shared" si="45"/>
        <v>568</v>
      </c>
      <c r="J455" s="146">
        <v>377</v>
      </c>
      <c r="K455" s="195">
        <v>191</v>
      </c>
      <c r="L455" s="181">
        <f t="shared" si="46"/>
        <v>0</v>
      </c>
      <c r="M455" s="146">
        <v>0</v>
      </c>
      <c r="N455" s="146">
        <v>0</v>
      </c>
      <c r="O455" s="182">
        <v>0</v>
      </c>
      <c r="P455" s="193">
        <f t="shared" si="47"/>
        <v>0</v>
      </c>
      <c r="Q455" s="146">
        <v>0</v>
      </c>
      <c r="R455" s="182">
        <v>0</v>
      </c>
      <c r="S455" s="197">
        <f t="shared" si="48"/>
        <v>0</v>
      </c>
      <c r="T455" s="146">
        <v>0</v>
      </c>
      <c r="U455" s="146">
        <v>0</v>
      </c>
      <c r="V455" s="146">
        <v>0</v>
      </c>
      <c r="W455" s="195">
        <v>0</v>
      </c>
      <c r="X455" s="193">
        <f t="shared" si="49"/>
        <v>0</v>
      </c>
      <c r="Y455" s="146">
        <v>0</v>
      </c>
      <c r="Z455" s="182">
        <v>0</v>
      </c>
      <c r="AA455" s="67"/>
    </row>
    <row r="456" spans="1:27" ht="13.5" customHeight="1" x14ac:dyDescent="0.2">
      <c r="A456" s="157" t="s">
        <v>62</v>
      </c>
      <c r="B456" s="159" t="s">
        <v>2</v>
      </c>
      <c r="C456" s="161">
        <v>50002147</v>
      </c>
      <c r="D456" s="163" t="s">
        <v>544</v>
      </c>
      <c r="E456" s="165">
        <f t="shared" si="43"/>
        <v>272</v>
      </c>
      <c r="F456" s="193">
        <f t="shared" si="44"/>
        <v>29</v>
      </c>
      <c r="G456" s="146">
        <v>0</v>
      </c>
      <c r="H456" s="182">
        <v>29</v>
      </c>
      <c r="I456" s="190">
        <f t="shared" si="45"/>
        <v>243</v>
      </c>
      <c r="J456" s="146">
        <v>134</v>
      </c>
      <c r="K456" s="195">
        <v>109</v>
      </c>
      <c r="L456" s="181">
        <f t="shared" si="46"/>
        <v>0</v>
      </c>
      <c r="M456" s="146">
        <v>0</v>
      </c>
      <c r="N456" s="146">
        <v>0</v>
      </c>
      <c r="O456" s="182">
        <v>0</v>
      </c>
      <c r="P456" s="193">
        <f t="shared" si="47"/>
        <v>0</v>
      </c>
      <c r="Q456" s="146">
        <v>0</v>
      </c>
      <c r="R456" s="182">
        <v>0</v>
      </c>
      <c r="S456" s="197">
        <f t="shared" si="48"/>
        <v>0</v>
      </c>
      <c r="T456" s="146">
        <v>0</v>
      </c>
      <c r="U456" s="146">
        <v>0</v>
      </c>
      <c r="V456" s="146">
        <v>0</v>
      </c>
      <c r="W456" s="195">
        <v>0</v>
      </c>
      <c r="X456" s="193">
        <f t="shared" si="49"/>
        <v>0</v>
      </c>
      <c r="Y456" s="146">
        <v>0</v>
      </c>
      <c r="Z456" s="182">
        <v>0</v>
      </c>
      <c r="AA456" s="67"/>
    </row>
    <row r="457" spans="1:27" ht="13.5" customHeight="1" x14ac:dyDescent="0.2">
      <c r="A457" s="157" t="s">
        <v>62</v>
      </c>
      <c r="B457" s="159" t="s">
        <v>2</v>
      </c>
      <c r="C457" s="161">
        <v>50002163</v>
      </c>
      <c r="D457" s="163" t="s">
        <v>545</v>
      </c>
      <c r="E457" s="165">
        <f t="shared" si="43"/>
        <v>115</v>
      </c>
      <c r="F457" s="193">
        <f t="shared" si="44"/>
        <v>8</v>
      </c>
      <c r="G457" s="146">
        <v>0</v>
      </c>
      <c r="H457" s="182">
        <v>8</v>
      </c>
      <c r="I457" s="190">
        <f t="shared" si="45"/>
        <v>107</v>
      </c>
      <c r="J457" s="146">
        <v>63</v>
      </c>
      <c r="K457" s="195">
        <v>44</v>
      </c>
      <c r="L457" s="181">
        <f t="shared" si="46"/>
        <v>0</v>
      </c>
      <c r="M457" s="146">
        <v>0</v>
      </c>
      <c r="N457" s="146">
        <v>0</v>
      </c>
      <c r="O457" s="182">
        <v>0</v>
      </c>
      <c r="P457" s="193">
        <f t="shared" si="47"/>
        <v>0</v>
      </c>
      <c r="Q457" s="146">
        <v>0</v>
      </c>
      <c r="R457" s="182">
        <v>0</v>
      </c>
      <c r="S457" s="197">
        <f t="shared" si="48"/>
        <v>0</v>
      </c>
      <c r="T457" s="146">
        <v>0</v>
      </c>
      <c r="U457" s="146">
        <v>0</v>
      </c>
      <c r="V457" s="146">
        <v>0</v>
      </c>
      <c r="W457" s="195">
        <v>0</v>
      </c>
      <c r="X457" s="193">
        <f t="shared" si="49"/>
        <v>0</v>
      </c>
      <c r="Y457" s="146">
        <v>0</v>
      </c>
      <c r="Z457" s="182">
        <v>0</v>
      </c>
      <c r="AA457" s="67"/>
    </row>
    <row r="458" spans="1:27" ht="13.5" customHeight="1" x14ac:dyDescent="0.2">
      <c r="A458" s="157" t="s">
        <v>62</v>
      </c>
      <c r="B458" s="159" t="s">
        <v>2</v>
      </c>
      <c r="C458" s="161">
        <v>50002481</v>
      </c>
      <c r="D458" s="163" t="s">
        <v>546</v>
      </c>
      <c r="E458" s="165">
        <f t="shared" si="43"/>
        <v>224</v>
      </c>
      <c r="F458" s="193">
        <f t="shared" si="44"/>
        <v>17</v>
      </c>
      <c r="G458" s="146">
        <v>0</v>
      </c>
      <c r="H458" s="182">
        <v>17</v>
      </c>
      <c r="I458" s="190">
        <f t="shared" si="45"/>
        <v>207</v>
      </c>
      <c r="J458" s="146">
        <v>114</v>
      </c>
      <c r="K458" s="195">
        <v>93</v>
      </c>
      <c r="L458" s="181">
        <f t="shared" si="46"/>
        <v>0</v>
      </c>
      <c r="M458" s="146">
        <v>0</v>
      </c>
      <c r="N458" s="146">
        <v>0</v>
      </c>
      <c r="O458" s="182">
        <v>0</v>
      </c>
      <c r="P458" s="193">
        <f t="shared" si="47"/>
        <v>0</v>
      </c>
      <c r="Q458" s="146">
        <v>0</v>
      </c>
      <c r="R458" s="182">
        <v>0</v>
      </c>
      <c r="S458" s="197">
        <f t="shared" si="48"/>
        <v>0</v>
      </c>
      <c r="T458" s="146">
        <v>0</v>
      </c>
      <c r="U458" s="146">
        <v>0</v>
      </c>
      <c r="V458" s="146">
        <v>0</v>
      </c>
      <c r="W458" s="195">
        <v>0</v>
      </c>
      <c r="X458" s="193">
        <f t="shared" si="49"/>
        <v>0</v>
      </c>
      <c r="Y458" s="146">
        <v>0</v>
      </c>
      <c r="Z458" s="182">
        <v>0</v>
      </c>
      <c r="AA458" s="67"/>
    </row>
    <row r="459" spans="1:27" ht="13.5" customHeight="1" x14ac:dyDescent="0.2">
      <c r="A459" s="157" t="s">
        <v>62</v>
      </c>
      <c r="B459" s="159" t="s">
        <v>2</v>
      </c>
      <c r="C459" s="161">
        <v>50029452</v>
      </c>
      <c r="D459" s="163" t="s">
        <v>547</v>
      </c>
      <c r="E459" s="165">
        <f t="shared" si="43"/>
        <v>204</v>
      </c>
      <c r="F459" s="193">
        <f t="shared" si="44"/>
        <v>10</v>
      </c>
      <c r="G459" s="146">
        <v>0</v>
      </c>
      <c r="H459" s="182">
        <v>10</v>
      </c>
      <c r="I459" s="190">
        <f t="shared" si="45"/>
        <v>194</v>
      </c>
      <c r="J459" s="146">
        <v>117</v>
      </c>
      <c r="K459" s="195">
        <v>77</v>
      </c>
      <c r="L459" s="181">
        <f t="shared" si="46"/>
        <v>0</v>
      </c>
      <c r="M459" s="146">
        <v>0</v>
      </c>
      <c r="N459" s="146">
        <v>0</v>
      </c>
      <c r="O459" s="182">
        <v>0</v>
      </c>
      <c r="P459" s="193">
        <f t="shared" si="47"/>
        <v>0</v>
      </c>
      <c r="Q459" s="146">
        <v>0</v>
      </c>
      <c r="R459" s="182">
        <v>0</v>
      </c>
      <c r="S459" s="197">
        <f t="shared" si="48"/>
        <v>0</v>
      </c>
      <c r="T459" s="146">
        <v>0</v>
      </c>
      <c r="U459" s="146">
        <v>0</v>
      </c>
      <c r="V459" s="146">
        <v>0</v>
      </c>
      <c r="W459" s="195">
        <v>0</v>
      </c>
      <c r="X459" s="193">
        <f t="shared" si="49"/>
        <v>0</v>
      </c>
      <c r="Y459" s="146">
        <v>0</v>
      </c>
      <c r="Z459" s="182">
        <v>0</v>
      </c>
      <c r="AA459" s="67"/>
    </row>
    <row r="460" spans="1:27" ht="13.5" customHeight="1" x14ac:dyDescent="0.2">
      <c r="A460" s="157" t="s">
        <v>17</v>
      </c>
      <c r="B460" s="159" t="s">
        <v>0</v>
      </c>
      <c r="C460" s="161">
        <v>50015605</v>
      </c>
      <c r="D460" s="163" t="s">
        <v>548</v>
      </c>
      <c r="E460" s="165">
        <f t="shared" si="43"/>
        <v>172</v>
      </c>
      <c r="F460" s="193">
        <f t="shared" si="44"/>
        <v>172</v>
      </c>
      <c r="G460" s="146">
        <v>117</v>
      </c>
      <c r="H460" s="182">
        <v>55</v>
      </c>
      <c r="I460" s="190">
        <f t="shared" si="45"/>
        <v>0</v>
      </c>
      <c r="J460" s="146">
        <v>0</v>
      </c>
      <c r="K460" s="195">
        <v>0</v>
      </c>
      <c r="L460" s="181">
        <f t="shared" si="46"/>
        <v>0</v>
      </c>
      <c r="M460" s="146">
        <v>0</v>
      </c>
      <c r="N460" s="146">
        <v>0</v>
      </c>
      <c r="O460" s="182">
        <v>0</v>
      </c>
      <c r="P460" s="193">
        <f t="shared" si="47"/>
        <v>0</v>
      </c>
      <c r="Q460" s="146">
        <v>0</v>
      </c>
      <c r="R460" s="182">
        <v>0</v>
      </c>
      <c r="S460" s="197">
        <f t="shared" si="48"/>
        <v>0</v>
      </c>
      <c r="T460" s="146">
        <v>0</v>
      </c>
      <c r="U460" s="146">
        <v>0</v>
      </c>
      <c r="V460" s="146">
        <v>0</v>
      </c>
      <c r="W460" s="195">
        <v>0</v>
      </c>
      <c r="X460" s="193">
        <f t="shared" si="49"/>
        <v>0</v>
      </c>
      <c r="Y460" s="146">
        <v>0</v>
      </c>
      <c r="Z460" s="182">
        <v>0</v>
      </c>
      <c r="AA460" s="67"/>
    </row>
    <row r="461" spans="1:27" ht="13.5" customHeight="1" x14ac:dyDescent="0.2">
      <c r="A461" s="157" t="s">
        <v>17</v>
      </c>
      <c r="B461" s="159" t="s">
        <v>0</v>
      </c>
      <c r="C461" s="161">
        <v>50022156</v>
      </c>
      <c r="D461" s="163" t="s">
        <v>549</v>
      </c>
      <c r="E461" s="165">
        <f t="shared" si="43"/>
        <v>186</v>
      </c>
      <c r="F461" s="193">
        <f t="shared" si="44"/>
        <v>0</v>
      </c>
      <c r="G461" s="146">
        <v>0</v>
      </c>
      <c r="H461" s="182">
        <v>0</v>
      </c>
      <c r="I461" s="190">
        <f t="shared" si="45"/>
        <v>186</v>
      </c>
      <c r="J461" s="146">
        <v>143</v>
      </c>
      <c r="K461" s="195">
        <v>43</v>
      </c>
      <c r="L461" s="181">
        <f t="shared" si="46"/>
        <v>0</v>
      </c>
      <c r="M461" s="146">
        <v>0</v>
      </c>
      <c r="N461" s="146">
        <v>0</v>
      </c>
      <c r="O461" s="182">
        <v>0</v>
      </c>
      <c r="P461" s="193">
        <f t="shared" si="47"/>
        <v>0</v>
      </c>
      <c r="Q461" s="146">
        <v>0</v>
      </c>
      <c r="R461" s="182">
        <v>0</v>
      </c>
      <c r="S461" s="197">
        <f t="shared" si="48"/>
        <v>0</v>
      </c>
      <c r="T461" s="146">
        <v>0</v>
      </c>
      <c r="U461" s="146">
        <v>0</v>
      </c>
      <c r="V461" s="146">
        <v>0</v>
      </c>
      <c r="W461" s="195">
        <v>0</v>
      </c>
      <c r="X461" s="193">
        <f t="shared" si="49"/>
        <v>0</v>
      </c>
      <c r="Y461" s="146">
        <v>0</v>
      </c>
      <c r="Z461" s="182">
        <v>0</v>
      </c>
      <c r="AA461" s="67"/>
    </row>
    <row r="462" spans="1:27" ht="13.5" customHeight="1" x14ac:dyDescent="0.2">
      <c r="A462" s="157" t="s">
        <v>17</v>
      </c>
      <c r="B462" s="159" t="s">
        <v>2</v>
      </c>
      <c r="C462" s="161">
        <v>50029754</v>
      </c>
      <c r="D462" s="163" t="s">
        <v>550</v>
      </c>
      <c r="E462" s="165">
        <f t="shared" si="43"/>
        <v>216</v>
      </c>
      <c r="F462" s="193">
        <f t="shared" si="44"/>
        <v>15</v>
      </c>
      <c r="G462" s="146">
        <v>0</v>
      </c>
      <c r="H462" s="182">
        <v>15</v>
      </c>
      <c r="I462" s="190">
        <f t="shared" si="45"/>
        <v>201</v>
      </c>
      <c r="J462" s="146">
        <v>132</v>
      </c>
      <c r="K462" s="195">
        <v>69</v>
      </c>
      <c r="L462" s="181">
        <f t="shared" si="46"/>
        <v>0</v>
      </c>
      <c r="M462" s="146">
        <v>0</v>
      </c>
      <c r="N462" s="146">
        <v>0</v>
      </c>
      <c r="O462" s="182">
        <v>0</v>
      </c>
      <c r="P462" s="193">
        <f t="shared" si="47"/>
        <v>0</v>
      </c>
      <c r="Q462" s="146">
        <v>0</v>
      </c>
      <c r="R462" s="182">
        <v>0</v>
      </c>
      <c r="S462" s="197">
        <f t="shared" si="48"/>
        <v>0</v>
      </c>
      <c r="T462" s="146">
        <v>0</v>
      </c>
      <c r="U462" s="146">
        <v>0</v>
      </c>
      <c r="V462" s="146">
        <v>0</v>
      </c>
      <c r="W462" s="195">
        <v>0</v>
      </c>
      <c r="X462" s="193">
        <f t="shared" si="49"/>
        <v>0</v>
      </c>
      <c r="Y462" s="146">
        <v>0</v>
      </c>
      <c r="Z462" s="182">
        <v>0</v>
      </c>
      <c r="AA462" s="67"/>
    </row>
    <row r="463" spans="1:27" ht="13.5" customHeight="1" x14ac:dyDescent="0.2">
      <c r="A463" s="157" t="s">
        <v>17</v>
      </c>
      <c r="B463" s="159" t="s">
        <v>2</v>
      </c>
      <c r="C463" s="161">
        <v>50015648</v>
      </c>
      <c r="D463" s="163" t="s">
        <v>551</v>
      </c>
      <c r="E463" s="165">
        <f t="shared" si="43"/>
        <v>63</v>
      </c>
      <c r="F463" s="193">
        <f t="shared" si="44"/>
        <v>0</v>
      </c>
      <c r="G463" s="146">
        <v>0</v>
      </c>
      <c r="H463" s="182">
        <v>0</v>
      </c>
      <c r="I463" s="190">
        <f t="shared" si="45"/>
        <v>63</v>
      </c>
      <c r="J463" s="146">
        <v>26</v>
      </c>
      <c r="K463" s="195">
        <v>37</v>
      </c>
      <c r="L463" s="181">
        <f t="shared" si="46"/>
        <v>0</v>
      </c>
      <c r="M463" s="146">
        <v>0</v>
      </c>
      <c r="N463" s="146">
        <v>0</v>
      </c>
      <c r="O463" s="182">
        <v>0</v>
      </c>
      <c r="P463" s="193">
        <f t="shared" si="47"/>
        <v>0</v>
      </c>
      <c r="Q463" s="146">
        <v>0</v>
      </c>
      <c r="R463" s="182">
        <v>0</v>
      </c>
      <c r="S463" s="197">
        <f t="shared" si="48"/>
        <v>0</v>
      </c>
      <c r="T463" s="146">
        <v>0</v>
      </c>
      <c r="U463" s="146">
        <v>0</v>
      </c>
      <c r="V463" s="146">
        <v>0</v>
      </c>
      <c r="W463" s="195">
        <v>0</v>
      </c>
      <c r="X463" s="193">
        <f t="shared" si="49"/>
        <v>0</v>
      </c>
      <c r="Y463" s="146">
        <v>0</v>
      </c>
      <c r="Z463" s="182">
        <v>0</v>
      </c>
      <c r="AA463" s="67"/>
    </row>
    <row r="464" spans="1:27" ht="13.5" customHeight="1" x14ac:dyDescent="0.2">
      <c r="A464" s="157" t="s">
        <v>18</v>
      </c>
      <c r="B464" s="159" t="s">
        <v>0</v>
      </c>
      <c r="C464" s="161">
        <v>50025210</v>
      </c>
      <c r="D464" s="163" t="s">
        <v>552</v>
      </c>
      <c r="E464" s="165">
        <f t="shared" si="43"/>
        <v>93</v>
      </c>
      <c r="F464" s="193">
        <f t="shared" si="44"/>
        <v>93</v>
      </c>
      <c r="G464" s="146">
        <v>74</v>
      </c>
      <c r="H464" s="182">
        <v>19</v>
      </c>
      <c r="I464" s="190">
        <f t="shared" si="45"/>
        <v>0</v>
      </c>
      <c r="J464" s="146">
        <v>0</v>
      </c>
      <c r="K464" s="195">
        <v>0</v>
      </c>
      <c r="L464" s="181">
        <f t="shared" si="46"/>
        <v>0</v>
      </c>
      <c r="M464" s="146">
        <v>0</v>
      </c>
      <c r="N464" s="146">
        <v>0</v>
      </c>
      <c r="O464" s="182">
        <v>0</v>
      </c>
      <c r="P464" s="193">
        <f t="shared" si="47"/>
        <v>0</v>
      </c>
      <c r="Q464" s="146">
        <v>0</v>
      </c>
      <c r="R464" s="182">
        <v>0</v>
      </c>
      <c r="S464" s="197">
        <f t="shared" si="48"/>
        <v>0</v>
      </c>
      <c r="T464" s="146">
        <v>0</v>
      </c>
      <c r="U464" s="146">
        <v>0</v>
      </c>
      <c r="V464" s="146">
        <v>0</v>
      </c>
      <c r="W464" s="195">
        <v>0</v>
      </c>
      <c r="X464" s="193">
        <f t="shared" si="49"/>
        <v>0</v>
      </c>
      <c r="Y464" s="146">
        <v>0</v>
      </c>
      <c r="Z464" s="182">
        <v>0</v>
      </c>
      <c r="AA464" s="67"/>
    </row>
    <row r="465" spans="1:27" ht="13.5" customHeight="1" x14ac:dyDescent="0.2">
      <c r="A465" s="157" t="s">
        <v>18</v>
      </c>
      <c r="B465" s="159" t="s">
        <v>0</v>
      </c>
      <c r="C465" s="161">
        <v>50031260</v>
      </c>
      <c r="D465" s="163" t="s">
        <v>989</v>
      </c>
      <c r="E465" s="165">
        <f t="shared" si="43"/>
        <v>122</v>
      </c>
      <c r="F465" s="193">
        <f t="shared" si="44"/>
        <v>122</v>
      </c>
      <c r="G465" s="146">
        <v>89</v>
      </c>
      <c r="H465" s="182">
        <v>33</v>
      </c>
      <c r="I465" s="190">
        <f t="shared" si="45"/>
        <v>0</v>
      </c>
      <c r="J465" s="146">
        <v>0</v>
      </c>
      <c r="K465" s="195">
        <v>0</v>
      </c>
      <c r="L465" s="181">
        <f t="shared" si="46"/>
        <v>0</v>
      </c>
      <c r="M465" s="146">
        <v>0</v>
      </c>
      <c r="N465" s="146">
        <v>0</v>
      </c>
      <c r="O465" s="182">
        <v>0</v>
      </c>
      <c r="P465" s="193">
        <f t="shared" si="47"/>
        <v>0</v>
      </c>
      <c r="Q465" s="146">
        <v>0</v>
      </c>
      <c r="R465" s="182">
        <v>0</v>
      </c>
      <c r="S465" s="197">
        <f t="shared" si="48"/>
        <v>0</v>
      </c>
      <c r="T465" s="146">
        <v>0</v>
      </c>
      <c r="U465" s="146">
        <v>0</v>
      </c>
      <c r="V465" s="146">
        <v>0</v>
      </c>
      <c r="W465" s="195">
        <v>0</v>
      </c>
      <c r="X465" s="193">
        <f t="shared" si="49"/>
        <v>0</v>
      </c>
      <c r="Y465" s="146">
        <v>0</v>
      </c>
      <c r="Z465" s="182">
        <v>0</v>
      </c>
      <c r="AA465" s="67"/>
    </row>
    <row r="466" spans="1:27" ht="13.5" customHeight="1" x14ac:dyDescent="0.2">
      <c r="A466" s="157" t="s">
        <v>18</v>
      </c>
      <c r="B466" s="159" t="s">
        <v>0</v>
      </c>
      <c r="C466" s="161">
        <v>50029509</v>
      </c>
      <c r="D466" s="163" t="s">
        <v>553</v>
      </c>
      <c r="E466" s="165">
        <f t="shared" ref="E466:E529" si="50">SUM(F466+I466+L466+P466+S466+X466)</f>
        <v>138</v>
      </c>
      <c r="F466" s="193">
        <f t="shared" ref="F466:F529" si="51">SUM(G466:H466)</f>
        <v>138</v>
      </c>
      <c r="G466" s="146">
        <v>105</v>
      </c>
      <c r="H466" s="182">
        <v>33</v>
      </c>
      <c r="I466" s="190">
        <f t="shared" ref="I466:I529" si="52">SUM(J466:K466)</f>
        <v>0</v>
      </c>
      <c r="J466" s="146">
        <v>0</v>
      </c>
      <c r="K466" s="195">
        <v>0</v>
      </c>
      <c r="L466" s="181">
        <f t="shared" ref="L466:L529" si="53">SUM(M466:O466)</f>
        <v>0</v>
      </c>
      <c r="M466" s="146">
        <v>0</v>
      </c>
      <c r="N466" s="146">
        <v>0</v>
      </c>
      <c r="O466" s="182">
        <v>0</v>
      </c>
      <c r="P466" s="193">
        <f t="shared" ref="P466:P529" si="54">SUM(Q466:R466)</f>
        <v>0</v>
      </c>
      <c r="Q466" s="146">
        <v>0</v>
      </c>
      <c r="R466" s="182">
        <v>0</v>
      </c>
      <c r="S466" s="197">
        <f t="shared" ref="S466:S529" si="55">SUM(T466:W466)</f>
        <v>0</v>
      </c>
      <c r="T466" s="146">
        <v>0</v>
      </c>
      <c r="U466" s="146">
        <v>0</v>
      </c>
      <c r="V466" s="146">
        <v>0</v>
      </c>
      <c r="W466" s="195">
        <v>0</v>
      </c>
      <c r="X466" s="193">
        <f t="shared" ref="X466:X529" si="56">SUM(Y466:Z466)</f>
        <v>0</v>
      </c>
      <c r="Y466" s="146">
        <v>0</v>
      </c>
      <c r="Z466" s="182">
        <v>0</v>
      </c>
      <c r="AA466" s="67"/>
    </row>
    <row r="467" spans="1:27" ht="13.5" customHeight="1" x14ac:dyDescent="0.2">
      <c r="A467" s="157" t="s">
        <v>18</v>
      </c>
      <c r="B467" s="159" t="s">
        <v>0</v>
      </c>
      <c r="C467" s="161">
        <v>50030906</v>
      </c>
      <c r="D467" s="163" t="s">
        <v>554</v>
      </c>
      <c r="E467" s="165">
        <f t="shared" si="50"/>
        <v>92</v>
      </c>
      <c r="F467" s="193">
        <f t="shared" si="51"/>
        <v>92</v>
      </c>
      <c r="G467" s="146">
        <v>52</v>
      </c>
      <c r="H467" s="182">
        <v>40</v>
      </c>
      <c r="I467" s="190">
        <f t="shared" si="52"/>
        <v>0</v>
      </c>
      <c r="J467" s="146">
        <v>0</v>
      </c>
      <c r="K467" s="195">
        <v>0</v>
      </c>
      <c r="L467" s="181">
        <f t="shared" si="53"/>
        <v>0</v>
      </c>
      <c r="M467" s="146">
        <v>0</v>
      </c>
      <c r="N467" s="146">
        <v>0</v>
      </c>
      <c r="O467" s="182">
        <v>0</v>
      </c>
      <c r="P467" s="193">
        <f t="shared" si="54"/>
        <v>0</v>
      </c>
      <c r="Q467" s="146">
        <v>0</v>
      </c>
      <c r="R467" s="182">
        <v>0</v>
      </c>
      <c r="S467" s="197">
        <f t="shared" si="55"/>
        <v>0</v>
      </c>
      <c r="T467" s="146">
        <v>0</v>
      </c>
      <c r="U467" s="146">
        <v>0</v>
      </c>
      <c r="V467" s="146">
        <v>0</v>
      </c>
      <c r="W467" s="195">
        <v>0</v>
      </c>
      <c r="X467" s="193">
        <f t="shared" si="56"/>
        <v>0</v>
      </c>
      <c r="Y467" s="146">
        <v>0</v>
      </c>
      <c r="Z467" s="182">
        <v>0</v>
      </c>
      <c r="AA467" s="67"/>
    </row>
    <row r="468" spans="1:27" ht="13.5" customHeight="1" x14ac:dyDescent="0.2">
      <c r="A468" s="157" t="s">
        <v>18</v>
      </c>
      <c r="B468" s="159" t="s">
        <v>0</v>
      </c>
      <c r="C468" s="161">
        <v>50030035</v>
      </c>
      <c r="D468" s="163" t="s">
        <v>990</v>
      </c>
      <c r="E468" s="165">
        <f t="shared" si="50"/>
        <v>92</v>
      </c>
      <c r="F468" s="193">
        <f t="shared" si="51"/>
        <v>92</v>
      </c>
      <c r="G468" s="146">
        <v>56</v>
      </c>
      <c r="H468" s="182">
        <v>36</v>
      </c>
      <c r="I468" s="190">
        <f t="shared" si="52"/>
        <v>0</v>
      </c>
      <c r="J468" s="146">
        <v>0</v>
      </c>
      <c r="K468" s="195">
        <v>0</v>
      </c>
      <c r="L468" s="181">
        <f t="shared" si="53"/>
        <v>0</v>
      </c>
      <c r="M468" s="146">
        <v>0</v>
      </c>
      <c r="N468" s="146">
        <v>0</v>
      </c>
      <c r="O468" s="182">
        <v>0</v>
      </c>
      <c r="P468" s="193">
        <f t="shared" si="54"/>
        <v>0</v>
      </c>
      <c r="Q468" s="146">
        <v>0</v>
      </c>
      <c r="R468" s="182">
        <v>0</v>
      </c>
      <c r="S468" s="197">
        <f t="shared" si="55"/>
        <v>0</v>
      </c>
      <c r="T468" s="146">
        <v>0</v>
      </c>
      <c r="U468" s="146">
        <v>0</v>
      </c>
      <c r="V468" s="146">
        <v>0</v>
      </c>
      <c r="W468" s="195">
        <v>0</v>
      </c>
      <c r="X468" s="193">
        <f t="shared" si="56"/>
        <v>0</v>
      </c>
      <c r="Y468" s="146">
        <v>0</v>
      </c>
      <c r="Z468" s="182">
        <v>0</v>
      </c>
      <c r="AA468" s="67"/>
    </row>
    <row r="469" spans="1:27" ht="13.5" customHeight="1" x14ac:dyDescent="0.2">
      <c r="A469" s="157" t="s">
        <v>18</v>
      </c>
      <c r="B469" s="159" t="s">
        <v>0</v>
      </c>
      <c r="C469" s="161">
        <v>50028286</v>
      </c>
      <c r="D469" s="163" t="s">
        <v>555</v>
      </c>
      <c r="E469" s="165">
        <f t="shared" si="50"/>
        <v>106</v>
      </c>
      <c r="F469" s="193">
        <f t="shared" si="51"/>
        <v>106</v>
      </c>
      <c r="G469" s="146">
        <v>72</v>
      </c>
      <c r="H469" s="182">
        <v>34</v>
      </c>
      <c r="I469" s="190">
        <f t="shared" si="52"/>
        <v>0</v>
      </c>
      <c r="J469" s="146">
        <v>0</v>
      </c>
      <c r="K469" s="195">
        <v>0</v>
      </c>
      <c r="L469" s="181">
        <f t="shared" si="53"/>
        <v>0</v>
      </c>
      <c r="M469" s="146">
        <v>0</v>
      </c>
      <c r="N469" s="146">
        <v>0</v>
      </c>
      <c r="O469" s="182">
        <v>0</v>
      </c>
      <c r="P469" s="193">
        <f t="shared" si="54"/>
        <v>0</v>
      </c>
      <c r="Q469" s="146">
        <v>0</v>
      </c>
      <c r="R469" s="182">
        <v>0</v>
      </c>
      <c r="S469" s="197">
        <f t="shared" si="55"/>
        <v>0</v>
      </c>
      <c r="T469" s="146">
        <v>0</v>
      </c>
      <c r="U469" s="146">
        <v>0</v>
      </c>
      <c r="V469" s="146">
        <v>0</v>
      </c>
      <c r="W469" s="195">
        <v>0</v>
      </c>
      <c r="X469" s="193">
        <f t="shared" si="56"/>
        <v>0</v>
      </c>
      <c r="Y469" s="146">
        <v>0</v>
      </c>
      <c r="Z469" s="182">
        <v>0</v>
      </c>
      <c r="AA469" s="67"/>
    </row>
    <row r="470" spans="1:27" ht="13.5" customHeight="1" x14ac:dyDescent="0.2">
      <c r="A470" s="157" t="s">
        <v>18</v>
      </c>
      <c r="B470" s="159" t="s">
        <v>0</v>
      </c>
      <c r="C470" s="161">
        <v>50025309</v>
      </c>
      <c r="D470" s="163" t="s">
        <v>556</v>
      </c>
      <c r="E470" s="165">
        <f t="shared" si="50"/>
        <v>74</v>
      </c>
      <c r="F470" s="193">
        <f t="shared" si="51"/>
        <v>74</v>
      </c>
      <c r="G470" s="146">
        <v>55</v>
      </c>
      <c r="H470" s="182">
        <v>19</v>
      </c>
      <c r="I470" s="190">
        <f t="shared" si="52"/>
        <v>0</v>
      </c>
      <c r="J470" s="146">
        <v>0</v>
      </c>
      <c r="K470" s="195">
        <v>0</v>
      </c>
      <c r="L470" s="181">
        <f t="shared" si="53"/>
        <v>0</v>
      </c>
      <c r="M470" s="146">
        <v>0</v>
      </c>
      <c r="N470" s="146">
        <v>0</v>
      </c>
      <c r="O470" s="182">
        <v>0</v>
      </c>
      <c r="P470" s="193">
        <f t="shared" si="54"/>
        <v>0</v>
      </c>
      <c r="Q470" s="146">
        <v>0</v>
      </c>
      <c r="R470" s="182">
        <v>0</v>
      </c>
      <c r="S470" s="197">
        <f t="shared" si="55"/>
        <v>0</v>
      </c>
      <c r="T470" s="146">
        <v>0</v>
      </c>
      <c r="U470" s="146">
        <v>0</v>
      </c>
      <c r="V470" s="146">
        <v>0</v>
      </c>
      <c r="W470" s="195">
        <v>0</v>
      </c>
      <c r="X470" s="193">
        <f t="shared" si="56"/>
        <v>0</v>
      </c>
      <c r="Y470" s="146">
        <v>0</v>
      </c>
      <c r="Z470" s="182">
        <v>0</v>
      </c>
      <c r="AA470" s="67"/>
    </row>
    <row r="471" spans="1:27" ht="13.5" customHeight="1" x14ac:dyDescent="0.2">
      <c r="A471" s="157" t="s">
        <v>18</v>
      </c>
      <c r="B471" s="159" t="s">
        <v>0</v>
      </c>
      <c r="C471" s="161">
        <v>50025236</v>
      </c>
      <c r="D471" s="163" t="s">
        <v>557</v>
      </c>
      <c r="E471" s="165">
        <f t="shared" si="50"/>
        <v>113</v>
      </c>
      <c r="F471" s="193">
        <f t="shared" si="51"/>
        <v>113</v>
      </c>
      <c r="G471" s="146">
        <v>75</v>
      </c>
      <c r="H471" s="182">
        <v>38</v>
      </c>
      <c r="I471" s="190">
        <f t="shared" si="52"/>
        <v>0</v>
      </c>
      <c r="J471" s="146">
        <v>0</v>
      </c>
      <c r="K471" s="195">
        <v>0</v>
      </c>
      <c r="L471" s="181">
        <f t="shared" si="53"/>
        <v>0</v>
      </c>
      <c r="M471" s="146">
        <v>0</v>
      </c>
      <c r="N471" s="146">
        <v>0</v>
      </c>
      <c r="O471" s="182">
        <v>0</v>
      </c>
      <c r="P471" s="193">
        <f t="shared" si="54"/>
        <v>0</v>
      </c>
      <c r="Q471" s="146">
        <v>0</v>
      </c>
      <c r="R471" s="182">
        <v>0</v>
      </c>
      <c r="S471" s="197">
        <f t="shared" si="55"/>
        <v>0</v>
      </c>
      <c r="T471" s="146">
        <v>0</v>
      </c>
      <c r="U471" s="146">
        <v>0</v>
      </c>
      <c r="V471" s="146">
        <v>0</v>
      </c>
      <c r="W471" s="195">
        <v>0</v>
      </c>
      <c r="X471" s="193">
        <f t="shared" si="56"/>
        <v>0</v>
      </c>
      <c r="Y471" s="146">
        <v>0</v>
      </c>
      <c r="Z471" s="182">
        <v>0</v>
      </c>
      <c r="AA471" s="67"/>
    </row>
    <row r="472" spans="1:27" ht="13.5" customHeight="1" x14ac:dyDescent="0.2">
      <c r="A472" s="157" t="s">
        <v>18</v>
      </c>
      <c r="B472" s="159" t="s">
        <v>0</v>
      </c>
      <c r="C472" s="161">
        <v>50025252</v>
      </c>
      <c r="D472" s="163" t="s">
        <v>558</v>
      </c>
      <c r="E472" s="165">
        <f t="shared" si="50"/>
        <v>99</v>
      </c>
      <c r="F472" s="193">
        <f t="shared" si="51"/>
        <v>99</v>
      </c>
      <c r="G472" s="146">
        <v>66</v>
      </c>
      <c r="H472" s="182">
        <v>33</v>
      </c>
      <c r="I472" s="190">
        <f t="shared" si="52"/>
        <v>0</v>
      </c>
      <c r="J472" s="146">
        <v>0</v>
      </c>
      <c r="K472" s="195">
        <v>0</v>
      </c>
      <c r="L472" s="181">
        <f t="shared" si="53"/>
        <v>0</v>
      </c>
      <c r="M472" s="146">
        <v>0</v>
      </c>
      <c r="N472" s="146">
        <v>0</v>
      </c>
      <c r="O472" s="182">
        <v>0</v>
      </c>
      <c r="P472" s="193">
        <f t="shared" si="54"/>
        <v>0</v>
      </c>
      <c r="Q472" s="146">
        <v>0</v>
      </c>
      <c r="R472" s="182">
        <v>0</v>
      </c>
      <c r="S472" s="197">
        <f t="shared" si="55"/>
        <v>0</v>
      </c>
      <c r="T472" s="146">
        <v>0</v>
      </c>
      <c r="U472" s="146">
        <v>0</v>
      </c>
      <c r="V472" s="146">
        <v>0</v>
      </c>
      <c r="W472" s="195">
        <v>0</v>
      </c>
      <c r="X472" s="193">
        <f t="shared" si="56"/>
        <v>0</v>
      </c>
      <c r="Y472" s="146">
        <v>0</v>
      </c>
      <c r="Z472" s="182">
        <v>0</v>
      </c>
      <c r="AA472" s="67"/>
    </row>
    <row r="473" spans="1:27" ht="13.5" customHeight="1" x14ac:dyDescent="0.2">
      <c r="A473" s="157" t="s">
        <v>18</v>
      </c>
      <c r="B473" s="159" t="s">
        <v>0</v>
      </c>
      <c r="C473" s="161">
        <v>50075802</v>
      </c>
      <c r="D473" s="163" t="s">
        <v>991</v>
      </c>
      <c r="E473" s="165">
        <f t="shared" si="50"/>
        <v>89</v>
      </c>
      <c r="F473" s="193">
        <f t="shared" si="51"/>
        <v>89</v>
      </c>
      <c r="G473" s="146">
        <v>53</v>
      </c>
      <c r="H473" s="182">
        <v>36</v>
      </c>
      <c r="I473" s="190">
        <f t="shared" si="52"/>
        <v>0</v>
      </c>
      <c r="J473" s="146">
        <v>0</v>
      </c>
      <c r="K473" s="195">
        <v>0</v>
      </c>
      <c r="L473" s="181">
        <f t="shared" si="53"/>
        <v>0</v>
      </c>
      <c r="M473" s="146">
        <v>0</v>
      </c>
      <c r="N473" s="146">
        <v>0</v>
      </c>
      <c r="O473" s="182">
        <v>0</v>
      </c>
      <c r="P473" s="193">
        <f t="shared" si="54"/>
        <v>0</v>
      </c>
      <c r="Q473" s="146">
        <v>0</v>
      </c>
      <c r="R473" s="182">
        <v>0</v>
      </c>
      <c r="S473" s="197">
        <f t="shared" si="55"/>
        <v>0</v>
      </c>
      <c r="T473" s="146">
        <v>0</v>
      </c>
      <c r="U473" s="146">
        <v>0</v>
      </c>
      <c r="V473" s="146">
        <v>0</v>
      </c>
      <c r="W473" s="195">
        <v>0</v>
      </c>
      <c r="X473" s="193">
        <f t="shared" si="56"/>
        <v>0</v>
      </c>
      <c r="Y473" s="146">
        <v>0</v>
      </c>
      <c r="Z473" s="182">
        <v>0</v>
      </c>
      <c r="AA473" s="67"/>
    </row>
    <row r="474" spans="1:27" ht="13.5" customHeight="1" x14ac:dyDescent="0.2">
      <c r="A474" s="157" t="s">
        <v>18</v>
      </c>
      <c r="B474" s="159" t="s">
        <v>0</v>
      </c>
      <c r="C474" s="161">
        <v>50025287</v>
      </c>
      <c r="D474" s="163" t="s">
        <v>560</v>
      </c>
      <c r="E474" s="165">
        <f t="shared" si="50"/>
        <v>83</v>
      </c>
      <c r="F474" s="193">
        <f t="shared" si="51"/>
        <v>83</v>
      </c>
      <c r="G474" s="146">
        <v>55</v>
      </c>
      <c r="H474" s="182">
        <v>28</v>
      </c>
      <c r="I474" s="190">
        <f t="shared" si="52"/>
        <v>0</v>
      </c>
      <c r="J474" s="146">
        <v>0</v>
      </c>
      <c r="K474" s="195">
        <v>0</v>
      </c>
      <c r="L474" s="181">
        <f t="shared" si="53"/>
        <v>0</v>
      </c>
      <c r="M474" s="146">
        <v>0</v>
      </c>
      <c r="N474" s="146">
        <v>0</v>
      </c>
      <c r="O474" s="182">
        <v>0</v>
      </c>
      <c r="P474" s="193">
        <f t="shared" si="54"/>
        <v>0</v>
      </c>
      <c r="Q474" s="146">
        <v>0</v>
      </c>
      <c r="R474" s="182">
        <v>0</v>
      </c>
      <c r="S474" s="197">
        <f t="shared" si="55"/>
        <v>0</v>
      </c>
      <c r="T474" s="146">
        <v>0</v>
      </c>
      <c r="U474" s="146">
        <v>0</v>
      </c>
      <c r="V474" s="146">
        <v>0</v>
      </c>
      <c r="W474" s="195">
        <v>0</v>
      </c>
      <c r="X474" s="193">
        <f t="shared" si="56"/>
        <v>0</v>
      </c>
      <c r="Y474" s="146">
        <v>0</v>
      </c>
      <c r="Z474" s="182">
        <v>0</v>
      </c>
      <c r="AA474" s="67"/>
    </row>
    <row r="475" spans="1:27" ht="13.5" customHeight="1" x14ac:dyDescent="0.2">
      <c r="A475" s="157" t="s">
        <v>18</v>
      </c>
      <c r="B475" s="159" t="s">
        <v>0</v>
      </c>
      <c r="C475" s="161">
        <v>50025279</v>
      </c>
      <c r="D475" s="163" t="s">
        <v>561</v>
      </c>
      <c r="E475" s="165">
        <f t="shared" si="50"/>
        <v>161</v>
      </c>
      <c r="F475" s="193">
        <f t="shared" si="51"/>
        <v>161</v>
      </c>
      <c r="G475" s="146">
        <v>89</v>
      </c>
      <c r="H475" s="182">
        <v>72</v>
      </c>
      <c r="I475" s="190">
        <f t="shared" si="52"/>
        <v>0</v>
      </c>
      <c r="J475" s="146">
        <v>0</v>
      </c>
      <c r="K475" s="195">
        <v>0</v>
      </c>
      <c r="L475" s="181">
        <f t="shared" si="53"/>
        <v>0</v>
      </c>
      <c r="M475" s="146">
        <v>0</v>
      </c>
      <c r="N475" s="146">
        <v>0</v>
      </c>
      <c r="O475" s="182">
        <v>0</v>
      </c>
      <c r="P475" s="193">
        <f t="shared" si="54"/>
        <v>0</v>
      </c>
      <c r="Q475" s="146">
        <v>0</v>
      </c>
      <c r="R475" s="182">
        <v>0</v>
      </c>
      <c r="S475" s="197">
        <f t="shared" si="55"/>
        <v>0</v>
      </c>
      <c r="T475" s="146">
        <v>0</v>
      </c>
      <c r="U475" s="146">
        <v>0</v>
      </c>
      <c r="V475" s="146">
        <v>0</v>
      </c>
      <c r="W475" s="195">
        <v>0</v>
      </c>
      <c r="X475" s="193">
        <f t="shared" si="56"/>
        <v>0</v>
      </c>
      <c r="Y475" s="146">
        <v>0</v>
      </c>
      <c r="Z475" s="182">
        <v>0</v>
      </c>
      <c r="AA475" s="67"/>
    </row>
    <row r="476" spans="1:27" ht="13.5" customHeight="1" x14ac:dyDescent="0.2">
      <c r="A476" s="157" t="s">
        <v>18</v>
      </c>
      <c r="B476" s="159" t="s">
        <v>0</v>
      </c>
      <c r="C476" s="161">
        <v>50025333</v>
      </c>
      <c r="D476" s="163" t="s">
        <v>562</v>
      </c>
      <c r="E476" s="165">
        <f t="shared" si="50"/>
        <v>82</v>
      </c>
      <c r="F476" s="193">
        <f t="shared" si="51"/>
        <v>82</v>
      </c>
      <c r="G476" s="146">
        <v>65</v>
      </c>
      <c r="H476" s="182">
        <v>17</v>
      </c>
      <c r="I476" s="190">
        <f t="shared" si="52"/>
        <v>0</v>
      </c>
      <c r="J476" s="146">
        <v>0</v>
      </c>
      <c r="K476" s="195">
        <v>0</v>
      </c>
      <c r="L476" s="181">
        <f t="shared" si="53"/>
        <v>0</v>
      </c>
      <c r="M476" s="146">
        <v>0</v>
      </c>
      <c r="N476" s="146">
        <v>0</v>
      </c>
      <c r="O476" s="182">
        <v>0</v>
      </c>
      <c r="P476" s="193">
        <f t="shared" si="54"/>
        <v>0</v>
      </c>
      <c r="Q476" s="146">
        <v>0</v>
      </c>
      <c r="R476" s="182">
        <v>0</v>
      </c>
      <c r="S476" s="197">
        <f t="shared" si="55"/>
        <v>0</v>
      </c>
      <c r="T476" s="146">
        <v>0</v>
      </c>
      <c r="U476" s="146">
        <v>0</v>
      </c>
      <c r="V476" s="146">
        <v>0</v>
      </c>
      <c r="W476" s="195">
        <v>0</v>
      </c>
      <c r="X476" s="193">
        <f t="shared" si="56"/>
        <v>0</v>
      </c>
      <c r="Y476" s="146">
        <v>0</v>
      </c>
      <c r="Z476" s="182">
        <v>0</v>
      </c>
      <c r="AA476" s="67"/>
    </row>
    <row r="477" spans="1:27" ht="13.5" customHeight="1" x14ac:dyDescent="0.2">
      <c r="A477" s="157" t="s">
        <v>18</v>
      </c>
      <c r="B477" s="159" t="s">
        <v>0</v>
      </c>
      <c r="C477" s="161">
        <v>50025317</v>
      </c>
      <c r="D477" s="163" t="s">
        <v>563</v>
      </c>
      <c r="E477" s="165">
        <f t="shared" si="50"/>
        <v>80</v>
      </c>
      <c r="F477" s="193">
        <f t="shared" si="51"/>
        <v>80</v>
      </c>
      <c r="G477" s="146">
        <v>56</v>
      </c>
      <c r="H477" s="182">
        <v>24</v>
      </c>
      <c r="I477" s="190">
        <f t="shared" si="52"/>
        <v>0</v>
      </c>
      <c r="J477" s="146">
        <v>0</v>
      </c>
      <c r="K477" s="195">
        <v>0</v>
      </c>
      <c r="L477" s="181">
        <f t="shared" si="53"/>
        <v>0</v>
      </c>
      <c r="M477" s="146">
        <v>0</v>
      </c>
      <c r="N477" s="146">
        <v>0</v>
      </c>
      <c r="O477" s="182">
        <v>0</v>
      </c>
      <c r="P477" s="193">
        <f t="shared" si="54"/>
        <v>0</v>
      </c>
      <c r="Q477" s="146">
        <v>0</v>
      </c>
      <c r="R477" s="182">
        <v>0</v>
      </c>
      <c r="S477" s="197">
        <f t="shared" si="55"/>
        <v>0</v>
      </c>
      <c r="T477" s="146">
        <v>0</v>
      </c>
      <c r="U477" s="146">
        <v>0</v>
      </c>
      <c r="V477" s="146">
        <v>0</v>
      </c>
      <c r="W477" s="195">
        <v>0</v>
      </c>
      <c r="X477" s="193">
        <f t="shared" si="56"/>
        <v>0</v>
      </c>
      <c r="Y477" s="146">
        <v>0</v>
      </c>
      <c r="Z477" s="182">
        <v>0</v>
      </c>
      <c r="AA477" s="67"/>
    </row>
    <row r="478" spans="1:27" ht="13.5" customHeight="1" x14ac:dyDescent="0.2">
      <c r="A478" s="157" t="s">
        <v>18</v>
      </c>
      <c r="B478" s="159" t="s">
        <v>0</v>
      </c>
      <c r="C478" s="161">
        <v>50031341</v>
      </c>
      <c r="D478" s="163" t="s">
        <v>1022</v>
      </c>
      <c r="E478" s="165">
        <f t="shared" si="50"/>
        <v>101</v>
      </c>
      <c r="F478" s="193">
        <f t="shared" si="51"/>
        <v>101</v>
      </c>
      <c r="G478" s="146">
        <v>89</v>
      </c>
      <c r="H478" s="182">
        <v>12</v>
      </c>
      <c r="I478" s="190">
        <f t="shared" si="52"/>
        <v>0</v>
      </c>
      <c r="J478" s="146">
        <v>0</v>
      </c>
      <c r="K478" s="195">
        <v>0</v>
      </c>
      <c r="L478" s="181">
        <f t="shared" si="53"/>
        <v>0</v>
      </c>
      <c r="M478" s="146">
        <v>0</v>
      </c>
      <c r="N478" s="146">
        <v>0</v>
      </c>
      <c r="O478" s="182">
        <v>0</v>
      </c>
      <c r="P478" s="193">
        <f t="shared" si="54"/>
        <v>0</v>
      </c>
      <c r="Q478" s="146">
        <v>0</v>
      </c>
      <c r="R478" s="182">
        <v>0</v>
      </c>
      <c r="S478" s="197">
        <f t="shared" si="55"/>
        <v>0</v>
      </c>
      <c r="T478" s="146">
        <v>0</v>
      </c>
      <c r="U478" s="146">
        <v>0</v>
      </c>
      <c r="V478" s="146">
        <v>0</v>
      </c>
      <c r="W478" s="195">
        <v>0</v>
      </c>
      <c r="X478" s="193">
        <f t="shared" si="56"/>
        <v>0</v>
      </c>
      <c r="Y478" s="146">
        <v>0</v>
      </c>
      <c r="Z478" s="182">
        <v>0</v>
      </c>
      <c r="AA478" s="67"/>
    </row>
    <row r="479" spans="1:27" ht="13.5" customHeight="1" x14ac:dyDescent="0.2">
      <c r="A479" s="157" t="s">
        <v>18</v>
      </c>
      <c r="B479" s="159" t="s">
        <v>0</v>
      </c>
      <c r="C479" s="161">
        <v>50025201</v>
      </c>
      <c r="D479" s="163" t="s">
        <v>564</v>
      </c>
      <c r="E479" s="165">
        <f t="shared" si="50"/>
        <v>100</v>
      </c>
      <c r="F479" s="193">
        <f t="shared" si="51"/>
        <v>100</v>
      </c>
      <c r="G479" s="146">
        <v>62</v>
      </c>
      <c r="H479" s="182">
        <v>38</v>
      </c>
      <c r="I479" s="190">
        <f t="shared" si="52"/>
        <v>0</v>
      </c>
      <c r="J479" s="146">
        <v>0</v>
      </c>
      <c r="K479" s="195">
        <v>0</v>
      </c>
      <c r="L479" s="181">
        <f t="shared" si="53"/>
        <v>0</v>
      </c>
      <c r="M479" s="146">
        <v>0</v>
      </c>
      <c r="N479" s="146">
        <v>0</v>
      </c>
      <c r="O479" s="182">
        <v>0</v>
      </c>
      <c r="P479" s="193">
        <f t="shared" si="54"/>
        <v>0</v>
      </c>
      <c r="Q479" s="146">
        <v>0</v>
      </c>
      <c r="R479" s="182">
        <v>0</v>
      </c>
      <c r="S479" s="197">
        <f t="shared" si="55"/>
        <v>0</v>
      </c>
      <c r="T479" s="146">
        <v>0</v>
      </c>
      <c r="U479" s="146">
        <v>0</v>
      </c>
      <c r="V479" s="146">
        <v>0</v>
      </c>
      <c r="W479" s="195">
        <v>0</v>
      </c>
      <c r="X479" s="193">
        <f t="shared" si="56"/>
        <v>0</v>
      </c>
      <c r="Y479" s="146">
        <v>0</v>
      </c>
      <c r="Z479" s="182">
        <v>0</v>
      </c>
      <c r="AA479" s="67"/>
    </row>
    <row r="480" spans="1:27" ht="13.5" customHeight="1" x14ac:dyDescent="0.2">
      <c r="A480" s="157" t="s">
        <v>18</v>
      </c>
      <c r="B480" s="159" t="s">
        <v>0</v>
      </c>
      <c r="C480" s="161">
        <v>50025260</v>
      </c>
      <c r="D480" s="163" t="s">
        <v>565</v>
      </c>
      <c r="E480" s="165">
        <f t="shared" si="50"/>
        <v>72</v>
      </c>
      <c r="F480" s="193">
        <f t="shared" si="51"/>
        <v>72</v>
      </c>
      <c r="G480" s="146">
        <v>40</v>
      </c>
      <c r="H480" s="182">
        <v>32</v>
      </c>
      <c r="I480" s="190">
        <f t="shared" si="52"/>
        <v>0</v>
      </c>
      <c r="J480" s="146">
        <v>0</v>
      </c>
      <c r="K480" s="195">
        <v>0</v>
      </c>
      <c r="L480" s="181">
        <f t="shared" si="53"/>
        <v>0</v>
      </c>
      <c r="M480" s="146">
        <v>0</v>
      </c>
      <c r="N480" s="146">
        <v>0</v>
      </c>
      <c r="O480" s="182">
        <v>0</v>
      </c>
      <c r="P480" s="193">
        <f t="shared" si="54"/>
        <v>0</v>
      </c>
      <c r="Q480" s="146">
        <v>0</v>
      </c>
      <c r="R480" s="182">
        <v>0</v>
      </c>
      <c r="S480" s="197">
        <f t="shared" si="55"/>
        <v>0</v>
      </c>
      <c r="T480" s="146">
        <v>0</v>
      </c>
      <c r="U480" s="146">
        <v>0</v>
      </c>
      <c r="V480" s="146">
        <v>0</v>
      </c>
      <c r="W480" s="195">
        <v>0</v>
      </c>
      <c r="X480" s="193">
        <f t="shared" si="56"/>
        <v>0</v>
      </c>
      <c r="Y480" s="146">
        <v>0</v>
      </c>
      <c r="Z480" s="182">
        <v>0</v>
      </c>
      <c r="AA480" s="67"/>
    </row>
    <row r="481" spans="1:27" ht="13.5" customHeight="1" x14ac:dyDescent="0.2">
      <c r="A481" s="157" t="s">
        <v>18</v>
      </c>
      <c r="B481" s="159" t="s">
        <v>0</v>
      </c>
      <c r="C481" s="161">
        <v>50030493</v>
      </c>
      <c r="D481" s="163" t="s">
        <v>566</v>
      </c>
      <c r="E481" s="165">
        <f t="shared" si="50"/>
        <v>117</v>
      </c>
      <c r="F481" s="193">
        <f t="shared" si="51"/>
        <v>117</v>
      </c>
      <c r="G481" s="146">
        <v>82</v>
      </c>
      <c r="H481" s="182">
        <v>35</v>
      </c>
      <c r="I481" s="190">
        <f t="shared" si="52"/>
        <v>0</v>
      </c>
      <c r="J481" s="146">
        <v>0</v>
      </c>
      <c r="K481" s="195">
        <v>0</v>
      </c>
      <c r="L481" s="181">
        <f t="shared" si="53"/>
        <v>0</v>
      </c>
      <c r="M481" s="146">
        <v>0</v>
      </c>
      <c r="N481" s="146">
        <v>0</v>
      </c>
      <c r="O481" s="182">
        <v>0</v>
      </c>
      <c r="P481" s="193">
        <f t="shared" si="54"/>
        <v>0</v>
      </c>
      <c r="Q481" s="146">
        <v>0</v>
      </c>
      <c r="R481" s="182">
        <v>0</v>
      </c>
      <c r="S481" s="197">
        <f t="shared" si="55"/>
        <v>0</v>
      </c>
      <c r="T481" s="146">
        <v>0</v>
      </c>
      <c r="U481" s="146">
        <v>0</v>
      </c>
      <c r="V481" s="146">
        <v>0</v>
      </c>
      <c r="W481" s="195">
        <v>0</v>
      </c>
      <c r="X481" s="193">
        <f t="shared" si="56"/>
        <v>0</v>
      </c>
      <c r="Y481" s="146">
        <v>0</v>
      </c>
      <c r="Z481" s="182">
        <v>0</v>
      </c>
      <c r="AA481" s="67"/>
    </row>
    <row r="482" spans="1:27" ht="13.5" customHeight="1" x14ac:dyDescent="0.2">
      <c r="A482" s="157" t="s">
        <v>18</v>
      </c>
      <c r="B482" s="159" t="s">
        <v>0</v>
      </c>
      <c r="C482" s="161">
        <v>50067800</v>
      </c>
      <c r="D482" s="163" t="s">
        <v>567</v>
      </c>
      <c r="E482" s="165">
        <f t="shared" si="50"/>
        <v>99</v>
      </c>
      <c r="F482" s="193">
        <f t="shared" si="51"/>
        <v>99</v>
      </c>
      <c r="G482" s="146">
        <v>59</v>
      </c>
      <c r="H482" s="182">
        <v>40</v>
      </c>
      <c r="I482" s="190">
        <f t="shared" si="52"/>
        <v>0</v>
      </c>
      <c r="J482" s="146">
        <v>0</v>
      </c>
      <c r="K482" s="195">
        <v>0</v>
      </c>
      <c r="L482" s="181">
        <f t="shared" si="53"/>
        <v>0</v>
      </c>
      <c r="M482" s="146">
        <v>0</v>
      </c>
      <c r="N482" s="146">
        <v>0</v>
      </c>
      <c r="O482" s="182">
        <v>0</v>
      </c>
      <c r="P482" s="193">
        <f t="shared" si="54"/>
        <v>0</v>
      </c>
      <c r="Q482" s="146">
        <v>0</v>
      </c>
      <c r="R482" s="182">
        <v>0</v>
      </c>
      <c r="S482" s="197">
        <f t="shared" si="55"/>
        <v>0</v>
      </c>
      <c r="T482" s="146">
        <v>0</v>
      </c>
      <c r="U482" s="146">
        <v>0</v>
      </c>
      <c r="V482" s="146">
        <v>0</v>
      </c>
      <c r="W482" s="195">
        <v>0</v>
      </c>
      <c r="X482" s="193">
        <f t="shared" si="56"/>
        <v>0</v>
      </c>
      <c r="Y482" s="146">
        <v>0</v>
      </c>
      <c r="Z482" s="182">
        <v>0</v>
      </c>
      <c r="AA482" s="67"/>
    </row>
    <row r="483" spans="1:27" ht="13.5" customHeight="1" x14ac:dyDescent="0.2">
      <c r="A483" s="157" t="s">
        <v>18</v>
      </c>
      <c r="B483" s="159" t="s">
        <v>0</v>
      </c>
      <c r="C483" s="161">
        <v>50032402</v>
      </c>
      <c r="D483" s="163" t="s">
        <v>568</v>
      </c>
      <c r="E483" s="165">
        <f t="shared" si="50"/>
        <v>100</v>
      </c>
      <c r="F483" s="193">
        <f t="shared" si="51"/>
        <v>100</v>
      </c>
      <c r="G483" s="146">
        <v>62</v>
      </c>
      <c r="H483" s="182">
        <v>38</v>
      </c>
      <c r="I483" s="190">
        <f t="shared" si="52"/>
        <v>0</v>
      </c>
      <c r="J483" s="146">
        <v>0</v>
      </c>
      <c r="K483" s="195">
        <v>0</v>
      </c>
      <c r="L483" s="181">
        <f t="shared" si="53"/>
        <v>0</v>
      </c>
      <c r="M483" s="146">
        <v>0</v>
      </c>
      <c r="N483" s="146">
        <v>0</v>
      </c>
      <c r="O483" s="182">
        <v>0</v>
      </c>
      <c r="P483" s="193">
        <f t="shared" si="54"/>
        <v>0</v>
      </c>
      <c r="Q483" s="146">
        <v>0</v>
      </c>
      <c r="R483" s="182">
        <v>0</v>
      </c>
      <c r="S483" s="197">
        <f t="shared" si="55"/>
        <v>0</v>
      </c>
      <c r="T483" s="146">
        <v>0</v>
      </c>
      <c r="U483" s="146">
        <v>0</v>
      </c>
      <c r="V483" s="146">
        <v>0</v>
      </c>
      <c r="W483" s="195">
        <v>0</v>
      </c>
      <c r="X483" s="193">
        <f t="shared" si="56"/>
        <v>0</v>
      </c>
      <c r="Y483" s="146">
        <v>0</v>
      </c>
      <c r="Z483" s="182">
        <v>0</v>
      </c>
      <c r="AA483" s="67"/>
    </row>
    <row r="484" spans="1:27" ht="13.5" customHeight="1" x14ac:dyDescent="0.2">
      <c r="A484" s="157" t="s">
        <v>18</v>
      </c>
      <c r="B484" s="159" t="s">
        <v>0</v>
      </c>
      <c r="C484" s="161">
        <v>50030507</v>
      </c>
      <c r="D484" s="163" t="s">
        <v>569</v>
      </c>
      <c r="E484" s="165">
        <f t="shared" si="50"/>
        <v>104</v>
      </c>
      <c r="F484" s="193">
        <f t="shared" si="51"/>
        <v>104</v>
      </c>
      <c r="G484" s="146">
        <v>88</v>
      </c>
      <c r="H484" s="182">
        <v>16</v>
      </c>
      <c r="I484" s="190">
        <f t="shared" si="52"/>
        <v>0</v>
      </c>
      <c r="J484" s="146">
        <v>0</v>
      </c>
      <c r="K484" s="195">
        <v>0</v>
      </c>
      <c r="L484" s="181">
        <f t="shared" si="53"/>
        <v>0</v>
      </c>
      <c r="M484" s="146">
        <v>0</v>
      </c>
      <c r="N484" s="146">
        <v>0</v>
      </c>
      <c r="O484" s="182">
        <v>0</v>
      </c>
      <c r="P484" s="193">
        <f t="shared" si="54"/>
        <v>0</v>
      </c>
      <c r="Q484" s="146">
        <v>0</v>
      </c>
      <c r="R484" s="182">
        <v>0</v>
      </c>
      <c r="S484" s="197">
        <f t="shared" si="55"/>
        <v>0</v>
      </c>
      <c r="T484" s="146">
        <v>0</v>
      </c>
      <c r="U484" s="146">
        <v>0</v>
      </c>
      <c r="V484" s="146">
        <v>0</v>
      </c>
      <c r="W484" s="195">
        <v>0</v>
      </c>
      <c r="X484" s="193">
        <f t="shared" si="56"/>
        <v>0</v>
      </c>
      <c r="Y484" s="146">
        <v>0</v>
      </c>
      <c r="Z484" s="182">
        <v>0</v>
      </c>
      <c r="AA484" s="67"/>
    </row>
    <row r="485" spans="1:27" ht="13.5" customHeight="1" x14ac:dyDescent="0.2">
      <c r="A485" s="157" t="s">
        <v>18</v>
      </c>
      <c r="B485" s="159" t="s">
        <v>0</v>
      </c>
      <c r="C485" s="161">
        <v>50030027</v>
      </c>
      <c r="D485" s="163" t="s">
        <v>570</v>
      </c>
      <c r="E485" s="165">
        <f t="shared" si="50"/>
        <v>104</v>
      </c>
      <c r="F485" s="193">
        <f t="shared" si="51"/>
        <v>104</v>
      </c>
      <c r="G485" s="146">
        <v>65</v>
      </c>
      <c r="H485" s="182">
        <v>39</v>
      </c>
      <c r="I485" s="190">
        <f t="shared" si="52"/>
        <v>0</v>
      </c>
      <c r="J485" s="146">
        <v>0</v>
      </c>
      <c r="K485" s="195">
        <v>0</v>
      </c>
      <c r="L485" s="181">
        <f t="shared" si="53"/>
        <v>0</v>
      </c>
      <c r="M485" s="146">
        <v>0</v>
      </c>
      <c r="N485" s="146">
        <v>0</v>
      </c>
      <c r="O485" s="182">
        <v>0</v>
      </c>
      <c r="P485" s="193">
        <f t="shared" si="54"/>
        <v>0</v>
      </c>
      <c r="Q485" s="146">
        <v>0</v>
      </c>
      <c r="R485" s="182">
        <v>0</v>
      </c>
      <c r="S485" s="197">
        <f t="shared" si="55"/>
        <v>0</v>
      </c>
      <c r="T485" s="146">
        <v>0</v>
      </c>
      <c r="U485" s="146">
        <v>0</v>
      </c>
      <c r="V485" s="146">
        <v>0</v>
      </c>
      <c r="W485" s="195">
        <v>0</v>
      </c>
      <c r="X485" s="193">
        <f t="shared" si="56"/>
        <v>0</v>
      </c>
      <c r="Y485" s="146">
        <v>0</v>
      </c>
      <c r="Z485" s="182">
        <v>0</v>
      </c>
      <c r="AA485" s="67"/>
    </row>
    <row r="486" spans="1:27" ht="13.5" customHeight="1" x14ac:dyDescent="0.2">
      <c r="A486" s="157" t="s">
        <v>18</v>
      </c>
      <c r="B486" s="159" t="s">
        <v>0</v>
      </c>
      <c r="C486" s="161">
        <v>50025325</v>
      </c>
      <c r="D486" s="163" t="s">
        <v>572</v>
      </c>
      <c r="E486" s="165">
        <f t="shared" si="50"/>
        <v>95</v>
      </c>
      <c r="F486" s="193">
        <f t="shared" si="51"/>
        <v>95</v>
      </c>
      <c r="G486" s="146">
        <v>55</v>
      </c>
      <c r="H486" s="182">
        <v>40</v>
      </c>
      <c r="I486" s="190">
        <f t="shared" si="52"/>
        <v>0</v>
      </c>
      <c r="J486" s="146">
        <v>0</v>
      </c>
      <c r="K486" s="195">
        <v>0</v>
      </c>
      <c r="L486" s="181">
        <f t="shared" si="53"/>
        <v>0</v>
      </c>
      <c r="M486" s="146">
        <v>0</v>
      </c>
      <c r="N486" s="146">
        <v>0</v>
      </c>
      <c r="O486" s="182">
        <v>0</v>
      </c>
      <c r="P486" s="193">
        <f t="shared" si="54"/>
        <v>0</v>
      </c>
      <c r="Q486" s="146">
        <v>0</v>
      </c>
      <c r="R486" s="182">
        <v>0</v>
      </c>
      <c r="S486" s="197">
        <f t="shared" si="55"/>
        <v>0</v>
      </c>
      <c r="T486" s="146">
        <v>0</v>
      </c>
      <c r="U486" s="146">
        <v>0</v>
      </c>
      <c r="V486" s="146">
        <v>0</v>
      </c>
      <c r="W486" s="195">
        <v>0</v>
      </c>
      <c r="X486" s="193">
        <f t="shared" si="56"/>
        <v>0</v>
      </c>
      <c r="Y486" s="146">
        <v>0</v>
      </c>
      <c r="Z486" s="182">
        <v>0</v>
      </c>
      <c r="AA486" s="67"/>
    </row>
    <row r="487" spans="1:27" ht="13.5" customHeight="1" x14ac:dyDescent="0.2">
      <c r="A487" s="157" t="s">
        <v>18</v>
      </c>
      <c r="B487" s="159" t="s">
        <v>0</v>
      </c>
      <c r="C487" s="161">
        <v>50026984</v>
      </c>
      <c r="D487" s="163" t="s">
        <v>573</v>
      </c>
      <c r="E487" s="165">
        <f t="shared" si="50"/>
        <v>195</v>
      </c>
      <c r="F487" s="193">
        <f t="shared" si="51"/>
        <v>195</v>
      </c>
      <c r="G487" s="146">
        <v>137</v>
      </c>
      <c r="H487" s="182">
        <v>58</v>
      </c>
      <c r="I487" s="190">
        <f t="shared" si="52"/>
        <v>0</v>
      </c>
      <c r="J487" s="146">
        <v>0</v>
      </c>
      <c r="K487" s="195">
        <v>0</v>
      </c>
      <c r="L487" s="181">
        <f t="shared" si="53"/>
        <v>0</v>
      </c>
      <c r="M487" s="146">
        <v>0</v>
      </c>
      <c r="N487" s="146">
        <v>0</v>
      </c>
      <c r="O487" s="182">
        <v>0</v>
      </c>
      <c r="P487" s="193">
        <f t="shared" si="54"/>
        <v>0</v>
      </c>
      <c r="Q487" s="146">
        <v>0</v>
      </c>
      <c r="R487" s="182">
        <v>0</v>
      </c>
      <c r="S487" s="197">
        <f t="shared" si="55"/>
        <v>0</v>
      </c>
      <c r="T487" s="146">
        <v>0</v>
      </c>
      <c r="U487" s="146">
        <v>0</v>
      </c>
      <c r="V487" s="146">
        <v>0</v>
      </c>
      <c r="W487" s="195">
        <v>0</v>
      </c>
      <c r="X487" s="193">
        <f t="shared" si="56"/>
        <v>0</v>
      </c>
      <c r="Y487" s="146">
        <v>0</v>
      </c>
      <c r="Z487" s="182">
        <v>0</v>
      </c>
      <c r="AA487" s="67"/>
    </row>
    <row r="488" spans="1:27" ht="13.5" customHeight="1" x14ac:dyDescent="0.2">
      <c r="A488" s="157" t="s">
        <v>18</v>
      </c>
      <c r="B488" s="159" t="s">
        <v>0</v>
      </c>
      <c r="C488" s="161">
        <v>50028294</v>
      </c>
      <c r="D488" s="163" t="s">
        <v>574</v>
      </c>
      <c r="E488" s="165">
        <f t="shared" si="50"/>
        <v>116</v>
      </c>
      <c r="F488" s="193">
        <f t="shared" si="51"/>
        <v>116</v>
      </c>
      <c r="G488" s="146">
        <v>78</v>
      </c>
      <c r="H488" s="182">
        <v>38</v>
      </c>
      <c r="I488" s="190">
        <f t="shared" si="52"/>
        <v>0</v>
      </c>
      <c r="J488" s="146">
        <v>0</v>
      </c>
      <c r="K488" s="195">
        <v>0</v>
      </c>
      <c r="L488" s="181">
        <f t="shared" si="53"/>
        <v>0</v>
      </c>
      <c r="M488" s="146">
        <v>0</v>
      </c>
      <c r="N488" s="146">
        <v>0</v>
      </c>
      <c r="O488" s="182">
        <v>0</v>
      </c>
      <c r="P488" s="193">
        <f t="shared" si="54"/>
        <v>0</v>
      </c>
      <c r="Q488" s="146">
        <v>0</v>
      </c>
      <c r="R488" s="182">
        <v>0</v>
      </c>
      <c r="S488" s="197">
        <f t="shared" si="55"/>
        <v>0</v>
      </c>
      <c r="T488" s="146">
        <v>0</v>
      </c>
      <c r="U488" s="146">
        <v>0</v>
      </c>
      <c r="V488" s="146">
        <v>0</v>
      </c>
      <c r="W488" s="195">
        <v>0</v>
      </c>
      <c r="X488" s="193">
        <f t="shared" si="56"/>
        <v>0</v>
      </c>
      <c r="Y488" s="146">
        <v>0</v>
      </c>
      <c r="Z488" s="182">
        <v>0</v>
      </c>
      <c r="AA488" s="67"/>
    </row>
    <row r="489" spans="1:27" ht="13.5" customHeight="1" x14ac:dyDescent="0.2">
      <c r="A489" s="157" t="s">
        <v>18</v>
      </c>
      <c r="B489" s="159" t="s">
        <v>0</v>
      </c>
      <c r="C489" s="161">
        <v>50028308</v>
      </c>
      <c r="D489" s="163" t="s">
        <v>575</v>
      </c>
      <c r="E489" s="165">
        <f t="shared" si="50"/>
        <v>83</v>
      </c>
      <c r="F489" s="193">
        <f t="shared" si="51"/>
        <v>83</v>
      </c>
      <c r="G489" s="146">
        <v>65</v>
      </c>
      <c r="H489" s="182">
        <v>18</v>
      </c>
      <c r="I489" s="190">
        <f t="shared" si="52"/>
        <v>0</v>
      </c>
      <c r="J489" s="146">
        <v>0</v>
      </c>
      <c r="K489" s="195">
        <v>0</v>
      </c>
      <c r="L489" s="181">
        <f t="shared" si="53"/>
        <v>0</v>
      </c>
      <c r="M489" s="146">
        <v>0</v>
      </c>
      <c r="N489" s="146">
        <v>0</v>
      </c>
      <c r="O489" s="182">
        <v>0</v>
      </c>
      <c r="P489" s="193">
        <f t="shared" si="54"/>
        <v>0</v>
      </c>
      <c r="Q489" s="146">
        <v>0</v>
      </c>
      <c r="R489" s="182">
        <v>0</v>
      </c>
      <c r="S489" s="197">
        <f t="shared" si="55"/>
        <v>0</v>
      </c>
      <c r="T489" s="146">
        <v>0</v>
      </c>
      <c r="U489" s="146">
        <v>0</v>
      </c>
      <c r="V489" s="146">
        <v>0</v>
      </c>
      <c r="W489" s="195">
        <v>0</v>
      </c>
      <c r="X489" s="193">
        <f t="shared" si="56"/>
        <v>0</v>
      </c>
      <c r="Y489" s="146">
        <v>0</v>
      </c>
      <c r="Z489" s="182">
        <v>0</v>
      </c>
      <c r="AA489" s="67"/>
    </row>
    <row r="490" spans="1:27" ht="13.5" customHeight="1" x14ac:dyDescent="0.2">
      <c r="A490" s="157" t="s">
        <v>18</v>
      </c>
      <c r="B490" s="159" t="s">
        <v>0</v>
      </c>
      <c r="C490" s="161">
        <v>50025244</v>
      </c>
      <c r="D490" s="163" t="s">
        <v>576</v>
      </c>
      <c r="E490" s="165">
        <f t="shared" si="50"/>
        <v>89</v>
      </c>
      <c r="F490" s="193">
        <f t="shared" si="51"/>
        <v>89</v>
      </c>
      <c r="G490" s="146">
        <v>52</v>
      </c>
      <c r="H490" s="182">
        <v>37</v>
      </c>
      <c r="I490" s="190">
        <f t="shared" si="52"/>
        <v>0</v>
      </c>
      <c r="J490" s="146">
        <v>0</v>
      </c>
      <c r="K490" s="195">
        <v>0</v>
      </c>
      <c r="L490" s="181">
        <f t="shared" si="53"/>
        <v>0</v>
      </c>
      <c r="M490" s="146">
        <v>0</v>
      </c>
      <c r="N490" s="146">
        <v>0</v>
      </c>
      <c r="O490" s="182">
        <v>0</v>
      </c>
      <c r="P490" s="193">
        <f t="shared" si="54"/>
        <v>0</v>
      </c>
      <c r="Q490" s="146">
        <v>0</v>
      </c>
      <c r="R490" s="182">
        <v>0</v>
      </c>
      <c r="S490" s="197">
        <f t="shared" si="55"/>
        <v>0</v>
      </c>
      <c r="T490" s="146">
        <v>0</v>
      </c>
      <c r="U490" s="146">
        <v>0</v>
      </c>
      <c r="V490" s="146">
        <v>0</v>
      </c>
      <c r="W490" s="195">
        <v>0</v>
      </c>
      <c r="X490" s="193">
        <f t="shared" si="56"/>
        <v>0</v>
      </c>
      <c r="Y490" s="146">
        <v>0</v>
      </c>
      <c r="Z490" s="182">
        <v>0</v>
      </c>
      <c r="AA490" s="67"/>
    </row>
    <row r="491" spans="1:27" ht="13.5" customHeight="1" x14ac:dyDescent="0.2">
      <c r="A491" s="157" t="s">
        <v>18</v>
      </c>
      <c r="B491" s="159" t="s">
        <v>0</v>
      </c>
      <c r="C491" s="161">
        <v>50016083</v>
      </c>
      <c r="D491" s="163" t="s">
        <v>577</v>
      </c>
      <c r="E491" s="165">
        <f t="shared" si="50"/>
        <v>783</v>
      </c>
      <c r="F491" s="193">
        <f t="shared" si="51"/>
        <v>19</v>
      </c>
      <c r="G491" s="146">
        <v>0</v>
      </c>
      <c r="H491" s="182">
        <v>19</v>
      </c>
      <c r="I491" s="190">
        <f t="shared" si="52"/>
        <v>694</v>
      </c>
      <c r="J491" s="146">
        <v>269</v>
      </c>
      <c r="K491" s="195">
        <v>425</v>
      </c>
      <c r="L491" s="181">
        <f t="shared" si="53"/>
        <v>0</v>
      </c>
      <c r="M491" s="146">
        <v>0</v>
      </c>
      <c r="N491" s="146">
        <v>0</v>
      </c>
      <c r="O491" s="182">
        <v>0</v>
      </c>
      <c r="P491" s="193">
        <f t="shared" si="54"/>
        <v>0</v>
      </c>
      <c r="Q491" s="146">
        <v>0</v>
      </c>
      <c r="R491" s="182">
        <v>0</v>
      </c>
      <c r="S491" s="197">
        <f t="shared" si="55"/>
        <v>70</v>
      </c>
      <c r="T491" s="146">
        <v>70</v>
      </c>
      <c r="U491" s="146">
        <v>0</v>
      </c>
      <c r="V491" s="146">
        <v>0</v>
      </c>
      <c r="W491" s="195">
        <v>0</v>
      </c>
      <c r="X491" s="193">
        <f t="shared" si="56"/>
        <v>0</v>
      </c>
      <c r="Y491" s="146">
        <v>0</v>
      </c>
      <c r="Z491" s="182">
        <v>0</v>
      </c>
      <c r="AA491" s="67"/>
    </row>
    <row r="492" spans="1:27" ht="13.5" customHeight="1" x14ac:dyDescent="0.2">
      <c r="A492" s="157" t="s">
        <v>18</v>
      </c>
      <c r="B492" s="159" t="s">
        <v>0</v>
      </c>
      <c r="C492" s="161">
        <v>50016091</v>
      </c>
      <c r="D492" s="163" t="s">
        <v>578</v>
      </c>
      <c r="E492" s="165">
        <f t="shared" si="50"/>
        <v>510</v>
      </c>
      <c r="F492" s="193">
        <f t="shared" si="51"/>
        <v>82</v>
      </c>
      <c r="G492" s="146">
        <v>0</v>
      </c>
      <c r="H492" s="182">
        <v>82</v>
      </c>
      <c r="I492" s="190">
        <f t="shared" si="52"/>
        <v>428</v>
      </c>
      <c r="J492" s="146">
        <v>428</v>
      </c>
      <c r="K492" s="195">
        <v>0</v>
      </c>
      <c r="L492" s="181">
        <f t="shared" si="53"/>
        <v>0</v>
      </c>
      <c r="M492" s="146">
        <v>0</v>
      </c>
      <c r="N492" s="146">
        <v>0</v>
      </c>
      <c r="O492" s="182">
        <v>0</v>
      </c>
      <c r="P492" s="193">
        <f t="shared" si="54"/>
        <v>0</v>
      </c>
      <c r="Q492" s="146">
        <v>0</v>
      </c>
      <c r="R492" s="182">
        <v>0</v>
      </c>
      <c r="S492" s="197">
        <f t="shared" si="55"/>
        <v>0</v>
      </c>
      <c r="T492" s="146">
        <v>0</v>
      </c>
      <c r="U492" s="146">
        <v>0</v>
      </c>
      <c r="V492" s="146">
        <v>0</v>
      </c>
      <c r="W492" s="195">
        <v>0</v>
      </c>
      <c r="X492" s="193">
        <f t="shared" si="56"/>
        <v>0</v>
      </c>
      <c r="Y492" s="146">
        <v>0</v>
      </c>
      <c r="Z492" s="182">
        <v>0</v>
      </c>
      <c r="AA492" s="67"/>
    </row>
    <row r="493" spans="1:27" ht="13.5" customHeight="1" x14ac:dyDescent="0.2">
      <c r="A493" s="157" t="s">
        <v>18</v>
      </c>
      <c r="B493" s="159" t="s">
        <v>0</v>
      </c>
      <c r="C493" s="161">
        <v>50016040</v>
      </c>
      <c r="D493" s="163" t="s">
        <v>579</v>
      </c>
      <c r="E493" s="165">
        <f t="shared" si="50"/>
        <v>832</v>
      </c>
      <c r="F493" s="193">
        <f t="shared" si="51"/>
        <v>160</v>
      </c>
      <c r="G493" s="146">
        <v>0</v>
      </c>
      <c r="H493" s="182">
        <v>160</v>
      </c>
      <c r="I493" s="190">
        <f t="shared" si="52"/>
        <v>672</v>
      </c>
      <c r="J493" s="146">
        <v>437</v>
      </c>
      <c r="K493" s="195">
        <v>235</v>
      </c>
      <c r="L493" s="181">
        <f t="shared" si="53"/>
        <v>0</v>
      </c>
      <c r="M493" s="146">
        <v>0</v>
      </c>
      <c r="N493" s="146">
        <v>0</v>
      </c>
      <c r="O493" s="182">
        <v>0</v>
      </c>
      <c r="P493" s="193">
        <f t="shared" si="54"/>
        <v>0</v>
      </c>
      <c r="Q493" s="146">
        <v>0</v>
      </c>
      <c r="R493" s="182">
        <v>0</v>
      </c>
      <c r="S493" s="197">
        <f t="shared" si="55"/>
        <v>0</v>
      </c>
      <c r="T493" s="146">
        <v>0</v>
      </c>
      <c r="U493" s="146">
        <v>0</v>
      </c>
      <c r="V493" s="146">
        <v>0</v>
      </c>
      <c r="W493" s="195">
        <v>0</v>
      </c>
      <c r="X493" s="193">
        <f t="shared" si="56"/>
        <v>0</v>
      </c>
      <c r="Y493" s="146">
        <v>0</v>
      </c>
      <c r="Z493" s="182">
        <v>0</v>
      </c>
      <c r="AA493" s="67"/>
    </row>
    <row r="494" spans="1:27" ht="13.5" customHeight="1" x14ac:dyDescent="0.2">
      <c r="A494" s="157" t="s">
        <v>18</v>
      </c>
      <c r="B494" s="159" t="s">
        <v>0</v>
      </c>
      <c r="C494" s="161">
        <v>50016512</v>
      </c>
      <c r="D494" s="163" t="s">
        <v>580</v>
      </c>
      <c r="E494" s="165">
        <f t="shared" si="50"/>
        <v>206</v>
      </c>
      <c r="F494" s="193">
        <f t="shared" si="51"/>
        <v>0</v>
      </c>
      <c r="G494" s="146">
        <v>0</v>
      </c>
      <c r="H494" s="182">
        <v>0</v>
      </c>
      <c r="I494" s="190">
        <f t="shared" si="52"/>
        <v>206</v>
      </c>
      <c r="J494" s="146">
        <v>206</v>
      </c>
      <c r="K494" s="195">
        <v>0</v>
      </c>
      <c r="L494" s="181">
        <f t="shared" si="53"/>
        <v>0</v>
      </c>
      <c r="M494" s="146">
        <v>0</v>
      </c>
      <c r="N494" s="146">
        <v>0</v>
      </c>
      <c r="O494" s="182">
        <v>0</v>
      </c>
      <c r="P494" s="193">
        <f t="shared" si="54"/>
        <v>0</v>
      </c>
      <c r="Q494" s="146">
        <v>0</v>
      </c>
      <c r="R494" s="182">
        <v>0</v>
      </c>
      <c r="S494" s="197">
        <f t="shared" si="55"/>
        <v>0</v>
      </c>
      <c r="T494" s="146">
        <v>0</v>
      </c>
      <c r="U494" s="146">
        <v>0</v>
      </c>
      <c r="V494" s="146">
        <v>0</v>
      </c>
      <c r="W494" s="195">
        <v>0</v>
      </c>
      <c r="X494" s="193">
        <f t="shared" si="56"/>
        <v>0</v>
      </c>
      <c r="Y494" s="146">
        <v>0</v>
      </c>
      <c r="Z494" s="182">
        <v>0</v>
      </c>
      <c r="AA494" s="67"/>
    </row>
    <row r="495" spans="1:27" ht="13.5" customHeight="1" x14ac:dyDescent="0.2">
      <c r="A495" s="157" t="s">
        <v>18</v>
      </c>
      <c r="B495" s="159" t="s">
        <v>0</v>
      </c>
      <c r="C495" s="161">
        <v>50016105</v>
      </c>
      <c r="D495" s="163" t="s">
        <v>581</v>
      </c>
      <c r="E495" s="165">
        <f t="shared" si="50"/>
        <v>1163</v>
      </c>
      <c r="F495" s="193">
        <f t="shared" si="51"/>
        <v>118</v>
      </c>
      <c r="G495" s="146">
        <v>0</v>
      </c>
      <c r="H495" s="182">
        <v>118</v>
      </c>
      <c r="I495" s="190">
        <f t="shared" si="52"/>
        <v>831</v>
      </c>
      <c r="J495" s="146">
        <v>477</v>
      </c>
      <c r="K495" s="195">
        <v>354</v>
      </c>
      <c r="L495" s="181">
        <f t="shared" si="53"/>
        <v>0</v>
      </c>
      <c r="M495" s="146">
        <v>0</v>
      </c>
      <c r="N495" s="146">
        <v>0</v>
      </c>
      <c r="O495" s="182">
        <v>0</v>
      </c>
      <c r="P495" s="193">
        <f t="shared" si="54"/>
        <v>0</v>
      </c>
      <c r="Q495" s="146">
        <v>0</v>
      </c>
      <c r="R495" s="182">
        <v>0</v>
      </c>
      <c r="S495" s="197">
        <f t="shared" si="55"/>
        <v>214</v>
      </c>
      <c r="T495" s="146">
        <v>214</v>
      </c>
      <c r="U495" s="146">
        <v>0</v>
      </c>
      <c r="V495" s="146">
        <v>0</v>
      </c>
      <c r="W495" s="195">
        <v>0</v>
      </c>
      <c r="X495" s="193">
        <f t="shared" si="56"/>
        <v>0</v>
      </c>
      <c r="Y495" s="146">
        <v>0</v>
      </c>
      <c r="Z495" s="182">
        <v>0</v>
      </c>
      <c r="AA495" s="67"/>
    </row>
    <row r="496" spans="1:27" ht="13.5" customHeight="1" x14ac:dyDescent="0.2">
      <c r="A496" s="157" t="s">
        <v>18</v>
      </c>
      <c r="B496" s="159" t="s">
        <v>0</v>
      </c>
      <c r="C496" s="161">
        <v>50016598</v>
      </c>
      <c r="D496" s="163" t="s">
        <v>582</v>
      </c>
      <c r="E496" s="165">
        <f t="shared" si="50"/>
        <v>990</v>
      </c>
      <c r="F496" s="193">
        <f t="shared" si="51"/>
        <v>60</v>
      </c>
      <c r="G496" s="146">
        <v>0</v>
      </c>
      <c r="H496" s="182">
        <v>60</v>
      </c>
      <c r="I496" s="190">
        <f t="shared" si="52"/>
        <v>742</v>
      </c>
      <c r="J496" s="146">
        <v>373</v>
      </c>
      <c r="K496" s="195">
        <v>369</v>
      </c>
      <c r="L496" s="181">
        <f t="shared" si="53"/>
        <v>0</v>
      </c>
      <c r="M496" s="146">
        <v>0</v>
      </c>
      <c r="N496" s="146">
        <v>0</v>
      </c>
      <c r="O496" s="182">
        <v>0</v>
      </c>
      <c r="P496" s="193">
        <f t="shared" si="54"/>
        <v>0</v>
      </c>
      <c r="Q496" s="146">
        <v>0</v>
      </c>
      <c r="R496" s="182">
        <v>0</v>
      </c>
      <c r="S496" s="197">
        <f t="shared" si="55"/>
        <v>188</v>
      </c>
      <c r="T496" s="146">
        <v>188</v>
      </c>
      <c r="U496" s="146">
        <v>0</v>
      </c>
      <c r="V496" s="146">
        <v>0</v>
      </c>
      <c r="W496" s="195">
        <v>0</v>
      </c>
      <c r="X496" s="193">
        <f t="shared" si="56"/>
        <v>0</v>
      </c>
      <c r="Y496" s="146">
        <v>0</v>
      </c>
      <c r="Z496" s="182">
        <v>0</v>
      </c>
      <c r="AA496" s="67"/>
    </row>
    <row r="497" spans="1:27" ht="13.5" customHeight="1" x14ac:dyDescent="0.2">
      <c r="A497" s="157" t="s">
        <v>18</v>
      </c>
      <c r="B497" s="159" t="s">
        <v>0</v>
      </c>
      <c r="C497" s="161">
        <v>50016148</v>
      </c>
      <c r="D497" s="163" t="s">
        <v>583</v>
      </c>
      <c r="E497" s="165">
        <f t="shared" si="50"/>
        <v>550</v>
      </c>
      <c r="F497" s="193">
        <f t="shared" si="51"/>
        <v>76</v>
      </c>
      <c r="G497" s="146">
        <v>0</v>
      </c>
      <c r="H497" s="182">
        <v>76</v>
      </c>
      <c r="I497" s="190">
        <f t="shared" si="52"/>
        <v>474</v>
      </c>
      <c r="J497" s="146">
        <v>474</v>
      </c>
      <c r="K497" s="195">
        <v>0</v>
      </c>
      <c r="L497" s="181">
        <f t="shared" si="53"/>
        <v>0</v>
      </c>
      <c r="M497" s="146">
        <v>0</v>
      </c>
      <c r="N497" s="146">
        <v>0</v>
      </c>
      <c r="O497" s="182">
        <v>0</v>
      </c>
      <c r="P497" s="193">
        <f t="shared" si="54"/>
        <v>0</v>
      </c>
      <c r="Q497" s="146">
        <v>0</v>
      </c>
      <c r="R497" s="182">
        <v>0</v>
      </c>
      <c r="S497" s="197">
        <f t="shared" si="55"/>
        <v>0</v>
      </c>
      <c r="T497" s="146">
        <v>0</v>
      </c>
      <c r="U497" s="146">
        <v>0</v>
      </c>
      <c r="V497" s="146">
        <v>0</v>
      </c>
      <c r="W497" s="195">
        <v>0</v>
      </c>
      <c r="X497" s="193">
        <f t="shared" si="56"/>
        <v>0</v>
      </c>
      <c r="Y497" s="146">
        <v>0</v>
      </c>
      <c r="Z497" s="182">
        <v>0</v>
      </c>
      <c r="AA497" s="67"/>
    </row>
    <row r="498" spans="1:27" ht="13.5" customHeight="1" x14ac:dyDescent="0.2">
      <c r="A498" s="157" t="s">
        <v>18</v>
      </c>
      <c r="B498" s="159" t="s">
        <v>0</v>
      </c>
      <c r="C498" s="161">
        <v>50016300</v>
      </c>
      <c r="D498" s="163" t="s">
        <v>584</v>
      </c>
      <c r="E498" s="165">
        <f t="shared" si="50"/>
        <v>394</v>
      </c>
      <c r="F498" s="193">
        <f t="shared" si="51"/>
        <v>40</v>
      </c>
      <c r="G498" s="146">
        <v>0</v>
      </c>
      <c r="H498" s="182">
        <v>40</v>
      </c>
      <c r="I498" s="190">
        <f t="shared" si="52"/>
        <v>354</v>
      </c>
      <c r="J498" s="146">
        <v>354</v>
      </c>
      <c r="K498" s="195">
        <v>0</v>
      </c>
      <c r="L498" s="181">
        <f t="shared" si="53"/>
        <v>0</v>
      </c>
      <c r="M498" s="146">
        <v>0</v>
      </c>
      <c r="N498" s="146">
        <v>0</v>
      </c>
      <c r="O498" s="182">
        <v>0</v>
      </c>
      <c r="P498" s="193">
        <f t="shared" si="54"/>
        <v>0</v>
      </c>
      <c r="Q498" s="146">
        <v>0</v>
      </c>
      <c r="R498" s="182">
        <v>0</v>
      </c>
      <c r="S498" s="197">
        <f t="shared" si="55"/>
        <v>0</v>
      </c>
      <c r="T498" s="146">
        <v>0</v>
      </c>
      <c r="U498" s="146">
        <v>0</v>
      </c>
      <c r="V498" s="146">
        <v>0</v>
      </c>
      <c r="W498" s="195">
        <v>0</v>
      </c>
      <c r="X498" s="193">
        <f t="shared" si="56"/>
        <v>0</v>
      </c>
      <c r="Y498" s="146">
        <v>0</v>
      </c>
      <c r="Z498" s="182">
        <v>0</v>
      </c>
      <c r="AA498" s="67"/>
    </row>
    <row r="499" spans="1:27" ht="13.5" customHeight="1" x14ac:dyDescent="0.2">
      <c r="A499" s="157" t="s">
        <v>18</v>
      </c>
      <c r="B499" s="159" t="s">
        <v>0</v>
      </c>
      <c r="C499" s="161">
        <v>50016156</v>
      </c>
      <c r="D499" s="163" t="s">
        <v>585</v>
      </c>
      <c r="E499" s="165">
        <f t="shared" si="50"/>
        <v>216</v>
      </c>
      <c r="F499" s="193">
        <f t="shared" si="51"/>
        <v>0</v>
      </c>
      <c r="G499" s="146">
        <v>0</v>
      </c>
      <c r="H499" s="182">
        <v>0</v>
      </c>
      <c r="I499" s="190">
        <f t="shared" si="52"/>
        <v>216</v>
      </c>
      <c r="J499" s="146">
        <v>216</v>
      </c>
      <c r="K499" s="195">
        <v>0</v>
      </c>
      <c r="L499" s="181">
        <f t="shared" si="53"/>
        <v>0</v>
      </c>
      <c r="M499" s="146">
        <v>0</v>
      </c>
      <c r="N499" s="146">
        <v>0</v>
      </c>
      <c r="O499" s="182">
        <v>0</v>
      </c>
      <c r="P499" s="193">
        <f t="shared" si="54"/>
        <v>0</v>
      </c>
      <c r="Q499" s="146">
        <v>0</v>
      </c>
      <c r="R499" s="182">
        <v>0</v>
      </c>
      <c r="S499" s="197">
        <f t="shared" si="55"/>
        <v>0</v>
      </c>
      <c r="T499" s="146">
        <v>0</v>
      </c>
      <c r="U499" s="146">
        <v>0</v>
      </c>
      <c r="V499" s="146">
        <v>0</v>
      </c>
      <c r="W499" s="195">
        <v>0</v>
      </c>
      <c r="X499" s="193">
        <f t="shared" si="56"/>
        <v>0</v>
      </c>
      <c r="Y499" s="146">
        <v>0</v>
      </c>
      <c r="Z499" s="182">
        <v>0</v>
      </c>
      <c r="AA499" s="67"/>
    </row>
    <row r="500" spans="1:27" ht="13.5" customHeight="1" x14ac:dyDescent="0.2">
      <c r="A500" s="157" t="s">
        <v>18</v>
      </c>
      <c r="B500" s="159" t="s">
        <v>0</v>
      </c>
      <c r="C500" s="161">
        <v>50016164</v>
      </c>
      <c r="D500" s="163" t="s">
        <v>586</v>
      </c>
      <c r="E500" s="165">
        <f t="shared" si="50"/>
        <v>714</v>
      </c>
      <c r="F500" s="193">
        <f t="shared" si="51"/>
        <v>40</v>
      </c>
      <c r="G500" s="146">
        <v>0</v>
      </c>
      <c r="H500" s="182">
        <v>40</v>
      </c>
      <c r="I500" s="190">
        <f t="shared" si="52"/>
        <v>438</v>
      </c>
      <c r="J500" s="146">
        <v>271</v>
      </c>
      <c r="K500" s="195">
        <v>167</v>
      </c>
      <c r="L500" s="181">
        <f t="shared" si="53"/>
        <v>0</v>
      </c>
      <c r="M500" s="146">
        <v>0</v>
      </c>
      <c r="N500" s="146">
        <v>0</v>
      </c>
      <c r="O500" s="182">
        <v>0</v>
      </c>
      <c r="P500" s="193">
        <f t="shared" si="54"/>
        <v>0</v>
      </c>
      <c r="Q500" s="146">
        <v>0</v>
      </c>
      <c r="R500" s="182">
        <v>0</v>
      </c>
      <c r="S500" s="197">
        <f t="shared" si="55"/>
        <v>236</v>
      </c>
      <c r="T500" s="146">
        <v>236</v>
      </c>
      <c r="U500" s="146">
        <v>0</v>
      </c>
      <c r="V500" s="146">
        <v>0</v>
      </c>
      <c r="W500" s="195">
        <v>0</v>
      </c>
      <c r="X500" s="193">
        <f t="shared" si="56"/>
        <v>0</v>
      </c>
      <c r="Y500" s="146">
        <v>0</v>
      </c>
      <c r="Z500" s="182">
        <v>0</v>
      </c>
      <c r="AA500" s="67"/>
    </row>
    <row r="501" spans="1:27" ht="13.5" customHeight="1" x14ac:dyDescent="0.2">
      <c r="A501" s="157" t="s">
        <v>18</v>
      </c>
      <c r="B501" s="159" t="s">
        <v>0</v>
      </c>
      <c r="C501" s="161">
        <v>50016180</v>
      </c>
      <c r="D501" s="163" t="s">
        <v>587</v>
      </c>
      <c r="E501" s="165">
        <f t="shared" si="50"/>
        <v>405</v>
      </c>
      <c r="F501" s="193">
        <f t="shared" si="51"/>
        <v>40</v>
      </c>
      <c r="G501" s="146">
        <v>0</v>
      </c>
      <c r="H501" s="182">
        <v>40</v>
      </c>
      <c r="I501" s="190">
        <f t="shared" si="52"/>
        <v>365</v>
      </c>
      <c r="J501" s="146">
        <v>365</v>
      </c>
      <c r="K501" s="195">
        <v>0</v>
      </c>
      <c r="L501" s="181">
        <f t="shared" si="53"/>
        <v>0</v>
      </c>
      <c r="M501" s="146">
        <v>0</v>
      </c>
      <c r="N501" s="146">
        <v>0</v>
      </c>
      <c r="O501" s="182">
        <v>0</v>
      </c>
      <c r="P501" s="193">
        <f t="shared" si="54"/>
        <v>0</v>
      </c>
      <c r="Q501" s="146">
        <v>0</v>
      </c>
      <c r="R501" s="182">
        <v>0</v>
      </c>
      <c r="S501" s="197">
        <f t="shared" si="55"/>
        <v>0</v>
      </c>
      <c r="T501" s="146">
        <v>0</v>
      </c>
      <c r="U501" s="146">
        <v>0</v>
      </c>
      <c r="V501" s="146">
        <v>0</v>
      </c>
      <c r="W501" s="195">
        <v>0</v>
      </c>
      <c r="X501" s="193">
        <f t="shared" si="56"/>
        <v>0</v>
      </c>
      <c r="Y501" s="146">
        <v>0</v>
      </c>
      <c r="Z501" s="182">
        <v>0</v>
      </c>
      <c r="AA501" s="67"/>
    </row>
    <row r="502" spans="1:27" ht="13.5" customHeight="1" x14ac:dyDescent="0.2">
      <c r="A502" s="157" t="s">
        <v>18</v>
      </c>
      <c r="B502" s="159" t="s">
        <v>0</v>
      </c>
      <c r="C502" s="161">
        <v>50016199</v>
      </c>
      <c r="D502" s="163" t="s">
        <v>588</v>
      </c>
      <c r="E502" s="165">
        <f t="shared" si="50"/>
        <v>678</v>
      </c>
      <c r="F502" s="193">
        <f t="shared" si="51"/>
        <v>64</v>
      </c>
      <c r="G502" s="146">
        <v>0</v>
      </c>
      <c r="H502" s="182">
        <v>64</v>
      </c>
      <c r="I502" s="190">
        <f t="shared" si="52"/>
        <v>614</v>
      </c>
      <c r="J502" s="146">
        <v>424</v>
      </c>
      <c r="K502" s="195">
        <v>190</v>
      </c>
      <c r="L502" s="181">
        <f t="shared" si="53"/>
        <v>0</v>
      </c>
      <c r="M502" s="146">
        <v>0</v>
      </c>
      <c r="N502" s="146">
        <v>0</v>
      </c>
      <c r="O502" s="182">
        <v>0</v>
      </c>
      <c r="P502" s="193">
        <f t="shared" si="54"/>
        <v>0</v>
      </c>
      <c r="Q502" s="146">
        <v>0</v>
      </c>
      <c r="R502" s="182">
        <v>0</v>
      </c>
      <c r="S502" s="197">
        <f t="shared" si="55"/>
        <v>0</v>
      </c>
      <c r="T502" s="146">
        <v>0</v>
      </c>
      <c r="U502" s="146">
        <v>0</v>
      </c>
      <c r="V502" s="146">
        <v>0</v>
      </c>
      <c r="W502" s="195">
        <v>0</v>
      </c>
      <c r="X502" s="193">
        <f t="shared" si="56"/>
        <v>0</v>
      </c>
      <c r="Y502" s="146">
        <v>0</v>
      </c>
      <c r="Z502" s="182">
        <v>0</v>
      </c>
      <c r="AA502" s="67"/>
    </row>
    <row r="503" spans="1:27" ht="13.5" customHeight="1" x14ac:dyDescent="0.2">
      <c r="A503" s="157" t="s">
        <v>18</v>
      </c>
      <c r="B503" s="159" t="s">
        <v>0</v>
      </c>
      <c r="C503" s="161">
        <v>50016580</v>
      </c>
      <c r="D503" s="163" t="s">
        <v>589</v>
      </c>
      <c r="E503" s="165">
        <f t="shared" si="50"/>
        <v>1159</v>
      </c>
      <c r="F503" s="193">
        <f t="shared" si="51"/>
        <v>117</v>
      </c>
      <c r="G503" s="146">
        <v>0</v>
      </c>
      <c r="H503" s="182">
        <v>117</v>
      </c>
      <c r="I503" s="190">
        <f t="shared" si="52"/>
        <v>986</v>
      </c>
      <c r="J503" s="146">
        <v>569</v>
      </c>
      <c r="K503" s="195">
        <v>417</v>
      </c>
      <c r="L503" s="181">
        <f t="shared" si="53"/>
        <v>0</v>
      </c>
      <c r="M503" s="146">
        <v>0</v>
      </c>
      <c r="N503" s="146">
        <v>0</v>
      </c>
      <c r="O503" s="182">
        <v>0</v>
      </c>
      <c r="P503" s="193">
        <f t="shared" si="54"/>
        <v>0</v>
      </c>
      <c r="Q503" s="146">
        <v>0</v>
      </c>
      <c r="R503" s="182">
        <v>0</v>
      </c>
      <c r="S503" s="197">
        <f t="shared" si="55"/>
        <v>56</v>
      </c>
      <c r="T503" s="146">
        <v>56</v>
      </c>
      <c r="U503" s="146">
        <v>0</v>
      </c>
      <c r="V503" s="146">
        <v>0</v>
      </c>
      <c r="W503" s="195">
        <v>0</v>
      </c>
      <c r="X503" s="193">
        <f t="shared" si="56"/>
        <v>0</v>
      </c>
      <c r="Y503" s="146">
        <v>0</v>
      </c>
      <c r="Z503" s="182">
        <v>0</v>
      </c>
      <c r="AA503" s="67"/>
    </row>
    <row r="504" spans="1:27" ht="13.5" customHeight="1" x14ac:dyDescent="0.2">
      <c r="A504" s="157" t="s">
        <v>18</v>
      </c>
      <c r="B504" s="159" t="s">
        <v>0</v>
      </c>
      <c r="C504" s="161">
        <v>50016210</v>
      </c>
      <c r="D504" s="163" t="s">
        <v>590</v>
      </c>
      <c r="E504" s="165">
        <f t="shared" si="50"/>
        <v>601</v>
      </c>
      <c r="F504" s="193">
        <f t="shared" si="51"/>
        <v>43</v>
      </c>
      <c r="G504" s="146">
        <v>0</v>
      </c>
      <c r="H504" s="182">
        <v>43</v>
      </c>
      <c r="I504" s="190">
        <f t="shared" si="52"/>
        <v>492</v>
      </c>
      <c r="J504" s="146">
        <v>231</v>
      </c>
      <c r="K504" s="195">
        <v>261</v>
      </c>
      <c r="L504" s="181">
        <f t="shared" si="53"/>
        <v>0</v>
      </c>
      <c r="M504" s="146">
        <v>0</v>
      </c>
      <c r="N504" s="146">
        <v>0</v>
      </c>
      <c r="O504" s="182">
        <v>0</v>
      </c>
      <c r="P504" s="193">
        <f t="shared" si="54"/>
        <v>0</v>
      </c>
      <c r="Q504" s="146">
        <v>0</v>
      </c>
      <c r="R504" s="182">
        <v>0</v>
      </c>
      <c r="S504" s="197">
        <f t="shared" si="55"/>
        <v>66</v>
      </c>
      <c r="T504" s="146">
        <v>66</v>
      </c>
      <c r="U504" s="146">
        <v>0</v>
      </c>
      <c r="V504" s="146">
        <v>0</v>
      </c>
      <c r="W504" s="195">
        <v>0</v>
      </c>
      <c r="X504" s="193">
        <f t="shared" si="56"/>
        <v>0</v>
      </c>
      <c r="Y504" s="146">
        <v>0</v>
      </c>
      <c r="Z504" s="182">
        <v>0</v>
      </c>
      <c r="AA504" s="67"/>
    </row>
    <row r="505" spans="1:27" ht="13.5" customHeight="1" x14ac:dyDescent="0.2">
      <c r="A505" s="157" t="s">
        <v>18</v>
      </c>
      <c r="B505" s="159" t="s">
        <v>0</v>
      </c>
      <c r="C505" s="161">
        <v>50022512</v>
      </c>
      <c r="D505" s="163" t="s">
        <v>591</v>
      </c>
      <c r="E505" s="165">
        <f t="shared" si="50"/>
        <v>1139</v>
      </c>
      <c r="F505" s="193">
        <f t="shared" si="51"/>
        <v>103</v>
      </c>
      <c r="G505" s="146">
        <v>0</v>
      </c>
      <c r="H505" s="182">
        <v>103</v>
      </c>
      <c r="I505" s="190">
        <f t="shared" si="52"/>
        <v>1036</v>
      </c>
      <c r="J505" s="146">
        <v>627</v>
      </c>
      <c r="K505" s="195">
        <v>409</v>
      </c>
      <c r="L505" s="181">
        <f t="shared" si="53"/>
        <v>0</v>
      </c>
      <c r="M505" s="146">
        <v>0</v>
      </c>
      <c r="N505" s="146">
        <v>0</v>
      </c>
      <c r="O505" s="182">
        <v>0</v>
      </c>
      <c r="P505" s="193">
        <f t="shared" si="54"/>
        <v>0</v>
      </c>
      <c r="Q505" s="146">
        <v>0</v>
      </c>
      <c r="R505" s="182">
        <v>0</v>
      </c>
      <c r="S505" s="197">
        <f t="shared" si="55"/>
        <v>0</v>
      </c>
      <c r="T505" s="146">
        <v>0</v>
      </c>
      <c r="U505" s="146">
        <v>0</v>
      </c>
      <c r="V505" s="146">
        <v>0</v>
      </c>
      <c r="W505" s="195">
        <v>0</v>
      </c>
      <c r="X505" s="193">
        <f t="shared" si="56"/>
        <v>0</v>
      </c>
      <c r="Y505" s="146">
        <v>0</v>
      </c>
      <c r="Z505" s="182">
        <v>0</v>
      </c>
      <c r="AA505" s="67"/>
    </row>
    <row r="506" spans="1:27" ht="13.5" customHeight="1" x14ac:dyDescent="0.2">
      <c r="A506" s="157" t="s">
        <v>18</v>
      </c>
      <c r="B506" s="159" t="s">
        <v>0</v>
      </c>
      <c r="C506" s="161">
        <v>50040405</v>
      </c>
      <c r="D506" s="163" t="s">
        <v>592</v>
      </c>
      <c r="E506" s="165">
        <f t="shared" si="50"/>
        <v>70</v>
      </c>
      <c r="F506" s="193">
        <f t="shared" si="51"/>
        <v>0</v>
      </c>
      <c r="G506" s="146">
        <v>0</v>
      </c>
      <c r="H506" s="182">
        <v>0</v>
      </c>
      <c r="I506" s="190">
        <f t="shared" si="52"/>
        <v>70</v>
      </c>
      <c r="J506" s="146">
        <v>70</v>
      </c>
      <c r="K506" s="195">
        <v>0</v>
      </c>
      <c r="L506" s="181">
        <f t="shared" si="53"/>
        <v>0</v>
      </c>
      <c r="M506" s="146">
        <v>0</v>
      </c>
      <c r="N506" s="146">
        <v>0</v>
      </c>
      <c r="O506" s="182">
        <v>0</v>
      </c>
      <c r="P506" s="193">
        <f t="shared" si="54"/>
        <v>0</v>
      </c>
      <c r="Q506" s="146">
        <v>0</v>
      </c>
      <c r="R506" s="182">
        <v>0</v>
      </c>
      <c r="S506" s="197">
        <f t="shared" si="55"/>
        <v>0</v>
      </c>
      <c r="T506" s="146">
        <v>0</v>
      </c>
      <c r="U506" s="146">
        <v>0</v>
      </c>
      <c r="V506" s="146">
        <v>0</v>
      </c>
      <c r="W506" s="195">
        <v>0</v>
      </c>
      <c r="X506" s="193">
        <f t="shared" si="56"/>
        <v>0</v>
      </c>
      <c r="Y506" s="146">
        <v>0</v>
      </c>
      <c r="Z506" s="182">
        <v>0</v>
      </c>
      <c r="AA506" s="67"/>
    </row>
    <row r="507" spans="1:27" ht="13.5" customHeight="1" x14ac:dyDescent="0.2">
      <c r="A507" s="157" t="s">
        <v>18</v>
      </c>
      <c r="B507" s="159" t="s">
        <v>0</v>
      </c>
      <c r="C507" s="161">
        <v>50016520</v>
      </c>
      <c r="D507" s="163" t="s">
        <v>593</v>
      </c>
      <c r="E507" s="165">
        <f t="shared" si="50"/>
        <v>748</v>
      </c>
      <c r="F507" s="193">
        <f t="shared" si="51"/>
        <v>79</v>
      </c>
      <c r="G507" s="146">
        <v>0</v>
      </c>
      <c r="H507" s="182">
        <v>79</v>
      </c>
      <c r="I507" s="190">
        <f t="shared" si="52"/>
        <v>669</v>
      </c>
      <c r="J507" s="146">
        <v>449</v>
      </c>
      <c r="K507" s="195">
        <v>220</v>
      </c>
      <c r="L507" s="181">
        <f t="shared" si="53"/>
        <v>0</v>
      </c>
      <c r="M507" s="146">
        <v>0</v>
      </c>
      <c r="N507" s="146">
        <v>0</v>
      </c>
      <c r="O507" s="182">
        <v>0</v>
      </c>
      <c r="P507" s="193">
        <f t="shared" si="54"/>
        <v>0</v>
      </c>
      <c r="Q507" s="146">
        <v>0</v>
      </c>
      <c r="R507" s="182">
        <v>0</v>
      </c>
      <c r="S507" s="197">
        <f t="shared" si="55"/>
        <v>0</v>
      </c>
      <c r="T507" s="146">
        <v>0</v>
      </c>
      <c r="U507" s="146">
        <v>0</v>
      </c>
      <c r="V507" s="146">
        <v>0</v>
      </c>
      <c r="W507" s="195">
        <v>0</v>
      </c>
      <c r="X507" s="193">
        <f t="shared" si="56"/>
        <v>0</v>
      </c>
      <c r="Y507" s="146">
        <v>0</v>
      </c>
      <c r="Z507" s="182">
        <v>0</v>
      </c>
      <c r="AA507" s="67"/>
    </row>
    <row r="508" spans="1:27" ht="13.5" customHeight="1" x14ac:dyDescent="0.2">
      <c r="A508" s="157" t="s">
        <v>18</v>
      </c>
      <c r="B508" s="159" t="s">
        <v>0</v>
      </c>
      <c r="C508" s="161">
        <v>50078801</v>
      </c>
      <c r="D508" s="163" t="s">
        <v>594</v>
      </c>
      <c r="E508" s="165">
        <f t="shared" si="50"/>
        <v>477</v>
      </c>
      <c r="F508" s="193">
        <f t="shared" si="51"/>
        <v>44</v>
      </c>
      <c r="G508" s="146">
        <v>0</v>
      </c>
      <c r="H508" s="182">
        <v>44</v>
      </c>
      <c r="I508" s="190">
        <f t="shared" si="52"/>
        <v>433</v>
      </c>
      <c r="J508" s="146">
        <v>320</v>
      </c>
      <c r="K508" s="195">
        <v>113</v>
      </c>
      <c r="L508" s="181">
        <f t="shared" si="53"/>
        <v>0</v>
      </c>
      <c r="M508" s="146">
        <v>0</v>
      </c>
      <c r="N508" s="146">
        <v>0</v>
      </c>
      <c r="O508" s="182">
        <v>0</v>
      </c>
      <c r="P508" s="193">
        <f t="shared" si="54"/>
        <v>0</v>
      </c>
      <c r="Q508" s="146">
        <v>0</v>
      </c>
      <c r="R508" s="182">
        <v>0</v>
      </c>
      <c r="S508" s="197">
        <f t="shared" si="55"/>
        <v>0</v>
      </c>
      <c r="T508" s="146">
        <v>0</v>
      </c>
      <c r="U508" s="146">
        <v>0</v>
      </c>
      <c r="V508" s="146">
        <v>0</v>
      </c>
      <c r="W508" s="195">
        <v>0</v>
      </c>
      <c r="X508" s="193">
        <f t="shared" si="56"/>
        <v>0</v>
      </c>
      <c r="Y508" s="146">
        <v>0</v>
      </c>
      <c r="Z508" s="182">
        <v>0</v>
      </c>
      <c r="AA508" s="67"/>
    </row>
    <row r="509" spans="1:27" ht="13.5" customHeight="1" x14ac:dyDescent="0.2">
      <c r="A509" s="157" t="s">
        <v>18</v>
      </c>
      <c r="B509" s="159" t="s">
        <v>0</v>
      </c>
      <c r="C509" s="161">
        <v>50016504</v>
      </c>
      <c r="D509" s="163" t="s">
        <v>595</v>
      </c>
      <c r="E509" s="165">
        <f t="shared" si="50"/>
        <v>436</v>
      </c>
      <c r="F509" s="193">
        <f t="shared" si="51"/>
        <v>72</v>
      </c>
      <c r="G509" s="146">
        <v>0</v>
      </c>
      <c r="H509" s="182">
        <v>72</v>
      </c>
      <c r="I509" s="190">
        <f t="shared" si="52"/>
        <v>364</v>
      </c>
      <c r="J509" s="146">
        <v>364</v>
      </c>
      <c r="K509" s="195">
        <v>0</v>
      </c>
      <c r="L509" s="181">
        <f t="shared" si="53"/>
        <v>0</v>
      </c>
      <c r="M509" s="146">
        <v>0</v>
      </c>
      <c r="N509" s="146">
        <v>0</v>
      </c>
      <c r="O509" s="182">
        <v>0</v>
      </c>
      <c r="P509" s="193">
        <f t="shared" si="54"/>
        <v>0</v>
      </c>
      <c r="Q509" s="146">
        <v>0</v>
      </c>
      <c r="R509" s="182">
        <v>0</v>
      </c>
      <c r="S509" s="197">
        <f t="shared" si="55"/>
        <v>0</v>
      </c>
      <c r="T509" s="146">
        <v>0</v>
      </c>
      <c r="U509" s="146">
        <v>0</v>
      </c>
      <c r="V509" s="146">
        <v>0</v>
      </c>
      <c r="W509" s="195">
        <v>0</v>
      </c>
      <c r="X509" s="193">
        <f t="shared" si="56"/>
        <v>0</v>
      </c>
      <c r="Y509" s="146">
        <v>0</v>
      </c>
      <c r="Z509" s="182">
        <v>0</v>
      </c>
      <c r="AA509" s="67"/>
    </row>
    <row r="510" spans="1:27" ht="13.5" customHeight="1" x14ac:dyDescent="0.2">
      <c r="A510" s="157" t="s">
        <v>18</v>
      </c>
      <c r="B510" s="159" t="s">
        <v>0</v>
      </c>
      <c r="C510" s="161">
        <v>50016067</v>
      </c>
      <c r="D510" s="163" t="s">
        <v>596</v>
      </c>
      <c r="E510" s="165">
        <f t="shared" si="50"/>
        <v>550</v>
      </c>
      <c r="F510" s="193">
        <f t="shared" si="51"/>
        <v>99</v>
      </c>
      <c r="G510" s="146">
        <v>0</v>
      </c>
      <c r="H510" s="182">
        <v>99</v>
      </c>
      <c r="I510" s="190">
        <f t="shared" si="52"/>
        <v>451</v>
      </c>
      <c r="J510" s="146">
        <v>451</v>
      </c>
      <c r="K510" s="195">
        <v>0</v>
      </c>
      <c r="L510" s="181">
        <f t="shared" si="53"/>
        <v>0</v>
      </c>
      <c r="M510" s="146">
        <v>0</v>
      </c>
      <c r="N510" s="146">
        <v>0</v>
      </c>
      <c r="O510" s="182">
        <v>0</v>
      </c>
      <c r="P510" s="193">
        <f t="shared" si="54"/>
        <v>0</v>
      </c>
      <c r="Q510" s="146">
        <v>0</v>
      </c>
      <c r="R510" s="182">
        <v>0</v>
      </c>
      <c r="S510" s="197">
        <f t="shared" si="55"/>
        <v>0</v>
      </c>
      <c r="T510" s="146">
        <v>0</v>
      </c>
      <c r="U510" s="146">
        <v>0</v>
      </c>
      <c r="V510" s="146">
        <v>0</v>
      </c>
      <c r="W510" s="195">
        <v>0</v>
      </c>
      <c r="X510" s="193">
        <f t="shared" si="56"/>
        <v>0</v>
      </c>
      <c r="Y510" s="146">
        <v>0</v>
      </c>
      <c r="Z510" s="182">
        <v>0</v>
      </c>
      <c r="AA510" s="67"/>
    </row>
    <row r="511" spans="1:27" ht="13.5" customHeight="1" x14ac:dyDescent="0.2">
      <c r="A511" s="157" t="s">
        <v>18</v>
      </c>
      <c r="B511" s="159" t="s">
        <v>0</v>
      </c>
      <c r="C511" s="161">
        <v>50016555</v>
      </c>
      <c r="D511" s="163" t="s">
        <v>597</v>
      </c>
      <c r="E511" s="165">
        <f t="shared" si="50"/>
        <v>1021</v>
      </c>
      <c r="F511" s="193">
        <f t="shared" si="51"/>
        <v>84</v>
      </c>
      <c r="G511" s="146">
        <v>0</v>
      </c>
      <c r="H511" s="182">
        <v>84</v>
      </c>
      <c r="I511" s="190">
        <f t="shared" si="52"/>
        <v>848</v>
      </c>
      <c r="J511" s="146">
        <v>550</v>
      </c>
      <c r="K511" s="195">
        <v>298</v>
      </c>
      <c r="L511" s="181">
        <f t="shared" si="53"/>
        <v>0</v>
      </c>
      <c r="M511" s="146">
        <v>0</v>
      </c>
      <c r="N511" s="146">
        <v>0</v>
      </c>
      <c r="O511" s="182">
        <v>0</v>
      </c>
      <c r="P511" s="193">
        <f t="shared" si="54"/>
        <v>0</v>
      </c>
      <c r="Q511" s="146">
        <v>0</v>
      </c>
      <c r="R511" s="182">
        <v>0</v>
      </c>
      <c r="S511" s="197">
        <f t="shared" si="55"/>
        <v>89</v>
      </c>
      <c r="T511" s="146">
        <v>89</v>
      </c>
      <c r="U511" s="146">
        <v>0</v>
      </c>
      <c r="V511" s="146">
        <v>0</v>
      </c>
      <c r="W511" s="195">
        <v>0</v>
      </c>
      <c r="X511" s="193">
        <f t="shared" si="56"/>
        <v>0</v>
      </c>
      <c r="Y511" s="146">
        <v>0</v>
      </c>
      <c r="Z511" s="182">
        <v>0</v>
      </c>
      <c r="AA511" s="67"/>
    </row>
    <row r="512" spans="1:27" ht="13.5" customHeight="1" x14ac:dyDescent="0.2">
      <c r="A512" s="157" t="s">
        <v>18</v>
      </c>
      <c r="B512" s="159" t="s">
        <v>0</v>
      </c>
      <c r="C512" s="161">
        <v>50025295</v>
      </c>
      <c r="D512" s="163" t="s">
        <v>598</v>
      </c>
      <c r="E512" s="165">
        <f t="shared" si="50"/>
        <v>796</v>
      </c>
      <c r="F512" s="193">
        <f t="shared" si="51"/>
        <v>59</v>
      </c>
      <c r="G512" s="146">
        <v>0</v>
      </c>
      <c r="H512" s="182">
        <v>59</v>
      </c>
      <c r="I512" s="190">
        <f t="shared" si="52"/>
        <v>737</v>
      </c>
      <c r="J512" s="146">
        <v>404</v>
      </c>
      <c r="K512" s="195">
        <v>333</v>
      </c>
      <c r="L512" s="181">
        <f t="shared" si="53"/>
        <v>0</v>
      </c>
      <c r="M512" s="146">
        <v>0</v>
      </c>
      <c r="N512" s="146">
        <v>0</v>
      </c>
      <c r="O512" s="182">
        <v>0</v>
      </c>
      <c r="P512" s="193">
        <f t="shared" si="54"/>
        <v>0</v>
      </c>
      <c r="Q512" s="146">
        <v>0</v>
      </c>
      <c r="R512" s="182">
        <v>0</v>
      </c>
      <c r="S512" s="197">
        <f t="shared" si="55"/>
        <v>0</v>
      </c>
      <c r="T512" s="146">
        <v>0</v>
      </c>
      <c r="U512" s="146">
        <v>0</v>
      </c>
      <c r="V512" s="146">
        <v>0</v>
      </c>
      <c r="W512" s="195">
        <v>0</v>
      </c>
      <c r="X512" s="193">
        <f t="shared" si="56"/>
        <v>0</v>
      </c>
      <c r="Y512" s="146">
        <v>0</v>
      </c>
      <c r="Z512" s="182">
        <v>0</v>
      </c>
      <c r="AA512" s="67"/>
    </row>
    <row r="513" spans="1:27" ht="13.5" customHeight="1" x14ac:dyDescent="0.2">
      <c r="A513" s="157" t="s">
        <v>18</v>
      </c>
      <c r="B513" s="159" t="s">
        <v>0</v>
      </c>
      <c r="C513" s="161">
        <v>50016113</v>
      </c>
      <c r="D513" s="163" t="s">
        <v>599</v>
      </c>
      <c r="E513" s="165">
        <f t="shared" si="50"/>
        <v>299</v>
      </c>
      <c r="F513" s="193">
        <f t="shared" si="51"/>
        <v>0</v>
      </c>
      <c r="G513" s="146">
        <v>0</v>
      </c>
      <c r="H513" s="182">
        <v>0</v>
      </c>
      <c r="I513" s="190">
        <f t="shared" si="52"/>
        <v>299</v>
      </c>
      <c r="J513" s="146">
        <v>0</v>
      </c>
      <c r="K513" s="195">
        <v>299</v>
      </c>
      <c r="L513" s="181">
        <f t="shared" si="53"/>
        <v>0</v>
      </c>
      <c r="M513" s="146">
        <v>0</v>
      </c>
      <c r="N513" s="146">
        <v>0</v>
      </c>
      <c r="O513" s="182">
        <v>0</v>
      </c>
      <c r="P513" s="193">
        <f t="shared" si="54"/>
        <v>0</v>
      </c>
      <c r="Q513" s="146">
        <v>0</v>
      </c>
      <c r="R513" s="182">
        <v>0</v>
      </c>
      <c r="S513" s="197">
        <f t="shared" si="55"/>
        <v>0</v>
      </c>
      <c r="T513" s="146">
        <v>0</v>
      </c>
      <c r="U513" s="146">
        <v>0</v>
      </c>
      <c r="V513" s="146">
        <v>0</v>
      </c>
      <c r="W513" s="195">
        <v>0</v>
      </c>
      <c r="X513" s="193">
        <f t="shared" si="56"/>
        <v>0</v>
      </c>
      <c r="Y513" s="146">
        <v>0</v>
      </c>
      <c r="Z513" s="182">
        <v>0</v>
      </c>
      <c r="AA513" s="67"/>
    </row>
    <row r="514" spans="1:27" ht="13.5" customHeight="1" x14ac:dyDescent="0.2">
      <c r="A514" s="157" t="s">
        <v>18</v>
      </c>
      <c r="B514" s="159" t="s">
        <v>0</v>
      </c>
      <c r="C514" s="161">
        <v>50032208</v>
      </c>
      <c r="D514" s="163" t="s">
        <v>600</v>
      </c>
      <c r="E514" s="165">
        <f t="shared" si="50"/>
        <v>568</v>
      </c>
      <c r="F514" s="193">
        <f t="shared" si="51"/>
        <v>79</v>
      </c>
      <c r="G514" s="146">
        <v>0</v>
      </c>
      <c r="H514" s="182">
        <v>79</v>
      </c>
      <c r="I514" s="190">
        <f t="shared" si="52"/>
        <v>489</v>
      </c>
      <c r="J514" s="146">
        <v>489</v>
      </c>
      <c r="K514" s="195">
        <v>0</v>
      </c>
      <c r="L514" s="181">
        <f t="shared" si="53"/>
        <v>0</v>
      </c>
      <c r="M514" s="146">
        <v>0</v>
      </c>
      <c r="N514" s="146">
        <v>0</v>
      </c>
      <c r="O514" s="182">
        <v>0</v>
      </c>
      <c r="P514" s="193">
        <f t="shared" si="54"/>
        <v>0</v>
      </c>
      <c r="Q514" s="146">
        <v>0</v>
      </c>
      <c r="R514" s="182">
        <v>0</v>
      </c>
      <c r="S514" s="197">
        <f t="shared" si="55"/>
        <v>0</v>
      </c>
      <c r="T514" s="146">
        <v>0</v>
      </c>
      <c r="U514" s="146">
        <v>0</v>
      </c>
      <c r="V514" s="146">
        <v>0</v>
      </c>
      <c r="W514" s="195">
        <v>0</v>
      </c>
      <c r="X514" s="193">
        <f t="shared" si="56"/>
        <v>0</v>
      </c>
      <c r="Y514" s="146">
        <v>0</v>
      </c>
      <c r="Z514" s="182">
        <v>0</v>
      </c>
      <c r="AA514" s="67"/>
    </row>
    <row r="515" spans="1:27" ht="13.5" customHeight="1" x14ac:dyDescent="0.2">
      <c r="A515" s="157" t="s">
        <v>18</v>
      </c>
      <c r="B515" s="159" t="s">
        <v>0</v>
      </c>
      <c r="C515" s="161">
        <v>50016539</v>
      </c>
      <c r="D515" s="163" t="s">
        <v>601</v>
      </c>
      <c r="E515" s="165">
        <f t="shared" si="50"/>
        <v>430</v>
      </c>
      <c r="F515" s="193">
        <f t="shared" si="51"/>
        <v>40</v>
      </c>
      <c r="G515" s="146">
        <v>0</v>
      </c>
      <c r="H515" s="182">
        <v>40</v>
      </c>
      <c r="I515" s="190">
        <f t="shared" si="52"/>
        <v>276</v>
      </c>
      <c r="J515" s="146">
        <v>276</v>
      </c>
      <c r="K515" s="195">
        <v>0</v>
      </c>
      <c r="L515" s="181">
        <f t="shared" si="53"/>
        <v>0</v>
      </c>
      <c r="M515" s="146">
        <v>0</v>
      </c>
      <c r="N515" s="146">
        <v>0</v>
      </c>
      <c r="O515" s="182">
        <v>0</v>
      </c>
      <c r="P515" s="193">
        <f t="shared" si="54"/>
        <v>0</v>
      </c>
      <c r="Q515" s="146">
        <v>0</v>
      </c>
      <c r="R515" s="182">
        <v>0</v>
      </c>
      <c r="S515" s="197">
        <f t="shared" si="55"/>
        <v>114</v>
      </c>
      <c r="T515" s="146">
        <v>114</v>
      </c>
      <c r="U515" s="146">
        <v>0</v>
      </c>
      <c r="V515" s="146">
        <v>0</v>
      </c>
      <c r="W515" s="195">
        <v>0</v>
      </c>
      <c r="X515" s="193">
        <f t="shared" si="56"/>
        <v>0</v>
      </c>
      <c r="Y515" s="146">
        <v>0</v>
      </c>
      <c r="Z515" s="182">
        <v>0</v>
      </c>
      <c r="AA515" s="67"/>
    </row>
    <row r="516" spans="1:27" ht="13.5" customHeight="1" x14ac:dyDescent="0.2">
      <c r="A516" s="157" t="s">
        <v>18</v>
      </c>
      <c r="B516" s="159" t="s">
        <v>0</v>
      </c>
      <c r="C516" s="161">
        <v>50032410</v>
      </c>
      <c r="D516" s="163" t="s">
        <v>602</v>
      </c>
      <c r="E516" s="165">
        <f t="shared" si="50"/>
        <v>516</v>
      </c>
      <c r="F516" s="193">
        <f t="shared" si="51"/>
        <v>62</v>
      </c>
      <c r="G516" s="146">
        <v>0</v>
      </c>
      <c r="H516" s="182">
        <v>62</v>
      </c>
      <c r="I516" s="190">
        <f t="shared" si="52"/>
        <v>384</v>
      </c>
      <c r="J516" s="146">
        <v>258</v>
      </c>
      <c r="K516" s="195">
        <v>126</v>
      </c>
      <c r="L516" s="181">
        <f t="shared" si="53"/>
        <v>0</v>
      </c>
      <c r="M516" s="146">
        <v>0</v>
      </c>
      <c r="N516" s="146">
        <v>0</v>
      </c>
      <c r="O516" s="182">
        <v>0</v>
      </c>
      <c r="P516" s="193">
        <f t="shared" si="54"/>
        <v>0</v>
      </c>
      <c r="Q516" s="146">
        <v>0</v>
      </c>
      <c r="R516" s="182">
        <v>0</v>
      </c>
      <c r="S516" s="197">
        <f t="shared" si="55"/>
        <v>70</v>
      </c>
      <c r="T516" s="146">
        <v>70</v>
      </c>
      <c r="U516" s="146">
        <v>0</v>
      </c>
      <c r="V516" s="146">
        <v>0</v>
      </c>
      <c r="W516" s="195">
        <v>0</v>
      </c>
      <c r="X516" s="193">
        <f t="shared" si="56"/>
        <v>0</v>
      </c>
      <c r="Y516" s="146">
        <v>0</v>
      </c>
      <c r="Z516" s="182">
        <v>0</v>
      </c>
      <c r="AA516" s="67"/>
    </row>
    <row r="517" spans="1:27" ht="13.5" customHeight="1" x14ac:dyDescent="0.2">
      <c r="A517" s="157" t="s">
        <v>18</v>
      </c>
      <c r="B517" s="159" t="s">
        <v>0</v>
      </c>
      <c r="C517" s="161">
        <v>50016172</v>
      </c>
      <c r="D517" s="163" t="s">
        <v>603</v>
      </c>
      <c r="E517" s="165">
        <f t="shared" si="50"/>
        <v>556</v>
      </c>
      <c r="F517" s="193">
        <f t="shared" si="51"/>
        <v>109</v>
      </c>
      <c r="G517" s="146">
        <v>0</v>
      </c>
      <c r="H517" s="182">
        <v>109</v>
      </c>
      <c r="I517" s="190">
        <f t="shared" si="52"/>
        <v>447</v>
      </c>
      <c r="J517" s="146">
        <v>447</v>
      </c>
      <c r="K517" s="195">
        <v>0</v>
      </c>
      <c r="L517" s="181">
        <f t="shared" si="53"/>
        <v>0</v>
      </c>
      <c r="M517" s="146">
        <v>0</v>
      </c>
      <c r="N517" s="146">
        <v>0</v>
      </c>
      <c r="O517" s="182">
        <v>0</v>
      </c>
      <c r="P517" s="193">
        <f t="shared" si="54"/>
        <v>0</v>
      </c>
      <c r="Q517" s="146">
        <v>0</v>
      </c>
      <c r="R517" s="182">
        <v>0</v>
      </c>
      <c r="S517" s="197">
        <f t="shared" si="55"/>
        <v>0</v>
      </c>
      <c r="T517" s="146">
        <v>0</v>
      </c>
      <c r="U517" s="146">
        <v>0</v>
      </c>
      <c r="V517" s="146">
        <v>0</v>
      </c>
      <c r="W517" s="195">
        <v>0</v>
      </c>
      <c r="X517" s="193">
        <f t="shared" si="56"/>
        <v>0</v>
      </c>
      <c r="Y517" s="146">
        <v>0</v>
      </c>
      <c r="Z517" s="182">
        <v>0</v>
      </c>
      <c r="AA517" s="67"/>
    </row>
    <row r="518" spans="1:27" ht="13.5" customHeight="1" x14ac:dyDescent="0.2">
      <c r="A518" s="157" t="s">
        <v>18</v>
      </c>
      <c r="B518" s="159" t="s">
        <v>0</v>
      </c>
      <c r="C518" s="161">
        <v>50016342</v>
      </c>
      <c r="D518" s="163" t="s">
        <v>604</v>
      </c>
      <c r="E518" s="165">
        <f t="shared" si="50"/>
        <v>310</v>
      </c>
      <c r="F518" s="193">
        <f t="shared" si="51"/>
        <v>39</v>
      </c>
      <c r="G518" s="146">
        <v>0</v>
      </c>
      <c r="H518" s="182">
        <v>39</v>
      </c>
      <c r="I518" s="190">
        <f t="shared" si="52"/>
        <v>271</v>
      </c>
      <c r="J518" s="146">
        <v>271</v>
      </c>
      <c r="K518" s="195">
        <v>0</v>
      </c>
      <c r="L518" s="181">
        <f t="shared" si="53"/>
        <v>0</v>
      </c>
      <c r="M518" s="146">
        <v>0</v>
      </c>
      <c r="N518" s="146">
        <v>0</v>
      </c>
      <c r="O518" s="182">
        <v>0</v>
      </c>
      <c r="P518" s="193">
        <f t="shared" si="54"/>
        <v>0</v>
      </c>
      <c r="Q518" s="146">
        <v>0</v>
      </c>
      <c r="R518" s="182">
        <v>0</v>
      </c>
      <c r="S518" s="197">
        <f t="shared" si="55"/>
        <v>0</v>
      </c>
      <c r="T518" s="146">
        <v>0</v>
      </c>
      <c r="U518" s="146">
        <v>0</v>
      </c>
      <c r="V518" s="146">
        <v>0</v>
      </c>
      <c r="W518" s="195">
        <v>0</v>
      </c>
      <c r="X518" s="193">
        <f t="shared" si="56"/>
        <v>0</v>
      </c>
      <c r="Y518" s="146">
        <v>0</v>
      </c>
      <c r="Z518" s="182">
        <v>0</v>
      </c>
      <c r="AA518" s="67"/>
    </row>
    <row r="519" spans="1:27" ht="13.5" customHeight="1" x14ac:dyDescent="0.2">
      <c r="A519" s="157" t="s">
        <v>18</v>
      </c>
      <c r="B519" s="159" t="s">
        <v>0</v>
      </c>
      <c r="C519" s="161">
        <v>50016547</v>
      </c>
      <c r="D519" s="163" t="s">
        <v>605</v>
      </c>
      <c r="E519" s="165">
        <f t="shared" si="50"/>
        <v>959</v>
      </c>
      <c r="F519" s="193">
        <f t="shared" si="51"/>
        <v>73</v>
      </c>
      <c r="G519" s="146">
        <v>0</v>
      </c>
      <c r="H519" s="182">
        <v>73</v>
      </c>
      <c r="I519" s="190">
        <f t="shared" si="52"/>
        <v>679</v>
      </c>
      <c r="J519" s="146">
        <v>297</v>
      </c>
      <c r="K519" s="195">
        <v>382</v>
      </c>
      <c r="L519" s="181">
        <f t="shared" si="53"/>
        <v>0</v>
      </c>
      <c r="M519" s="146">
        <v>0</v>
      </c>
      <c r="N519" s="146">
        <v>0</v>
      </c>
      <c r="O519" s="182">
        <v>0</v>
      </c>
      <c r="P519" s="193">
        <f t="shared" si="54"/>
        <v>0</v>
      </c>
      <c r="Q519" s="146">
        <v>0</v>
      </c>
      <c r="R519" s="182">
        <v>0</v>
      </c>
      <c r="S519" s="197">
        <f t="shared" si="55"/>
        <v>207</v>
      </c>
      <c r="T519" s="146">
        <v>207</v>
      </c>
      <c r="U519" s="146">
        <v>0</v>
      </c>
      <c r="V519" s="146">
        <v>0</v>
      </c>
      <c r="W519" s="195">
        <v>0</v>
      </c>
      <c r="X519" s="193">
        <f t="shared" si="56"/>
        <v>0</v>
      </c>
      <c r="Y519" s="146">
        <v>0</v>
      </c>
      <c r="Z519" s="182">
        <v>0</v>
      </c>
      <c r="AA519" s="67"/>
    </row>
    <row r="520" spans="1:27" ht="13.5" customHeight="1" x14ac:dyDescent="0.2">
      <c r="A520" s="157" t="s">
        <v>18</v>
      </c>
      <c r="B520" s="159" t="s">
        <v>2</v>
      </c>
      <c r="C520" s="161">
        <v>50022555</v>
      </c>
      <c r="D520" s="163" t="s">
        <v>606</v>
      </c>
      <c r="E520" s="165">
        <f t="shared" si="50"/>
        <v>94</v>
      </c>
      <c r="F520" s="193">
        <f t="shared" si="51"/>
        <v>0</v>
      </c>
      <c r="G520" s="146">
        <v>0</v>
      </c>
      <c r="H520" s="182">
        <v>0</v>
      </c>
      <c r="I520" s="190">
        <f t="shared" si="52"/>
        <v>94</v>
      </c>
      <c r="J520" s="146">
        <v>0</v>
      </c>
      <c r="K520" s="195">
        <v>94</v>
      </c>
      <c r="L520" s="181">
        <f t="shared" si="53"/>
        <v>0</v>
      </c>
      <c r="M520" s="146">
        <v>0</v>
      </c>
      <c r="N520" s="146">
        <v>0</v>
      </c>
      <c r="O520" s="182">
        <v>0</v>
      </c>
      <c r="P520" s="193">
        <f t="shared" si="54"/>
        <v>0</v>
      </c>
      <c r="Q520" s="146">
        <v>0</v>
      </c>
      <c r="R520" s="182">
        <v>0</v>
      </c>
      <c r="S520" s="197">
        <f t="shared" si="55"/>
        <v>0</v>
      </c>
      <c r="T520" s="146">
        <v>0</v>
      </c>
      <c r="U520" s="146">
        <v>0</v>
      </c>
      <c r="V520" s="146">
        <v>0</v>
      </c>
      <c r="W520" s="195">
        <v>0</v>
      </c>
      <c r="X520" s="193">
        <f t="shared" si="56"/>
        <v>0</v>
      </c>
      <c r="Y520" s="146">
        <v>0</v>
      </c>
      <c r="Z520" s="182">
        <v>0</v>
      </c>
      <c r="AA520" s="67"/>
    </row>
    <row r="521" spans="1:27" ht="13.5" customHeight="1" x14ac:dyDescent="0.2">
      <c r="A521" s="157" t="s">
        <v>18</v>
      </c>
      <c r="B521" s="159" t="s">
        <v>2</v>
      </c>
      <c r="C521" s="161">
        <v>50016768</v>
      </c>
      <c r="D521" s="163" t="s">
        <v>607</v>
      </c>
      <c r="E521" s="165">
        <f t="shared" si="50"/>
        <v>157</v>
      </c>
      <c r="F521" s="193">
        <f t="shared" si="51"/>
        <v>26</v>
      </c>
      <c r="G521" s="146">
        <v>0</v>
      </c>
      <c r="H521" s="182">
        <v>26</v>
      </c>
      <c r="I521" s="190">
        <f t="shared" si="52"/>
        <v>131</v>
      </c>
      <c r="J521" s="146">
        <v>54</v>
      </c>
      <c r="K521" s="195">
        <v>77</v>
      </c>
      <c r="L521" s="181">
        <f t="shared" si="53"/>
        <v>0</v>
      </c>
      <c r="M521" s="146">
        <v>0</v>
      </c>
      <c r="N521" s="146">
        <v>0</v>
      </c>
      <c r="O521" s="182">
        <v>0</v>
      </c>
      <c r="P521" s="193">
        <f t="shared" si="54"/>
        <v>0</v>
      </c>
      <c r="Q521" s="146">
        <v>0</v>
      </c>
      <c r="R521" s="182">
        <v>0</v>
      </c>
      <c r="S521" s="197">
        <f t="shared" si="55"/>
        <v>0</v>
      </c>
      <c r="T521" s="146">
        <v>0</v>
      </c>
      <c r="U521" s="146">
        <v>0</v>
      </c>
      <c r="V521" s="146">
        <v>0</v>
      </c>
      <c r="W521" s="195">
        <v>0</v>
      </c>
      <c r="X521" s="193">
        <f t="shared" si="56"/>
        <v>0</v>
      </c>
      <c r="Y521" s="146">
        <v>0</v>
      </c>
      <c r="Z521" s="182">
        <v>0</v>
      </c>
      <c r="AA521" s="67"/>
    </row>
    <row r="522" spans="1:27" ht="13.5" customHeight="1" x14ac:dyDescent="0.2">
      <c r="A522" s="157" t="s">
        <v>18</v>
      </c>
      <c r="B522" s="159" t="s">
        <v>2</v>
      </c>
      <c r="C522" s="161">
        <v>50016938</v>
      </c>
      <c r="D522" s="163" t="s">
        <v>1023</v>
      </c>
      <c r="E522" s="165">
        <f t="shared" si="50"/>
        <v>107</v>
      </c>
      <c r="F522" s="193">
        <f t="shared" si="51"/>
        <v>9</v>
      </c>
      <c r="G522" s="146">
        <v>0</v>
      </c>
      <c r="H522" s="182">
        <v>9</v>
      </c>
      <c r="I522" s="190">
        <f t="shared" si="52"/>
        <v>98</v>
      </c>
      <c r="J522" s="146">
        <v>67</v>
      </c>
      <c r="K522" s="195">
        <v>31</v>
      </c>
      <c r="L522" s="181">
        <f t="shared" si="53"/>
        <v>0</v>
      </c>
      <c r="M522" s="146">
        <v>0</v>
      </c>
      <c r="N522" s="146">
        <v>0</v>
      </c>
      <c r="O522" s="182">
        <v>0</v>
      </c>
      <c r="P522" s="193">
        <f t="shared" si="54"/>
        <v>0</v>
      </c>
      <c r="Q522" s="146">
        <v>0</v>
      </c>
      <c r="R522" s="182">
        <v>0</v>
      </c>
      <c r="S522" s="197">
        <f t="shared" si="55"/>
        <v>0</v>
      </c>
      <c r="T522" s="146">
        <v>0</v>
      </c>
      <c r="U522" s="146">
        <v>0</v>
      </c>
      <c r="V522" s="146">
        <v>0</v>
      </c>
      <c r="W522" s="195">
        <v>0</v>
      </c>
      <c r="X522" s="193">
        <f t="shared" si="56"/>
        <v>0</v>
      </c>
      <c r="Y522" s="146">
        <v>0</v>
      </c>
      <c r="Z522" s="182">
        <v>0</v>
      </c>
      <c r="AA522" s="67"/>
    </row>
    <row r="523" spans="1:27" ht="13.5" customHeight="1" x14ac:dyDescent="0.2">
      <c r="A523" s="157" t="s">
        <v>18</v>
      </c>
      <c r="B523" s="159" t="s">
        <v>2</v>
      </c>
      <c r="C523" s="161">
        <v>50025473</v>
      </c>
      <c r="D523" s="163" t="s">
        <v>608</v>
      </c>
      <c r="E523" s="165">
        <f t="shared" si="50"/>
        <v>61</v>
      </c>
      <c r="F523" s="193">
        <f t="shared" si="51"/>
        <v>11</v>
      </c>
      <c r="G523" s="146">
        <v>0</v>
      </c>
      <c r="H523" s="182">
        <v>11</v>
      </c>
      <c r="I523" s="190">
        <f t="shared" si="52"/>
        <v>50</v>
      </c>
      <c r="J523" s="146">
        <v>50</v>
      </c>
      <c r="K523" s="195">
        <v>0</v>
      </c>
      <c r="L523" s="181">
        <f t="shared" si="53"/>
        <v>0</v>
      </c>
      <c r="M523" s="146">
        <v>0</v>
      </c>
      <c r="N523" s="146">
        <v>0</v>
      </c>
      <c r="O523" s="182">
        <v>0</v>
      </c>
      <c r="P523" s="193">
        <f t="shared" si="54"/>
        <v>0</v>
      </c>
      <c r="Q523" s="146">
        <v>0</v>
      </c>
      <c r="R523" s="182">
        <v>0</v>
      </c>
      <c r="S523" s="197">
        <f t="shared" si="55"/>
        <v>0</v>
      </c>
      <c r="T523" s="146">
        <v>0</v>
      </c>
      <c r="U523" s="146">
        <v>0</v>
      </c>
      <c r="V523" s="146">
        <v>0</v>
      </c>
      <c r="W523" s="195">
        <v>0</v>
      </c>
      <c r="X523" s="193">
        <f t="shared" si="56"/>
        <v>0</v>
      </c>
      <c r="Y523" s="146">
        <v>0</v>
      </c>
      <c r="Z523" s="182">
        <v>0</v>
      </c>
      <c r="AA523" s="67"/>
    </row>
    <row r="524" spans="1:27" ht="13.5" customHeight="1" x14ac:dyDescent="0.2">
      <c r="A524" s="157" t="s">
        <v>18</v>
      </c>
      <c r="B524" s="159" t="s">
        <v>2</v>
      </c>
      <c r="C524" s="161">
        <v>50025490</v>
      </c>
      <c r="D524" s="163" t="s">
        <v>609</v>
      </c>
      <c r="E524" s="165">
        <f t="shared" si="50"/>
        <v>79</v>
      </c>
      <c r="F524" s="193">
        <f t="shared" si="51"/>
        <v>12</v>
      </c>
      <c r="G524" s="146">
        <v>0</v>
      </c>
      <c r="H524" s="182">
        <v>12</v>
      </c>
      <c r="I524" s="190">
        <f t="shared" si="52"/>
        <v>67</v>
      </c>
      <c r="J524" s="146">
        <v>67</v>
      </c>
      <c r="K524" s="195">
        <v>0</v>
      </c>
      <c r="L524" s="181">
        <f t="shared" si="53"/>
        <v>0</v>
      </c>
      <c r="M524" s="146">
        <v>0</v>
      </c>
      <c r="N524" s="146">
        <v>0</v>
      </c>
      <c r="O524" s="182">
        <v>0</v>
      </c>
      <c r="P524" s="193">
        <f t="shared" si="54"/>
        <v>0</v>
      </c>
      <c r="Q524" s="146">
        <v>0</v>
      </c>
      <c r="R524" s="182">
        <v>0</v>
      </c>
      <c r="S524" s="197">
        <f t="shared" si="55"/>
        <v>0</v>
      </c>
      <c r="T524" s="146">
        <v>0</v>
      </c>
      <c r="U524" s="146">
        <v>0</v>
      </c>
      <c r="V524" s="146">
        <v>0</v>
      </c>
      <c r="W524" s="195">
        <v>0</v>
      </c>
      <c r="X524" s="193">
        <f t="shared" si="56"/>
        <v>0</v>
      </c>
      <c r="Y524" s="146">
        <v>0</v>
      </c>
      <c r="Z524" s="182">
        <v>0</v>
      </c>
      <c r="AA524" s="67"/>
    </row>
    <row r="525" spans="1:27" ht="13.5" customHeight="1" x14ac:dyDescent="0.2">
      <c r="A525" s="157" t="s">
        <v>18</v>
      </c>
      <c r="B525" s="159" t="s">
        <v>2</v>
      </c>
      <c r="C525" s="161">
        <v>50016130</v>
      </c>
      <c r="D525" s="163" t="s">
        <v>610</v>
      </c>
      <c r="E525" s="165">
        <f t="shared" si="50"/>
        <v>805</v>
      </c>
      <c r="F525" s="193">
        <f t="shared" si="51"/>
        <v>42</v>
      </c>
      <c r="G525" s="146">
        <v>0</v>
      </c>
      <c r="H525" s="182">
        <v>42</v>
      </c>
      <c r="I525" s="190">
        <f t="shared" si="52"/>
        <v>763</v>
      </c>
      <c r="J525" s="146">
        <v>484</v>
      </c>
      <c r="K525" s="195">
        <v>279</v>
      </c>
      <c r="L525" s="181">
        <f t="shared" si="53"/>
        <v>0</v>
      </c>
      <c r="M525" s="146">
        <v>0</v>
      </c>
      <c r="N525" s="146">
        <v>0</v>
      </c>
      <c r="O525" s="182">
        <v>0</v>
      </c>
      <c r="P525" s="193">
        <f t="shared" si="54"/>
        <v>0</v>
      </c>
      <c r="Q525" s="146">
        <v>0</v>
      </c>
      <c r="R525" s="182">
        <v>0</v>
      </c>
      <c r="S525" s="197">
        <f t="shared" si="55"/>
        <v>0</v>
      </c>
      <c r="T525" s="146">
        <v>0</v>
      </c>
      <c r="U525" s="146">
        <v>0</v>
      </c>
      <c r="V525" s="146">
        <v>0</v>
      </c>
      <c r="W525" s="195">
        <v>0</v>
      </c>
      <c r="X525" s="193">
        <f t="shared" si="56"/>
        <v>0</v>
      </c>
      <c r="Y525" s="146">
        <v>0</v>
      </c>
      <c r="Z525" s="182">
        <v>0</v>
      </c>
      <c r="AA525" s="67"/>
    </row>
    <row r="526" spans="1:27" ht="13.5" customHeight="1" x14ac:dyDescent="0.2">
      <c r="A526" s="157" t="s">
        <v>18</v>
      </c>
      <c r="B526" s="159" t="s">
        <v>2</v>
      </c>
      <c r="C526" s="161">
        <v>50025481</v>
      </c>
      <c r="D526" s="163" t="s">
        <v>611</v>
      </c>
      <c r="E526" s="165">
        <f t="shared" si="50"/>
        <v>106</v>
      </c>
      <c r="F526" s="193">
        <f t="shared" si="51"/>
        <v>12</v>
      </c>
      <c r="G526" s="146">
        <v>0</v>
      </c>
      <c r="H526" s="182">
        <v>12</v>
      </c>
      <c r="I526" s="190">
        <f t="shared" si="52"/>
        <v>94</v>
      </c>
      <c r="J526" s="146">
        <v>94</v>
      </c>
      <c r="K526" s="195">
        <v>0</v>
      </c>
      <c r="L526" s="181">
        <f t="shared" si="53"/>
        <v>0</v>
      </c>
      <c r="M526" s="146">
        <v>0</v>
      </c>
      <c r="N526" s="146">
        <v>0</v>
      </c>
      <c r="O526" s="182">
        <v>0</v>
      </c>
      <c r="P526" s="193">
        <f t="shared" si="54"/>
        <v>0</v>
      </c>
      <c r="Q526" s="146">
        <v>0</v>
      </c>
      <c r="R526" s="182">
        <v>0</v>
      </c>
      <c r="S526" s="197">
        <f t="shared" si="55"/>
        <v>0</v>
      </c>
      <c r="T526" s="146">
        <v>0</v>
      </c>
      <c r="U526" s="146">
        <v>0</v>
      </c>
      <c r="V526" s="146">
        <v>0</v>
      </c>
      <c r="W526" s="195">
        <v>0</v>
      </c>
      <c r="X526" s="193">
        <f t="shared" si="56"/>
        <v>0</v>
      </c>
      <c r="Y526" s="146">
        <v>0</v>
      </c>
      <c r="Z526" s="182">
        <v>0</v>
      </c>
      <c r="AA526" s="67"/>
    </row>
    <row r="527" spans="1:27" ht="13.5" customHeight="1" x14ac:dyDescent="0.2">
      <c r="A527" s="157" t="s">
        <v>18</v>
      </c>
      <c r="B527" s="159" t="s">
        <v>2</v>
      </c>
      <c r="C527" s="161">
        <v>50030043</v>
      </c>
      <c r="D527" s="163" t="s">
        <v>612</v>
      </c>
      <c r="E527" s="165">
        <f t="shared" si="50"/>
        <v>566</v>
      </c>
      <c r="F527" s="193">
        <f t="shared" si="51"/>
        <v>22</v>
      </c>
      <c r="G527" s="146">
        <v>0</v>
      </c>
      <c r="H527" s="182">
        <v>22</v>
      </c>
      <c r="I527" s="190">
        <f t="shared" si="52"/>
        <v>544</v>
      </c>
      <c r="J527" s="146">
        <v>394</v>
      </c>
      <c r="K527" s="195">
        <v>150</v>
      </c>
      <c r="L527" s="181">
        <f t="shared" si="53"/>
        <v>0</v>
      </c>
      <c r="M527" s="146">
        <v>0</v>
      </c>
      <c r="N527" s="146">
        <v>0</v>
      </c>
      <c r="O527" s="182">
        <v>0</v>
      </c>
      <c r="P527" s="193">
        <f t="shared" si="54"/>
        <v>0</v>
      </c>
      <c r="Q527" s="146">
        <v>0</v>
      </c>
      <c r="R527" s="182">
        <v>0</v>
      </c>
      <c r="S527" s="197">
        <f t="shared" si="55"/>
        <v>0</v>
      </c>
      <c r="T527" s="146">
        <v>0</v>
      </c>
      <c r="U527" s="146">
        <v>0</v>
      </c>
      <c r="V527" s="146">
        <v>0</v>
      </c>
      <c r="W527" s="195">
        <v>0</v>
      </c>
      <c r="X527" s="193">
        <f t="shared" si="56"/>
        <v>0</v>
      </c>
      <c r="Y527" s="146">
        <v>0</v>
      </c>
      <c r="Z527" s="182">
        <v>0</v>
      </c>
      <c r="AA527" s="67"/>
    </row>
    <row r="528" spans="1:27" ht="13.5" customHeight="1" x14ac:dyDescent="0.2">
      <c r="A528" s="157" t="s">
        <v>18</v>
      </c>
      <c r="B528" s="159" t="s">
        <v>2</v>
      </c>
      <c r="C528" s="161">
        <v>50030426</v>
      </c>
      <c r="D528" s="163" t="s">
        <v>613</v>
      </c>
      <c r="E528" s="165">
        <f t="shared" si="50"/>
        <v>588</v>
      </c>
      <c r="F528" s="193">
        <f t="shared" si="51"/>
        <v>0</v>
      </c>
      <c r="G528" s="146">
        <v>0</v>
      </c>
      <c r="H528" s="182">
        <v>0</v>
      </c>
      <c r="I528" s="190">
        <f t="shared" si="52"/>
        <v>588</v>
      </c>
      <c r="J528" s="146">
        <v>429</v>
      </c>
      <c r="K528" s="195">
        <v>159</v>
      </c>
      <c r="L528" s="181">
        <f t="shared" si="53"/>
        <v>0</v>
      </c>
      <c r="M528" s="146">
        <v>0</v>
      </c>
      <c r="N528" s="146">
        <v>0</v>
      </c>
      <c r="O528" s="182">
        <v>0</v>
      </c>
      <c r="P528" s="193">
        <f t="shared" si="54"/>
        <v>0</v>
      </c>
      <c r="Q528" s="146">
        <v>0</v>
      </c>
      <c r="R528" s="182">
        <v>0</v>
      </c>
      <c r="S528" s="197">
        <f t="shared" si="55"/>
        <v>0</v>
      </c>
      <c r="T528" s="146">
        <v>0</v>
      </c>
      <c r="U528" s="146">
        <v>0</v>
      </c>
      <c r="V528" s="146">
        <v>0</v>
      </c>
      <c r="W528" s="195">
        <v>0</v>
      </c>
      <c r="X528" s="193">
        <f t="shared" si="56"/>
        <v>0</v>
      </c>
      <c r="Y528" s="146">
        <v>0</v>
      </c>
      <c r="Z528" s="182">
        <v>0</v>
      </c>
      <c r="AA528" s="67"/>
    </row>
    <row r="529" spans="1:27" ht="13.5" customHeight="1" x14ac:dyDescent="0.2">
      <c r="A529" s="157" t="s">
        <v>18</v>
      </c>
      <c r="B529" s="159" t="s">
        <v>2</v>
      </c>
      <c r="C529" s="161">
        <v>50040600</v>
      </c>
      <c r="D529" s="163" t="s">
        <v>614</v>
      </c>
      <c r="E529" s="165">
        <f t="shared" si="50"/>
        <v>132</v>
      </c>
      <c r="F529" s="193">
        <f t="shared" si="51"/>
        <v>15</v>
      </c>
      <c r="G529" s="146">
        <v>0</v>
      </c>
      <c r="H529" s="182">
        <v>15</v>
      </c>
      <c r="I529" s="190">
        <f t="shared" si="52"/>
        <v>117</v>
      </c>
      <c r="J529" s="146">
        <v>117</v>
      </c>
      <c r="K529" s="195">
        <v>0</v>
      </c>
      <c r="L529" s="181">
        <f t="shared" si="53"/>
        <v>0</v>
      </c>
      <c r="M529" s="146">
        <v>0</v>
      </c>
      <c r="N529" s="146">
        <v>0</v>
      </c>
      <c r="O529" s="182">
        <v>0</v>
      </c>
      <c r="P529" s="193">
        <f t="shared" si="54"/>
        <v>0</v>
      </c>
      <c r="Q529" s="146">
        <v>0</v>
      </c>
      <c r="R529" s="182">
        <v>0</v>
      </c>
      <c r="S529" s="197">
        <f t="shared" si="55"/>
        <v>0</v>
      </c>
      <c r="T529" s="146">
        <v>0</v>
      </c>
      <c r="U529" s="146">
        <v>0</v>
      </c>
      <c r="V529" s="146">
        <v>0</v>
      </c>
      <c r="W529" s="195">
        <v>0</v>
      </c>
      <c r="X529" s="193">
        <f t="shared" si="56"/>
        <v>0</v>
      </c>
      <c r="Y529" s="146">
        <v>0</v>
      </c>
      <c r="Z529" s="182">
        <v>0</v>
      </c>
      <c r="AA529" s="67"/>
    </row>
    <row r="530" spans="1:27" ht="13.5" customHeight="1" x14ac:dyDescent="0.2">
      <c r="A530" s="157" t="s">
        <v>18</v>
      </c>
      <c r="B530" s="159" t="s">
        <v>2</v>
      </c>
      <c r="C530" s="161">
        <v>50029495</v>
      </c>
      <c r="D530" s="163" t="s">
        <v>615</v>
      </c>
      <c r="E530" s="165">
        <f t="shared" ref="E530:E593" si="57">SUM(F530+I530+L530+P530+S530+X530)</f>
        <v>71</v>
      </c>
      <c r="F530" s="193">
        <f t="shared" ref="F530:F593" si="58">SUM(G530:H530)</f>
        <v>0</v>
      </c>
      <c r="G530" s="146">
        <v>0</v>
      </c>
      <c r="H530" s="182">
        <v>0</v>
      </c>
      <c r="I530" s="190">
        <f t="shared" ref="I530:I593" si="59">SUM(J530:K530)</f>
        <v>71</v>
      </c>
      <c r="J530" s="146">
        <v>43</v>
      </c>
      <c r="K530" s="195">
        <v>28</v>
      </c>
      <c r="L530" s="181">
        <f t="shared" ref="L530:L593" si="60">SUM(M530:O530)</f>
        <v>0</v>
      </c>
      <c r="M530" s="146">
        <v>0</v>
      </c>
      <c r="N530" s="146">
        <v>0</v>
      </c>
      <c r="O530" s="182">
        <v>0</v>
      </c>
      <c r="P530" s="193">
        <f t="shared" ref="P530:P593" si="61">SUM(Q530:R530)</f>
        <v>0</v>
      </c>
      <c r="Q530" s="146">
        <v>0</v>
      </c>
      <c r="R530" s="182">
        <v>0</v>
      </c>
      <c r="S530" s="197">
        <f t="shared" ref="S530:S593" si="62">SUM(T530:W530)</f>
        <v>0</v>
      </c>
      <c r="T530" s="146">
        <v>0</v>
      </c>
      <c r="U530" s="146">
        <v>0</v>
      </c>
      <c r="V530" s="146">
        <v>0</v>
      </c>
      <c r="W530" s="195">
        <v>0</v>
      </c>
      <c r="X530" s="193">
        <f t="shared" ref="X530:X593" si="63">SUM(Y530:Z530)</f>
        <v>0</v>
      </c>
      <c r="Y530" s="146">
        <v>0</v>
      </c>
      <c r="Z530" s="182">
        <v>0</v>
      </c>
      <c r="AA530" s="67"/>
    </row>
    <row r="531" spans="1:27" ht="13.5" customHeight="1" x14ac:dyDescent="0.2">
      <c r="A531" s="157" t="s">
        <v>18</v>
      </c>
      <c r="B531" s="159" t="s">
        <v>2</v>
      </c>
      <c r="C531" s="161">
        <v>50060007</v>
      </c>
      <c r="D531" s="163" t="s">
        <v>616</v>
      </c>
      <c r="E531" s="165">
        <f t="shared" si="57"/>
        <v>455</v>
      </c>
      <c r="F531" s="193">
        <f t="shared" si="58"/>
        <v>53</v>
      </c>
      <c r="G531" s="146">
        <v>0</v>
      </c>
      <c r="H531" s="182">
        <v>53</v>
      </c>
      <c r="I531" s="190">
        <f t="shared" si="59"/>
        <v>402</v>
      </c>
      <c r="J531" s="146">
        <v>402</v>
      </c>
      <c r="K531" s="195">
        <v>0</v>
      </c>
      <c r="L531" s="181">
        <f t="shared" si="60"/>
        <v>0</v>
      </c>
      <c r="M531" s="146">
        <v>0</v>
      </c>
      <c r="N531" s="146">
        <v>0</v>
      </c>
      <c r="O531" s="182">
        <v>0</v>
      </c>
      <c r="P531" s="193">
        <f t="shared" si="61"/>
        <v>0</v>
      </c>
      <c r="Q531" s="146">
        <v>0</v>
      </c>
      <c r="R531" s="182">
        <v>0</v>
      </c>
      <c r="S531" s="197">
        <f t="shared" si="62"/>
        <v>0</v>
      </c>
      <c r="T531" s="146">
        <v>0</v>
      </c>
      <c r="U531" s="146">
        <v>0</v>
      </c>
      <c r="V531" s="146">
        <v>0</v>
      </c>
      <c r="W531" s="195">
        <v>0</v>
      </c>
      <c r="X531" s="193">
        <f t="shared" si="63"/>
        <v>0</v>
      </c>
      <c r="Y531" s="146">
        <v>0</v>
      </c>
      <c r="Z531" s="182">
        <v>0</v>
      </c>
      <c r="AA531" s="67"/>
    </row>
    <row r="532" spans="1:27" ht="13.5" customHeight="1" x14ac:dyDescent="0.2">
      <c r="A532" s="157" t="s">
        <v>18</v>
      </c>
      <c r="B532" s="159" t="s">
        <v>2</v>
      </c>
      <c r="C532" s="161">
        <v>50016245</v>
      </c>
      <c r="D532" s="163" t="s">
        <v>617</v>
      </c>
      <c r="E532" s="165">
        <f t="shared" si="57"/>
        <v>1039</v>
      </c>
      <c r="F532" s="193">
        <f t="shared" si="58"/>
        <v>78</v>
      </c>
      <c r="G532" s="146">
        <v>0</v>
      </c>
      <c r="H532" s="182">
        <v>78</v>
      </c>
      <c r="I532" s="190">
        <f t="shared" si="59"/>
        <v>961</v>
      </c>
      <c r="J532" s="146">
        <v>649</v>
      </c>
      <c r="K532" s="195">
        <v>312</v>
      </c>
      <c r="L532" s="181">
        <f t="shared" si="60"/>
        <v>0</v>
      </c>
      <c r="M532" s="146">
        <v>0</v>
      </c>
      <c r="N532" s="146">
        <v>0</v>
      </c>
      <c r="O532" s="182">
        <v>0</v>
      </c>
      <c r="P532" s="193">
        <f t="shared" si="61"/>
        <v>0</v>
      </c>
      <c r="Q532" s="146">
        <v>0</v>
      </c>
      <c r="R532" s="182">
        <v>0</v>
      </c>
      <c r="S532" s="197">
        <f t="shared" si="62"/>
        <v>0</v>
      </c>
      <c r="T532" s="146">
        <v>0</v>
      </c>
      <c r="U532" s="146">
        <v>0</v>
      </c>
      <c r="V532" s="146">
        <v>0</v>
      </c>
      <c r="W532" s="195">
        <v>0</v>
      </c>
      <c r="X532" s="193">
        <f t="shared" si="63"/>
        <v>0</v>
      </c>
      <c r="Y532" s="146">
        <v>0</v>
      </c>
      <c r="Z532" s="182">
        <v>0</v>
      </c>
      <c r="AA532" s="67"/>
    </row>
    <row r="533" spans="1:27" ht="13.5" customHeight="1" x14ac:dyDescent="0.2">
      <c r="A533" s="157" t="s">
        <v>18</v>
      </c>
      <c r="B533" s="159" t="s">
        <v>2</v>
      </c>
      <c r="C533" s="161">
        <v>50030434</v>
      </c>
      <c r="D533" s="163" t="s">
        <v>618</v>
      </c>
      <c r="E533" s="165">
        <f t="shared" si="57"/>
        <v>240</v>
      </c>
      <c r="F533" s="193">
        <f t="shared" si="58"/>
        <v>49</v>
      </c>
      <c r="G533" s="146">
        <v>0</v>
      </c>
      <c r="H533" s="182">
        <v>49</v>
      </c>
      <c r="I533" s="190">
        <f t="shared" si="59"/>
        <v>191</v>
      </c>
      <c r="J533" s="146">
        <v>191</v>
      </c>
      <c r="K533" s="195">
        <v>0</v>
      </c>
      <c r="L533" s="181">
        <f t="shared" si="60"/>
        <v>0</v>
      </c>
      <c r="M533" s="146">
        <v>0</v>
      </c>
      <c r="N533" s="146">
        <v>0</v>
      </c>
      <c r="O533" s="182">
        <v>0</v>
      </c>
      <c r="P533" s="193">
        <f t="shared" si="61"/>
        <v>0</v>
      </c>
      <c r="Q533" s="146">
        <v>0</v>
      </c>
      <c r="R533" s="182">
        <v>0</v>
      </c>
      <c r="S533" s="197">
        <f t="shared" si="62"/>
        <v>0</v>
      </c>
      <c r="T533" s="146">
        <v>0</v>
      </c>
      <c r="U533" s="146">
        <v>0</v>
      </c>
      <c r="V533" s="146">
        <v>0</v>
      </c>
      <c r="W533" s="195">
        <v>0</v>
      </c>
      <c r="X533" s="193">
        <f t="shared" si="63"/>
        <v>0</v>
      </c>
      <c r="Y533" s="146">
        <v>0</v>
      </c>
      <c r="Z533" s="182">
        <v>0</v>
      </c>
      <c r="AA533" s="67"/>
    </row>
    <row r="534" spans="1:27" ht="13.5" customHeight="1" x14ac:dyDescent="0.2">
      <c r="A534" s="157" t="s">
        <v>18</v>
      </c>
      <c r="B534" s="159" t="s">
        <v>2</v>
      </c>
      <c r="C534" s="161">
        <v>50017225</v>
      </c>
      <c r="D534" s="163" t="s">
        <v>619</v>
      </c>
      <c r="E534" s="165">
        <f t="shared" si="57"/>
        <v>220</v>
      </c>
      <c r="F534" s="193">
        <f t="shared" si="58"/>
        <v>27</v>
      </c>
      <c r="G534" s="146">
        <v>0</v>
      </c>
      <c r="H534" s="182">
        <v>27</v>
      </c>
      <c r="I534" s="190">
        <f t="shared" si="59"/>
        <v>193</v>
      </c>
      <c r="J534" s="146">
        <v>96</v>
      </c>
      <c r="K534" s="195">
        <v>97</v>
      </c>
      <c r="L534" s="181">
        <f t="shared" si="60"/>
        <v>0</v>
      </c>
      <c r="M534" s="146">
        <v>0</v>
      </c>
      <c r="N534" s="146">
        <v>0</v>
      </c>
      <c r="O534" s="182">
        <v>0</v>
      </c>
      <c r="P534" s="193">
        <f t="shared" si="61"/>
        <v>0</v>
      </c>
      <c r="Q534" s="146">
        <v>0</v>
      </c>
      <c r="R534" s="182">
        <v>0</v>
      </c>
      <c r="S534" s="197">
        <f t="shared" si="62"/>
        <v>0</v>
      </c>
      <c r="T534" s="146">
        <v>0</v>
      </c>
      <c r="U534" s="146">
        <v>0</v>
      </c>
      <c r="V534" s="146">
        <v>0</v>
      </c>
      <c r="W534" s="195">
        <v>0</v>
      </c>
      <c r="X534" s="193">
        <f t="shared" si="63"/>
        <v>0</v>
      </c>
      <c r="Y534" s="146">
        <v>0</v>
      </c>
      <c r="Z534" s="182">
        <v>0</v>
      </c>
      <c r="AA534" s="67"/>
    </row>
    <row r="535" spans="1:27" ht="13.5" customHeight="1" x14ac:dyDescent="0.2">
      <c r="A535" s="157" t="s">
        <v>18</v>
      </c>
      <c r="B535" s="159" t="s">
        <v>2</v>
      </c>
      <c r="C535" s="161">
        <v>50017071</v>
      </c>
      <c r="D535" s="163" t="s">
        <v>620</v>
      </c>
      <c r="E535" s="165">
        <f t="shared" si="57"/>
        <v>251</v>
      </c>
      <c r="F535" s="193">
        <f t="shared" si="58"/>
        <v>113</v>
      </c>
      <c r="G535" s="146">
        <v>0</v>
      </c>
      <c r="H535" s="182">
        <v>113</v>
      </c>
      <c r="I535" s="190">
        <f t="shared" si="59"/>
        <v>138</v>
      </c>
      <c r="J535" s="146">
        <v>81</v>
      </c>
      <c r="K535" s="195">
        <v>57</v>
      </c>
      <c r="L535" s="181">
        <f t="shared" si="60"/>
        <v>0</v>
      </c>
      <c r="M535" s="146">
        <v>0</v>
      </c>
      <c r="N535" s="146">
        <v>0</v>
      </c>
      <c r="O535" s="182">
        <v>0</v>
      </c>
      <c r="P535" s="193">
        <f t="shared" si="61"/>
        <v>0</v>
      </c>
      <c r="Q535" s="146">
        <v>0</v>
      </c>
      <c r="R535" s="182">
        <v>0</v>
      </c>
      <c r="S535" s="197">
        <f t="shared" si="62"/>
        <v>0</v>
      </c>
      <c r="T535" s="146">
        <v>0</v>
      </c>
      <c r="U535" s="146">
        <v>0</v>
      </c>
      <c r="V535" s="146">
        <v>0</v>
      </c>
      <c r="W535" s="195">
        <v>0</v>
      </c>
      <c r="X535" s="193">
        <f t="shared" si="63"/>
        <v>0</v>
      </c>
      <c r="Y535" s="146">
        <v>0</v>
      </c>
      <c r="Z535" s="182">
        <v>0</v>
      </c>
      <c r="AA535" s="68"/>
    </row>
    <row r="536" spans="1:27" ht="13.5" customHeight="1" x14ac:dyDescent="0.2">
      <c r="A536" s="157" t="s">
        <v>19</v>
      </c>
      <c r="B536" s="159" t="s">
        <v>0</v>
      </c>
      <c r="C536" s="161">
        <v>50020005</v>
      </c>
      <c r="D536" s="163" t="s">
        <v>621</v>
      </c>
      <c r="E536" s="165">
        <f t="shared" si="57"/>
        <v>146</v>
      </c>
      <c r="F536" s="193">
        <f t="shared" si="58"/>
        <v>146</v>
      </c>
      <c r="G536" s="146">
        <v>58</v>
      </c>
      <c r="H536" s="182">
        <v>88</v>
      </c>
      <c r="I536" s="190">
        <f t="shared" si="59"/>
        <v>0</v>
      </c>
      <c r="J536" s="146">
        <v>0</v>
      </c>
      <c r="K536" s="195">
        <v>0</v>
      </c>
      <c r="L536" s="181">
        <f t="shared" si="60"/>
        <v>0</v>
      </c>
      <c r="M536" s="146">
        <v>0</v>
      </c>
      <c r="N536" s="146">
        <v>0</v>
      </c>
      <c r="O536" s="182">
        <v>0</v>
      </c>
      <c r="P536" s="193">
        <f t="shared" si="61"/>
        <v>0</v>
      </c>
      <c r="Q536" s="146">
        <v>0</v>
      </c>
      <c r="R536" s="182">
        <v>0</v>
      </c>
      <c r="S536" s="197">
        <f t="shared" si="62"/>
        <v>0</v>
      </c>
      <c r="T536" s="146">
        <v>0</v>
      </c>
      <c r="U536" s="146">
        <v>0</v>
      </c>
      <c r="V536" s="146">
        <v>0</v>
      </c>
      <c r="W536" s="195">
        <v>0</v>
      </c>
      <c r="X536" s="193">
        <f t="shared" si="63"/>
        <v>0</v>
      </c>
      <c r="Y536" s="146">
        <v>0</v>
      </c>
      <c r="Z536" s="182">
        <v>0</v>
      </c>
      <c r="AA536" s="68"/>
    </row>
    <row r="537" spans="1:27" ht="13.5" customHeight="1" x14ac:dyDescent="0.2">
      <c r="A537" s="157" t="s">
        <v>19</v>
      </c>
      <c r="B537" s="159" t="s">
        <v>0</v>
      </c>
      <c r="C537" s="161">
        <v>50020307</v>
      </c>
      <c r="D537" s="163" t="s">
        <v>477</v>
      </c>
      <c r="E537" s="165">
        <f t="shared" si="57"/>
        <v>229</v>
      </c>
      <c r="F537" s="193">
        <f t="shared" si="58"/>
        <v>229</v>
      </c>
      <c r="G537" s="146">
        <v>0</v>
      </c>
      <c r="H537" s="182">
        <v>229</v>
      </c>
      <c r="I537" s="190">
        <f t="shared" si="59"/>
        <v>0</v>
      </c>
      <c r="J537" s="146">
        <v>0</v>
      </c>
      <c r="K537" s="195">
        <v>0</v>
      </c>
      <c r="L537" s="181">
        <f t="shared" si="60"/>
        <v>0</v>
      </c>
      <c r="M537" s="146">
        <v>0</v>
      </c>
      <c r="N537" s="146">
        <v>0</v>
      </c>
      <c r="O537" s="182">
        <v>0</v>
      </c>
      <c r="P537" s="193">
        <f t="shared" si="61"/>
        <v>0</v>
      </c>
      <c r="Q537" s="146">
        <v>0</v>
      </c>
      <c r="R537" s="182">
        <v>0</v>
      </c>
      <c r="S537" s="197">
        <f t="shared" si="62"/>
        <v>0</v>
      </c>
      <c r="T537" s="146">
        <v>0</v>
      </c>
      <c r="U537" s="146">
        <v>0</v>
      </c>
      <c r="V537" s="146">
        <v>0</v>
      </c>
      <c r="W537" s="195">
        <v>0</v>
      </c>
      <c r="X537" s="193">
        <f t="shared" si="63"/>
        <v>0</v>
      </c>
      <c r="Y537" s="146">
        <v>0</v>
      </c>
      <c r="Z537" s="182">
        <v>0</v>
      </c>
      <c r="AA537" s="68"/>
    </row>
    <row r="538" spans="1:27" ht="13.5" customHeight="1" x14ac:dyDescent="0.2">
      <c r="A538" s="157" t="s">
        <v>19</v>
      </c>
      <c r="B538" s="159" t="s">
        <v>0</v>
      </c>
      <c r="C538" s="161">
        <v>50020056</v>
      </c>
      <c r="D538" s="163" t="s">
        <v>992</v>
      </c>
      <c r="E538" s="165">
        <f t="shared" si="57"/>
        <v>84</v>
      </c>
      <c r="F538" s="193">
        <f t="shared" si="58"/>
        <v>0</v>
      </c>
      <c r="G538" s="146">
        <v>0</v>
      </c>
      <c r="H538" s="182">
        <v>0</v>
      </c>
      <c r="I538" s="190">
        <f t="shared" si="59"/>
        <v>84</v>
      </c>
      <c r="J538" s="146">
        <v>84</v>
      </c>
      <c r="K538" s="195">
        <v>0</v>
      </c>
      <c r="L538" s="181">
        <f t="shared" si="60"/>
        <v>0</v>
      </c>
      <c r="M538" s="146">
        <v>0</v>
      </c>
      <c r="N538" s="146">
        <v>0</v>
      </c>
      <c r="O538" s="182">
        <v>0</v>
      </c>
      <c r="P538" s="193">
        <f t="shared" si="61"/>
        <v>0</v>
      </c>
      <c r="Q538" s="146">
        <v>0</v>
      </c>
      <c r="R538" s="182">
        <v>0</v>
      </c>
      <c r="S538" s="197">
        <f t="shared" si="62"/>
        <v>0</v>
      </c>
      <c r="T538" s="146">
        <v>0</v>
      </c>
      <c r="U538" s="146">
        <v>0</v>
      </c>
      <c r="V538" s="146">
        <v>0</v>
      </c>
      <c r="W538" s="195">
        <v>0</v>
      </c>
      <c r="X538" s="193">
        <f t="shared" si="63"/>
        <v>0</v>
      </c>
      <c r="Y538" s="146">
        <v>0</v>
      </c>
      <c r="Z538" s="182">
        <v>0</v>
      </c>
      <c r="AA538" s="68"/>
    </row>
    <row r="539" spans="1:27" ht="13.5" customHeight="1" x14ac:dyDescent="0.2">
      <c r="A539" s="157" t="s">
        <v>19</v>
      </c>
      <c r="B539" s="159" t="s">
        <v>0</v>
      </c>
      <c r="C539" s="161">
        <v>50022210</v>
      </c>
      <c r="D539" s="163" t="s">
        <v>993</v>
      </c>
      <c r="E539" s="165">
        <f t="shared" si="57"/>
        <v>550</v>
      </c>
      <c r="F539" s="193">
        <f t="shared" si="58"/>
        <v>20</v>
      </c>
      <c r="G539" s="146">
        <v>0</v>
      </c>
      <c r="H539" s="182">
        <v>20</v>
      </c>
      <c r="I539" s="190">
        <f t="shared" si="59"/>
        <v>530</v>
      </c>
      <c r="J539" s="146">
        <v>307</v>
      </c>
      <c r="K539" s="195">
        <v>223</v>
      </c>
      <c r="L539" s="181">
        <f t="shared" si="60"/>
        <v>0</v>
      </c>
      <c r="M539" s="146">
        <v>0</v>
      </c>
      <c r="N539" s="146">
        <v>0</v>
      </c>
      <c r="O539" s="182">
        <v>0</v>
      </c>
      <c r="P539" s="193">
        <f t="shared" si="61"/>
        <v>0</v>
      </c>
      <c r="Q539" s="146">
        <v>0</v>
      </c>
      <c r="R539" s="182">
        <v>0</v>
      </c>
      <c r="S539" s="197">
        <f t="shared" si="62"/>
        <v>0</v>
      </c>
      <c r="T539" s="146">
        <v>0</v>
      </c>
      <c r="U539" s="146">
        <v>0</v>
      </c>
      <c r="V539" s="146">
        <v>0</v>
      </c>
      <c r="W539" s="195">
        <v>0</v>
      </c>
      <c r="X539" s="193">
        <f t="shared" si="63"/>
        <v>0</v>
      </c>
      <c r="Y539" s="146">
        <v>0</v>
      </c>
      <c r="Z539" s="182">
        <v>0</v>
      </c>
      <c r="AA539" s="68"/>
    </row>
    <row r="540" spans="1:27" ht="13.5" customHeight="1" x14ac:dyDescent="0.2">
      <c r="A540" s="157" t="s">
        <v>19</v>
      </c>
      <c r="B540" s="159" t="s">
        <v>2</v>
      </c>
      <c r="C540" s="161">
        <v>50020315</v>
      </c>
      <c r="D540" s="163" t="s">
        <v>624</v>
      </c>
      <c r="E540" s="165">
        <f t="shared" si="57"/>
        <v>28</v>
      </c>
      <c r="F540" s="193">
        <f t="shared" si="58"/>
        <v>28</v>
      </c>
      <c r="G540" s="146">
        <v>10</v>
      </c>
      <c r="H540" s="182">
        <v>18</v>
      </c>
      <c r="I540" s="190">
        <f t="shared" si="59"/>
        <v>0</v>
      </c>
      <c r="J540" s="146">
        <v>0</v>
      </c>
      <c r="K540" s="195">
        <v>0</v>
      </c>
      <c r="L540" s="181">
        <f t="shared" si="60"/>
        <v>0</v>
      </c>
      <c r="M540" s="146">
        <v>0</v>
      </c>
      <c r="N540" s="146">
        <v>0</v>
      </c>
      <c r="O540" s="182">
        <v>0</v>
      </c>
      <c r="P540" s="193">
        <f t="shared" si="61"/>
        <v>0</v>
      </c>
      <c r="Q540" s="146">
        <v>0</v>
      </c>
      <c r="R540" s="182">
        <v>0</v>
      </c>
      <c r="S540" s="197">
        <f t="shared" si="62"/>
        <v>0</v>
      </c>
      <c r="T540" s="146">
        <v>0</v>
      </c>
      <c r="U540" s="146">
        <v>0</v>
      </c>
      <c r="V540" s="146">
        <v>0</v>
      </c>
      <c r="W540" s="195">
        <v>0</v>
      </c>
      <c r="X540" s="193">
        <f t="shared" si="63"/>
        <v>0</v>
      </c>
      <c r="Y540" s="146">
        <v>0</v>
      </c>
      <c r="Z540" s="182">
        <v>0</v>
      </c>
      <c r="AA540" s="68"/>
    </row>
    <row r="541" spans="1:27" ht="13.5" customHeight="1" x14ac:dyDescent="0.2">
      <c r="A541" s="157" t="s">
        <v>19</v>
      </c>
      <c r="B541" s="159" t="s">
        <v>2</v>
      </c>
      <c r="C541" s="161">
        <v>50042408</v>
      </c>
      <c r="D541" s="163" t="s">
        <v>625</v>
      </c>
      <c r="E541" s="165">
        <f t="shared" si="57"/>
        <v>35</v>
      </c>
      <c r="F541" s="193">
        <f t="shared" si="58"/>
        <v>6</v>
      </c>
      <c r="G541" s="146">
        <v>0</v>
      </c>
      <c r="H541" s="182">
        <v>6</v>
      </c>
      <c r="I541" s="190">
        <f t="shared" si="59"/>
        <v>29</v>
      </c>
      <c r="J541" s="146">
        <v>29</v>
      </c>
      <c r="K541" s="195">
        <v>0</v>
      </c>
      <c r="L541" s="181">
        <f t="shared" si="60"/>
        <v>0</v>
      </c>
      <c r="M541" s="146">
        <v>0</v>
      </c>
      <c r="N541" s="146">
        <v>0</v>
      </c>
      <c r="O541" s="182">
        <v>0</v>
      </c>
      <c r="P541" s="193">
        <f t="shared" si="61"/>
        <v>0</v>
      </c>
      <c r="Q541" s="146">
        <v>0</v>
      </c>
      <c r="R541" s="182">
        <v>0</v>
      </c>
      <c r="S541" s="197">
        <f t="shared" si="62"/>
        <v>0</v>
      </c>
      <c r="T541" s="146">
        <v>0</v>
      </c>
      <c r="U541" s="146">
        <v>0</v>
      </c>
      <c r="V541" s="146">
        <v>0</v>
      </c>
      <c r="W541" s="195">
        <v>0</v>
      </c>
      <c r="X541" s="193">
        <f t="shared" si="63"/>
        <v>0</v>
      </c>
      <c r="Y541" s="146">
        <v>0</v>
      </c>
      <c r="Z541" s="182">
        <v>0</v>
      </c>
      <c r="AA541" s="68"/>
    </row>
    <row r="542" spans="1:27" ht="13.5" customHeight="1" x14ac:dyDescent="0.2">
      <c r="A542" s="157" t="s">
        <v>19</v>
      </c>
      <c r="B542" s="159" t="s">
        <v>2</v>
      </c>
      <c r="C542" s="161">
        <v>50029886</v>
      </c>
      <c r="D542" s="163" t="s">
        <v>626</v>
      </c>
      <c r="E542" s="165">
        <f t="shared" si="57"/>
        <v>140</v>
      </c>
      <c r="F542" s="193">
        <f t="shared" si="58"/>
        <v>0</v>
      </c>
      <c r="G542" s="146">
        <v>0</v>
      </c>
      <c r="H542" s="182">
        <v>0</v>
      </c>
      <c r="I542" s="190">
        <f t="shared" si="59"/>
        <v>140</v>
      </c>
      <c r="J542" s="146">
        <v>97</v>
      </c>
      <c r="K542" s="195">
        <v>43</v>
      </c>
      <c r="L542" s="181">
        <f t="shared" si="60"/>
        <v>0</v>
      </c>
      <c r="M542" s="146">
        <v>0</v>
      </c>
      <c r="N542" s="146">
        <v>0</v>
      </c>
      <c r="O542" s="182">
        <v>0</v>
      </c>
      <c r="P542" s="193">
        <f t="shared" si="61"/>
        <v>0</v>
      </c>
      <c r="Q542" s="146">
        <v>0</v>
      </c>
      <c r="R542" s="182">
        <v>0</v>
      </c>
      <c r="S542" s="197">
        <f t="shared" si="62"/>
        <v>0</v>
      </c>
      <c r="T542" s="146">
        <v>0</v>
      </c>
      <c r="U542" s="146">
        <v>0</v>
      </c>
      <c r="V542" s="146">
        <v>0</v>
      </c>
      <c r="W542" s="195">
        <v>0</v>
      </c>
      <c r="X542" s="193">
        <f t="shared" si="63"/>
        <v>0</v>
      </c>
      <c r="Y542" s="146">
        <v>0</v>
      </c>
      <c r="Z542" s="182">
        <v>0</v>
      </c>
      <c r="AA542" s="68"/>
    </row>
    <row r="543" spans="1:27" ht="13.5" customHeight="1" x14ac:dyDescent="0.2">
      <c r="A543" s="157" t="s">
        <v>63</v>
      </c>
      <c r="B543" s="159" t="s">
        <v>0</v>
      </c>
      <c r="C543" s="161">
        <v>50064819</v>
      </c>
      <c r="D543" s="163" t="s">
        <v>627</v>
      </c>
      <c r="E543" s="165">
        <f t="shared" si="57"/>
        <v>96</v>
      </c>
      <c r="F543" s="193">
        <f t="shared" si="58"/>
        <v>96</v>
      </c>
      <c r="G543" s="146">
        <v>96</v>
      </c>
      <c r="H543" s="182">
        <v>0</v>
      </c>
      <c r="I543" s="190">
        <f t="shared" si="59"/>
        <v>0</v>
      </c>
      <c r="J543" s="146">
        <v>0</v>
      </c>
      <c r="K543" s="195">
        <v>0</v>
      </c>
      <c r="L543" s="181">
        <f t="shared" si="60"/>
        <v>0</v>
      </c>
      <c r="M543" s="146">
        <v>0</v>
      </c>
      <c r="N543" s="146">
        <v>0</v>
      </c>
      <c r="O543" s="182">
        <v>0</v>
      </c>
      <c r="P543" s="193">
        <f t="shared" si="61"/>
        <v>0</v>
      </c>
      <c r="Q543" s="146">
        <v>0</v>
      </c>
      <c r="R543" s="182">
        <v>0</v>
      </c>
      <c r="S543" s="197">
        <f t="shared" si="62"/>
        <v>0</v>
      </c>
      <c r="T543" s="146">
        <v>0</v>
      </c>
      <c r="U543" s="146">
        <v>0</v>
      </c>
      <c r="V543" s="146">
        <v>0</v>
      </c>
      <c r="W543" s="195">
        <v>0</v>
      </c>
      <c r="X543" s="193">
        <f t="shared" si="63"/>
        <v>0</v>
      </c>
      <c r="Y543" s="146">
        <v>0</v>
      </c>
      <c r="Z543" s="182">
        <v>0</v>
      </c>
      <c r="AA543" s="68"/>
    </row>
    <row r="544" spans="1:27" ht="13.5" customHeight="1" x14ac:dyDescent="0.2">
      <c r="A544" s="157" t="s">
        <v>63</v>
      </c>
      <c r="B544" s="159" t="s">
        <v>0</v>
      </c>
      <c r="C544" s="161">
        <v>50063839</v>
      </c>
      <c r="D544" s="163" t="s">
        <v>628</v>
      </c>
      <c r="E544" s="165">
        <f t="shared" si="57"/>
        <v>88</v>
      </c>
      <c r="F544" s="193">
        <f t="shared" si="58"/>
        <v>88</v>
      </c>
      <c r="G544" s="146">
        <v>88</v>
      </c>
      <c r="H544" s="182">
        <v>0</v>
      </c>
      <c r="I544" s="190">
        <f t="shared" si="59"/>
        <v>0</v>
      </c>
      <c r="J544" s="146">
        <v>0</v>
      </c>
      <c r="K544" s="195">
        <v>0</v>
      </c>
      <c r="L544" s="181">
        <f t="shared" si="60"/>
        <v>0</v>
      </c>
      <c r="M544" s="146">
        <v>0</v>
      </c>
      <c r="N544" s="146">
        <v>0</v>
      </c>
      <c r="O544" s="182">
        <v>0</v>
      </c>
      <c r="P544" s="193">
        <f t="shared" si="61"/>
        <v>0</v>
      </c>
      <c r="Q544" s="146">
        <v>0</v>
      </c>
      <c r="R544" s="182">
        <v>0</v>
      </c>
      <c r="S544" s="197">
        <f t="shared" si="62"/>
        <v>0</v>
      </c>
      <c r="T544" s="146">
        <v>0</v>
      </c>
      <c r="U544" s="146">
        <v>0</v>
      </c>
      <c r="V544" s="146">
        <v>0</v>
      </c>
      <c r="W544" s="195">
        <v>0</v>
      </c>
      <c r="X544" s="193">
        <f t="shared" si="63"/>
        <v>0</v>
      </c>
      <c r="Y544" s="146">
        <v>0</v>
      </c>
      <c r="Z544" s="182">
        <v>0</v>
      </c>
      <c r="AA544" s="68"/>
    </row>
    <row r="545" spans="1:27" ht="13.5" customHeight="1" x14ac:dyDescent="0.2">
      <c r="A545" s="157" t="s">
        <v>63</v>
      </c>
      <c r="B545" s="159" t="s">
        <v>0</v>
      </c>
      <c r="C545" s="161">
        <v>50029851</v>
      </c>
      <c r="D545" s="163" t="s">
        <v>477</v>
      </c>
      <c r="E545" s="165">
        <f t="shared" si="57"/>
        <v>46</v>
      </c>
      <c r="F545" s="193">
        <f t="shared" si="58"/>
        <v>46</v>
      </c>
      <c r="G545" s="146">
        <v>46</v>
      </c>
      <c r="H545" s="182">
        <v>0</v>
      </c>
      <c r="I545" s="190">
        <f t="shared" si="59"/>
        <v>0</v>
      </c>
      <c r="J545" s="146">
        <v>0</v>
      </c>
      <c r="K545" s="195">
        <v>0</v>
      </c>
      <c r="L545" s="181">
        <f t="shared" si="60"/>
        <v>0</v>
      </c>
      <c r="M545" s="146">
        <v>0</v>
      </c>
      <c r="N545" s="146">
        <v>0</v>
      </c>
      <c r="O545" s="182">
        <v>0</v>
      </c>
      <c r="P545" s="193">
        <f t="shared" si="61"/>
        <v>0</v>
      </c>
      <c r="Q545" s="146">
        <v>0</v>
      </c>
      <c r="R545" s="182">
        <v>0</v>
      </c>
      <c r="S545" s="197">
        <f t="shared" si="62"/>
        <v>0</v>
      </c>
      <c r="T545" s="146">
        <v>0</v>
      </c>
      <c r="U545" s="146">
        <v>0</v>
      </c>
      <c r="V545" s="146">
        <v>0</v>
      </c>
      <c r="W545" s="195">
        <v>0</v>
      </c>
      <c r="X545" s="193">
        <f t="shared" si="63"/>
        <v>0</v>
      </c>
      <c r="Y545" s="146">
        <v>0</v>
      </c>
      <c r="Z545" s="182">
        <v>0</v>
      </c>
      <c r="AA545" s="68"/>
    </row>
    <row r="546" spans="1:27" ht="13.5" customHeight="1" x14ac:dyDescent="0.2">
      <c r="A546" s="157" t="s">
        <v>63</v>
      </c>
      <c r="B546" s="159" t="s">
        <v>0</v>
      </c>
      <c r="C546" s="161">
        <v>50028146</v>
      </c>
      <c r="D546" s="163" t="s">
        <v>629</v>
      </c>
      <c r="E546" s="165">
        <f t="shared" si="57"/>
        <v>36</v>
      </c>
      <c r="F546" s="193">
        <f t="shared" si="58"/>
        <v>36</v>
      </c>
      <c r="G546" s="146">
        <v>36</v>
      </c>
      <c r="H546" s="182">
        <v>0</v>
      </c>
      <c r="I546" s="190">
        <f t="shared" si="59"/>
        <v>0</v>
      </c>
      <c r="J546" s="146">
        <v>0</v>
      </c>
      <c r="K546" s="195">
        <v>0</v>
      </c>
      <c r="L546" s="181">
        <f t="shared" si="60"/>
        <v>0</v>
      </c>
      <c r="M546" s="146">
        <v>0</v>
      </c>
      <c r="N546" s="146">
        <v>0</v>
      </c>
      <c r="O546" s="182">
        <v>0</v>
      </c>
      <c r="P546" s="193">
        <f t="shared" si="61"/>
        <v>0</v>
      </c>
      <c r="Q546" s="146">
        <v>0</v>
      </c>
      <c r="R546" s="182">
        <v>0</v>
      </c>
      <c r="S546" s="197">
        <f t="shared" si="62"/>
        <v>0</v>
      </c>
      <c r="T546" s="146">
        <v>0</v>
      </c>
      <c r="U546" s="146">
        <v>0</v>
      </c>
      <c r="V546" s="146">
        <v>0</v>
      </c>
      <c r="W546" s="195">
        <v>0</v>
      </c>
      <c r="X546" s="193">
        <f t="shared" si="63"/>
        <v>0</v>
      </c>
      <c r="Y546" s="146">
        <v>0</v>
      </c>
      <c r="Z546" s="182">
        <v>0</v>
      </c>
      <c r="AA546" s="68"/>
    </row>
    <row r="547" spans="1:27" ht="13.5" customHeight="1" x14ac:dyDescent="0.2">
      <c r="A547" s="157" t="s">
        <v>63</v>
      </c>
      <c r="B547" s="159" t="s">
        <v>0</v>
      </c>
      <c r="C547" s="161">
        <v>50022032</v>
      </c>
      <c r="D547" s="163" t="s">
        <v>630</v>
      </c>
      <c r="E547" s="165">
        <f t="shared" si="57"/>
        <v>902</v>
      </c>
      <c r="F547" s="193">
        <f t="shared" si="58"/>
        <v>315</v>
      </c>
      <c r="G547" s="146">
        <v>0</v>
      </c>
      <c r="H547" s="182">
        <v>315</v>
      </c>
      <c r="I547" s="190">
        <f t="shared" si="59"/>
        <v>587</v>
      </c>
      <c r="J547" s="146">
        <v>587</v>
      </c>
      <c r="K547" s="195">
        <v>0</v>
      </c>
      <c r="L547" s="181">
        <f t="shared" si="60"/>
        <v>0</v>
      </c>
      <c r="M547" s="146">
        <v>0</v>
      </c>
      <c r="N547" s="146">
        <v>0</v>
      </c>
      <c r="O547" s="182">
        <v>0</v>
      </c>
      <c r="P547" s="193">
        <f t="shared" si="61"/>
        <v>0</v>
      </c>
      <c r="Q547" s="146">
        <v>0</v>
      </c>
      <c r="R547" s="182">
        <v>0</v>
      </c>
      <c r="S547" s="197">
        <f t="shared" si="62"/>
        <v>0</v>
      </c>
      <c r="T547" s="146">
        <v>0</v>
      </c>
      <c r="U547" s="146">
        <v>0</v>
      </c>
      <c r="V547" s="146">
        <v>0</v>
      </c>
      <c r="W547" s="195">
        <v>0</v>
      </c>
      <c r="X547" s="193">
        <f t="shared" si="63"/>
        <v>0</v>
      </c>
      <c r="Y547" s="146">
        <v>0</v>
      </c>
      <c r="Z547" s="182">
        <v>0</v>
      </c>
      <c r="AA547" s="68"/>
    </row>
    <row r="548" spans="1:27" ht="13.5" customHeight="1" x14ac:dyDescent="0.2">
      <c r="A548" s="157" t="s">
        <v>63</v>
      </c>
      <c r="B548" s="159" t="s">
        <v>0</v>
      </c>
      <c r="C548" s="161">
        <v>50031015</v>
      </c>
      <c r="D548" s="163" t="s">
        <v>631</v>
      </c>
      <c r="E548" s="165">
        <f t="shared" si="57"/>
        <v>155</v>
      </c>
      <c r="F548" s="193">
        <f t="shared" si="58"/>
        <v>34</v>
      </c>
      <c r="G548" s="146">
        <v>0</v>
      </c>
      <c r="H548" s="182">
        <v>34</v>
      </c>
      <c r="I548" s="190">
        <f t="shared" si="59"/>
        <v>121</v>
      </c>
      <c r="J548" s="146">
        <v>121</v>
      </c>
      <c r="K548" s="195">
        <v>0</v>
      </c>
      <c r="L548" s="181">
        <f t="shared" si="60"/>
        <v>0</v>
      </c>
      <c r="M548" s="146">
        <v>0</v>
      </c>
      <c r="N548" s="146">
        <v>0</v>
      </c>
      <c r="O548" s="182">
        <v>0</v>
      </c>
      <c r="P548" s="193">
        <f t="shared" si="61"/>
        <v>0</v>
      </c>
      <c r="Q548" s="146">
        <v>0</v>
      </c>
      <c r="R548" s="182">
        <v>0</v>
      </c>
      <c r="S548" s="197">
        <f t="shared" si="62"/>
        <v>0</v>
      </c>
      <c r="T548" s="146">
        <v>0</v>
      </c>
      <c r="U548" s="146">
        <v>0</v>
      </c>
      <c r="V548" s="146">
        <v>0</v>
      </c>
      <c r="W548" s="195">
        <v>0</v>
      </c>
      <c r="X548" s="193">
        <f t="shared" si="63"/>
        <v>0</v>
      </c>
      <c r="Y548" s="146">
        <v>0</v>
      </c>
      <c r="Z548" s="182">
        <v>0</v>
      </c>
      <c r="AA548" s="68"/>
    </row>
    <row r="549" spans="1:27" ht="13.5" customHeight="1" x14ac:dyDescent="0.2">
      <c r="A549" s="157" t="s">
        <v>64</v>
      </c>
      <c r="B549" s="159" t="s">
        <v>0</v>
      </c>
      <c r="C549" s="161">
        <v>50030078</v>
      </c>
      <c r="D549" s="163" t="s">
        <v>632</v>
      </c>
      <c r="E549" s="165">
        <f t="shared" si="57"/>
        <v>302</v>
      </c>
      <c r="F549" s="193">
        <f t="shared" si="58"/>
        <v>73</v>
      </c>
      <c r="G549" s="146">
        <v>0</v>
      </c>
      <c r="H549" s="182">
        <v>73</v>
      </c>
      <c r="I549" s="190">
        <f t="shared" si="59"/>
        <v>229</v>
      </c>
      <c r="J549" s="146">
        <v>229</v>
      </c>
      <c r="K549" s="195">
        <v>0</v>
      </c>
      <c r="L549" s="181">
        <f t="shared" si="60"/>
        <v>0</v>
      </c>
      <c r="M549" s="146">
        <v>0</v>
      </c>
      <c r="N549" s="146">
        <v>0</v>
      </c>
      <c r="O549" s="182">
        <v>0</v>
      </c>
      <c r="P549" s="193">
        <f t="shared" si="61"/>
        <v>0</v>
      </c>
      <c r="Q549" s="146">
        <v>0</v>
      </c>
      <c r="R549" s="182">
        <v>0</v>
      </c>
      <c r="S549" s="197">
        <f t="shared" si="62"/>
        <v>0</v>
      </c>
      <c r="T549" s="146">
        <v>0</v>
      </c>
      <c r="U549" s="146">
        <v>0</v>
      </c>
      <c r="V549" s="146">
        <v>0</v>
      </c>
      <c r="W549" s="195">
        <v>0</v>
      </c>
      <c r="X549" s="193">
        <f t="shared" si="63"/>
        <v>0</v>
      </c>
      <c r="Y549" s="146">
        <v>0</v>
      </c>
      <c r="Z549" s="182">
        <v>0</v>
      </c>
      <c r="AA549" s="68"/>
    </row>
    <row r="550" spans="1:27" ht="13.5" customHeight="1" x14ac:dyDescent="0.2">
      <c r="A550" s="157" t="s">
        <v>65</v>
      </c>
      <c r="B550" s="159" t="s">
        <v>0</v>
      </c>
      <c r="C550" s="161">
        <v>50024248</v>
      </c>
      <c r="D550" s="163" t="s">
        <v>633</v>
      </c>
      <c r="E550" s="165">
        <f t="shared" si="57"/>
        <v>83</v>
      </c>
      <c r="F550" s="193">
        <f t="shared" si="58"/>
        <v>83</v>
      </c>
      <c r="G550" s="146">
        <v>83</v>
      </c>
      <c r="H550" s="182">
        <v>0</v>
      </c>
      <c r="I550" s="190">
        <f t="shared" si="59"/>
        <v>0</v>
      </c>
      <c r="J550" s="146">
        <v>0</v>
      </c>
      <c r="K550" s="195">
        <v>0</v>
      </c>
      <c r="L550" s="181">
        <f t="shared" si="60"/>
        <v>0</v>
      </c>
      <c r="M550" s="146">
        <v>0</v>
      </c>
      <c r="N550" s="146">
        <v>0</v>
      </c>
      <c r="O550" s="182">
        <v>0</v>
      </c>
      <c r="P550" s="193">
        <f t="shared" si="61"/>
        <v>0</v>
      </c>
      <c r="Q550" s="146">
        <v>0</v>
      </c>
      <c r="R550" s="182">
        <v>0</v>
      </c>
      <c r="S550" s="197">
        <f t="shared" si="62"/>
        <v>0</v>
      </c>
      <c r="T550" s="146">
        <v>0</v>
      </c>
      <c r="U550" s="146">
        <v>0</v>
      </c>
      <c r="V550" s="146">
        <v>0</v>
      </c>
      <c r="W550" s="195">
        <v>0</v>
      </c>
      <c r="X550" s="193">
        <f t="shared" si="63"/>
        <v>0</v>
      </c>
      <c r="Y550" s="146">
        <v>0</v>
      </c>
      <c r="Z550" s="182">
        <v>0</v>
      </c>
      <c r="AA550" s="68"/>
    </row>
    <row r="551" spans="1:27" ht="13.5" customHeight="1" x14ac:dyDescent="0.2">
      <c r="A551" s="157" t="s">
        <v>65</v>
      </c>
      <c r="B551" s="159" t="s">
        <v>0</v>
      </c>
      <c r="C551" s="161">
        <v>50020390</v>
      </c>
      <c r="D551" s="163" t="s">
        <v>634</v>
      </c>
      <c r="E551" s="165">
        <f t="shared" si="57"/>
        <v>410</v>
      </c>
      <c r="F551" s="193">
        <f t="shared" si="58"/>
        <v>120</v>
      </c>
      <c r="G551" s="146">
        <v>0</v>
      </c>
      <c r="H551" s="182">
        <v>120</v>
      </c>
      <c r="I551" s="190">
        <f t="shared" si="59"/>
        <v>290</v>
      </c>
      <c r="J551" s="146">
        <v>290</v>
      </c>
      <c r="K551" s="195">
        <v>0</v>
      </c>
      <c r="L551" s="181">
        <f t="shared" si="60"/>
        <v>0</v>
      </c>
      <c r="M551" s="146">
        <v>0</v>
      </c>
      <c r="N551" s="146">
        <v>0</v>
      </c>
      <c r="O551" s="182">
        <v>0</v>
      </c>
      <c r="P551" s="193">
        <f t="shared" si="61"/>
        <v>0</v>
      </c>
      <c r="Q551" s="146">
        <v>0</v>
      </c>
      <c r="R551" s="182">
        <v>0</v>
      </c>
      <c r="S551" s="197">
        <f t="shared" si="62"/>
        <v>0</v>
      </c>
      <c r="T551" s="146">
        <v>0</v>
      </c>
      <c r="U551" s="146">
        <v>0</v>
      </c>
      <c r="V551" s="146">
        <v>0</v>
      </c>
      <c r="W551" s="195">
        <v>0</v>
      </c>
      <c r="X551" s="193">
        <f t="shared" si="63"/>
        <v>0</v>
      </c>
      <c r="Y551" s="146">
        <v>0</v>
      </c>
      <c r="Z551" s="182">
        <v>0</v>
      </c>
      <c r="AA551" s="68"/>
    </row>
    <row r="552" spans="1:27" ht="13.5" customHeight="1" x14ac:dyDescent="0.2">
      <c r="A552" s="157" t="s">
        <v>65</v>
      </c>
      <c r="B552" s="159" t="s">
        <v>0</v>
      </c>
      <c r="C552" s="161">
        <v>50020404</v>
      </c>
      <c r="D552" s="163" t="s">
        <v>635</v>
      </c>
      <c r="E552" s="165">
        <f t="shared" si="57"/>
        <v>223</v>
      </c>
      <c r="F552" s="193">
        <f t="shared" si="58"/>
        <v>73</v>
      </c>
      <c r="G552" s="146">
        <v>0</v>
      </c>
      <c r="H552" s="182">
        <v>73</v>
      </c>
      <c r="I552" s="190">
        <f t="shared" si="59"/>
        <v>150</v>
      </c>
      <c r="J552" s="146">
        <v>150</v>
      </c>
      <c r="K552" s="195">
        <v>0</v>
      </c>
      <c r="L552" s="181">
        <f t="shared" si="60"/>
        <v>0</v>
      </c>
      <c r="M552" s="146">
        <v>0</v>
      </c>
      <c r="N552" s="146">
        <v>0</v>
      </c>
      <c r="O552" s="182">
        <v>0</v>
      </c>
      <c r="P552" s="193">
        <f t="shared" si="61"/>
        <v>0</v>
      </c>
      <c r="Q552" s="146">
        <v>0</v>
      </c>
      <c r="R552" s="182">
        <v>0</v>
      </c>
      <c r="S552" s="197">
        <f t="shared" si="62"/>
        <v>0</v>
      </c>
      <c r="T552" s="146">
        <v>0</v>
      </c>
      <c r="U552" s="146">
        <v>0</v>
      </c>
      <c r="V552" s="146">
        <v>0</v>
      </c>
      <c r="W552" s="195">
        <v>0</v>
      </c>
      <c r="X552" s="193">
        <f t="shared" si="63"/>
        <v>0</v>
      </c>
      <c r="Y552" s="146">
        <v>0</v>
      </c>
      <c r="Z552" s="182">
        <v>0</v>
      </c>
      <c r="AA552" s="68"/>
    </row>
    <row r="553" spans="1:27" ht="13.5" customHeight="1" x14ac:dyDescent="0.2">
      <c r="A553" s="157" t="s">
        <v>20</v>
      </c>
      <c r="B553" s="159" t="s">
        <v>0</v>
      </c>
      <c r="C553" s="161">
        <v>50025660</v>
      </c>
      <c r="D553" s="163" t="s">
        <v>636</v>
      </c>
      <c r="E553" s="165">
        <f t="shared" si="57"/>
        <v>58</v>
      </c>
      <c r="F553" s="193">
        <f t="shared" si="58"/>
        <v>58</v>
      </c>
      <c r="G553" s="146">
        <v>58</v>
      </c>
      <c r="H553" s="182">
        <v>0</v>
      </c>
      <c r="I553" s="190">
        <f t="shared" si="59"/>
        <v>0</v>
      </c>
      <c r="J553" s="146">
        <v>0</v>
      </c>
      <c r="K553" s="195">
        <v>0</v>
      </c>
      <c r="L553" s="181">
        <f t="shared" si="60"/>
        <v>0</v>
      </c>
      <c r="M553" s="146">
        <v>0</v>
      </c>
      <c r="N553" s="146">
        <v>0</v>
      </c>
      <c r="O553" s="182">
        <v>0</v>
      </c>
      <c r="P553" s="193">
        <f t="shared" si="61"/>
        <v>0</v>
      </c>
      <c r="Q553" s="146">
        <v>0</v>
      </c>
      <c r="R553" s="182">
        <v>0</v>
      </c>
      <c r="S553" s="197">
        <f t="shared" si="62"/>
        <v>0</v>
      </c>
      <c r="T553" s="146">
        <v>0</v>
      </c>
      <c r="U553" s="146">
        <v>0</v>
      </c>
      <c r="V553" s="146">
        <v>0</v>
      </c>
      <c r="W553" s="195">
        <v>0</v>
      </c>
      <c r="X553" s="193">
        <f t="shared" si="63"/>
        <v>0</v>
      </c>
      <c r="Y553" s="146">
        <v>0</v>
      </c>
      <c r="Z553" s="182">
        <v>0</v>
      </c>
      <c r="AA553" s="68"/>
    </row>
    <row r="554" spans="1:27" ht="13.5" customHeight="1" x14ac:dyDescent="0.2">
      <c r="A554" s="157" t="s">
        <v>20</v>
      </c>
      <c r="B554" s="159" t="s">
        <v>0</v>
      </c>
      <c r="C554" s="161">
        <v>50022342</v>
      </c>
      <c r="D554" s="163" t="s">
        <v>637</v>
      </c>
      <c r="E554" s="165">
        <f t="shared" si="57"/>
        <v>273</v>
      </c>
      <c r="F554" s="193">
        <f t="shared" si="58"/>
        <v>0</v>
      </c>
      <c r="G554" s="146">
        <v>0</v>
      </c>
      <c r="H554" s="182">
        <v>0</v>
      </c>
      <c r="I554" s="190">
        <f t="shared" si="59"/>
        <v>273</v>
      </c>
      <c r="J554" s="146">
        <v>193</v>
      </c>
      <c r="K554" s="195">
        <v>80</v>
      </c>
      <c r="L554" s="181">
        <f t="shared" si="60"/>
        <v>0</v>
      </c>
      <c r="M554" s="146">
        <v>0</v>
      </c>
      <c r="N554" s="146">
        <v>0</v>
      </c>
      <c r="O554" s="182">
        <v>0</v>
      </c>
      <c r="P554" s="193">
        <f t="shared" si="61"/>
        <v>0</v>
      </c>
      <c r="Q554" s="146">
        <v>0</v>
      </c>
      <c r="R554" s="182">
        <v>0</v>
      </c>
      <c r="S554" s="197">
        <f t="shared" si="62"/>
        <v>0</v>
      </c>
      <c r="T554" s="146">
        <v>0</v>
      </c>
      <c r="U554" s="146">
        <v>0</v>
      </c>
      <c r="V554" s="146">
        <v>0</v>
      </c>
      <c r="W554" s="195">
        <v>0</v>
      </c>
      <c r="X554" s="193">
        <f t="shared" si="63"/>
        <v>0</v>
      </c>
      <c r="Y554" s="146">
        <v>0</v>
      </c>
      <c r="Z554" s="182">
        <v>0</v>
      </c>
      <c r="AA554" s="68"/>
    </row>
    <row r="555" spans="1:27" ht="13.5" customHeight="1" x14ac:dyDescent="0.2">
      <c r="A555" s="157" t="s">
        <v>20</v>
      </c>
      <c r="B555" s="159" t="s">
        <v>0</v>
      </c>
      <c r="C555" s="161">
        <v>50014463</v>
      </c>
      <c r="D555" s="163" t="s">
        <v>638</v>
      </c>
      <c r="E555" s="165">
        <f t="shared" si="57"/>
        <v>770</v>
      </c>
      <c r="F555" s="193">
        <f t="shared" si="58"/>
        <v>0</v>
      </c>
      <c r="G555" s="146">
        <v>0</v>
      </c>
      <c r="H555" s="182">
        <v>0</v>
      </c>
      <c r="I555" s="190">
        <f t="shared" si="59"/>
        <v>697</v>
      </c>
      <c r="J555" s="146">
        <v>475</v>
      </c>
      <c r="K555" s="195">
        <v>222</v>
      </c>
      <c r="L555" s="181">
        <f t="shared" si="60"/>
        <v>0</v>
      </c>
      <c r="M555" s="146">
        <v>0</v>
      </c>
      <c r="N555" s="146">
        <v>0</v>
      </c>
      <c r="O555" s="182">
        <v>0</v>
      </c>
      <c r="P555" s="193">
        <f t="shared" si="61"/>
        <v>0</v>
      </c>
      <c r="Q555" s="146">
        <v>0</v>
      </c>
      <c r="R555" s="182">
        <v>0</v>
      </c>
      <c r="S555" s="197">
        <f t="shared" si="62"/>
        <v>73</v>
      </c>
      <c r="T555" s="146">
        <v>73</v>
      </c>
      <c r="U555" s="146">
        <v>0</v>
      </c>
      <c r="V555" s="146">
        <v>0</v>
      </c>
      <c r="W555" s="195">
        <v>0</v>
      </c>
      <c r="X555" s="193">
        <f t="shared" si="63"/>
        <v>0</v>
      </c>
      <c r="Y555" s="146">
        <v>0</v>
      </c>
      <c r="Z555" s="182">
        <v>0</v>
      </c>
      <c r="AA555" s="68"/>
    </row>
    <row r="556" spans="1:27" ht="13.5" customHeight="1" x14ac:dyDescent="0.2">
      <c r="A556" s="157" t="s">
        <v>20</v>
      </c>
      <c r="B556" s="159" t="s">
        <v>0</v>
      </c>
      <c r="C556" s="161">
        <v>50014447</v>
      </c>
      <c r="D556" s="163" t="s">
        <v>639</v>
      </c>
      <c r="E556" s="165">
        <f t="shared" si="57"/>
        <v>187</v>
      </c>
      <c r="F556" s="193">
        <f t="shared" si="58"/>
        <v>187</v>
      </c>
      <c r="G556" s="146">
        <v>0</v>
      </c>
      <c r="H556" s="182">
        <v>187</v>
      </c>
      <c r="I556" s="190">
        <f t="shared" si="59"/>
        <v>0</v>
      </c>
      <c r="J556" s="146">
        <v>0</v>
      </c>
      <c r="K556" s="195">
        <v>0</v>
      </c>
      <c r="L556" s="181">
        <f t="shared" si="60"/>
        <v>0</v>
      </c>
      <c r="M556" s="146">
        <v>0</v>
      </c>
      <c r="N556" s="146">
        <v>0</v>
      </c>
      <c r="O556" s="182">
        <v>0</v>
      </c>
      <c r="P556" s="193">
        <f t="shared" si="61"/>
        <v>0</v>
      </c>
      <c r="Q556" s="146">
        <v>0</v>
      </c>
      <c r="R556" s="182">
        <v>0</v>
      </c>
      <c r="S556" s="197">
        <f t="shared" si="62"/>
        <v>0</v>
      </c>
      <c r="T556" s="146">
        <v>0</v>
      </c>
      <c r="U556" s="146">
        <v>0</v>
      </c>
      <c r="V556" s="146">
        <v>0</v>
      </c>
      <c r="W556" s="195">
        <v>0</v>
      </c>
      <c r="X556" s="193">
        <f t="shared" si="63"/>
        <v>0</v>
      </c>
      <c r="Y556" s="146">
        <v>0</v>
      </c>
      <c r="Z556" s="182">
        <v>0</v>
      </c>
      <c r="AA556" s="68"/>
    </row>
    <row r="557" spans="1:27" ht="13.5" customHeight="1" x14ac:dyDescent="0.2">
      <c r="A557" s="157" t="s">
        <v>21</v>
      </c>
      <c r="B557" s="159" t="s">
        <v>0</v>
      </c>
      <c r="C557" s="161">
        <v>50024434</v>
      </c>
      <c r="D557" s="163" t="s">
        <v>640</v>
      </c>
      <c r="E557" s="165">
        <f t="shared" si="57"/>
        <v>260</v>
      </c>
      <c r="F557" s="193">
        <f t="shared" si="58"/>
        <v>0</v>
      </c>
      <c r="G557" s="146">
        <v>0</v>
      </c>
      <c r="H557" s="182">
        <v>0</v>
      </c>
      <c r="I557" s="190">
        <f t="shared" si="59"/>
        <v>260</v>
      </c>
      <c r="J557" s="146">
        <v>260</v>
      </c>
      <c r="K557" s="195">
        <v>0</v>
      </c>
      <c r="L557" s="181">
        <f t="shared" si="60"/>
        <v>0</v>
      </c>
      <c r="M557" s="146">
        <v>0</v>
      </c>
      <c r="N557" s="146">
        <v>0</v>
      </c>
      <c r="O557" s="182">
        <v>0</v>
      </c>
      <c r="P557" s="193">
        <f t="shared" si="61"/>
        <v>0</v>
      </c>
      <c r="Q557" s="146">
        <v>0</v>
      </c>
      <c r="R557" s="182">
        <v>0</v>
      </c>
      <c r="S557" s="197">
        <f t="shared" si="62"/>
        <v>0</v>
      </c>
      <c r="T557" s="146">
        <v>0</v>
      </c>
      <c r="U557" s="146">
        <v>0</v>
      </c>
      <c r="V557" s="146">
        <v>0</v>
      </c>
      <c r="W557" s="195">
        <v>0</v>
      </c>
      <c r="X557" s="193">
        <f t="shared" si="63"/>
        <v>0</v>
      </c>
      <c r="Y557" s="146">
        <v>0</v>
      </c>
      <c r="Z557" s="182">
        <v>0</v>
      </c>
      <c r="AA557" s="68"/>
    </row>
    <row r="558" spans="1:27" ht="13.5" customHeight="1" x14ac:dyDescent="0.2">
      <c r="A558" s="157" t="s">
        <v>21</v>
      </c>
      <c r="B558" s="159" t="s">
        <v>0</v>
      </c>
      <c r="C558" s="161">
        <v>50026666</v>
      </c>
      <c r="D558" s="163" t="s">
        <v>641</v>
      </c>
      <c r="E558" s="165">
        <f t="shared" si="57"/>
        <v>77</v>
      </c>
      <c r="F558" s="193">
        <f t="shared" si="58"/>
        <v>77</v>
      </c>
      <c r="G558" s="146">
        <v>61</v>
      </c>
      <c r="H558" s="182">
        <v>16</v>
      </c>
      <c r="I558" s="190">
        <f t="shared" si="59"/>
        <v>0</v>
      </c>
      <c r="J558" s="146">
        <v>0</v>
      </c>
      <c r="K558" s="195">
        <v>0</v>
      </c>
      <c r="L558" s="181">
        <f t="shared" si="60"/>
        <v>0</v>
      </c>
      <c r="M558" s="146">
        <v>0</v>
      </c>
      <c r="N558" s="146">
        <v>0</v>
      </c>
      <c r="O558" s="182">
        <v>0</v>
      </c>
      <c r="P558" s="193">
        <f t="shared" si="61"/>
        <v>0</v>
      </c>
      <c r="Q558" s="146">
        <v>0</v>
      </c>
      <c r="R558" s="182">
        <v>0</v>
      </c>
      <c r="S558" s="197">
        <f t="shared" si="62"/>
        <v>0</v>
      </c>
      <c r="T558" s="146">
        <v>0</v>
      </c>
      <c r="U558" s="146">
        <v>0</v>
      </c>
      <c r="V558" s="146">
        <v>0</v>
      </c>
      <c r="W558" s="195">
        <v>0</v>
      </c>
      <c r="X558" s="193">
        <f t="shared" si="63"/>
        <v>0</v>
      </c>
      <c r="Y558" s="146">
        <v>0</v>
      </c>
      <c r="Z558" s="182">
        <v>0</v>
      </c>
      <c r="AA558" s="68"/>
    </row>
    <row r="559" spans="1:27" ht="13.5" customHeight="1" x14ac:dyDescent="0.2">
      <c r="A559" s="157" t="s">
        <v>21</v>
      </c>
      <c r="B559" s="159" t="s">
        <v>0</v>
      </c>
      <c r="C559" s="161">
        <v>50026550</v>
      </c>
      <c r="D559" s="163" t="s">
        <v>642</v>
      </c>
      <c r="E559" s="165">
        <f t="shared" si="57"/>
        <v>70</v>
      </c>
      <c r="F559" s="193">
        <f t="shared" si="58"/>
        <v>70</v>
      </c>
      <c r="G559" s="146">
        <v>37</v>
      </c>
      <c r="H559" s="182">
        <v>33</v>
      </c>
      <c r="I559" s="190">
        <f t="shared" si="59"/>
        <v>0</v>
      </c>
      <c r="J559" s="146">
        <v>0</v>
      </c>
      <c r="K559" s="195">
        <v>0</v>
      </c>
      <c r="L559" s="181">
        <f t="shared" si="60"/>
        <v>0</v>
      </c>
      <c r="M559" s="146">
        <v>0</v>
      </c>
      <c r="N559" s="146">
        <v>0</v>
      </c>
      <c r="O559" s="182">
        <v>0</v>
      </c>
      <c r="P559" s="193">
        <f t="shared" si="61"/>
        <v>0</v>
      </c>
      <c r="Q559" s="146">
        <v>0</v>
      </c>
      <c r="R559" s="182">
        <v>0</v>
      </c>
      <c r="S559" s="197">
        <f t="shared" si="62"/>
        <v>0</v>
      </c>
      <c r="T559" s="146">
        <v>0</v>
      </c>
      <c r="U559" s="146">
        <v>0</v>
      </c>
      <c r="V559" s="146">
        <v>0</v>
      </c>
      <c r="W559" s="195">
        <v>0</v>
      </c>
      <c r="X559" s="193">
        <f t="shared" si="63"/>
        <v>0</v>
      </c>
      <c r="Y559" s="146">
        <v>0</v>
      </c>
      <c r="Z559" s="182">
        <v>0</v>
      </c>
      <c r="AA559" s="68"/>
    </row>
    <row r="560" spans="1:27" ht="13.5" customHeight="1" x14ac:dyDescent="0.2">
      <c r="A560" s="157" t="s">
        <v>21</v>
      </c>
      <c r="B560" s="159" t="s">
        <v>0</v>
      </c>
      <c r="C560" s="161">
        <v>50072870</v>
      </c>
      <c r="D560" s="163" t="s">
        <v>643</v>
      </c>
      <c r="E560" s="165">
        <f t="shared" si="57"/>
        <v>130</v>
      </c>
      <c r="F560" s="193">
        <f t="shared" si="58"/>
        <v>130</v>
      </c>
      <c r="G560" s="146">
        <v>93</v>
      </c>
      <c r="H560" s="182">
        <v>37</v>
      </c>
      <c r="I560" s="190">
        <f t="shared" si="59"/>
        <v>0</v>
      </c>
      <c r="J560" s="146">
        <v>0</v>
      </c>
      <c r="K560" s="195">
        <v>0</v>
      </c>
      <c r="L560" s="181">
        <f t="shared" si="60"/>
        <v>0</v>
      </c>
      <c r="M560" s="146">
        <v>0</v>
      </c>
      <c r="N560" s="146">
        <v>0</v>
      </c>
      <c r="O560" s="182">
        <v>0</v>
      </c>
      <c r="P560" s="193">
        <f t="shared" si="61"/>
        <v>0</v>
      </c>
      <c r="Q560" s="146">
        <v>0</v>
      </c>
      <c r="R560" s="182">
        <v>0</v>
      </c>
      <c r="S560" s="197">
        <f t="shared" si="62"/>
        <v>0</v>
      </c>
      <c r="T560" s="146">
        <v>0</v>
      </c>
      <c r="U560" s="146">
        <v>0</v>
      </c>
      <c r="V560" s="146">
        <v>0</v>
      </c>
      <c r="W560" s="195">
        <v>0</v>
      </c>
      <c r="X560" s="193">
        <f t="shared" si="63"/>
        <v>0</v>
      </c>
      <c r="Y560" s="146">
        <v>0</v>
      </c>
      <c r="Z560" s="182">
        <v>0</v>
      </c>
      <c r="AA560" s="68"/>
    </row>
    <row r="561" spans="1:27" ht="13.5" customHeight="1" x14ac:dyDescent="0.2">
      <c r="A561" s="157" t="s">
        <v>21</v>
      </c>
      <c r="B561" s="159" t="s">
        <v>0</v>
      </c>
      <c r="C561" s="161">
        <v>50020676</v>
      </c>
      <c r="D561" s="163" t="s">
        <v>644</v>
      </c>
      <c r="E561" s="165">
        <f t="shared" si="57"/>
        <v>379</v>
      </c>
      <c r="F561" s="193">
        <f t="shared" si="58"/>
        <v>0</v>
      </c>
      <c r="G561" s="146">
        <v>0</v>
      </c>
      <c r="H561" s="182">
        <v>0</v>
      </c>
      <c r="I561" s="190">
        <f t="shared" si="59"/>
        <v>379</v>
      </c>
      <c r="J561" s="146">
        <v>286</v>
      </c>
      <c r="K561" s="195">
        <v>93</v>
      </c>
      <c r="L561" s="181">
        <f t="shared" si="60"/>
        <v>0</v>
      </c>
      <c r="M561" s="146">
        <v>0</v>
      </c>
      <c r="N561" s="146">
        <v>0</v>
      </c>
      <c r="O561" s="182">
        <v>0</v>
      </c>
      <c r="P561" s="193">
        <f t="shared" si="61"/>
        <v>0</v>
      </c>
      <c r="Q561" s="146">
        <v>0</v>
      </c>
      <c r="R561" s="182">
        <v>0</v>
      </c>
      <c r="S561" s="197">
        <f t="shared" si="62"/>
        <v>0</v>
      </c>
      <c r="T561" s="146">
        <v>0</v>
      </c>
      <c r="U561" s="146">
        <v>0</v>
      </c>
      <c r="V561" s="146">
        <v>0</v>
      </c>
      <c r="W561" s="195">
        <v>0</v>
      </c>
      <c r="X561" s="193">
        <f t="shared" si="63"/>
        <v>0</v>
      </c>
      <c r="Y561" s="146">
        <v>0</v>
      </c>
      <c r="Z561" s="182">
        <v>0</v>
      </c>
      <c r="AA561" s="68"/>
    </row>
    <row r="562" spans="1:27" ht="13.5" customHeight="1" x14ac:dyDescent="0.2">
      <c r="A562" s="157" t="s">
        <v>21</v>
      </c>
      <c r="B562" s="159" t="s">
        <v>0</v>
      </c>
      <c r="C562" s="161">
        <v>50020749</v>
      </c>
      <c r="D562" s="163" t="s">
        <v>645</v>
      </c>
      <c r="E562" s="165">
        <f t="shared" si="57"/>
        <v>292</v>
      </c>
      <c r="F562" s="193">
        <f t="shared" si="58"/>
        <v>292</v>
      </c>
      <c r="G562" s="146">
        <v>0</v>
      </c>
      <c r="H562" s="182">
        <v>292</v>
      </c>
      <c r="I562" s="190">
        <f t="shared" si="59"/>
        <v>0</v>
      </c>
      <c r="J562" s="146">
        <v>0</v>
      </c>
      <c r="K562" s="195">
        <v>0</v>
      </c>
      <c r="L562" s="181">
        <f t="shared" si="60"/>
        <v>0</v>
      </c>
      <c r="M562" s="146">
        <v>0</v>
      </c>
      <c r="N562" s="146">
        <v>0</v>
      </c>
      <c r="O562" s="182">
        <v>0</v>
      </c>
      <c r="P562" s="193">
        <f t="shared" si="61"/>
        <v>0</v>
      </c>
      <c r="Q562" s="146">
        <v>0</v>
      </c>
      <c r="R562" s="182">
        <v>0</v>
      </c>
      <c r="S562" s="197">
        <f t="shared" si="62"/>
        <v>0</v>
      </c>
      <c r="T562" s="146">
        <v>0</v>
      </c>
      <c r="U562" s="146">
        <v>0</v>
      </c>
      <c r="V562" s="146">
        <v>0</v>
      </c>
      <c r="W562" s="195">
        <v>0</v>
      </c>
      <c r="X562" s="193">
        <f t="shared" si="63"/>
        <v>0</v>
      </c>
      <c r="Y562" s="146">
        <v>0</v>
      </c>
      <c r="Z562" s="182">
        <v>0</v>
      </c>
      <c r="AA562" s="68"/>
    </row>
    <row r="563" spans="1:27" ht="13.5" customHeight="1" x14ac:dyDescent="0.2">
      <c r="A563" s="157" t="s">
        <v>21</v>
      </c>
      <c r="B563" s="159" t="s">
        <v>2</v>
      </c>
      <c r="C563" s="161">
        <v>50025198</v>
      </c>
      <c r="D563" s="163" t="s">
        <v>646</v>
      </c>
      <c r="E563" s="165">
        <f t="shared" si="57"/>
        <v>212</v>
      </c>
      <c r="F563" s="193">
        <f t="shared" si="58"/>
        <v>29</v>
      </c>
      <c r="G563" s="146">
        <v>0</v>
      </c>
      <c r="H563" s="182">
        <v>29</v>
      </c>
      <c r="I563" s="190">
        <f t="shared" si="59"/>
        <v>183</v>
      </c>
      <c r="J563" s="146">
        <v>90</v>
      </c>
      <c r="K563" s="195">
        <v>93</v>
      </c>
      <c r="L563" s="181">
        <f t="shared" si="60"/>
        <v>0</v>
      </c>
      <c r="M563" s="146">
        <v>0</v>
      </c>
      <c r="N563" s="146">
        <v>0</v>
      </c>
      <c r="O563" s="182">
        <v>0</v>
      </c>
      <c r="P563" s="193">
        <f t="shared" si="61"/>
        <v>0</v>
      </c>
      <c r="Q563" s="146">
        <v>0</v>
      </c>
      <c r="R563" s="182">
        <v>0</v>
      </c>
      <c r="S563" s="197">
        <f t="shared" si="62"/>
        <v>0</v>
      </c>
      <c r="T563" s="146">
        <v>0</v>
      </c>
      <c r="U563" s="146">
        <v>0</v>
      </c>
      <c r="V563" s="146">
        <v>0</v>
      </c>
      <c r="W563" s="195">
        <v>0</v>
      </c>
      <c r="X563" s="193">
        <f t="shared" si="63"/>
        <v>0</v>
      </c>
      <c r="Y563" s="146">
        <v>0</v>
      </c>
      <c r="Z563" s="182">
        <v>0</v>
      </c>
      <c r="AA563" s="68"/>
    </row>
    <row r="564" spans="1:27" ht="13.5" customHeight="1" x14ac:dyDescent="0.2">
      <c r="A564" s="157" t="s">
        <v>21</v>
      </c>
      <c r="B564" s="159" t="s">
        <v>2</v>
      </c>
      <c r="C564" s="161">
        <v>50020684</v>
      </c>
      <c r="D564" s="163" t="s">
        <v>647</v>
      </c>
      <c r="E564" s="165">
        <f t="shared" si="57"/>
        <v>102</v>
      </c>
      <c r="F564" s="193">
        <f t="shared" si="58"/>
        <v>0</v>
      </c>
      <c r="G564" s="146">
        <v>0</v>
      </c>
      <c r="H564" s="182">
        <v>0</v>
      </c>
      <c r="I564" s="190">
        <f t="shared" si="59"/>
        <v>102</v>
      </c>
      <c r="J564" s="146">
        <v>64</v>
      </c>
      <c r="K564" s="195">
        <v>38</v>
      </c>
      <c r="L564" s="181">
        <f t="shared" si="60"/>
        <v>0</v>
      </c>
      <c r="M564" s="146">
        <v>0</v>
      </c>
      <c r="N564" s="146">
        <v>0</v>
      </c>
      <c r="O564" s="182">
        <v>0</v>
      </c>
      <c r="P564" s="193">
        <f t="shared" si="61"/>
        <v>0</v>
      </c>
      <c r="Q564" s="146">
        <v>0</v>
      </c>
      <c r="R564" s="182">
        <v>0</v>
      </c>
      <c r="S564" s="197">
        <f t="shared" si="62"/>
        <v>0</v>
      </c>
      <c r="T564" s="146">
        <v>0</v>
      </c>
      <c r="U564" s="146">
        <v>0</v>
      </c>
      <c r="V564" s="146">
        <v>0</v>
      </c>
      <c r="W564" s="195">
        <v>0</v>
      </c>
      <c r="X564" s="193">
        <f t="shared" si="63"/>
        <v>0</v>
      </c>
      <c r="Y564" s="146">
        <v>0</v>
      </c>
      <c r="Z564" s="182">
        <v>0</v>
      </c>
      <c r="AA564" s="68"/>
    </row>
    <row r="565" spans="1:27" ht="13.5" customHeight="1" x14ac:dyDescent="0.2">
      <c r="A565" s="157" t="s">
        <v>66</v>
      </c>
      <c r="B565" s="159" t="s">
        <v>0</v>
      </c>
      <c r="C565" s="161">
        <v>50025430</v>
      </c>
      <c r="D565" s="163" t="s">
        <v>648</v>
      </c>
      <c r="E565" s="165">
        <f t="shared" si="57"/>
        <v>127</v>
      </c>
      <c r="F565" s="193">
        <f t="shared" si="58"/>
        <v>127</v>
      </c>
      <c r="G565" s="146">
        <v>127</v>
      </c>
      <c r="H565" s="182">
        <v>0</v>
      </c>
      <c r="I565" s="190">
        <f t="shared" si="59"/>
        <v>0</v>
      </c>
      <c r="J565" s="146">
        <v>0</v>
      </c>
      <c r="K565" s="195">
        <v>0</v>
      </c>
      <c r="L565" s="181">
        <f t="shared" si="60"/>
        <v>0</v>
      </c>
      <c r="M565" s="146">
        <v>0</v>
      </c>
      <c r="N565" s="146">
        <v>0</v>
      </c>
      <c r="O565" s="182">
        <v>0</v>
      </c>
      <c r="P565" s="193">
        <f t="shared" si="61"/>
        <v>0</v>
      </c>
      <c r="Q565" s="146">
        <v>0</v>
      </c>
      <c r="R565" s="182">
        <v>0</v>
      </c>
      <c r="S565" s="197">
        <f t="shared" si="62"/>
        <v>0</v>
      </c>
      <c r="T565" s="146">
        <v>0</v>
      </c>
      <c r="U565" s="146">
        <v>0</v>
      </c>
      <c r="V565" s="146">
        <v>0</v>
      </c>
      <c r="W565" s="195">
        <v>0</v>
      </c>
      <c r="X565" s="193">
        <f t="shared" si="63"/>
        <v>0</v>
      </c>
      <c r="Y565" s="146">
        <v>0</v>
      </c>
      <c r="Z565" s="182">
        <v>0</v>
      </c>
      <c r="AA565" s="68"/>
    </row>
    <row r="566" spans="1:27" ht="13.5" customHeight="1" x14ac:dyDescent="0.2">
      <c r="A566" s="157" t="s">
        <v>66</v>
      </c>
      <c r="B566" s="159" t="s">
        <v>0</v>
      </c>
      <c r="C566" s="161">
        <v>50011243</v>
      </c>
      <c r="D566" s="163" t="s">
        <v>649</v>
      </c>
      <c r="E566" s="165">
        <f t="shared" si="57"/>
        <v>510</v>
      </c>
      <c r="F566" s="193">
        <f t="shared" si="58"/>
        <v>137</v>
      </c>
      <c r="G566" s="146">
        <v>0</v>
      </c>
      <c r="H566" s="182">
        <v>137</v>
      </c>
      <c r="I566" s="190">
        <f t="shared" si="59"/>
        <v>373</v>
      </c>
      <c r="J566" s="146">
        <v>373</v>
      </c>
      <c r="K566" s="195">
        <v>0</v>
      </c>
      <c r="L566" s="181">
        <f t="shared" si="60"/>
        <v>0</v>
      </c>
      <c r="M566" s="146">
        <v>0</v>
      </c>
      <c r="N566" s="146">
        <v>0</v>
      </c>
      <c r="O566" s="182">
        <v>0</v>
      </c>
      <c r="P566" s="193">
        <f t="shared" si="61"/>
        <v>0</v>
      </c>
      <c r="Q566" s="146">
        <v>0</v>
      </c>
      <c r="R566" s="182">
        <v>0</v>
      </c>
      <c r="S566" s="197">
        <f t="shared" si="62"/>
        <v>0</v>
      </c>
      <c r="T566" s="146">
        <v>0</v>
      </c>
      <c r="U566" s="146">
        <v>0</v>
      </c>
      <c r="V566" s="146">
        <v>0</v>
      </c>
      <c r="W566" s="195">
        <v>0</v>
      </c>
      <c r="X566" s="193">
        <f t="shared" si="63"/>
        <v>0</v>
      </c>
      <c r="Y566" s="146">
        <v>0</v>
      </c>
      <c r="Z566" s="182">
        <v>0</v>
      </c>
      <c r="AA566" s="68"/>
    </row>
    <row r="567" spans="1:27" ht="13.5" customHeight="1" x14ac:dyDescent="0.2">
      <c r="A567" s="157" t="s">
        <v>66</v>
      </c>
      <c r="B567" s="159" t="s">
        <v>2</v>
      </c>
      <c r="C567" s="161">
        <v>50011278</v>
      </c>
      <c r="D567" s="163" t="s">
        <v>650</v>
      </c>
      <c r="E567" s="165">
        <f t="shared" si="57"/>
        <v>45</v>
      </c>
      <c r="F567" s="193">
        <f t="shared" si="58"/>
        <v>0</v>
      </c>
      <c r="G567" s="146">
        <v>0</v>
      </c>
      <c r="H567" s="182">
        <v>0</v>
      </c>
      <c r="I567" s="190">
        <f t="shared" si="59"/>
        <v>45</v>
      </c>
      <c r="J567" s="146">
        <v>45</v>
      </c>
      <c r="K567" s="195">
        <v>0</v>
      </c>
      <c r="L567" s="181">
        <f t="shared" si="60"/>
        <v>0</v>
      </c>
      <c r="M567" s="146">
        <v>0</v>
      </c>
      <c r="N567" s="146">
        <v>0</v>
      </c>
      <c r="O567" s="182">
        <v>0</v>
      </c>
      <c r="P567" s="193">
        <f t="shared" si="61"/>
        <v>0</v>
      </c>
      <c r="Q567" s="146">
        <v>0</v>
      </c>
      <c r="R567" s="182">
        <v>0</v>
      </c>
      <c r="S567" s="197">
        <f t="shared" si="62"/>
        <v>0</v>
      </c>
      <c r="T567" s="146">
        <v>0</v>
      </c>
      <c r="U567" s="146">
        <v>0</v>
      </c>
      <c r="V567" s="146">
        <v>0</v>
      </c>
      <c r="W567" s="195">
        <v>0</v>
      </c>
      <c r="X567" s="193">
        <f t="shared" si="63"/>
        <v>0</v>
      </c>
      <c r="Y567" s="146">
        <v>0</v>
      </c>
      <c r="Z567" s="182">
        <v>0</v>
      </c>
      <c r="AA567" s="68"/>
    </row>
    <row r="568" spans="1:27" ht="13.5" customHeight="1" x14ac:dyDescent="0.2">
      <c r="A568" s="157" t="s">
        <v>67</v>
      </c>
      <c r="B568" s="159" t="s">
        <v>0</v>
      </c>
      <c r="C568" s="161">
        <v>50026577</v>
      </c>
      <c r="D568" s="163" t="s">
        <v>651</v>
      </c>
      <c r="E568" s="165">
        <f t="shared" si="57"/>
        <v>214</v>
      </c>
      <c r="F568" s="193">
        <f t="shared" si="58"/>
        <v>214</v>
      </c>
      <c r="G568" s="146">
        <v>214</v>
      </c>
      <c r="H568" s="182">
        <v>0</v>
      </c>
      <c r="I568" s="190">
        <f t="shared" si="59"/>
        <v>0</v>
      </c>
      <c r="J568" s="146">
        <v>0</v>
      </c>
      <c r="K568" s="195">
        <v>0</v>
      </c>
      <c r="L568" s="181">
        <f t="shared" si="60"/>
        <v>0</v>
      </c>
      <c r="M568" s="146">
        <v>0</v>
      </c>
      <c r="N568" s="146">
        <v>0</v>
      </c>
      <c r="O568" s="182">
        <v>0</v>
      </c>
      <c r="P568" s="193">
        <f t="shared" si="61"/>
        <v>0</v>
      </c>
      <c r="Q568" s="146">
        <v>0</v>
      </c>
      <c r="R568" s="182">
        <v>0</v>
      </c>
      <c r="S568" s="197">
        <f t="shared" si="62"/>
        <v>0</v>
      </c>
      <c r="T568" s="146">
        <v>0</v>
      </c>
      <c r="U568" s="146">
        <v>0</v>
      </c>
      <c r="V568" s="146">
        <v>0</v>
      </c>
      <c r="W568" s="195">
        <v>0</v>
      </c>
      <c r="X568" s="193">
        <f t="shared" si="63"/>
        <v>0</v>
      </c>
      <c r="Y568" s="146">
        <v>0</v>
      </c>
      <c r="Z568" s="182">
        <v>0</v>
      </c>
      <c r="AA568" s="68"/>
    </row>
    <row r="569" spans="1:27" ht="13.5" customHeight="1" x14ac:dyDescent="0.2">
      <c r="A569" s="157" t="s">
        <v>67</v>
      </c>
      <c r="B569" s="159" t="s">
        <v>0</v>
      </c>
      <c r="C569" s="161">
        <v>50017713</v>
      </c>
      <c r="D569" s="163" t="s">
        <v>652</v>
      </c>
      <c r="E569" s="165">
        <f t="shared" si="57"/>
        <v>63</v>
      </c>
      <c r="F569" s="193">
        <f t="shared" si="58"/>
        <v>6</v>
      </c>
      <c r="G569" s="146">
        <v>0</v>
      </c>
      <c r="H569" s="182">
        <v>6</v>
      </c>
      <c r="I569" s="190">
        <f t="shared" si="59"/>
        <v>57</v>
      </c>
      <c r="J569" s="146">
        <v>57</v>
      </c>
      <c r="K569" s="195">
        <v>0</v>
      </c>
      <c r="L569" s="181">
        <f t="shared" si="60"/>
        <v>0</v>
      </c>
      <c r="M569" s="146">
        <v>0</v>
      </c>
      <c r="N569" s="146">
        <v>0</v>
      </c>
      <c r="O569" s="182">
        <v>0</v>
      </c>
      <c r="P569" s="193">
        <f t="shared" si="61"/>
        <v>0</v>
      </c>
      <c r="Q569" s="146">
        <v>0</v>
      </c>
      <c r="R569" s="182">
        <v>0</v>
      </c>
      <c r="S569" s="197">
        <f t="shared" si="62"/>
        <v>0</v>
      </c>
      <c r="T569" s="146">
        <v>0</v>
      </c>
      <c r="U569" s="146">
        <v>0</v>
      </c>
      <c r="V569" s="146">
        <v>0</v>
      </c>
      <c r="W569" s="195">
        <v>0</v>
      </c>
      <c r="X569" s="193">
        <f t="shared" si="63"/>
        <v>0</v>
      </c>
      <c r="Y569" s="146">
        <v>0</v>
      </c>
      <c r="Z569" s="182">
        <v>0</v>
      </c>
      <c r="AA569" s="68"/>
    </row>
    <row r="570" spans="1:27" ht="13.5" customHeight="1" x14ac:dyDescent="0.2">
      <c r="A570" s="157" t="s">
        <v>67</v>
      </c>
      <c r="B570" s="159" t="s">
        <v>0</v>
      </c>
      <c r="C570" s="161">
        <v>50017691</v>
      </c>
      <c r="D570" s="163" t="s">
        <v>653</v>
      </c>
      <c r="E570" s="165">
        <f t="shared" si="57"/>
        <v>45</v>
      </c>
      <c r="F570" s="193">
        <f t="shared" si="58"/>
        <v>8</v>
      </c>
      <c r="G570" s="146">
        <v>0</v>
      </c>
      <c r="H570" s="182">
        <v>8</v>
      </c>
      <c r="I570" s="190">
        <f t="shared" si="59"/>
        <v>37</v>
      </c>
      <c r="J570" s="146">
        <v>37</v>
      </c>
      <c r="K570" s="195">
        <v>0</v>
      </c>
      <c r="L570" s="181">
        <f t="shared" si="60"/>
        <v>0</v>
      </c>
      <c r="M570" s="146">
        <v>0</v>
      </c>
      <c r="N570" s="146">
        <v>0</v>
      </c>
      <c r="O570" s="182">
        <v>0</v>
      </c>
      <c r="P570" s="193">
        <f t="shared" si="61"/>
        <v>0</v>
      </c>
      <c r="Q570" s="146">
        <v>0</v>
      </c>
      <c r="R570" s="182">
        <v>0</v>
      </c>
      <c r="S570" s="197">
        <f t="shared" si="62"/>
        <v>0</v>
      </c>
      <c r="T570" s="146">
        <v>0</v>
      </c>
      <c r="U570" s="146">
        <v>0</v>
      </c>
      <c r="V570" s="146">
        <v>0</v>
      </c>
      <c r="W570" s="195">
        <v>0</v>
      </c>
      <c r="X570" s="193">
        <f t="shared" si="63"/>
        <v>0</v>
      </c>
      <c r="Y570" s="146">
        <v>0</v>
      </c>
      <c r="Z570" s="182">
        <v>0</v>
      </c>
      <c r="AA570" s="68"/>
    </row>
    <row r="571" spans="1:27" ht="13.5" customHeight="1" x14ac:dyDescent="0.2">
      <c r="A571" s="157" t="s">
        <v>67</v>
      </c>
      <c r="B571" s="159" t="s">
        <v>0</v>
      </c>
      <c r="C571" s="161">
        <v>50017659</v>
      </c>
      <c r="D571" s="163" t="s">
        <v>654</v>
      </c>
      <c r="E571" s="165">
        <f t="shared" si="57"/>
        <v>608</v>
      </c>
      <c r="F571" s="193">
        <f t="shared" si="58"/>
        <v>196</v>
      </c>
      <c r="G571" s="146">
        <v>0</v>
      </c>
      <c r="H571" s="182">
        <v>196</v>
      </c>
      <c r="I571" s="190">
        <f t="shared" si="59"/>
        <v>412</v>
      </c>
      <c r="J571" s="146">
        <v>412</v>
      </c>
      <c r="K571" s="195">
        <v>0</v>
      </c>
      <c r="L571" s="181">
        <f t="shared" si="60"/>
        <v>0</v>
      </c>
      <c r="M571" s="146">
        <v>0</v>
      </c>
      <c r="N571" s="146">
        <v>0</v>
      </c>
      <c r="O571" s="182">
        <v>0</v>
      </c>
      <c r="P571" s="193">
        <f t="shared" si="61"/>
        <v>0</v>
      </c>
      <c r="Q571" s="146">
        <v>0</v>
      </c>
      <c r="R571" s="182">
        <v>0</v>
      </c>
      <c r="S571" s="197">
        <f t="shared" si="62"/>
        <v>0</v>
      </c>
      <c r="T571" s="146">
        <v>0</v>
      </c>
      <c r="U571" s="146">
        <v>0</v>
      </c>
      <c r="V571" s="146">
        <v>0</v>
      </c>
      <c r="W571" s="195">
        <v>0</v>
      </c>
      <c r="X571" s="193">
        <f t="shared" si="63"/>
        <v>0</v>
      </c>
      <c r="Y571" s="146">
        <v>0</v>
      </c>
      <c r="Z571" s="182">
        <v>0</v>
      </c>
      <c r="AA571" s="68"/>
    </row>
    <row r="572" spans="1:27" ht="13.5" customHeight="1" x14ac:dyDescent="0.2">
      <c r="A572" s="157" t="s">
        <v>67</v>
      </c>
      <c r="B572" s="159" t="s">
        <v>0</v>
      </c>
      <c r="C572" s="161">
        <v>50024906</v>
      </c>
      <c r="D572" s="163" t="s">
        <v>655</v>
      </c>
      <c r="E572" s="165">
        <f t="shared" si="57"/>
        <v>274</v>
      </c>
      <c r="F572" s="193">
        <f t="shared" si="58"/>
        <v>103</v>
      </c>
      <c r="G572" s="146">
        <v>0</v>
      </c>
      <c r="H572" s="182">
        <v>103</v>
      </c>
      <c r="I572" s="190">
        <f t="shared" si="59"/>
        <v>171</v>
      </c>
      <c r="J572" s="146">
        <v>171</v>
      </c>
      <c r="K572" s="195">
        <v>0</v>
      </c>
      <c r="L572" s="181">
        <f t="shared" si="60"/>
        <v>0</v>
      </c>
      <c r="M572" s="146">
        <v>0</v>
      </c>
      <c r="N572" s="146">
        <v>0</v>
      </c>
      <c r="O572" s="182">
        <v>0</v>
      </c>
      <c r="P572" s="193">
        <f t="shared" si="61"/>
        <v>0</v>
      </c>
      <c r="Q572" s="146">
        <v>0</v>
      </c>
      <c r="R572" s="182">
        <v>0</v>
      </c>
      <c r="S572" s="197">
        <f t="shared" si="62"/>
        <v>0</v>
      </c>
      <c r="T572" s="146">
        <v>0</v>
      </c>
      <c r="U572" s="146">
        <v>0</v>
      </c>
      <c r="V572" s="146">
        <v>0</v>
      </c>
      <c r="W572" s="195">
        <v>0</v>
      </c>
      <c r="X572" s="193">
        <f t="shared" si="63"/>
        <v>0</v>
      </c>
      <c r="Y572" s="146">
        <v>0</v>
      </c>
      <c r="Z572" s="182">
        <v>0</v>
      </c>
      <c r="AA572" s="68"/>
    </row>
    <row r="573" spans="1:27" ht="13.5" customHeight="1" x14ac:dyDescent="0.2">
      <c r="A573" s="157" t="s">
        <v>68</v>
      </c>
      <c r="B573" s="159" t="s">
        <v>0</v>
      </c>
      <c r="C573" s="161">
        <v>50029045</v>
      </c>
      <c r="D573" s="163" t="s">
        <v>656</v>
      </c>
      <c r="E573" s="165">
        <f t="shared" si="57"/>
        <v>97</v>
      </c>
      <c r="F573" s="193">
        <f t="shared" si="58"/>
        <v>97</v>
      </c>
      <c r="G573" s="146">
        <v>61</v>
      </c>
      <c r="H573" s="182">
        <v>36</v>
      </c>
      <c r="I573" s="190">
        <f t="shared" si="59"/>
        <v>0</v>
      </c>
      <c r="J573" s="146">
        <v>0</v>
      </c>
      <c r="K573" s="195">
        <v>0</v>
      </c>
      <c r="L573" s="181">
        <f t="shared" si="60"/>
        <v>0</v>
      </c>
      <c r="M573" s="146">
        <v>0</v>
      </c>
      <c r="N573" s="146">
        <v>0</v>
      </c>
      <c r="O573" s="182">
        <v>0</v>
      </c>
      <c r="P573" s="193">
        <f t="shared" si="61"/>
        <v>0</v>
      </c>
      <c r="Q573" s="146">
        <v>0</v>
      </c>
      <c r="R573" s="182">
        <v>0</v>
      </c>
      <c r="S573" s="197">
        <f t="shared" si="62"/>
        <v>0</v>
      </c>
      <c r="T573" s="146">
        <v>0</v>
      </c>
      <c r="U573" s="146">
        <v>0</v>
      </c>
      <c r="V573" s="146">
        <v>0</v>
      </c>
      <c r="W573" s="195">
        <v>0</v>
      </c>
      <c r="X573" s="193">
        <f t="shared" si="63"/>
        <v>0</v>
      </c>
      <c r="Y573" s="146">
        <v>0</v>
      </c>
      <c r="Z573" s="182">
        <v>0</v>
      </c>
      <c r="AA573" s="68"/>
    </row>
    <row r="574" spans="1:27" ht="13.5" customHeight="1" x14ac:dyDescent="0.2">
      <c r="A574" s="157" t="s">
        <v>68</v>
      </c>
      <c r="B574" s="159" t="s">
        <v>0</v>
      </c>
      <c r="C574" s="161">
        <v>50072889</v>
      </c>
      <c r="D574" s="163" t="s">
        <v>657</v>
      </c>
      <c r="E574" s="165">
        <f t="shared" si="57"/>
        <v>182</v>
      </c>
      <c r="F574" s="193">
        <f t="shared" si="58"/>
        <v>182</v>
      </c>
      <c r="G574" s="146">
        <v>135</v>
      </c>
      <c r="H574" s="182">
        <v>47</v>
      </c>
      <c r="I574" s="190">
        <f t="shared" si="59"/>
        <v>0</v>
      </c>
      <c r="J574" s="146">
        <v>0</v>
      </c>
      <c r="K574" s="195">
        <v>0</v>
      </c>
      <c r="L574" s="181">
        <f t="shared" si="60"/>
        <v>0</v>
      </c>
      <c r="M574" s="146">
        <v>0</v>
      </c>
      <c r="N574" s="146">
        <v>0</v>
      </c>
      <c r="O574" s="182">
        <v>0</v>
      </c>
      <c r="P574" s="193">
        <f t="shared" si="61"/>
        <v>0</v>
      </c>
      <c r="Q574" s="146">
        <v>0</v>
      </c>
      <c r="R574" s="182">
        <v>0</v>
      </c>
      <c r="S574" s="197">
        <f t="shared" si="62"/>
        <v>0</v>
      </c>
      <c r="T574" s="146">
        <v>0</v>
      </c>
      <c r="U574" s="146">
        <v>0</v>
      </c>
      <c r="V574" s="146">
        <v>0</v>
      </c>
      <c r="W574" s="195">
        <v>0</v>
      </c>
      <c r="X574" s="193">
        <f t="shared" si="63"/>
        <v>0</v>
      </c>
      <c r="Y574" s="146">
        <v>0</v>
      </c>
      <c r="Z574" s="182">
        <v>0</v>
      </c>
      <c r="AA574" s="68"/>
    </row>
    <row r="575" spans="1:27" ht="13.5" customHeight="1" x14ac:dyDescent="0.2">
      <c r="A575" s="157" t="s">
        <v>68</v>
      </c>
      <c r="B575" s="159" t="s">
        <v>0</v>
      </c>
      <c r="C575" s="161">
        <v>50020811</v>
      </c>
      <c r="D575" s="163" t="s">
        <v>658</v>
      </c>
      <c r="E575" s="165">
        <f t="shared" si="57"/>
        <v>124</v>
      </c>
      <c r="F575" s="193">
        <f t="shared" si="58"/>
        <v>124</v>
      </c>
      <c r="G575" s="146">
        <v>0</v>
      </c>
      <c r="H575" s="182">
        <v>124</v>
      </c>
      <c r="I575" s="190">
        <f t="shared" si="59"/>
        <v>0</v>
      </c>
      <c r="J575" s="146">
        <v>0</v>
      </c>
      <c r="K575" s="195">
        <v>0</v>
      </c>
      <c r="L575" s="181">
        <f t="shared" si="60"/>
        <v>0</v>
      </c>
      <c r="M575" s="146">
        <v>0</v>
      </c>
      <c r="N575" s="146">
        <v>0</v>
      </c>
      <c r="O575" s="182">
        <v>0</v>
      </c>
      <c r="P575" s="193">
        <f t="shared" si="61"/>
        <v>0</v>
      </c>
      <c r="Q575" s="146">
        <v>0</v>
      </c>
      <c r="R575" s="182">
        <v>0</v>
      </c>
      <c r="S575" s="197">
        <f t="shared" si="62"/>
        <v>0</v>
      </c>
      <c r="T575" s="146">
        <v>0</v>
      </c>
      <c r="U575" s="146">
        <v>0</v>
      </c>
      <c r="V575" s="146">
        <v>0</v>
      </c>
      <c r="W575" s="195">
        <v>0</v>
      </c>
      <c r="X575" s="193">
        <f t="shared" si="63"/>
        <v>0</v>
      </c>
      <c r="Y575" s="146">
        <v>0</v>
      </c>
      <c r="Z575" s="182">
        <v>0</v>
      </c>
      <c r="AA575" s="68"/>
    </row>
    <row r="576" spans="1:27" ht="13.5" customHeight="1" x14ac:dyDescent="0.2">
      <c r="A576" s="157" t="s">
        <v>68</v>
      </c>
      <c r="B576" s="159" t="s">
        <v>0</v>
      </c>
      <c r="C576" s="161">
        <v>50020773</v>
      </c>
      <c r="D576" s="163" t="s">
        <v>659</v>
      </c>
      <c r="E576" s="165">
        <f t="shared" si="57"/>
        <v>723</v>
      </c>
      <c r="F576" s="193">
        <f t="shared" si="58"/>
        <v>72</v>
      </c>
      <c r="G576" s="146">
        <v>0</v>
      </c>
      <c r="H576" s="182">
        <v>72</v>
      </c>
      <c r="I576" s="190">
        <f t="shared" si="59"/>
        <v>584</v>
      </c>
      <c r="J576" s="146">
        <v>584</v>
      </c>
      <c r="K576" s="195">
        <v>0</v>
      </c>
      <c r="L576" s="181">
        <f t="shared" si="60"/>
        <v>0</v>
      </c>
      <c r="M576" s="146">
        <v>0</v>
      </c>
      <c r="N576" s="146">
        <v>0</v>
      </c>
      <c r="O576" s="182">
        <v>0</v>
      </c>
      <c r="P576" s="193">
        <f t="shared" si="61"/>
        <v>0</v>
      </c>
      <c r="Q576" s="146">
        <v>0</v>
      </c>
      <c r="R576" s="182">
        <v>0</v>
      </c>
      <c r="S576" s="197">
        <f t="shared" si="62"/>
        <v>67</v>
      </c>
      <c r="T576" s="146">
        <v>67</v>
      </c>
      <c r="U576" s="146">
        <v>0</v>
      </c>
      <c r="V576" s="146">
        <v>0</v>
      </c>
      <c r="W576" s="195">
        <v>0</v>
      </c>
      <c r="X576" s="193">
        <f t="shared" si="63"/>
        <v>0</v>
      </c>
      <c r="Y576" s="146">
        <v>0</v>
      </c>
      <c r="Z576" s="182">
        <v>0</v>
      </c>
      <c r="AA576" s="68"/>
    </row>
    <row r="577" spans="1:27" ht="13.5" customHeight="1" x14ac:dyDescent="0.2">
      <c r="A577" s="157" t="s">
        <v>68</v>
      </c>
      <c r="B577" s="159" t="s">
        <v>2</v>
      </c>
      <c r="C577" s="161">
        <v>50020781</v>
      </c>
      <c r="D577" s="163" t="s">
        <v>660</v>
      </c>
      <c r="E577" s="165">
        <f t="shared" si="57"/>
        <v>379</v>
      </c>
      <c r="F577" s="193">
        <f t="shared" si="58"/>
        <v>49</v>
      </c>
      <c r="G577" s="146">
        <v>0</v>
      </c>
      <c r="H577" s="182">
        <v>49</v>
      </c>
      <c r="I577" s="190">
        <f t="shared" si="59"/>
        <v>299</v>
      </c>
      <c r="J577" s="146">
        <v>177</v>
      </c>
      <c r="K577" s="195">
        <v>122</v>
      </c>
      <c r="L577" s="181">
        <f t="shared" si="60"/>
        <v>0</v>
      </c>
      <c r="M577" s="146">
        <v>0</v>
      </c>
      <c r="N577" s="146">
        <v>0</v>
      </c>
      <c r="O577" s="182">
        <v>0</v>
      </c>
      <c r="P577" s="193">
        <f t="shared" si="61"/>
        <v>0</v>
      </c>
      <c r="Q577" s="146">
        <v>0</v>
      </c>
      <c r="R577" s="182">
        <v>0</v>
      </c>
      <c r="S577" s="197">
        <f t="shared" si="62"/>
        <v>31</v>
      </c>
      <c r="T577" s="146">
        <v>31</v>
      </c>
      <c r="U577" s="146">
        <v>0</v>
      </c>
      <c r="V577" s="146">
        <v>0</v>
      </c>
      <c r="W577" s="195">
        <v>0</v>
      </c>
      <c r="X577" s="193">
        <f t="shared" si="63"/>
        <v>0</v>
      </c>
      <c r="Y577" s="146">
        <v>0</v>
      </c>
      <c r="Z577" s="182">
        <v>0</v>
      </c>
      <c r="AA577" s="68"/>
    </row>
    <row r="578" spans="1:27" ht="13.5" customHeight="1" x14ac:dyDescent="0.2">
      <c r="A578" s="157" t="s">
        <v>68</v>
      </c>
      <c r="B578" s="159" t="s">
        <v>2</v>
      </c>
      <c r="C578" s="161">
        <v>50031554</v>
      </c>
      <c r="D578" s="163" t="s">
        <v>1024</v>
      </c>
      <c r="E578" s="165">
        <f t="shared" si="57"/>
        <v>1315</v>
      </c>
      <c r="F578" s="193">
        <f t="shared" si="58"/>
        <v>96</v>
      </c>
      <c r="G578" s="146">
        <v>0</v>
      </c>
      <c r="H578" s="182">
        <v>96</v>
      </c>
      <c r="I578" s="190">
        <f t="shared" si="59"/>
        <v>1219</v>
      </c>
      <c r="J578" s="146">
        <v>683</v>
      </c>
      <c r="K578" s="195">
        <v>536</v>
      </c>
      <c r="L578" s="181">
        <f t="shared" si="60"/>
        <v>0</v>
      </c>
      <c r="M578" s="146">
        <v>0</v>
      </c>
      <c r="N578" s="146">
        <v>0</v>
      </c>
      <c r="O578" s="182">
        <v>0</v>
      </c>
      <c r="P578" s="193">
        <f t="shared" si="61"/>
        <v>0</v>
      </c>
      <c r="Q578" s="146">
        <v>0</v>
      </c>
      <c r="R578" s="182">
        <v>0</v>
      </c>
      <c r="S578" s="197">
        <f t="shared" si="62"/>
        <v>0</v>
      </c>
      <c r="T578" s="146">
        <v>0</v>
      </c>
      <c r="U578" s="146">
        <v>0</v>
      </c>
      <c r="V578" s="146">
        <v>0</v>
      </c>
      <c r="W578" s="195">
        <v>0</v>
      </c>
      <c r="X578" s="193">
        <f t="shared" si="63"/>
        <v>0</v>
      </c>
      <c r="Y578" s="146">
        <v>0</v>
      </c>
      <c r="Z578" s="182">
        <v>0</v>
      </c>
      <c r="AA578" s="68"/>
    </row>
    <row r="579" spans="1:27" ht="13.5" customHeight="1" x14ac:dyDescent="0.2">
      <c r="A579" s="157" t="s">
        <v>22</v>
      </c>
      <c r="B579" s="159" t="s">
        <v>0</v>
      </c>
      <c r="C579" s="161">
        <v>50020960</v>
      </c>
      <c r="D579" s="163" t="s">
        <v>661</v>
      </c>
      <c r="E579" s="165">
        <f t="shared" si="57"/>
        <v>797</v>
      </c>
      <c r="F579" s="193">
        <f t="shared" si="58"/>
        <v>797</v>
      </c>
      <c r="G579" s="146">
        <v>196</v>
      </c>
      <c r="H579" s="182">
        <v>601</v>
      </c>
      <c r="I579" s="190">
        <f t="shared" si="59"/>
        <v>0</v>
      </c>
      <c r="J579" s="146">
        <v>0</v>
      </c>
      <c r="K579" s="195">
        <v>0</v>
      </c>
      <c r="L579" s="181">
        <f t="shared" si="60"/>
        <v>0</v>
      </c>
      <c r="M579" s="146">
        <v>0</v>
      </c>
      <c r="N579" s="146">
        <v>0</v>
      </c>
      <c r="O579" s="182">
        <v>0</v>
      </c>
      <c r="P579" s="193">
        <f t="shared" si="61"/>
        <v>0</v>
      </c>
      <c r="Q579" s="146">
        <v>0</v>
      </c>
      <c r="R579" s="182">
        <v>0</v>
      </c>
      <c r="S579" s="197">
        <f t="shared" si="62"/>
        <v>0</v>
      </c>
      <c r="T579" s="146">
        <v>0</v>
      </c>
      <c r="U579" s="146">
        <v>0</v>
      </c>
      <c r="V579" s="146">
        <v>0</v>
      </c>
      <c r="W579" s="195">
        <v>0</v>
      </c>
      <c r="X579" s="193">
        <f t="shared" si="63"/>
        <v>0</v>
      </c>
      <c r="Y579" s="146">
        <v>0</v>
      </c>
      <c r="Z579" s="182">
        <v>0</v>
      </c>
      <c r="AA579" s="68"/>
    </row>
    <row r="580" spans="1:27" ht="13.5" customHeight="1" x14ac:dyDescent="0.2">
      <c r="A580" s="157" t="s">
        <v>22</v>
      </c>
      <c r="B580" s="159" t="s">
        <v>0</v>
      </c>
      <c r="C580" s="161">
        <v>50020862</v>
      </c>
      <c r="D580" s="163" t="s">
        <v>662</v>
      </c>
      <c r="E580" s="165">
        <f t="shared" si="57"/>
        <v>681</v>
      </c>
      <c r="F580" s="193">
        <f t="shared" si="58"/>
        <v>0</v>
      </c>
      <c r="G580" s="146">
        <v>0</v>
      </c>
      <c r="H580" s="182">
        <v>0</v>
      </c>
      <c r="I580" s="190">
        <f t="shared" si="59"/>
        <v>572</v>
      </c>
      <c r="J580" s="146">
        <v>450</v>
      </c>
      <c r="K580" s="195">
        <v>122</v>
      </c>
      <c r="L580" s="181">
        <f t="shared" si="60"/>
        <v>0</v>
      </c>
      <c r="M580" s="146">
        <v>0</v>
      </c>
      <c r="N580" s="146">
        <v>0</v>
      </c>
      <c r="O580" s="182">
        <v>0</v>
      </c>
      <c r="P580" s="193">
        <f t="shared" si="61"/>
        <v>9</v>
      </c>
      <c r="Q580" s="146">
        <v>0</v>
      </c>
      <c r="R580" s="182">
        <v>9</v>
      </c>
      <c r="S580" s="197">
        <f t="shared" si="62"/>
        <v>100</v>
      </c>
      <c r="T580" s="146">
        <v>100</v>
      </c>
      <c r="U580" s="146">
        <v>0</v>
      </c>
      <c r="V580" s="146">
        <v>0</v>
      </c>
      <c r="W580" s="195">
        <v>0</v>
      </c>
      <c r="X580" s="193">
        <f t="shared" si="63"/>
        <v>0</v>
      </c>
      <c r="Y580" s="146">
        <v>0</v>
      </c>
      <c r="Z580" s="182">
        <v>0</v>
      </c>
      <c r="AA580" s="68"/>
    </row>
    <row r="581" spans="1:27" ht="13.5" customHeight="1" x14ac:dyDescent="0.2">
      <c r="A581" s="157" t="s">
        <v>22</v>
      </c>
      <c r="B581" s="159" t="s">
        <v>2</v>
      </c>
      <c r="C581" s="161">
        <v>50020870</v>
      </c>
      <c r="D581" s="163" t="s">
        <v>663</v>
      </c>
      <c r="E581" s="165">
        <f t="shared" si="57"/>
        <v>177</v>
      </c>
      <c r="F581" s="193">
        <f t="shared" si="58"/>
        <v>28</v>
      </c>
      <c r="G581" s="146">
        <v>11</v>
      </c>
      <c r="H581" s="182">
        <v>17</v>
      </c>
      <c r="I581" s="190">
        <f t="shared" si="59"/>
        <v>149</v>
      </c>
      <c r="J581" s="146">
        <v>76</v>
      </c>
      <c r="K581" s="195">
        <v>73</v>
      </c>
      <c r="L581" s="181">
        <f t="shared" si="60"/>
        <v>0</v>
      </c>
      <c r="M581" s="146">
        <v>0</v>
      </c>
      <c r="N581" s="146">
        <v>0</v>
      </c>
      <c r="O581" s="182">
        <v>0</v>
      </c>
      <c r="P581" s="193">
        <f t="shared" si="61"/>
        <v>0</v>
      </c>
      <c r="Q581" s="146">
        <v>0</v>
      </c>
      <c r="R581" s="182">
        <v>0</v>
      </c>
      <c r="S581" s="197">
        <f t="shared" si="62"/>
        <v>0</v>
      </c>
      <c r="T581" s="146">
        <v>0</v>
      </c>
      <c r="U581" s="146">
        <v>0</v>
      </c>
      <c r="V581" s="146">
        <v>0</v>
      </c>
      <c r="W581" s="195">
        <v>0</v>
      </c>
      <c r="X581" s="193">
        <f t="shared" si="63"/>
        <v>0</v>
      </c>
      <c r="Y581" s="146">
        <v>0</v>
      </c>
      <c r="Z581" s="182">
        <v>0</v>
      </c>
      <c r="AA581" s="68"/>
    </row>
    <row r="582" spans="1:27" ht="13.5" customHeight="1" x14ac:dyDescent="0.2">
      <c r="A582" s="157" t="s">
        <v>22</v>
      </c>
      <c r="B582" s="159" t="s">
        <v>2</v>
      </c>
      <c r="C582" s="161">
        <v>50024116</v>
      </c>
      <c r="D582" s="163" t="s">
        <v>664</v>
      </c>
      <c r="E582" s="165">
        <f t="shared" si="57"/>
        <v>148</v>
      </c>
      <c r="F582" s="193">
        <f t="shared" si="58"/>
        <v>10</v>
      </c>
      <c r="G582" s="146">
        <v>0</v>
      </c>
      <c r="H582" s="182">
        <v>10</v>
      </c>
      <c r="I582" s="190">
        <f t="shared" si="59"/>
        <v>138</v>
      </c>
      <c r="J582" s="146">
        <v>92</v>
      </c>
      <c r="K582" s="195">
        <v>46</v>
      </c>
      <c r="L582" s="181">
        <f t="shared" si="60"/>
        <v>0</v>
      </c>
      <c r="M582" s="146">
        <v>0</v>
      </c>
      <c r="N582" s="146">
        <v>0</v>
      </c>
      <c r="O582" s="182">
        <v>0</v>
      </c>
      <c r="P582" s="193">
        <f t="shared" si="61"/>
        <v>0</v>
      </c>
      <c r="Q582" s="146">
        <v>0</v>
      </c>
      <c r="R582" s="182">
        <v>0</v>
      </c>
      <c r="S582" s="197">
        <f t="shared" si="62"/>
        <v>0</v>
      </c>
      <c r="T582" s="146">
        <v>0</v>
      </c>
      <c r="U582" s="146">
        <v>0</v>
      </c>
      <c r="V582" s="146">
        <v>0</v>
      </c>
      <c r="W582" s="195">
        <v>0</v>
      </c>
      <c r="X582" s="193">
        <f t="shared" si="63"/>
        <v>0</v>
      </c>
      <c r="Y582" s="146">
        <v>0</v>
      </c>
      <c r="Z582" s="182">
        <v>0</v>
      </c>
      <c r="AA582" s="68"/>
    </row>
    <row r="583" spans="1:27" ht="13.5" customHeight="1" x14ac:dyDescent="0.2">
      <c r="A583" s="157" t="s">
        <v>69</v>
      </c>
      <c r="B583" s="159" t="s">
        <v>0</v>
      </c>
      <c r="C583" s="161">
        <v>50060830</v>
      </c>
      <c r="D583" s="163" t="s">
        <v>665</v>
      </c>
      <c r="E583" s="165">
        <f t="shared" si="57"/>
        <v>98</v>
      </c>
      <c r="F583" s="193">
        <f t="shared" si="58"/>
        <v>98</v>
      </c>
      <c r="G583" s="146">
        <v>51</v>
      </c>
      <c r="H583" s="182">
        <v>47</v>
      </c>
      <c r="I583" s="190">
        <f t="shared" si="59"/>
        <v>0</v>
      </c>
      <c r="J583" s="146">
        <v>0</v>
      </c>
      <c r="K583" s="195">
        <v>0</v>
      </c>
      <c r="L583" s="181">
        <f t="shared" si="60"/>
        <v>0</v>
      </c>
      <c r="M583" s="146">
        <v>0</v>
      </c>
      <c r="N583" s="146">
        <v>0</v>
      </c>
      <c r="O583" s="182">
        <v>0</v>
      </c>
      <c r="P583" s="193">
        <f t="shared" si="61"/>
        <v>0</v>
      </c>
      <c r="Q583" s="146">
        <v>0</v>
      </c>
      <c r="R583" s="182">
        <v>0</v>
      </c>
      <c r="S583" s="197">
        <f t="shared" si="62"/>
        <v>0</v>
      </c>
      <c r="T583" s="146">
        <v>0</v>
      </c>
      <c r="U583" s="146">
        <v>0</v>
      </c>
      <c r="V583" s="146">
        <v>0</v>
      </c>
      <c r="W583" s="195">
        <v>0</v>
      </c>
      <c r="X583" s="193">
        <f t="shared" si="63"/>
        <v>0</v>
      </c>
      <c r="Y583" s="146">
        <v>0</v>
      </c>
      <c r="Z583" s="182">
        <v>0</v>
      </c>
      <c r="AA583" s="68"/>
    </row>
    <row r="584" spans="1:27" ht="13.5" customHeight="1" x14ac:dyDescent="0.2">
      <c r="A584" s="157" t="s">
        <v>69</v>
      </c>
      <c r="B584" s="159" t="s">
        <v>0</v>
      </c>
      <c r="C584" s="161">
        <v>50064800</v>
      </c>
      <c r="D584" s="163" t="s">
        <v>666</v>
      </c>
      <c r="E584" s="165">
        <f t="shared" si="57"/>
        <v>74</v>
      </c>
      <c r="F584" s="193">
        <f t="shared" si="58"/>
        <v>74</v>
      </c>
      <c r="G584" s="146">
        <v>0</v>
      </c>
      <c r="H584" s="182">
        <v>74</v>
      </c>
      <c r="I584" s="190">
        <f t="shared" si="59"/>
        <v>0</v>
      </c>
      <c r="J584" s="146">
        <v>0</v>
      </c>
      <c r="K584" s="195">
        <v>0</v>
      </c>
      <c r="L584" s="181">
        <f t="shared" si="60"/>
        <v>0</v>
      </c>
      <c r="M584" s="146">
        <v>0</v>
      </c>
      <c r="N584" s="146">
        <v>0</v>
      </c>
      <c r="O584" s="182">
        <v>0</v>
      </c>
      <c r="P584" s="193">
        <f t="shared" si="61"/>
        <v>0</v>
      </c>
      <c r="Q584" s="146">
        <v>0</v>
      </c>
      <c r="R584" s="182">
        <v>0</v>
      </c>
      <c r="S584" s="197">
        <f t="shared" si="62"/>
        <v>0</v>
      </c>
      <c r="T584" s="146">
        <v>0</v>
      </c>
      <c r="U584" s="146">
        <v>0</v>
      </c>
      <c r="V584" s="146">
        <v>0</v>
      </c>
      <c r="W584" s="195">
        <v>0</v>
      </c>
      <c r="X584" s="193">
        <f t="shared" si="63"/>
        <v>0</v>
      </c>
      <c r="Y584" s="146">
        <v>0</v>
      </c>
      <c r="Z584" s="182">
        <v>0</v>
      </c>
      <c r="AA584" s="68"/>
    </row>
    <row r="585" spans="1:27" ht="13.5" customHeight="1" x14ac:dyDescent="0.2">
      <c r="A585" s="157" t="s">
        <v>69</v>
      </c>
      <c r="B585" s="159" t="s">
        <v>0</v>
      </c>
      <c r="C585" s="161">
        <v>50021036</v>
      </c>
      <c r="D585" s="163" t="s">
        <v>667</v>
      </c>
      <c r="E585" s="165">
        <f t="shared" si="57"/>
        <v>735</v>
      </c>
      <c r="F585" s="193">
        <f t="shared" si="58"/>
        <v>0</v>
      </c>
      <c r="G585" s="146">
        <v>0</v>
      </c>
      <c r="H585" s="182">
        <v>0</v>
      </c>
      <c r="I585" s="190">
        <f t="shared" si="59"/>
        <v>735</v>
      </c>
      <c r="J585" s="146">
        <v>471</v>
      </c>
      <c r="K585" s="195">
        <v>264</v>
      </c>
      <c r="L585" s="181">
        <f t="shared" si="60"/>
        <v>0</v>
      </c>
      <c r="M585" s="146">
        <v>0</v>
      </c>
      <c r="N585" s="146">
        <v>0</v>
      </c>
      <c r="O585" s="182">
        <v>0</v>
      </c>
      <c r="P585" s="193">
        <f t="shared" si="61"/>
        <v>0</v>
      </c>
      <c r="Q585" s="146">
        <v>0</v>
      </c>
      <c r="R585" s="182">
        <v>0</v>
      </c>
      <c r="S585" s="197">
        <f t="shared" si="62"/>
        <v>0</v>
      </c>
      <c r="T585" s="146">
        <v>0</v>
      </c>
      <c r="U585" s="146">
        <v>0</v>
      </c>
      <c r="V585" s="146">
        <v>0</v>
      </c>
      <c r="W585" s="195">
        <v>0</v>
      </c>
      <c r="X585" s="193">
        <f t="shared" si="63"/>
        <v>0</v>
      </c>
      <c r="Y585" s="146">
        <v>0</v>
      </c>
      <c r="Z585" s="182">
        <v>0</v>
      </c>
      <c r="AA585" s="68"/>
    </row>
    <row r="586" spans="1:27" ht="13.5" customHeight="1" x14ac:dyDescent="0.2">
      <c r="A586" s="157" t="s">
        <v>69</v>
      </c>
      <c r="B586" s="159" t="s">
        <v>2</v>
      </c>
      <c r="C586" s="161">
        <v>50029460</v>
      </c>
      <c r="D586" s="163" t="s">
        <v>668</v>
      </c>
      <c r="E586" s="165">
        <f t="shared" si="57"/>
        <v>861</v>
      </c>
      <c r="F586" s="193">
        <f t="shared" si="58"/>
        <v>75</v>
      </c>
      <c r="G586" s="146">
        <v>0</v>
      </c>
      <c r="H586" s="182">
        <v>75</v>
      </c>
      <c r="I586" s="190">
        <f t="shared" si="59"/>
        <v>786</v>
      </c>
      <c r="J586" s="146">
        <v>597</v>
      </c>
      <c r="K586" s="195">
        <v>189</v>
      </c>
      <c r="L586" s="181">
        <f t="shared" si="60"/>
        <v>0</v>
      </c>
      <c r="M586" s="146">
        <v>0</v>
      </c>
      <c r="N586" s="146">
        <v>0</v>
      </c>
      <c r="O586" s="182">
        <v>0</v>
      </c>
      <c r="P586" s="193">
        <f t="shared" si="61"/>
        <v>0</v>
      </c>
      <c r="Q586" s="146">
        <v>0</v>
      </c>
      <c r="R586" s="182">
        <v>0</v>
      </c>
      <c r="S586" s="197">
        <f t="shared" si="62"/>
        <v>0</v>
      </c>
      <c r="T586" s="146">
        <v>0</v>
      </c>
      <c r="U586" s="146">
        <v>0</v>
      </c>
      <c r="V586" s="146">
        <v>0</v>
      </c>
      <c r="W586" s="195">
        <v>0</v>
      </c>
      <c r="X586" s="193">
        <f t="shared" si="63"/>
        <v>0</v>
      </c>
      <c r="Y586" s="146">
        <v>0</v>
      </c>
      <c r="Z586" s="182">
        <v>0</v>
      </c>
      <c r="AA586" s="68"/>
    </row>
    <row r="587" spans="1:27" ht="13.5" customHeight="1" x14ac:dyDescent="0.2">
      <c r="A587" s="157" t="s">
        <v>23</v>
      </c>
      <c r="B587" s="159" t="s">
        <v>0</v>
      </c>
      <c r="C587" s="161">
        <v>50025457</v>
      </c>
      <c r="D587" s="163" t="s">
        <v>669</v>
      </c>
      <c r="E587" s="165">
        <f t="shared" si="57"/>
        <v>120</v>
      </c>
      <c r="F587" s="193">
        <f t="shared" si="58"/>
        <v>120</v>
      </c>
      <c r="G587" s="146">
        <v>49</v>
      </c>
      <c r="H587" s="182">
        <v>71</v>
      </c>
      <c r="I587" s="190">
        <f t="shared" si="59"/>
        <v>0</v>
      </c>
      <c r="J587" s="146">
        <v>0</v>
      </c>
      <c r="K587" s="195">
        <v>0</v>
      </c>
      <c r="L587" s="181">
        <f t="shared" si="60"/>
        <v>0</v>
      </c>
      <c r="M587" s="146">
        <v>0</v>
      </c>
      <c r="N587" s="146">
        <v>0</v>
      </c>
      <c r="O587" s="182">
        <v>0</v>
      </c>
      <c r="P587" s="193">
        <f t="shared" si="61"/>
        <v>0</v>
      </c>
      <c r="Q587" s="146">
        <v>0</v>
      </c>
      <c r="R587" s="182">
        <v>0</v>
      </c>
      <c r="S587" s="197">
        <f t="shared" si="62"/>
        <v>0</v>
      </c>
      <c r="T587" s="146">
        <v>0</v>
      </c>
      <c r="U587" s="146">
        <v>0</v>
      </c>
      <c r="V587" s="146">
        <v>0</v>
      </c>
      <c r="W587" s="195">
        <v>0</v>
      </c>
      <c r="X587" s="193">
        <f t="shared" si="63"/>
        <v>0</v>
      </c>
      <c r="Y587" s="146">
        <v>0</v>
      </c>
      <c r="Z587" s="182">
        <v>0</v>
      </c>
      <c r="AA587" s="68"/>
    </row>
    <row r="588" spans="1:27" ht="13.5" customHeight="1" x14ac:dyDescent="0.2">
      <c r="A588" s="157" t="s">
        <v>23</v>
      </c>
      <c r="B588" s="159" t="s">
        <v>0</v>
      </c>
      <c r="C588" s="161">
        <v>50009478</v>
      </c>
      <c r="D588" s="163" t="s">
        <v>670</v>
      </c>
      <c r="E588" s="165">
        <f t="shared" si="57"/>
        <v>282</v>
      </c>
      <c r="F588" s="193">
        <f t="shared" si="58"/>
        <v>0</v>
      </c>
      <c r="G588" s="146">
        <v>0</v>
      </c>
      <c r="H588" s="182">
        <v>0</v>
      </c>
      <c r="I588" s="190">
        <f t="shared" si="59"/>
        <v>282</v>
      </c>
      <c r="J588" s="146">
        <v>282</v>
      </c>
      <c r="K588" s="195">
        <v>0</v>
      </c>
      <c r="L588" s="181">
        <f t="shared" si="60"/>
        <v>0</v>
      </c>
      <c r="M588" s="146">
        <v>0</v>
      </c>
      <c r="N588" s="146">
        <v>0</v>
      </c>
      <c r="O588" s="182">
        <v>0</v>
      </c>
      <c r="P588" s="193">
        <f t="shared" si="61"/>
        <v>0</v>
      </c>
      <c r="Q588" s="146">
        <v>0</v>
      </c>
      <c r="R588" s="182">
        <v>0</v>
      </c>
      <c r="S588" s="197">
        <f t="shared" si="62"/>
        <v>0</v>
      </c>
      <c r="T588" s="146">
        <v>0</v>
      </c>
      <c r="U588" s="146">
        <v>0</v>
      </c>
      <c r="V588" s="146">
        <v>0</v>
      </c>
      <c r="W588" s="195">
        <v>0</v>
      </c>
      <c r="X588" s="193">
        <f t="shared" si="63"/>
        <v>0</v>
      </c>
      <c r="Y588" s="146">
        <v>0</v>
      </c>
      <c r="Z588" s="182">
        <v>0</v>
      </c>
      <c r="AA588" s="68"/>
    </row>
    <row r="589" spans="1:27" ht="13.5" customHeight="1" x14ac:dyDescent="0.2">
      <c r="A589" s="157" t="s">
        <v>23</v>
      </c>
      <c r="B589" s="159" t="s">
        <v>2</v>
      </c>
      <c r="C589" s="161">
        <v>50009630</v>
      </c>
      <c r="D589" s="163" t="s">
        <v>671</v>
      </c>
      <c r="E589" s="165">
        <f t="shared" si="57"/>
        <v>33</v>
      </c>
      <c r="F589" s="193">
        <f t="shared" si="58"/>
        <v>0</v>
      </c>
      <c r="G589" s="146">
        <v>0</v>
      </c>
      <c r="H589" s="182">
        <v>0</v>
      </c>
      <c r="I589" s="190">
        <f t="shared" si="59"/>
        <v>33</v>
      </c>
      <c r="J589" s="146">
        <v>33</v>
      </c>
      <c r="K589" s="195">
        <v>0</v>
      </c>
      <c r="L589" s="181">
        <f t="shared" si="60"/>
        <v>0</v>
      </c>
      <c r="M589" s="146">
        <v>0</v>
      </c>
      <c r="N589" s="146">
        <v>0</v>
      </c>
      <c r="O589" s="182">
        <v>0</v>
      </c>
      <c r="P589" s="193">
        <f t="shared" si="61"/>
        <v>0</v>
      </c>
      <c r="Q589" s="146">
        <v>0</v>
      </c>
      <c r="R589" s="182">
        <v>0</v>
      </c>
      <c r="S589" s="197">
        <f t="shared" si="62"/>
        <v>0</v>
      </c>
      <c r="T589" s="146">
        <v>0</v>
      </c>
      <c r="U589" s="146">
        <v>0</v>
      </c>
      <c r="V589" s="146">
        <v>0</v>
      </c>
      <c r="W589" s="195">
        <v>0</v>
      </c>
      <c r="X589" s="193">
        <f t="shared" si="63"/>
        <v>0</v>
      </c>
      <c r="Y589" s="146">
        <v>0</v>
      </c>
      <c r="Z589" s="182">
        <v>0</v>
      </c>
      <c r="AA589" s="68"/>
    </row>
    <row r="590" spans="1:27" ht="13.5" customHeight="1" x14ac:dyDescent="0.2">
      <c r="A590" s="157" t="s">
        <v>23</v>
      </c>
      <c r="B590" s="159" t="s">
        <v>2</v>
      </c>
      <c r="C590" s="161">
        <v>50022385</v>
      </c>
      <c r="D590" s="163" t="s">
        <v>672</v>
      </c>
      <c r="E590" s="165">
        <f t="shared" si="57"/>
        <v>96</v>
      </c>
      <c r="F590" s="193">
        <f t="shared" si="58"/>
        <v>0</v>
      </c>
      <c r="G590" s="146">
        <v>0</v>
      </c>
      <c r="H590" s="182">
        <v>0</v>
      </c>
      <c r="I590" s="190">
        <f t="shared" si="59"/>
        <v>96</v>
      </c>
      <c r="J590" s="146">
        <v>96</v>
      </c>
      <c r="K590" s="195">
        <v>0</v>
      </c>
      <c r="L590" s="181">
        <f t="shared" si="60"/>
        <v>0</v>
      </c>
      <c r="M590" s="146">
        <v>0</v>
      </c>
      <c r="N590" s="146">
        <v>0</v>
      </c>
      <c r="O590" s="182">
        <v>0</v>
      </c>
      <c r="P590" s="193">
        <f t="shared" si="61"/>
        <v>0</v>
      </c>
      <c r="Q590" s="146">
        <v>0</v>
      </c>
      <c r="R590" s="182">
        <v>0</v>
      </c>
      <c r="S590" s="197">
        <f t="shared" si="62"/>
        <v>0</v>
      </c>
      <c r="T590" s="146">
        <v>0</v>
      </c>
      <c r="U590" s="146">
        <v>0</v>
      </c>
      <c r="V590" s="146">
        <v>0</v>
      </c>
      <c r="W590" s="195">
        <v>0</v>
      </c>
      <c r="X590" s="193">
        <f t="shared" si="63"/>
        <v>0</v>
      </c>
      <c r="Y590" s="146">
        <v>0</v>
      </c>
      <c r="Z590" s="182">
        <v>0</v>
      </c>
      <c r="AA590" s="68"/>
    </row>
    <row r="591" spans="1:27" ht="13.5" customHeight="1" x14ac:dyDescent="0.2">
      <c r="A591" s="157" t="s">
        <v>24</v>
      </c>
      <c r="B591" s="159" t="s">
        <v>0</v>
      </c>
      <c r="C591" s="161">
        <v>50014617</v>
      </c>
      <c r="D591" s="163" t="s">
        <v>673</v>
      </c>
      <c r="E591" s="165">
        <f t="shared" si="57"/>
        <v>125</v>
      </c>
      <c r="F591" s="193">
        <f t="shared" si="58"/>
        <v>125</v>
      </c>
      <c r="G591" s="146">
        <v>102</v>
      </c>
      <c r="H591" s="182">
        <v>23</v>
      </c>
      <c r="I591" s="190">
        <f t="shared" si="59"/>
        <v>0</v>
      </c>
      <c r="J591" s="146">
        <v>0</v>
      </c>
      <c r="K591" s="195">
        <v>0</v>
      </c>
      <c r="L591" s="181">
        <f t="shared" si="60"/>
        <v>0</v>
      </c>
      <c r="M591" s="146">
        <v>0</v>
      </c>
      <c r="N591" s="146">
        <v>0</v>
      </c>
      <c r="O591" s="182">
        <v>0</v>
      </c>
      <c r="P591" s="193">
        <f t="shared" si="61"/>
        <v>0</v>
      </c>
      <c r="Q591" s="146">
        <v>0</v>
      </c>
      <c r="R591" s="182">
        <v>0</v>
      </c>
      <c r="S591" s="197">
        <f t="shared" si="62"/>
        <v>0</v>
      </c>
      <c r="T591" s="146">
        <v>0</v>
      </c>
      <c r="U591" s="146">
        <v>0</v>
      </c>
      <c r="V591" s="146">
        <v>0</v>
      </c>
      <c r="W591" s="195">
        <v>0</v>
      </c>
      <c r="X591" s="193">
        <f t="shared" si="63"/>
        <v>0</v>
      </c>
      <c r="Y591" s="146">
        <v>0</v>
      </c>
      <c r="Z591" s="182">
        <v>0</v>
      </c>
      <c r="AA591" s="68"/>
    </row>
    <row r="592" spans="1:27" ht="13.5" customHeight="1" x14ac:dyDescent="0.2">
      <c r="A592" s="157" t="s">
        <v>24</v>
      </c>
      <c r="B592" s="159" t="s">
        <v>0</v>
      </c>
      <c r="C592" s="161">
        <v>50029975</v>
      </c>
      <c r="D592" s="163" t="s">
        <v>674</v>
      </c>
      <c r="E592" s="165">
        <f t="shared" si="57"/>
        <v>85</v>
      </c>
      <c r="F592" s="193">
        <f t="shared" si="58"/>
        <v>85</v>
      </c>
      <c r="G592" s="146">
        <v>50</v>
      </c>
      <c r="H592" s="182">
        <v>35</v>
      </c>
      <c r="I592" s="190">
        <f t="shared" si="59"/>
        <v>0</v>
      </c>
      <c r="J592" s="146">
        <v>0</v>
      </c>
      <c r="K592" s="195">
        <v>0</v>
      </c>
      <c r="L592" s="181">
        <f t="shared" si="60"/>
        <v>0</v>
      </c>
      <c r="M592" s="146">
        <v>0</v>
      </c>
      <c r="N592" s="146">
        <v>0</v>
      </c>
      <c r="O592" s="182">
        <v>0</v>
      </c>
      <c r="P592" s="193">
        <f t="shared" si="61"/>
        <v>0</v>
      </c>
      <c r="Q592" s="146">
        <v>0</v>
      </c>
      <c r="R592" s="182">
        <v>0</v>
      </c>
      <c r="S592" s="197">
        <f t="shared" si="62"/>
        <v>0</v>
      </c>
      <c r="T592" s="146">
        <v>0</v>
      </c>
      <c r="U592" s="146">
        <v>0</v>
      </c>
      <c r="V592" s="146">
        <v>0</v>
      </c>
      <c r="W592" s="195">
        <v>0</v>
      </c>
      <c r="X592" s="193">
        <f t="shared" si="63"/>
        <v>0</v>
      </c>
      <c r="Y592" s="146">
        <v>0</v>
      </c>
      <c r="Z592" s="182">
        <v>0</v>
      </c>
      <c r="AA592" s="68"/>
    </row>
    <row r="593" spans="1:27" ht="13.5" customHeight="1" x14ac:dyDescent="0.2">
      <c r="A593" s="157" t="s">
        <v>24</v>
      </c>
      <c r="B593" s="159" t="s">
        <v>0</v>
      </c>
      <c r="C593" s="161">
        <v>50028936</v>
      </c>
      <c r="D593" s="163" t="s">
        <v>675</v>
      </c>
      <c r="E593" s="165">
        <f t="shared" si="57"/>
        <v>96</v>
      </c>
      <c r="F593" s="193">
        <f t="shared" si="58"/>
        <v>96</v>
      </c>
      <c r="G593" s="146">
        <v>51</v>
      </c>
      <c r="H593" s="182">
        <v>45</v>
      </c>
      <c r="I593" s="190">
        <f t="shared" si="59"/>
        <v>0</v>
      </c>
      <c r="J593" s="146">
        <v>0</v>
      </c>
      <c r="K593" s="195">
        <v>0</v>
      </c>
      <c r="L593" s="181">
        <f t="shared" si="60"/>
        <v>0</v>
      </c>
      <c r="M593" s="146">
        <v>0</v>
      </c>
      <c r="N593" s="146">
        <v>0</v>
      </c>
      <c r="O593" s="182">
        <v>0</v>
      </c>
      <c r="P593" s="193">
        <f t="shared" si="61"/>
        <v>0</v>
      </c>
      <c r="Q593" s="146">
        <v>0</v>
      </c>
      <c r="R593" s="182">
        <v>0</v>
      </c>
      <c r="S593" s="197">
        <f t="shared" si="62"/>
        <v>0</v>
      </c>
      <c r="T593" s="146">
        <v>0</v>
      </c>
      <c r="U593" s="146">
        <v>0</v>
      </c>
      <c r="V593" s="146">
        <v>0</v>
      </c>
      <c r="W593" s="195">
        <v>0</v>
      </c>
      <c r="X593" s="193">
        <f t="shared" si="63"/>
        <v>0</v>
      </c>
      <c r="Y593" s="146">
        <v>0</v>
      </c>
      <c r="Z593" s="182">
        <v>0</v>
      </c>
      <c r="AA593" s="68"/>
    </row>
    <row r="594" spans="1:27" ht="13.5" customHeight="1" x14ac:dyDescent="0.2">
      <c r="A594" s="157" t="s">
        <v>24</v>
      </c>
      <c r="B594" s="159" t="s">
        <v>0</v>
      </c>
      <c r="C594" s="161">
        <v>50014668</v>
      </c>
      <c r="D594" s="163" t="s">
        <v>676</v>
      </c>
      <c r="E594" s="165">
        <f t="shared" ref="E594:E657" si="64">SUM(F594+I594+L594+P594+S594+X594)</f>
        <v>88</v>
      </c>
      <c r="F594" s="193">
        <f t="shared" ref="F594:F657" si="65">SUM(G594:H594)</f>
        <v>11</v>
      </c>
      <c r="G594" s="146">
        <v>0</v>
      </c>
      <c r="H594" s="182">
        <v>11</v>
      </c>
      <c r="I594" s="190">
        <f t="shared" ref="I594:I657" si="66">SUM(J594:K594)</f>
        <v>77</v>
      </c>
      <c r="J594" s="146">
        <v>77</v>
      </c>
      <c r="K594" s="195">
        <v>0</v>
      </c>
      <c r="L594" s="181">
        <f t="shared" ref="L594:L657" si="67">SUM(M594:O594)</f>
        <v>0</v>
      </c>
      <c r="M594" s="146">
        <v>0</v>
      </c>
      <c r="N594" s="146">
        <v>0</v>
      </c>
      <c r="O594" s="182">
        <v>0</v>
      </c>
      <c r="P594" s="193">
        <f t="shared" ref="P594:P657" si="68">SUM(Q594:R594)</f>
        <v>0</v>
      </c>
      <c r="Q594" s="146">
        <v>0</v>
      </c>
      <c r="R594" s="182">
        <v>0</v>
      </c>
      <c r="S594" s="197">
        <f t="shared" ref="S594:S657" si="69">SUM(T594:W594)</f>
        <v>0</v>
      </c>
      <c r="T594" s="146">
        <v>0</v>
      </c>
      <c r="U594" s="146">
        <v>0</v>
      </c>
      <c r="V594" s="146">
        <v>0</v>
      </c>
      <c r="W594" s="195">
        <v>0</v>
      </c>
      <c r="X594" s="193">
        <f t="shared" ref="X594:X657" si="70">SUM(Y594:Z594)</f>
        <v>0</v>
      </c>
      <c r="Y594" s="146">
        <v>0</v>
      </c>
      <c r="Z594" s="182">
        <v>0</v>
      </c>
      <c r="AA594" s="68"/>
    </row>
    <row r="595" spans="1:27" ht="13.5" customHeight="1" x14ac:dyDescent="0.2">
      <c r="A595" s="157" t="s">
        <v>24</v>
      </c>
      <c r="B595" s="159" t="s">
        <v>0</v>
      </c>
      <c r="C595" s="161">
        <v>50014676</v>
      </c>
      <c r="D595" s="163" t="s">
        <v>677</v>
      </c>
      <c r="E595" s="165">
        <f t="shared" si="64"/>
        <v>514</v>
      </c>
      <c r="F595" s="193">
        <f t="shared" si="65"/>
        <v>47</v>
      </c>
      <c r="G595" s="146">
        <v>0</v>
      </c>
      <c r="H595" s="182">
        <v>47</v>
      </c>
      <c r="I595" s="190">
        <f t="shared" si="66"/>
        <v>467</v>
      </c>
      <c r="J595" s="146">
        <v>283</v>
      </c>
      <c r="K595" s="195">
        <v>184</v>
      </c>
      <c r="L595" s="181">
        <f t="shared" si="67"/>
        <v>0</v>
      </c>
      <c r="M595" s="146">
        <v>0</v>
      </c>
      <c r="N595" s="146">
        <v>0</v>
      </c>
      <c r="O595" s="182">
        <v>0</v>
      </c>
      <c r="P595" s="193">
        <f t="shared" si="68"/>
        <v>0</v>
      </c>
      <c r="Q595" s="146">
        <v>0</v>
      </c>
      <c r="R595" s="182">
        <v>0</v>
      </c>
      <c r="S595" s="197">
        <f t="shared" si="69"/>
        <v>0</v>
      </c>
      <c r="T595" s="146">
        <v>0</v>
      </c>
      <c r="U595" s="146">
        <v>0</v>
      </c>
      <c r="V595" s="146">
        <v>0</v>
      </c>
      <c r="W595" s="195">
        <v>0</v>
      </c>
      <c r="X595" s="193">
        <f t="shared" si="70"/>
        <v>0</v>
      </c>
      <c r="Y595" s="146">
        <v>0</v>
      </c>
      <c r="Z595" s="182">
        <v>0</v>
      </c>
      <c r="AA595" s="68"/>
    </row>
    <row r="596" spans="1:27" ht="13.5" customHeight="1" x14ac:dyDescent="0.2">
      <c r="A596" s="157" t="s">
        <v>24</v>
      </c>
      <c r="B596" s="159" t="s">
        <v>0</v>
      </c>
      <c r="C596" s="161">
        <v>50014714</v>
      </c>
      <c r="D596" s="163" t="s">
        <v>678</v>
      </c>
      <c r="E596" s="165">
        <f t="shared" si="64"/>
        <v>366</v>
      </c>
      <c r="F596" s="193">
        <f t="shared" si="65"/>
        <v>17</v>
      </c>
      <c r="G596" s="146">
        <v>0</v>
      </c>
      <c r="H596" s="182">
        <v>17</v>
      </c>
      <c r="I596" s="190">
        <f t="shared" si="66"/>
        <v>349</v>
      </c>
      <c r="J596" s="146">
        <v>229</v>
      </c>
      <c r="K596" s="195">
        <v>120</v>
      </c>
      <c r="L596" s="181">
        <f t="shared" si="67"/>
        <v>0</v>
      </c>
      <c r="M596" s="146">
        <v>0</v>
      </c>
      <c r="N596" s="146">
        <v>0</v>
      </c>
      <c r="O596" s="182">
        <v>0</v>
      </c>
      <c r="P596" s="193">
        <f t="shared" si="68"/>
        <v>0</v>
      </c>
      <c r="Q596" s="146">
        <v>0</v>
      </c>
      <c r="R596" s="182">
        <v>0</v>
      </c>
      <c r="S596" s="197">
        <f t="shared" si="69"/>
        <v>0</v>
      </c>
      <c r="T596" s="146">
        <v>0</v>
      </c>
      <c r="U596" s="146">
        <v>0</v>
      </c>
      <c r="V596" s="146">
        <v>0</v>
      </c>
      <c r="W596" s="195">
        <v>0</v>
      </c>
      <c r="X596" s="193">
        <f t="shared" si="70"/>
        <v>0</v>
      </c>
      <c r="Y596" s="146">
        <v>0</v>
      </c>
      <c r="Z596" s="182">
        <v>0</v>
      </c>
      <c r="AA596" s="68"/>
    </row>
    <row r="597" spans="1:27" ht="13.5" customHeight="1" x14ac:dyDescent="0.2">
      <c r="A597" s="157" t="s">
        <v>24</v>
      </c>
      <c r="B597" s="159" t="s">
        <v>0</v>
      </c>
      <c r="C597" s="161">
        <v>50014684</v>
      </c>
      <c r="D597" s="163" t="s">
        <v>679</v>
      </c>
      <c r="E597" s="165">
        <f t="shared" si="64"/>
        <v>138</v>
      </c>
      <c r="F597" s="193">
        <f t="shared" si="65"/>
        <v>35</v>
      </c>
      <c r="G597" s="146">
        <v>0</v>
      </c>
      <c r="H597" s="182">
        <v>35</v>
      </c>
      <c r="I597" s="190">
        <f t="shared" si="66"/>
        <v>103</v>
      </c>
      <c r="J597" s="146">
        <v>103</v>
      </c>
      <c r="K597" s="195">
        <v>0</v>
      </c>
      <c r="L597" s="181">
        <f t="shared" si="67"/>
        <v>0</v>
      </c>
      <c r="M597" s="146">
        <v>0</v>
      </c>
      <c r="N597" s="146">
        <v>0</v>
      </c>
      <c r="O597" s="182">
        <v>0</v>
      </c>
      <c r="P597" s="193">
        <f t="shared" si="68"/>
        <v>0</v>
      </c>
      <c r="Q597" s="146">
        <v>0</v>
      </c>
      <c r="R597" s="182">
        <v>0</v>
      </c>
      <c r="S597" s="197">
        <f t="shared" si="69"/>
        <v>0</v>
      </c>
      <c r="T597" s="146">
        <v>0</v>
      </c>
      <c r="U597" s="146">
        <v>0</v>
      </c>
      <c r="V597" s="146">
        <v>0</v>
      </c>
      <c r="W597" s="195">
        <v>0</v>
      </c>
      <c r="X597" s="193">
        <f t="shared" si="70"/>
        <v>0</v>
      </c>
      <c r="Y597" s="146">
        <v>0</v>
      </c>
      <c r="Z597" s="182">
        <v>0</v>
      </c>
      <c r="AA597" s="68"/>
    </row>
    <row r="598" spans="1:27" ht="13.5" customHeight="1" x14ac:dyDescent="0.2">
      <c r="A598" s="157" t="s">
        <v>24</v>
      </c>
      <c r="B598" s="159" t="s">
        <v>0</v>
      </c>
      <c r="C598" s="161">
        <v>50014692</v>
      </c>
      <c r="D598" s="163" t="s">
        <v>680</v>
      </c>
      <c r="E598" s="165">
        <f t="shared" si="64"/>
        <v>483</v>
      </c>
      <c r="F598" s="193">
        <f t="shared" si="65"/>
        <v>39</v>
      </c>
      <c r="G598" s="146">
        <v>0</v>
      </c>
      <c r="H598" s="182">
        <v>39</v>
      </c>
      <c r="I598" s="190">
        <f t="shared" si="66"/>
        <v>444</v>
      </c>
      <c r="J598" s="146">
        <v>281</v>
      </c>
      <c r="K598" s="195">
        <v>163</v>
      </c>
      <c r="L598" s="181">
        <f t="shared" si="67"/>
        <v>0</v>
      </c>
      <c r="M598" s="146">
        <v>0</v>
      </c>
      <c r="N598" s="146">
        <v>0</v>
      </c>
      <c r="O598" s="182">
        <v>0</v>
      </c>
      <c r="P598" s="193">
        <f t="shared" si="68"/>
        <v>0</v>
      </c>
      <c r="Q598" s="146">
        <v>0</v>
      </c>
      <c r="R598" s="182">
        <v>0</v>
      </c>
      <c r="S598" s="197">
        <f t="shared" si="69"/>
        <v>0</v>
      </c>
      <c r="T598" s="146">
        <v>0</v>
      </c>
      <c r="U598" s="146">
        <v>0</v>
      </c>
      <c r="V598" s="146">
        <v>0</v>
      </c>
      <c r="W598" s="195">
        <v>0</v>
      </c>
      <c r="X598" s="193">
        <f t="shared" si="70"/>
        <v>0</v>
      </c>
      <c r="Y598" s="146">
        <v>0</v>
      </c>
      <c r="Z598" s="182">
        <v>0</v>
      </c>
      <c r="AA598" s="68"/>
    </row>
    <row r="599" spans="1:27" ht="13.5" customHeight="1" x14ac:dyDescent="0.2">
      <c r="A599" s="157" t="s">
        <v>24</v>
      </c>
      <c r="B599" s="159" t="s">
        <v>0</v>
      </c>
      <c r="C599" s="161">
        <v>50014706</v>
      </c>
      <c r="D599" s="163" t="s">
        <v>681</v>
      </c>
      <c r="E599" s="165">
        <f t="shared" si="64"/>
        <v>604</v>
      </c>
      <c r="F599" s="193">
        <f t="shared" si="65"/>
        <v>41</v>
      </c>
      <c r="G599" s="146">
        <v>0</v>
      </c>
      <c r="H599" s="182">
        <v>41</v>
      </c>
      <c r="I599" s="190">
        <f t="shared" si="66"/>
        <v>563</v>
      </c>
      <c r="J599" s="146">
        <v>248</v>
      </c>
      <c r="K599" s="195">
        <v>315</v>
      </c>
      <c r="L599" s="181">
        <f t="shared" si="67"/>
        <v>0</v>
      </c>
      <c r="M599" s="146">
        <v>0</v>
      </c>
      <c r="N599" s="146">
        <v>0</v>
      </c>
      <c r="O599" s="182">
        <v>0</v>
      </c>
      <c r="P599" s="193">
        <f t="shared" si="68"/>
        <v>0</v>
      </c>
      <c r="Q599" s="146">
        <v>0</v>
      </c>
      <c r="R599" s="182">
        <v>0</v>
      </c>
      <c r="S599" s="197">
        <f t="shared" si="69"/>
        <v>0</v>
      </c>
      <c r="T599" s="146">
        <v>0</v>
      </c>
      <c r="U599" s="146">
        <v>0</v>
      </c>
      <c r="V599" s="146">
        <v>0</v>
      </c>
      <c r="W599" s="195">
        <v>0</v>
      </c>
      <c r="X599" s="193">
        <f t="shared" si="70"/>
        <v>0</v>
      </c>
      <c r="Y599" s="146">
        <v>0</v>
      </c>
      <c r="Z599" s="182">
        <v>0</v>
      </c>
      <c r="AA599" s="68"/>
    </row>
    <row r="600" spans="1:27" ht="13.5" customHeight="1" x14ac:dyDescent="0.2">
      <c r="A600" s="157" t="s">
        <v>24</v>
      </c>
      <c r="B600" s="159" t="s">
        <v>0</v>
      </c>
      <c r="C600" s="161">
        <v>50014730</v>
      </c>
      <c r="D600" s="163" t="s">
        <v>682</v>
      </c>
      <c r="E600" s="165">
        <f t="shared" si="64"/>
        <v>168</v>
      </c>
      <c r="F600" s="193">
        <f t="shared" si="65"/>
        <v>36</v>
      </c>
      <c r="G600" s="146">
        <v>0</v>
      </c>
      <c r="H600" s="182">
        <v>36</v>
      </c>
      <c r="I600" s="190">
        <f t="shared" si="66"/>
        <v>132</v>
      </c>
      <c r="J600" s="146">
        <v>132</v>
      </c>
      <c r="K600" s="195">
        <v>0</v>
      </c>
      <c r="L600" s="181">
        <f t="shared" si="67"/>
        <v>0</v>
      </c>
      <c r="M600" s="146">
        <v>0</v>
      </c>
      <c r="N600" s="146">
        <v>0</v>
      </c>
      <c r="O600" s="182">
        <v>0</v>
      </c>
      <c r="P600" s="193">
        <f t="shared" si="68"/>
        <v>0</v>
      </c>
      <c r="Q600" s="146">
        <v>0</v>
      </c>
      <c r="R600" s="182">
        <v>0</v>
      </c>
      <c r="S600" s="197">
        <f t="shared" si="69"/>
        <v>0</v>
      </c>
      <c r="T600" s="146">
        <v>0</v>
      </c>
      <c r="U600" s="146">
        <v>0</v>
      </c>
      <c r="V600" s="146">
        <v>0</v>
      </c>
      <c r="W600" s="195">
        <v>0</v>
      </c>
      <c r="X600" s="193">
        <f t="shared" si="70"/>
        <v>0</v>
      </c>
      <c r="Y600" s="146">
        <v>0</v>
      </c>
      <c r="Z600" s="182">
        <v>0</v>
      </c>
      <c r="AA600" s="68"/>
    </row>
    <row r="601" spans="1:27" ht="13.5" customHeight="1" x14ac:dyDescent="0.2">
      <c r="A601" s="157" t="s">
        <v>24</v>
      </c>
      <c r="B601" s="159" t="s">
        <v>0</v>
      </c>
      <c r="C601" s="161">
        <v>50014749</v>
      </c>
      <c r="D601" s="163" t="s">
        <v>683</v>
      </c>
      <c r="E601" s="165">
        <f t="shared" si="64"/>
        <v>264</v>
      </c>
      <c r="F601" s="193">
        <f t="shared" si="65"/>
        <v>24</v>
      </c>
      <c r="G601" s="146">
        <v>0</v>
      </c>
      <c r="H601" s="182">
        <v>24</v>
      </c>
      <c r="I601" s="190">
        <f t="shared" si="66"/>
        <v>240</v>
      </c>
      <c r="J601" s="146">
        <v>160</v>
      </c>
      <c r="K601" s="195">
        <v>80</v>
      </c>
      <c r="L601" s="181">
        <f t="shared" si="67"/>
        <v>0</v>
      </c>
      <c r="M601" s="146">
        <v>0</v>
      </c>
      <c r="N601" s="146">
        <v>0</v>
      </c>
      <c r="O601" s="182">
        <v>0</v>
      </c>
      <c r="P601" s="193">
        <f t="shared" si="68"/>
        <v>0</v>
      </c>
      <c r="Q601" s="146">
        <v>0</v>
      </c>
      <c r="R601" s="182">
        <v>0</v>
      </c>
      <c r="S601" s="197">
        <f t="shared" si="69"/>
        <v>0</v>
      </c>
      <c r="T601" s="146">
        <v>0</v>
      </c>
      <c r="U601" s="146">
        <v>0</v>
      </c>
      <c r="V601" s="146">
        <v>0</v>
      </c>
      <c r="W601" s="195">
        <v>0</v>
      </c>
      <c r="X601" s="193">
        <f t="shared" si="70"/>
        <v>0</v>
      </c>
      <c r="Y601" s="146">
        <v>0</v>
      </c>
      <c r="Z601" s="182">
        <v>0</v>
      </c>
      <c r="AA601" s="68"/>
    </row>
    <row r="602" spans="1:27" ht="13.5" customHeight="1" x14ac:dyDescent="0.2">
      <c r="A602" s="157" t="s">
        <v>24</v>
      </c>
      <c r="B602" s="159" t="s">
        <v>0</v>
      </c>
      <c r="C602" s="161">
        <v>50014757</v>
      </c>
      <c r="D602" s="163" t="s">
        <v>684</v>
      </c>
      <c r="E602" s="165">
        <f t="shared" si="64"/>
        <v>109</v>
      </c>
      <c r="F602" s="193">
        <f t="shared" si="65"/>
        <v>21</v>
      </c>
      <c r="G602" s="146">
        <v>0</v>
      </c>
      <c r="H602" s="182">
        <v>21</v>
      </c>
      <c r="I602" s="190">
        <f t="shared" si="66"/>
        <v>88</v>
      </c>
      <c r="J602" s="146">
        <v>88</v>
      </c>
      <c r="K602" s="195">
        <v>0</v>
      </c>
      <c r="L602" s="181">
        <f t="shared" si="67"/>
        <v>0</v>
      </c>
      <c r="M602" s="146">
        <v>0</v>
      </c>
      <c r="N602" s="146">
        <v>0</v>
      </c>
      <c r="O602" s="182">
        <v>0</v>
      </c>
      <c r="P602" s="193">
        <f t="shared" si="68"/>
        <v>0</v>
      </c>
      <c r="Q602" s="146">
        <v>0</v>
      </c>
      <c r="R602" s="182">
        <v>0</v>
      </c>
      <c r="S602" s="197">
        <f t="shared" si="69"/>
        <v>0</v>
      </c>
      <c r="T602" s="146">
        <v>0</v>
      </c>
      <c r="U602" s="146">
        <v>0</v>
      </c>
      <c r="V602" s="146">
        <v>0</v>
      </c>
      <c r="W602" s="195">
        <v>0</v>
      </c>
      <c r="X602" s="193">
        <f t="shared" si="70"/>
        <v>0</v>
      </c>
      <c r="Y602" s="146">
        <v>0</v>
      </c>
      <c r="Z602" s="182">
        <v>0</v>
      </c>
      <c r="AA602" s="68"/>
    </row>
    <row r="603" spans="1:27" ht="13.5" customHeight="1" x14ac:dyDescent="0.2">
      <c r="A603" s="157" t="s">
        <v>24</v>
      </c>
      <c r="B603" s="159" t="s">
        <v>0</v>
      </c>
      <c r="C603" s="161">
        <v>50014765</v>
      </c>
      <c r="D603" s="163" t="s">
        <v>685</v>
      </c>
      <c r="E603" s="165">
        <f t="shared" si="64"/>
        <v>334</v>
      </c>
      <c r="F603" s="193">
        <f t="shared" si="65"/>
        <v>38</v>
      </c>
      <c r="G603" s="146">
        <v>0</v>
      </c>
      <c r="H603" s="182">
        <v>38</v>
      </c>
      <c r="I603" s="190">
        <f t="shared" si="66"/>
        <v>296</v>
      </c>
      <c r="J603" s="146">
        <v>193</v>
      </c>
      <c r="K603" s="195">
        <v>103</v>
      </c>
      <c r="L603" s="181">
        <f t="shared" si="67"/>
        <v>0</v>
      </c>
      <c r="M603" s="146">
        <v>0</v>
      </c>
      <c r="N603" s="146">
        <v>0</v>
      </c>
      <c r="O603" s="182">
        <v>0</v>
      </c>
      <c r="P603" s="193">
        <f t="shared" si="68"/>
        <v>0</v>
      </c>
      <c r="Q603" s="146">
        <v>0</v>
      </c>
      <c r="R603" s="182">
        <v>0</v>
      </c>
      <c r="S603" s="197">
        <f t="shared" si="69"/>
        <v>0</v>
      </c>
      <c r="T603" s="146">
        <v>0</v>
      </c>
      <c r="U603" s="146">
        <v>0</v>
      </c>
      <c r="V603" s="146">
        <v>0</v>
      </c>
      <c r="W603" s="195">
        <v>0</v>
      </c>
      <c r="X603" s="193">
        <f t="shared" si="70"/>
        <v>0</v>
      </c>
      <c r="Y603" s="146">
        <v>0</v>
      </c>
      <c r="Z603" s="182">
        <v>0</v>
      </c>
      <c r="AA603" s="68"/>
    </row>
    <row r="604" spans="1:27" ht="13.5" customHeight="1" x14ac:dyDescent="0.2">
      <c r="A604" s="157" t="s">
        <v>24</v>
      </c>
      <c r="B604" s="159" t="s">
        <v>2</v>
      </c>
      <c r="C604" s="161">
        <v>50014854</v>
      </c>
      <c r="D604" s="163" t="s">
        <v>686</v>
      </c>
      <c r="E604" s="165">
        <f t="shared" si="64"/>
        <v>200</v>
      </c>
      <c r="F604" s="193">
        <f t="shared" si="65"/>
        <v>18</v>
      </c>
      <c r="G604" s="146">
        <v>0</v>
      </c>
      <c r="H604" s="182">
        <v>18</v>
      </c>
      <c r="I604" s="190">
        <f t="shared" si="66"/>
        <v>182</v>
      </c>
      <c r="J604" s="146">
        <v>114</v>
      </c>
      <c r="K604" s="195">
        <v>68</v>
      </c>
      <c r="L604" s="181">
        <f t="shared" si="67"/>
        <v>0</v>
      </c>
      <c r="M604" s="146">
        <v>0</v>
      </c>
      <c r="N604" s="146">
        <v>0</v>
      </c>
      <c r="O604" s="182">
        <v>0</v>
      </c>
      <c r="P604" s="193">
        <f t="shared" si="68"/>
        <v>0</v>
      </c>
      <c r="Q604" s="146">
        <v>0</v>
      </c>
      <c r="R604" s="182">
        <v>0</v>
      </c>
      <c r="S604" s="197">
        <f t="shared" si="69"/>
        <v>0</v>
      </c>
      <c r="T604" s="146">
        <v>0</v>
      </c>
      <c r="U604" s="146">
        <v>0</v>
      </c>
      <c r="V604" s="146">
        <v>0</v>
      </c>
      <c r="W604" s="195">
        <v>0</v>
      </c>
      <c r="X604" s="193">
        <f t="shared" si="70"/>
        <v>0</v>
      </c>
      <c r="Y604" s="146">
        <v>0</v>
      </c>
      <c r="Z604" s="182">
        <v>0</v>
      </c>
      <c r="AA604" s="68"/>
    </row>
    <row r="605" spans="1:27" ht="13.5" customHeight="1" x14ac:dyDescent="0.2">
      <c r="A605" s="157" t="s">
        <v>70</v>
      </c>
      <c r="B605" s="159" t="s">
        <v>0</v>
      </c>
      <c r="C605" s="161">
        <v>50028928</v>
      </c>
      <c r="D605" s="163" t="s">
        <v>687</v>
      </c>
      <c r="E605" s="165">
        <f t="shared" si="64"/>
        <v>165</v>
      </c>
      <c r="F605" s="193">
        <f t="shared" si="65"/>
        <v>165</v>
      </c>
      <c r="G605" s="146">
        <v>69</v>
      </c>
      <c r="H605" s="182">
        <v>96</v>
      </c>
      <c r="I605" s="190">
        <f t="shared" si="66"/>
        <v>0</v>
      </c>
      <c r="J605" s="146">
        <v>0</v>
      </c>
      <c r="K605" s="195">
        <v>0</v>
      </c>
      <c r="L605" s="181">
        <f t="shared" si="67"/>
        <v>0</v>
      </c>
      <c r="M605" s="146">
        <v>0</v>
      </c>
      <c r="N605" s="146">
        <v>0</v>
      </c>
      <c r="O605" s="182">
        <v>0</v>
      </c>
      <c r="P605" s="193">
        <f t="shared" si="68"/>
        <v>0</v>
      </c>
      <c r="Q605" s="146">
        <v>0</v>
      </c>
      <c r="R605" s="182">
        <v>0</v>
      </c>
      <c r="S605" s="197">
        <f t="shared" si="69"/>
        <v>0</v>
      </c>
      <c r="T605" s="146">
        <v>0</v>
      </c>
      <c r="U605" s="146">
        <v>0</v>
      </c>
      <c r="V605" s="146">
        <v>0</v>
      </c>
      <c r="W605" s="195">
        <v>0</v>
      </c>
      <c r="X605" s="193">
        <f t="shared" si="70"/>
        <v>0</v>
      </c>
      <c r="Y605" s="146">
        <v>0</v>
      </c>
      <c r="Z605" s="182">
        <v>0</v>
      </c>
      <c r="AA605" s="68"/>
    </row>
    <row r="606" spans="1:27" ht="13.5" customHeight="1" x14ac:dyDescent="0.2">
      <c r="A606" s="157" t="s">
        <v>70</v>
      </c>
      <c r="B606" s="159" t="s">
        <v>2</v>
      </c>
      <c r="C606" s="161">
        <v>50021109</v>
      </c>
      <c r="D606" s="163" t="s">
        <v>994</v>
      </c>
      <c r="E606" s="165">
        <f t="shared" si="64"/>
        <v>181</v>
      </c>
      <c r="F606" s="193">
        <f t="shared" si="65"/>
        <v>16</v>
      </c>
      <c r="G606" s="146">
        <v>0</v>
      </c>
      <c r="H606" s="182">
        <v>16</v>
      </c>
      <c r="I606" s="190">
        <f t="shared" si="66"/>
        <v>165</v>
      </c>
      <c r="J606" s="146">
        <v>89</v>
      </c>
      <c r="K606" s="195">
        <v>76</v>
      </c>
      <c r="L606" s="181">
        <f t="shared" si="67"/>
        <v>0</v>
      </c>
      <c r="M606" s="146">
        <v>0</v>
      </c>
      <c r="N606" s="146">
        <v>0</v>
      </c>
      <c r="O606" s="182">
        <v>0</v>
      </c>
      <c r="P606" s="193">
        <f t="shared" si="68"/>
        <v>0</v>
      </c>
      <c r="Q606" s="146">
        <v>0</v>
      </c>
      <c r="R606" s="182">
        <v>0</v>
      </c>
      <c r="S606" s="197">
        <f t="shared" si="69"/>
        <v>0</v>
      </c>
      <c r="T606" s="146">
        <v>0</v>
      </c>
      <c r="U606" s="146">
        <v>0</v>
      </c>
      <c r="V606" s="146">
        <v>0</v>
      </c>
      <c r="W606" s="195">
        <v>0</v>
      </c>
      <c r="X606" s="193">
        <f t="shared" si="70"/>
        <v>0</v>
      </c>
      <c r="Y606" s="146">
        <v>0</v>
      </c>
      <c r="Z606" s="182">
        <v>0</v>
      </c>
      <c r="AA606" s="68"/>
    </row>
    <row r="607" spans="1:27" ht="13.5" customHeight="1" x14ac:dyDescent="0.2">
      <c r="A607" s="157" t="s">
        <v>25</v>
      </c>
      <c r="B607" s="159" t="s">
        <v>0</v>
      </c>
      <c r="C607" s="161">
        <v>50030795</v>
      </c>
      <c r="D607" s="163" t="s">
        <v>689</v>
      </c>
      <c r="E607" s="165">
        <f t="shared" si="64"/>
        <v>169</v>
      </c>
      <c r="F607" s="193">
        <f t="shared" si="65"/>
        <v>169</v>
      </c>
      <c r="G607" s="146">
        <v>120</v>
      </c>
      <c r="H607" s="182">
        <v>49</v>
      </c>
      <c r="I607" s="190">
        <f t="shared" si="66"/>
        <v>0</v>
      </c>
      <c r="J607" s="146">
        <v>0</v>
      </c>
      <c r="K607" s="195">
        <v>0</v>
      </c>
      <c r="L607" s="181">
        <f t="shared" si="67"/>
        <v>0</v>
      </c>
      <c r="M607" s="146">
        <v>0</v>
      </c>
      <c r="N607" s="146">
        <v>0</v>
      </c>
      <c r="O607" s="182">
        <v>0</v>
      </c>
      <c r="P607" s="193">
        <f t="shared" si="68"/>
        <v>0</v>
      </c>
      <c r="Q607" s="146">
        <v>0</v>
      </c>
      <c r="R607" s="182">
        <v>0</v>
      </c>
      <c r="S607" s="197">
        <f t="shared" si="69"/>
        <v>0</v>
      </c>
      <c r="T607" s="146">
        <v>0</v>
      </c>
      <c r="U607" s="146">
        <v>0</v>
      </c>
      <c r="V607" s="146">
        <v>0</v>
      </c>
      <c r="W607" s="195">
        <v>0</v>
      </c>
      <c r="X607" s="193">
        <f t="shared" si="70"/>
        <v>0</v>
      </c>
      <c r="Y607" s="146">
        <v>0</v>
      </c>
      <c r="Z607" s="182">
        <v>0</v>
      </c>
      <c r="AA607" s="68"/>
    </row>
    <row r="608" spans="1:27" ht="13.5" customHeight="1" x14ac:dyDescent="0.2">
      <c r="A608" s="157" t="s">
        <v>25</v>
      </c>
      <c r="B608" s="159" t="s">
        <v>0</v>
      </c>
      <c r="C608" s="161">
        <v>50017802</v>
      </c>
      <c r="D608" s="163" t="s">
        <v>690</v>
      </c>
      <c r="E608" s="165">
        <f t="shared" si="64"/>
        <v>580</v>
      </c>
      <c r="F608" s="193">
        <f t="shared" si="65"/>
        <v>0</v>
      </c>
      <c r="G608" s="146">
        <v>0</v>
      </c>
      <c r="H608" s="182">
        <v>0</v>
      </c>
      <c r="I608" s="190">
        <f t="shared" si="66"/>
        <v>580</v>
      </c>
      <c r="J608" s="146">
        <v>393</v>
      </c>
      <c r="K608" s="195">
        <v>187</v>
      </c>
      <c r="L608" s="181">
        <f t="shared" si="67"/>
        <v>0</v>
      </c>
      <c r="M608" s="146">
        <v>0</v>
      </c>
      <c r="N608" s="146">
        <v>0</v>
      </c>
      <c r="O608" s="182">
        <v>0</v>
      </c>
      <c r="P608" s="193">
        <f t="shared" si="68"/>
        <v>0</v>
      </c>
      <c r="Q608" s="146">
        <v>0</v>
      </c>
      <c r="R608" s="182">
        <v>0</v>
      </c>
      <c r="S608" s="197">
        <f t="shared" si="69"/>
        <v>0</v>
      </c>
      <c r="T608" s="146">
        <v>0</v>
      </c>
      <c r="U608" s="146">
        <v>0</v>
      </c>
      <c r="V608" s="146">
        <v>0</v>
      </c>
      <c r="W608" s="195">
        <v>0</v>
      </c>
      <c r="X608" s="193">
        <f t="shared" si="70"/>
        <v>0</v>
      </c>
      <c r="Y608" s="146">
        <v>0</v>
      </c>
      <c r="Z608" s="182">
        <v>0</v>
      </c>
      <c r="AA608" s="68"/>
    </row>
    <row r="609" spans="1:27" ht="13.5" customHeight="1" x14ac:dyDescent="0.2">
      <c r="A609" s="157" t="s">
        <v>25</v>
      </c>
      <c r="B609" s="159" t="s">
        <v>2</v>
      </c>
      <c r="C609" s="161">
        <v>50029959</v>
      </c>
      <c r="D609" s="163" t="s">
        <v>691</v>
      </c>
      <c r="E609" s="165">
        <f t="shared" si="64"/>
        <v>39</v>
      </c>
      <c r="F609" s="193">
        <f t="shared" si="65"/>
        <v>0</v>
      </c>
      <c r="G609" s="146">
        <v>0</v>
      </c>
      <c r="H609" s="182">
        <v>0</v>
      </c>
      <c r="I609" s="190">
        <f t="shared" si="66"/>
        <v>39</v>
      </c>
      <c r="J609" s="146">
        <v>39</v>
      </c>
      <c r="K609" s="195">
        <v>0</v>
      </c>
      <c r="L609" s="181">
        <f t="shared" si="67"/>
        <v>0</v>
      </c>
      <c r="M609" s="146">
        <v>0</v>
      </c>
      <c r="N609" s="146">
        <v>0</v>
      </c>
      <c r="O609" s="182">
        <v>0</v>
      </c>
      <c r="P609" s="193">
        <f t="shared" si="68"/>
        <v>0</v>
      </c>
      <c r="Q609" s="146">
        <v>0</v>
      </c>
      <c r="R609" s="182">
        <v>0</v>
      </c>
      <c r="S609" s="197">
        <f t="shared" si="69"/>
        <v>0</v>
      </c>
      <c r="T609" s="146">
        <v>0</v>
      </c>
      <c r="U609" s="146">
        <v>0</v>
      </c>
      <c r="V609" s="146">
        <v>0</v>
      </c>
      <c r="W609" s="195">
        <v>0</v>
      </c>
      <c r="X609" s="193">
        <f t="shared" si="70"/>
        <v>0</v>
      </c>
      <c r="Y609" s="146">
        <v>0</v>
      </c>
      <c r="Z609" s="182">
        <v>0</v>
      </c>
      <c r="AA609" s="68"/>
    </row>
    <row r="610" spans="1:27" ht="13.5" customHeight="1" x14ac:dyDescent="0.2">
      <c r="A610" s="157" t="s">
        <v>25</v>
      </c>
      <c r="B610" s="159" t="s">
        <v>2</v>
      </c>
      <c r="C610" s="161">
        <v>50079808</v>
      </c>
      <c r="D610" s="163" t="s">
        <v>692</v>
      </c>
      <c r="E610" s="165">
        <f t="shared" si="64"/>
        <v>30</v>
      </c>
      <c r="F610" s="193">
        <f t="shared" si="65"/>
        <v>0</v>
      </c>
      <c r="G610" s="146">
        <v>0</v>
      </c>
      <c r="H610" s="182">
        <v>0</v>
      </c>
      <c r="I610" s="190">
        <f t="shared" si="66"/>
        <v>30</v>
      </c>
      <c r="J610" s="146">
        <v>30</v>
      </c>
      <c r="K610" s="195">
        <v>0</v>
      </c>
      <c r="L610" s="181">
        <f t="shared" si="67"/>
        <v>0</v>
      </c>
      <c r="M610" s="146">
        <v>0</v>
      </c>
      <c r="N610" s="146">
        <v>0</v>
      </c>
      <c r="O610" s="182">
        <v>0</v>
      </c>
      <c r="P610" s="193">
        <f t="shared" si="68"/>
        <v>0</v>
      </c>
      <c r="Q610" s="146">
        <v>0</v>
      </c>
      <c r="R610" s="182">
        <v>0</v>
      </c>
      <c r="S610" s="197">
        <f t="shared" si="69"/>
        <v>0</v>
      </c>
      <c r="T610" s="146">
        <v>0</v>
      </c>
      <c r="U610" s="146">
        <v>0</v>
      </c>
      <c r="V610" s="146">
        <v>0</v>
      </c>
      <c r="W610" s="195">
        <v>0</v>
      </c>
      <c r="X610" s="193">
        <f t="shared" si="70"/>
        <v>0</v>
      </c>
      <c r="Y610" s="146">
        <v>0</v>
      </c>
      <c r="Z610" s="182">
        <v>0</v>
      </c>
      <c r="AA610" s="68"/>
    </row>
    <row r="611" spans="1:27" ht="13.5" customHeight="1" x14ac:dyDescent="0.2">
      <c r="A611" s="157" t="s">
        <v>71</v>
      </c>
      <c r="B611" s="159" t="s">
        <v>0</v>
      </c>
      <c r="C611" s="161">
        <v>50026607</v>
      </c>
      <c r="D611" s="163" t="s">
        <v>693</v>
      </c>
      <c r="E611" s="165">
        <f t="shared" si="64"/>
        <v>326</v>
      </c>
      <c r="F611" s="193">
        <f t="shared" si="65"/>
        <v>297</v>
      </c>
      <c r="G611" s="146">
        <v>178</v>
      </c>
      <c r="H611" s="182">
        <v>119</v>
      </c>
      <c r="I611" s="190">
        <f t="shared" si="66"/>
        <v>29</v>
      </c>
      <c r="J611" s="146">
        <v>29</v>
      </c>
      <c r="K611" s="195">
        <v>0</v>
      </c>
      <c r="L611" s="181">
        <f t="shared" si="67"/>
        <v>0</v>
      </c>
      <c r="M611" s="146">
        <v>0</v>
      </c>
      <c r="N611" s="146">
        <v>0</v>
      </c>
      <c r="O611" s="182">
        <v>0</v>
      </c>
      <c r="P611" s="193">
        <f t="shared" si="68"/>
        <v>0</v>
      </c>
      <c r="Q611" s="146">
        <v>0</v>
      </c>
      <c r="R611" s="182">
        <v>0</v>
      </c>
      <c r="S611" s="197">
        <f t="shared" si="69"/>
        <v>0</v>
      </c>
      <c r="T611" s="146">
        <v>0</v>
      </c>
      <c r="U611" s="146">
        <v>0</v>
      </c>
      <c r="V611" s="146">
        <v>0</v>
      </c>
      <c r="W611" s="195">
        <v>0</v>
      </c>
      <c r="X611" s="193">
        <f t="shared" si="70"/>
        <v>0</v>
      </c>
      <c r="Y611" s="146">
        <v>0</v>
      </c>
      <c r="Z611" s="182">
        <v>0</v>
      </c>
      <c r="AA611" s="68"/>
    </row>
    <row r="612" spans="1:27" ht="13.5" customHeight="1" x14ac:dyDescent="0.2">
      <c r="A612" s="157" t="s">
        <v>71</v>
      </c>
      <c r="B612" s="159" t="s">
        <v>0</v>
      </c>
      <c r="C612" s="161">
        <v>50033204</v>
      </c>
      <c r="D612" s="163" t="s">
        <v>694</v>
      </c>
      <c r="E612" s="165">
        <f t="shared" si="64"/>
        <v>290</v>
      </c>
      <c r="F612" s="193">
        <f t="shared" si="65"/>
        <v>242</v>
      </c>
      <c r="G612" s="146">
        <v>141</v>
      </c>
      <c r="H612" s="182">
        <v>101</v>
      </c>
      <c r="I612" s="190">
        <f t="shared" si="66"/>
        <v>48</v>
      </c>
      <c r="J612" s="146">
        <v>48</v>
      </c>
      <c r="K612" s="195">
        <v>0</v>
      </c>
      <c r="L612" s="181">
        <f t="shared" si="67"/>
        <v>0</v>
      </c>
      <c r="M612" s="146">
        <v>0</v>
      </c>
      <c r="N612" s="146">
        <v>0</v>
      </c>
      <c r="O612" s="182">
        <v>0</v>
      </c>
      <c r="P612" s="193">
        <f t="shared" si="68"/>
        <v>0</v>
      </c>
      <c r="Q612" s="146">
        <v>0</v>
      </c>
      <c r="R612" s="182">
        <v>0</v>
      </c>
      <c r="S612" s="197">
        <f t="shared" si="69"/>
        <v>0</v>
      </c>
      <c r="T612" s="146">
        <v>0</v>
      </c>
      <c r="U612" s="146">
        <v>0</v>
      </c>
      <c r="V612" s="146">
        <v>0</v>
      </c>
      <c r="W612" s="195">
        <v>0</v>
      </c>
      <c r="X612" s="193">
        <f t="shared" si="70"/>
        <v>0</v>
      </c>
      <c r="Y612" s="146">
        <v>0</v>
      </c>
      <c r="Z612" s="182">
        <v>0</v>
      </c>
      <c r="AA612" s="68"/>
    </row>
    <row r="613" spans="1:27" ht="13.5" customHeight="1" x14ac:dyDescent="0.2">
      <c r="A613" s="157" t="s">
        <v>71</v>
      </c>
      <c r="B613" s="159" t="s">
        <v>0</v>
      </c>
      <c r="C613" s="161">
        <v>50033409</v>
      </c>
      <c r="D613" s="163" t="s">
        <v>695</v>
      </c>
      <c r="E613" s="165">
        <f t="shared" si="64"/>
        <v>310</v>
      </c>
      <c r="F613" s="193">
        <f t="shared" si="65"/>
        <v>157</v>
      </c>
      <c r="G613" s="146">
        <v>0</v>
      </c>
      <c r="H613" s="182">
        <v>157</v>
      </c>
      <c r="I613" s="190">
        <f t="shared" si="66"/>
        <v>153</v>
      </c>
      <c r="J613" s="146">
        <v>153</v>
      </c>
      <c r="K613" s="195">
        <v>0</v>
      </c>
      <c r="L613" s="181">
        <f t="shared" si="67"/>
        <v>0</v>
      </c>
      <c r="M613" s="146">
        <v>0</v>
      </c>
      <c r="N613" s="146">
        <v>0</v>
      </c>
      <c r="O613" s="182">
        <v>0</v>
      </c>
      <c r="P613" s="193">
        <f t="shared" si="68"/>
        <v>0</v>
      </c>
      <c r="Q613" s="146">
        <v>0</v>
      </c>
      <c r="R613" s="182">
        <v>0</v>
      </c>
      <c r="S613" s="197">
        <f t="shared" si="69"/>
        <v>0</v>
      </c>
      <c r="T613" s="146">
        <v>0</v>
      </c>
      <c r="U613" s="146">
        <v>0</v>
      </c>
      <c r="V613" s="146">
        <v>0</v>
      </c>
      <c r="W613" s="195">
        <v>0</v>
      </c>
      <c r="X613" s="193">
        <f t="shared" si="70"/>
        <v>0</v>
      </c>
      <c r="Y613" s="146">
        <v>0</v>
      </c>
      <c r="Z613" s="182">
        <v>0</v>
      </c>
      <c r="AA613" s="68"/>
    </row>
    <row r="614" spans="1:27" ht="13.5" customHeight="1" x14ac:dyDescent="0.2">
      <c r="A614" s="157" t="s">
        <v>71</v>
      </c>
      <c r="B614" s="159" t="s">
        <v>0</v>
      </c>
      <c r="C614" s="161">
        <v>50059998</v>
      </c>
      <c r="D614" s="163" t="s">
        <v>696</v>
      </c>
      <c r="E614" s="165">
        <f t="shared" si="64"/>
        <v>350</v>
      </c>
      <c r="F614" s="193">
        <f t="shared" si="65"/>
        <v>0</v>
      </c>
      <c r="G614" s="146">
        <v>0</v>
      </c>
      <c r="H614" s="182">
        <v>0</v>
      </c>
      <c r="I614" s="190">
        <f t="shared" si="66"/>
        <v>350</v>
      </c>
      <c r="J614" s="146">
        <v>188</v>
      </c>
      <c r="K614" s="195">
        <v>162</v>
      </c>
      <c r="L614" s="181">
        <f t="shared" si="67"/>
        <v>0</v>
      </c>
      <c r="M614" s="146">
        <v>0</v>
      </c>
      <c r="N614" s="146">
        <v>0</v>
      </c>
      <c r="O614" s="182">
        <v>0</v>
      </c>
      <c r="P614" s="193">
        <f t="shared" si="68"/>
        <v>0</v>
      </c>
      <c r="Q614" s="146">
        <v>0</v>
      </c>
      <c r="R614" s="182">
        <v>0</v>
      </c>
      <c r="S614" s="197">
        <f t="shared" si="69"/>
        <v>0</v>
      </c>
      <c r="T614" s="146">
        <v>0</v>
      </c>
      <c r="U614" s="146">
        <v>0</v>
      </c>
      <c r="V614" s="146">
        <v>0</v>
      </c>
      <c r="W614" s="195">
        <v>0</v>
      </c>
      <c r="X614" s="193">
        <f t="shared" si="70"/>
        <v>0</v>
      </c>
      <c r="Y614" s="146">
        <v>0</v>
      </c>
      <c r="Z614" s="182">
        <v>0</v>
      </c>
      <c r="AA614" s="68"/>
    </row>
    <row r="615" spans="1:27" ht="13.5" customHeight="1" x14ac:dyDescent="0.2">
      <c r="A615" s="157" t="s">
        <v>71</v>
      </c>
      <c r="B615" s="159" t="s">
        <v>0</v>
      </c>
      <c r="C615" s="161">
        <v>50039407</v>
      </c>
      <c r="D615" s="163" t="s">
        <v>697</v>
      </c>
      <c r="E615" s="165">
        <f t="shared" si="64"/>
        <v>496</v>
      </c>
      <c r="F615" s="193">
        <f t="shared" si="65"/>
        <v>0</v>
      </c>
      <c r="G615" s="146">
        <v>0</v>
      </c>
      <c r="H615" s="182">
        <v>0</v>
      </c>
      <c r="I615" s="190">
        <f t="shared" si="66"/>
        <v>496</v>
      </c>
      <c r="J615" s="146">
        <v>240</v>
      </c>
      <c r="K615" s="195">
        <v>256</v>
      </c>
      <c r="L615" s="181">
        <f t="shared" si="67"/>
        <v>0</v>
      </c>
      <c r="M615" s="146">
        <v>0</v>
      </c>
      <c r="N615" s="146">
        <v>0</v>
      </c>
      <c r="O615" s="182">
        <v>0</v>
      </c>
      <c r="P615" s="193">
        <f t="shared" si="68"/>
        <v>0</v>
      </c>
      <c r="Q615" s="146">
        <v>0</v>
      </c>
      <c r="R615" s="182">
        <v>0</v>
      </c>
      <c r="S615" s="197">
        <f t="shared" si="69"/>
        <v>0</v>
      </c>
      <c r="T615" s="146">
        <v>0</v>
      </c>
      <c r="U615" s="146">
        <v>0</v>
      </c>
      <c r="V615" s="146">
        <v>0</v>
      </c>
      <c r="W615" s="195">
        <v>0</v>
      </c>
      <c r="X615" s="193">
        <f t="shared" si="70"/>
        <v>0</v>
      </c>
      <c r="Y615" s="146">
        <v>0</v>
      </c>
      <c r="Z615" s="182">
        <v>0</v>
      </c>
      <c r="AA615" s="68"/>
    </row>
    <row r="616" spans="1:27" ht="13.5" customHeight="1" x14ac:dyDescent="0.2">
      <c r="A616" s="157" t="s">
        <v>71</v>
      </c>
      <c r="B616" s="159" t="s">
        <v>0</v>
      </c>
      <c r="C616" s="161">
        <v>50000683</v>
      </c>
      <c r="D616" s="163" t="s">
        <v>698</v>
      </c>
      <c r="E616" s="165">
        <f t="shared" si="64"/>
        <v>91</v>
      </c>
      <c r="F616" s="193">
        <f t="shared" si="65"/>
        <v>0</v>
      </c>
      <c r="G616" s="146">
        <v>0</v>
      </c>
      <c r="H616" s="182">
        <v>0</v>
      </c>
      <c r="I616" s="190">
        <f t="shared" si="66"/>
        <v>91</v>
      </c>
      <c r="J616" s="146">
        <v>27</v>
      </c>
      <c r="K616" s="195">
        <v>64</v>
      </c>
      <c r="L616" s="181">
        <f t="shared" si="67"/>
        <v>0</v>
      </c>
      <c r="M616" s="146">
        <v>0</v>
      </c>
      <c r="N616" s="146">
        <v>0</v>
      </c>
      <c r="O616" s="182">
        <v>0</v>
      </c>
      <c r="P616" s="193">
        <f t="shared" si="68"/>
        <v>0</v>
      </c>
      <c r="Q616" s="146">
        <v>0</v>
      </c>
      <c r="R616" s="182">
        <v>0</v>
      </c>
      <c r="S616" s="197">
        <f t="shared" si="69"/>
        <v>0</v>
      </c>
      <c r="T616" s="146">
        <v>0</v>
      </c>
      <c r="U616" s="146">
        <v>0</v>
      </c>
      <c r="V616" s="146">
        <v>0</v>
      </c>
      <c r="W616" s="195">
        <v>0</v>
      </c>
      <c r="X616" s="193">
        <f t="shared" si="70"/>
        <v>0</v>
      </c>
      <c r="Y616" s="146">
        <v>0</v>
      </c>
      <c r="Z616" s="182">
        <v>0</v>
      </c>
      <c r="AA616" s="68"/>
    </row>
    <row r="617" spans="1:27" ht="13.5" customHeight="1" x14ac:dyDescent="0.2">
      <c r="A617" s="157" t="s">
        <v>71</v>
      </c>
      <c r="B617" s="159" t="s">
        <v>0</v>
      </c>
      <c r="C617" s="161">
        <v>50000691</v>
      </c>
      <c r="D617" s="163" t="s">
        <v>699</v>
      </c>
      <c r="E617" s="165">
        <f t="shared" si="64"/>
        <v>421</v>
      </c>
      <c r="F617" s="193">
        <f t="shared" si="65"/>
        <v>0</v>
      </c>
      <c r="G617" s="146">
        <v>0</v>
      </c>
      <c r="H617" s="182">
        <v>0</v>
      </c>
      <c r="I617" s="190">
        <f t="shared" si="66"/>
        <v>421</v>
      </c>
      <c r="J617" s="146">
        <v>343</v>
      </c>
      <c r="K617" s="195">
        <v>78</v>
      </c>
      <c r="L617" s="181">
        <f t="shared" si="67"/>
        <v>0</v>
      </c>
      <c r="M617" s="146">
        <v>0</v>
      </c>
      <c r="N617" s="146">
        <v>0</v>
      </c>
      <c r="O617" s="182">
        <v>0</v>
      </c>
      <c r="P617" s="193">
        <f t="shared" si="68"/>
        <v>0</v>
      </c>
      <c r="Q617" s="146">
        <v>0</v>
      </c>
      <c r="R617" s="182">
        <v>0</v>
      </c>
      <c r="S617" s="197">
        <f t="shared" si="69"/>
        <v>0</v>
      </c>
      <c r="T617" s="146">
        <v>0</v>
      </c>
      <c r="U617" s="146">
        <v>0</v>
      </c>
      <c r="V617" s="146">
        <v>0</v>
      </c>
      <c r="W617" s="195">
        <v>0</v>
      </c>
      <c r="X617" s="193">
        <f t="shared" si="70"/>
        <v>0</v>
      </c>
      <c r="Y617" s="146">
        <v>0</v>
      </c>
      <c r="Z617" s="182">
        <v>0</v>
      </c>
    </row>
    <row r="618" spans="1:27" ht="13.5" customHeight="1" x14ac:dyDescent="0.2">
      <c r="A618" s="157" t="s">
        <v>71</v>
      </c>
      <c r="B618" s="159" t="s">
        <v>0</v>
      </c>
      <c r="C618" s="161">
        <v>50000705</v>
      </c>
      <c r="D618" s="163" t="s">
        <v>700</v>
      </c>
      <c r="E618" s="165">
        <f t="shared" si="64"/>
        <v>1084</v>
      </c>
      <c r="F618" s="193">
        <f t="shared" si="65"/>
        <v>139</v>
      </c>
      <c r="G618" s="146">
        <v>0</v>
      </c>
      <c r="H618" s="182">
        <v>139</v>
      </c>
      <c r="I618" s="190">
        <f t="shared" si="66"/>
        <v>818</v>
      </c>
      <c r="J618" s="146">
        <v>480</v>
      </c>
      <c r="K618" s="195">
        <v>338</v>
      </c>
      <c r="L618" s="181">
        <f t="shared" si="67"/>
        <v>0</v>
      </c>
      <c r="M618" s="146">
        <v>0</v>
      </c>
      <c r="N618" s="146">
        <v>0</v>
      </c>
      <c r="O618" s="182">
        <v>0</v>
      </c>
      <c r="P618" s="193">
        <f t="shared" si="68"/>
        <v>0</v>
      </c>
      <c r="Q618" s="146">
        <v>0</v>
      </c>
      <c r="R618" s="182">
        <v>0</v>
      </c>
      <c r="S618" s="197">
        <f t="shared" si="69"/>
        <v>127</v>
      </c>
      <c r="T618" s="146">
        <v>127</v>
      </c>
      <c r="U618" s="146">
        <v>0</v>
      </c>
      <c r="V618" s="146">
        <v>0</v>
      </c>
      <c r="W618" s="195">
        <v>0</v>
      </c>
      <c r="X618" s="193">
        <f t="shared" si="70"/>
        <v>0</v>
      </c>
      <c r="Y618" s="146">
        <v>0</v>
      </c>
      <c r="Z618" s="182">
        <v>0</v>
      </c>
    </row>
    <row r="619" spans="1:27" ht="13.5" customHeight="1" x14ac:dyDescent="0.2">
      <c r="A619" s="157" t="s">
        <v>72</v>
      </c>
      <c r="B619" s="159" t="s">
        <v>0</v>
      </c>
      <c r="C619" s="161">
        <v>50027662</v>
      </c>
      <c r="D619" s="163" t="s">
        <v>701</v>
      </c>
      <c r="E619" s="165">
        <f t="shared" si="64"/>
        <v>164</v>
      </c>
      <c r="F619" s="193">
        <f t="shared" si="65"/>
        <v>164</v>
      </c>
      <c r="G619" s="146">
        <v>58</v>
      </c>
      <c r="H619" s="182">
        <v>106</v>
      </c>
      <c r="I619" s="190">
        <f t="shared" si="66"/>
        <v>0</v>
      </c>
      <c r="J619" s="146">
        <v>0</v>
      </c>
      <c r="K619" s="195">
        <v>0</v>
      </c>
      <c r="L619" s="181">
        <f t="shared" si="67"/>
        <v>0</v>
      </c>
      <c r="M619" s="146">
        <v>0</v>
      </c>
      <c r="N619" s="146">
        <v>0</v>
      </c>
      <c r="O619" s="182">
        <v>0</v>
      </c>
      <c r="P619" s="193">
        <f t="shared" si="68"/>
        <v>0</v>
      </c>
      <c r="Q619" s="146">
        <v>0</v>
      </c>
      <c r="R619" s="182">
        <v>0</v>
      </c>
      <c r="S619" s="197">
        <f t="shared" si="69"/>
        <v>0</v>
      </c>
      <c r="T619" s="146">
        <v>0</v>
      </c>
      <c r="U619" s="146">
        <v>0</v>
      </c>
      <c r="V619" s="146">
        <v>0</v>
      </c>
      <c r="W619" s="195">
        <v>0</v>
      </c>
      <c r="X619" s="193">
        <f t="shared" si="70"/>
        <v>0</v>
      </c>
      <c r="Y619" s="146">
        <v>0</v>
      </c>
      <c r="Z619" s="182">
        <v>0</v>
      </c>
    </row>
    <row r="620" spans="1:27" ht="13.5" customHeight="1" x14ac:dyDescent="0.2">
      <c r="A620" s="157" t="s">
        <v>72</v>
      </c>
      <c r="B620" s="159" t="s">
        <v>0</v>
      </c>
      <c r="C620" s="161">
        <v>50017845</v>
      </c>
      <c r="D620" s="163" t="s">
        <v>702</v>
      </c>
      <c r="E620" s="165">
        <f t="shared" si="64"/>
        <v>651</v>
      </c>
      <c r="F620" s="193">
        <f t="shared" si="65"/>
        <v>0</v>
      </c>
      <c r="G620" s="146">
        <v>0</v>
      </c>
      <c r="H620" s="182">
        <v>0</v>
      </c>
      <c r="I620" s="190">
        <f t="shared" si="66"/>
        <v>651</v>
      </c>
      <c r="J620" s="146">
        <v>380</v>
      </c>
      <c r="K620" s="195">
        <v>271</v>
      </c>
      <c r="L620" s="181">
        <f t="shared" si="67"/>
        <v>0</v>
      </c>
      <c r="M620" s="146">
        <v>0</v>
      </c>
      <c r="N620" s="146">
        <v>0</v>
      </c>
      <c r="O620" s="182">
        <v>0</v>
      </c>
      <c r="P620" s="193">
        <f t="shared" si="68"/>
        <v>0</v>
      </c>
      <c r="Q620" s="146">
        <v>0</v>
      </c>
      <c r="R620" s="182">
        <v>0</v>
      </c>
      <c r="S620" s="197">
        <f t="shared" si="69"/>
        <v>0</v>
      </c>
      <c r="T620" s="146">
        <v>0</v>
      </c>
      <c r="U620" s="146">
        <v>0</v>
      </c>
      <c r="V620" s="146">
        <v>0</v>
      </c>
      <c r="W620" s="195">
        <v>0</v>
      </c>
      <c r="X620" s="193">
        <f t="shared" si="70"/>
        <v>0</v>
      </c>
      <c r="Y620" s="146">
        <v>0</v>
      </c>
      <c r="Z620" s="182">
        <v>0</v>
      </c>
    </row>
    <row r="621" spans="1:27" ht="13.5" customHeight="1" x14ac:dyDescent="0.2">
      <c r="A621" s="157" t="s">
        <v>72</v>
      </c>
      <c r="B621" s="159" t="s">
        <v>2</v>
      </c>
      <c r="C621" s="161">
        <v>50017810</v>
      </c>
      <c r="D621" s="163" t="s">
        <v>703</v>
      </c>
      <c r="E621" s="165">
        <f t="shared" si="64"/>
        <v>329</v>
      </c>
      <c r="F621" s="193">
        <f t="shared" si="65"/>
        <v>34</v>
      </c>
      <c r="G621" s="146">
        <v>0</v>
      </c>
      <c r="H621" s="182">
        <v>34</v>
      </c>
      <c r="I621" s="190">
        <f t="shared" si="66"/>
        <v>155</v>
      </c>
      <c r="J621" s="146">
        <v>130</v>
      </c>
      <c r="K621" s="195">
        <v>25</v>
      </c>
      <c r="L621" s="181">
        <f t="shared" si="67"/>
        <v>0</v>
      </c>
      <c r="M621" s="146">
        <v>0</v>
      </c>
      <c r="N621" s="146">
        <v>0</v>
      </c>
      <c r="O621" s="182">
        <v>0</v>
      </c>
      <c r="P621" s="193">
        <f t="shared" si="68"/>
        <v>0</v>
      </c>
      <c r="Q621" s="146">
        <v>0</v>
      </c>
      <c r="R621" s="182">
        <v>0</v>
      </c>
      <c r="S621" s="197">
        <f t="shared" si="69"/>
        <v>140</v>
      </c>
      <c r="T621" s="146">
        <v>140</v>
      </c>
      <c r="U621" s="146">
        <v>0</v>
      </c>
      <c r="V621" s="146">
        <v>0</v>
      </c>
      <c r="W621" s="195">
        <v>0</v>
      </c>
      <c r="X621" s="193">
        <f t="shared" si="70"/>
        <v>0</v>
      </c>
      <c r="Y621" s="146">
        <v>0</v>
      </c>
      <c r="Z621" s="182">
        <v>0</v>
      </c>
    </row>
    <row r="622" spans="1:27" ht="13.5" customHeight="1" x14ac:dyDescent="0.2">
      <c r="A622" s="157" t="s">
        <v>72</v>
      </c>
      <c r="B622" s="159" t="s">
        <v>2</v>
      </c>
      <c r="C622" s="161">
        <v>50029916</v>
      </c>
      <c r="D622" s="163" t="s">
        <v>704</v>
      </c>
      <c r="E622" s="165">
        <f t="shared" si="64"/>
        <v>128</v>
      </c>
      <c r="F622" s="193">
        <f t="shared" si="65"/>
        <v>12</v>
      </c>
      <c r="G622" s="146">
        <v>0</v>
      </c>
      <c r="H622" s="182">
        <v>12</v>
      </c>
      <c r="I622" s="190">
        <f t="shared" si="66"/>
        <v>116</v>
      </c>
      <c r="J622" s="146">
        <v>77</v>
      </c>
      <c r="K622" s="195">
        <v>39</v>
      </c>
      <c r="L622" s="181">
        <f t="shared" si="67"/>
        <v>0</v>
      </c>
      <c r="M622" s="146">
        <v>0</v>
      </c>
      <c r="N622" s="146">
        <v>0</v>
      </c>
      <c r="O622" s="182">
        <v>0</v>
      </c>
      <c r="P622" s="193">
        <f t="shared" si="68"/>
        <v>0</v>
      </c>
      <c r="Q622" s="146">
        <v>0</v>
      </c>
      <c r="R622" s="182">
        <v>0</v>
      </c>
      <c r="S622" s="197">
        <f t="shared" si="69"/>
        <v>0</v>
      </c>
      <c r="T622" s="146">
        <v>0</v>
      </c>
      <c r="U622" s="146">
        <v>0</v>
      </c>
      <c r="V622" s="146">
        <v>0</v>
      </c>
      <c r="W622" s="195">
        <v>0</v>
      </c>
      <c r="X622" s="193">
        <f t="shared" si="70"/>
        <v>0</v>
      </c>
      <c r="Y622" s="146">
        <v>0</v>
      </c>
      <c r="Z622" s="182">
        <v>0</v>
      </c>
    </row>
    <row r="623" spans="1:27" ht="13.5" customHeight="1" x14ac:dyDescent="0.2">
      <c r="A623" s="157" t="s">
        <v>72</v>
      </c>
      <c r="B623" s="159" t="s">
        <v>2</v>
      </c>
      <c r="C623" s="161">
        <v>50029908</v>
      </c>
      <c r="D623" s="163" t="s">
        <v>705</v>
      </c>
      <c r="E623" s="165">
        <f t="shared" si="64"/>
        <v>154</v>
      </c>
      <c r="F623" s="193">
        <f t="shared" si="65"/>
        <v>10</v>
      </c>
      <c r="G623" s="146">
        <v>0</v>
      </c>
      <c r="H623" s="182">
        <v>10</v>
      </c>
      <c r="I623" s="190">
        <f t="shared" si="66"/>
        <v>144</v>
      </c>
      <c r="J623" s="146">
        <v>98</v>
      </c>
      <c r="K623" s="195">
        <v>46</v>
      </c>
      <c r="L623" s="181">
        <f t="shared" si="67"/>
        <v>0</v>
      </c>
      <c r="M623" s="146">
        <v>0</v>
      </c>
      <c r="N623" s="146">
        <v>0</v>
      </c>
      <c r="O623" s="182">
        <v>0</v>
      </c>
      <c r="P623" s="193">
        <f t="shared" si="68"/>
        <v>0</v>
      </c>
      <c r="Q623" s="146">
        <v>0</v>
      </c>
      <c r="R623" s="182">
        <v>0</v>
      </c>
      <c r="S623" s="197">
        <f t="shared" si="69"/>
        <v>0</v>
      </c>
      <c r="T623" s="146">
        <v>0</v>
      </c>
      <c r="U623" s="146">
        <v>0</v>
      </c>
      <c r="V623" s="146">
        <v>0</v>
      </c>
      <c r="W623" s="195">
        <v>0</v>
      </c>
      <c r="X623" s="193">
        <f t="shared" si="70"/>
        <v>0</v>
      </c>
      <c r="Y623" s="146">
        <v>0</v>
      </c>
      <c r="Z623" s="182">
        <v>0</v>
      </c>
    </row>
    <row r="624" spans="1:27" ht="13.5" customHeight="1" x14ac:dyDescent="0.2">
      <c r="A624" s="157" t="s">
        <v>26</v>
      </c>
      <c r="B624" s="159" t="s">
        <v>0</v>
      </c>
      <c r="C624" s="161">
        <v>50031392</v>
      </c>
      <c r="D624" s="163" t="s">
        <v>1025</v>
      </c>
      <c r="E624" s="165">
        <f t="shared" si="64"/>
        <v>141</v>
      </c>
      <c r="F624" s="193">
        <f t="shared" si="65"/>
        <v>141</v>
      </c>
      <c r="G624" s="146">
        <v>96</v>
      </c>
      <c r="H624" s="182">
        <v>45</v>
      </c>
      <c r="I624" s="190">
        <f t="shared" si="66"/>
        <v>0</v>
      </c>
      <c r="J624" s="146">
        <v>0</v>
      </c>
      <c r="K624" s="195">
        <v>0</v>
      </c>
      <c r="L624" s="181">
        <f t="shared" si="67"/>
        <v>0</v>
      </c>
      <c r="M624" s="146">
        <v>0</v>
      </c>
      <c r="N624" s="146">
        <v>0</v>
      </c>
      <c r="O624" s="182">
        <v>0</v>
      </c>
      <c r="P624" s="193">
        <f t="shared" si="68"/>
        <v>0</v>
      </c>
      <c r="Q624" s="146">
        <v>0</v>
      </c>
      <c r="R624" s="182">
        <v>0</v>
      </c>
      <c r="S624" s="197">
        <f t="shared" si="69"/>
        <v>0</v>
      </c>
      <c r="T624" s="146">
        <v>0</v>
      </c>
      <c r="U624" s="146">
        <v>0</v>
      </c>
      <c r="V624" s="146">
        <v>0</v>
      </c>
      <c r="W624" s="195">
        <v>0</v>
      </c>
      <c r="X624" s="193">
        <f t="shared" si="70"/>
        <v>0</v>
      </c>
      <c r="Y624" s="146">
        <v>0</v>
      </c>
      <c r="Z624" s="182">
        <v>0</v>
      </c>
    </row>
    <row r="625" spans="1:26" ht="13.5" customHeight="1" x14ac:dyDescent="0.2">
      <c r="A625" s="157" t="s">
        <v>26</v>
      </c>
      <c r="B625" s="159" t="s">
        <v>0</v>
      </c>
      <c r="C625" s="161">
        <v>50025341</v>
      </c>
      <c r="D625" s="163" t="s">
        <v>706</v>
      </c>
      <c r="E625" s="165">
        <f t="shared" si="64"/>
        <v>98</v>
      </c>
      <c r="F625" s="193">
        <f t="shared" si="65"/>
        <v>98</v>
      </c>
      <c r="G625" s="146">
        <v>57</v>
      </c>
      <c r="H625" s="182">
        <v>41</v>
      </c>
      <c r="I625" s="190">
        <f t="shared" si="66"/>
        <v>0</v>
      </c>
      <c r="J625" s="146">
        <v>0</v>
      </c>
      <c r="K625" s="195">
        <v>0</v>
      </c>
      <c r="L625" s="181">
        <f t="shared" si="67"/>
        <v>0</v>
      </c>
      <c r="M625" s="146">
        <v>0</v>
      </c>
      <c r="N625" s="146">
        <v>0</v>
      </c>
      <c r="O625" s="182">
        <v>0</v>
      </c>
      <c r="P625" s="193">
        <f t="shared" si="68"/>
        <v>0</v>
      </c>
      <c r="Q625" s="146">
        <v>0</v>
      </c>
      <c r="R625" s="182">
        <v>0</v>
      </c>
      <c r="S625" s="197">
        <f t="shared" si="69"/>
        <v>0</v>
      </c>
      <c r="T625" s="146">
        <v>0</v>
      </c>
      <c r="U625" s="146">
        <v>0</v>
      </c>
      <c r="V625" s="146">
        <v>0</v>
      </c>
      <c r="W625" s="195">
        <v>0</v>
      </c>
      <c r="X625" s="193">
        <f t="shared" si="70"/>
        <v>0</v>
      </c>
      <c r="Y625" s="146">
        <v>0</v>
      </c>
      <c r="Z625" s="182">
        <v>0</v>
      </c>
    </row>
    <row r="626" spans="1:26" ht="13.5" customHeight="1" x14ac:dyDescent="0.2">
      <c r="A626" s="157" t="s">
        <v>26</v>
      </c>
      <c r="B626" s="159" t="s">
        <v>0</v>
      </c>
      <c r="C626" s="161">
        <v>50025350</v>
      </c>
      <c r="D626" s="163" t="s">
        <v>707</v>
      </c>
      <c r="E626" s="165">
        <f t="shared" si="64"/>
        <v>124</v>
      </c>
      <c r="F626" s="193">
        <f t="shared" si="65"/>
        <v>124</v>
      </c>
      <c r="G626" s="146">
        <v>87</v>
      </c>
      <c r="H626" s="182">
        <v>37</v>
      </c>
      <c r="I626" s="190">
        <f t="shared" si="66"/>
        <v>0</v>
      </c>
      <c r="J626" s="146">
        <v>0</v>
      </c>
      <c r="K626" s="195">
        <v>0</v>
      </c>
      <c r="L626" s="181">
        <f t="shared" si="67"/>
        <v>0</v>
      </c>
      <c r="M626" s="146">
        <v>0</v>
      </c>
      <c r="N626" s="146">
        <v>0</v>
      </c>
      <c r="O626" s="182">
        <v>0</v>
      </c>
      <c r="P626" s="193">
        <f t="shared" si="68"/>
        <v>0</v>
      </c>
      <c r="Q626" s="146">
        <v>0</v>
      </c>
      <c r="R626" s="182">
        <v>0</v>
      </c>
      <c r="S626" s="197">
        <f t="shared" si="69"/>
        <v>0</v>
      </c>
      <c r="T626" s="146">
        <v>0</v>
      </c>
      <c r="U626" s="146">
        <v>0</v>
      </c>
      <c r="V626" s="146">
        <v>0</v>
      </c>
      <c r="W626" s="195">
        <v>0</v>
      </c>
      <c r="X626" s="193">
        <f t="shared" si="70"/>
        <v>0</v>
      </c>
      <c r="Y626" s="146">
        <v>0</v>
      </c>
      <c r="Z626" s="182">
        <v>0</v>
      </c>
    </row>
    <row r="627" spans="1:26" ht="13.5" customHeight="1" x14ac:dyDescent="0.2">
      <c r="A627" s="157" t="s">
        <v>26</v>
      </c>
      <c r="B627" s="159" t="s">
        <v>0</v>
      </c>
      <c r="C627" s="161">
        <v>50028391</v>
      </c>
      <c r="D627" s="163" t="s">
        <v>708</v>
      </c>
      <c r="E627" s="165">
        <f t="shared" si="64"/>
        <v>107</v>
      </c>
      <c r="F627" s="193">
        <f t="shared" si="65"/>
        <v>107</v>
      </c>
      <c r="G627" s="146">
        <v>62</v>
      </c>
      <c r="H627" s="182">
        <v>45</v>
      </c>
      <c r="I627" s="190">
        <f t="shared" si="66"/>
        <v>0</v>
      </c>
      <c r="J627" s="146">
        <v>0</v>
      </c>
      <c r="K627" s="195">
        <v>0</v>
      </c>
      <c r="L627" s="181">
        <f t="shared" si="67"/>
        <v>0</v>
      </c>
      <c r="M627" s="146">
        <v>0</v>
      </c>
      <c r="N627" s="146">
        <v>0</v>
      </c>
      <c r="O627" s="182">
        <v>0</v>
      </c>
      <c r="P627" s="193">
        <f t="shared" si="68"/>
        <v>0</v>
      </c>
      <c r="Q627" s="146">
        <v>0</v>
      </c>
      <c r="R627" s="182">
        <v>0</v>
      </c>
      <c r="S627" s="197">
        <f t="shared" si="69"/>
        <v>0</v>
      </c>
      <c r="T627" s="146">
        <v>0</v>
      </c>
      <c r="U627" s="146">
        <v>0</v>
      </c>
      <c r="V627" s="146">
        <v>0</v>
      </c>
      <c r="W627" s="195">
        <v>0</v>
      </c>
      <c r="X627" s="193">
        <f t="shared" si="70"/>
        <v>0</v>
      </c>
      <c r="Y627" s="146">
        <v>0</v>
      </c>
      <c r="Z627" s="182">
        <v>0</v>
      </c>
    </row>
    <row r="628" spans="1:26" ht="13.5" customHeight="1" x14ac:dyDescent="0.2">
      <c r="A628" s="157" t="s">
        <v>26</v>
      </c>
      <c r="B628" s="159" t="s">
        <v>0</v>
      </c>
      <c r="C628" s="161">
        <v>50060805</v>
      </c>
      <c r="D628" s="163" t="s">
        <v>709</v>
      </c>
      <c r="E628" s="165">
        <f t="shared" si="64"/>
        <v>450</v>
      </c>
      <c r="F628" s="193">
        <f t="shared" si="65"/>
        <v>198</v>
      </c>
      <c r="G628" s="146">
        <v>0</v>
      </c>
      <c r="H628" s="182">
        <v>198</v>
      </c>
      <c r="I628" s="190">
        <f t="shared" si="66"/>
        <v>252</v>
      </c>
      <c r="J628" s="146">
        <v>252</v>
      </c>
      <c r="K628" s="195">
        <v>0</v>
      </c>
      <c r="L628" s="181">
        <f t="shared" si="67"/>
        <v>0</v>
      </c>
      <c r="M628" s="146">
        <v>0</v>
      </c>
      <c r="N628" s="146">
        <v>0</v>
      </c>
      <c r="O628" s="182">
        <v>0</v>
      </c>
      <c r="P628" s="193">
        <f t="shared" si="68"/>
        <v>0</v>
      </c>
      <c r="Q628" s="146">
        <v>0</v>
      </c>
      <c r="R628" s="182">
        <v>0</v>
      </c>
      <c r="S628" s="197">
        <f t="shared" si="69"/>
        <v>0</v>
      </c>
      <c r="T628" s="146">
        <v>0</v>
      </c>
      <c r="U628" s="146">
        <v>0</v>
      </c>
      <c r="V628" s="146">
        <v>0</v>
      </c>
      <c r="W628" s="195">
        <v>0</v>
      </c>
      <c r="X628" s="193">
        <f t="shared" si="70"/>
        <v>0</v>
      </c>
      <c r="Y628" s="146">
        <v>0</v>
      </c>
      <c r="Z628" s="182">
        <v>0</v>
      </c>
    </row>
    <row r="629" spans="1:26" ht="13.5" customHeight="1" x14ac:dyDescent="0.2">
      <c r="A629" s="157" t="s">
        <v>26</v>
      </c>
      <c r="B629" s="159" t="s">
        <v>0</v>
      </c>
      <c r="C629" s="161">
        <v>50018051</v>
      </c>
      <c r="D629" s="163" t="s">
        <v>710</v>
      </c>
      <c r="E629" s="165">
        <f t="shared" si="64"/>
        <v>240</v>
      </c>
      <c r="F629" s="193">
        <f t="shared" si="65"/>
        <v>31</v>
      </c>
      <c r="G629" s="146">
        <v>0</v>
      </c>
      <c r="H629" s="182">
        <v>31</v>
      </c>
      <c r="I629" s="190">
        <f t="shared" si="66"/>
        <v>209</v>
      </c>
      <c r="J629" s="146">
        <v>209</v>
      </c>
      <c r="K629" s="195">
        <v>0</v>
      </c>
      <c r="L629" s="181">
        <f t="shared" si="67"/>
        <v>0</v>
      </c>
      <c r="M629" s="146">
        <v>0</v>
      </c>
      <c r="N629" s="146">
        <v>0</v>
      </c>
      <c r="O629" s="182">
        <v>0</v>
      </c>
      <c r="P629" s="193">
        <f t="shared" si="68"/>
        <v>0</v>
      </c>
      <c r="Q629" s="146">
        <v>0</v>
      </c>
      <c r="R629" s="182">
        <v>0</v>
      </c>
      <c r="S629" s="197">
        <f t="shared" si="69"/>
        <v>0</v>
      </c>
      <c r="T629" s="146">
        <v>0</v>
      </c>
      <c r="U629" s="146">
        <v>0</v>
      </c>
      <c r="V629" s="146">
        <v>0</v>
      </c>
      <c r="W629" s="195">
        <v>0</v>
      </c>
      <c r="X629" s="193">
        <f t="shared" si="70"/>
        <v>0</v>
      </c>
      <c r="Y629" s="146">
        <v>0</v>
      </c>
      <c r="Z629" s="182">
        <v>0</v>
      </c>
    </row>
    <row r="630" spans="1:26" ht="13.5" customHeight="1" x14ac:dyDescent="0.2">
      <c r="A630" s="157" t="s">
        <v>26</v>
      </c>
      <c r="B630" s="159" t="s">
        <v>0</v>
      </c>
      <c r="C630" s="161">
        <v>50018060</v>
      </c>
      <c r="D630" s="163" t="s">
        <v>711</v>
      </c>
      <c r="E630" s="165">
        <f t="shared" si="64"/>
        <v>619</v>
      </c>
      <c r="F630" s="193">
        <f t="shared" si="65"/>
        <v>0</v>
      </c>
      <c r="G630" s="146">
        <v>0</v>
      </c>
      <c r="H630" s="182">
        <v>0</v>
      </c>
      <c r="I630" s="190">
        <f t="shared" si="66"/>
        <v>619</v>
      </c>
      <c r="J630" s="146">
        <v>202</v>
      </c>
      <c r="K630" s="195">
        <v>417</v>
      </c>
      <c r="L630" s="181">
        <f t="shared" si="67"/>
        <v>0</v>
      </c>
      <c r="M630" s="146">
        <v>0</v>
      </c>
      <c r="N630" s="146">
        <v>0</v>
      </c>
      <c r="O630" s="182">
        <v>0</v>
      </c>
      <c r="P630" s="193">
        <f t="shared" si="68"/>
        <v>0</v>
      </c>
      <c r="Q630" s="146">
        <v>0</v>
      </c>
      <c r="R630" s="182">
        <v>0</v>
      </c>
      <c r="S630" s="197">
        <f t="shared" si="69"/>
        <v>0</v>
      </c>
      <c r="T630" s="146">
        <v>0</v>
      </c>
      <c r="U630" s="146">
        <v>0</v>
      </c>
      <c r="V630" s="146">
        <v>0</v>
      </c>
      <c r="W630" s="195">
        <v>0</v>
      </c>
      <c r="X630" s="193">
        <f t="shared" si="70"/>
        <v>0</v>
      </c>
      <c r="Y630" s="146">
        <v>0</v>
      </c>
      <c r="Z630" s="182">
        <v>0</v>
      </c>
    </row>
    <row r="631" spans="1:26" ht="13.5" customHeight="1" x14ac:dyDescent="0.2">
      <c r="A631" s="157" t="s">
        <v>26</v>
      </c>
      <c r="B631" s="159" t="s">
        <v>0</v>
      </c>
      <c r="C631" s="161">
        <v>50018078</v>
      </c>
      <c r="D631" s="163" t="s">
        <v>712</v>
      </c>
      <c r="E631" s="165">
        <f t="shared" si="64"/>
        <v>683</v>
      </c>
      <c r="F631" s="193">
        <f t="shared" si="65"/>
        <v>0</v>
      </c>
      <c r="G631" s="146">
        <v>0</v>
      </c>
      <c r="H631" s="182">
        <v>0</v>
      </c>
      <c r="I631" s="190">
        <f t="shared" si="66"/>
        <v>594</v>
      </c>
      <c r="J631" s="146">
        <v>281</v>
      </c>
      <c r="K631" s="195">
        <v>313</v>
      </c>
      <c r="L631" s="181">
        <f t="shared" si="67"/>
        <v>0</v>
      </c>
      <c r="M631" s="146">
        <v>0</v>
      </c>
      <c r="N631" s="146">
        <v>0</v>
      </c>
      <c r="O631" s="182">
        <v>0</v>
      </c>
      <c r="P631" s="193">
        <f t="shared" si="68"/>
        <v>0</v>
      </c>
      <c r="Q631" s="146">
        <v>0</v>
      </c>
      <c r="R631" s="182">
        <v>0</v>
      </c>
      <c r="S631" s="197">
        <f t="shared" si="69"/>
        <v>89</v>
      </c>
      <c r="T631" s="146">
        <v>89</v>
      </c>
      <c r="U631" s="146">
        <v>0</v>
      </c>
      <c r="V631" s="146">
        <v>0</v>
      </c>
      <c r="W631" s="195">
        <v>0</v>
      </c>
      <c r="X631" s="193">
        <f t="shared" si="70"/>
        <v>0</v>
      </c>
      <c r="Y631" s="146">
        <v>0</v>
      </c>
      <c r="Z631" s="182">
        <v>0</v>
      </c>
    </row>
    <row r="632" spans="1:26" ht="13.5" customHeight="1" x14ac:dyDescent="0.2">
      <c r="A632" s="157" t="s">
        <v>26</v>
      </c>
      <c r="B632" s="159" t="s">
        <v>0</v>
      </c>
      <c r="C632" s="161">
        <v>50018086</v>
      </c>
      <c r="D632" s="163" t="s">
        <v>713</v>
      </c>
      <c r="E632" s="165">
        <f t="shared" si="64"/>
        <v>438</v>
      </c>
      <c r="F632" s="193">
        <f t="shared" si="65"/>
        <v>91</v>
      </c>
      <c r="G632" s="146">
        <v>0</v>
      </c>
      <c r="H632" s="182">
        <v>91</v>
      </c>
      <c r="I632" s="190">
        <f t="shared" si="66"/>
        <v>347</v>
      </c>
      <c r="J632" s="146">
        <v>347</v>
      </c>
      <c r="K632" s="195">
        <v>0</v>
      </c>
      <c r="L632" s="181">
        <f t="shared" si="67"/>
        <v>0</v>
      </c>
      <c r="M632" s="146">
        <v>0</v>
      </c>
      <c r="N632" s="146">
        <v>0</v>
      </c>
      <c r="O632" s="182">
        <v>0</v>
      </c>
      <c r="P632" s="193">
        <f t="shared" si="68"/>
        <v>0</v>
      </c>
      <c r="Q632" s="146">
        <v>0</v>
      </c>
      <c r="R632" s="182">
        <v>0</v>
      </c>
      <c r="S632" s="197">
        <f t="shared" si="69"/>
        <v>0</v>
      </c>
      <c r="T632" s="146">
        <v>0</v>
      </c>
      <c r="U632" s="146">
        <v>0</v>
      </c>
      <c r="V632" s="146">
        <v>0</v>
      </c>
      <c r="W632" s="195">
        <v>0</v>
      </c>
      <c r="X632" s="193">
        <f t="shared" si="70"/>
        <v>0</v>
      </c>
      <c r="Y632" s="146">
        <v>0</v>
      </c>
      <c r="Z632" s="182">
        <v>0</v>
      </c>
    </row>
    <row r="633" spans="1:26" ht="13.5" customHeight="1" x14ac:dyDescent="0.2">
      <c r="A633" s="157" t="s">
        <v>26</v>
      </c>
      <c r="B633" s="159" t="s">
        <v>0</v>
      </c>
      <c r="C633" s="161">
        <v>50022539</v>
      </c>
      <c r="D633" s="163" t="s">
        <v>995</v>
      </c>
      <c r="E633" s="165">
        <f t="shared" si="64"/>
        <v>669</v>
      </c>
      <c r="F633" s="193">
        <f t="shared" si="65"/>
        <v>111</v>
      </c>
      <c r="G633" s="146">
        <v>0</v>
      </c>
      <c r="H633" s="182">
        <v>111</v>
      </c>
      <c r="I633" s="190">
        <f t="shared" si="66"/>
        <v>558</v>
      </c>
      <c r="J633" s="146">
        <v>558</v>
      </c>
      <c r="K633" s="195">
        <v>0</v>
      </c>
      <c r="L633" s="181">
        <f t="shared" si="67"/>
        <v>0</v>
      </c>
      <c r="M633" s="146">
        <v>0</v>
      </c>
      <c r="N633" s="146">
        <v>0</v>
      </c>
      <c r="O633" s="182">
        <v>0</v>
      </c>
      <c r="P633" s="193">
        <f t="shared" si="68"/>
        <v>0</v>
      </c>
      <c r="Q633" s="146">
        <v>0</v>
      </c>
      <c r="R633" s="182">
        <v>0</v>
      </c>
      <c r="S633" s="197">
        <f t="shared" si="69"/>
        <v>0</v>
      </c>
      <c r="T633" s="146">
        <v>0</v>
      </c>
      <c r="U633" s="146">
        <v>0</v>
      </c>
      <c r="V633" s="146">
        <v>0</v>
      </c>
      <c r="W633" s="195">
        <v>0</v>
      </c>
      <c r="X633" s="193">
        <f t="shared" si="70"/>
        <v>0</v>
      </c>
      <c r="Y633" s="146">
        <v>0</v>
      </c>
      <c r="Z633" s="182">
        <v>0</v>
      </c>
    </row>
    <row r="634" spans="1:26" ht="13.5" customHeight="1" x14ac:dyDescent="0.2">
      <c r="A634" s="157" t="s">
        <v>26</v>
      </c>
      <c r="B634" s="159" t="s">
        <v>0</v>
      </c>
      <c r="C634" s="161">
        <v>50022520</v>
      </c>
      <c r="D634" s="163" t="s">
        <v>715</v>
      </c>
      <c r="E634" s="165">
        <f t="shared" si="64"/>
        <v>206</v>
      </c>
      <c r="F634" s="193">
        <f t="shared" si="65"/>
        <v>112</v>
      </c>
      <c r="G634" s="146">
        <v>0</v>
      </c>
      <c r="H634" s="182">
        <v>112</v>
      </c>
      <c r="I634" s="190">
        <f t="shared" si="66"/>
        <v>94</v>
      </c>
      <c r="J634" s="146">
        <v>94</v>
      </c>
      <c r="K634" s="195">
        <v>0</v>
      </c>
      <c r="L634" s="181">
        <f t="shared" si="67"/>
        <v>0</v>
      </c>
      <c r="M634" s="146">
        <v>0</v>
      </c>
      <c r="N634" s="146">
        <v>0</v>
      </c>
      <c r="O634" s="182">
        <v>0</v>
      </c>
      <c r="P634" s="193">
        <f t="shared" si="68"/>
        <v>0</v>
      </c>
      <c r="Q634" s="146">
        <v>0</v>
      </c>
      <c r="R634" s="182">
        <v>0</v>
      </c>
      <c r="S634" s="197">
        <f t="shared" si="69"/>
        <v>0</v>
      </c>
      <c r="T634" s="146">
        <v>0</v>
      </c>
      <c r="U634" s="146">
        <v>0</v>
      </c>
      <c r="V634" s="146">
        <v>0</v>
      </c>
      <c r="W634" s="195">
        <v>0</v>
      </c>
      <c r="X634" s="193">
        <f t="shared" si="70"/>
        <v>0</v>
      </c>
      <c r="Y634" s="146">
        <v>0</v>
      </c>
      <c r="Z634" s="182">
        <v>0</v>
      </c>
    </row>
    <row r="635" spans="1:26" ht="13.5" customHeight="1" x14ac:dyDescent="0.2">
      <c r="A635" s="157" t="s">
        <v>26</v>
      </c>
      <c r="B635" s="159" t="s">
        <v>2</v>
      </c>
      <c r="C635" s="161">
        <v>50018124</v>
      </c>
      <c r="D635" s="163" t="s">
        <v>716</v>
      </c>
      <c r="E635" s="165">
        <f t="shared" si="64"/>
        <v>157</v>
      </c>
      <c r="F635" s="193">
        <f t="shared" si="65"/>
        <v>13</v>
      </c>
      <c r="G635" s="146">
        <v>0</v>
      </c>
      <c r="H635" s="182">
        <v>13</v>
      </c>
      <c r="I635" s="190">
        <f t="shared" si="66"/>
        <v>144</v>
      </c>
      <c r="J635" s="146">
        <v>82</v>
      </c>
      <c r="K635" s="195">
        <v>62</v>
      </c>
      <c r="L635" s="181">
        <f t="shared" si="67"/>
        <v>0</v>
      </c>
      <c r="M635" s="146">
        <v>0</v>
      </c>
      <c r="N635" s="146">
        <v>0</v>
      </c>
      <c r="O635" s="182">
        <v>0</v>
      </c>
      <c r="P635" s="193">
        <f t="shared" si="68"/>
        <v>0</v>
      </c>
      <c r="Q635" s="146">
        <v>0</v>
      </c>
      <c r="R635" s="182">
        <v>0</v>
      </c>
      <c r="S635" s="197">
        <f t="shared" si="69"/>
        <v>0</v>
      </c>
      <c r="T635" s="146">
        <v>0</v>
      </c>
      <c r="U635" s="146">
        <v>0</v>
      </c>
      <c r="V635" s="146">
        <v>0</v>
      </c>
      <c r="W635" s="195">
        <v>0</v>
      </c>
      <c r="X635" s="193">
        <f t="shared" si="70"/>
        <v>0</v>
      </c>
      <c r="Y635" s="146">
        <v>0</v>
      </c>
      <c r="Z635" s="182">
        <v>0</v>
      </c>
    </row>
    <row r="636" spans="1:26" ht="13.5" customHeight="1" x14ac:dyDescent="0.2">
      <c r="A636" s="157" t="s">
        <v>26</v>
      </c>
      <c r="B636" s="159" t="s">
        <v>2</v>
      </c>
      <c r="C636" s="161">
        <v>50049801</v>
      </c>
      <c r="D636" s="163" t="s">
        <v>717</v>
      </c>
      <c r="E636" s="165">
        <f t="shared" si="64"/>
        <v>58</v>
      </c>
      <c r="F636" s="193">
        <f t="shared" si="65"/>
        <v>11</v>
      </c>
      <c r="G636" s="146">
        <v>0</v>
      </c>
      <c r="H636" s="182">
        <v>11</v>
      </c>
      <c r="I636" s="190">
        <f t="shared" si="66"/>
        <v>47</v>
      </c>
      <c r="J636" s="146">
        <v>47</v>
      </c>
      <c r="K636" s="195">
        <v>0</v>
      </c>
      <c r="L636" s="181">
        <f t="shared" si="67"/>
        <v>0</v>
      </c>
      <c r="M636" s="146">
        <v>0</v>
      </c>
      <c r="N636" s="146">
        <v>0</v>
      </c>
      <c r="O636" s="182">
        <v>0</v>
      </c>
      <c r="P636" s="193">
        <f t="shared" si="68"/>
        <v>0</v>
      </c>
      <c r="Q636" s="146">
        <v>0</v>
      </c>
      <c r="R636" s="182">
        <v>0</v>
      </c>
      <c r="S636" s="197">
        <f t="shared" si="69"/>
        <v>0</v>
      </c>
      <c r="T636" s="146">
        <v>0</v>
      </c>
      <c r="U636" s="146">
        <v>0</v>
      </c>
      <c r="V636" s="146">
        <v>0</v>
      </c>
      <c r="W636" s="195">
        <v>0</v>
      </c>
      <c r="X636" s="193">
        <f t="shared" si="70"/>
        <v>0</v>
      </c>
      <c r="Y636" s="146">
        <v>0</v>
      </c>
      <c r="Z636" s="182">
        <v>0</v>
      </c>
    </row>
    <row r="637" spans="1:26" ht="13.5" customHeight="1" x14ac:dyDescent="0.2">
      <c r="A637" s="157" t="s">
        <v>26</v>
      </c>
      <c r="B637" s="159" t="s">
        <v>2</v>
      </c>
      <c r="C637" s="161">
        <v>50018221</v>
      </c>
      <c r="D637" s="163" t="s">
        <v>718</v>
      </c>
      <c r="E637" s="165">
        <f t="shared" si="64"/>
        <v>441</v>
      </c>
      <c r="F637" s="193">
        <f t="shared" si="65"/>
        <v>52</v>
      </c>
      <c r="G637" s="146">
        <v>0</v>
      </c>
      <c r="H637" s="182">
        <v>52</v>
      </c>
      <c r="I637" s="190">
        <f t="shared" si="66"/>
        <v>389</v>
      </c>
      <c r="J637" s="146">
        <v>265</v>
      </c>
      <c r="K637" s="195">
        <v>124</v>
      </c>
      <c r="L637" s="181">
        <f t="shared" si="67"/>
        <v>0</v>
      </c>
      <c r="M637" s="146">
        <v>0</v>
      </c>
      <c r="N637" s="146">
        <v>0</v>
      </c>
      <c r="O637" s="182">
        <v>0</v>
      </c>
      <c r="P637" s="193">
        <f t="shared" si="68"/>
        <v>0</v>
      </c>
      <c r="Q637" s="146">
        <v>0</v>
      </c>
      <c r="R637" s="182">
        <v>0</v>
      </c>
      <c r="S637" s="197">
        <f t="shared" si="69"/>
        <v>0</v>
      </c>
      <c r="T637" s="146">
        <v>0</v>
      </c>
      <c r="U637" s="146">
        <v>0</v>
      </c>
      <c r="V637" s="146">
        <v>0</v>
      </c>
      <c r="W637" s="195">
        <v>0</v>
      </c>
      <c r="X637" s="193">
        <f t="shared" si="70"/>
        <v>0</v>
      </c>
      <c r="Y637" s="146">
        <v>0</v>
      </c>
      <c r="Z637" s="182">
        <v>0</v>
      </c>
    </row>
    <row r="638" spans="1:26" ht="13.5" customHeight="1" x14ac:dyDescent="0.2">
      <c r="A638" s="157" t="s">
        <v>26</v>
      </c>
      <c r="B638" s="159" t="s">
        <v>2</v>
      </c>
      <c r="C638" s="161">
        <v>50028383</v>
      </c>
      <c r="D638" s="163" t="s">
        <v>996</v>
      </c>
      <c r="E638" s="165">
        <f t="shared" si="64"/>
        <v>141</v>
      </c>
      <c r="F638" s="193">
        <f t="shared" si="65"/>
        <v>8</v>
      </c>
      <c r="G638" s="146">
        <v>0</v>
      </c>
      <c r="H638" s="182">
        <v>8</v>
      </c>
      <c r="I638" s="190">
        <f t="shared" si="66"/>
        <v>133</v>
      </c>
      <c r="J638" s="146">
        <v>89</v>
      </c>
      <c r="K638" s="195">
        <v>44</v>
      </c>
      <c r="L638" s="181">
        <f t="shared" si="67"/>
        <v>0</v>
      </c>
      <c r="M638" s="146">
        <v>0</v>
      </c>
      <c r="N638" s="146">
        <v>0</v>
      </c>
      <c r="O638" s="182">
        <v>0</v>
      </c>
      <c r="P638" s="193">
        <f t="shared" si="68"/>
        <v>0</v>
      </c>
      <c r="Q638" s="146">
        <v>0</v>
      </c>
      <c r="R638" s="182">
        <v>0</v>
      </c>
      <c r="S638" s="197">
        <f t="shared" si="69"/>
        <v>0</v>
      </c>
      <c r="T638" s="146">
        <v>0</v>
      </c>
      <c r="U638" s="146">
        <v>0</v>
      </c>
      <c r="V638" s="146">
        <v>0</v>
      </c>
      <c r="W638" s="195">
        <v>0</v>
      </c>
      <c r="X638" s="193">
        <f t="shared" si="70"/>
        <v>0</v>
      </c>
      <c r="Y638" s="146">
        <v>0</v>
      </c>
      <c r="Z638" s="182">
        <v>0</v>
      </c>
    </row>
    <row r="639" spans="1:26" ht="13.5" customHeight="1" x14ac:dyDescent="0.2">
      <c r="A639" s="157" t="s">
        <v>27</v>
      </c>
      <c r="B639" s="159" t="s">
        <v>0</v>
      </c>
      <c r="C639" s="161">
        <v>50026461</v>
      </c>
      <c r="D639" s="163" t="s">
        <v>720</v>
      </c>
      <c r="E639" s="165">
        <f t="shared" si="64"/>
        <v>772</v>
      </c>
      <c r="F639" s="193">
        <f t="shared" si="65"/>
        <v>103</v>
      </c>
      <c r="G639" s="146">
        <v>0</v>
      </c>
      <c r="H639" s="182">
        <v>103</v>
      </c>
      <c r="I639" s="190">
        <f t="shared" si="66"/>
        <v>669</v>
      </c>
      <c r="J639" s="146">
        <v>397</v>
      </c>
      <c r="K639" s="195">
        <v>272</v>
      </c>
      <c r="L639" s="181">
        <f t="shared" si="67"/>
        <v>0</v>
      </c>
      <c r="M639" s="146">
        <v>0</v>
      </c>
      <c r="N639" s="146">
        <v>0</v>
      </c>
      <c r="O639" s="182">
        <v>0</v>
      </c>
      <c r="P639" s="193">
        <f t="shared" si="68"/>
        <v>0</v>
      </c>
      <c r="Q639" s="146">
        <v>0</v>
      </c>
      <c r="R639" s="182">
        <v>0</v>
      </c>
      <c r="S639" s="197">
        <f t="shared" si="69"/>
        <v>0</v>
      </c>
      <c r="T639" s="146">
        <v>0</v>
      </c>
      <c r="U639" s="146">
        <v>0</v>
      </c>
      <c r="V639" s="146">
        <v>0</v>
      </c>
      <c r="W639" s="195">
        <v>0</v>
      </c>
      <c r="X639" s="193">
        <f t="shared" si="70"/>
        <v>0</v>
      </c>
      <c r="Y639" s="146">
        <v>0</v>
      </c>
      <c r="Z639" s="182">
        <v>0</v>
      </c>
    </row>
    <row r="640" spans="1:26" ht="13.5" customHeight="1" x14ac:dyDescent="0.2">
      <c r="A640" s="157" t="s">
        <v>27</v>
      </c>
      <c r="B640" s="159" t="s">
        <v>0</v>
      </c>
      <c r="C640" s="161">
        <v>50028421</v>
      </c>
      <c r="D640" s="163" t="s">
        <v>721</v>
      </c>
      <c r="E640" s="165">
        <f t="shared" si="64"/>
        <v>70</v>
      </c>
      <c r="F640" s="193">
        <f t="shared" si="65"/>
        <v>70</v>
      </c>
      <c r="G640" s="146">
        <v>52</v>
      </c>
      <c r="H640" s="182">
        <v>18</v>
      </c>
      <c r="I640" s="190">
        <f t="shared" si="66"/>
        <v>0</v>
      </c>
      <c r="J640" s="146">
        <v>0</v>
      </c>
      <c r="K640" s="195">
        <v>0</v>
      </c>
      <c r="L640" s="181">
        <f t="shared" si="67"/>
        <v>0</v>
      </c>
      <c r="M640" s="146">
        <v>0</v>
      </c>
      <c r="N640" s="146">
        <v>0</v>
      </c>
      <c r="O640" s="182">
        <v>0</v>
      </c>
      <c r="P640" s="193">
        <f t="shared" si="68"/>
        <v>0</v>
      </c>
      <c r="Q640" s="146">
        <v>0</v>
      </c>
      <c r="R640" s="182">
        <v>0</v>
      </c>
      <c r="S640" s="197">
        <f t="shared" si="69"/>
        <v>0</v>
      </c>
      <c r="T640" s="146">
        <v>0</v>
      </c>
      <c r="U640" s="146">
        <v>0</v>
      </c>
      <c r="V640" s="146">
        <v>0</v>
      </c>
      <c r="W640" s="195">
        <v>0</v>
      </c>
      <c r="X640" s="193">
        <f t="shared" si="70"/>
        <v>0</v>
      </c>
      <c r="Y640" s="146">
        <v>0</v>
      </c>
      <c r="Z640" s="182">
        <v>0</v>
      </c>
    </row>
    <row r="641" spans="1:26" ht="13.5" customHeight="1" x14ac:dyDescent="0.2">
      <c r="A641" s="157" t="s">
        <v>27</v>
      </c>
      <c r="B641" s="159" t="s">
        <v>0</v>
      </c>
      <c r="C641" s="161">
        <v>50002503</v>
      </c>
      <c r="D641" s="163" t="s">
        <v>722</v>
      </c>
      <c r="E641" s="165">
        <f t="shared" si="64"/>
        <v>74</v>
      </c>
      <c r="F641" s="193">
        <f t="shared" si="65"/>
        <v>74</v>
      </c>
      <c r="G641" s="146">
        <v>56</v>
      </c>
      <c r="H641" s="182">
        <v>18</v>
      </c>
      <c r="I641" s="190">
        <f t="shared" si="66"/>
        <v>0</v>
      </c>
      <c r="J641" s="146">
        <v>0</v>
      </c>
      <c r="K641" s="195">
        <v>0</v>
      </c>
      <c r="L641" s="181">
        <f t="shared" si="67"/>
        <v>0</v>
      </c>
      <c r="M641" s="146">
        <v>0</v>
      </c>
      <c r="N641" s="146">
        <v>0</v>
      </c>
      <c r="O641" s="182">
        <v>0</v>
      </c>
      <c r="P641" s="193">
        <f t="shared" si="68"/>
        <v>0</v>
      </c>
      <c r="Q641" s="146">
        <v>0</v>
      </c>
      <c r="R641" s="182">
        <v>0</v>
      </c>
      <c r="S641" s="197">
        <f t="shared" si="69"/>
        <v>0</v>
      </c>
      <c r="T641" s="146">
        <v>0</v>
      </c>
      <c r="U641" s="146">
        <v>0</v>
      </c>
      <c r="V641" s="146">
        <v>0</v>
      </c>
      <c r="W641" s="195">
        <v>0</v>
      </c>
      <c r="X641" s="193">
        <f t="shared" si="70"/>
        <v>0</v>
      </c>
      <c r="Y641" s="146">
        <v>0</v>
      </c>
      <c r="Z641" s="182">
        <v>0</v>
      </c>
    </row>
    <row r="642" spans="1:26" ht="13.5" customHeight="1" x14ac:dyDescent="0.2">
      <c r="A642" s="157" t="s">
        <v>27</v>
      </c>
      <c r="B642" s="159" t="s">
        <v>0</v>
      </c>
      <c r="C642" s="161">
        <v>50063804</v>
      </c>
      <c r="D642" s="163" t="s">
        <v>723</v>
      </c>
      <c r="E642" s="165">
        <f t="shared" si="64"/>
        <v>54</v>
      </c>
      <c r="F642" s="193">
        <f t="shared" si="65"/>
        <v>54</v>
      </c>
      <c r="G642" s="146">
        <v>42</v>
      </c>
      <c r="H642" s="182">
        <v>12</v>
      </c>
      <c r="I642" s="190">
        <f t="shared" si="66"/>
        <v>0</v>
      </c>
      <c r="J642" s="146">
        <v>0</v>
      </c>
      <c r="K642" s="195">
        <v>0</v>
      </c>
      <c r="L642" s="181">
        <f t="shared" si="67"/>
        <v>0</v>
      </c>
      <c r="M642" s="146">
        <v>0</v>
      </c>
      <c r="N642" s="146">
        <v>0</v>
      </c>
      <c r="O642" s="182">
        <v>0</v>
      </c>
      <c r="P642" s="193">
        <f t="shared" si="68"/>
        <v>0</v>
      </c>
      <c r="Q642" s="146">
        <v>0</v>
      </c>
      <c r="R642" s="182">
        <v>0</v>
      </c>
      <c r="S642" s="197">
        <f t="shared" si="69"/>
        <v>0</v>
      </c>
      <c r="T642" s="146">
        <v>0</v>
      </c>
      <c r="U642" s="146">
        <v>0</v>
      </c>
      <c r="V642" s="146">
        <v>0</v>
      </c>
      <c r="W642" s="195">
        <v>0</v>
      </c>
      <c r="X642" s="193">
        <f t="shared" si="70"/>
        <v>0</v>
      </c>
      <c r="Y642" s="146">
        <v>0</v>
      </c>
      <c r="Z642" s="182">
        <v>0</v>
      </c>
    </row>
    <row r="643" spans="1:26" ht="13.5" customHeight="1" x14ac:dyDescent="0.2">
      <c r="A643" s="157" t="s">
        <v>27</v>
      </c>
      <c r="B643" s="159" t="s">
        <v>0</v>
      </c>
      <c r="C643" s="161">
        <v>50002570</v>
      </c>
      <c r="D643" s="163" t="s">
        <v>724</v>
      </c>
      <c r="E643" s="165">
        <f t="shared" si="64"/>
        <v>282</v>
      </c>
      <c r="F643" s="193">
        <f t="shared" si="65"/>
        <v>39</v>
      </c>
      <c r="G643" s="146">
        <v>0</v>
      </c>
      <c r="H643" s="182">
        <v>39</v>
      </c>
      <c r="I643" s="190">
        <f t="shared" si="66"/>
        <v>243</v>
      </c>
      <c r="J643" s="146">
        <v>159</v>
      </c>
      <c r="K643" s="195">
        <v>84</v>
      </c>
      <c r="L643" s="181">
        <f t="shared" si="67"/>
        <v>0</v>
      </c>
      <c r="M643" s="146">
        <v>0</v>
      </c>
      <c r="N643" s="146">
        <v>0</v>
      </c>
      <c r="O643" s="182">
        <v>0</v>
      </c>
      <c r="P643" s="193">
        <f t="shared" si="68"/>
        <v>0</v>
      </c>
      <c r="Q643" s="146">
        <v>0</v>
      </c>
      <c r="R643" s="182">
        <v>0</v>
      </c>
      <c r="S643" s="197">
        <f t="shared" si="69"/>
        <v>0</v>
      </c>
      <c r="T643" s="146">
        <v>0</v>
      </c>
      <c r="U643" s="146">
        <v>0</v>
      </c>
      <c r="V643" s="146">
        <v>0</v>
      </c>
      <c r="W643" s="195">
        <v>0</v>
      </c>
      <c r="X643" s="193">
        <f t="shared" si="70"/>
        <v>0</v>
      </c>
      <c r="Y643" s="146">
        <v>0</v>
      </c>
      <c r="Z643" s="182">
        <v>0</v>
      </c>
    </row>
    <row r="644" spans="1:26" ht="13.5" customHeight="1" x14ac:dyDescent="0.2">
      <c r="A644" s="157" t="s">
        <v>27</v>
      </c>
      <c r="B644" s="159" t="s">
        <v>0</v>
      </c>
      <c r="C644" s="161">
        <v>50024256</v>
      </c>
      <c r="D644" s="163" t="s">
        <v>725</v>
      </c>
      <c r="E644" s="165">
        <f t="shared" si="64"/>
        <v>254</v>
      </c>
      <c r="F644" s="193">
        <f t="shared" si="65"/>
        <v>34</v>
      </c>
      <c r="G644" s="146">
        <v>0</v>
      </c>
      <c r="H644" s="182">
        <v>34</v>
      </c>
      <c r="I644" s="190">
        <f t="shared" si="66"/>
        <v>183</v>
      </c>
      <c r="J644" s="146">
        <v>114</v>
      </c>
      <c r="K644" s="195">
        <v>69</v>
      </c>
      <c r="L644" s="181">
        <f t="shared" si="67"/>
        <v>0</v>
      </c>
      <c r="M644" s="146">
        <v>0</v>
      </c>
      <c r="N644" s="146">
        <v>0</v>
      </c>
      <c r="O644" s="182">
        <v>0</v>
      </c>
      <c r="P644" s="193">
        <f t="shared" si="68"/>
        <v>0</v>
      </c>
      <c r="Q644" s="146">
        <v>0</v>
      </c>
      <c r="R644" s="182">
        <v>0</v>
      </c>
      <c r="S644" s="197">
        <f t="shared" si="69"/>
        <v>37</v>
      </c>
      <c r="T644" s="146">
        <v>37</v>
      </c>
      <c r="U644" s="146">
        <v>0</v>
      </c>
      <c r="V644" s="146">
        <v>0</v>
      </c>
      <c r="W644" s="195">
        <v>0</v>
      </c>
      <c r="X644" s="193">
        <f t="shared" si="70"/>
        <v>0</v>
      </c>
      <c r="Y644" s="146">
        <v>0</v>
      </c>
      <c r="Z644" s="182">
        <v>0</v>
      </c>
    </row>
    <row r="645" spans="1:26" ht="13.5" customHeight="1" x14ac:dyDescent="0.2">
      <c r="A645" s="157" t="s">
        <v>27</v>
      </c>
      <c r="B645" s="159" t="s">
        <v>0</v>
      </c>
      <c r="C645" s="161">
        <v>50002856</v>
      </c>
      <c r="D645" s="163" t="s">
        <v>726</v>
      </c>
      <c r="E645" s="165">
        <f t="shared" si="64"/>
        <v>211</v>
      </c>
      <c r="F645" s="193">
        <f t="shared" si="65"/>
        <v>55</v>
      </c>
      <c r="G645" s="146">
        <v>0</v>
      </c>
      <c r="H645" s="182">
        <v>55</v>
      </c>
      <c r="I645" s="190">
        <f t="shared" si="66"/>
        <v>156</v>
      </c>
      <c r="J645" s="146">
        <v>156</v>
      </c>
      <c r="K645" s="195">
        <v>0</v>
      </c>
      <c r="L645" s="181">
        <f t="shared" si="67"/>
        <v>0</v>
      </c>
      <c r="M645" s="146">
        <v>0</v>
      </c>
      <c r="N645" s="146">
        <v>0</v>
      </c>
      <c r="O645" s="182">
        <v>0</v>
      </c>
      <c r="P645" s="193">
        <f t="shared" si="68"/>
        <v>0</v>
      </c>
      <c r="Q645" s="146">
        <v>0</v>
      </c>
      <c r="R645" s="182">
        <v>0</v>
      </c>
      <c r="S645" s="197">
        <f t="shared" si="69"/>
        <v>0</v>
      </c>
      <c r="T645" s="146">
        <v>0</v>
      </c>
      <c r="U645" s="146">
        <v>0</v>
      </c>
      <c r="V645" s="146">
        <v>0</v>
      </c>
      <c r="W645" s="195">
        <v>0</v>
      </c>
      <c r="X645" s="193">
        <f t="shared" si="70"/>
        <v>0</v>
      </c>
      <c r="Y645" s="146">
        <v>0</v>
      </c>
      <c r="Z645" s="182">
        <v>0</v>
      </c>
    </row>
    <row r="646" spans="1:26" ht="13.5" customHeight="1" x14ac:dyDescent="0.2">
      <c r="A646" s="157" t="s">
        <v>27</v>
      </c>
      <c r="B646" s="159" t="s">
        <v>0</v>
      </c>
      <c r="C646" s="161">
        <v>50042009</v>
      </c>
      <c r="D646" s="163" t="s">
        <v>727</v>
      </c>
      <c r="E646" s="165">
        <f t="shared" si="64"/>
        <v>111</v>
      </c>
      <c r="F646" s="193">
        <f t="shared" si="65"/>
        <v>29</v>
      </c>
      <c r="G646" s="146">
        <v>0</v>
      </c>
      <c r="H646" s="182">
        <v>29</v>
      </c>
      <c r="I646" s="190">
        <f t="shared" si="66"/>
        <v>82</v>
      </c>
      <c r="J646" s="146">
        <v>82</v>
      </c>
      <c r="K646" s="195">
        <v>0</v>
      </c>
      <c r="L646" s="181">
        <f t="shared" si="67"/>
        <v>0</v>
      </c>
      <c r="M646" s="146">
        <v>0</v>
      </c>
      <c r="N646" s="146">
        <v>0</v>
      </c>
      <c r="O646" s="182">
        <v>0</v>
      </c>
      <c r="P646" s="193">
        <f t="shared" si="68"/>
        <v>0</v>
      </c>
      <c r="Q646" s="146">
        <v>0</v>
      </c>
      <c r="R646" s="182">
        <v>0</v>
      </c>
      <c r="S646" s="197">
        <f t="shared" si="69"/>
        <v>0</v>
      </c>
      <c r="T646" s="146">
        <v>0</v>
      </c>
      <c r="U646" s="146">
        <v>0</v>
      </c>
      <c r="V646" s="146">
        <v>0</v>
      </c>
      <c r="W646" s="195">
        <v>0</v>
      </c>
      <c r="X646" s="193">
        <f t="shared" si="70"/>
        <v>0</v>
      </c>
      <c r="Y646" s="146">
        <v>0</v>
      </c>
      <c r="Z646" s="182">
        <v>0</v>
      </c>
    </row>
    <row r="647" spans="1:26" ht="13.5" customHeight="1" x14ac:dyDescent="0.2">
      <c r="A647" s="157" t="s">
        <v>27</v>
      </c>
      <c r="B647" s="159" t="s">
        <v>0</v>
      </c>
      <c r="C647" s="161">
        <v>50002830</v>
      </c>
      <c r="D647" s="163" t="s">
        <v>728</v>
      </c>
      <c r="E647" s="165">
        <f t="shared" si="64"/>
        <v>436</v>
      </c>
      <c r="F647" s="193">
        <f t="shared" si="65"/>
        <v>68</v>
      </c>
      <c r="G647" s="146">
        <v>0</v>
      </c>
      <c r="H647" s="182">
        <v>68</v>
      </c>
      <c r="I647" s="190">
        <f t="shared" si="66"/>
        <v>368</v>
      </c>
      <c r="J647" s="146">
        <v>228</v>
      </c>
      <c r="K647" s="195">
        <v>140</v>
      </c>
      <c r="L647" s="181">
        <f t="shared" si="67"/>
        <v>0</v>
      </c>
      <c r="M647" s="146">
        <v>0</v>
      </c>
      <c r="N647" s="146">
        <v>0</v>
      </c>
      <c r="O647" s="182">
        <v>0</v>
      </c>
      <c r="P647" s="193">
        <f t="shared" si="68"/>
        <v>0</v>
      </c>
      <c r="Q647" s="146">
        <v>0</v>
      </c>
      <c r="R647" s="182">
        <v>0</v>
      </c>
      <c r="S647" s="197">
        <f t="shared" si="69"/>
        <v>0</v>
      </c>
      <c r="T647" s="146">
        <v>0</v>
      </c>
      <c r="U647" s="146">
        <v>0</v>
      </c>
      <c r="V647" s="146">
        <v>0</v>
      </c>
      <c r="W647" s="195">
        <v>0</v>
      </c>
      <c r="X647" s="193">
        <f t="shared" si="70"/>
        <v>0</v>
      </c>
      <c r="Y647" s="146">
        <v>0</v>
      </c>
      <c r="Z647" s="182">
        <v>0</v>
      </c>
    </row>
    <row r="648" spans="1:26" ht="13.5" customHeight="1" x14ac:dyDescent="0.2">
      <c r="A648" s="157" t="s">
        <v>27</v>
      </c>
      <c r="B648" s="159" t="s">
        <v>2</v>
      </c>
      <c r="C648" s="161">
        <v>50002520</v>
      </c>
      <c r="D648" s="163" t="s">
        <v>729</v>
      </c>
      <c r="E648" s="165">
        <f t="shared" si="64"/>
        <v>897</v>
      </c>
      <c r="F648" s="193">
        <f t="shared" si="65"/>
        <v>139</v>
      </c>
      <c r="G648" s="146">
        <v>0</v>
      </c>
      <c r="H648" s="182">
        <v>139</v>
      </c>
      <c r="I648" s="190">
        <f t="shared" si="66"/>
        <v>758</v>
      </c>
      <c r="J648" s="146">
        <v>477</v>
      </c>
      <c r="K648" s="195">
        <v>281</v>
      </c>
      <c r="L648" s="181">
        <f t="shared" si="67"/>
        <v>0</v>
      </c>
      <c r="M648" s="146">
        <v>0</v>
      </c>
      <c r="N648" s="146">
        <v>0</v>
      </c>
      <c r="O648" s="182">
        <v>0</v>
      </c>
      <c r="P648" s="193">
        <f t="shared" si="68"/>
        <v>0</v>
      </c>
      <c r="Q648" s="146">
        <v>0</v>
      </c>
      <c r="R648" s="182">
        <v>0</v>
      </c>
      <c r="S648" s="197">
        <f t="shared" si="69"/>
        <v>0</v>
      </c>
      <c r="T648" s="146">
        <v>0</v>
      </c>
      <c r="U648" s="146">
        <v>0</v>
      </c>
      <c r="V648" s="146">
        <v>0</v>
      </c>
      <c r="W648" s="195">
        <v>0</v>
      </c>
      <c r="X648" s="193">
        <f t="shared" si="70"/>
        <v>0</v>
      </c>
      <c r="Y648" s="146">
        <v>0</v>
      </c>
      <c r="Z648" s="182">
        <v>0</v>
      </c>
    </row>
    <row r="649" spans="1:26" ht="13.5" customHeight="1" x14ac:dyDescent="0.2">
      <c r="A649" s="157" t="s">
        <v>27</v>
      </c>
      <c r="B649" s="159" t="s">
        <v>2</v>
      </c>
      <c r="C649" s="161">
        <v>50002538</v>
      </c>
      <c r="D649" s="163" t="s">
        <v>730</v>
      </c>
      <c r="E649" s="165">
        <f t="shared" si="64"/>
        <v>427</v>
      </c>
      <c r="F649" s="193">
        <f t="shared" si="65"/>
        <v>58</v>
      </c>
      <c r="G649" s="146">
        <v>0</v>
      </c>
      <c r="H649" s="182">
        <v>58</v>
      </c>
      <c r="I649" s="190">
        <f t="shared" si="66"/>
        <v>369</v>
      </c>
      <c r="J649" s="146">
        <v>228</v>
      </c>
      <c r="K649" s="195">
        <v>141</v>
      </c>
      <c r="L649" s="181">
        <f t="shared" si="67"/>
        <v>0</v>
      </c>
      <c r="M649" s="146">
        <v>0</v>
      </c>
      <c r="N649" s="146">
        <v>0</v>
      </c>
      <c r="O649" s="182">
        <v>0</v>
      </c>
      <c r="P649" s="193">
        <f t="shared" si="68"/>
        <v>0</v>
      </c>
      <c r="Q649" s="146">
        <v>0</v>
      </c>
      <c r="R649" s="182">
        <v>0</v>
      </c>
      <c r="S649" s="197">
        <f t="shared" si="69"/>
        <v>0</v>
      </c>
      <c r="T649" s="146">
        <v>0</v>
      </c>
      <c r="U649" s="146">
        <v>0</v>
      </c>
      <c r="V649" s="146">
        <v>0</v>
      </c>
      <c r="W649" s="195">
        <v>0</v>
      </c>
      <c r="X649" s="193">
        <f t="shared" si="70"/>
        <v>0</v>
      </c>
      <c r="Y649" s="146">
        <v>0</v>
      </c>
      <c r="Z649" s="182">
        <v>0</v>
      </c>
    </row>
    <row r="650" spans="1:26" ht="13.5" customHeight="1" x14ac:dyDescent="0.2">
      <c r="A650" s="157" t="s">
        <v>27</v>
      </c>
      <c r="B650" s="159" t="s">
        <v>2</v>
      </c>
      <c r="C650" s="161">
        <v>50028413</v>
      </c>
      <c r="D650" s="163" t="s">
        <v>731</v>
      </c>
      <c r="E650" s="165">
        <f t="shared" si="64"/>
        <v>268</v>
      </c>
      <c r="F650" s="193">
        <f t="shared" si="65"/>
        <v>45</v>
      </c>
      <c r="G650" s="146">
        <v>0</v>
      </c>
      <c r="H650" s="182">
        <v>45</v>
      </c>
      <c r="I650" s="190">
        <f t="shared" si="66"/>
        <v>223</v>
      </c>
      <c r="J650" s="146">
        <v>121</v>
      </c>
      <c r="K650" s="195">
        <v>102</v>
      </c>
      <c r="L650" s="181">
        <f t="shared" si="67"/>
        <v>0</v>
      </c>
      <c r="M650" s="146">
        <v>0</v>
      </c>
      <c r="N650" s="146">
        <v>0</v>
      </c>
      <c r="O650" s="182">
        <v>0</v>
      </c>
      <c r="P650" s="193">
        <f t="shared" si="68"/>
        <v>0</v>
      </c>
      <c r="Q650" s="146">
        <v>0</v>
      </c>
      <c r="R650" s="182">
        <v>0</v>
      </c>
      <c r="S650" s="197">
        <f t="shared" si="69"/>
        <v>0</v>
      </c>
      <c r="T650" s="146">
        <v>0</v>
      </c>
      <c r="U650" s="146">
        <v>0</v>
      </c>
      <c r="V650" s="146">
        <v>0</v>
      </c>
      <c r="W650" s="195">
        <v>0</v>
      </c>
      <c r="X650" s="193">
        <f t="shared" si="70"/>
        <v>0</v>
      </c>
      <c r="Y650" s="146">
        <v>0</v>
      </c>
      <c r="Z650" s="182">
        <v>0</v>
      </c>
    </row>
    <row r="651" spans="1:26" ht="13.5" customHeight="1" x14ac:dyDescent="0.2">
      <c r="A651" s="157" t="s">
        <v>27</v>
      </c>
      <c r="B651" s="159" t="s">
        <v>2</v>
      </c>
      <c r="C651" s="161">
        <v>50002783</v>
      </c>
      <c r="D651" s="163" t="s">
        <v>732</v>
      </c>
      <c r="E651" s="165">
        <f t="shared" si="64"/>
        <v>157</v>
      </c>
      <c r="F651" s="193">
        <f t="shared" si="65"/>
        <v>34</v>
      </c>
      <c r="G651" s="146">
        <v>0</v>
      </c>
      <c r="H651" s="182">
        <v>34</v>
      </c>
      <c r="I651" s="190">
        <f t="shared" si="66"/>
        <v>123</v>
      </c>
      <c r="J651" s="146">
        <v>109</v>
      </c>
      <c r="K651" s="195">
        <v>14</v>
      </c>
      <c r="L651" s="181">
        <f t="shared" si="67"/>
        <v>0</v>
      </c>
      <c r="M651" s="146">
        <v>0</v>
      </c>
      <c r="N651" s="146">
        <v>0</v>
      </c>
      <c r="O651" s="182">
        <v>0</v>
      </c>
      <c r="P651" s="193">
        <f t="shared" si="68"/>
        <v>0</v>
      </c>
      <c r="Q651" s="146">
        <v>0</v>
      </c>
      <c r="R651" s="182">
        <v>0</v>
      </c>
      <c r="S651" s="197">
        <f t="shared" si="69"/>
        <v>0</v>
      </c>
      <c r="T651" s="146">
        <v>0</v>
      </c>
      <c r="U651" s="146">
        <v>0</v>
      </c>
      <c r="V651" s="146">
        <v>0</v>
      </c>
      <c r="W651" s="195">
        <v>0</v>
      </c>
      <c r="X651" s="193">
        <f t="shared" si="70"/>
        <v>0</v>
      </c>
      <c r="Y651" s="146">
        <v>0</v>
      </c>
      <c r="Z651" s="182">
        <v>0</v>
      </c>
    </row>
    <row r="652" spans="1:26" ht="13.5" customHeight="1" x14ac:dyDescent="0.2">
      <c r="A652" s="157" t="s">
        <v>28</v>
      </c>
      <c r="B652" s="159" t="s">
        <v>0</v>
      </c>
      <c r="C652" s="161">
        <v>50082906</v>
      </c>
      <c r="D652" s="163" t="s">
        <v>997</v>
      </c>
      <c r="E652" s="165">
        <f t="shared" si="64"/>
        <v>156</v>
      </c>
      <c r="F652" s="193">
        <f t="shared" si="65"/>
        <v>156</v>
      </c>
      <c r="G652" s="146">
        <v>88</v>
      </c>
      <c r="H652" s="182">
        <v>68</v>
      </c>
      <c r="I652" s="190">
        <f t="shared" si="66"/>
        <v>0</v>
      </c>
      <c r="J652" s="146">
        <v>0</v>
      </c>
      <c r="K652" s="195">
        <v>0</v>
      </c>
      <c r="L652" s="181">
        <f t="shared" si="67"/>
        <v>0</v>
      </c>
      <c r="M652" s="146">
        <v>0</v>
      </c>
      <c r="N652" s="146">
        <v>0</v>
      </c>
      <c r="O652" s="182">
        <v>0</v>
      </c>
      <c r="P652" s="193">
        <f t="shared" si="68"/>
        <v>0</v>
      </c>
      <c r="Q652" s="146">
        <v>0</v>
      </c>
      <c r="R652" s="182">
        <v>0</v>
      </c>
      <c r="S652" s="197">
        <f t="shared" si="69"/>
        <v>0</v>
      </c>
      <c r="T652" s="146">
        <v>0</v>
      </c>
      <c r="U652" s="146">
        <v>0</v>
      </c>
      <c r="V652" s="146">
        <v>0</v>
      </c>
      <c r="W652" s="195">
        <v>0</v>
      </c>
      <c r="X652" s="193">
        <f t="shared" si="70"/>
        <v>0</v>
      </c>
      <c r="Y652" s="146">
        <v>0</v>
      </c>
      <c r="Z652" s="182">
        <v>0</v>
      </c>
    </row>
    <row r="653" spans="1:26" ht="13.5" customHeight="1" x14ac:dyDescent="0.2">
      <c r="A653" s="157" t="s">
        <v>28</v>
      </c>
      <c r="B653" s="159" t="s">
        <v>0</v>
      </c>
      <c r="C653" s="161">
        <v>50027050</v>
      </c>
      <c r="D653" s="163" t="s">
        <v>733</v>
      </c>
      <c r="E653" s="165">
        <f t="shared" si="64"/>
        <v>137</v>
      </c>
      <c r="F653" s="193">
        <f t="shared" si="65"/>
        <v>137</v>
      </c>
      <c r="G653" s="146">
        <v>46</v>
      </c>
      <c r="H653" s="182">
        <v>91</v>
      </c>
      <c r="I653" s="190">
        <f t="shared" si="66"/>
        <v>0</v>
      </c>
      <c r="J653" s="146">
        <v>0</v>
      </c>
      <c r="K653" s="195">
        <v>0</v>
      </c>
      <c r="L653" s="181">
        <f t="shared" si="67"/>
        <v>0</v>
      </c>
      <c r="M653" s="146">
        <v>0</v>
      </c>
      <c r="N653" s="146">
        <v>0</v>
      </c>
      <c r="O653" s="182">
        <v>0</v>
      </c>
      <c r="P653" s="193">
        <f t="shared" si="68"/>
        <v>0</v>
      </c>
      <c r="Q653" s="146">
        <v>0</v>
      </c>
      <c r="R653" s="182">
        <v>0</v>
      </c>
      <c r="S653" s="197">
        <f t="shared" si="69"/>
        <v>0</v>
      </c>
      <c r="T653" s="146">
        <v>0</v>
      </c>
      <c r="U653" s="146">
        <v>0</v>
      </c>
      <c r="V653" s="146">
        <v>0</v>
      </c>
      <c r="W653" s="195">
        <v>0</v>
      </c>
      <c r="X653" s="193">
        <f t="shared" si="70"/>
        <v>0</v>
      </c>
      <c r="Y653" s="146">
        <v>0</v>
      </c>
      <c r="Z653" s="182">
        <v>0</v>
      </c>
    </row>
    <row r="654" spans="1:26" ht="13.5" customHeight="1" x14ac:dyDescent="0.2">
      <c r="A654" s="157" t="s">
        <v>28</v>
      </c>
      <c r="B654" s="159" t="s">
        <v>0</v>
      </c>
      <c r="C654" s="161">
        <v>50030515</v>
      </c>
      <c r="D654" s="163" t="s">
        <v>734</v>
      </c>
      <c r="E654" s="165">
        <f t="shared" si="64"/>
        <v>135</v>
      </c>
      <c r="F654" s="193">
        <f t="shared" si="65"/>
        <v>135</v>
      </c>
      <c r="G654" s="146">
        <v>59</v>
      </c>
      <c r="H654" s="182">
        <v>76</v>
      </c>
      <c r="I654" s="190">
        <f t="shared" si="66"/>
        <v>0</v>
      </c>
      <c r="J654" s="146">
        <v>0</v>
      </c>
      <c r="K654" s="195">
        <v>0</v>
      </c>
      <c r="L654" s="181">
        <f t="shared" si="67"/>
        <v>0</v>
      </c>
      <c r="M654" s="146">
        <v>0</v>
      </c>
      <c r="N654" s="146">
        <v>0</v>
      </c>
      <c r="O654" s="182">
        <v>0</v>
      </c>
      <c r="P654" s="193">
        <f t="shared" si="68"/>
        <v>0</v>
      </c>
      <c r="Q654" s="146">
        <v>0</v>
      </c>
      <c r="R654" s="182">
        <v>0</v>
      </c>
      <c r="S654" s="197">
        <f t="shared" si="69"/>
        <v>0</v>
      </c>
      <c r="T654" s="146">
        <v>0</v>
      </c>
      <c r="U654" s="146">
        <v>0</v>
      </c>
      <c r="V654" s="146">
        <v>0</v>
      </c>
      <c r="W654" s="195">
        <v>0</v>
      </c>
      <c r="X654" s="193">
        <f t="shared" si="70"/>
        <v>0</v>
      </c>
      <c r="Y654" s="146">
        <v>0</v>
      </c>
      <c r="Z654" s="182">
        <v>0</v>
      </c>
    </row>
    <row r="655" spans="1:26" ht="13.5" customHeight="1" x14ac:dyDescent="0.2">
      <c r="A655" s="157" t="s">
        <v>28</v>
      </c>
      <c r="B655" s="159" t="s">
        <v>0</v>
      </c>
      <c r="C655" s="161">
        <v>50021150</v>
      </c>
      <c r="D655" s="163" t="s">
        <v>735</v>
      </c>
      <c r="E655" s="165">
        <f t="shared" si="64"/>
        <v>136</v>
      </c>
      <c r="F655" s="193">
        <f t="shared" si="65"/>
        <v>136</v>
      </c>
      <c r="G655" s="146">
        <v>58</v>
      </c>
      <c r="H655" s="182">
        <v>78</v>
      </c>
      <c r="I655" s="190">
        <f t="shared" si="66"/>
        <v>0</v>
      </c>
      <c r="J655" s="146">
        <v>0</v>
      </c>
      <c r="K655" s="195">
        <v>0</v>
      </c>
      <c r="L655" s="181">
        <f t="shared" si="67"/>
        <v>0</v>
      </c>
      <c r="M655" s="146">
        <v>0</v>
      </c>
      <c r="N655" s="146">
        <v>0</v>
      </c>
      <c r="O655" s="182">
        <v>0</v>
      </c>
      <c r="P655" s="193">
        <f t="shared" si="68"/>
        <v>0</v>
      </c>
      <c r="Q655" s="146">
        <v>0</v>
      </c>
      <c r="R655" s="182">
        <v>0</v>
      </c>
      <c r="S655" s="197">
        <f t="shared" si="69"/>
        <v>0</v>
      </c>
      <c r="T655" s="146">
        <v>0</v>
      </c>
      <c r="U655" s="146">
        <v>0</v>
      </c>
      <c r="V655" s="146">
        <v>0</v>
      </c>
      <c r="W655" s="195">
        <v>0</v>
      </c>
      <c r="X655" s="193">
        <f t="shared" si="70"/>
        <v>0</v>
      </c>
      <c r="Y655" s="146">
        <v>0</v>
      </c>
      <c r="Z655" s="182">
        <v>0</v>
      </c>
    </row>
    <row r="656" spans="1:26" ht="13.5" customHeight="1" x14ac:dyDescent="0.2">
      <c r="A656" s="157" t="s">
        <v>28</v>
      </c>
      <c r="B656" s="159" t="s">
        <v>0</v>
      </c>
      <c r="C656" s="161">
        <v>50021257</v>
      </c>
      <c r="D656" s="163" t="s">
        <v>736</v>
      </c>
      <c r="E656" s="165">
        <f t="shared" si="64"/>
        <v>622</v>
      </c>
      <c r="F656" s="193">
        <f t="shared" si="65"/>
        <v>0</v>
      </c>
      <c r="G656" s="146">
        <v>0</v>
      </c>
      <c r="H656" s="182">
        <v>0</v>
      </c>
      <c r="I656" s="190">
        <f t="shared" si="66"/>
        <v>622</v>
      </c>
      <c r="J656" s="146">
        <v>331</v>
      </c>
      <c r="K656" s="195">
        <v>291</v>
      </c>
      <c r="L656" s="181">
        <f t="shared" si="67"/>
        <v>0</v>
      </c>
      <c r="M656" s="146">
        <v>0</v>
      </c>
      <c r="N656" s="146">
        <v>0</v>
      </c>
      <c r="O656" s="182">
        <v>0</v>
      </c>
      <c r="P656" s="193">
        <f t="shared" si="68"/>
        <v>0</v>
      </c>
      <c r="Q656" s="146">
        <v>0</v>
      </c>
      <c r="R656" s="182">
        <v>0</v>
      </c>
      <c r="S656" s="197">
        <f t="shared" si="69"/>
        <v>0</v>
      </c>
      <c r="T656" s="146">
        <v>0</v>
      </c>
      <c r="U656" s="146">
        <v>0</v>
      </c>
      <c r="V656" s="146">
        <v>0</v>
      </c>
      <c r="W656" s="195">
        <v>0</v>
      </c>
      <c r="X656" s="193">
        <f t="shared" si="70"/>
        <v>0</v>
      </c>
      <c r="Y656" s="146">
        <v>0</v>
      </c>
      <c r="Z656" s="182">
        <v>0</v>
      </c>
    </row>
    <row r="657" spans="1:26" ht="13.5" customHeight="1" x14ac:dyDescent="0.2">
      <c r="A657" s="157" t="s">
        <v>73</v>
      </c>
      <c r="B657" s="159" t="s">
        <v>0</v>
      </c>
      <c r="C657" s="161">
        <v>50021290</v>
      </c>
      <c r="D657" s="163" t="s">
        <v>737</v>
      </c>
      <c r="E657" s="165">
        <f t="shared" si="64"/>
        <v>622</v>
      </c>
      <c r="F657" s="193">
        <f t="shared" si="65"/>
        <v>622</v>
      </c>
      <c r="G657" s="146">
        <v>313</v>
      </c>
      <c r="H657" s="182">
        <v>309</v>
      </c>
      <c r="I657" s="190">
        <f t="shared" si="66"/>
        <v>0</v>
      </c>
      <c r="J657" s="146">
        <v>0</v>
      </c>
      <c r="K657" s="195">
        <v>0</v>
      </c>
      <c r="L657" s="181">
        <f t="shared" si="67"/>
        <v>0</v>
      </c>
      <c r="M657" s="146">
        <v>0</v>
      </c>
      <c r="N657" s="146">
        <v>0</v>
      </c>
      <c r="O657" s="182">
        <v>0</v>
      </c>
      <c r="P657" s="193">
        <f t="shared" si="68"/>
        <v>0</v>
      </c>
      <c r="Q657" s="146">
        <v>0</v>
      </c>
      <c r="R657" s="182">
        <v>0</v>
      </c>
      <c r="S657" s="197">
        <f t="shared" si="69"/>
        <v>0</v>
      </c>
      <c r="T657" s="146">
        <v>0</v>
      </c>
      <c r="U657" s="146">
        <v>0</v>
      </c>
      <c r="V657" s="146">
        <v>0</v>
      </c>
      <c r="W657" s="195">
        <v>0</v>
      </c>
      <c r="X657" s="193">
        <f t="shared" si="70"/>
        <v>0</v>
      </c>
      <c r="Y657" s="146">
        <v>0</v>
      </c>
      <c r="Z657" s="182">
        <v>0</v>
      </c>
    </row>
    <row r="658" spans="1:26" ht="13.5" customHeight="1" x14ac:dyDescent="0.2">
      <c r="A658" s="157" t="s">
        <v>73</v>
      </c>
      <c r="B658" s="159" t="s">
        <v>0</v>
      </c>
      <c r="C658" s="161">
        <v>50029991</v>
      </c>
      <c r="D658" s="163" t="s">
        <v>738</v>
      </c>
      <c r="E658" s="165">
        <f t="shared" ref="E658:E721" si="71">SUM(F658+I658+L658+P658+S658+X658)</f>
        <v>452</v>
      </c>
      <c r="F658" s="193">
        <f t="shared" ref="F658:F721" si="72">SUM(G658:H658)</f>
        <v>452</v>
      </c>
      <c r="G658" s="146">
        <v>204</v>
      </c>
      <c r="H658" s="182">
        <v>248</v>
      </c>
      <c r="I658" s="190">
        <f t="shared" ref="I658:I721" si="73">SUM(J658:K658)</f>
        <v>0</v>
      </c>
      <c r="J658" s="146">
        <v>0</v>
      </c>
      <c r="K658" s="195">
        <v>0</v>
      </c>
      <c r="L658" s="181">
        <f t="shared" ref="L658:L721" si="74">SUM(M658:O658)</f>
        <v>0</v>
      </c>
      <c r="M658" s="146">
        <v>0</v>
      </c>
      <c r="N658" s="146">
        <v>0</v>
      </c>
      <c r="O658" s="182">
        <v>0</v>
      </c>
      <c r="P658" s="193">
        <f t="shared" ref="P658:P721" si="75">SUM(Q658:R658)</f>
        <v>0</v>
      </c>
      <c r="Q658" s="146">
        <v>0</v>
      </c>
      <c r="R658" s="182">
        <v>0</v>
      </c>
      <c r="S658" s="197">
        <f t="shared" ref="S658:S721" si="76">SUM(T658:W658)</f>
        <v>0</v>
      </c>
      <c r="T658" s="146">
        <v>0</v>
      </c>
      <c r="U658" s="146">
        <v>0</v>
      </c>
      <c r="V658" s="146">
        <v>0</v>
      </c>
      <c r="W658" s="195">
        <v>0</v>
      </c>
      <c r="X658" s="193">
        <f t="shared" ref="X658:X721" si="77">SUM(Y658:Z658)</f>
        <v>0</v>
      </c>
      <c r="Y658" s="146">
        <v>0</v>
      </c>
      <c r="Z658" s="182">
        <v>0</v>
      </c>
    </row>
    <row r="659" spans="1:26" ht="13.5" customHeight="1" x14ac:dyDescent="0.2">
      <c r="A659" s="157" t="s">
        <v>73</v>
      </c>
      <c r="B659" s="159" t="s">
        <v>0</v>
      </c>
      <c r="C659" s="161">
        <v>50029568</v>
      </c>
      <c r="D659" s="163" t="s">
        <v>739</v>
      </c>
      <c r="E659" s="165">
        <f t="shared" si="71"/>
        <v>458</v>
      </c>
      <c r="F659" s="193">
        <f t="shared" si="72"/>
        <v>458</v>
      </c>
      <c r="G659" s="146">
        <v>218</v>
      </c>
      <c r="H659" s="182">
        <v>240</v>
      </c>
      <c r="I659" s="190">
        <f t="shared" si="73"/>
        <v>0</v>
      </c>
      <c r="J659" s="146">
        <v>0</v>
      </c>
      <c r="K659" s="195">
        <v>0</v>
      </c>
      <c r="L659" s="181">
        <f t="shared" si="74"/>
        <v>0</v>
      </c>
      <c r="M659" s="146">
        <v>0</v>
      </c>
      <c r="N659" s="146">
        <v>0</v>
      </c>
      <c r="O659" s="182">
        <v>0</v>
      </c>
      <c r="P659" s="193">
        <f t="shared" si="75"/>
        <v>0</v>
      </c>
      <c r="Q659" s="146">
        <v>0</v>
      </c>
      <c r="R659" s="182">
        <v>0</v>
      </c>
      <c r="S659" s="197">
        <f t="shared" si="76"/>
        <v>0</v>
      </c>
      <c r="T659" s="146">
        <v>0</v>
      </c>
      <c r="U659" s="146">
        <v>0</v>
      </c>
      <c r="V659" s="146">
        <v>0</v>
      </c>
      <c r="W659" s="195">
        <v>0</v>
      </c>
      <c r="X659" s="193">
        <f t="shared" si="77"/>
        <v>0</v>
      </c>
      <c r="Y659" s="146">
        <v>0</v>
      </c>
      <c r="Z659" s="182">
        <v>0</v>
      </c>
    </row>
    <row r="660" spans="1:26" ht="13.5" customHeight="1" x14ac:dyDescent="0.2">
      <c r="A660" s="157" t="s">
        <v>73</v>
      </c>
      <c r="B660" s="159" t="s">
        <v>0</v>
      </c>
      <c r="C660" s="161">
        <v>50027107</v>
      </c>
      <c r="D660" s="163" t="s">
        <v>740</v>
      </c>
      <c r="E660" s="165">
        <f t="shared" si="71"/>
        <v>210</v>
      </c>
      <c r="F660" s="193">
        <f t="shared" si="72"/>
        <v>210</v>
      </c>
      <c r="G660" s="146">
        <v>195</v>
      </c>
      <c r="H660" s="182">
        <v>15</v>
      </c>
      <c r="I660" s="190">
        <f t="shared" si="73"/>
        <v>0</v>
      </c>
      <c r="J660" s="146">
        <v>0</v>
      </c>
      <c r="K660" s="195">
        <v>0</v>
      </c>
      <c r="L660" s="181">
        <f t="shared" si="74"/>
        <v>0</v>
      </c>
      <c r="M660" s="146">
        <v>0</v>
      </c>
      <c r="N660" s="146">
        <v>0</v>
      </c>
      <c r="O660" s="182">
        <v>0</v>
      </c>
      <c r="P660" s="193">
        <f t="shared" si="75"/>
        <v>0</v>
      </c>
      <c r="Q660" s="146">
        <v>0</v>
      </c>
      <c r="R660" s="182">
        <v>0</v>
      </c>
      <c r="S660" s="197">
        <f t="shared" si="76"/>
        <v>0</v>
      </c>
      <c r="T660" s="146">
        <v>0</v>
      </c>
      <c r="U660" s="146">
        <v>0</v>
      </c>
      <c r="V660" s="146">
        <v>0</v>
      </c>
      <c r="W660" s="195">
        <v>0</v>
      </c>
      <c r="X660" s="193">
        <f t="shared" si="77"/>
        <v>0</v>
      </c>
      <c r="Y660" s="146">
        <v>0</v>
      </c>
      <c r="Z660" s="182">
        <v>0</v>
      </c>
    </row>
    <row r="661" spans="1:26" ht="13.5" customHeight="1" x14ac:dyDescent="0.2">
      <c r="A661" s="157" t="s">
        <v>73</v>
      </c>
      <c r="B661" s="159" t="s">
        <v>0</v>
      </c>
      <c r="C661" s="161">
        <v>50061801</v>
      </c>
      <c r="D661" s="163" t="s">
        <v>741</v>
      </c>
      <c r="E661" s="165">
        <f t="shared" si="71"/>
        <v>206</v>
      </c>
      <c r="F661" s="193">
        <f t="shared" si="72"/>
        <v>206</v>
      </c>
      <c r="G661" s="146">
        <v>181</v>
      </c>
      <c r="H661" s="182">
        <v>25</v>
      </c>
      <c r="I661" s="190">
        <f t="shared" si="73"/>
        <v>0</v>
      </c>
      <c r="J661" s="146">
        <v>0</v>
      </c>
      <c r="K661" s="195">
        <v>0</v>
      </c>
      <c r="L661" s="181">
        <f t="shared" si="74"/>
        <v>0</v>
      </c>
      <c r="M661" s="146">
        <v>0</v>
      </c>
      <c r="N661" s="146">
        <v>0</v>
      </c>
      <c r="O661" s="182">
        <v>0</v>
      </c>
      <c r="P661" s="193">
        <f t="shared" si="75"/>
        <v>0</v>
      </c>
      <c r="Q661" s="146">
        <v>0</v>
      </c>
      <c r="R661" s="182">
        <v>0</v>
      </c>
      <c r="S661" s="197">
        <f t="shared" si="76"/>
        <v>0</v>
      </c>
      <c r="T661" s="146">
        <v>0</v>
      </c>
      <c r="U661" s="146">
        <v>0</v>
      </c>
      <c r="V661" s="146">
        <v>0</v>
      </c>
      <c r="W661" s="195">
        <v>0</v>
      </c>
      <c r="X661" s="193">
        <f t="shared" si="77"/>
        <v>0</v>
      </c>
      <c r="Y661" s="146">
        <v>0</v>
      </c>
      <c r="Z661" s="182">
        <v>0</v>
      </c>
    </row>
    <row r="662" spans="1:26" ht="13.5" customHeight="1" x14ac:dyDescent="0.2">
      <c r="A662" s="157" t="s">
        <v>73</v>
      </c>
      <c r="B662" s="159" t="s">
        <v>0</v>
      </c>
      <c r="C662" s="161">
        <v>50021427</v>
      </c>
      <c r="D662" s="163" t="s">
        <v>742</v>
      </c>
      <c r="E662" s="165">
        <f t="shared" si="71"/>
        <v>867</v>
      </c>
      <c r="F662" s="193">
        <f t="shared" si="72"/>
        <v>0</v>
      </c>
      <c r="G662" s="146">
        <v>0</v>
      </c>
      <c r="H662" s="182">
        <v>0</v>
      </c>
      <c r="I662" s="190">
        <f t="shared" si="73"/>
        <v>625</v>
      </c>
      <c r="J662" s="146">
        <v>466</v>
      </c>
      <c r="K662" s="195">
        <v>159</v>
      </c>
      <c r="L662" s="181">
        <f t="shared" si="74"/>
        <v>0</v>
      </c>
      <c r="M662" s="146">
        <v>0</v>
      </c>
      <c r="N662" s="146">
        <v>0</v>
      </c>
      <c r="O662" s="182">
        <v>0</v>
      </c>
      <c r="P662" s="193">
        <f t="shared" si="75"/>
        <v>0</v>
      </c>
      <c r="Q662" s="146">
        <v>0</v>
      </c>
      <c r="R662" s="182">
        <v>0</v>
      </c>
      <c r="S662" s="197">
        <f t="shared" si="76"/>
        <v>242</v>
      </c>
      <c r="T662" s="146">
        <v>242</v>
      </c>
      <c r="U662" s="146">
        <v>0</v>
      </c>
      <c r="V662" s="146">
        <v>0</v>
      </c>
      <c r="W662" s="195">
        <v>0</v>
      </c>
      <c r="X662" s="193">
        <f t="shared" si="77"/>
        <v>0</v>
      </c>
      <c r="Y662" s="146">
        <v>0</v>
      </c>
      <c r="Z662" s="182">
        <v>0</v>
      </c>
    </row>
    <row r="663" spans="1:26" ht="13.5" customHeight="1" x14ac:dyDescent="0.2">
      <c r="A663" s="157" t="s">
        <v>73</v>
      </c>
      <c r="B663" s="159" t="s">
        <v>0</v>
      </c>
      <c r="C663" s="161">
        <v>50041002</v>
      </c>
      <c r="D663" s="163" t="s">
        <v>743</v>
      </c>
      <c r="E663" s="165">
        <f t="shared" si="71"/>
        <v>1019</v>
      </c>
      <c r="F663" s="193">
        <f t="shared" si="72"/>
        <v>0</v>
      </c>
      <c r="G663" s="146">
        <v>0</v>
      </c>
      <c r="H663" s="182">
        <v>0</v>
      </c>
      <c r="I663" s="190">
        <f t="shared" si="73"/>
        <v>721</v>
      </c>
      <c r="J663" s="146">
        <v>447</v>
      </c>
      <c r="K663" s="195">
        <v>274</v>
      </c>
      <c r="L663" s="181">
        <f t="shared" si="74"/>
        <v>0</v>
      </c>
      <c r="M663" s="146">
        <v>0</v>
      </c>
      <c r="N663" s="146">
        <v>0</v>
      </c>
      <c r="O663" s="182">
        <v>0</v>
      </c>
      <c r="P663" s="193">
        <f t="shared" si="75"/>
        <v>0</v>
      </c>
      <c r="Q663" s="146">
        <v>0</v>
      </c>
      <c r="R663" s="182">
        <v>0</v>
      </c>
      <c r="S663" s="197">
        <f t="shared" si="76"/>
        <v>298</v>
      </c>
      <c r="T663" s="146">
        <v>140</v>
      </c>
      <c r="U663" s="146">
        <v>0</v>
      </c>
      <c r="V663" s="146">
        <v>158</v>
      </c>
      <c r="W663" s="195">
        <v>0</v>
      </c>
      <c r="X663" s="193">
        <f t="shared" si="77"/>
        <v>0</v>
      </c>
      <c r="Y663" s="146">
        <v>0</v>
      </c>
      <c r="Z663" s="182">
        <v>0</v>
      </c>
    </row>
    <row r="664" spans="1:26" ht="13.5" customHeight="1" x14ac:dyDescent="0.2">
      <c r="A664" s="157" t="s">
        <v>73</v>
      </c>
      <c r="B664" s="159" t="s">
        <v>0</v>
      </c>
      <c r="C664" s="161">
        <v>50021397</v>
      </c>
      <c r="D664" s="163" t="s">
        <v>744</v>
      </c>
      <c r="E664" s="165">
        <f t="shared" si="71"/>
        <v>902</v>
      </c>
      <c r="F664" s="193">
        <f t="shared" si="72"/>
        <v>0</v>
      </c>
      <c r="G664" s="146">
        <v>0</v>
      </c>
      <c r="H664" s="182">
        <v>0</v>
      </c>
      <c r="I664" s="190">
        <f t="shared" si="73"/>
        <v>902</v>
      </c>
      <c r="J664" s="146">
        <v>495</v>
      </c>
      <c r="K664" s="195">
        <v>407</v>
      </c>
      <c r="L664" s="181">
        <f t="shared" si="74"/>
        <v>0</v>
      </c>
      <c r="M664" s="146">
        <v>0</v>
      </c>
      <c r="N664" s="146">
        <v>0</v>
      </c>
      <c r="O664" s="182">
        <v>0</v>
      </c>
      <c r="P664" s="193">
        <f t="shared" si="75"/>
        <v>0</v>
      </c>
      <c r="Q664" s="146">
        <v>0</v>
      </c>
      <c r="R664" s="182">
        <v>0</v>
      </c>
      <c r="S664" s="197">
        <f t="shared" si="76"/>
        <v>0</v>
      </c>
      <c r="T664" s="146">
        <v>0</v>
      </c>
      <c r="U664" s="146">
        <v>0</v>
      </c>
      <c r="V664" s="146">
        <v>0</v>
      </c>
      <c r="W664" s="195">
        <v>0</v>
      </c>
      <c r="X664" s="193">
        <f t="shared" si="77"/>
        <v>0</v>
      </c>
      <c r="Y664" s="146">
        <v>0</v>
      </c>
      <c r="Z664" s="182">
        <v>0</v>
      </c>
    </row>
    <row r="665" spans="1:26" ht="13.5" customHeight="1" x14ac:dyDescent="0.2">
      <c r="A665" s="157" t="s">
        <v>73</v>
      </c>
      <c r="B665" s="159" t="s">
        <v>0</v>
      </c>
      <c r="C665" s="161">
        <v>50022660</v>
      </c>
      <c r="D665" s="163" t="s">
        <v>745</v>
      </c>
      <c r="E665" s="165">
        <f t="shared" si="71"/>
        <v>585</v>
      </c>
      <c r="F665" s="193">
        <f t="shared" si="72"/>
        <v>0</v>
      </c>
      <c r="G665" s="146">
        <v>0</v>
      </c>
      <c r="H665" s="182">
        <v>0</v>
      </c>
      <c r="I665" s="190">
        <f t="shared" si="73"/>
        <v>585</v>
      </c>
      <c r="J665" s="146">
        <v>359</v>
      </c>
      <c r="K665" s="195">
        <v>226</v>
      </c>
      <c r="L665" s="181">
        <f t="shared" si="74"/>
        <v>0</v>
      </c>
      <c r="M665" s="146">
        <v>0</v>
      </c>
      <c r="N665" s="146">
        <v>0</v>
      </c>
      <c r="O665" s="182">
        <v>0</v>
      </c>
      <c r="P665" s="193">
        <f t="shared" si="75"/>
        <v>0</v>
      </c>
      <c r="Q665" s="146">
        <v>0</v>
      </c>
      <c r="R665" s="182">
        <v>0</v>
      </c>
      <c r="S665" s="197">
        <f t="shared" si="76"/>
        <v>0</v>
      </c>
      <c r="T665" s="146">
        <v>0</v>
      </c>
      <c r="U665" s="146">
        <v>0</v>
      </c>
      <c r="V665" s="146">
        <v>0</v>
      </c>
      <c r="W665" s="195">
        <v>0</v>
      </c>
      <c r="X665" s="193">
        <f t="shared" si="77"/>
        <v>0</v>
      </c>
      <c r="Y665" s="146">
        <v>0</v>
      </c>
      <c r="Z665" s="182">
        <v>0</v>
      </c>
    </row>
    <row r="666" spans="1:26" ht="13.5" customHeight="1" x14ac:dyDescent="0.2">
      <c r="A666" s="157" t="s">
        <v>73</v>
      </c>
      <c r="B666" s="159" t="s">
        <v>0</v>
      </c>
      <c r="C666" s="161">
        <v>50030639</v>
      </c>
      <c r="D666" s="163" t="s">
        <v>746</v>
      </c>
      <c r="E666" s="165">
        <f t="shared" si="71"/>
        <v>675</v>
      </c>
      <c r="F666" s="193">
        <f t="shared" si="72"/>
        <v>138</v>
      </c>
      <c r="G666" s="146">
        <v>0</v>
      </c>
      <c r="H666" s="182">
        <v>138</v>
      </c>
      <c r="I666" s="190">
        <f t="shared" si="73"/>
        <v>537</v>
      </c>
      <c r="J666" s="146">
        <v>338</v>
      </c>
      <c r="K666" s="195">
        <v>199</v>
      </c>
      <c r="L666" s="181">
        <f t="shared" si="74"/>
        <v>0</v>
      </c>
      <c r="M666" s="146">
        <v>0</v>
      </c>
      <c r="N666" s="146">
        <v>0</v>
      </c>
      <c r="O666" s="182">
        <v>0</v>
      </c>
      <c r="P666" s="193">
        <f t="shared" si="75"/>
        <v>0</v>
      </c>
      <c r="Q666" s="146">
        <v>0</v>
      </c>
      <c r="R666" s="182">
        <v>0</v>
      </c>
      <c r="S666" s="197">
        <f t="shared" si="76"/>
        <v>0</v>
      </c>
      <c r="T666" s="146">
        <v>0</v>
      </c>
      <c r="U666" s="146">
        <v>0</v>
      </c>
      <c r="V666" s="146">
        <v>0</v>
      </c>
      <c r="W666" s="195">
        <v>0</v>
      </c>
      <c r="X666" s="193">
        <f t="shared" si="77"/>
        <v>0</v>
      </c>
      <c r="Y666" s="146">
        <v>0</v>
      </c>
      <c r="Z666" s="182">
        <v>0</v>
      </c>
    </row>
    <row r="667" spans="1:26" ht="13.5" customHeight="1" x14ac:dyDescent="0.2">
      <c r="A667" s="157" t="s">
        <v>73</v>
      </c>
      <c r="B667" s="159" t="s">
        <v>0</v>
      </c>
      <c r="C667" s="161">
        <v>50021400</v>
      </c>
      <c r="D667" s="163" t="s">
        <v>747</v>
      </c>
      <c r="E667" s="165">
        <f t="shared" si="71"/>
        <v>890</v>
      </c>
      <c r="F667" s="193">
        <f t="shared" si="72"/>
        <v>177</v>
      </c>
      <c r="G667" s="146">
        <v>0</v>
      </c>
      <c r="H667" s="182">
        <v>177</v>
      </c>
      <c r="I667" s="190">
        <f t="shared" si="73"/>
        <v>713</v>
      </c>
      <c r="J667" s="146">
        <v>434</v>
      </c>
      <c r="K667" s="195">
        <v>279</v>
      </c>
      <c r="L667" s="181">
        <f t="shared" si="74"/>
        <v>0</v>
      </c>
      <c r="M667" s="146">
        <v>0</v>
      </c>
      <c r="N667" s="146">
        <v>0</v>
      </c>
      <c r="O667" s="182">
        <v>0</v>
      </c>
      <c r="P667" s="193">
        <f t="shared" si="75"/>
        <v>0</v>
      </c>
      <c r="Q667" s="146">
        <v>0</v>
      </c>
      <c r="R667" s="182">
        <v>0</v>
      </c>
      <c r="S667" s="197">
        <f t="shared" si="76"/>
        <v>0</v>
      </c>
      <c r="T667" s="146">
        <v>0</v>
      </c>
      <c r="U667" s="146">
        <v>0</v>
      </c>
      <c r="V667" s="146">
        <v>0</v>
      </c>
      <c r="W667" s="195">
        <v>0</v>
      </c>
      <c r="X667" s="193">
        <f t="shared" si="77"/>
        <v>0</v>
      </c>
      <c r="Y667" s="146">
        <v>0</v>
      </c>
      <c r="Z667" s="182">
        <v>0</v>
      </c>
    </row>
    <row r="668" spans="1:26" ht="13.5" customHeight="1" x14ac:dyDescent="0.2">
      <c r="A668" s="157" t="s">
        <v>73</v>
      </c>
      <c r="B668" s="159" t="s">
        <v>2</v>
      </c>
      <c r="C668" s="161">
        <v>50021419</v>
      </c>
      <c r="D668" s="163" t="s">
        <v>748</v>
      </c>
      <c r="E668" s="165">
        <f t="shared" si="71"/>
        <v>50</v>
      </c>
      <c r="F668" s="193">
        <f t="shared" si="72"/>
        <v>0</v>
      </c>
      <c r="G668" s="146">
        <v>0</v>
      </c>
      <c r="H668" s="182">
        <v>0</v>
      </c>
      <c r="I668" s="190">
        <f t="shared" si="73"/>
        <v>50</v>
      </c>
      <c r="J668" s="146">
        <v>50</v>
      </c>
      <c r="K668" s="195">
        <v>0</v>
      </c>
      <c r="L668" s="181">
        <f t="shared" si="74"/>
        <v>0</v>
      </c>
      <c r="M668" s="146">
        <v>0</v>
      </c>
      <c r="N668" s="146">
        <v>0</v>
      </c>
      <c r="O668" s="182">
        <v>0</v>
      </c>
      <c r="P668" s="193">
        <f t="shared" si="75"/>
        <v>0</v>
      </c>
      <c r="Q668" s="146">
        <v>0</v>
      </c>
      <c r="R668" s="182">
        <v>0</v>
      </c>
      <c r="S668" s="197">
        <f t="shared" si="76"/>
        <v>0</v>
      </c>
      <c r="T668" s="146">
        <v>0</v>
      </c>
      <c r="U668" s="146">
        <v>0</v>
      </c>
      <c r="V668" s="146">
        <v>0</v>
      </c>
      <c r="W668" s="195">
        <v>0</v>
      </c>
      <c r="X668" s="193">
        <f t="shared" si="77"/>
        <v>0</v>
      </c>
      <c r="Y668" s="146">
        <v>0</v>
      </c>
      <c r="Z668" s="182">
        <v>0</v>
      </c>
    </row>
    <row r="669" spans="1:26" ht="13.5" customHeight="1" x14ac:dyDescent="0.2">
      <c r="A669" s="157" t="s">
        <v>29</v>
      </c>
      <c r="B669" s="159" t="s">
        <v>0</v>
      </c>
      <c r="C669" s="161">
        <v>50025619</v>
      </c>
      <c r="D669" s="163" t="s">
        <v>749</v>
      </c>
      <c r="E669" s="165">
        <f t="shared" si="71"/>
        <v>370</v>
      </c>
      <c r="F669" s="193">
        <f t="shared" si="72"/>
        <v>370</v>
      </c>
      <c r="G669" s="146">
        <v>102</v>
      </c>
      <c r="H669" s="182">
        <v>268</v>
      </c>
      <c r="I669" s="190">
        <f t="shared" si="73"/>
        <v>0</v>
      </c>
      <c r="J669" s="146">
        <v>0</v>
      </c>
      <c r="K669" s="195">
        <v>0</v>
      </c>
      <c r="L669" s="181">
        <f t="shared" si="74"/>
        <v>0</v>
      </c>
      <c r="M669" s="146">
        <v>0</v>
      </c>
      <c r="N669" s="146">
        <v>0</v>
      </c>
      <c r="O669" s="182">
        <v>0</v>
      </c>
      <c r="P669" s="193">
        <f t="shared" si="75"/>
        <v>0</v>
      </c>
      <c r="Q669" s="146">
        <v>0</v>
      </c>
      <c r="R669" s="182">
        <v>0</v>
      </c>
      <c r="S669" s="197">
        <f t="shared" si="76"/>
        <v>0</v>
      </c>
      <c r="T669" s="146">
        <v>0</v>
      </c>
      <c r="U669" s="146">
        <v>0</v>
      </c>
      <c r="V669" s="146">
        <v>0</v>
      </c>
      <c r="W669" s="195">
        <v>0</v>
      </c>
      <c r="X669" s="193">
        <f t="shared" si="77"/>
        <v>0</v>
      </c>
      <c r="Y669" s="146">
        <v>0</v>
      </c>
      <c r="Z669" s="182">
        <v>0</v>
      </c>
    </row>
    <row r="670" spans="1:26" ht="13.5" customHeight="1" x14ac:dyDescent="0.2">
      <c r="A670" s="157" t="s">
        <v>29</v>
      </c>
      <c r="B670" s="159" t="s">
        <v>0</v>
      </c>
      <c r="C670" s="161">
        <v>50014900</v>
      </c>
      <c r="D670" s="163" t="s">
        <v>750</v>
      </c>
      <c r="E670" s="165">
        <f t="shared" si="71"/>
        <v>839</v>
      </c>
      <c r="F670" s="193">
        <f t="shared" si="72"/>
        <v>0</v>
      </c>
      <c r="G670" s="146">
        <v>0</v>
      </c>
      <c r="H670" s="182">
        <v>0</v>
      </c>
      <c r="I670" s="190">
        <f t="shared" si="73"/>
        <v>839</v>
      </c>
      <c r="J670" s="146">
        <v>536</v>
      </c>
      <c r="K670" s="195">
        <v>303</v>
      </c>
      <c r="L670" s="181">
        <f t="shared" si="74"/>
        <v>0</v>
      </c>
      <c r="M670" s="146">
        <v>0</v>
      </c>
      <c r="N670" s="146">
        <v>0</v>
      </c>
      <c r="O670" s="182">
        <v>0</v>
      </c>
      <c r="P670" s="193">
        <f t="shared" si="75"/>
        <v>0</v>
      </c>
      <c r="Q670" s="146">
        <v>0</v>
      </c>
      <c r="R670" s="182">
        <v>0</v>
      </c>
      <c r="S670" s="197">
        <f t="shared" si="76"/>
        <v>0</v>
      </c>
      <c r="T670" s="146">
        <v>0</v>
      </c>
      <c r="U670" s="146">
        <v>0</v>
      </c>
      <c r="V670" s="146">
        <v>0</v>
      </c>
      <c r="W670" s="195">
        <v>0</v>
      </c>
      <c r="X670" s="193">
        <f t="shared" si="77"/>
        <v>0</v>
      </c>
      <c r="Y670" s="146">
        <v>0</v>
      </c>
      <c r="Z670" s="182">
        <v>0</v>
      </c>
    </row>
    <row r="671" spans="1:26" ht="13.5" customHeight="1" x14ac:dyDescent="0.2">
      <c r="A671" s="157" t="s">
        <v>29</v>
      </c>
      <c r="B671" s="159" t="s">
        <v>2</v>
      </c>
      <c r="C671" s="161">
        <v>50026828</v>
      </c>
      <c r="D671" s="163" t="s">
        <v>751</v>
      </c>
      <c r="E671" s="165">
        <f t="shared" si="71"/>
        <v>214</v>
      </c>
      <c r="F671" s="193">
        <f t="shared" si="72"/>
        <v>0</v>
      </c>
      <c r="G671" s="146">
        <v>0</v>
      </c>
      <c r="H671" s="182">
        <v>0</v>
      </c>
      <c r="I671" s="190">
        <f t="shared" si="73"/>
        <v>214</v>
      </c>
      <c r="J671" s="146">
        <v>120</v>
      </c>
      <c r="K671" s="195">
        <v>94</v>
      </c>
      <c r="L671" s="181">
        <f t="shared" si="74"/>
        <v>0</v>
      </c>
      <c r="M671" s="146">
        <v>0</v>
      </c>
      <c r="N671" s="146">
        <v>0</v>
      </c>
      <c r="O671" s="182">
        <v>0</v>
      </c>
      <c r="P671" s="193">
        <f t="shared" si="75"/>
        <v>0</v>
      </c>
      <c r="Q671" s="146">
        <v>0</v>
      </c>
      <c r="R671" s="182">
        <v>0</v>
      </c>
      <c r="S671" s="197">
        <f t="shared" si="76"/>
        <v>0</v>
      </c>
      <c r="T671" s="146">
        <v>0</v>
      </c>
      <c r="U671" s="146">
        <v>0</v>
      </c>
      <c r="V671" s="146">
        <v>0</v>
      </c>
      <c r="W671" s="195">
        <v>0</v>
      </c>
      <c r="X671" s="193">
        <f t="shared" si="77"/>
        <v>0</v>
      </c>
      <c r="Y671" s="146">
        <v>0</v>
      </c>
      <c r="Z671" s="182">
        <v>0</v>
      </c>
    </row>
    <row r="672" spans="1:26" ht="13.5" customHeight="1" x14ac:dyDescent="0.2">
      <c r="A672" s="157" t="s">
        <v>29</v>
      </c>
      <c r="B672" s="159" t="s">
        <v>2</v>
      </c>
      <c r="C672" s="161">
        <v>50014927</v>
      </c>
      <c r="D672" s="163" t="s">
        <v>752</v>
      </c>
      <c r="E672" s="165">
        <f t="shared" si="71"/>
        <v>214</v>
      </c>
      <c r="F672" s="193">
        <f t="shared" si="72"/>
        <v>0</v>
      </c>
      <c r="G672" s="146">
        <v>0</v>
      </c>
      <c r="H672" s="182">
        <v>0</v>
      </c>
      <c r="I672" s="190">
        <f t="shared" si="73"/>
        <v>214</v>
      </c>
      <c r="J672" s="146">
        <v>126</v>
      </c>
      <c r="K672" s="195">
        <v>88</v>
      </c>
      <c r="L672" s="181">
        <f t="shared" si="74"/>
        <v>0</v>
      </c>
      <c r="M672" s="146">
        <v>0</v>
      </c>
      <c r="N672" s="146">
        <v>0</v>
      </c>
      <c r="O672" s="182">
        <v>0</v>
      </c>
      <c r="P672" s="193">
        <f t="shared" si="75"/>
        <v>0</v>
      </c>
      <c r="Q672" s="146">
        <v>0</v>
      </c>
      <c r="R672" s="182">
        <v>0</v>
      </c>
      <c r="S672" s="197">
        <f t="shared" si="76"/>
        <v>0</v>
      </c>
      <c r="T672" s="146">
        <v>0</v>
      </c>
      <c r="U672" s="146">
        <v>0</v>
      </c>
      <c r="V672" s="146">
        <v>0</v>
      </c>
      <c r="W672" s="195">
        <v>0</v>
      </c>
      <c r="X672" s="193">
        <f t="shared" si="77"/>
        <v>0</v>
      </c>
      <c r="Y672" s="146">
        <v>0</v>
      </c>
      <c r="Z672" s="182">
        <v>0</v>
      </c>
    </row>
    <row r="673" spans="1:26" ht="13.5" customHeight="1" x14ac:dyDescent="0.2">
      <c r="A673" s="157" t="s">
        <v>29</v>
      </c>
      <c r="B673" s="159" t="s">
        <v>2</v>
      </c>
      <c r="C673" s="161">
        <v>50024264</v>
      </c>
      <c r="D673" s="163" t="s">
        <v>754</v>
      </c>
      <c r="E673" s="165">
        <f t="shared" si="71"/>
        <v>326</v>
      </c>
      <c r="F673" s="193">
        <f t="shared" si="72"/>
        <v>0</v>
      </c>
      <c r="G673" s="146">
        <v>0</v>
      </c>
      <c r="H673" s="182">
        <v>0</v>
      </c>
      <c r="I673" s="190">
        <f t="shared" si="73"/>
        <v>326</v>
      </c>
      <c r="J673" s="146">
        <v>205</v>
      </c>
      <c r="K673" s="195">
        <v>121</v>
      </c>
      <c r="L673" s="181">
        <f t="shared" si="74"/>
        <v>0</v>
      </c>
      <c r="M673" s="146">
        <v>0</v>
      </c>
      <c r="N673" s="146">
        <v>0</v>
      </c>
      <c r="O673" s="182">
        <v>0</v>
      </c>
      <c r="P673" s="193">
        <f t="shared" si="75"/>
        <v>0</v>
      </c>
      <c r="Q673" s="146">
        <v>0</v>
      </c>
      <c r="R673" s="182">
        <v>0</v>
      </c>
      <c r="S673" s="197">
        <f t="shared" si="76"/>
        <v>0</v>
      </c>
      <c r="T673" s="146">
        <v>0</v>
      </c>
      <c r="U673" s="146">
        <v>0</v>
      </c>
      <c r="V673" s="146">
        <v>0</v>
      </c>
      <c r="W673" s="195">
        <v>0</v>
      </c>
      <c r="X673" s="193">
        <f t="shared" si="77"/>
        <v>0</v>
      </c>
      <c r="Y673" s="146">
        <v>0</v>
      </c>
      <c r="Z673" s="182">
        <v>0</v>
      </c>
    </row>
    <row r="674" spans="1:26" ht="13.5" customHeight="1" x14ac:dyDescent="0.2">
      <c r="A674" s="157" t="s">
        <v>29</v>
      </c>
      <c r="B674" s="159" t="s">
        <v>2</v>
      </c>
      <c r="C674" s="161">
        <v>50026836</v>
      </c>
      <c r="D674" s="163" t="s">
        <v>755</v>
      </c>
      <c r="E674" s="165">
        <f t="shared" si="71"/>
        <v>334</v>
      </c>
      <c r="F674" s="193">
        <f t="shared" si="72"/>
        <v>0</v>
      </c>
      <c r="G674" s="146">
        <v>0</v>
      </c>
      <c r="H674" s="182">
        <v>0</v>
      </c>
      <c r="I674" s="190">
        <f t="shared" si="73"/>
        <v>334</v>
      </c>
      <c r="J674" s="146">
        <v>184</v>
      </c>
      <c r="K674" s="195">
        <v>150</v>
      </c>
      <c r="L674" s="181">
        <f t="shared" si="74"/>
        <v>0</v>
      </c>
      <c r="M674" s="146">
        <v>0</v>
      </c>
      <c r="N674" s="146">
        <v>0</v>
      </c>
      <c r="O674" s="182">
        <v>0</v>
      </c>
      <c r="P674" s="193">
        <f t="shared" si="75"/>
        <v>0</v>
      </c>
      <c r="Q674" s="146">
        <v>0</v>
      </c>
      <c r="R674" s="182">
        <v>0</v>
      </c>
      <c r="S674" s="197">
        <f t="shared" si="76"/>
        <v>0</v>
      </c>
      <c r="T674" s="146">
        <v>0</v>
      </c>
      <c r="U674" s="146">
        <v>0</v>
      </c>
      <c r="V674" s="146">
        <v>0</v>
      </c>
      <c r="W674" s="195">
        <v>0</v>
      </c>
      <c r="X674" s="193">
        <f t="shared" si="77"/>
        <v>0</v>
      </c>
      <c r="Y674" s="146">
        <v>0</v>
      </c>
      <c r="Z674" s="182">
        <v>0</v>
      </c>
    </row>
    <row r="675" spans="1:26" ht="13.5" customHeight="1" x14ac:dyDescent="0.2">
      <c r="A675" s="157" t="s">
        <v>30</v>
      </c>
      <c r="B675" s="159" t="s">
        <v>0</v>
      </c>
      <c r="C675" s="161">
        <v>50025627</v>
      </c>
      <c r="D675" s="163" t="s">
        <v>756</v>
      </c>
      <c r="E675" s="165">
        <f t="shared" si="71"/>
        <v>975</v>
      </c>
      <c r="F675" s="193">
        <f t="shared" si="72"/>
        <v>975</v>
      </c>
      <c r="G675" s="146">
        <v>557</v>
      </c>
      <c r="H675" s="182">
        <v>418</v>
      </c>
      <c r="I675" s="190">
        <f t="shared" si="73"/>
        <v>0</v>
      </c>
      <c r="J675" s="146">
        <v>0</v>
      </c>
      <c r="K675" s="195">
        <v>0</v>
      </c>
      <c r="L675" s="181">
        <f t="shared" si="74"/>
        <v>0</v>
      </c>
      <c r="M675" s="146">
        <v>0</v>
      </c>
      <c r="N675" s="146">
        <v>0</v>
      </c>
      <c r="O675" s="182">
        <v>0</v>
      </c>
      <c r="P675" s="193">
        <f t="shared" si="75"/>
        <v>0</v>
      </c>
      <c r="Q675" s="146">
        <v>0</v>
      </c>
      <c r="R675" s="182">
        <v>0</v>
      </c>
      <c r="S675" s="197">
        <f t="shared" si="76"/>
        <v>0</v>
      </c>
      <c r="T675" s="146">
        <v>0</v>
      </c>
      <c r="U675" s="146">
        <v>0</v>
      </c>
      <c r="V675" s="146">
        <v>0</v>
      </c>
      <c r="W675" s="195">
        <v>0</v>
      </c>
      <c r="X675" s="193">
        <f t="shared" si="77"/>
        <v>0</v>
      </c>
      <c r="Y675" s="146">
        <v>0</v>
      </c>
      <c r="Z675" s="182">
        <v>0</v>
      </c>
    </row>
    <row r="676" spans="1:26" ht="13.5" customHeight="1" x14ac:dyDescent="0.2">
      <c r="A676" s="157" t="s">
        <v>30</v>
      </c>
      <c r="B676" s="159" t="s">
        <v>0</v>
      </c>
      <c r="C676" s="161">
        <v>50018248</v>
      </c>
      <c r="D676" s="163" t="s">
        <v>757</v>
      </c>
      <c r="E676" s="165">
        <f t="shared" si="71"/>
        <v>556</v>
      </c>
      <c r="F676" s="193">
        <f t="shared" si="72"/>
        <v>0</v>
      </c>
      <c r="G676" s="146">
        <v>0</v>
      </c>
      <c r="H676" s="182">
        <v>0</v>
      </c>
      <c r="I676" s="190">
        <f t="shared" si="73"/>
        <v>556</v>
      </c>
      <c r="J676" s="146">
        <v>556</v>
      </c>
      <c r="K676" s="195">
        <v>0</v>
      </c>
      <c r="L676" s="181">
        <f t="shared" si="74"/>
        <v>0</v>
      </c>
      <c r="M676" s="146">
        <v>0</v>
      </c>
      <c r="N676" s="146">
        <v>0</v>
      </c>
      <c r="O676" s="182">
        <v>0</v>
      </c>
      <c r="P676" s="193">
        <f t="shared" si="75"/>
        <v>0</v>
      </c>
      <c r="Q676" s="146">
        <v>0</v>
      </c>
      <c r="R676" s="182">
        <v>0</v>
      </c>
      <c r="S676" s="197">
        <f t="shared" si="76"/>
        <v>0</v>
      </c>
      <c r="T676" s="146">
        <v>0</v>
      </c>
      <c r="U676" s="146">
        <v>0</v>
      </c>
      <c r="V676" s="146">
        <v>0</v>
      </c>
      <c r="W676" s="195">
        <v>0</v>
      </c>
      <c r="X676" s="193">
        <f t="shared" si="77"/>
        <v>0</v>
      </c>
      <c r="Y676" s="146">
        <v>0</v>
      </c>
      <c r="Z676" s="182">
        <v>0</v>
      </c>
    </row>
    <row r="677" spans="1:26" ht="13.5" customHeight="1" x14ac:dyDescent="0.2">
      <c r="A677" s="157" t="s">
        <v>30</v>
      </c>
      <c r="B677" s="159" t="s">
        <v>0</v>
      </c>
      <c r="C677" s="161">
        <v>50072897</v>
      </c>
      <c r="D677" s="163" t="s">
        <v>758</v>
      </c>
      <c r="E677" s="165">
        <f t="shared" si="71"/>
        <v>372</v>
      </c>
      <c r="F677" s="193">
        <f t="shared" si="72"/>
        <v>0</v>
      </c>
      <c r="G677" s="146">
        <v>0</v>
      </c>
      <c r="H677" s="182">
        <v>0</v>
      </c>
      <c r="I677" s="190">
        <f t="shared" si="73"/>
        <v>372</v>
      </c>
      <c r="J677" s="146">
        <v>372</v>
      </c>
      <c r="K677" s="195">
        <v>0</v>
      </c>
      <c r="L677" s="181">
        <f t="shared" si="74"/>
        <v>0</v>
      </c>
      <c r="M677" s="146">
        <v>0</v>
      </c>
      <c r="N677" s="146">
        <v>0</v>
      </c>
      <c r="O677" s="182">
        <v>0</v>
      </c>
      <c r="P677" s="193">
        <f t="shared" si="75"/>
        <v>0</v>
      </c>
      <c r="Q677" s="146">
        <v>0</v>
      </c>
      <c r="R677" s="182">
        <v>0</v>
      </c>
      <c r="S677" s="197">
        <f t="shared" si="76"/>
        <v>0</v>
      </c>
      <c r="T677" s="146">
        <v>0</v>
      </c>
      <c r="U677" s="146">
        <v>0</v>
      </c>
      <c r="V677" s="146">
        <v>0</v>
      </c>
      <c r="W677" s="195">
        <v>0</v>
      </c>
      <c r="X677" s="193">
        <f t="shared" si="77"/>
        <v>0</v>
      </c>
      <c r="Y677" s="146">
        <v>0</v>
      </c>
      <c r="Z677" s="182">
        <v>0</v>
      </c>
    </row>
    <row r="678" spans="1:26" ht="13.5" customHeight="1" x14ac:dyDescent="0.2">
      <c r="A678" s="157" t="s">
        <v>30</v>
      </c>
      <c r="B678" s="159" t="s">
        <v>0</v>
      </c>
      <c r="C678" s="161">
        <v>50018256</v>
      </c>
      <c r="D678" s="163" t="s">
        <v>759</v>
      </c>
      <c r="E678" s="165">
        <f t="shared" si="71"/>
        <v>411</v>
      </c>
      <c r="F678" s="193">
        <f t="shared" si="72"/>
        <v>0</v>
      </c>
      <c r="G678" s="146">
        <v>0</v>
      </c>
      <c r="H678" s="182">
        <v>0</v>
      </c>
      <c r="I678" s="190">
        <f t="shared" si="73"/>
        <v>411</v>
      </c>
      <c r="J678" s="146">
        <v>0</v>
      </c>
      <c r="K678" s="195">
        <v>411</v>
      </c>
      <c r="L678" s="181">
        <f t="shared" si="74"/>
        <v>0</v>
      </c>
      <c r="M678" s="146">
        <v>0</v>
      </c>
      <c r="N678" s="146">
        <v>0</v>
      </c>
      <c r="O678" s="182">
        <v>0</v>
      </c>
      <c r="P678" s="193">
        <f t="shared" si="75"/>
        <v>0</v>
      </c>
      <c r="Q678" s="146">
        <v>0</v>
      </c>
      <c r="R678" s="182">
        <v>0</v>
      </c>
      <c r="S678" s="197">
        <f t="shared" si="76"/>
        <v>0</v>
      </c>
      <c r="T678" s="146">
        <v>0</v>
      </c>
      <c r="U678" s="146">
        <v>0</v>
      </c>
      <c r="V678" s="146">
        <v>0</v>
      </c>
      <c r="W678" s="195">
        <v>0</v>
      </c>
      <c r="X678" s="193">
        <f t="shared" si="77"/>
        <v>0</v>
      </c>
      <c r="Y678" s="146">
        <v>0</v>
      </c>
      <c r="Z678" s="182">
        <v>0</v>
      </c>
    </row>
    <row r="679" spans="1:26" ht="13.5" customHeight="1" x14ac:dyDescent="0.2">
      <c r="A679" s="157" t="s">
        <v>30</v>
      </c>
      <c r="B679" s="159" t="s">
        <v>2</v>
      </c>
      <c r="C679" s="161">
        <v>50031414</v>
      </c>
      <c r="D679" s="163" t="s">
        <v>1026</v>
      </c>
      <c r="E679" s="165">
        <f t="shared" si="71"/>
        <v>155</v>
      </c>
      <c r="F679" s="193">
        <f t="shared" si="72"/>
        <v>0</v>
      </c>
      <c r="G679" s="146">
        <v>0</v>
      </c>
      <c r="H679" s="182">
        <v>0</v>
      </c>
      <c r="I679" s="190">
        <f t="shared" si="73"/>
        <v>155</v>
      </c>
      <c r="J679" s="146">
        <v>91</v>
      </c>
      <c r="K679" s="195">
        <v>64</v>
      </c>
      <c r="L679" s="181">
        <f t="shared" si="74"/>
        <v>0</v>
      </c>
      <c r="M679" s="146">
        <v>0</v>
      </c>
      <c r="N679" s="146">
        <v>0</v>
      </c>
      <c r="O679" s="182">
        <v>0</v>
      </c>
      <c r="P679" s="193">
        <f t="shared" si="75"/>
        <v>0</v>
      </c>
      <c r="Q679" s="146">
        <v>0</v>
      </c>
      <c r="R679" s="182">
        <v>0</v>
      </c>
      <c r="S679" s="197">
        <f t="shared" si="76"/>
        <v>0</v>
      </c>
      <c r="T679" s="146">
        <v>0</v>
      </c>
      <c r="U679" s="146">
        <v>0</v>
      </c>
      <c r="V679" s="146">
        <v>0</v>
      </c>
      <c r="W679" s="195">
        <v>0</v>
      </c>
      <c r="X679" s="193">
        <f t="shared" si="77"/>
        <v>0</v>
      </c>
      <c r="Y679" s="146">
        <v>0</v>
      </c>
      <c r="Z679" s="182">
        <v>0</v>
      </c>
    </row>
    <row r="680" spans="1:26" ht="13.5" customHeight="1" x14ac:dyDescent="0.2">
      <c r="A680" s="157" t="s">
        <v>30</v>
      </c>
      <c r="B680" s="159" t="s">
        <v>2</v>
      </c>
      <c r="C680" s="161">
        <v>50018264</v>
      </c>
      <c r="D680" s="163" t="s">
        <v>760</v>
      </c>
      <c r="E680" s="165">
        <f t="shared" si="71"/>
        <v>148</v>
      </c>
      <c r="F680" s="193">
        <f t="shared" si="72"/>
        <v>0</v>
      </c>
      <c r="G680" s="146">
        <v>0</v>
      </c>
      <c r="H680" s="182">
        <v>0</v>
      </c>
      <c r="I680" s="190">
        <f t="shared" si="73"/>
        <v>148</v>
      </c>
      <c r="J680" s="146">
        <v>94</v>
      </c>
      <c r="K680" s="195">
        <v>54</v>
      </c>
      <c r="L680" s="181">
        <f t="shared" si="74"/>
        <v>0</v>
      </c>
      <c r="M680" s="146">
        <v>0</v>
      </c>
      <c r="N680" s="146">
        <v>0</v>
      </c>
      <c r="O680" s="182">
        <v>0</v>
      </c>
      <c r="P680" s="193">
        <f t="shared" si="75"/>
        <v>0</v>
      </c>
      <c r="Q680" s="146">
        <v>0</v>
      </c>
      <c r="R680" s="182">
        <v>0</v>
      </c>
      <c r="S680" s="197">
        <f t="shared" si="76"/>
        <v>0</v>
      </c>
      <c r="T680" s="146">
        <v>0</v>
      </c>
      <c r="U680" s="146">
        <v>0</v>
      </c>
      <c r="V680" s="146">
        <v>0</v>
      </c>
      <c r="W680" s="195">
        <v>0</v>
      </c>
      <c r="X680" s="193">
        <f t="shared" si="77"/>
        <v>0</v>
      </c>
      <c r="Y680" s="146">
        <v>0</v>
      </c>
      <c r="Z680" s="182">
        <v>0</v>
      </c>
    </row>
    <row r="681" spans="1:26" ht="13.5" customHeight="1" x14ac:dyDescent="0.2">
      <c r="A681" s="157" t="s">
        <v>30</v>
      </c>
      <c r="B681" s="159" t="s">
        <v>2</v>
      </c>
      <c r="C681" s="161">
        <v>50024531</v>
      </c>
      <c r="D681" s="163" t="s">
        <v>761</v>
      </c>
      <c r="E681" s="165">
        <f t="shared" si="71"/>
        <v>507</v>
      </c>
      <c r="F681" s="193">
        <f t="shared" si="72"/>
        <v>68</v>
      </c>
      <c r="G681" s="146">
        <v>0</v>
      </c>
      <c r="H681" s="182">
        <v>68</v>
      </c>
      <c r="I681" s="190">
        <f t="shared" si="73"/>
        <v>439</v>
      </c>
      <c r="J681" s="146">
        <v>265</v>
      </c>
      <c r="K681" s="195">
        <v>174</v>
      </c>
      <c r="L681" s="181">
        <f t="shared" si="74"/>
        <v>0</v>
      </c>
      <c r="M681" s="146">
        <v>0</v>
      </c>
      <c r="N681" s="146">
        <v>0</v>
      </c>
      <c r="O681" s="182">
        <v>0</v>
      </c>
      <c r="P681" s="193">
        <f t="shared" si="75"/>
        <v>0</v>
      </c>
      <c r="Q681" s="146">
        <v>0</v>
      </c>
      <c r="R681" s="182">
        <v>0</v>
      </c>
      <c r="S681" s="197">
        <f t="shared" si="76"/>
        <v>0</v>
      </c>
      <c r="T681" s="146">
        <v>0</v>
      </c>
      <c r="U681" s="146">
        <v>0</v>
      </c>
      <c r="V681" s="146">
        <v>0</v>
      </c>
      <c r="W681" s="195">
        <v>0</v>
      </c>
      <c r="X681" s="193">
        <f t="shared" si="77"/>
        <v>0</v>
      </c>
      <c r="Y681" s="146">
        <v>0</v>
      </c>
      <c r="Z681" s="182">
        <v>0</v>
      </c>
    </row>
    <row r="682" spans="1:26" ht="13.5" customHeight="1" x14ac:dyDescent="0.2">
      <c r="A682" s="157" t="s">
        <v>31</v>
      </c>
      <c r="B682" s="159" t="s">
        <v>0</v>
      </c>
      <c r="C682" s="161">
        <v>50022571</v>
      </c>
      <c r="D682" s="163" t="s">
        <v>762</v>
      </c>
      <c r="E682" s="165">
        <f t="shared" si="71"/>
        <v>80</v>
      </c>
      <c r="F682" s="193">
        <f t="shared" si="72"/>
        <v>80</v>
      </c>
      <c r="G682" s="146">
        <v>80</v>
      </c>
      <c r="H682" s="182">
        <v>0</v>
      </c>
      <c r="I682" s="190">
        <f t="shared" si="73"/>
        <v>0</v>
      </c>
      <c r="J682" s="146">
        <v>0</v>
      </c>
      <c r="K682" s="195">
        <v>0</v>
      </c>
      <c r="L682" s="181">
        <f t="shared" si="74"/>
        <v>0</v>
      </c>
      <c r="M682" s="146">
        <v>0</v>
      </c>
      <c r="N682" s="146">
        <v>0</v>
      </c>
      <c r="O682" s="182">
        <v>0</v>
      </c>
      <c r="P682" s="193">
        <f t="shared" si="75"/>
        <v>0</v>
      </c>
      <c r="Q682" s="146">
        <v>0</v>
      </c>
      <c r="R682" s="182">
        <v>0</v>
      </c>
      <c r="S682" s="197">
        <f t="shared" si="76"/>
        <v>0</v>
      </c>
      <c r="T682" s="146">
        <v>0</v>
      </c>
      <c r="U682" s="146">
        <v>0</v>
      </c>
      <c r="V682" s="146">
        <v>0</v>
      </c>
      <c r="W682" s="195">
        <v>0</v>
      </c>
      <c r="X682" s="193">
        <f t="shared" si="77"/>
        <v>0</v>
      </c>
      <c r="Y682" s="146">
        <v>0</v>
      </c>
      <c r="Z682" s="182">
        <v>0</v>
      </c>
    </row>
    <row r="683" spans="1:26" ht="13.5" customHeight="1" x14ac:dyDescent="0.2">
      <c r="A683" s="157" t="s">
        <v>31</v>
      </c>
      <c r="B683" s="159" t="s">
        <v>0</v>
      </c>
      <c r="C683" s="161">
        <v>50063847</v>
      </c>
      <c r="D683" s="163" t="s">
        <v>763</v>
      </c>
      <c r="E683" s="165">
        <f t="shared" si="71"/>
        <v>63</v>
      </c>
      <c r="F683" s="193">
        <f t="shared" si="72"/>
        <v>63</v>
      </c>
      <c r="G683" s="146">
        <v>63</v>
      </c>
      <c r="H683" s="182">
        <v>0</v>
      </c>
      <c r="I683" s="190">
        <f t="shared" si="73"/>
        <v>0</v>
      </c>
      <c r="J683" s="146">
        <v>0</v>
      </c>
      <c r="K683" s="195">
        <v>0</v>
      </c>
      <c r="L683" s="181">
        <f t="shared" si="74"/>
        <v>0</v>
      </c>
      <c r="M683" s="146">
        <v>0</v>
      </c>
      <c r="N683" s="146">
        <v>0</v>
      </c>
      <c r="O683" s="182">
        <v>0</v>
      </c>
      <c r="P683" s="193">
        <f t="shared" si="75"/>
        <v>0</v>
      </c>
      <c r="Q683" s="146">
        <v>0</v>
      </c>
      <c r="R683" s="182">
        <v>0</v>
      </c>
      <c r="S683" s="197">
        <f t="shared" si="76"/>
        <v>0</v>
      </c>
      <c r="T683" s="146">
        <v>0</v>
      </c>
      <c r="U683" s="146">
        <v>0</v>
      </c>
      <c r="V683" s="146">
        <v>0</v>
      </c>
      <c r="W683" s="195">
        <v>0</v>
      </c>
      <c r="X683" s="193">
        <f t="shared" si="77"/>
        <v>0</v>
      </c>
      <c r="Y683" s="146">
        <v>0</v>
      </c>
      <c r="Z683" s="182">
        <v>0</v>
      </c>
    </row>
    <row r="684" spans="1:26" ht="13.5" customHeight="1" x14ac:dyDescent="0.2">
      <c r="A684" s="157" t="s">
        <v>31</v>
      </c>
      <c r="B684" s="159" t="s">
        <v>0</v>
      </c>
      <c r="C684" s="161">
        <v>50030736</v>
      </c>
      <c r="D684" s="163" t="s">
        <v>764</v>
      </c>
      <c r="E684" s="165">
        <f t="shared" si="71"/>
        <v>72</v>
      </c>
      <c r="F684" s="193">
        <f t="shared" si="72"/>
        <v>72</v>
      </c>
      <c r="G684" s="146">
        <v>72</v>
      </c>
      <c r="H684" s="182">
        <v>0</v>
      </c>
      <c r="I684" s="190">
        <f t="shared" si="73"/>
        <v>0</v>
      </c>
      <c r="J684" s="146">
        <v>0</v>
      </c>
      <c r="K684" s="195">
        <v>0</v>
      </c>
      <c r="L684" s="181">
        <f t="shared" si="74"/>
        <v>0</v>
      </c>
      <c r="M684" s="146">
        <v>0</v>
      </c>
      <c r="N684" s="146">
        <v>0</v>
      </c>
      <c r="O684" s="182">
        <v>0</v>
      </c>
      <c r="P684" s="193">
        <f t="shared" si="75"/>
        <v>0</v>
      </c>
      <c r="Q684" s="146">
        <v>0</v>
      </c>
      <c r="R684" s="182">
        <v>0</v>
      </c>
      <c r="S684" s="197">
        <f t="shared" si="76"/>
        <v>0</v>
      </c>
      <c r="T684" s="146">
        <v>0</v>
      </c>
      <c r="U684" s="146">
        <v>0</v>
      </c>
      <c r="V684" s="146">
        <v>0</v>
      </c>
      <c r="W684" s="195">
        <v>0</v>
      </c>
      <c r="X684" s="193">
        <f t="shared" si="77"/>
        <v>0</v>
      </c>
      <c r="Y684" s="146">
        <v>0</v>
      </c>
      <c r="Z684" s="182">
        <v>0</v>
      </c>
    </row>
    <row r="685" spans="1:26" ht="13.5" customHeight="1" x14ac:dyDescent="0.2">
      <c r="A685" s="157" t="s">
        <v>31</v>
      </c>
      <c r="B685" s="159" t="s">
        <v>0</v>
      </c>
      <c r="C685" s="161">
        <v>50027611</v>
      </c>
      <c r="D685" s="163" t="s">
        <v>765</v>
      </c>
      <c r="E685" s="165">
        <f t="shared" si="71"/>
        <v>61</v>
      </c>
      <c r="F685" s="193">
        <f t="shared" si="72"/>
        <v>60</v>
      </c>
      <c r="G685" s="146">
        <v>60</v>
      </c>
      <c r="H685" s="182">
        <v>0</v>
      </c>
      <c r="I685" s="190">
        <f t="shared" si="73"/>
        <v>0</v>
      </c>
      <c r="J685" s="146">
        <v>0</v>
      </c>
      <c r="K685" s="195">
        <v>0</v>
      </c>
      <c r="L685" s="181">
        <f t="shared" si="74"/>
        <v>0</v>
      </c>
      <c r="M685" s="146">
        <v>0</v>
      </c>
      <c r="N685" s="146">
        <v>0</v>
      </c>
      <c r="O685" s="182">
        <v>0</v>
      </c>
      <c r="P685" s="193">
        <f t="shared" si="75"/>
        <v>1</v>
      </c>
      <c r="Q685" s="146">
        <v>0</v>
      </c>
      <c r="R685" s="182">
        <v>1</v>
      </c>
      <c r="S685" s="197">
        <f t="shared" si="76"/>
        <v>0</v>
      </c>
      <c r="T685" s="146">
        <v>0</v>
      </c>
      <c r="U685" s="146">
        <v>0</v>
      </c>
      <c r="V685" s="146">
        <v>0</v>
      </c>
      <c r="W685" s="195">
        <v>0</v>
      </c>
      <c r="X685" s="193">
        <f t="shared" si="77"/>
        <v>0</v>
      </c>
      <c r="Y685" s="146">
        <v>0</v>
      </c>
      <c r="Z685" s="182">
        <v>0</v>
      </c>
    </row>
    <row r="686" spans="1:26" ht="13.5" customHeight="1" x14ac:dyDescent="0.2">
      <c r="A686" s="157" t="s">
        <v>31</v>
      </c>
      <c r="B686" s="159" t="s">
        <v>0</v>
      </c>
      <c r="C686" s="161">
        <v>50062808</v>
      </c>
      <c r="D686" s="163" t="s">
        <v>656</v>
      </c>
      <c r="E686" s="165">
        <f t="shared" si="71"/>
        <v>63</v>
      </c>
      <c r="F686" s="193">
        <f t="shared" si="72"/>
        <v>63</v>
      </c>
      <c r="G686" s="146">
        <v>63</v>
      </c>
      <c r="H686" s="182">
        <v>0</v>
      </c>
      <c r="I686" s="190">
        <f t="shared" si="73"/>
        <v>0</v>
      </c>
      <c r="J686" s="146">
        <v>0</v>
      </c>
      <c r="K686" s="195">
        <v>0</v>
      </c>
      <c r="L686" s="181">
        <f t="shared" si="74"/>
        <v>0</v>
      </c>
      <c r="M686" s="146">
        <v>0</v>
      </c>
      <c r="N686" s="146">
        <v>0</v>
      </c>
      <c r="O686" s="182">
        <v>0</v>
      </c>
      <c r="P686" s="193">
        <f t="shared" si="75"/>
        <v>0</v>
      </c>
      <c r="Q686" s="146">
        <v>0</v>
      </c>
      <c r="R686" s="182">
        <v>0</v>
      </c>
      <c r="S686" s="197">
        <f t="shared" si="76"/>
        <v>0</v>
      </c>
      <c r="T686" s="146">
        <v>0</v>
      </c>
      <c r="U686" s="146">
        <v>0</v>
      </c>
      <c r="V686" s="146">
        <v>0</v>
      </c>
      <c r="W686" s="195">
        <v>0</v>
      </c>
      <c r="X686" s="193">
        <f t="shared" si="77"/>
        <v>0</v>
      </c>
      <c r="Y686" s="146">
        <v>0</v>
      </c>
      <c r="Z686" s="182">
        <v>0</v>
      </c>
    </row>
    <row r="687" spans="1:26" ht="13.5" customHeight="1" x14ac:dyDescent="0.2">
      <c r="A687" s="157" t="s">
        <v>31</v>
      </c>
      <c r="B687" s="159" t="s">
        <v>0</v>
      </c>
      <c r="C687" s="161">
        <v>50053809</v>
      </c>
      <c r="D687" s="163" t="s">
        <v>767</v>
      </c>
      <c r="E687" s="165">
        <f t="shared" si="71"/>
        <v>82</v>
      </c>
      <c r="F687" s="193">
        <f t="shared" si="72"/>
        <v>82</v>
      </c>
      <c r="G687" s="146">
        <v>82</v>
      </c>
      <c r="H687" s="182">
        <v>0</v>
      </c>
      <c r="I687" s="190">
        <f t="shared" si="73"/>
        <v>0</v>
      </c>
      <c r="J687" s="146">
        <v>0</v>
      </c>
      <c r="K687" s="195">
        <v>0</v>
      </c>
      <c r="L687" s="181">
        <f t="shared" si="74"/>
        <v>0</v>
      </c>
      <c r="M687" s="146">
        <v>0</v>
      </c>
      <c r="N687" s="146">
        <v>0</v>
      </c>
      <c r="O687" s="182">
        <v>0</v>
      </c>
      <c r="P687" s="193">
        <f t="shared" si="75"/>
        <v>0</v>
      </c>
      <c r="Q687" s="146">
        <v>0</v>
      </c>
      <c r="R687" s="182">
        <v>0</v>
      </c>
      <c r="S687" s="197">
        <f t="shared" si="76"/>
        <v>0</v>
      </c>
      <c r="T687" s="146">
        <v>0</v>
      </c>
      <c r="U687" s="146">
        <v>0</v>
      </c>
      <c r="V687" s="146">
        <v>0</v>
      </c>
      <c r="W687" s="195">
        <v>0</v>
      </c>
      <c r="X687" s="193">
        <f t="shared" si="77"/>
        <v>0</v>
      </c>
      <c r="Y687" s="146">
        <v>0</v>
      </c>
      <c r="Z687" s="182">
        <v>0</v>
      </c>
    </row>
    <row r="688" spans="1:26" ht="13.5" customHeight="1" x14ac:dyDescent="0.2">
      <c r="A688" s="157" t="s">
        <v>31</v>
      </c>
      <c r="B688" s="159" t="s">
        <v>0</v>
      </c>
      <c r="C688" s="161">
        <v>50031449</v>
      </c>
      <c r="D688" s="163" t="s">
        <v>1027</v>
      </c>
      <c r="E688" s="165">
        <f t="shared" si="71"/>
        <v>89</v>
      </c>
      <c r="F688" s="193">
        <f t="shared" si="72"/>
        <v>89</v>
      </c>
      <c r="G688" s="146">
        <v>42</v>
      </c>
      <c r="H688" s="182">
        <v>47</v>
      </c>
      <c r="I688" s="190">
        <f t="shared" si="73"/>
        <v>0</v>
      </c>
      <c r="J688" s="146">
        <v>0</v>
      </c>
      <c r="K688" s="195">
        <v>0</v>
      </c>
      <c r="L688" s="181">
        <f t="shared" si="74"/>
        <v>0</v>
      </c>
      <c r="M688" s="146">
        <v>0</v>
      </c>
      <c r="N688" s="146">
        <v>0</v>
      </c>
      <c r="O688" s="182">
        <v>0</v>
      </c>
      <c r="P688" s="193">
        <f t="shared" si="75"/>
        <v>0</v>
      </c>
      <c r="Q688" s="146">
        <v>0</v>
      </c>
      <c r="R688" s="182">
        <v>0</v>
      </c>
      <c r="S688" s="197">
        <f t="shared" si="76"/>
        <v>0</v>
      </c>
      <c r="T688" s="146">
        <v>0</v>
      </c>
      <c r="U688" s="146">
        <v>0</v>
      </c>
      <c r="V688" s="146">
        <v>0</v>
      </c>
      <c r="W688" s="195">
        <v>0</v>
      </c>
      <c r="X688" s="193">
        <f t="shared" si="77"/>
        <v>0</v>
      </c>
      <c r="Y688" s="146">
        <v>0</v>
      </c>
      <c r="Z688" s="182">
        <v>0</v>
      </c>
    </row>
    <row r="689" spans="1:26" ht="13.5" customHeight="1" x14ac:dyDescent="0.2">
      <c r="A689" s="157" t="s">
        <v>31</v>
      </c>
      <c r="B689" s="159" t="s">
        <v>0</v>
      </c>
      <c r="C689" s="161">
        <v>50034200</v>
      </c>
      <c r="D689" s="163" t="s">
        <v>768</v>
      </c>
      <c r="E689" s="165">
        <f t="shared" si="71"/>
        <v>194</v>
      </c>
      <c r="F689" s="193">
        <f t="shared" si="72"/>
        <v>194</v>
      </c>
      <c r="G689" s="146">
        <v>194</v>
      </c>
      <c r="H689" s="182">
        <v>0</v>
      </c>
      <c r="I689" s="190">
        <f t="shared" si="73"/>
        <v>0</v>
      </c>
      <c r="J689" s="146">
        <v>0</v>
      </c>
      <c r="K689" s="195">
        <v>0</v>
      </c>
      <c r="L689" s="181">
        <f t="shared" si="74"/>
        <v>0</v>
      </c>
      <c r="M689" s="146">
        <v>0</v>
      </c>
      <c r="N689" s="146">
        <v>0</v>
      </c>
      <c r="O689" s="182">
        <v>0</v>
      </c>
      <c r="P689" s="193">
        <f t="shared" si="75"/>
        <v>0</v>
      </c>
      <c r="Q689" s="146">
        <v>0</v>
      </c>
      <c r="R689" s="182">
        <v>0</v>
      </c>
      <c r="S689" s="197">
        <f t="shared" si="76"/>
        <v>0</v>
      </c>
      <c r="T689" s="146">
        <v>0</v>
      </c>
      <c r="U689" s="146">
        <v>0</v>
      </c>
      <c r="V689" s="146">
        <v>0</v>
      </c>
      <c r="W689" s="195">
        <v>0</v>
      </c>
      <c r="X689" s="193">
        <f t="shared" si="77"/>
        <v>0</v>
      </c>
      <c r="Y689" s="146">
        <v>0</v>
      </c>
      <c r="Z689" s="182">
        <v>0</v>
      </c>
    </row>
    <row r="690" spans="1:26" ht="13.5" customHeight="1" x14ac:dyDescent="0.2">
      <c r="A690" s="157" t="s">
        <v>31</v>
      </c>
      <c r="B690" s="159" t="s">
        <v>0</v>
      </c>
      <c r="C690" s="161">
        <v>50059971</v>
      </c>
      <c r="D690" s="163" t="s">
        <v>998</v>
      </c>
      <c r="E690" s="165">
        <f t="shared" si="71"/>
        <v>194</v>
      </c>
      <c r="F690" s="193">
        <f t="shared" si="72"/>
        <v>193</v>
      </c>
      <c r="G690" s="146">
        <v>138</v>
      </c>
      <c r="H690" s="182">
        <v>55</v>
      </c>
      <c r="I690" s="190">
        <f t="shared" si="73"/>
        <v>0</v>
      </c>
      <c r="J690" s="146">
        <v>0</v>
      </c>
      <c r="K690" s="195">
        <v>0</v>
      </c>
      <c r="L690" s="181">
        <f t="shared" si="74"/>
        <v>0</v>
      </c>
      <c r="M690" s="146">
        <v>0</v>
      </c>
      <c r="N690" s="146">
        <v>0</v>
      </c>
      <c r="O690" s="182">
        <v>0</v>
      </c>
      <c r="P690" s="193">
        <f t="shared" si="75"/>
        <v>1</v>
      </c>
      <c r="Q690" s="146">
        <v>0</v>
      </c>
      <c r="R690" s="182">
        <v>1</v>
      </c>
      <c r="S690" s="197">
        <f t="shared" si="76"/>
        <v>0</v>
      </c>
      <c r="T690" s="146">
        <v>0</v>
      </c>
      <c r="U690" s="146">
        <v>0</v>
      </c>
      <c r="V690" s="146">
        <v>0</v>
      </c>
      <c r="W690" s="195">
        <v>0</v>
      </c>
      <c r="X690" s="193">
        <f t="shared" si="77"/>
        <v>0</v>
      </c>
      <c r="Y690" s="146">
        <v>0</v>
      </c>
      <c r="Z690" s="182">
        <v>0</v>
      </c>
    </row>
    <row r="691" spans="1:26" ht="13.5" customHeight="1" x14ac:dyDescent="0.2">
      <c r="A691" s="157" t="s">
        <v>31</v>
      </c>
      <c r="B691" s="159" t="s">
        <v>0</v>
      </c>
      <c r="C691" s="161">
        <v>50026291</v>
      </c>
      <c r="D691" s="163" t="s">
        <v>769</v>
      </c>
      <c r="E691" s="165">
        <f t="shared" si="71"/>
        <v>80</v>
      </c>
      <c r="F691" s="193">
        <f t="shared" si="72"/>
        <v>80</v>
      </c>
      <c r="G691" s="146">
        <v>80</v>
      </c>
      <c r="H691" s="182">
        <v>0</v>
      </c>
      <c r="I691" s="190">
        <f t="shared" si="73"/>
        <v>0</v>
      </c>
      <c r="J691" s="146">
        <v>0</v>
      </c>
      <c r="K691" s="195">
        <v>0</v>
      </c>
      <c r="L691" s="181">
        <f t="shared" si="74"/>
        <v>0</v>
      </c>
      <c r="M691" s="146">
        <v>0</v>
      </c>
      <c r="N691" s="146">
        <v>0</v>
      </c>
      <c r="O691" s="182">
        <v>0</v>
      </c>
      <c r="P691" s="193">
        <f t="shared" si="75"/>
        <v>0</v>
      </c>
      <c r="Q691" s="146">
        <v>0</v>
      </c>
      <c r="R691" s="182">
        <v>0</v>
      </c>
      <c r="S691" s="197">
        <f t="shared" si="76"/>
        <v>0</v>
      </c>
      <c r="T691" s="146">
        <v>0</v>
      </c>
      <c r="U691" s="146">
        <v>0</v>
      </c>
      <c r="V691" s="146">
        <v>0</v>
      </c>
      <c r="W691" s="195">
        <v>0</v>
      </c>
      <c r="X691" s="193">
        <f t="shared" si="77"/>
        <v>0</v>
      </c>
      <c r="Y691" s="146">
        <v>0</v>
      </c>
      <c r="Z691" s="182">
        <v>0</v>
      </c>
    </row>
    <row r="692" spans="1:26" ht="13.5" customHeight="1" x14ac:dyDescent="0.2">
      <c r="A692" s="157" t="s">
        <v>31</v>
      </c>
      <c r="B692" s="159" t="s">
        <v>0</v>
      </c>
      <c r="C692" s="161">
        <v>50031430</v>
      </c>
      <c r="D692" s="163" t="s">
        <v>1028</v>
      </c>
      <c r="E692" s="165">
        <f t="shared" si="71"/>
        <v>311</v>
      </c>
      <c r="F692" s="193">
        <f t="shared" si="72"/>
        <v>311</v>
      </c>
      <c r="G692" s="146">
        <v>0</v>
      </c>
      <c r="H692" s="182">
        <v>311</v>
      </c>
      <c r="I692" s="190">
        <f t="shared" si="73"/>
        <v>0</v>
      </c>
      <c r="J692" s="146">
        <v>0</v>
      </c>
      <c r="K692" s="195">
        <v>0</v>
      </c>
      <c r="L692" s="181">
        <f t="shared" si="74"/>
        <v>0</v>
      </c>
      <c r="M692" s="146">
        <v>0</v>
      </c>
      <c r="N692" s="146">
        <v>0</v>
      </c>
      <c r="O692" s="182">
        <v>0</v>
      </c>
      <c r="P692" s="193">
        <f t="shared" si="75"/>
        <v>0</v>
      </c>
      <c r="Q692" s="146">
        <v>0</v>
      </c>
      <c r="R692" s="182">
        <v>0</v>
      </c>
      <c r="S692" s="197">
        <f t="shared" si="76"/>
        <v>0</v>
      </c>
      <c r="T692" s="146">
        <v>0</v>
      </c>
      <c r="U692" s="146">
        <v>0</v>
      </c>
      <c r="V692" s="146">
        <v>0</v>
      </c>
      <c r="W692" s="195">
        <v>0</v>
      </c>
      <c r="X692" s="193">
        <f t="shared" si="77"/>
        <v>0</v>
      </c>
      <c r="Y692" s="146">
        <v>0</v>
      </c>
      <c r="Z692" s="182">
        <v>0</v>
      </c>
    </row>
    <row r="693" spans="1:26" ht="13.5" customHeight="1" x14ac:dyDescent="0.2">
      <c r="A693" s="157" t="s">
        <v>31</v>
      </c>
      <c r="B693" s="159" t="s">
        <v>0</v>
      </c>
      <c r="C693" s="161">
        <v>50022580</v>
      </c>
      <c r="D693" s="163" t="s">
        <v>770</v>
      </c>
      <c r="E693" s="165">
        <f t="shared" si="71"/>
        <v>349</v>
      </c>
      <c r="F693" s="193">
        <f t="shared" si="72"/>
        <v>122</v>
      </c>
      <c r="G693" s="146">
        <v>0</v>
      </c>
      <c r="H693" s="182">
        <v>122</v>
      </c>
      <c r="I693" s="190">
        <f t="shared" si="73"/>
        <v>227</v>
      </c>
      <c r="J693" s="146">
        <v>227</v>
      </c>
      <c r="K693" s="195">
        <v>0</v>
      </c>
      <c r="L693" s="181">
        <f t="shared" si="74"/>
        <v>0</v>
      </c>
      <c r="M693" s="146">
        <v>0</v>
      </c>
      <c r="N693" s="146">
        <v>0</v>
      </c>
      <c r="O693" s="182">
        <v>0</v>
      </c>
      <c r="P693" s="193">
        <f t="shared" si="75"/>
        <v>0</v>
      </c>
      <c r="Q693" s="146">
        <v>0</v>
      </c>
      <c r="R693" s="182">
        <v>0</v>
      </c>
      <c r="S693" s="197">
        <f t="shared" si="76"/>
        <v>0</v>
      </c>
      <c r="T693" s="146">
        <v>0</v>
      </c>
      <c r="U693" s="146">
        <v>0</v>
      </c>
      <c r="V693" s="146">
        <v>0</v>
      </c>
      <c r="W693" s="195">
        <v>0</v>
      </c>
      <c r="X693" s="193">
        <f t="shared" si="77"/>
        <v>0</v>
      </c>
      <c r="Y693" s="146">
        <v>0</v>
      </c>
      <c r="Z693" s="182">
        <v>0</v>
      </c>
    </row>
    <row r="694" spans="1:26" ht="13.5" customHeight="1" x14ac:dyDescent="0.2">
      <c r="A694" s="157" t="s">
        <v>31</v>
      </c>
      <c r="B694" s="159" t="s">
        <v>0</v>
      </c>
      <c r="C694" s="161">
        <v>50023632</v>
      </c>
      <c r="D694" s="163" t="s">
        <v>771</v>
      </c>
      <c r="E694" s="165">
        <f t="shared" si="71"/>
        <v>336</v>
      </c>
      <c r="F694" s="193">
        <f t="shared" si="72"/>
        <v>58</v>
      </c>
      <c r="G694" s="146">
        <v>0</v>
      </c>
      <c r="H694" s="182">
        <v>58</v>
      </c>
      <c r="I694" s="190">
        <f t="shared" si="73"/>
        <v>278</v>
      </c>
      <c r="J694" s="146">
        <v>278</v>
      </c>
      <c r="K694" s="195">
        <v>0</v>
      </c>
      <c r="L694" s="181">
        <f t="shared" si="74"/>
        <v>0</v>
      </c>
      <c r="M694" s="146">
        <v>0</v>
      </c>
      <c r="N694" s="146">
        <v>0</v>
      </c>
      <c r="O694" s="182">
        <v>0</v>
      </c>
      <c r="P694" s="193">
        <f t="shared" si="75"/>
        <v>0</v>
      </c>
      <c r="Q694" s="146">
        <v>0</v>
      </c>
      <c r="R694" s="182">
        <v>0</v>
      </c>
      <c r="S694" s="197">
        <f t="shared" si="76"/>
        <v>0</v>
      </c>
      <c r="T694" s="146">
        <v>0</v>
      </c>
      <c r="U694" s="146">
        <v>0</v>
      </c>
      <c r="V694" s="146">
        <v>0</v>
      </c>
      <c r="W694" s="195">
        <v>0</v>
      </c>
      <c r="X694" s="193">
        <f t="shared" si="77"/>
        <v>0</v>
      </c>
      <c r="Y694" s="146">
        <v>0</v>
      </c>
      <c r="Z694" s="182">
        <v>0</v>
      </c>
    </row>
    <row r="695" spans="1:26" ht="13.5" customHeight="1" x14ac:dyDescent="0.2">
      <c r="A695" s="157" t="s">
        <v>31</v>
      </c>
      <c r="B695" s="159" t="s">
        <v>0</v>
      </c>
      <c r="C695" s="161">
        <v>50013440</v>
      </c>
      <c r="D695" s="163" t="s">
        <v>999</v>
      </c>
      <c r="E695" s="165">
        <f t="shared" si="71"/>
        <v>410</v>
      </c>
      <c r="F695" s="193">
        <f t="shared" si="72"/>
        <v>92</v>
      </c>
      <c r="G695" s="146">
        <v>0</v>
      </c>
      <c r="H695" s="182">
        <v>92</v>
      </c>
      <c r="I695" s="190">
        <f t="shared" si="73"/>
        <v>318</v>
      </c>
      <c r="J695" s="146">
        <v>318</v>
      </c>
      <c r="K695" s="195">
        <v>0</v>
      </c>
      <c r="L695" s="181">
        <f t="shared" si="74"/>
        <v>0</v>
      </c>
      <c r="M695" s="146">
        <v>0</v>
      </c>
      <c r="N695" s="146">
        <v>0</v>
      </c>
      <c r="O695" s="182">
        <v>0</v>
      </c>
      <c r="P695" s="193">
        <f t="shared" si="75"/>
        <v>0</v>
      </c>
      <c r="Q695" s="146">
        <v>0</v>
      </c>
      <c r="R695" s="182">
        <v>0</v>
      </c>
      <c r="S695" s="197">
        <f t="shared" si="76"/>
        <v>0</v>
      </c>
      <c r="T695" s="146">
        <v>0</v>
      </c>
      <c r="U695" s="146">
        <v>0</v>
      </c>
      <c r="V695" s="146">
        <v>0</v>
      </c>
      <c r="W695" s="195">
        <v>0</v>
      </c>
      <c r="X695" s="193">
        <f t="shared" si="77"/>
        <v>0</v>
      </c>
      <c r="Y695" s="146">
        <v>0</v>
      </c>
      <c r="Z695" s="182">
        <v>0</v>
      </c>
    </row>
    <row r="696" spans="1:26" ht="13.5" customHeight="1" x14ac:dyDescent="0.2">
      <c r="A696" s="157" t="s">
        <v>31</v>
      </c>
      <c r="B696" s="159" t="s">
        <v>0</v>
      </c>
      <c r="C696" s="161">
        <v>50013459</v>
      </c>
      <c r="D696" s="163" t="s">
        <v>773</v>
      </c>
      <c r="E696" s="165">
        <f t="shared" si="71"/>
        <v>493</v>
      </c>
      <c r="F696" s="193">
        <f t="shared" si="72"/>
        <v>103</v>
      </c>
      <c r="G696" s="146">
        <v>0</v>
      </c>
      <c r="H696" s="182">
        <v>103</v>
      </c>
      <c r="I696" s="190">
        <f t="shared" si="73"/>
        <v>390</v>
      </c>
      <c r="J696" s="146">
        <v>390</v>
      </c>
      <c r="K696" s="195">
        <v>0</v>
      </c>
      <c r="L696" s="181">
        <f t="shared" si="74"/>
        <v>0</v>
      </c>
      <c r="M696" s="146">
        <v>0</v>
      </c>
      <c r="N696" s="146">
        <v>0</v>
      </c>
      <c r="O696" s="182">
        <v>0</v>
      </c>
      <c r="P696" s="193">
        <f t="shared" si="75"/>
        <v>0</v>
      </c>
      <c r="Q696" s="146">
        <v>0</v>
      </c>
      <c r="R696" s="182">
        <v>0</v>
      </c>
      <c r="S696" s="197">
        <f t="shared" si="76"/>
        <v>0</v>
      </c>
      <c r="T696" s="146">
        <v>0</v>
      </c>
      <c r="U696" s="146">
        <v>0</v>
      </c>
      <c r="V696" s="146">
        <v>0</v>
      </c>
      <c r="W696" s="195">
        <v>0</v>
      </c>
      <c r="X696" s="193">
        <f t="shared" si="77"/>
        <v>0</v>
      </c>
      <c r="Y696" s="146">
        <v>0</v>
      </c>
      <c r="Z696" s="182">
        <v>0</v>
      </c>
    </row>
    <row r="697" spans="1:26" ht="13.5" customHeight="1" x14ac:dyDescent="0.2">
      <c r="A697" s="157" t="s">
        <v>31</v>
      </c>
      <c r="B697" s="159" t="s">
        <v>0</v>
      </c>
      <c r="C697" s="161">
        <v>50029576</v>
      </c>
      <c r="D697" s="163" t="s">
        <v>598</v>
      </c>
      <c r="E697" s="165">
        <f t="shared" si="71"/>
        <v>928</v>
      </c>
      <c r="F697" s="193">
        <f t="shared" si="72"/>
        <v>0</v>
      </c>
      <c r="G697" s="146">
        <v>0</v>
      </c>
      <c r="H697" s="182">
        <v>0</v>
      </c>
      <c r="I697" s="190">
        <f t="shared" si="73"/>
        <v>691</v>
      </c>
      <c r="J697" s="146">
        <v>273</v>
      </c>
      <c r="K697" s="195">
        <v>418</v>
      </c>
      <c r="L697" s="181">
        <f t="shared" si="74"/>
        <v>0</v>
      </c>
      <c r="M697" s="146">
        <v>0</v>
      </c>
      <c r="N697" s="146">
        <v>0</v>
      </c>
      <c r="O697" s="182">
        <v>0</v>
      </c>
      <c r="P697" s="193">
        <f t="shared" si="75"/>
        <v>0</v>
      </c>
      <c r="Q697" s="146">
        <v>0</v>
      </c>
      <c r="R697" s="182">
        <v>0</v>
      </c>
      <c r="S697" s="197">
        <f t="shared" si="76"/>
        <v>237</v>
      </c>
      <c r="T697" s="146">
        <v>237</v>
      </c>
      <c r="U697" s="146">
        <v>0</v>
      </c>
      <c r="V697" s="146">
        <v>0</v>
      </c>
      <c r="W697" s="195">
        <v>0</v>
      </c>
      <c r="X697" s="193">
        <f t="shared" si="77"/>
        <v>0</v>
      </c>
      <c r="Y697" s="146">
        <v>0</v>
      </c>
      <c r="Z697" s="182">
        <v>0</v>
      </c>
    </row>
    <row r="698" spans="1:26" ht="13.5" customHeight="1" x14ac:dyDescent="0.2">
      <c r="A698" s="157" t="s">
        <v>31</v>
      </c>
      <c r="B698" s="159" t="s">
        <v>0</v>
      </c>
      <c r="C698" s="161">
        <v>50013467</v>
      </c>
      <c r="D698" s="163" t="s">
        <v>774</v>
      </c>
      <c r="E698" s="165">
        <f t="shared" si="71"/>
        <v>753</v>
      </c>
      <c r="F698" s="193">
        <f t="shared" si="72"/>
        <v>0</v>
      </c>
      <c r="G698" s="146">
        <v>0</v>
      </c>
      <c r="H698" s="182">
        <v>0</v>
      </c>
      <c r="I698" s="190">
        <f t="shared" si="73"/>
        <v>633</v>
      </c>
      <c r="J698" s="146">
        <v>243</v>
      </c>
      <c r="K698" s="195">
        <v>390</v>
      </c>
      <c r="L698" s="181">
        <f t="shared" si="74"/>
        <v>0</v>
      </c>
      <c r="M698" s="146">
        <v>0</v>
      </c>
      <c r="N698" s="146">
        <v>0</v>
      </c>
      <c r="O698" s="182">
        <v>0</v>
      </c>
      <c r="P698" s="193">
        <f t="shared" si="75"/>
        <v>0</v>
      </c>
      <c r="Q698" s="146">
        <v>0</v>
      </c>
      <c r="R698" s="182">
        <v>0</v>
      </c>
      <c r="S698" s="197">
        <f t="shared" si="76"/>
        <v>120</v>
      </c>
      <c r="T698" s="146">
        <v>120</v>
      </c>
      <c r="U698" s="146">
        <v>0</v>
      </c>
      <c r="V698" s="146">
        <v>0</v>
      </c>
      <c r="W698" s="195">
        <v>0</v>
      </c>
      <c r="X698" s="193">
        <f t="shared" si="77"/>
        <v>0</v>
      </c>
      <c r="Y698" s="146">
        <v>0</v>
      </c>
      <c r="Z698" s="182">
        <v>0</v>
      </c>
    </row>
    <row r="699" spans="1:26" ht="13.5" customHeight="1" x14ac:dyDescent="0.2">
      <c r="A699" s="157" t="s">
        <v>31</v>
      </c>
      <c r="B699" s="159" t="s">
        <v>2</v>
      </c>
      <c r="C699" s="161">
        <v>50027620</v>
      </c>
      <c r="D699" s="163" t="s">
        <v>775</v>
      </c>
      <c r="E699" s="165">
        <f t="shared" si="71"/>
        <v>1124</v>
      </c>
      <c r="F699" s="193">
        <f t="shared" si="72"/>
        <v>81</v>
      </c>
      <c r="G699" s="146">
        <v>0</v>
      </c>
      <c r="H699" s="182">
        <v>81</v>
      </c>
      <c r="I699" s="190">
        <f t="shared" si="73"/>
        <v>966</v>
      </c>
      <c r="J699" s="146">
        <v>550</v>
      </c>
      <c r="K699" s="195">
        <v>416</v>
      </c>
      <c r="L699" s="181">
        <f t="shared" si="74"/>
        <v>0</v>
      </c>
      <c r="M699" s="146">
        <v>0</v>
      </c>
      <c r="N699" s="146">
        <v>0</v>
      </c>
      <c r="O699" s="182">
        <v>0</v>
      </c>
      <c r="P699" s="193">
        <f t="shared" si="75"/>
        <v>0</v>
      </c>
      <c r="Q699" s="146">
        <v>0</v>
      </c>
      <c r="R699" s="182">
        <v>0</v>
      </c>
      <c r="S699" s="197">
        <f t="shared" si="76"/>
        <v>77</v>
      </c>
      <c r="T699" s="146">
        <v>77</v>
      </c>
      <c r="U699" s="146">
        <v>0</v>
      </c>
      <c r="V699" s="146">
        <v>0</v>
      </c>
      <c r="W699" s="195">
        <v>0</v>
      </c>
      <c r="X699" s="193">
        <f t="shared" si="77"/>
        <v>0</v>
      </c>
      <c r="Y699" s="146">
        <v>0</v>
      </c>
      <c r="Z699" s="182">
        <v>0</v>
      </c>
    </row>
    <row r="700" spans="1:26" ht="13.5" customHeight="1" x14ac:dyDescent="0.2">
      <c r="A700" s="157" t="s">
        <v>31</v>
      </c>
      <c r="B700" s="159" t="s">
        <v>2</v>
      </c>
      <c r="C700" s="161">
        <v>50013491</v>
      </c>
      <c r="D700" s="163" t="s">
        <v>776</v>
      </c>
      <c r="E700" s="165">
        <f t="shared" si="71"/>
        <v>124</v>
      </c>
      <c r="F700" s="193">
        <f t="shared" si="72"/>
        <v>0</v>
      </c>
      <c r="G700" s="146">
        <v>0</v>
      </c>
      <c r="H700" s="182">
        <v>0</v>
      </c>
      <c r="I700" s="190">
        <f t="shared" si="73"/>
        <v>124</v>
      </c>
      <c r="J700" s="146">
        <v>63</v>
      </c>
      <c r="K700" s="195">
        <v>61</v>
      </c>
      <c r="L700" s="181">
        <f t="shared" si="74"/>
        <v>0</v>
      </c>
      <c r="M700" s="146">
        <v>0</v>
      </c>
      <c r="N700" s="146">
        <v>0</v>
      </c>
      <c r="O700" s="182">
        <v>0</v>
      </c>
      <c r="P700" s="193">
        <f t="shared" si="75"/>
        <v>0</v>
      </c>
      <c r="Q700" s="146">
        <v>0</v>
      </c>
      <c r="R700" s="182">
        <v>0</v>
      </c>
      <c r="S700" s="197">
        <f t="shared" si="76"/>
        <v>0</v>
      </c>
      <c r="T700" s="146">
        <v>0</v>
      </c>
      <c r="U700" s="146">
        <v>0</v>
      </c>
      <c r="V700" s="146">
        <v>0</v>
      </c>
      <c r="W700" s="195">
        <v>0</v>
      </c>
      <c r="X700" s="193">
        <f t="shared" si="77"/>
        <v>0</v>
      </c>
      <c r="Y700" s="146">
        <v>0</v>
      </c>
      <c r="Z700" s="182">
        <v>0</v>
      </c>
    </row>
    <row r="701" spans="1:26" ht="13.5" customHeight="1" x14ac:dyDescent="0.2">
      <c r="A701" s="157" t="s">
        <v>31</v>
      </c>
      <c r="B701" s="159" t="s">
        <v>2</v>
      </c>
      <c r="C701" s="161">
        <v>50023624</v>
      </c>
      <c r="D701" s="163" t="s">
        <v>1029</v>
      </c>
      <c r="E701" s="165">
        <f t="shared" si="71"/>
        <v>114</v>
      </c>
      <c r="F701" s="193">
        <f t="shared" si="72"/>
        <v>10</v>
      </c>
      <c r="G701" s="146">
        <v>0</v>
      </c>
      <c r="H701" s="182">
        <v>10</v>
      </c>
      <c r="I701" s="190">
        <f t="shared" si="73"/>
        <v>104</v>
      </c>
      <c r="J701" s="146">
        <v>60</v>
      </c>
      <c r="K701" s="195">
        <v>44</v>
      </c>
      <c r="L701" s="181">
        <f t="shared" si="74"/>
        <v>0</v>
      </c>
      <c r="M701" s="146">
        <v>0</v>
      </c>
      <c r="N701" s="146">
        <v>0</v>
      </c>
      <c r="O701" s="182">
        <v>0</v>
      </c>
      <c r="P701" s="193">
        <f t="shared" si="75"/>
        <v>0</v>
      </c>
      <c r="Q701" s="146">
        <v>0</v>
      </c>
      <c r="R701" s="182">
        <v>0</v>
      </c>
      <c r="S701" s="197">
        <f t="shared" si="76"/>
        <v>0</v>
      </c>
      <c r="T701" s="146">
        <v>0</v>
      </c>
      <c r="U701" s="146">
        <v>0</v>
      </c>
      <c r="V701" s="146">
        <v>0</v>
      </c>
      <c r="W701" s="195">
        <v>0</v>
      </c>
      <c r="X701" s="193">
        <f t="shared" si="77"/>
        <v>0</v>
      </c>
      <c r="Y701" s="146">
        <v>0</v>
      </c>
      <c r="Z701" s="182">
        <v>0</v>
      </c>
    </row>
    <row r="702" spans="1:26" ht="13.5" customHeight="1" x14ac:dyDescent="0.2">
      <c r="A702" s="157" t="s">
        <v>32</v>
      </c>
      <c r="B702" s="159" t="s">
        <v>0</v>
      </c>
      <c r="C702" s="161">
        <v>50030833</v>
      </c>
      <c r="D702" s="163" t="s">
        <v>778</v>
      </c>
      <c r="E702" s="165">
        <f t="shared" si="71"/>
        <v>92</v>
      </c>
      <c r="F702" s="193">
        <f t="shared" si="72"/>
        <v>92</v>
      </c>
      <c r="G702" s="146">
        <v>0</v>
      </c>
      <c r="H702" s="182">
        <v>92</v>
      </c>
      <c r="I702" s="190">
        <f t="shared" si="73"/>
        <v>0</v>
      </c>
      <c r="J702" s="146">
        <v>0</v>
      </c>
      <c r="K702" s="195">
        <v>0</v>
      </c>
      <c r="L702" s="181">
        <f t="shared" si="74"/>
        <v>0</v>
      </c>
      <c r="M702" s="146">
        <v>0</v>
      </c>
      <c r="N702" s="146">
        <v>0</v>
      </c>
      <c r="O702" s="182">
        <v>0</v>
      </c>
      <c r="P702" s="193">
        <f t="shared" si="75"/>
        <v>0</v>
      </c>
      <c r="Q702" s="146">
        <v>0</v>
      </c>
      <c r="R702" s="182">
        <v>0</v>
      </c>
      <c r="S702" s="197">
        <f t="shared" si="76"/>
        <v>0</v>
      </c>
      <c r="T702" s="146">
        <v>0</v>
      </c>
      <c r="U702" s="146">
        <v>0</v>
      </c>
      <c r="V702" s="146">
        <v>0</v>
      </c>
      <c r="W702" s="195">
        <v>0</v>
      </c>
      <c r="X702" s="193">
        <f t="shared" si="77"/>
        <v>0</v>
      </c>
      <c r="Y702" s="146">
        <v>0</v>
      </c>
      <c r="Z702" s="182">
        <v>0</v>
      </c>
    </row>
    <row r="703" spans="1:26" ht="13.5" customHeight="1" x14ac:dyDescent="0.2">
      <c r="A703" s="157" t="s">
        <v>32</v>
      </c>
      <c r="B703" s="159" t="s">
        <v>0</v>
      </c>
      <c r="C703" s="161">
        <v>50021494</v>
      </c>
      <c r="D703" s="163" t="s">
        <v>779</v>
      </c>
      <c r="E703" s="165">
        <f t="shared" si="71"/>
        <v>707</v>
      </c>
      <c r="F703" s="193">
        <f t="shared" si="72"/>
        <v>0</v>
      </c>
      <c r="G703" s="146">
        <v>0</v>
      </c>
      <c r="H703" s="182">
        <v>0</v>
      </c>
      <c r="I703" s="190">
        <f t="shared" si="73"/>
        <v>707</v>
      </c>
      <c r="J703" s="146">
        <v>410</v>
      </c>
      <c r="K703" s="195">
        <v>297</v>
      </c>
      <c r="L703" s="181">
        <f t="shared" si="74"/>
        <v>0</v>
      </c>
      <c r="M703" s="146">
        <v>0</v>
      </c>
      <c r="N703" s="146">
        <v>0</v>
      </c>
      <c r="O703" s="182">
        <v>0</v>
      </c>
      <c r="P703" s="193">
        <f t="shared" si="75"/>
        <v>0</v>
      </c>
      <c r="Q703" s="146">
        <v>0</v>
      </c>
      <c r="R703" s="182">
        <v>0</v>
      </c>
      <c r="S703" s="197">
        <f t="shared" si="76"/>
        <v>0</v>
      </c>
      <c r="T703" s="146">
        <v>0</v>
      </c>
      <c r="U703" s="146">
        <v>0</v>
      </c>
      <c r="V703" s="146">
        <v>0</v>
      </c>
      <c r="W703" s="195">
        <v>0</v>
      </c>
      <c r="X703" s="193">
        <f t="shared" si="77"/>
        <v>0</v>
      </c>
      <c r="Y703" s="146">
        <v>0</v>
      </c>
      <c r="Z703" s="182">
        <v>0</v>
      </c>
    </row>
    <row r="704" spans="1:26" ht="13.5" customHeight="1" x14ac:dyDescent="0.2">
      <c r="A704" s="157" t="s">
        <v>74</v>
      </c>
      <c r="B704" s="159" t="s">
        <v>0</v>
      </c>
      <c r="C704" s="161">
        <v>50030949</v>
      </c>
      <c r="D704" s="163" t="s">
        <v>780</v>
      </c>
      <c r="E704" s="165">
        <f t="shared" si="71"/>
        <v>312</v>
      </c>
      <c r="F704" s="193">
        <f t="shared" si="72"/>
        <v>312</v>
      </c>
      <c r="G704" s="146">
        <v>141</v>
      </c>
      <c r="H704" s="182">
        <v>171</v>
      </c>
      <c r="I704" s="190">
        <f t="shared" si="73"/>
        <v>0</v>
      </c>
      <c r="J704" s="146">
        <v>0</v>
      </c>
      <c r="K704" s="195">
        <v>0</v>
      </c>
      <c r="L704" s="181">
        <f t="shared" si="74"/>
        <v>0</v>
      </c>
      <c r="M704" s="146">
        <v>0</v>
      </c>
      <c r="N704" s="146">
        <v>0</v>
      </c>
      <c r="O704" s="182">
        <v>0</v>
      </c>
      <c r="P704" s="193">
        <f t="shared" si="75"/>
        <v>0</v>
      </c>
      <c r="Q704" s="146">
        <v>0</v>
      </c>
      <c r="R704" s="182">
        <v>0</v>
      </c>
      <c r="S704" s="197">
        <f t="shared" si="76"/>
        <v>0</v>
      </c>
      <c r="T704" s="146">
        <v>0</v>
      </c>
      <c r="U704" s="146">
        <v>0</v>
      </c>
      <c r="V704" s="146">
        <v>0</v>
      </c>
      <c r="W704" s="195">
        <v>0</v>
      </c>
      <c r="X704" s="193">
        <f t="shared" si="77"/>
        <v>0</v>
      </c>
      <c r="Y704" s="146">
        <v>0</v>
      </c>
      <c r="Z704" s="182">
        <v>0</v>
      </c>
    </row>
    <row r="705" spans="1:26" ht="13.5" customHeight="1" x14ac:dyDescent="0.2">
      <c r="A705" s="157" t="s">
        <v>74</v>
      </c>
      <c r="B705" s="159" t="s">
        <v>0</v>
      </c>
      <c r="C705" s="161">
        <v>50022709</v>
      </c>
      <c r="D705" s="163" t="s">
        <v>781</v>
      </c>
      <c r="E705" s="165">
        <f t="shared" si="71"/>
        <v>517</v>
      </c>
      <c r="F705" s="193">
        <f t="shared" si="72"/>
        <v>517</v>
      </c>
      <c r="G705" s="146">
        <v>274</v>
      </c>
      <c r="H705" s="182">
        <v>243</v>
      </c>
      <c r="I705" s="190">
        <f t="shared" si="73"/>
        <v>0</v>
      </c>
      <c r="J705" s="146">
        <v>0</v>
      </c>
      <c r="K705" s="195">
        <v>0</v>
      </c>
      <c r="L705" s="181">
        <f t="shared" si="74"/>
        <v>0</v>
      </c>
      <c r="M705" s="146">
        <v>0</v>
      </c>
      <c r="N705" s="146">
        <v>0</v>
      </c>
      <c r="O705" s="182">
        <v>0</v>
      </c>
      <c r="P705" s="193">
        <f t="shared" si="75"/>
        <v>0</v>
      </c>
      <c r="Q705" s="146">
        <v>0</v>
      </c>
      <c r="R705" s="182">
        <v>0</v>
      </c>
      <c r="S705" s="197">
        <f t="shared" si="76"/>
        <v>0</v>
      </c>
      <c r="T705" s="146">
        <v>0</v>
      </c>
      <c r="U705" s="146">
        <v>0</v>
      </c>
      <c r="V705" s="146">
        <v>0</v>
      </c>
      <c r="W705" s="195">
        <v>0</v>
      </c>
      <c r="X705" s="193">
        <f t="shared" si="77"/>
        <v>0</v>
      </c>
      <c r="Y705" s="146">
        <v>0</v>
      </c>
      <c r="Z705" s="182">
        <v>0</v>
      </c>
    </row>
    <row r="706" spans="1:26" ht="13.5" customHeight="1" x14ac:dyDescent="0.2">
      <c r="A706" s="157" t="s">
        <v>74</v>
      </c>
      <c r="B706" s="159" t="s">
        <v>0</v>
      </c>
      <c r="C706" s="161">
        <v>50011430</v>
      </c>
      <c r="D706" s="163" t="s">
        <v>782</v>
      </c>
      <c r="E706" s="165">
        <f t="shared" si="71"/>
        <v>126</v>
      </c>
      <c r="F706" s="193">
        <f t="shared" si="72"/>
        <v>18</v>
      </c>
      <c r="G706" s="146">
        <v>0</v>
      </c>
      <c r="H706" s="182">
        <v>18</v>
      </c>
      <c r="I706" s="190">
        <f t="shared" si="73"/>
        <v>108</v>
      </c>
      <c r="J706" s="146">
        <v>68</v>
      </c>
      <c r="K706" s="195">
        <v>40</v>
      </c>
      <c r="L706" s="181">
        <f t="shared" si="74"/>
        <v>0</v>
      </c>
      <c r="M706" s="146">
        <v>0</v>
      </c>
      <c r="N706" s="146">
        <v>0</v>
      </c>
      <c r="O706" s="182">
        <v>0</v>
      </c>
      <c r="P706" s="193">
        <f t="shared" si="75"/>
        <v>0</v>
      </c>
      <c r="Q706" s="146">
        <v>0</v>
      </c>
      <c r="R706" s="182">
        <v>0</v>
      </c>
      <c r="S706" s="197">
        <f t="shared" si="76"/>
        <v>0</v>
      </c>
      <c r="T706" s="146">
        <v>0</v>
      </c>
      <c r="U706" s="146">
        <v>0</v>
      </c>
      <c r="V706" s="146">
        <v>0</v>
      </c>
      <c r="W706" s="195">
        <v>0</v>
      </c>
      <c r="X706" s="193">
        <f t="shared" si="77"/>
        <v>0</v>
      </c>
      <c r="Y706" s="146">
        <v>0</v>
      </c>
      <c r="Z706" s="182">
        <v>0</v>
      </c>
    </row>
    <row r="707" spans="1:26" ht="13.5" customHeight="1" x14ac:dyDescent="0.2">
      <c r="A707" s="157" t="s">
        <v>74</v>
      </c>
      <c r="B707" s="159" t="s">
        <v>0</v>
      </c>
      <c r="C707" s="161">
        <v>50011448</v>
      </c>
      <c r="D707" s="163" t="s">
        <v>783</v>
      </c>
      <c r="E707" s="165">
        <f t="shared" si="71"/>
        <v>661</v>
      </c>
      <c r="F707" s="193">
        <f t="shared" si="72"/>
        <v>22</v>
      </c>
      <c r="G707" s="146">
        <v>0</v>
      </c>
      <c r="H707" s="182">
        <v>22</v>
      </c>
      <c r="I707" s="190">
        <f t="shared" si="73"/>
        <v>639</v>
      </c>
      <c r="J707" s="146">
        <v>363</v>
      </c>
      <c r="K707" s="195">
        <v>276</v>
      </c>
      <c r="L707" s="181">
        <f t="shared" si="74"/>
        <v>0</v>
      </c>
      <c r="M707" s="146">
        <v>0</v>
      </c>
      <c r="N707" s="146">
        <v>0</v>
      </c>
      <c r="O707" s="182">
        <v>0</v>
      </c>
      <c r="P707" s="193">
        <f t="shared" si="75"/>
        <v>0</v>
      </c>
      <c r="Q707" s="146">
        <v>0</v>
      </c>
      <c r="R707" s="182">
        <v>0</v>
      </c>
      <c r="S707" s="197">
        <f t="shared" si="76"/>
        <v>0</v>
      </c>
      <c r="T707" s="146">
        <v>0</v>
      </c>
      <c r="U707" s="146">
        <v>0</v>
      </c>
      <c r="V707" s="146">
        <v>0</v>
      </c>
      <c r="W707" s="195">
        <v>0</v>
      </c>
      <c r="X707" s="193">
        <f t="shared" si="77"/>
        <v>0</v>
      </c>
      <c r="Y707" s="146">
        <v>0</v>
      </c>
      <c r="Z707" s="182">
        <v>0</v>
      </c>
    </row>
    <row r="708" spans="1:26" ht="13.5" customHeight="1" x14ac:dyDescent="0.2">
      <c r="A708" s="157" t="s">
        <v>74</v>
      </c>
      <c r="B708" s="159" t="s">
        <v>0</v>
      </c>
      <c r="C708" s="161">
        <v>50025678</v>
      </c>
      <c r="D708" s="163" t="s">
        <v>784</v>
      </c>
      <c r="E708" s="165">
        <f t="shared" si="71"/>
        <v>245</v>
      </c>
      <c r="F708" s="193">
        <f t="shared" si="72"/>
        <v>34</v>
      </c>
      <c r="G708" s="146">
        <v>0</v>
      </c>
      <c r="H708" s="182">
        <v>34</v>
      </c>
      <c r="I708" s="190">
        <f t="shared" si="73"/>
        <v>211</v>
      </c>
      <c r="J708" s="146">
        <v>171</v>
      </c>
      <c r="K708" s="195">
        <v>40</v>
      </c>
      <c r="L708" s="181">
        <f t="shared" si="74"/>
        <v>0</v>
      </c>
      <c r="M708" s="146">
        <v>0</v>
      </c>
      <c r="N708" s="146">
        <v>0</v>
      </c>
      <c r="O708" s="182">
        <v>0</v>
      </c>
      <c r="P708" s="193">
        <f t="shared" si="75"/>
        <v>0</v>
      </c>
      <c r="Q708" s="146">
        <v>0</v>
      </c>
      <c r="R708" s="182">
        <v>0</v>
      </c>
      <c r="S708" s="197">
        <f t="shared" si="76"/>
        <v>0</v>
      </c>
      <c r="T708" s="146">
        <v>0</v>
      </c>
      <c r="U708" s="146">
        <v>0</v>
      </c>
      <c r="V708" s="146">
        <v>0</v>
      </c>
      <c r="W708" s="195">
        <v>0</v>
      </c>
      <c r="X708" s="193">
        <f t="shared" si="77"/>
        <v>0</v>
      </c>
      <c r="Y708" s="146">
        <v>0</v>
      </c>
      <c r="Z708" s="182">
        <v>0</v>
      </c>
    </row>
    <row r="709" spans="1:26" ht="13.5" customHeight="1" x14ac:dyDescent="0.2">
      <c r="A709" s="157" t="s">
        <v>74</v>
      </c>
      <c r="B709" s="159" t="s">
        <v>0</v>
      </c>
      <c r="C709" s="161">
        <v>50011464</v>
      </c>
      <c r="D709" s="163" t="s">
        <v>785</v>
      </c>
      <c r="E709" s="165">
        <f t="shared" si="71"/>
        <v>541</v>
      </c>
      <c r="F709" s="193">
        <f t="shared" si="72"/>
        <v>41</v>
      </c>
      <c r="G709" s="146">
        <v>0</v>
      </c>
      <c r="H709" s="182">
        <v>41</v>
      </c>
      <c r="I709" s="190">
        <f t="shared" si="73"/>
        <v>500</v>
      </c>
      <c r="J709" s="146">
        <v>314</v>
      </c>
      <c r="K709" s="195">
        <v>186</v>
      </c>
      <c r="L709" s="181">
        <f t="shared" si="74"/>
        <v>0</v>
      </c>
      <c r="M709" s="146">
        <v>0</v>
      </c>
      <c r="N709" s="146">
        <v>0</v>
      </c>
      <c r="O709" s="182">
        <v>0</v>
      </c>
      <c r="P709" s="193">
        <f t="shared" si="75"/>
        <v>0</v>
      </c>
      <c r="Q709" s="146">
        <v>0</v>
      </c>
      <c r="R709" s="182">
        <v>0</v>
      </c>
      <c r="S709" s="197">
        <f t="shared" si="76"/>
        <v>0</v>
      </c>
      <c r="T709" s="146">
        <v>0</v>
      </c>
      <c r="U709" s="146">
        <v>0</v>
      </c>
      <c r="V709" s="146">
        <v>0</v>
      </c>
      <c r="W709" s="195">
        <v>0</v>
      </c>
      <c r="X709" s="193">
        <f t="shared" si="77"/>
        <v>0</v>
      </c>
      <c r="Y709" s="146">
        <v>0</v>
      </c>
      <c r="Z709" s="182">
        <v>0</v>
      </c>
    </row>
    <row r="710" spans="1:26" ht="13.5" customHeight="1" x14ac:dyDescent="0.2">
      <c r="A710" s="157" t="s">
        <v>74</v>
      </c>
      <c r="B710" s="159" t="s">
        <v>0</v>
      </c>
      <c r="C710" s="161">
        <v>50011456</v>
      </c>
      <c r="D710" s="163" t="s">
        <v>786</v>
      </c>
      <c r="E710" s="165">
        <f t="shared" si="71"/>
        <v>513</v>
      </c>
      <c r="F710" s="193">
        <f t="shared" si="72"/>
        <v>0</v>
      </c>
      <c r="G710" s="146">
        <v>0</v>
      </c>
      <c r="H710" s="182">
        <v>0</v>
      </c>
      <c r="I710" s="190">
        <f t="shared" si="73"/>
        <v>513</v>
      </c>
      <c r="J710" s="146">
        <v>241</v>
      </c>
      <c r="K710" s="195">
        <v>272</v>
      </c>
      <c r="L710" s="181">
        <f t="shared" si="74"/>
        <v>0</v>
      </c>
      <c r="M710" s="146">
        <v>0</v>
      </c>
      <c r="N710" s="146">
        <v>0</v>
      </c>
      <c r="O710" s="182">
        <v>0</v>
      </c>
      <c r="P710" s="193">
        <f t="shared" si="75"/>
        <v>0</v>
      </c>
      <c r="Q710" s="146">
        <v>0</v>
      </c>
      <c r="R710" s="182">
        <v>0</v>
      </c>
      <c r="S710" s="197">
        <f t="shared" si="76"/>
        <v>0</v>
      </c>
      <c r="T710" s="146">
        <v>0</v>
      </c>
      <c r="U710" s="146">
        <v>0</v>
      </c>
      <c r="V710" s="146">
        <v>0</v>
      </c>
      <c r="W710" s="195">
        <v>0</v>
      </c>
      <c r="X710" s="193">
        <f t="shared" si="77"/>
        <v>0</v>
      </c>
      <c r="Y710" s="146">
        <v>0</v>
      </c>
      <c r="Z710" s="182">
        <v>0</v>
      </c>
    </row>
    <row r="711" spans="1:26" ht="13.5" customHeight="1" x14ac:dyDescent="0.2">
      <c r="A711" s="157" t="s">
        <v>74</v>
      </c>
      <c r="B711" s="159" t="s">
        <v>2</v>
      </c>
      <c r="C711" s="161">
        <v>50022717</v>
      </c>
      <c r="D711" s="163" t="s">
        <v>787</v>
      </c>
      <c r="E711" s="165">
        <f t="shared" si="71"/>
        <v>115</v>
      </c>
      <c r="F711" s="193">
        <f t="shared" si="72"/>
        <v>13</v>
      </c>
      <c r="G711" s="146">
        <v>0</v>
      </c>
      <c r="H711" s="182">
        <v>13</v>
      </c>
      <c r="I711" s="190">
        <f t="shared" si="73"/>
        <v>102</v>
      </c>
      <c r="J711" s="146">
        <v>42</v>
      </c>
      <c r="K711" s="195">
        <v>60</v>
      </c>
      <c r="L711" s="181">
        <f t="shared" si="74"/>
        <v>0</v>
      </c>
      <c r="M711" s="146">
        <v>0</v>
      </c>
      <c r="N711" s="146">
        <v>0</v>
      </c>
      <c r="O711" s="182">
        <v>0</v>
      </c>
      <c r="P711" s="193">
        <f t="shared" si="75"/>
        <v>0</v>
      </c>
      <c r="Q711" s="146">
        <v>0</v>
      </c>
      <c r="R711" s="182">
        <v>0</v>
      </c>
      <c r="S711" s="197">
        <f t="shared" si="76"/>
        <v>0</v>
      </c>
      <c r="T711" s="146">
        <v>0</v>
      </c>
      <c r="U711" s="146">
        <v>0</v>
      </c>
      <c r="V711" s="146">
        <v>0</v>
      </c>
      <c r="W711" s="195">
        <v>0</v>
      </c>
      <c r="X711" s="193">
        <f t="shared" si="77"/>
        <v>0</v>
      </c>
      <c r="Y711" s="146">
        <v>0</v>
      </c>
      <c r="Z711" s="182">
        <v>0</v>
      </c>
    </row>
    <row r="712" spans="1:26" ht="13.5" customHeight="1" x14ac:dyDescent="0.2">
      <c r="A712" s="157" t="s">
        <v>74</v>
      </c>
      <c r="B712" s="159" t="s">
        <v>2</v>
      </c>
      <c r="C712" s="161">
        <v>50011600</v>
      </c>
      <c r="D712" s="163" t="s">
        <v>788</v>
      </c>
      <c r="E712" s="165">
        <f t="shared" si="71"/>
        <v>144</v>
      </c>
      <c r="F712" s="193">
        <f t="shared" si="72"/>
        <v>14</v>
      </c>
      <c r="G712" s="146">
        <v>0</v>
      </c>
      <c r="H712" s="182">
        <v>14</v>
      </c>
      <c r="I712" s="190">
        <f t="shared" si="73"/>
        <v>130</v>
      </c>
      <c r="J712" s="146">
        <v>58</v>
      </c>
      <c r="K712" s="195">
        <v>72</v>
      </c>
      <c r="L712" s="181">
        <f t="shared" si="74"/>
        <v>0</v>
      </c>
      <c r="M712" s="146">
        <v>0</v>
      </c>
      <c r="N712" s="146">
        <v>0</v>
      </c>
      <c r="O712" s="182">
        <v>0</v>
      </c>
      <c r="P712" s="193">
        <f t="shared" si="75"/>
        <v>0</v>
      </c>
      <c r="Q712" s="146">
        <v>0</v>
      </c>
      <c r="R712" s="182">
        <v>0</v>
      </c>
      <c r="S712" s="197">
        <f t="shared" si="76"/>
        <v>0</v>
      </c>
      <c r="T712" s="146">
        <v>0</v>
      </c>
      <c r="U712" s="146">
        <v>0</v>
      </c>
      <c r="V712" s="146">
        <v>0</v>
      </c>
      <c r="W712" s="195">
        <v>0</v>
      </c>
      <c r="X712" s="193">
        <f t="shared" si="77"/>
        <v>0</v>
      </c>
      <c r="Y712" s="146">
        <v>0</v>
      </c>
      <c r="Z712" s="182">
        <v>0</v>
      </c>
    </row>
    <row r="713" spans="1:26" ht="13.5" customHeight="1" x14ac:dyDescent="0.2">
      <c r="A713" s="157" t="s">
        <v>74</v>
      </c>
      <c r="B713" s="159" t="s">
        <v>2</v>
      </c>
      <c r="C713" s="161">
        <v>50011499</v>
      </c>
      <c r="D713" s="163" t="s">
        <v>789</v>
      </c>
      <c r="E713" s="165">
        <f t="shared" si="71"/>
        <v>125</v>
      </c>
      <c r="F713" s="193">
        <f t="shared" si="72"/>
        <v>10</v>
      </c>
      <c r="G713" s="146">
        <v>0</v>
      </c>
      <c r="H713" s="182">
        <v>10</v>
      </c>
      <c r="I713" s="190">
        <f t="shared" si="73"/>
        <v>115</v>
      </c>
      <c r="J713" s="146">
        <v>58</v>
      </c>
      <c r="K713" s="195">
        <v>57</v>
      </c>
      <c r="L713" s="181">
        <f t="shared" si="74"/>
        <v>0</v>
      </c>
      <c r="M713" s="146">
        <v>0</v>
      </c>
      <c r="N713" s="146">
        <v>0</v>
      </c>
      <c r="O713" s="182">
        <v>0</v>
      </c>
      <c r="P713" s="193">
        <f t="shared" si="75"/>
        <v>0</v>
      </c>
      <c r="Q713" s="146">
        <v>0</v>
      </c>
      <c r="R713" s="182">
        <v>0</v>
      </c>
      <c r="S713" s="197">
        <f t="shared" si="76"/>
        <v>0</v>
      </c>
      <c r="T713" s="146">
        <v>0</v>
      </c>
      <c r="U713" s="146">
        <v>0</v>
      </c>
      <c r="V713" s="146">
        <v>0</v>
      </c>
      <c r="W713" s="195">
        <v>0</v>
      </c>
      <c r="X713" s="193">
        <f t="shared" si="77"/>
        <v>0</v>
      </c>
      <c r="Y713" s="146">
        <v>0</v>
      </c>
      <c r="Z713" s="182">
        <v>0</v>
      </c>
    </row>
    <row r="714" spans="1:26" ht="13.5" customHeight="1" x14ac:dyDescent="0.2">
      <c r="A714" s="157" t="s">
        <v>33</v>
      </c>
      <c r="B714" s="159" t="s">
        <v>0</v>
      </c>
      <c r="C714" s="161">
        <v>50028600</v>
      </c>
      <c r="D714" s="163" t="s">
        <v>701</v>
      </c>
      <c r="E714" s="165">
        <f t="shared" si="71"/>
        <v>100</v>
      </c>
      <c r="F714" s="193">
        <f t="shared" si="72"/>
        <v>100</v>
      </c>
      <c r="G714" s="146">
        <v>65</v>
      </c>
      <c r="H714" s="182">
        <v>35</v>
      </c>
      <c r="I714" s="190">
        <f t="shared" si="73"/>
        <v>0</v>
      </c>
      <c r="J714" s="146">
        <v>0</v>
      </c>
      <c r="K714" s="195">
        <v>0</v>
      </c>
      <c r="L714" s="181">
        <f t="shared" si="74"/>
        <v>0</v>
      </c>
      <c r="M714" s="146">
        <v>0</v>
      </c>
      <c r="N714" s="146">
        <v>0</v>
      </c>
      <c r="O714" s="182">
        <v>0</v>
      </c>
      <c r="P714" s="193">
        <f t="shared" si="75"/>
        <v>0</v>
      </c>
      <c r="Q714" s="146">
        <v>0</v>
      </c>
      <c r="R714" s="182">
        <v>0</v>
      </c>
      <c r="S714" s="197">
        <f t="shared" si="76"/>
        <v>0</v>
      </c>
      <c r="T714" s="146">
        <v>0</v>
      </c>
      <c r="U714" s="146">
        <v>0</v>
      </c>
      <c r="V714" s="146">
        <v>0</v>
      </c>
      <c r="W714" s="195">
        <v>0</v>
      </c>
      <c r="X714" s="193">
        <f t="shared" si="77"/>
        <v>0</v>
      </c>
      <c r="Y714" s="146">
        <v>0</v>
      </c>
      <c r="Z714" s="182">
        <v>0</v>
      </c>
    </row>
    <row r="715" spans="1:26" ht="13.5" customHeight="1" x14ac:dyDescent="0.2">
      <c r="A715" s="157" t="s">
        <v>33</v>
      </c>
      <c r="B715" s="159" t="s">
        <v>0</v>
      </c>
      <c r="C715" s="161">
        <v>50022628</v>
      </c>
      <c r="D715" s="163" t="s">
        <v>790</v>
      </c>
      <c r="E715" s="165">
        <f t="shared" si="71"/>
        <v>145</v>
      </c>
      <c r="F715" s="193">
        <f t="shared" si="72"/>
        <v>145</v>
      </c>
      <c r="G715" s="146">
        <v>106</v>
      </c>
      <c r="H715" s="182">
        <v>39</v>
      </c>
      <c r="I715" s="190">
        <f t="shared" si="73"/>
        <v>0</v>
      </c>
      <c r="J715" s="146">
        <v>0</v>
      </c>
      <c r="K715" s="195">
        <v>0</v>
      </c>
      <c r="L715" s="181">
        <f t="shared" si="74"/>
        <v>0</v>
      </c>
      <c r="M715" s="146">
        <v>0</v>
      </c>
      <c r="N715" s="146">
        <v>0</v>
      </c>
      <c r="O715" s="182">
        <v>0</v>
      </c>
      <c r="P715" s="193">
        <f t="shared" si="75"/>
        <v>0</v>
      </c>
      <c r="Q715" s="146">
        <v>0</v>
      </c>
      <c r="R715" s="182">
        <v>0</v>
      </c>
      <c r="S715" s="197">
        <f t="shared" si="76"/>
        <v>0</v>
      </c>
      <c r="T715" s="146">
        <v>0</v>
      </c>
      <c r="U715" s="146">
        <v>0</v>
      </c>
      <c r="V715" s="146">
        <v>0</v>
      </c>
      <c r="W715" s="195">
        <v>0</v>
      </c>
      <c r="X715" s="193">
        <f t="shared" si="77"/>
        <v>0</v>
      </c>
      <c r="Y715" s="146">
        <v>0</v>
      </c>
      <c r="Z715" s="182">
        <v>0</v>
      </c>
    </row>
    <row r="716" spans="1:26" ht="13.5" customHeight="1" x14ac:dyDescent="0.2">
      <c r="A716" s="157" t="s">
        <v>33</v>
      </c>
      <c r="B716" s="159" t="s">
        <v>0</v>
      </c>
      <c r="C716" s="161">
        <v>50031210</v>
      </c>
      <c r="D716" s="163" t="s">
        <v>734</v>
      </c>
      <c r="E716" s="165">
        <f t="shared" si="71"/>
        <v>175</v>
      </c>
      <c r="F716" s="193">
        <f t="shared" si="72"/>
        <v>175</v>
      </c>
      <c r="G716" s="146">
        <v>97</v>
      </c>
      <c r="H716" s="182">
        <v>78</v>
      </c>
      <c r="I716" s="190">
        <f t="shared" si="73"/>
        <v>0</v>
      </c>
      <c r="J716" s="146">
        <v>0</v>
      </c>
      <c r="K716" s="195">
        <v>0</v>
      </c>
      <c r="L716" s="181">
        <f t="shared" si="74"/>
        <v>0</v>
      </c>
      <c r="M716" s="146">
        <v>0</v>
      </c>
      <c r="N716" s="146">
        <v>0</v>
      </c>
      <c r="O716" s="182">
        <v>0</v>
      </c>
      <c r="P716" s="193">
        <f t="shared" si="75"/>
        <v>0</v>
      </c>
      <c r="Q716" s="146">
        <v>0</v>
      </c>
      <c r="R716" s="182">
        <v>0</v>
      </c>
      <c r="S716" s="197">
        <f t="shared" si="76"/>
        <v>0</v>
      </c>
      <c r="T716" s="146">
        <v>0</v>
      </c>
      <c r="U716" s="146">
        <v>0</v>
      </c>
      <c r="V716" s="146">
        <v>0</v>
      </c>
      <c r="W716" s="195">
        <v>0</v>
      </c>
      <c r="X716" s="193">
        <f t="shared" si="77"/>
        <v>0</v>
      </c>
      <c r="Y716" s="146">
        <v>0</v>
      </c>
      <c r="Z716" s="182">
        <v>0</v>
      </c>
    </row>
    <row r="717" spans="1:26" ht="13.5" customHeight="1" x14ac:dyDescent="0.2">
      <c r="A717" s="157" t="s">
        <v>33</v>
      </c>
      <c r="B717" s="159" t="s">
        <v>0</v>
      </c>
      <c r="C717" s="161">
        <v>50021559</v>
      </c>
      <c r="D717" s="163" t="s">
        <v>791</v>
      </c>
      <c r="E717" s="165">
        <f t="shared" si="71"/>
        <v>1502</v>
      </c>
      <c r="F717" s="193">
        <f t="shared" si="72"/>
        <v>0</v>
      </c>
      <c r="G717" s="146">
        <v>0</v>
      </c>
      <c r="H717" s="182">
        <v>0</v>
      </c>
      <c r="I717" s="190">
        <f t="shared" si="73"/>
        <v>1477</v>
      </c>
      <c r="J717" s="146">
        <v>639</v>
      </c>
      <c r="K717" s="195">
        <v>838</v>
      </c>
      <c r="L717" s="181">
        <f t="shared" si="74"/>
        <v>0</v>
      </c>
      <c r="M717" s="146">
        <v>0</v>
      </c>
      <c r="N717" s="146">
        <v>0</v>
      </c>
      <c r="O717" s="182">
        <v>0</v>
      </c>
      <c r="P717" s="193">
        <f t="shared" si="75"/>
        <v>25</v>
      </c>
      <c r="Q717" s="146">
        <v>0</v>
      </c>
      <c r="R717" s="182">
        <v>25</v>
      </c>
      <c r="S717" s="197">
        <f t="shared" si="76"/>
        <v>0</v>
      </c>
      <c r="T717" s="146">
        <v>0</v>
      </c>
      <c r="U717" s="146">
        <v>0</v>
      </c>
      <c r="V717" s="146">
        <v>0</v>
      </c>
      <c r="W717" s="195">
        <v>0</v>
      </c>
      <c r="X717" s="193">
        <f t="shared" si="77"/>
        <v>0</v>
      </c>
      <c r="Y717" s="146">
        <v>0</v>
      </c>
      <c r="Z717" s="182">
        <v>0</v>
      </c>
    </row>
    <row r="718" spans="1:26" ht="13.5" customHeight="1" x14ac:dyDescent="0.2">
      <c r="A718" s="157" t="s">
        <v>33</v>
      </c>
      <c r="B718" s="159" t="s">
        <v>0</v>
      </c>
      <c r="C718" s="161">
        <v>50030574</v>
      </c>
      <c r="D718" s="163" t="s">
        <v>792</v>
      </c>
      <c r="E718" s="165">
        <f t="shared" si="71"/>
        <v>435</v>
      </c>
      <c r="F718" s="193">
        <f t="shared" si="72"/>
        <v>69</v>
      </c>
      <c r="G718" s="146">
        <v>0</v>
      </c>
      <c r="H718" s="182">
        <v>69</v>
      </c>
      <c r="I718" s="190">
        <f t="shared" si="73"/>
        <v>366</v>
      </c>
      <c r="J718" s="146">
        <v>366</v>
      </c>
      <c r="K718" s="195">
        <v>0</v>
      </c>
      <c r="L718" s="181">
        <f t="shared" si="74"/>
        <v>0</v>
      </c>
      <c r="M718" s="146">
        <v>0</v>
      </c>
      <c r="N718" s="146">
        <v>0</v>
      </c>
      <c r="O718" s="182">
        <v>0</v>
      </c>
      <c r="P718" s="193">
        <f t="shared" si="75"/>
        <v>0</v>
      </c>
      <c r="Q718" s="146">
        <v>0</v>
      </c>
      <c r="R718" s="182">
        <v>0</v>
      </c>
      <c r="S718" s="197">
        <f t="shared" si="76"/>
        <v>0</v>
      </c>
      <c r="T718" s="146">
        <v>0</v>
      </c>
      <c r="U718" s="146">
        <v>0</v>
      </c>
      <c r="V718" s="146">
        <v>0</v>
      </c>
      <c r="W718" s="195">
        <v>0</v>
      </c>
      <c r="X718" s="193">
        <f t="shared" si="77"/>
        <v>0</v>
      </c>
      <c r="Y718" s="146">
        <v>0</v>
      </c>
      <c r="Z718" s="182">
        <v>0</v>
      </c>
    </row>
    <row r="719" spans="1:26" ht="13.5" customHeight="1" x14ac:dyDescent="0.2">
      <c r="A719" s="157" t="s">
        <v>33</v>
      </c>
      <c r="B719" s="159" t="s">
        <v>2</v>
      </c>
      <c r="C719" s="161">
        <v>50022636</v>
      </c>
      <c r="D719" s="163" t="s">
        <v>793</v>
      </c>
      <c r="E719" s="165">
        <f t="shared" si="71"/>
        <v>592</v>
      </c>
      <c r="F719" s="193">
        <f t="shared" si="72"/>
        <v>95</v>
      </c>
      <c r="G719" s="146">
        <v>0</v>
      </c>
      <c r="H719" s="182">
        <v>95</v>
      </c>
      <c r="I719" s="190">
        <f t="shared" si="73"/>
        <v>497</v>
      </c>
      <c r="J719" s="146">
        <v>497</v>
      </c>
      <c r="K719" s="195">
        <v>0</v>
      </c>
      <c r="L719" s="181">
        <f t="shared" si="74"/>
        <v>0</v>
      </c>
      <c r="M719" s="146">
        <v>0</v>
      </c>
      <c r="N719" s="146">
        <v>0</v>
      </c>
      <c r="O719" s="182">
        <v>0</v>
      </c>
      <c r="P719" s="193">
        <f t="shared" si="75"/>
        <v>0</v>
      </c>
      <c r="Q719" s="146">
        <v>0</v>
      </c>
      <c r="R719" s="182">
        <v>0</v>
      </c>
      <c r="S719" s="197">
        <f t="shared" si="76"/>
        <v>0</v>
      </c>
      <c r="T719" s="146">
        <v>0</v>
      </c>
      <c r="U719" s="146">
        <v>0</v>
      </c>
      <c r="V719" s="146">
        <v>0</v>
      </c>
      <c r="W719" s="195">
        <v>0</v>
      </c>
      <c r="X719" s="193">
        <f t="shared" si="77"/>
        <v>0</v>
      </c>
      <c r="Y719" s="146">
        <v>0</v>
      </c>
      <c r="Z719" s="182">
        <v>0</v>
      </c>
    </row>
    <row r="720" spans="1:26" ht="13.5" customHeight="1" x14ac:dyDescent="0.2">
      <c r="A720" s="157" t="s">
        <v>33</v>
      </c>
      <c r="B720" s="159" t="s">
        <v>2</v>
      </c>
      <c r="C720" s="161">
        <v>50021621</v>
      </c>
      <c r="D720" s="163" t="s">
        <v>794</v>
      </c>
      <c r="E720" s="165">
        <f t="shared" si="71"/>
        <v>42</v>
      </c>
      <c r="F720" s="193">
        <f t="shared" si="72"/>
        <v>5</v>
      </c>
      <c r="G720" s="146">
        <v>0</v>
      </c>
      <c r="H720" s="182">
        <v>5</v>
      </c>
      <c r="I720" s="190">
        <f t="shared" si="73"/>
        <v>37</v>
      </c>
      <c r="J720" s="146">
        <v>37</v>
      </c>
      <c r="K720" s="195">
        <v>0</v>
      </c>
      <c r="L720" s="181">
        <f t="shared" si="74"/>
        <v>0</v>
      </c>
      <c r="M720" s="146">
        <v>0</v>
      </c>
      <c r="N720" s="146">
        <v>0</v>
      </c>
      <c r="O720" s="182">
        <v>0</v>
      </c>
      <c r="P720" s="193">
        <f t="shared" si="75"/>
        <v>0</v>
      </c>
      <c r="Q720" s="146">
        <v>0</v>
      </c>
      <c r="R720" s="182">
        <v>0</v>
      </c>
      <c r="S720" s="197">
        <f t="shared" si="76"/>
        <v>0</v>
      </c>
      <c r="T720" s="146">
        <v>0</v>
      </c>
      <c r="U720" s="146">
        <v>0</v>
      </c>
      <c r="V720" s="146">
        <v>0</v>
      </c>
      <c r="W720" s="195">
        <v>0</v>
      </c>
      <c r="X720" s="193">
        <f t="shared" si="77"/>
        <v>0</v>
      </c>
      <c r="Y720" s="146">
        <v>0</v>
      </c>
      <c r="Z720" s="182">
        <v>0</v>
      </c>
    </row>
    <row r="721" spans="1:26" ht="13.5" customHeight="1" x14ac:dyDescent="0.2">
      <c r="A721" s="157" t="s">
        <v>33</v>
      </c>
      <c r="B721" s="159" t="s">
        <v>2</v>
      </c>
      <c r="C721" s="161">
        <v>50021591</v>
      </c>
      <c r="D721" s="163" t="s">
        <v>795</v>
      </c>
      <c r="E721" s="165">
        <f t="shared" si="71"/>
        <v>661</v>
      </c>
      <c r="F721" s="193">
        <f t="shared" si="72"/>
        <v>109</v>
      </c>
      <c r="G721" s="146">
        <v>0</v>
      </c>
      <c r="H721" s="182">
        <v>109</v>
      </c>
      <c r="I721" s="190">
        <f t="shared" si="73"/>
        <v>552</v>
      </c>
      <c r="J721" s="146">
        <v>552</v>
      </c>
      <c r="K721" s="195">
        <v>0</v>
      </c>
      <c r="L721" s="181">
        <f t="shared" si="74"/>
        <v>0</v>
      </c>
      <c r="M721" s="146">
        <v>0</v>
      </c>
      <c r="N721" s="146">
        <v>0</v>
      </c>
      <c r="O721" s="182">
        <v>0</v>
      </c>
      <c r="P721" s="193">
        <f t="shared" si="75"/>
        <v>0</v>
      </c>
      <c r="Q721" s="146">
        <v>0</v>
      </c>
      <c r="R721" s="182">
        <v>0</v>
      </c>
      <c r="S721" s="197">
        <f t="shared" si="76"/>
        <v>0</v>
      </c>
      <c r="T721" s="146">
        <v>0</v>
      </c>
      <c r="U721" s="146">
        <v>0</v>
      </c>
      <c r="V721" s="146">
        <v>0</v>
      </c>
      <c r="W721" s="195">
        <v>0</v>
      </c>
      <c r="X721" s="193">
        <f t="shared" si="77"/>
        <v>0</v>
      </c>
      <c r="Y721" s="146">
        <v>0</v>
      </c>
      <c r="Z721" s="182">
        <v>0</v>
      </c>
    </row>
    <row r="722" spans="1:26" ht="13.5" customHeight="1" x14ac:dyDescent="0.2">
      <c r="A722" s="157" t="s">
        <v>34</v>
      </c>
      <c r="B722" s="159" t="s">
        <v>0</v>
      </c>
      <c r="C722" s="161">
        <v>50003844</v>
      </c>
      <c r="D722" s="163" t="s">
        <v>796</v>
      </c>
      <c r="E722" s="165">
        <f t="shared" ref="E722:E785" si="78">SUM(F722+I722+L722+P722+S722+X722)</f>
        <v>155</v>
      </c>
      <c r="F722" s="193">
        <f t="shared" ref="F722:F785" si="79">SUM(G722:H722)</f>
        <v>155</v>
      </c>
      <c r="G722" s="146">
        <v>142</v>
      </c>
      <c r="H722" s="182">
        <v>13</v>
      </c>
      <c r="I722" s="190">
        <f t="shared" ref="I722:I785" si="80">SUM(J722:K722)</f>
        <v>0</v>
      </c>
      <c r="J722" s="146">
        <v>0</v>
      </c>
      <c r="K722" s="195">
        <v>0</v>
      </c>
      <c r="L722" s="181">
        <f t="shared" ref="L722:L785" si="81">SUM(M722:O722)</f>
        <v>0</v>
      </c>
      <c r="M722" s="146">
        <v>0</v>
      </c>
      <c r="N722" s="146">
        <v>0</v>
      </c>
      <c r="O722" s="182">
        <v>0</v>
      </c>
      <c r="P722" s="193">
        <f t="shared" ref="P722:P785" si="82">SUM(Q722:R722)</f>
        <v>0</v>
      </c>
      <c r="Q722" s="146">
        <v>0</v>
      </c>
      <c r="R722" s="182">
        <v>0</v>
      </c>
      <c r="S722" s="197">
        <f t="shared" ref="S722:S785" si="83">SUM(T722:W722)</f>
        <v>0</v>
      </c>
      <c r="T722" s="146">
        <v>0</v>
      </c>
      <c r="U722" s="146">
        <v>0</v>
      </c>
      <c r="V722" s="146">
        <v>0</v>
      </c>
      <c r="W722" s="195">
        <v>0</v>
      </c>
      <c r="X722" s="193">
        <f t="shared" ref="X722:X785" si="84">SUM(Y722:Z722)</f>
        <v>0</v>
      </c>
      <c r="Y722" s="146">
        <v>0</v>
      </c>
      <c r="Z722" s="182">
        <v>0</v>
      </c>
    </row>
    <row r="723" spans="1:26" ht="13.5" customHeight="1" x14ac:dyDescent="0.2">
      <c r="A723" s="157" t="s">
        <v>34</v>
      </c>
      <c r="B723" s="159" t="s">
        <v>0</v>
      </c>
      <c r="C723" s="161">
        <v>50003895</v>
      </c>
      <c r="D723" s="163" t="s">
        <v>797</v>
      </c>
      <c r="E723" s="165">
        <f t="shared" si="78"/>
        <v>275</v>
      </c>
      <c r="F723" s="193">
        <f t="shared" si="79"/>
        <v>34</v>
      </c>
      <c r="G723" s="146">
        <v>0</v>
      </c>
      <c r="H723" s="182">
        <v>34</v>
      </c>
      <c r="I723" s="190">
        <f t="shared" si="80"/>
        <v>241</v>
      </c>
      <c r="J723" s="146">
        <v>241</v>
      </c>
      <c r="K723" s="195">
        <v>0</v>
      </c>
      <c r="L723" s="181">
        <f t="shared" si="81"/>
        <v>0</v>
      </c>
      <c r="M723" s="146">
        <v>0</v>
      </c>
      <c r="N723" s="146">
        <v>0</v>
      </c>
      <c r="O723" s="182">
        <v>0</v>
      </c>
      <c r="P723" s="193">
        <f t="shared" si="82"/>
        <v>0</v>
      </c>
      <c r="Q723" s="146">
        <v>0</v>
      </c>
      <c r="R723" s="182">
        <v>0</v>
      </c>
      <c r="S723" s="197">
        <f t="shared" si="83"/>
        <v>0</v>
      </c>
      <c r="T723" s="146">
        <v>0</v>
      </c>
      <c r="U723" s="146">
        <v>0</v>
      </c>
      <c r="V723" s="146">
        <v>0</v>
      </c>
      <c r="W723" s="195">
        <v>0</v>
      </c>
      <c r="X723" s="193">
        <f t="shared" si="84"/>
        <v>0</v>
      </c>
      <c r="Y723" s="146">
        <v>0</v>
      </c>
      <c r="Z723" s="182">
        <v>0</v>
      </c>
    </row>
    <row r="724" spans="1:26" ht="13.5" customHeight="1" x14ac:dyDescent="0.2">
      <c r="A724" s="157" t="s">
        <v>34</v>
      </c>
      <c r="B724" s="159" t="s">
        <v>0</v>
      </c>
      <c r="C724" s="161">
        <v>50003992</v>
      </c>
      <c r="D724" s="163" t="s">
        <v>798</v>
      </c>
      <c r="E724" s="165">
        <f t="shared" si="78"/>
        <v>173</v>
      </c>
      <c r="F724" s="193">
        <f t="shared" si="79"/>
        <v>27</v>
      </c>
      <c r="G724" s="146">
        <v>0</v>
      </c>
      <c r="H724" s="182">
        <v>27</v>
      </c>
      <c r="I724" s="190">
        <f t="shared" si="80"/>
        <v>146</v>
      </c>
      <c r="J724" s="146">
        <v>146</v>
      </c>
      <c r="K724" s="195">
        <v>0</v>
      </c>
      <c r="L724" s="181">
        <f t="shared" si="81"/>
        <v>0</v>
      </c>
      <c r="M724" s="146">
        <v>0</v>
      </c>
      <c r="N724" s="146">
        <v>0</v>
      </c>
      <c r="O724" s="182">
        <v>0</v>
      </c>
      <c r="P724" s="193">
        <f t="shared" si="82"/>
        <v>0</v>
      </c>
      <c r="Q724" s="146">
        <v>0</v>
      </c>
      <c r="R724" s="182">
        <v>0</v>
      </c>
      <c r="S724" s="197">
        <f t="shared" si="83"/>
        <v>0</v>
      </c>
      <c r="T724" s="146">
        <v>0</v>
      </c>
      <c r="U724" s="146">
        <v>0</v>
      </c>
      <c r="V724" s="146">
        <v>0</v>
      </c>
      <c r="W724" s="195">
        <v>0</v>
      </c>
      <c r="X724" s="193">
        <f t="shared" si="84"/>
        <v>0</v>
      </c>
      <c r="Y724" s="146">
        <v>0</v>
      </c>
      <c r="Z724" s="182">
        <v>0</v>
      </c>
    </row>
    <row r="725" spans="1:26" ht="13.5" customHeight="1" x14ac:dyDescent="0.2">
      <c r="A725" s="157" t="s">
        <v>34</v>
      </c>
      <c r="B725" s="159" t="s">
        <v>0</v>
      </c>
      <c r="C725" s="161">
        <v>50003887</v>
      </c>
      <c r="D725" s="163" t="s">
        <v>799</v>
      </c>
      <c r="E725" s="165">
        <f t="shared" si="78"/>
        <v>325</v>
      </c>
      <c r="F725" s="193">
        <f t="shared" si="79"/>
        <v>39</v>
      </c>
      <c r="G725" s="146">
        <v>0</v>
      </c>
      <c r="H725" s="182">
        <v>39</v>
      </c>
      <c r="I725" s="190">
        <f t="shared" si="80"/>
        <v>286</v>
      </c>
      <c r="J725" s="146">
        <v>286</v>
      </c>
      <c r="K725" s="195">
        <v>0</v>
      </c>
      <c r="L725" s="181">
        <f t="shared" si="81"/>
        <v>0</v>
      </c>
      <c r="M725" s="146">
        <v>0</v>
      </c>
      <c r="N725" s="146">
        <v>0</v>
      </c>
      <c r="O725" s="182">
        <v>0</v>
      </c>
      <c r="P725" s="193">
        <f t="shared" si="82"/>
        <v>0</v>
      </c>
      <c r="Q725" s="146">
        <v>0</v>
      </c>
      <c r="R725" s="182">
        <v>0</v>
      </c>
      <c r="S725" s="197">
        <f t="shared" si="83"/>
        <v>0</v>
      </c>
      <c r="T725" s="146">
        <v>0</v>
      </c>
      <c r="U725" s="146">
        <v>0</v>
      </c>
      <c r="V725" s="146">
        <v>0</v>
      </c>
      <c r="W725" s="195">
        <v>0</v>
      </c>
      <c r="X725" s="193">
        <f t="shared" si="84"/>
        <v>0</v>
      </c>
      <c r="Y725" s="146">
        <v>0</v>
      </c>
      <c r="Z725" s="182">
        <v>0</v>
      </c>
    </row>
    <row r="726" spans="1:26" ht="13.5" customHeight="1" x14ac:dyDescent="0.2">
      <c r="A726" s="157" t="s">
        <v>75</v>
      </c>
      <c r="B726" s="159" t="s">
        <v>0</v>
      </c>
      <c r="C726" s="161">
        <v>50027450</v>
      </c>
      <c r="D726" s="163" t="s">
        <v>1000</v>
      </c>
      <c r="E726" s="165">
        <f t="shared" si="78"/>
        <v>391</v>
      </c>
      <c r="F726" s="193">
        <f t="shared" si="79"/>
        <v>391</v>
      </c>
      <c r="G726" s="146">
        <v>264</v>
      </c>
      <c r="H726" s="182">
        <v>127</v>
      </c>
      <c r="I726" s="190">
        <f t="shared" si="80"/>
        <v>0</v>
      </c>
      <c r="J726" s="146">
        <v>0</v>
      </c>
      <c r="K726" s="195">
        <v>0</v>
      </c>
      <c r="L726" s="181">
        <f t="shared" si="81"/>
        <v>0</v>
      </c>
      <c r="M726" s="146">
        <v>0</v>
      </c>
      <c r="N726" s="146">
        <v>0</v>
      </c>
      <c r="O726" s="182">
        <v>0</v>
      </c>
      <c r="P726" s="193">
        <f t="shared" si="82"/>
        <v>0</v>
      </c>
      <c r="Q726" s="146">
        <v>0</v>
      </c>
      <c r="R726" s="182">
        <v>0</v>
      </c>
      <c r="S726" s="197">
        <f t="shared" si="83"/>
        <v>0</v>
      </c>
      <c r="T726" s="146">
        <v>0</v>
      </c>
      <c r="U726" s="146">
        <v>0</v>
      </c>
      <c r="V726" s="146">
        <v>0</v>
      </c>
      <c r="W726" s="195">
        <v>0</v>
      </c>
      <c r="X726" s="193">
        <f t="shared" si="84"/>
        <v>0</v>
      </c>
      <c r="Y726" s="146">
        <v>0</v>
      </c>
      <c r="Z726" s="182">
        <v>0</v>
      </c>
    </row>
    <row r="727" spans="1:26" ht="13.5" customHeight="1" x14ac:dyDescent="0.2">
      <c r="A727" s="157" t="s">
        <v>75</v>
      </c>
      <c r="B727" s="159" t="s">
        <v>0</v>
      </c>
      <c r="C727" s="161">
        <v>50031309</v>
      </c>
      <c r="D727" s="163" t="s">
        <v>1001</v>
      </c>
      <c r="E727" s="165">
        <f t="shared" si="78"/>
        <v>223</v>
      </c>
      <c r="F727" s="193">
        <f t="shared" si="79"/>
        <v>223</v>
      </c>
      <c r="G727" s="146">
        <v>121</v>
      </c>
      <c r="H727" s="182">
        <v>102</v>
      </c>
      <c r="I727" s="190">
        <f t="shared" si="80"/>
        <v>0</v>
      </c>
      <c r="J727" s="146">
        <v>0</v>
      </c>
      <c r="K727" s="195">
        <v>0</v>
      </c>
      <c r="L727" s="181">
        <f t="shared" si="81"/>
        <v>0</v>
      </c>
      <c r="M727" s="146">
        <v>0</v>
      </c>
      <c r="N727" s="146">
        <v>0</v>
      </c>
      <c r="O727" s="182">
        <v>0</v>
      </c>
      <c r="P727" s="193">
        <f t="shared" si="82"/>
        <v>0</v>
      </c>
      <c r="Q727" s="146">
        <v>0</v>
      </c>
      <c r="R727" s="182">
        <v>0</v>
      </c>
      <c r="S727" s="197">
        <f t="shared" si="83"/>
        <v>0</v>
      </c>
      <c r="T727" s="146">
        <v>0</v>
      </c>
      <c r="U727" s="146">
        <v>0</v>
      </c>
      <c r="V727" s="146">
        <v>0</v>
      </c>
      <c r="W727" s="195">
        <v>0</v>
      </c>
      <c r="X727" s="193">
        <f t="shared" si="84"/>
        <v>0</v>
      </c>
      <c r="Y727" s="146">
        <v>0</v>
      </c>
      <c r="Z727" s="182">
        <v>0</v>
      </c>
    </row>
    <row r="728" spans="1:26" ht="13.5" customHeight="1" x14ac:dyDescent="0.2">
      <c r="A728" s="157" t="s">
        <v>75</v>
      </c>
      <c r="B728" s="159" t="s">
        <v>0</v>
      </c>
      <c r="C728" s="161">
        <v>50028405</v>
      </c>
      <c r="D728" s="163" t="s">
        <v>800</v>
      </c>
      <c r="E728" s="165">
        <f t="shared" si="78"/>
        <v>119</v>
      </c>
      <c r="F728" s="193">
        <f t="shared" si="79"/>
        <v>119</v>
      </c>
      <c r="G728" s="146">
        <v>70</v>
      </c>
      <c r="H728" s="182">
        <v>49</v>
      </c>
      <c r="I728" s="190">
        <f t="shared" si="80"/>
        <v>0</v>
      </c>
      <c r="J728" s="146">
        <v>0</v>
      </c>
      <c r="K728" s="195">
        <v>0</v>
      </c>
      <c r="L728" s="181">
        <f t="shared" si="81"/>
        <v>0</v>
      </c>
      <c r="M728" s="146">
        <v>0</v>
      </c>
      <c r="N728" s="146">
        <v>0</v>
      </c>
      <c r="O728" s="182">
        <v>0</v>
      </c>
      <c r="P728" s="193">
        <f t="shared" si="82"/>
        <v>0</v>
      </c>
      <c r="Q728" s="146">
        <v>0</v>
      </c>
      <c r="R728" s="182">
        <v>0</v>
      </c>
      <c r="S728" s="197">
        <f t="shared" si="83"/>
        <v>0</v>
      </c>
      <c r="T728" s="146">
        <v>0</v>
      </c>
      <c r="U728" s="146">
        <v>0</v>
      </c>
      <c r="V728" s="146">
        <v>0</v>
      </c>
      <c r="W728" s="195">
        <v>0</v>
      </c>
      <c r="X728" s="193">
        <f t="shared" si="84"/>
        <v>0</v>
      </c>
      <c r="Y728" s="146">
        <v>0</v>
      </c>
      <c r="Z728" s="182">
        <v>0</v>
      </c>
    </row>
    <row r="729" spans="1:26" ht="13.5" customHeight="1" x14ac:dyDescent="0.2">
      <c r="A729" s="157" t="s">
        <v>75</v>
      </c>
      <c r="B729" s="159" t="s">
        <v>0</v>
      </c>
      <c r="C729" s="161">
        <v>50023608</v>
      </c>
      <c r="D729" s="163" t="s">
        <v>801</v>
      </c>
      <c r="E729" s="165">
        <f t="shared" si="78"/>
        <v>95</v>
      </c>
      <c r="F729" s="193">
        <f t="shared" si="79"/>
        <v>95</v>
      </c>
      <c r="G729" s="146">
        <v>62</v>
      </c>
      <c r="H729" s="182">
        <v>33</v>
      </c>
      <c r="I729" s="190">
        <f t="shared" si="80"/>
        <v>0</v>
      </c>
      <c r="J729" s="146">
        <v>0</v>
      </c>
      <c r="K729" s="195">
        <v>0</v>
      </c>
      <c r="L729" s="181">
        <f t="shared" si="81"/>
        <v>0</v>
      </c>
      <c r="M729" s="146">
        <v>0</v>
      </c>
      <c r="N729" s="146">
        <v>0</v>
      </c>
      <c r="O729" s="182">
        <v>0</v>
      </c>
      <c r="P729" s="193">
        <f t="shared" si="82"/>
        <v>0</v>
      </c>
      <c r="Q729" s="146">
        <v>0</v>
      </c>
      <c r="R729" s="182">
        <v>0</v>
      </c>
      <c r="S729" s="197">
        <f t="shared" si="83"/>
        <v>0</v>
      </c>
      <c r="T729" s="146">
        <v>0</v>
      </c>
      <c r="U729" s="146">
        <v>0</v>
      </c>
      <c r="V729" s="146">
        <v>0</v>
      </c>
      <c r="W729" s="195">
        <v>0</v>
      </c>
      <c r="X729" s="193">
        <f t="shared" si="84"/>
        <v>0</v>
      </c>
      <c r="Y729" s="146">
        <v>0</v>
      </c>
      <c r="Z729" s="182">
        <v>0</v>
      </c>
    </row>
    <row r="730" spans="1:26" ht="13.5" customHeight="1" x14ac:dyDescent="0.2">
      <c r="A730" s="157" t="s">
        <v>75</v>
      </c>
      <c r="B730" s="159" t="s">
        <v>0</v>
      </c>
      <c r="C730" s="161">
        <v>50027441</v>
      </c>
      <c r="D730" s="163" t="s">
        <v>1002</v>
      </c>
      <c r="E730" s="165">
        <f t="shared" si="78"/>
        <v>140</v>
      </c>
      <c r="F730" s="193">
        <f t="shared" si="79"/>
        <v>140</v>
      </c>
      <c r="G730" s="146">
        <v>91</v>
      </c>
      <c r="H730" s="182">
        <v>49</v>
      </c>
      <c r="I730" s="190">
        <f t="shared" si="80"/>
        <v>0</v>
      </c>
      <c r="J730" s="146">
        <v>0</v>
      </c>
      <c r="K730" s="195">
        <v>0</v>
      </c>
      <c r="L730" s="181">
        <f t="shared" si="81"/>
        <v>0</v>
      </c>
      <c r="M730" s="146">
        <v>0</v>
      </c>
      <c r="N730" s="146">
        <v>0</v>
      </c>
      <c r="O730" s="182">
        <v>0</v>
      </c>
      <c r="P730" s="193">
        <f t="shared" si="82"/>
        <v>0</v>
      </c>
      <c r="Q730" s="146">
        <v>0</v>
      </c>
      <c r="R730" s="182">
        <v>0</v>
      </c>
      <c r="S730" s="197">
        <f t="shared" si="83"/>
        <v>0</v>
      </c>
      <c r="T730" s="146">
        <v>0</v>
      </c>
      <c r="U730" s="146">
        <v>0</v>
      </c>
      <c r="V730" s="146">
        <v>0</v>
      </c>
      <c r="W730" s="195">
        <v>0</v>
      </c>
      <c r="X730" s="193">
        <f t="shared" si="84"/>
        <v>0</v>
      </c>
      <c r="Y730" s="146">
        <v>0</v>
      </c>
      <c r="Z730" s="182">
        <v>0</v>
      </c>
    </row>
    <row r="731" spans="1:26" ht="13.5" customHeight="1" x14ac:dyDescent="0.2">
      <c r="A731" s="157" t="s">
        <v>75</v>
      </c>
      <c r="B731" s="159" t="s">
        <v>0</v>
      </c>
      <c r="C731" s="161">
        <v>50018493</v>
      </c>
      <c r="D731" s="163" t="s">
        <v>805</v>
      </c>
      <c r="E731" s="165">
        <f t="shared" si="78"/>
        <v>690</v>
      </c>
      <c r="F731" s="193">
        <f t="shared" si="79"/>
        <v>0</v>
      </c>
      <c r="G731" s="146">
        <v>0</v>
      </c>
      <c r="H731" s="182">
        <v>0</v>
      </c>
      <c r="I731" s="190">
        <f t="shared" si="80"/>
        <v>690</v>
      </c>
      <c r="J731" s="146">
        <v>236</v>
      </c>
      <c r="K731" s="195">
        <v>454</v>
      </c>
      <c r="L731" s="181">
        <f t="shared" si="81"/>
        <v>0</v>
      </c>
      <c r="M731" s="146">
        <v>0</v>
      </c>
      <c r="N731" s="146">
        <v>0</v>
      </c>
      <c r="O731" s="182">
        <v>0</v>
      </c>
      <c r="P731" s="193">
        <f t="shared" si="82"/>
        <v>0</v>
      </c>
      <c r="Q731" s="146">
        <v>0</v>
      </c>
      <c r="R731" s="182">
        <v>0</v>
      </c>
      <c r="S731" s="197">
        <f t="shared" si="83"/>
        <v>0</v>
      </c>
      <c r="T731" s="146">
        <v>0</v>
      </c>
      <c r="U731" s="146">
        <v>0</v>
      </c>
      <c r="V731" s="146">
        <v>0</v>
      </c>
      <c r="W731" s="195">
        <v>0</v>
      </c>
      <c r="X731" s="193">
        <f t="shared" si="84"/>
        <v>0</v>
      </c>
      <c r="Y731" s="146">
        <v>0</v>
      </c>
      <c r="Z731" s="182">
        <v>0</v>
      </c>
    </row>
    <row r="732" spans="1:26" ht="13.5" customHeight="1" x14ac:dyDescent="0.2">
      <c r="A732" s="157" t="s">
        <v>75</v>
      </c>
      <c r="B732" s="159" t="s">
        <v>0</v>
      </c>
      <c r="C732" s="161">
        <v>50018639</v>
      </c>
      <c r="D732" s="163" t="s">
        <v>807</v>
      </c>
      <c r="E732" s="165">
        <f t="shared" si="78"/>
        <v>289</v>
      </c>
      <c r="F732" s="193">
        <f t="shared" si="79"/>
        <v>47</v>
      </c>
      <c r="G732" s="146">
        <v>0</v>
      </c>
      <c r="H732" s="182">
        <v>47</v>
      </c>
      <c r="I732" s="190">
        <f t="shared" si="80"/>
        <v>242</v>
      </c>
      <c r="J732" s="146">
        <v>242</v>
      </c>
      <c r="K732" s="195">
        <v>0</v>
      </c>
      <c r="L732" s="181">
        <f t="shared" si="81"/>
        <v>0</v>
      </c>
      <c r="M732" s="146">
        <v>0</v>
      </c>
      <c r="N732" s="146">
        <v>0</v>
      </c>
      <c r="O732" s="182">
        <v>0</v>
      </c>
      <c r="P732" s="193">
        <f t="shared" si="82"/>
        <v>0</v>
      </c>
      <c r="Q732" s="146">
        <v>0</v>
      </c>
      <c r="R732" s="182">
        <v>0</v>
      </c>
      <c r="S732" s="197">
        <f t="shared" si="83"/>
        <v>0</v>
      </c>
      <c r="T732" s="146">
        <v>0</v>
      </c>
      <c r="U732" s="146">
        <v>0</v>
      </c>
      <c r="V732" s="146">
        <v>0</v>
      </c>
      <c r="W732" s="195">
        <v>0</v>
      </c>
      <c r="X732" s="193">
        <f t="shared" si="84"/>
        <v>0</v>
      </c>
      <c r="Y732" s="146">
        <v>0</v>
      </c>
      <c r="Z732" s="182">
        <v>0</v>
      </c>
    </row>
    <row r="733" spans="1:26" ht="13.5" customHeight="1" x14ac:dyDescent="0.2">
      <c r="A733" s="157" t="s">
        <v>75</v>
      </c>
      <c r="B733" s="159" t="s">
        <v>0</v>
      </c>
      <c r="C733" s="161">
        <v>50018515</v>
      </c>
      <c r="D733" s="163" t="s">
        <v>808</v>
      </c>
      <c r="E733" s="165">
        <f t="shared" si="78"/>
        <v>595</v>
      </c>
      <c r="F733" s="193">
        <f t="shared" si="79"/>
        <v>235</v>
      </c>
      <c r="G733" s="146">
        <v>86</v>
      </c>
      <c r="H733" s="182">
        <v>149</v>
      </c>
      <c r="I733" s="190">
        <f t="shared" si="80"/>
        <v>360</v>
      </c>
      <c r="J733" s="146">
        <v>360</v>
      </c>
      <c r="K733" s="195">
        <v>0</v>
      </c>
      <c r="L733" s="181">
        <f t="shared" si="81"/>
        <v>0</v>
      </c>
      <c r="M733" s="146">
        <v>0</v>
      </c>
      <c r="N733" s="146">
        <v>0</v>
      </c>
      <c r="O733" s="182">
        <v>0</v>
      </c>
      <c r="P733" s="193">
        <f t="shared" si="82"/>
        <v>0</v>
      </c>
      <c r="Q733" s="146">
        <v>0</v>
      </c>
      <c r="R733" s="182">
        <v>0</v>
      </c>
      <c r="S733" s="197">
        <f t="shared" si="83"/>
        <v>0</v>
      </c>
      <c r="T733" s="146">
        <v>0</v>
      </c>
      <c r="U733" s="146">
        <v>0</v>
      </c>
      <c r="V733" s="146">
        <v>0</v>
      </c>
      <c r="W733" s="195">
        <v>0</v>
      </c>
      <c r="X733" s="193">
        <f t="shared" si="84"/>
        <v>0</v>
      </c>
      <c r="Y733" s="146">
        <v>0</v>
      </c>
      <c r="Z733" s="182">
        <v>0</v>
      </c>
    </row>
    <row r="734" spans="1:26" ht="13.5" customHeight="1" x14ac:dyDescent="0.2">
      <c r="A734" s="157" t="s">
        <v>75</v>
      </c>
      <c r="B734" s="159" t="s">
        <v>0</v>
      </c>
      <c r="C734" s="161">
        <v>50028111</v>
      </c>
      <c r="D734" s="163" t="s">
        <v>809</v>
      </c>
      <c r="E734" s="165">
        <f t="shared" si="78"/>
        <v>463</v>
      </c>
      <c r="F734" s="193">
        <f t="shared" si="79"/>
        <v>51</v>
      </c>
      <c r="G734" s="146">
        <v>0</v>
      </c>
      <c r="H734" s="182">
        <v>51</v>
      </c>
      <c r="I734" s="190">
        <f t="shared" si="80"/>
        <v>412</v>
      </c>
      <c r="J734" s="146">
        <v>187</v>
      </c>
      <c r="K734" s="195">
        <v>225</v>
      </c>
      <c r="L734" s="181">
        <f t="shared" si="81"/>
        <v>0</v>
      </c>
      <c r="M734" s="146">
        <v>0</v>
      </c>
      <c r="N734" s="146">
        <v>0</v>
      </c>
      <c r="O734" s="182">
        <v>0</v>
      </c>
      <c r="P734" s="193">
        <f t="shared" si="82"/>
        <v>0</v>
      </c>
      <c r="Q734" s="146">
        <v>0</v>
      </c>
      <c r="R734" s="182">
        <v>0</v>
      </c>
      <c r="S734" s="197">
        <f t="shared" si="83"/>
        <v>0</v>
      </c>
      <c r="T734" s="146">
        <v>0</v>
      </c>
      <c r="U734" s="146">
        <v>0</v>
      </c>
      <c r="V734" s="146">
        <v>0</v>
      </c>
      <c r="W734" s="195">
        <v>0</v>
      </c>
      <c r="X734" s="193">
        <f t="shared" si="84"/>
        <v>0</v>
      </c>
      <c r="Y734" s="146">
        <v>0</v>
      </c>
      <c r="Z734" s="182">
        <v>0</v>
      </c>
    </row>
    <row r="735" spans="1:26" ht="13.5" customHeight="1" x14ac:dyDescent="0.2">
      <c r="A735" s="157" t="s">
        <v>75</v>
      </c>
      <c r="B735" s="159" t="s">
        <v>0</v>
      </c>
      <c r="C735" s="161">
        <v>50018540</v>
      </c>
      <c r="D735" s="163" t="s">
        <v>810</v>
      </c>
      <c r="E735" s="165">
        <f t="shared" si="78"/>
        <v>403</v>
      </c>
      <c r="F735" s="193">
        <f t="shared" si="79"/>
        <v>67</v>
      </c>
      <c r="G735" s="146">
        <v>0</v>
      </c>
      <c r="H735" s="182">
        <v>67</v>
      </c>
      <c r="I735" s="190">
        <f t="shared" si="80"/>
        <v>336</v>
      </c>
      <c r="J735" s="146">
        <v>276</v>
      </c>
      <c r="K735" s="195">
        <v>60</v>
      </c>
      <c r="L735" s="181">
        <f t="shared" si="81"/>
        <v>0</v>
      </c>
      <c r="M735" s="146">
        <v>0</v>
      </c>
      <c r="N735" s="146">
        <v>0</v>
      </c>
      <c r="O735" s="182">
        <v>0</v>
      </c>
      <c r="P735" s="193">
        <f t="shared" si="82"/>
        <v>0</v>
      </c>
      <c r="Q735" s="146">
        <v>0</v>
      </c>
      <c r="R735" s="182">
        <v>0</v>
      </c>
      <c r="S735" s="197">
        <f t="shared" si="83"/>
        <v>0</v>
      </c>
      <c r="T735" s="146">
        <v>0</v>
      </c>
      <c r="U735" s="146">
        <v>0</v>
      </c>
      <c r="V735" s="146">
        <v>0</v>
      </c>
      <c r="W735" s="195">
        <v>0</v>
      </c>
      <c r="X735" s="193">
        <f t="shared" si="84"/>
        <v>0</v>
      </c>
      <c r="Y735" s="146">
        <v>0</v>
      </c>
      <c r="Z735" s="182">
        <v>0</v>
      </c>
    </row>
    <row r="736" spans="1:26" ht="13.5" customHeight="1" x14ac:dyDescent="0.2">
      <c r="A736" s="157" t="s">
        <v>75</v>
      </c>
      <c r="B736" s="159" t="s">
        <v>0</v>
      </c>
      <c r="C736" s="161">
        <v>50023578</v>
      </c>
      <c r="D736" s="163" t="s">
        <v>811</v>
      </c>
      <c r="E736" s="165">
        <f t="shared" si="78"/>
        <v>340</v>
      </c>
      <c r="F736" s="193">
        <f t="shared" si="79"/>
        <v>25</v>
      </c>
      <c r="G736" s="146">
        <v>0</v>
      </c>
      <c r="H736" s="182">
        <v>25</v>
      </c>
      <c r="I736" s="190">
        <f t="shared" si="80"/>
        <v>315</v>
      </c>
      <c r="J736" s="146">
        <v>315</v>
      </c>
      <c r="K736" s="195">
        <v>0</v>
      </c>
      <c r="L736" s="181">
        <f t="shared" si="81"/>
        <v>0</v>
      </c>
      <c r="M736" s="146">
        <v>0</v>
      </c>
      <c r="N736" s="146">
        <v>0</v>
      </c>
      <c r="O736" s="182">
        <v>0</v>
      </c>
      <c r="P736" s="193">
        <f t="shared" si="82"/>
        <v>0</v>
      </c>
      <c r="Q736" s="146">
        <v>0</v>
      </c>
      <c r="R736" s="182">
        <v>0</v>
      </c>
      <c r="S736" s="197">
        <f t="shared" si="83"/>
        <v>0</v>
      </c>
      <c r="T736" s="146">
        <v>0</v>
      </c>
      <c r="U736" s="146">
        <v>0</v>
      </c>
      <c r="V736" s="146">
        <v>0</v>
      </c>
      <c r="W736" s="195">
        <v>0</v>
      </c>
      <c r="X736" s="193">
        <f t="shared" si="84"/>
        <v>0</v>
      </c>
      <c r="Y736" s="146">
        <v>0</v>
      </c>
      <c r="Z736" s="182">
        <v>0</v>
      </c>
    </row>
    <row r="737" spans="1:26" ht="13.5" customHeight="1" x14ac:dyDescent="0.2">
      <c r="A737" s="157" t="s">
        <v>75</v>
      </c>
      <c r="B737" s="159" t="s">
        <v>0</v>
      </c>
      <c r="C737" s="161">
        <v>50018604</v>
      </c>
      <c r="D737" s="163" t="s">
        <v>812</v>
      </c>
      <c r="E737" s="165">
        <f t="shared" si="78"/>
        <v>460</v>
      </c>
      <c r="F737" s="193">
        <f t="shared" si="79"/>
        <v>51</v>
      </c>
      <c r="G737" s="146">
        <v>0</v>
      </c>
      <c r="H737" s="182">
        <v>51</v>
      </c>
      <c r="I737" s="190">
        <f t="shared" si="80"/>
        <v>409</v>
      </c>
      <c r="J737" s="146">
        <v>227</v>
      </c>
      <c r="K737" s="195">
        <v>182</v>
      </c>
      <c r="L737" s="181">
        <f t="shared" si="81"/>
        <v>0</v>
      </c>
      <c r="M737" s="146">
        <v>0</v>
      </c>
      <c r="N737" s="146">
        <v>0</v>
      </c>
      <c r="O737" s="182">
        <v>0</v>
      </c>
      <c r="P737" s="193">
        <f t="shared" si="82"/>
        <v>0</v>
      </c>
      <c r="Q737" s="146">
        <v>0</v>
      </c>
      <c r="R737" s="182">
        <v>0</v>
      </c>
      <c r="S737" s="197">
        <f t="shared" si="83"/>
        <v>0</v>
      </c>
      <c r="T737" s="146">
        <v>0</v>
      </c>
      <c r="U737" s="146">
        <v>0</v>
      </c>
      <c r="V737" s="146">
        <v>0</v>
      </c>
      <c r="W737" s="195">
        <v>0</v>
      </c>
      <c r="X737" s="193">
        <f t="shared" si="84"/>
        <v>0</v>
      </c>
      <c r="Y737" s="146">
        <v>0</v>
      </c>
      <c r="Z737" s="182">
        <v>0</v>
      </c>
    </row>
    <row r="738" spans="1:26" ht="13.5" customHeight="1" x14ac:dyDescent="0.2">
      <c r="A738" s="157" t="s">
        <v>75</v>
      </c>
      <c r="B738" s="159" t="s">
        <v>0</v>
      </c>
      <c r="C738" s="161">
        <v>50018477</v>
      </c>
      <c r="D738" s="163" t="s">
        <v>813</v>
      </c>
      <c r="E738" s="165">
        <f t="shared" si="78"/>
        <v>634</v>
      </c>
      <c r="F738" s="193">
        <f t="shared" si="79"/>
        <v>45</v>
      </c>
      <c r="G738" s="146">
        <v>0</v>
      </c>
      <c r="H738" s="182">
        <v>45</v>
      </c>
      <c r="I738" s="190">
        <f t="shared" si="80"/>
        <v>589</v>
      </c>
      <c r="J738" s="146">
        <v>363</v>
      </c>
      <c r="K738" s="195">
        <v>226</v>
      </c>
      <c r="L738" s="181">
        <f t="shared" si="81"/>
        <v>0</v>
      </c>
      <c r="M738" s="146">
        <v>0</v>
      </c>
      <c r="N738" s="146">
        <v>0</v>
      </c>
      <c r="O738" s="182">
        <v>0</v>
      </c>
      <c r="P738" s="193">
        <f t="shared" si="82"/>
        <v>0</v>
      </c>
      <c r="Q738" s="146">
        <v>0</v>
      </c>
      <c r="R738" s="182">
        <v>0</v>
      </c>
      <c r="S738" s="197">
        <f t="shared" si="83"/>
        <v>0</v>
      </c>
      <c r="T738" s="146">
        <v>0</v>
      </c>
      <c r="U738" s="146">
        <v>0</v>
      </c>
      <c r="V738" s="146">
        <v>0</v>
      </c>
      <c r="W738" s="195">
        <v>0</v>
      </c>
      <c r="X738" s="193">
        <f t="shared" si="84"/>
        <v>0</v>
      </c>
      <c r="Y738" s="146">
        <v>0</v>
      </c>
      <c r="Z738" s="182">
        <v>0</v>
      </c>
    </row>
    <row r="739" spans="1:26" ht="13.5" customHeight="1" x14ac:dyDescent="0.2">
      <c r="A739" s="157" t="s">
        <v>75</v>
      </c>
      <c r="B739" s="159" t="s">
        <v>0</v>
      </c>
      <c r="C739" s="161">
        <v>50018485</v>
      </c>
      <c r="D739" s="163" t="s">
        <v>814</v>
      </c>
      <c r="E739" s="165">
        <f t="shared" si="78"/>
        <v>453</v>
      </c>
      <c r="F739" s="193">
        <f t="shared" si="79"/>
        <v>64</v>
      </c>
      <c r="G739" s="146">
        <v>0</v>
      </c>
      <c r="H739" s="182">
        <v>64</v>
      </c>
      <c r="I739" s="190">
        <f t="shared" si="80"/>
        <v>389</v>
      </c>
      <c r="J739" s="146">
        <v>246</v>
      </c>
      <c r="K739" s="195">
        <v>143</v>
      </c>
      <c r="L739" s="181">
        <f t="shared" si="81"/>
        <v>0</v>
      </c>
      <c r="M739" s="146">
        <v>0</v>
      </c>
      <c r="N739" s="146">
        <v>0</v>
      </c>
      <c r="O739" s="182">
        <v>0</v>
      </c>
      <c r="P739" s="193">
        <f t="shared" si="82"/>
        <v>0</v>
      </c>
      <c r="Q739" s="146">
        <v>0</v>
      </c>
      <c r="R739" s="182">
        <v>0</v>
      </c>
      <c r="S739" s="197">
        <f t="shared" si="83"/>
        <v>0</v>
      </c>
      <c r="T739" s="146">
        <v>0</v>
      </c>
      <c r="U739" s="146">
        <v>0</v>
      </c>
      <c r="V739" s="146">
        <v>0</v>
      </c>
      <c r="W739" s="195">
        <v>0</v>
      </c>
      <c r="X739" s="193">
        <f t="shared" si="84"/>
        <v>0</v>
      </c>
      <c r="Y739" s="146">
        <v>0</v>
      </c>
      <c r="Z739" s="182">
        <v>0</v>
      </c>
    </row>
    <row r="740" spans="1:26" ht="13.5" customHeight="1" x14ac:dyDescent="0.2">
      <c r="A740" s="157" t="s">
        <v>75</v>
      </c>
      <c r="B740" s="159" t="s">
        <v>0</v>
      </c>
      <c r="C740" s="161">
        <v>50018531</v>
      </c>
      <c r="D740" s="163" t="s">
        <v>815</v>
      </c>
      <c r="E740" s="165">
        <f t="shared" si="78"/>
        <v>552</v>
      </c>
      <c r="F740" s="193">
        <f t="shared" si="79"/>
        <v>64</v>
      </c>
      <c r="G740" s="146">
        <v>0</v>
      </c>
      <c r="H740" s="182">
        <v>64</v>
      </c>
      <c r="I740" s="190">
        <f t="shared" si="80"/>
        <v>488</v>
      </c>
      <c r="J740" s="146">
        <v>488</v>
      </c>
      <c r="K740" s="195">
        <v>0</v>
      </c>
      <c r="L740" s="181">
        <f t="shared" si="81"/>
        <v>0</v>
      </c>
      <c r="M740" s="146">
        <v>0</v>
      </c>
      <c r="N740" s="146">
        <v>0</v>
      </c>
      <c r="O740" s="182">
        <v>0</v>
      </c>
      <c r="P740" s="193">
        <f t="shared" si="82"/>
        <v>0</v>
      </c>
      <c r="Q740" s="146">
        <v>0</v>
      </c>
      <c r="R740" s="182">
        <v>0</v>
      </c>
      <c r="S740" s="197">
        <f t="shared" si="83"/>
        <v>0</v>
      </c>
      <c r="T740" s="146">
        <v>0</v>
      </c>
      <c r="U740" s="146">
        <v>0</v>
      </c>
      <c r="V740" s="146">
        <v>0</v>
      </c>
      <c r="W740" s="195">
        <v>0</v>
      </c>
      <c r="X740" s="193">
        <f t="shared" si="84"/>
        <v>0</v>
      </c>
      <c r="Y740" s="146">
        <v>0</v>
      </c>
      <c r="Z740" s="182">
        <v>0</v>
      </c>
    </row>
    <row r="741" spans="1:26" ht="13.5" customHeight="1" x14ac:dyDescent="0.2">
      <c r="A741" s="157" t="s">
        <v>75</v>
      </c>
      <c r="B741" s="159" t="s">
        <v>0</v>
      </c>
      <c r="C741" s="161">
        <v>50018566</v>
      </c>
      <c r="D741" s="163" t="s">
        <v>816</v>
      </c>
      <c r="E741" s="165">
        <f t="shared" si="78"/>
        <v>799</v>
      </c>
      <c r="F741" s="193">
        <f t="shared" si="79"/>
        <v>78</v>
      </c>
      <c r="G741" s="146">
        <v>0</v>
      </c>
      <c r="H741" s="182">
        <v>78</v>
      </c>
      <c r="I741" s="190">
        <f t="shared" si="80"/>
        <v>721</v>
      </c>
      <c r="J741" s="146">
        <v>721</v>
      </c>
      <c r="K741" s="195">
        <v>0</v>
      </c>
      <c r="L741" s="181">
        <f t="shared" si="81"/>
        <v>0</v>
      </c>
      <c r="M741" s="146">
        <v>0</v>
      </c>
      <c r="N741" s="146">
        <v>0</v>
      </c>
      <c r="O741" s="182">
        <v>0</v>
      </c>
      <c r="P741" s="193">
        <f t="shared" si="82"/>
        <v>0</v>
      </c>
      <c r="Q741" s="146">
        <v>0</v>
      </c>
      <c r="R741" s="182">
        <v>0</v>
      </c>
      <c r="S741" s="197">
        <f t="shared" si="83"/>
        <v>0</v>
      </c>
      <c r="T741" s="146">
        <v>0</v>
      </c>
      <c r="U741" s="146">
        <v>0</v>
      </c>
      <c r="V741" s="146">
        <v>0</v>
      </c>
      <c r="W741" s="195">
        <v>0</v>
      </c>
      <c r="X741" s="193">
        <f t="shared" si="84"/>
        <v>0</v>
      </c>
      <c r="Y741" s="146">
        <v>0</v>
      </c>
      <c r="Z741" s="182">
        <v>0</v>
      </c>
    </row>
    <row r="742" spans="1:26" ht="13.5" customHeight="1" x14ac:dyDescent="0.2">
      <c r="A742" s="157" t="s">
        <v>75</v>
      </c>
      <c r="B742" s="159" t="s">
        <v>0</v>
      </c>
      <c r="C742" s="161">
        <v>50030922</v>
      </c>
      <c r="D742" s="163" t="s">
        <v>817</v>
      </c>
      <c r="E742" s="165">
        <f t="shared" si="78"/>
        <v>535</v>
      </c>
      <c r="F742" s="193">
        <f t="shared" si="79"/>
        <v>95</v>
      </c>
      <c r="G742" s="146">
        <v>0</v>
      </c>
      <c r="H742" s="182">
        <v>95</v>
      </c>
      <c r="I742" s="190">
        <f t="shared" si="80"/>
        <v>440</v>
      </c>
      <c r="J742" s="146">
        <v>440</v>
      </c>
      <c r="K742" s="195">
        <v>0</v>
      </c>
      <c r="L742" s="181">
        <f t="shared" si="81"/>
        <v>0</v>
      </c>
      <c r="M742" s="146">
        <v>0</v>
      </c>
      <c r="N742" s="146">
        <v>0</v>
      </c>
      <c r="O742" s="182">
        <v>0</v>
      </c>
      <c r="P742" s="193">
        <f t="shared" si="82"/>
        <v>0</v>
      </c>
      <c r="Q742" s="146">
        <v>0</v>
      </c>
      <c r="R742" s="182">
        <v>0</v>
      </c>
      <c r="S742" s="197">
        <f t="shared" si="83"/>
        <v>0</v>
      </c>
      <c r="T742" s="146">
        <v>0</v>
      </c>
      <c r="U742" s="146">
        <v>0</v>
      </c>
      <c r="V742" s="146">
        <v>0</v>
      </c>
      <c r="W742" s="195">
        <v>0</v>
      </c>
      <c r="X742" s="193">
        <f t="shared" si="84"/>
        <v>0</v>
      </c>
      <c r="Y742" s="146">
        <v>0</v>
      </c>
      <c r="Z742" s="182">
        <v>0</v>
      </c>
    </row>
    <row r="743" spans="1:26" ht="13.5" customHeight="1" x14ac:dyDescent="0.2">
      <c r="A743" s="157" t="s">
        <v>75</v>
      </c>
      <c r="B743" s="159" t="s">
        <v>0</v>
      </c>
      <c r="C743" s="161">
        <v>50018574</v>
      </c>
      <c r="D743" s="163" t="s">
        <v>818</v>
      </c>
      <c r="E743" s="165">
        <f t="shared" si="78"/>
        <v>295</v>
      </c>
      <c r="F743" s="193">
        <f t="shared" si="79"/>
        <v>0</v>
      </c>
      <c r="G743" s="146">
        <v>0</v>
      </c>
      <c r="H743" s="182">
        <v>0</v>
      </c>
      <c r="I743" s="190">
        <f t="shared" si="80"/>
        <v>295</v>
      </c>
      <c r="J743" s="146">
        <v>295</v>
      </c>
      <c r="K743" s="195">
        <v>0</v>
      </c>
      <c r="L743" s="181">
        <f t="shared" si="81"/>
        <v>0</v>
      </c>
      <c r="M743" s="146">
        <v>0</v>
      </c>
      <c r="N743" s="146">
        <v>0</v>
      </c>
      <c r="O743" s="182">
        <v>0</v>
      </c>
      <c r="P743" s="193">
        <f t="shared" si="82"/>
        <v>0</v>
      </c>
      <c r="Q743" s="146">
        <v>0</v>
      </c>
      <c r="R743" s="182">
        <v>0</v>
      </c>
      <c r="S743" s="197">
        <f t="shared" si="83"/>
        <v>0</v>
      </c>
      <c r="T743" s="146">
        <v>0</v>
      </c>
      <c r="U743" s="146">
        <v>0</v>
      </c>
      <c r="V743" s="146">
        <v>0</v>
      </c>
      <c r="W743" s="195">
        <v>0</v>
      </c>
      <c r="X743" s="193">
        <f t="shared" si="84"/>
        <v>0</v>
      </c>
      <c r="Y743" s="146">
        <v>0</v>
      </c>
      <c r="Z743" s="182">
        <v>0</v>
      </c>
    </row>
    <row r="744" spans="1:26" ht="13.5" customHeight="1" x14ac:dyDescent="0.2">
      <c r="A744" s="157" t="s">
        <v>75</v>
      </c>
      <c r="B744" s="159" t="s">
        <v>0</v>
      </c>
      <c r="C744" s="161">
        <v>50018469</v>
      </c>
      <c r="D744" s="163" t="s">
        <v>819</v>
      </c>
      <c r="E744" s="165">
        <f t="shared" si="78"/>
        <v>1185</v>
      </c>
      <c r="F744" s="193">
        <f t="shared" si="79"/>
        <v>59</v>
      </c>
      <c r="G744" s="146">
        <v>0</v>
      </c>
      <c r="H744" s="182">
        <v>59</v>
      </c>
      <c r="I744" s="190">
        <f t="shared" si="80"/>
        <v>914</v>
      </c>
      <c r="J744" s="146">
        <v>616</v>
      </c>
      <c r="K744" s="195">
        <v>298</v>
      </c>
      <c r="L744" s="181">
        <f t="shared" si="81"/>
        <v>0</v>
      </c>
      <c r="M744" s="146">
        <v>0</v>
      </c>
      <c r="N744" s="146">
        <v>0</v>
      </c>
      <c r="O744" s="182">
        <v>0</v>
      </c>
      <c r="P744" s="193">
        <f t="shared" si="82"/>
        <v>0</v>
      </c>
      <c r="Q744" s="146">
        <v>0</v>
      </c>
      <c r="R744" s="182">
        <v>0</v>
      </c>
      <c r="S744" s="197">
        <f t="shared" si="83"/>
        <v>212</v>
      </c>
      <c r="T744" s="146">
        <v>212</v>
      </c>
      <c r="U744" s="146">
        <v>0</v>
      </c>
      <c r="V744" s="146">
        <v>0</v>
      </c>
      <c r="W744" s="195">
        <v>0</v>
      </c>
      <c r="X744" s="193">
        <f t="shared" si="84"/>
        <v>0</v>
      </c>
      <c r="Y744" s="146">
        <v>0</v>
      </c>
      <c r="Z744" s="182">
        <v>0</v>
      </c>
    </row>
    <row r="745" spans="1:26" ht="13.5" customHeight="1" x14ac:dyDescent="0.2">
      <c r="A745" s="157" t="s">
        <v>75</v>
      </c>
      <c r="B745" s="159" t="s">
        <v>2</v>
      </c>
      <c r="C745" s="161">
        <v>50019058</v>
      </c>
      <c r="D745" s="163" t="s">
        <v>820</v>
      </c>
      <c r="E745" s="165">
        <f t="shared" si="78"/>
        <v>42</v>
      </c>
      <c r="F745" s="193">
        <f t="shared" si="79"/>
        <v>0</v>
      </c>
      <c r="G745" s="146">
        <v>0</v>
      </c>
      <c r="H745" s="182">
        <v>0</v>
      </c>
      <c r="I745" s="190">
        <f t="shared" si="80"/>
        <v>42</v>
      </c>
      <c r="J745" s="146">
        <v>42</v>
      </c>
      <c r="K745" s="195">
        <v>0</v>
      </c>
      <c r="L745" s="181">
        <f t="shared" si="81"/>
        <v>0</v>
      </c>
      <c r="M745" s="146">
        <v>0</v>
      </c>
      <c r="N745" s="146">
        <v>0</v>
      </c>
      <c r="O745" s="182">
        <v>0</v>
      </c>
      <c r="P745" s="193">
        <f t="shared" si="82"/>
        <v>0</v>
      </c>
      <c r="Q745" s="146">
        <v>0</v>
      </c>
      <c r="R745" s="182">
        <v>0</v>
      </c>
      <c r="S745" s="197">
        <f t="shared" si="83"/>
        <v>0</v>
      </c>
      <c r="T745" s="146">
        <v>0</v>
      </c>
      <c r="U745" s="146">
        <v>0</v>
      </c>
      <c r="V745" s="146">
        <v>0</v>
      </c>
      <c r="W745" s="195">
        <v>0</v>
      </c>
      <c r="X745" s="193">
        <f t="shared" si="84"/>
        <v>0</v>
      </c>
      <c r="Y745" s="146">
        <v>0</v>
      </c>
      <c r="Z745" s="182">
        <v>0</v>
      </c>
    </row>
    <row r="746" spans="1:26" ht="13.5" customHeight="1" x14ac:dyDescent="0.2">
      <c r="A746" s="157" t="s">
        <v>75</v>
      </c>
      <c r="B746" s="159" t="s">
        <v>2</v>
      </c>
      <c r="C746" s="161">
        <v>50029878</v>
      </c>
      <c r="D746" s="163" t="s">
        <v>821</v>
      </c>
      <c r="E746" s="165">
        <f t="shared" si="78"/>
        <v>20</v>
      </c>
      <c r="F746" s="193">
        <f t="shared" si="79"/>
        <v>0</v>
      </c>
      <c r="G746" s="146">
        <v>0</v>
      </c>
      <c r="H746" s="182">
        <v>0</v>
      </c>
      <c r="I746" s="190">
        <f t="shared" si="80"/>
        <v>20</v>
      </c>
      <c r="J746" s="146">
        <v>20</v>
      </c>
      <c r="K746" s="195">
        <v>0</v>
      </c>
      <c r="L746" s="181">
        <f t="shared" si="81"/>
        <v>0</v>
      </c>
      <c r="M746" s="146">
        <v>0</v>
      </c>
      <c r="N746" s="146">
        <v>0</v>
      </c>
      <c r="O746" s="182">
        <v>0</v>
      </c>
      <c r="P746" s="193">
        <f t="shared" si="82"/>
        <v>0</v>
      </c>
      <c r="Q746" s="146">
        <v>0</v>
      </c>
      <c r="R746" s="182">
        <v>0</v>
      </c>
      <c r="S746" s="197">
        <f t="shared" si="83"/>
        <v>0</v>
      </c>
      <c r="T746" s="146">
        <v>0</v>
      </c>
      <c r="U746" s="146">
        <v>0</v>
      </c>
      <c r="V746" s="146">
        <v>0</v>
      </c>
      <c r="W746" s="195">
        <v>0</v>
      </c>
      <c r="X746" s="193">
        <f t="shared" si="84"/>
        <v>0</v>
      </c>
      <c r="Y746" s="146">
        <v>0</v>
      </c>
      <c r="Z746" s="182">
        <v>0</v>
      </c>
    </row>
    <row r="747" spans="1:26" ht="13.5" customHeight="1" x14ac:dyDescent="0.2">
      <c r="A747" s="157" t="s">
        <v>75</v>
      </c>
      <c r="B747" s="159" t="s">
        <v>2</v>
      </c>
      <c r="C747" s="161">
        <v>50018442</v>
      </c>
      <c r="D747" s="163" t="s">
        <v>822</v>
      </c>
      <c r="E747" s="165">
        <f t="shared" si="78"/>
        <v>17</v>
      </c>
      <c r="F747" s="193">
        <f t="shared" si="79"/>
        <v>0</v>
      </c>
      <c r="G747" s="146">
        <v>0</v>
      </c>
      <c r="H747" s="182">
        <v>0</v>
      </c>
      <c r="I747" s="190">
        <f t="shared" si="80"/>
        <v>17</v>
      </c>
      <c r="J747" s="146">
        <v>17</v>
      </c>
      <c r="K747" s="195">
        <v>0</v>
      </c>
      <c r="L747" s="181">
        <f t="shared" si="81"/>
        <v>0</v>
      </c>
      <c r="M747" s="146">
        <v>0</v>
      </c>
      <c r="N747" s="146">
        <v>0</v>
      </c>
      <c r="O747" s="182">
        <v>0</v>
      </c>
      <c r="P747" s="193">
        <f t="shared" si="82"/>
        <v>0</v>
      </c>
      <c r="Q747" s="146">
        <v>0</v>
      </c>
      <c r="R747" s="182">
        <v>0</v>
      </c>
      <c r="S747" s="197">
        <f t="shared" si="83"/>
        <v>0</v>
      </c>
      <c r="T747" s="146">
        <v>0</v>
      </c>
      <c r="U747" s="146">
        <v>0</v>
      </c>
      <c r="V747" s="146">
        <v>0</v>
      </c>
      <c r="W747" s="195">
        <v>0</v>
      </c>
      <c r="X747" s="193">
        <f t="shared" si="84"/>
        <v>0</v>
      </c>
      <c r="Y747" s="146">
        <v>0</v>
      </c>
      <c r="Z747" s="182">
        <v>0</v>
      </c>
    </row>
    <row r="748" spans="1:26" ht="13.5" customHeight="1" x14ac:dyDescent="0.2">
      <c r="A748" s="157" t="s">
        <v>75</v>
      </c>
      <c r="B748" s="159" t="s">
        <v>2</v>
      </c>
      <c r="C748" s="161">
        <v>50030647</v>
      </c>
      <c r="D748" s="163" t="s">
        <v>824</v>
      </c>
      <c r="E748" s="165">
        <f t="shared" si="78"/>
        <v>298</v>
      </c>
      <c r="F748" s="193">
        <f t="shared" si="79"/>
        <v>15</v>
      </c>
      <c r="G748" s="146">
        <v>0</v>
      </c>
      <c r="H748" s="182">
        <v>15</v>
      </c>
      <c r="I748" s="190">
        <f t="shared" si="80"/>
        <v>283</v>
      </c>
      <c r="J748" s="146">
        <v>152</v>
      </c>
      <c r="K748" s="195">
        <v>131</v>
      </c>
      <c r="L748" s="181">
        <f t="shared" si="81"/>
        <v>0</v>
      </c>
      <c r="M748" s="146">
        <v>0</v>
      </c>
      <c r="N748" s="146">
        <v>0</v>
      </c>
      <c r="O748" s="182">
        <v>0</v>
      </c>
      <c r="P748" s="193">
        <f t="shared" si="82"/>
        <v>0</v>
      </c>
      <c r="Q748" s="146">
        <v>0</v>
      </c>
      <c r="R748" s="182">
        <v>0</v>
      </c>
      <c r="S748" s="197">
        <f t="shared" si="83"/>
        <v>0</v>
      </c>
      <c r="T748" s="146">
        <v>0</v>
      </c>
      <c r="U748" s="146">
        <v>0</v>
      </c>
      <c r="V748" s="146">
        <v>0</v>
      </c>
      <c r="W748" s="195">
        <v>0</v>
      </c>
      <c r="X748" s="193">
        <f t="shared" si="84"/>
        <v>0</v>
      </c>
      <c r="Y748" s="146">
        <v>0</v>
      </c>
      <c r="Z748" s="182">
        <v>0</v>
      </c>
    </row>
    <row r="749" spans="1:26" ht="13.5" customHeight="1" x14ac:dyDescent="0.2">
      <c r="A749" s="157" t="s">
        <v>75</v>
      </c>
      <c r="B749" s="159" t="s">
        <v>2</v>
      </c>
      <c r="C749" s="161">
        <v>50029860</v>
      </c>
      <c r="D749" s="163" t="s">
        <v>825</v>
      </c>
      <c r="E749" s="165">
        <f t="shared" si="78"/>
        <v>103</v>
      </c>
      <c r="F749" s="193">
        <f t="shared" si="79"/>
        <v>0</v>
      </c>
      <c r="G749" s="146">
        <v>0</v>
      </c>
      <c r="H749" s="182">
        <v>0</v>
      </c>
      <c r="I749" s="190">
        <f t="shared" si="80"/>
        <v>103</v>
      </c>
      <c r="J749" s="146">
        <v>103</v>
      </c>
      <c r="K749" s="195">
        <v>0</v>
      </c>
      <c r="L749" s="181">
        <f t="shared" si="81"/>
        <v>0</v>
      </c>
      <c r="M749" s="146">
        <v>0</v>
      </c>
      <c r="N749" s="146">
        <v>0</v>
      </c>
      <c r="O749" s="182">
        <v>0</v>
      </c>
      <c r="P749" s="193">
        <f t="shared" si="82"/>
        <v>0</v>
      </c>
      <c r="Q749" s="146">
        <v>0</v>
      </c>
      <c r="R749" s="182">
        <v>0</v>
      </c>
      <c r="S749" s="197">
        <f t="shared" si="83"/>
        <v>0</v>
      </c>
      <c r="T749" s="146">
        <v>0</v>
      </c>
      <c r="U749" s="146">
        <v>0</v>
      </c>
      <c r="V749" s="146">
        <v>0</v>
      </c>
      <c r="W749" s="195">
        <v>0</v>
      </c>
      <c r="X749" s="193">
        <f t="shared" si="84"/>
        <v>0</v>
      </c>
      <c r="Y749" s="146">
        <v>0</v>
      </c>
      <c r="Z749" s="182">
        <v>0</v>
      </c>
    </row>
    <row r="750" spans="1:26" ht="13.5" customHeight="1" x14ac:dyDescent="0.2">
      <c r="A750" s="157" t="s">
        <v>75</v>
      </c>
      <c r="B750" s="159" t="s">
        <v>2</v>
      </c>
      <c r="C750" s="161">
        <v>50019040</v>
      </c>
      <c r="D750" s="163" t="s">
        <v>1003</v>
      </c>
      <c r="E750" s="165">
        <f t="shared" si="78"/>
        <v>238</v>
      </c>
      <c r="F750" s="193">
        <f t="shared" si="79"/>
        <v>0</v>
      </c>
      <c r="G750" s="146">
        <v>0</v>
      </c>
      <c r="H750" s="182">
        <v>0</v>
      </c>
      <c r="I750" s="190">
        <f t="shared" si="80"/>
        <v>238</v>
      </c>
      <c r="J750" s="146">
        <v>111</v>
      </c>
      <c r="K750" s="195">
        <v>127</v>
      </c>
      <c r="L750" s="181">
        <f t="shared" si="81"/>
        <v>0</v>
      </c>
      <c r="M750" s="146">
        <v>0</v>
      </c>
      <c r="N750" s="146">
        <v>0</v>
      </c>
      <c r="O750" s="182">
        <v>0</v>
      </c>
      <c r="P750" s="193">
        <f t="shared" si="82"/>
        <v>0</v>
      </c>
      <c r="Q750" s="146">
        <v>0</v>
      </c>
      <c r="R750" s="182">
        <v>0</v>
      </c>
      <c r="S750" s="197">
        <f t="shared" si="83"/>
        <v>0</v>
      </c>
      <c r="T750" s="146">
        <v>0</v>
      </c>
      <c r="U750" s="146">
        <v>0</v>
      </c>
      <c r="V750" s="146">
        <v>0</v>
      </c>
      <c r="W750" s="195">
        <v>0</v>
      </c>
      <c r="X750" s="193">
        <f t="shared" si="84"/>
        <v>0</v>
      </c>
      <c r="Y750" s="146">
        <v>0</v>
      </c>
      <c r="Z750" s="182">
        <v>0</v>
      </c>
    </row>
    <row r="751" spans="1:26" ht="13.5" customHeight="1" x14ac:dyDescent="0.2">
      <c r="A751" s="157" t="s">
        <v>75</v>
      </c>
      <c r="B751" s="159" t="s">
        <v>2</v>
      </c>
      <c r="C751" s="161">
        <v>50018620</v>
      </c>
      <c r="D751" s="163" t="s">
        <v>826</v>
      </c>
      <c r="E751" s="165">
        <f t="shared" si="78"/>
        <v>146</v>
      </c>
      <c r="F751" s="193">
        <f t="shared" si="79"/>
        <v>129</v>
      </c>
      <c r="G751" s="146">
        <v>0</v>
      </c>
      <c r="H751" s="182">
        <v>129</v>
      </c>
      <c r="I751" s="190">
        <f t="shared" si="80"/>
        <v>17</v>
      </c>
      <c r="J751" s="146">
        <v>17</v>
      </c>
      <c r="K751" s="195">
        <v>0</v>
      </c>
      <c r="L751" s="181">
        <f t="shared" si="81"/>
        <v>0</v>
      </c>
      <c r="M751" s="146">
        <v>0</v>
      </c>
      <c r="N751" s="146">
        <v>0</v>
      </c>
      <c r="O751" s="182">
        <v>0</v>
      </c>
      <c r="P751" s="193">
        <f t="shared" si="82"/>
        <v>0</v>
      </c>
      <c r="Q751" s="146">
        <v>0</v>
      </c>
      <c r="R751" s="182">
        <v>0</v>
      </c>
      <c r="S751" s="197">
        <f t="shared" si="83"/>
        <v>0</v>
      </c>
      <c r="T751" s="146">
        <v>0</v>
      </c>
      <c r="U751" s="146">
        <v>0</v>
      </c>
      <c r="V751" s="146">
        <v>0</v>
      </c>
      <c r="W751" s="195">
        <v>0</v>
      </c>
      <c r="X751" s="193">
        <f t="shared" si="84"/>
        <v>0</v>
      </c>
      <c r="Y751" s="146">
        <v>0</v>
      </c>
      <c r="Z751" s="182">
        <v>0</v>
      </c>
    </row>
    <row r="752" spans="1:26" ht="13.5" customHeight="1" x14ac:dyDescent="0.2">
      <c r="A752" s="157" t="s">
        <v>75</v>
      </c>
      <c r="B752" s="159" t="s">
        <v>2</v>
      </c>
      <c r="C752" s="161">
        <v>50018949</v>
      </c>
      <c r="D752" s="163" t="s">
        <v>827</v>
      </c>
      <c r="E752" s="165">
        <f t="shared" si="78"/>
        <v>305</v>
      </c>
      <c r="F752" s="193">
        <f t="shared" si="79"/>
        <v>23</v>
      </c>
      <c r="G752" s="146">
        <v>0</v>
      </c>
      <c r="H752" s="182">
        <v>23</v>
      </c>
      <c r="I752" s="190">
        <f t="shared" si="80"/>
        <v>254</v>
      </c>
      <c r="J752" s="146">
        <v>158</v>
      </c>
      <c r="K752" s="195">
        <v>96</v>
      </c>
      <c r="L752" s="181">
        <f t="shared" si="81"/>
        <v>0</v>
      </c>
      <c r="M752" s="146">
        <v>0</v>
      </c>
      <c r="N752" s="146">
        <v>0</v>
      </c>
      <c r="O752" s="182">
        <v>0</v>
      </c>
      <c r="P752" s="193">
        <f t="shared" si="82"/>
        <v>0</v>
      </c>
      <c r="Q752" s="146">
        <v>0</v>
      </c>
      <c r="R752" s="182">
        <v>0</v>
      </c>
      <c r="S752" s="197">
        <f t="shared" si="83"/>
        <v>28</v>
      </c>
      <c r="T752" s="146">
        <v>28</v>
      </c>
      <c r="U752" s="146">
        <v>0</v>
      </c>
      <c r="V752" s="146">
        <v>0</v>
      </c>
      <c r="W752" s="195">
        <v>0</v>
      </c>
      <c r="X752" s="193">
        <f t="shared" si="84"/>
        <v>0</v>
      </c>
      <c r="Y752" s="146">
        <v>0</v>
      </c>
      <c r="Z752" s="182">
        <v>0</v>
      </c>
    </row>
    <row r="753" spans="1:26" ht="13.5" customHeight="1" x14ac:dyDescent="0.2">
      <c r="A753" s="157" t="s">
        <v>35</v>
      </c>
      <c r="B753" s="159" t="s">
        <v>0</v>
      </c>
      <c r="C753" s="161">
        <v>50023691</v>
      </c>
      <c r="D753" s="163" t="s">
        <v>828</v>
      </c>
      <c r="E753" s="165">
        <f t="shared" si="78"/>
        <v>149</v>
      </c>
      <c r="F753" s="193">
        <f t="shared" si="79"/>
        <v>149</v>
      </c>
      <c r="G753" s="146">
        <v>149</v>
      </c>
      <c r="H753" s="182">
        <v>0</v>
      </c>
      <c r="I753" s="190">
        <f t="shared" si="80"/>
        <v>0</v>
      </c>
      <c r="J753" s="146">
        <v>0</v>
      </c>
      <c r="K753" s="195">
        <v>0</v>
      </c>
      <c r="L753" s="181">
        <f t="shared" si="81"/>
        <v>0</v>
      </c>
      <c r="M753" s="146">
        <v>0</v>
      </c>
      <c r="N753" s="146">
        <v>0</v>
      </c>
      <c r="O753" s="182">
        <v>0</v>
      </c>
      <c r="P753" s="193">
        <f t="shared" si="82"/>
        <v>0</v>
      </c>
      <c r="Q753" s="146">
        <v>0</v>
      </c>
      <c r="R753" s="182">
        <v>0</v>
      </c>
      <c r="S753" s="197">
        <f t="shared" si="83"/>
        <v>0</v>
      </c>
      <c r="T753" s="146">
        <v>0</v>
      </c>
      <c r="U753" s="146">
        <v>0</v>
      </c>
      <c r="V753" s="146">
        <v>0</v>
      </c>
      <c r="W753" s="195">
        <v>0</v>
      </c>
      <c r="X753" s="193">
        <f t="shared" si="84"/>
        <v>0</v>
      </c>
      <c r="Y753" s="146">
        <v>0</v>
      </c>
      <c r="Z753" s="182">
        <v>0</v>
      </c>
    </row>
    <row r="754" spans="1:26" ht="13.5" customHeight="1" x14ac:dyDescent="0.2">
      <c r="A754" s="157" t="s">
        <v>35</v>
      </c>
      <c r="B754" s="159" t="s">
        <v>0</v>
      </c>
      <c r="C754" s="161">
        <v>50000802</v>
      </c>
      <c r="D754" s="163" t="s">
        <v>829</v>
      </c>
      <c r="E754" s="165">
        <f t="shared" si="78"/>
        <v>572</v>
      </c>
      <c r="F754" s="193">
        <f t="shared" si="79"/>
        <v>0</v>
      </c>
      <c r="G754" s="146">
        <v>0</v>
      </c>
      <c r="H754" s="182">
        <v>0</v>
      </c>
      <c r="I754" s="190">
        <f t="shared" si="80"/>
        <v>572</v>
      </c>
      <c r="J754" s="146">
        <v>319</v>
      </c>
      <c r="K754" s="195">
        <v>253</v>
      </c>
      <c r="L754" s="181">
        <f t="shared" si="81"/>
        <v>0</v>
      </c>
      <c r="M754" s="146">
        <v>0</v>
      </c>
      <c r="N754" s="146">
        <v>0</v>
      </c>
      <c r="O754" s="182">
        <v>0</v>
      </c>
      <c r="P754" s="193">
        <f t="shared" si="82"/>
        <v>0</v>
      </c>
      <c r="Q754" s="146">
        <v>0</v>
      </c>
      <c r="R754" s="182">
        <v>0</v>
      </c>
      <c r="S754" s="197">
        <f t="shared" si="83"/>
        <v>0</v>
      </c>
      <c r="T754" s="146">
        <v>0</v>
      </c>
      <c r="U754" s="146">
        <v>0</v>
      </c>
      <c r="V754" s="146">
        <v>0</v>
      </c>
      <c r="W754" s="195">
        <v>0</v>
      </c>
      <c r="X754" s="193">
        <f t="shared" si="84"/>
        <v>0</v>
      </c>
      <c r="Y754" s="146">
        <v>0</v>
      </c>
      <c r="Z754" s="182">
        <v>0</v>
      </c>
    </row>
    <row r="755" spans="1:26" ht="13.5" customHeight="1" x14ac:dyDescent="0.2">
      <c r="A755" s="157" t="s">
        <v>35</v>
      </c>
      <c r="B755" s="159" t="s">
        <v>0</v>
      </c>
      <c r="C755" s="161">
        <v>50023705</v>
      </c>
      <c r="D755" s="163" t="s">
        <v>830</v>
      </c>
      <c r="E755" s="165">
        <f t="shared" si="78"/>
        <v>215</v>
      </c>
      <c r="F755" s="193">
        <f t="shared" si="79"/>
        <v>18</v>
      </c>
      <c r="G755" s="146">
        <v>0</v>
      </c>
      <c r="H755" s="182">
        <v>18</v>
      </c>
      <c r="I755" s="190">
        <f t="shared" si="80"/>
        <v>145</v>
      </c>
      <c r="J755" s="146">
        <v>112</v>
      </c>
      <c r="K755" s="195">
        <v>33</v>
      </c>
      <c r="L755" s="181">
        <f t="shared" si="81"/>
        <v>0</v>
      </c>
      <c r="M755" s="146">
        <v>0</v>
      </c>
      <c r="N755" s="146">
        <v>0</v>
      </c>
      <c r="O755" s="182">
        <v>0</v>
      </c>
      <c r="P755" s="193">
        <f t="shared" si="82"/>
        <v>0</v>
      </c>
      <c r="Q755" s="146">
        <v>0</v>
      </c>
      <c r="R755" s="182">
        <v>0</v>
      </c>
      <c r="S755" s="197">
        <f t="shared" si="83"/>
        <v>52</v>
      </c>
      <c r="T755" s="146">
        <v>52</v>
      </c>
      <c r="U755" s="146">
        <v>0</v>
      </c>
      <c r="V755" s="146">
        <v>0</v>
      </c>
      <c r="W755" s="195">
        <v>0</v>
      </c>
      <c r="X755" s="193">
        <f t="shared" si="84"/>
        <v>0</v>
      </c>
      <c r="Y755" s="146">
        <v>0</v>
      </c>
      <c r="Z755" s="182">
        <v>0</v>
      </c>
    </row>
    <row r="756" spans="1:26" ht="13.5" customHeight="1" x14ac:dyDescent="0.2">
      <c r="A756" s="157" t="s">
        <v>35</v>
      </c>
      <c r="B756" s="159" t="s">
        <v>0</v>
      </c>
      <c r="C756" s="161">
        <v>50039202</v>
      </c>
      <c r="D756" s="163" t="s">
        <v>831</v>
      </c>
      <c r="E756" s="165">
        <f t="shared" si="78"/>
        <v>346</v>
      </c>
      <c r="F756" s="193">
        <f t="shared" si="79"/>
        <v>0</v>
      </c>
      <c r="G756" s="146">
        <v>0</v>
      </c>
      <c r="H756" s="182">
        <v>0</v>
      </c>
      <c r="I756" s="190">
        <f t="shared" si="80"/>
        <v>187</v>
      </c>
      <c r="J756" s="146">
        <v>187</v>
      </c>
      <c r="K756" s="195">
        <v>0</v>
      </c>
      <c r="L756" s="181">
        <f t="shared" si="81"/>
        <v>0</v>
      </c>
      <c r="M756" s="146">
        <v>0</v>
      </c>
      <c r="N756" s="146">
        <v>0</v>
      </c>
      <c r="O756" s="182">
        <v>0</v>
      </c>
      <c r="P756" s="193">
        <f t="shared" si="82"/>
        <v>14</v>
      </c>
      <c r="Q756" s="146">
        <v>0</v>
      </c>
      <c r="R756" s="182">
        <v>14</v>
      </c>
      <c r="S756" s="197">
        <f t="shared" si="83"/>
        <v>145</v>
      </c>
      <c r="T756" s="146">
        <v>145</v>
      </c>
      <c r="U756" s="146">
        <v>0</v>
      </c>
      <c r="V756" s="146">
        <v>0</v>
      </c>
      <c r="W756" s="195">
        <v>0</v>
      </c>
      <c r="X756" s="193">
        <f t="shared" si="84"/>
        <v>0</v>
      </c>
      <c r="Y756" s="146">
        <v>0</v>
      </c>
      <c r="Z756" s="182">
        <v>0</v>
      </c>
    </row>
    <row r="757" spans="1:26" ht="13.5" customHeight="1" x14ac:dyDescent="0.2">
      <c r="A757" s="157" t="s">
        <v>35</v>
      </c>
      <c r="B757" s="159" t="s">
        <v>0</v>
      </c>
      <c r="C757" s="161">
        <v>50000810</v>
      </c>
      <c r="D757" s="163" t="s">
        <v>832</v>
      </c>
      <c r="E757" s="165">
        <f t="shared" si="78"/>
        <v>737</v>
      </c>
      <c r="F757" s="193">
        <f t="shared" si="79"/>
        <v>0</v>
      </c>
      <c r="G757" s="146">
        <v>0</v>
      </c>
      <c r="H757" s="182">
        <v>0</v>
      </c>
      <c r="I757" s="190">
        <f t="shared" si="80"/>
        <v>737</v>
      </c>
      <c r="J757" s="146">
        <v>398</v>
      </c>
      <c r="K757" s="195">
        <v>339</v>
      </c>
      <c r="L757" s="181">
        <f t="shared" si="81"/>
        <v>0</v>
      </c>
      <c r="M757" s="146">
        <v>0</v>
      </c>
      <c r="N757" s="146">
        <v>0</v>
      </c>
      <c r="O757" s="182">
        <v>0</v>
      </c>
      <c r="P757" s="193">
        <f t="shared" si="82"/>
        <v>0</v>
      </c>
      <c r="Q757" s="146">
        <v>0</v>
      </c>
      <c r="R757" s="182">
        <v>0</v>
      </c>
      <c r="S757" s="197">
        <f t="shared" si="83"/>
        <v>0</v>
      </c>
      <c r="T757" s="146">
        <v>0</v>
      </c>
      <c r="U757" s="146">
        <v>0</v>
      </c>
      <c r="V757" s="146">
        <v>0</v>
      </c>
      <c r="W757" s="195">
        <v>0</v>
      </c>
      <c r="X757" s="193">
        <f t="shared" si="84"/>
        <v>0</v>
      </c>
      <c r="Y757" s="146">
        <v>0</v>
      </c>
      <c r="Z757" s="182">
        <v>0</v>
      </c>
    </row>
    <row r="758" spans="1:26" ht="13.5" customHeight="1" x14ac:dyDescent="0.2">
      <c r="A758" s="157" t="s">
        <v>35</v>
      </c>
      <c r="B758" s="159" t="s">
        <v>0</v>
      </c>
      <c r="C758" s="161">
        <v>50028944</v>
      </c>
      <c r="D758" s="163" t="s">
        <v>833</v>
      </c>
      <c r="E758" s="165">
        <f t="shared" si="78"/>
        <v>219</v>
      </c>
      <c r="F758" s="193">
        <f t="shared" si="79"/>
        <v>219</v>
      </c>
      <c r="G758" s="146">
        <v>34</v>
      </c>
      <c r="H758" s="182">
        <v>185</v>
      </c>
      <c r="I758" s="190">
        <f t="shared" si="80"/>
        <v>0</v>
      </c>
      <c r="J758" s="146">
        <v>0</v>
      </c>
      <c r="K758" s="195">
        <v>0</v>
      </c>
      <c r="L758" s="181">
        <f t="shared" si="81"/>
        <v>0</v>
      </c>
      <c r="M758" s="146">
        <v>0</v>
      </c>
      <c r="N758" s="146">
        <v>0</v>
      </c>
      <c r="O758" s="182">
        <v>0</v>
      </c>
      <c r="P758" s="193">
        <f t="shared" si="82"/>
        <v>0</v>
      </c>
      <c r="Q758" s="146">
        <v>0</v>
      </c>
      <c r="R758" s="182">
        <v>0</v>
      </c>
      <c r="S758" s="197">
        <f t="shared" si="83"/>
        <v>0</v>
      </c>
      <c r="T758" s="146">
        <v>0</v>
      </c>
      <c r="U758" s="146">
        <v>0</v>
      </c>
      <c r="V758" s="146">
        <v>0</v>
      </c>
      <c r="W758" s="195">
        <v>0</v>
      </c>
      <c r="X758" s="193">
        <f t="shared" si="84"/>
        <v>0</v>
      </c>
      <c r="Y758" s="146">
        <v>0</v>
      </c>
      <c r="Z758" s="182">
        <v>0</v>
      </c>
    </row>
    <row r="759" spans="1:26" ht="13.5" customHeight="1" x14ac:dyDescent="0.2">
      <c r="A759" s="157" t="s">
        <v>35</v>
      </c>
      <c r="B759" s="159" t="s">
        <v>2</v>
      </c>
      <c r="C759" s="161">
        <v>50000764</v>
      </c>
      <c r="D759" s="163" t="s">
        <v>834</v>
      </c>
      <c r="E759" s="165">
        <f t="shared" si="78"/>
        <v>345</v>
      </c>
      <c r="F759" s="193">
        <f t="shared" si="79"/>
        <v>11</v>
      </c>
      <c r="G759" s="146">
        <v>0</v>
      </c>
      <c r="H759" s="182">
        <v>11</v>
      </c>
      <c r="I759" s="190">
        <f t="shared" si="80"/>
        <v>262</v>
      </c>
      <c r="J759" s="146">
        <v>163</v>
      </c>
      <c r="K759" s="195">
        <v>99</v>
      </c>
      <c r="L759" s="181">
        <f t="shared" si="81"/>
        <v>0</v>
      </c>
      <c r="M759" s="146">
        <v>0</v>
      </c>
      <c r="N759" s="146">
        <v>0</v>
      </c>
      <c r="O759" s="182">
        <v>0</v>
      </c>
      <c r="P759" s="193">
        <f t="shared" si="82"/>
        <v>0</v>
      </c>
      <c r="Q759" s="146">
        <v>0</v>
      </c>
      <c r="R759" s="182">
        <v>0</v>
      </c>
      <c r="S759" s="197">
        <f t="shared" si="83"/>
        <v>72</v>
      </c>
      <c r="T759" s="146">
        <v>72</v>
      </c>
      <c r="U759" s="146">
        <v>0</v>
      </c>
      <c r="V759" s="146">
        <v>0</v>
      </c>
      <c r="W759" s="195">
        <v>0</v>
      </c>
      <c r="X759" s="193">
        <f t="shared" si="84"/>
        <v>0</v>
      </c>
      <c r="Y759" s="146">
        <v>0</v>
      </c>
      <c r="Z759" s="182">
        <v>0</v>
      </c>
    </row>
    <row r="760" spans="1:26" ht="13.5" customHeight="1" x14ac:dyDescent="0.2">
      <c r="A760" s="157" t="s">
        <v>35</v>
      </c>
      <c r="B760" s="159" t="s">
        <v>2</v>
      </c>
      <c r="C760" s="161">
        <v>50034405</v>
      </c>
      <c r="D760" s="163" t="s">
        <v>835</v>
      </c>
      <c r="E760" s="165">
        <f t="shared" si="78"/>
        <v>130</v>
      </c>
      <c r="F760" s="193">
        <f t="shared" si="79"/>
        <v>4</v>
      </c>
      <c r="G760" s="146">
        <v>0</v>
      </c>
      <c r="H760" s="182">
        <v>4</v>
      </c>
      <c r="I760" s="190">
        <f t="shared" si="80"/>
        <v>77</v>
      </c>
      <c r="J760" s="146">
        <v>47</v>
      </c>
      <c r="K760" s="195">
        <v>30</v>
      </c>
      <c r="L760" s="181">
        <f t="shared" si="81"/>
        <v>19</v>
      </c>
      <c r="M760" s="146">
        <v>19</v>
      </c>
      <c r="N760" s="146">
        <v>0</v>
      </c>
      <c r="O760" s="182">
        <v>0</v>
      </c>
      <c r="P760" s="193">
        <f t="shared" si="82"/>
        <v>0</v>
      </c>
      <c r="Q760" s="146">
        <v>0</v>
      </c>
      <c r="R760" s="182">
        <v>0</v>
      </c>
      <c r="S760" s="197">
        <f t="shared" si="83"/>
        <v>30</v>
      </c>
      <c r="T760" s="146">
        <v>30</v>
      </c>
      <c r="U760" s="146">
        <v>0</v>
      </c>
      <c r="V760" s="146">
        <v>0</v>
      </c>
      <c r="W760" s="195">
        <v>0</v>
      </c>
      <c r="X760" s="193">
        <f t="shared" si="84"/>
        <v>0</v>
      </c>
      <c r="Y760" s="146">
        <v>0</v>
      </c>
      <c r="Z760" s="182">
        <v>0</v>
      </c>
    </row>
    <row r="761" spans="1:26" ht="13.5" customHeight="1" x14ac:dyDescent="0.2">
      <c r="A761" s="157" t="s">
        <v>35</v>
      </c>
      <c r="B761" s="159" t="s">
        <v>2</v>
      </c>
      <c r="C761" s="161">
        <v>50000829</v>
      </c>
      <c r="D761" s="163" t="s">
        <v>836</v>
      </c>
      <c r="E761" s="165">
        <f t="shared" si="78"/>
        <v>671</v>
      </c>
      <c r="F761" s="193">
        <f t="shared" si="79"/>
        <v>32</v>
      </c>
      <c r="G761" s="146">
        <v>0</v>
      </c>
      <c r="H761" s="182">
        <v>32</v>
      </c>
      <c r="I761" s="190">
        <f t="shared" si="80"/>
        <v>578</v>
      </c>
      <c r="J761" s="146">
        <v>386</v>
      </c>
      <c r="K761" s="195">
        <v>192</v>
      </c>
      <c r="L761" s="181">
        <f t="shared" si="81"/>
        <v>0</v>
      </c>
      <c r="M761" s="146">
        <v>0</v>
      </c>
      <c r="N761" s="146">
        <v>0</v>
      </c>
      <c r="O761" s="182">
        <v>0</v>
      </c>
      <c r="P761" s="193">
        <f t="shared" si="82"/>
        <v>0</v>
      </c>
      <c r="Q761" s="146">
        <v>0</v>
      </c>
      <c r="R761" s="182">
        <v>0</v>
      </c>
      <c r="S761" s="197">
        <f t="shared" si="83"/>
        <v>61</v>
      </c>
      <c r="T761" s="146">
        <v>61</v>
      </c>
      <c r="U761" s="146">
        <v>0</v>
      </c>
      <c r="V761" s="146">
        <v>0</v>
      </c>
      <c r="W761" s="195">
        <v>0</v>
      </c>
      <c r="X761" s="193">
        <f t="shared" si="84"/>
        <v>0</v>
      </c>
      <c r="Y761" s="146">
        <v>0</v>
      </c>
      <c r="Z761" s="182">
        <v>0</v>
      </c>
    </row>
    <row r="762" spans="1:26" ht="13.5" customHeight="1" x14ac:dyDescent="0.2">
      <c r="A762" s="157" t="s">
        <v>36</v>
      </c>
      <c r="B762" s="159" t="s">
        <v>0</v>
      </c>
      <c r="C762" s="161">
        <v>50076809</v>
      </c>
      <c r="D762" s="163" t="s">
        <v>837</v>
      </c>
      <c r="E762" s="165">
        <f t="shared" si="78"/>
        <v>225</v>
      </c>
      <c r="F762" s="193">
        <f t="shared" si="79"/>
        <v>225</v>
      </c>
      <c r="G762" s="146">
        <v>150</v>
      </c>
      <c r="H762" s="182">
        <v>75</v>
      </c>
      <c r="I762" s="190">
        <f t="shared" si="80"/>
        <v>0</v>
      </c>
      <c r="J762" s="146">
        <v>0</v>
      </c>
      <c r="K762" s="195">
        <v>0</v>
      </c>
      <c r="L762" s="181">
        <f t="shared" si="81"/>
        <v>0</v>
      </c>
      <c r="M762" s="146">
        <v>0</v>
      </c>
      <c r="N762" s="146">
        <v>0</v>
      </c>
      <c r="O762" s="182">
        <v>0</v>
      </c>
      <c r="P762" s="193">
        <f t="shared" si="82"/>
        <v>0</v>
      </c>
      <c r="Q762" s="146">
        <v>0</v>
      </c>
      <c r="R762" s="182">
        <v>0</v>
      </c>
      <c r="S762" s="197">
        <f t="shared" si="83"/>
        <v>0</v>
      </c>
      <c r="T762" s="146">
        <v>0</v>
      </c>
      <c r="U762" s="146">
        <v>0</v>
      </c>
      <c r="V762" s="146">
        <v>0</v>
      </c>
      <c r="W762" s="195">
        <v>0</v>
      </c>
      <c r="X762" s="193">
        <f t="shared" si="84"/>
        <v>0</v>
      </c>
      <c r="Y762" s="146">
        <v>0</v>
      </c>
      <c r="Z762" s="182">
        <v>0</v>
      </c>
    </row>
    <row r="763" spans="1:26" ht="13.5" customHeight="1" x14ac:dyDescent="0.2">
      <c r="A763" s="157" t="s">
        <v>36</v>
      </c>
      <c r="B763" s="159" t="s">
        <v>0</v>
      </c>
      <c r="C763" s="161">
        <v>50028979</v>
      </c>
      <c r="D763" s="163" t="s">
        <v>838</v>
      </c>
      <c r="E763" s="165">
        <f t="shared" si="78"/>
        <v>388</v>
      </c>
      <c r="F763" s="193">
        <f t="shared" si="79"/>
        <v>0</v>
      </c>
      <c r="G763" s="146">
        <v>0</v>
      </c>
      <c r="H763" s="182">
        <v>0</v>
      </c>
      <c r="I763" s="190">
        <f t="shared" si="80"/>
        <v>388</v>
      </c>
      <c r="J763" s="146">
        <v>388</v>
      </c>
      <c r="K763" s="195">
        <v>0</v>
      </c>
      <c r="L763" s="181">
        <f t="shared" si="81"/>
        <v>0</v>
      </c>
      <c r="M763" s="146">
        <v>0</v>
      </c>
      <c r="N763" s="146">
        <v>0</v>
      </c>
      <c r="O763" s="182">
        <v>0</v>
      </c>
      <c r="P763" s="193">
        <f t="shared" si="82"/>
        <v>0</v>
      </c>
      <c r="Q763" s="146">
        <v>0</v>
      </c>
      <c r="R763" s="182">
        <v>0</v>
      </c>
      <c r="S763" s="197">
        <f t="shared" si="83"/>
        <v>0</v>
      </c>
      <c r="T763" s="146">
        <v>0</v>
      </c>
      <c r="U763" s="146">
        <v>0</v>
      </c>
      <c r="V763" s="146">
        <v>0</v>
      </c>
      <c r="W763" s="195">
        <v>0</v>
      </c>
      <c r="X763" s="193">
        <f t="shared" si="84"/>
        <v>0</v>
      </c>
      <c r="Y763" s="146">
        <v>0</v>
      </c>
      <c r="Z763" s="182">
        <v>0</v>
      </c>
    </row>
    <row r="764" spans="1:26" ht="13.5" customHeight="1" x14ac:dyDescent="0.2">
      <c r="A764" s="157" t="s">
        <v>36</v>
      </c>
      <c r="B764" s="159" t="s">
        <v>0</v>
      </c>
      <c r="C764" s="161">
        <v>50023640</v>
      </c>
      <c r="D764" s="163" t="s">
        <v>839</v>
      </c>
      <c r="E764" s="165">
        <f t="shared" si="78"/>
        <v>272</v>
      </c>
      <c r="F764" s="193">
        <f t="shared" si="79"/>
        <v>235</v>
      </c>
      <c r="G764" s="146">
        <v>0</v>
      </c>
      <c r="H764" s="182">
        <v>235</v>
      </c>
      <c r="I764" s="190">
        <f t="shared" si="80"/>
        <v>37</v>
      </c>
      <c r="J764" s="146">
        <v>37</v>
      </c>
      <c r="K764" s="195">
        <v>0</v>
      </c>
      <c r="L764" s="181">
        <f t="shared" si="81"/>
        <v>0</v>
      </c>
      <c r="M764" s="146">
        <v>0</v>
      </c>
      <c r="N764" s="146">
        <v>0</v>
      </c>
      <c r="O764" s="182">
        <v>0</v>
      </c>
      <c r="P764" s="193">
        <f t="shared" si="82"/>
        <v>0</v>
      </c>
      <c r="Q764" s="146">
        <v>0</v>
      </c>
      <c r="R764" s="182">
        <v>0</v>
      </c>
      <c r="S764" s="197">
        <f t="shared" si="83"/>
        <v>0</v>
      </c>
      <c r="T764" s="146">
        <v>0</v>
      </c>
      <c r="U764" s="146">
        <v>0</v>
      </c>
      <c r="V764" s="146">
        <v>0</v>
      </c>
      <c r="W764" s="195">
        <v>0</v>
      </c>
      <c r="X764" s="193">
        <f t="shared" si="84"/>
        <v>0</v>
      </c>
      <c r="Y764" s="146">
        <v>0</v>
      </c>
      <c r="Z764" s="182">
        <v>0</v>
      </c>
    </row>
    <row r="765" spans="1:26" ht="13.5" customHeight="1" x14ac:dyDescent="0.2">
      <c r="A765" s="157" t="s">
        <v>36</v>
      </c>
      <c r="B765" s="159" t="s">
        <v>0</v>
      </c>
      <c r="C765" s="161">
        <v>50027603</v>
      </c>
      <c r="D765" s="163" t="s">
        <v>840</v>
      </c>
      <c r="E765" s="165">
        <f t="shared" si="78"/>
        <v>896</v>
      </c>
      <c r="F765" s="193">
        <f t="shared" si="79"/>
        <v>135</v>
      </c>
      <c r="G765" s="146">
        <v>0</v>
      </c>
      <c r="H765" s="182">
        <v>135</v>
      </c>
      <c r="I765" s="190">
        <f t="shared" si="80"/>
        <v>761</v>
      </c>
      <c r="J765" s="146">
        <v>490</v>
      </c>
      <c r="K765" s="195">
        <v>271</v>
      </c>
      <c r="L765" s="181">
        <f t="shared" si="81"/>
        <v>0</v>
      </c>
      <c r="M765" s="146">
        <v>0</v>
      </c>
      <c r="N765" s="146">
        <v>0</v>
      </c>
      <c r="O765" s="182">
        <v>0</v>
      </c>
      <c r="P765" s="193">
        <f t="shared" si="82"/>
        <v>0</v>
      </c>
      <c r="Q765" s="146">
        <v>0</v>
      </c>
      <c r="R765" s="182">
        <v>0</v>
      </c>
      <c r="S765" s="197">
        <f t="shared" si="83"/>
        <v>0</v>
      </c>
      <c r="T765" s="146">
        <v>0</v>
      </c>
      <c r="U765" s="146">
        <v>0</v>
      </c>
      <c r="V765" s="146">
        <v>0</v>
      </c>
      <c r="W765" s="195">
        <v>0</v>
      </c>
      <c r="X765" s="193">
        <f t="shared" si="84"/>
        <v>0</v>
      </c>
      <c r="Y765" s="146">
        <v>0</v>
      </c>
      <c r="Z765" s="182">
        <v>0</v>
      </c>
    </row>
    <row r="766" spans="1:26" ht="13.5" customHeight="1" x14ac:dyDescent="0.2">
      <c r="A766" s="157" t="s">
        <v>36</v>
      </c>
      <c r="B766" s="159" t="s">
        <v>0</v>
      </c>
      <c r="C766" s="161">
        <v>50031007</v>
      </c>
      <c r="D766" s="163" t="s">
        <v>841</v>
      </c>
      <c r="E766" s="165">
        <f t="shared" si="78"/>
        <v>335</v>
      </c>
      <c r="F766" s="193">
        <f t="shared" si="79"/>
        <v>0</v>
      </c>
      <c r="G766" s="146">
        <v>0</v>
      </c>
      <c r="H766" s="182">
        <v>0</v>
      </c>
      <c r="I766" s="190">
        <f t="shared" si="80"/>
        <v>335</v>
      </c>
      <c r="J766" s="146">
        <v>335</v>
      </c>
      <c r="K766" s="195">
        <v>0</v>
      </c>
      <c r="L766" s="181">
        <f t="shared" si="81"/>
        <v>0</v>
      </c>
      <c r="M766" s="146">
        <v>0</v>
      </c>
      <c r="N766" s="146">
        <v>0</v>
      </c>
      <c r="O766" s="182">
        <v>0</v>
      </c>
      <c r="P766" s="193">
        <f t="shared" si="82"/>
        <v>0</v>
      </c>
      <c r="Q766" s="146">
        <v>0</v>
      </c>
      <c r="R766" s="182">
        <v>0</v>
      </c>
      <c r="S766" s="197">
        <f t="shared" si="83"/>
        <v>0</v>
      </c>
      <c r="T766" s="146">
        <v>0</v>
      </c>
      <c r="U766" s="146">
        <v>0</v>
      </c>
      <c r="V766" s="146">
        <v>0</v>
      </c>
      <c r="W766" s="195">
        <v>0</v>
      </c>
      <c r="X766" s="193">
        <f t="shared" si="84"/>
        <v>0</v>
      </c>
      <c r="Y766" s="146">
        <v>0</v>
      </c>
      <c r="Z766" s="182">
        <v>0</v>
      </c>
    </row>
    <row r="767" spans="1:26" ht="13.5" customHeight="1" x14ac:dyDescent="0.2">
      <c r="A767" s="157" t="s">
        <v>36</v>
      </c>
      <c r="B767" s="159" t="s">
        <v>0</v>
      </c>
      <c r="C767" s="161">
        <v>50022024</v>
      </c>
      <c r="D767" s="163" t="s">
        <v>842</v>
      </c>
      <c r="E767" s="165">
        <f t="shared" si="78"/>
        <v>437</v>
      </c>
      <c r="F767" s="193">
        <f t="shared" si="79"/>
        <v>0</v>
      </c>
      <c r="G767" s="146">
        <v>0</v>
      </c>
      <c r="H767" s="182">
        <v>0</v>
      </c>
      <c r="I767" s="190">
        <f t="shared" si="80"/>
        <v>437</v>
      </c>
      <c r="J767" s="146">
        <v>199</v>
      </c>
      <c r="K767" s="195">
        <v>238</v>
      </c>
      <c r="L767" s="181">
        <f t="shared" si="81"/>
        <v>0</v>
      </c>
      <c r="M767" s="146">
        <v>0</v>
      </c>
      <c r="N767" s="146">
        <v>0</v>
      </c>
      <c r="O767" s="182">
        <v>0</v>
      </c>
      <c r="P767" s="193">
        <f t="shared" si="82"/>
        <v>0</v>
      </c>
      <c r="Q767" s="146">
        <v>0</v>
      </c>
      <c r="R767" s="182">
        <v>0</v>
      </c>
      <c r="S767" s="197">
        <f t="shared" si="83"/>
        <v>0</v>
      </c>
      <c r="T767" s="146">
        <v>0</v>
      </c>
      <c r="U767" s="146">
        <v>0</v>
      </c>
      <c r="V767" s="146">
        <v>0</v>
      </c>
      <c r="W767" s="195">
        <v>0</v>
      </c>
      <c r="X767" s="193">
        <f t="shared" si="84"/>
        <v>0</v>
      </c>
      <c r="Y767" s="146">
        <v>0</v>
      </c>
      <c r="Z767" s="182">
        <v>0</v>
      </c>
    </row>
    <row r="768" spans="1:26" ht="13.5" customHeight="1" x14ac:dyDescent="0.2">
      <c r="A768" s="157" t="s">
        <v>36</v>
      </c>
      <c r="B768" s="159" t="s">
        <v>2</v>
      </c>
      <c r="C768" s="161">
        <v>50011960</v>
      </c>
      <c r="D768" s="163" t="s">
        <v>843</v>
      </c>
      <c r="E768" s="165">
        <f t="shared" si="78"/>
        <v>649</v>
      </c>
      <c r="F768" s="193">
        <f t="shared" si="79"/>
        <v>0</v>
      </c>
      <c r="G768" s="146">
        <v>0</v>
      </c>
      <c r="H768" s="182">
        <v>0</v>
      </c>
      <c r="I768" s="190">
        <f t="shared" si="80"/>
        <v>649</v>
      </c>
      <c r="J768" s="146">
        <v>428</v>
      </c>
      <c r="K768" s="195">
        <v>221</v>
      </c>
      <c r="L768" s="181">
        <f t="shared" si="81"/>
        <v>0</v>
      </c>
      <c r="M768" s="146">
        <v>0</v>
      </c>
      <c r="N768" s="146">
        <v>0</v>
      </c>
      <c r="O768" s="182">
        <v>0</v>
      </c>
      <c r="P768" s="193">
        <f t="shared" si="82"/>
        <v>0</v>
      </c>
      <c r="Q768" s="146">
        <v>0</v>
      </c>
      <c r="R768" s="182">
        <v>0</v>
      </c>
      <c r="S768" s="197">
        <f t="shared" si="83"/>
        <v>0</v>
      </c>
      <c r="T768" s="146">
        <v>0</v>
      </c>
      <c r="U768" s="146">
        <v>0</v>
      </c>
      <c r="V768" s="146">
        <v>0</v>
      </c>
      <c r="W768" s="195">
        <v>0</v>
      </c>
      <c r="X768" s="193">
        <f t="shared" si="84"/>
        <v>0</v>
      </c>
      <c r="Y768" s="146">
        <v>0</v>
      </c>
      <c r="Z768" s="182">
        <v>0</v>
      </c>
    </row>
    <row r="769" spans="1:26" ht="13.5" customHeight="1" x14ac:dyDescent="0.2">
      <c r="A769" s="157" t="s">
        <v>37</v>
      </c>
      <c r="B769" s="159" t="s">
        <v>0</v>
      </c>
      <c r="C769" s="161">
        <v>50019236</v>
      </c>
      <c r="D769" s="163" t="s">
        <v>844</v>
      </c>
      <c r="E769" s="165">
        <f t="shared" si="78"/>
        <v>854</v>
      </c>
      <c r="F769" s="193">
        <f t="shared" si="79"/>
        <v>47</v>
      </c>
      <c r="G769" s="146">
        <v>0</v>
      </c>
      <c r="H769" s="182">
        <v>47</v>
      </c>
      <c r="I769" s="190">
        <f t="shared" si="80"/>
        <v>635</v>
      </c>
      <c r="J769" s="146">
        <v>429</v>
      </c>
      <c r="K769" s="195">
        <v>206</v>
      </c>
      <c r="L769" s="181">
        <f t="shared" si="81"/>
        <v>0</v>
      </c>
      <c r="M769" s="146">
        <v>0</v>
      </c>
      <c r="N769" s="146">
        <v>0</v>
      </c>
      <c r="O769" s="182">
        <v>0</v>
      </c>
      <c r="P769" s="193">
        <f t="shared" si="82"/>
        <v>0</v>
      </c>
      <c r="Q769" s="146">
        <v>0</v>
      </c>
      <c r="R769" s="182">
        <v>0</v>
      </c>
      <c r="S769" s="197">
        <f t="shared" si="83"/>
        <v>172</v>
      </c>
      <c r="T769" s="146">
        <v>0</v>
      </c>
      <c r="U769" s="146">
        <v>0</v>
      </c>
      <c r="V769" s="146">
        <v>172</v>
      </c>
      <c r="W769" s="195">
        <v>0</v>
      </c>
      <c r="X769" s="193">
        <f t="shared" si="84"/>
        <v>0</v>
      </c>
      <c r="Y769" s="146">
        <v>0</v>
      </c>
      <c r="Z769" s="182">
        <v>0</v>
      </c>
    </row>
    <row r="770" spans="1:26" ht="13.5" customHeight="1" x14ac:dyDescent="0.2">
      <c r="A770" s="157" t="s">
        <v>37</v>
      </c>
      <c r="B770" s="159" t="s">
        <v>0</v>
      </c>
      <c r="C770" s="161">
        <v>50019228</v>
      </c>
      <c r="D770" s="163" t="s">
        <v>845</v>
      </c>
      <c r="E770" s="165">
        <f t="shared" si="78"/>
        <v>699</v>
      </c>
      <c r="F770" s="193">
        <f t="shared" si="79"/>
        <v>75</v>
      </c>
      <c r="G770" s="146">
        <v>0</v>
      </c>
      <c r="H770" s="182">
        <v>75</v>
      </c>
      <c r="I770" s="190">
        <f t="shared" si="80"/>
        <v>624</v>
      </c>
      <c r="J770" s="146">
        <v>427</v>
      </c>
      <c r="K770" s="195">
        <v>197</v>
      </c>
      <c r="L770" s="181">
        <f t="shared" si="81"/>
        <v>0</v>
      </c>
      <c r="M770" s="146">
        <v>0</v>
      </c>
      <c r="N770" s="146">
        <v>0</v>
      </c>
      <c r="O770" s="182">
        <v>0</v>
      </c>
      <c r="P770" s="193">
        <f t="shared" si="82"/>
        <v>0</v>
      </c>
      <c r="Q770" s="146">
        <v>0</v>
      </c>
      <c r="R770" s="182">
        <v>0</v>
      </c>
      <c r="S770" s="197">
        <f t="shared" si="83"/>
        <v>0</v>
      </c>
      <c r="T770" s="146">
        <v>0</v>
      </c>
      <c r="U770" s="146">
        <v>0</v>
      </c>
      <c r="V770" s="146">
        <v>0</v>
      </c>
      <c r="W770" s="195">
        <v>0</v>
      </c>
      <c r="X770" s="193">
        <f t="shared" si="84"/>
        <v>0</v>
      </c>
      <c r="Y770" s="146">
        <v>0</v>
      </c>
      <c r="Z770" s="182">
        <v>0</v>
      </c>
    </row>
    <row r="771" spans="1:26" ht="13.5" customHeight="1" x14ac:dyDescent="0.2">
      <c r="A771" s="157" t="s">
        <v>37</v>
      </c>
      <c r="B771" s="159" t="s">
        <v>0</v>
      </c>
      <c r="C771" s="161">
        <v>50019368</v>
      </c>
      <c r="D771" s="163" t="s">
        <v>846</v>
      </c>
      <c r="E771" s="165">
        <f t="shared" si="78"/>
        <v>484</v>
      </c>
      <c r="F771" s="193">
        <f t="shared" si="79"/>
        <v>82</v>
      </c>
      <c r="G771" s="146">
        <v>0</v>
      </c>
      <c r="H771" s="182">
        <v>82</v>
      </c>
      <c r="I771" s="190">
        <f t="shared" si="80"/>
        <v>402</v>
      </c>
      <c r="J771" s="146">
        <v>402</v>
      </c>
      <c r="K771" s="195">
        <v>0</v>
      </c>
      <c r="L771" s="181">
        <f t="shared" si="81"/>
        <v>0</v>
      </c>
      <c r="M771" s="146">
        <v>0</v>
      </c>
      <c r="N771" s="146">
        <v>0</v>
      </c>
      <c r="O771" s="182">
        <v>0</v>
      </c>
      <c r="P771" s="193">
        <f t="shared" si="82"/>
        <v>0</v>
      </c>
      <c r="Q771" s="146">
        <v>0</v>
      </c>
      <c r="R771" s="182">
        <v>0</v>
      </c>
      <c r="S771" s="197">
        <f t="shared" si="83"/>
        <v>0</v>
      </c>
      <c r="T771" s="146">
        <v>0</v>
      </c>
      <c r="U771" s="146">
        <v>0</v>
      </c>
      <c r="V771" s="146">
        <v>0</v>
      </c>
      <c r="W771" s="195">
        <v>0</v>
      </c>
      <c r="X771" s="193">
        <f t="shared" si="84"/>
        <v>0</v>
      </c>
      <c r="Y771" s="146">
        <v>0</v>
      </c>
      <c r="Z771" s="182">
        <v>0</v>
      </c>
    </row>
    <row r="772" spans="1:26" ht="13.5" customHeight="1" x14ac:dyDescent="0.2">
      <c r="A772" s="157" t="s">
        <v>37</v>
      </c>
      <c r="B772" s="159" t="s">
        <v>0</v>
      </c>
      <c r="C772" s="161">
        <v>50026798</v>
      </c>
      <c r="D772" s="163" t="s">
        <v>847</v>
      </c>
      <c r="E772" s="165">
        <f t="shared" si="78"/>
        <v>543</v>
      </c>
      <c r="F772" s="193">
        <f t="shared" si="79"/>
        <v>140</v>
      </c>
      <c r="G772" s="146">
        <v>0</v>
      </c>
      <c r="H772" s="182">
        <v>140</v>
      </c>
      <c r="I772" s="190">
        <f t="shared" si="80"/>
        <v>403</v>
      </c>
      <c r="J772" s="146">
        <v>403</v>
      </c>
      <c r="K772" s="195">
        <v>0</v>
      </c>
      <c r="L772" s="181">
        <f t="shared" si="81"/>
        <v>0</v>
      </c>
      <c r="M772" s="146">
        <v>0</v>
      </c>
      <c r="N772" s="146">
        <v>0</v>
      </c>
      <c r="O772" s="182">
        <v>0</v>
      </c>
      <c r="P772" s="193">
        <f t="shared" si="82"/>
        <v>0</v>
      </c>
      <c r="Q772" s="146">
        <v>0</v>
      </c>
      <c r="R772" s="182">
        <v>0</v>
      </c>
      <c r="S772" s="197">
        <f t="shared" si="83"/>
        <v>0</v>
      </c>
      <c r="T772" s="146">
        <v>0</v>
      </c>
      <c r="U772" s="146">
        <v>0</v>
      </c>
      <c r="V772" s="146">
        <v>0</v>
      </c>
      <c r="W772" s="195">
        <v>0</v>
      </c>
      <c r="X772" s="193">
        <f t="shared" si="84"/>
        <v>0</v>
      </c>
      <c r="Y772" s="146">
        <v>0</v>
      </c>
      <c r="Z772" s="182">
        <v>0</v>
      </c>
    </row>
    <row r="773" spans="1:26" ht="13.5" customHeight="1" x14ac:dyDescent="0.2">
      <c r="A773" s="157" t="s">
        <v>37</v>
      </c>
      <c r="B773" s="159" t="s">
        <v>0</v>
      </c>
      <c r="C773" s="161">
        <v>50043404</v>
      </c>
      <c r="D773" s="163" t="s">
        <v>848</v>
      </c>
      <c r="E773" s="165">
        <f t="shared" si="78"/>
        <v>401</v>
      </c>
      <c r="F773" s="193">
        <f t="shared" si="79"/>
        <v>128</v>
      </c>
      <c r="G773" s="146">
        <v>0</v>
      </c>
      <c r="H773" s="182">
        <v>128</v>
      </c>
      <c r="I773" s="190">
        <f t="shared" si="80"/>
        <v>273</v>
      </c>
      <c r="J773" s="146">
        <v>243</v>
      </c>
      <c r="K773" s="195">
        <v>30</v>
      </c>
      <c r="L773" s="181">
        <f t="shared" si="81"/>
        <v>0</v>
      </c>
      <c r="M773" s="146">
        <v>0</v>
      </c>
      <c r="N773" s="146">
        <v>0</v>
      </c>
      <c r="O773" s="182">
        <v>0</v>
      </c>
      <c r="P773" s="193">
        <f t="shared" si="82"/>
        <v>0</v>
      </c>
      <c r="Q773" s="146">
        <v>0</v>
      </c>
      <c r="R773" s="182">
        <v>0</v>
      </c>
      <c r="S773" s="197">
        <f t="shared" si="83"/>
        <v>0</v>
      </c>
      <c r="T773" s="146">
        <v>0</v>
      </c>
      <c r="U773" s="146">
        <v>0</v>
      </c>
      <c r="V773" s="146">
        <v>0</v>
      </c>
      <c r="W773" s="195">
        <v>0</v>
      </c>
      <c r="X773" s="193">
        <f t="shared" si="84"/>
        <v>0</v>
      </c>
      <c r="Y773" s="146">
        <v>0</v>
      </c>
      <c r="Z773" s="182">
        <v>0</v>
      </c>
    </row>
    <row r="774" spans="1:26" ht="13.5" customHeight="1" x14ac:dyDescent="0.2">
      <c r="A774" s="157" t="s">
        <v>37</v>
      </c>
      <c r="B774" s="159" t="s">
        <v>0</v>
      </c>
      <c r="C774" s="161">
        <v>50031538</v>
      </c>
      <c r="D774" s="163" t="s">
        <v>1030</v>
      </c>
      <c r="E774" s="165">
        <f t="shared" si="78"/>
        <v>109</v>
      </c>
      <c r="F774" s="193">
        <f t="shared" si="79"/>
        <v>109</v>
      </c>
      <c r="G774" s="146">
        <v>68</v>
      </c>
      <c r="H774" s="182">
        <v>41</v>
      </c>
      <c r="I774" s="190">
        <f t="shared" si="80"/>
        <v>0</v>
      </c>
      <c r="J774" s="146">
        <v>0</v>
      </c>
      <c r="K774" s="195">
        <v>0</v>
      </c>
      <c r="L774" s="181">
        <f t="shared" si="81"/>
        <v>0</v>
      </c>
      <c r="M774" s="146">
        <v>0</v>
      </c>
      <c r="N774" s="146">
        <v>0</v>
      </c>
      <c r="O774" s="182">
        <v>0</v>
      </c>
      <c r="P774" s="193">
        <f t="shared" si="82"/>
        <v>0</v>
      </c>
      <c r="Q774" s="146">
        <v>0</v>
      </c>
      <c r="R774" s="182">
        <v>0</v>
      </c>
      <c r="S774" s="197">
        <f t="shared" si="83"/>
        <v>0</v>
      </c>
      <c r="T774" s="146">
        <v>0</v>
      </c>
      <c r="U774" s="146">
        <v>0</v>
      </c>
      <c r="V774" s="146">
        <v>0</v>
      </c>
      <c r="W774" s="195">
        <v>0</v>
      </c>
      <c r="X774" s="193">
        <f t="shared" si="84"/>
        <v>0</v>
      </c>
      <c r="Y774" s="146">
        <v>0</v>
      </c>
      <c r="Z774" s="182">
        <v>0</v>
      </c>
    </row>
    <row r="775" spans="1:26" ht="13.5" customHeight="1" x14ac:dyDescent="0.2">
      <c r="A775" s="157" t="s">
        <v>37</v>
      </c>
      <c r="B775" s="159" t="s">
        <v>0</v>
      </c>
      <c r="C775" s="161">
        <v>50059920</v>
      </c>
      <c r="D775" s="163" t="s">
        <v>849</v>
      </c>
      <c r="E775" s="165">
        <f t="shared" si="78"/>
        <v>125</v>
      </c>
      <c r="F775" s="193">
        <f t="shared" si="79"/>
        <v>125</v>
      </c>
      <c r="G775" s="146">
        <v>100</v>
      </c>
      <c r="H775" s="182">
        <v>25</v>
      </c>
      <c r="I775" s="190">
        <f t="shared" si="80"/>
        <v>0</v>
      </c>
      <c r="J775" s="146">
        <v>0</v>
      </c>
      <c r="K775" s="195">
        <v>0</v>
      </c>
      <c r="L775" s="181">
        <f t="shared" si="81"/>
        <v>0</v>
      </c>
      <c r="M775" s="146">
        <v>0</v>
      </c>
      <c r="N775" s="146">
        <v>0</v>
      </c>
      <c r="O775" s="182">
        <v>0</v>
      </c>
      <c r="P775" s="193">
        <f t="shared" si="82"/>
        <v>0</v>
      </c>
      <c r="Q775" s="146">
        <v>0</v>
      </c>
      <c r="R775" s="182">
        <v>0</v>
      </c>
      <c r="S775" s="197">
        <f t="shared" si="83"/>
        <v>0</v>
      </c>
      <c r="T775" s="146">
        <v>0</v>
      </c>
      <c r="U775" s="146">
        <v>0</v>
      </c>
      <c r="V775" s="146">
        <v>0</v>
      </c>
      <c r="W775" s="195">
        <v>0</v>
      </c>
      <c r="X775" s="193">
        <f t="shared" si="84"/>
        <v>0</v>
      </c>
      <c r="Y775" s="146">
        <v>0</v>
      </c>
      <c r="Z775" s="182">
        <v>0</v>
      </c>
    </row>
    <row r="776" spans="1:26" ht="13.5" customHeight="1" x14ac:dyDescent="0.2">
      <c r="A776" s="157" t="s">
        <v>37</v>
      </c>
      <c r="B776" s="159" t="s">
        <v>0</v>
      </c>
      <c r="C776" s="161">
        <v>50064843</v>
      </c>
      <c r="D776" s="163" t="s">
        <v>850</v>
      </c>
      <c r="E776" s="165">
        <f t="shared" si="78"/>
        <v>93</v>
      </c>
      <c r="F776" s="193">
        <f t="shared" si="79"/>
        <v>93</v>
      </c>
      <c r="G776" s="146">
        <v>75</v>
      </c>
      <c r="H776" s="182">
        <v>18</v>
      </c>
      <c r="I776" s="190">
        <f t="shared" si="80"/>
        <v>0</v>
      </c>
      <c r="J776" s="146">
        <v>0</v>
      </c>
      <c r="K776" s="195">
        <v>0</v>
      </c>
      <c r="L776" s="181">
        <f t="shared" si="81"/>
        <v>0</v>
      </c>
      <c r="M776" s="146">
        <v>0</v>
      </c>
      <c r="N776" s="146">
        <v>0</v>
      </c>
      <c r="O776" s="182">
        <v>0</v>
      </c>
      <c r="P776" s="193">
        <f t="shared" si="82"/>
        <v>0</v>
      </c>
      <c r="Q776" s="146">
        <v>0</v>
      </c>
      <c r="R776" s="182">
        <v>0</v>
      </c>
      <c r="S776" s="197">
        <f t="shared" si="83"/>
        <v>0</v>
      </c>
      <c r="T776" s="146">
        <v>0</v>
      </c>
      <c r="U776" s="146">
        <v>0</v>
      </c>
      <c r="V776" s="146">
        <v>0</v>
      </c>
      <c r="W776" s="195">
        <v>0</v>
      </c>
      <c r="X776" s="193">
        <f t="shared" si="84"/>
        <v>0</v>
      </c>
      <c r="Y776" s="146">
        <v>0</v>
      </c>
      <c r="Z776" s="182">
        <v>0</v>
      </c>
    </row>
    <row r="777" spans="1:26" ht="13.5" customHeight="1" x14ac:dyDescent="0.2">
      <c r="A777" s="157" t="s">
        <v>37</v>
      </c>
      <c r="B777" s="159" t="s">
        <v>0</v>
      </c>
      <c r="C777" s="161">
        <v>50030876</v>
      </c>
      <c r="D777" s="163" t="s">
        <v>851</v>
      </c>
      <c r="E777" s="165">
        <f t="shared" si="78"/>
        <v>171</v>
      </c>
      <c r="F777" s="193">
        <f t="shared" si="79"/>
        <v>171</v>
      </c>
      <c r="G777" s="146">
        <v>119</v>
      </c>
      <c r="H777" s="182">
        <v>52</v>
      </c>
      <c r="I777" s="190">
        <f t="shared" si="80"/>
        <v>0</v>
      </c>
      <c r="J777" s="146">
        <v>0</v>
      </c>
      <c r="K777" s="195">
        <v>0</v>
      </c>
      <c r="L777" s="181">
        <f t="shared" si="81"/>
        <v>0</v>
      </c>
      <c r="M777" s="146">
        <v>0</v>
      </c>
      <c r="N777" s="146">
        <v>0</v>
      </c>
      <c r="O777" s="182">
        <v>0</v>
      </c>
      <c r="P777" s="193">
        <f t="shared" si="82"/>
        <v>0</v>
      </c>
      <c r="Q777" s="146">
        <v>0</v>
      </c>
      <c r="R777" s="182">
        <v>0</v>
      </c>
      <c r="S777" s="197">
        <f t="shared" si="83"/>
        <v>0</v>
      </c>
      <c r="T777" s="146">
        <v>0</v>
      </c>
      <c r="U777" s="146">
        <v>0</v>
      </c>
      <c r="V777" s="146">
        <v>0</v>
      </c>
      <c r="W777" s="195">
        <v>0</v>
      </c>
      <c r="X777" s="193">
        <f t="shared" si="84"/>
        <v>0</v>
      </c>
      <c r="Y777" s="146">
        <v>0</v>
      </c>
      <c r="Z777" s="182">
        <v>0</v>
      </c>
    </row>
    <row r="778" spans="1:26" ht="13.5" customHeight="1" x14ac:dyDescent="0.2">
      <c r="A778" s="157" t="s">
        <v>37</v>
      </c>
      <c r="B778" s="159" t="s">
        <v>0</v>
      </c>
      <c r="C778" s="161">
        <v>50026780</v>
      </c>
      <c r="D778" s="163" t="s">
        <v>852</v>
      </c>
      <c r="E778" s="165">
        <f t="shared" si="78"/>
        <v>152</v>
      </c>
      <c r="F778" s="193">
        <f t="shared" si="79"/>
        <v>152</v>
      </c>
      <c r="G778" s="146">
        <v>103</v>
      </c>
      <c r="H778" s="182">
        <v>49</v>
      </c>
      <c r="I778" s="190">
        <f t="shared" si="80"/>
        <v>0</v>
      </c>
      <c r="J778" s="146">
        <v>0</v>
      </c>
      <c r="K778" s="195">
        <v>0</v>
      </c>
      <c r="L778" s="181">
        <f t="shared" si="81"/>
        <v>0</v>
      </c>
      <c r="M778" s="146">
        <v>0</v>
      </c>
      <c r="N778" s="146">
        <v>0</v>
      </c>
      <c r="O778" s="182">
        <v>0</v>
      </c>
      <c r="P778" s="193">
        <f t="shared" si="82"/>
        <v>0</v>
      </c>
      <c r="Q778" s="146">
        <v>0</v>
      </c>
      <c r="R778" s="182">
        <v>0</v>
      </c>
      <c r="S778" s="197">
        <f t="shared" si="83"/>
        <v>0</v>
      </c>
      <c r="T778" s="146">
        <v>0</v>
      </c>
      <c r="U778" s="146">
        <v>0</v>
      </c>
      <c r="V778" s="146">
        <v>0</v>
      </c>
      <c r="W778" s="195">
        <v>0</v>
      </c>
      <c r="X778" s="193">
        <f t="shared" si="84"/>
        <v>0</v>
      </c>
      <c r="Y778" s="146">
        <v>0</v>
      </c>
      <c r="Z778" s="182">
        <v>0</v>
      </c>
    </row>
    <row r="779" spans="1:26" ht="13.5" customHeight="1" x14ac:dyDescent="0.2">
      <c r="A779" s="157" t="s">
        <v>37</v>
      </c>
      <c r="B779" s="159" t="s">
        <v>0</v>
      </c>
      <c r="C779" s="161">
        <v>50022776</v>
      </c>
      <c r="D779" s="163" t="s">
        <v>853</v>
      </c>
      <c r="E779" s="165">
        <f t="shared" si="78"/>
        <v>160</v>
      </c>
      <c r="F779" s="193">
        <f t="shared" si="79"/>
        <v>160</v>
      </c>
      <c r="G779" s="146">
        <v>133</v>
      </c>
      <c r="H779" s="182">
        <v>27</v>
      </c>
      <c r="I779" s="190">
        <f t="shared" si="80"/>
        <v>0</v>
      </c>
      <c r="J779" s="146">
        <v>0</v>
      </c>
      <c r="K779" s="195">
        <v>0</v>
      </c>
      <c r="L779" s="181">
        <f t="shared" si="81"/>
        <v>0</v>
      </c>
      <c r="M779" s="146">
        <v>0</v>
      </c>
      <c r="N779" s="146">
        <v>0</v>
      </c>
      <c r="O779" s="182">
        <v>0</v>
      </c>
      <c r="P779" s="193">
        <f t="shared" si="82"/>
        <v>0</v>
      </c>
      <c r="Q779" s="146">
        <v>0</v>
      </c>
      <c r="R779" s="182">
        <v>0</v>
      </c>
      <c r="S779" s="197">
        <f t="shared" si="83"/>
        <v>0</v>
      </c>
      <c r="T779" s="146">
        <v>0</v>
      </c>
      <c r="U779" s="146">
        <v>0</v>
      </c>
      <c r="V779" s="146">
        <v>0</v>
      </c>
      <c r="W779" s="195">
        <v>0</v>
      </c>
      <c r="X779" s="193">
        <f t="shared" si="84"/>
        <v>0</v>
      </c>
      <c r="Y779" s="146">
        <v>0</v>
      </c>
      <c r="Z779" s="182">
        <v>0</v>
      </c>
    </row>
    <row r="780" spans="1:26" ht="13.5" customHeight="1" x14ac:dyDescent="0.2">
      <c r="A780" s="157" t="s">
        <v>37</v>
      </c>
      <c r="B780" s="159" t="s">
        <v>0</v>
      </c>
      <c r="C780" s="161">
        <v>50019376</v>
      </c>
      <c r="D780" s="163" t="s">
        <v>854</v>
      </c>
      <c r="E780" s="165">
        <f t="shared" si="78"/>
        <v>321</v>
      </c>
      <c r="F780" s="193">
        <f t="shared" si="79"/>
        <v>0</v>
      </c>
      <c r="G780" s="146">
        <v>0</v>
      </c>
      <c r="H780" s="182">
        <v>0</v>
      </c>
      <c r="I780" s="190">
        <f t="shared" si="80"/>
        <v>252</v>
      </c>
      <c r="J780" s="146">
        <v>0</v>
      </c>
      <c r="K780" s="195">
        <v>252</v>
      </c>
      <c r="L780" s="181">
        <f t="shared" si="81"/>
        <v>0</v>
      </c>
      <c r="M780" s="146">
        <v>0</v>
      </c>
      <c r="N780" s="146">
        <v>0</v>
      </c>
      <c r="O780" s="182">
        <v>0</v>
      </c>
      <c r="P780" s="193">
        <f t="shared" si="82"/>
        <v>0</v>
      </c>
      <c r="Q780" s="146">
        <v>0</v>
      </c>
      <c r="R780" s="182">
        <v>0</v>
      </c>
      <c r="S780" s="197">
        <f t="shared" si="83"/>
        <v>69</v>
      </c>
      <c r="T780" s="146">
        <v>69</v>
      </c>
      <c r="U780" s="146">
        <v>0</v>
      </c>
      <c r="V780" s="146">
        <v>0</v>
      </c>
      <c r="W780" s="195">
        <v>0</v>
      </c>
      <c r="X780" s="193">
        <f t="shared" si="84"/>
        <v>0</v>
      </c>
      <c r="Y780" s="146">
        <v>0</v>
      </c>
      <c r="Z780" s="182">
        <v>0</v>
      </c>
    </row>
    <row r="781" spans="1:26" ht="13.5" customHeight="1" x14ac:dyDescent="0.2">
      <c r="A781" s="157" t="s">
        <v>37</v>
      </c>
      <c r="B781" s="159" t="s">
        <v>0</v>
      </c>
      <c r="C781" s="161">
        <v>50019287</v>
      </c>
      <c r="D781" s="163" t="s">
        <v>855</v>
      </c>
      <c r="E781" s="165">
        <f t="shared" si="78"/>
        <v>554</v>
      </c>
      <c r="F781" s="193">
        <f t="shared" si="79"/>
        <v>51</v>
      </c>
      <c r="G781" s="146">
        <v>0</v>
      </c>
      <c r="H781" s="182">
        <v>51</v>
      </c>
      <c r="I781" s="190">
        <f t="shared" si="80"/>
        <v>503</v>
      </c>
      <c r="J781" s="146">
        <v>260</v>
      </c>
      <c r="K781" s="195">
        <v>243</v>
      </c>
      <c r="L781" s="181">
        <f t="shared" si="81"/>
        <v>0</v>
      </c>
      <c r="M781" s="146">
        <v>0</v>
      </c>
      <c r="N781" s="146">
        <v>0</v>
      </c>
      <c r="O781" s="182">
        <v>0</v>
      </c>
      <c r="P781" s="193">
        <f t="shared" si="82"/>
        <v>0</v>
      </c>
      <c r="Q781" s="146">
        <v>0</v>
      </c>
      <c r="R781" s="182">
        <v>0</v>
      </c>
      <c r="S781" s="197">
        <f t="shared" si="83"/>
        <v>0</v>
      </c>
      <c r="T781" s="146">
        <v>0</v>
      </c>
      <c r="U781" s="146">
        <v>0</v>
      </c>
      <c r="V781" s="146">
        <v>0</v>
      </c>
      <c r="W781" s="195">
        <v>0</v>
      </c>
      <c r="X781" s="193">
        <f t="shared" si="84"/>
        <v>0</v>
      </c>
      <c r="Y781" s="146">
        <v>0</v>
      </c>
      <c r="Z781" s="182">
        <v>0</v>
      </c>
    </row>
    <row r="782" spans="1:26" ht="13.5" customHeight="1" x14ac:dyDescent="0.2">
      <c r="A782" s="157" t="s">
        <v>37</v>
      </c>
      <c r="B782" s="159" t="s">
        <v>0</v>
      </c>
      <c r="C782" s="161">
        <v>50019279</v>
      </c>
      <c r="D782" s="163" t="s">
        <v>856</v>
      </c>
      <c r="E782" s="165">
        <f t="shared" si="78"/>
        <v>487</v>
      </c>
      <c r="F782" s="193">
        <f t="shared" si="79"/>
        <v>98</v>
      </c>
      <c r="G782" s="146">
        <v>0</v>
      </c>
      <c r="H782" s="182">
        <v>98</v>
      </c>
      <c r="I782" s="190">
        <f t="shared" si="80"/>
        <v>389</v>
      </c>
      <c r="J782" s="146">
        <v>389</v>
      </c>
      <c r="K782" s="195">
        <v>0</v>
      </c>
      <c r="L782" s="181">
        <f t="shared" si="81"/>
        <v>0</v>
      </c>
      <c r="M782" s="146">
        <v>0</v>
      </c>
      <c r="N782" s="146">
        <v>0</v>
      </c>
      <c r="O782" s="182">
        <v>0</v>
      </c>
      <c r="P782" s="193">
        <f t="shared" si="82"/>
        <v>0</v>
      </c>
      <c r="Q782" s="146">
        <v>0</v>
      </c>
      <c r="R782" s="182">
        <v>0</v>
      </c>
      <c r="S782" s="197">
        <f t="shared" si="83"/>
        <v>0</v>
      </c>
      <c r="T782" s="146">
        <v>0</v>
      </c>
      <c r="U782" s="146">
        <v>0</v>
      </c>
      <c r="V782" s="146">
        <v>0</v>
      </c>
      <c r="W782" s="195">
        <v>0</v>
      </c>
      <c r="X782" s="193">
        <f t="shared" si="84"/>
        <v>0</v>
      </c>
      <c r="Y782" s="146">
        <v>0</v>
      </c>
      <c r="Z782" s="182">
        <v>0</v>
      </c>
    </row>
    <row r="783" spans="1:26" ht="13.5" customHeight="1" x14ac:dyDescent="0.2">
      <c r="A783" s="157" t="s">
        <v>37</v>
      </c>
      <c r="B783" s="159" t="s">
        <v>0</v>
      </c>
      <c r="C783" s="161">
        <v>50019309</v>
      </c>
      <c r="D783" s="163" t="s">
        <v>857</v>
      </c>
      <c r="E783" s="165">
        <f t="shared" si="78"/>
        <v>248</v>
      </c>
      <c r="F783" s="193">
        <f t="shared" si="79"/>
        <v>0</v>
      </c>
      <c r="G783" s="146">
        <v>0</v>
      </c>
      <c r="H783" s="182">
        <v>0</v>
      </c>
      <c r="I783" s="190">
        <f t="shared" si="80"/>
        <v>248</v>
      </c>
      <c r="J783" s="146">
        <v>88</v>
      </c>
      <c r="K783" s="195">
        <v>160</v>
      </c>
      <c r="L783" s="181">
        <f t="shared" si="81"/>
        <v>0</v>
      </c>
      <c r="M783" s="146">
        <v>0</v>
      </c>
      <c r="N783" s="146">
        <v>0</v>
      </c>
      <c r="O783" s="182">
        <v>0</v>
      </c>
      <c r="P783" s="193">
        <f t="shared" si="82"/>
        <v>0</v>
      </c>
      <c r="Q783" s="146">
        <v>0</v>
      </c>
      <c r="R783" s="182">
        <v>0</v>
      </c>
      <c r="S783" s="197">
        <f t="shared" si="83"/>
        <v>0</v>
      </c>
      <c r="T783" s="146">
        <v>0</v>
      </c>
      <c r="U783" s="146">
        <v>0</v>
      </c>
      <c r="V783" s="146">
        <v>0</v>
      </c>
      <c r="W783" s="195">
        <v>0</v>
      </c>
      <c r="X783" s="193">
        <f t="shared" si="84"/>
        <v>0</v>
      </c>
      <c r="Y783" s="146">
        <v>0</v>
      </c>
      <c r="Z783" s="182">
        <v>0</v>
      </c>
    </row>
    <row r="784" spans="1:26" ht="13.5" customHeight="1" x14ac:dyDescent="0.2">
      <c r="A784" s="157" t="s">
        <v>37</v>
      </c>
      <c r="B784" s="159" t="s">
        <v>2</v>
      </c>
      <c r="C784" s="161">
        <v>50019244</v>
      </c>
      <c r="D784" s="163" t="s">
        <v>1004</v>
      </c>
      <c r="E784" s="165">
        <f t="shared" si="78"/>
        <v>80</v>
      </c>
      <c r="F784" s="193">
        <f t="shared" si="79"/>
        <v>5</v>
      </c>
      <c r="G784" s="146">
        <v>0</v>
      </c>
      <c r="H784" s="182">
        <v>5</v>
      </c>
      <c r="I784" s="190">
        <f t="shared" si="80"/>
        <v>75</v>
      </c>
      <c r="J784" s="146">
        <v>63</v>
      </c>
      <c r="K784" s="195">
        <v>12</v>
      </c>
      <c r="L784" s="181">
        <f t="shared" si="81"/>
        <v>0</v>
      </c>
      <c r="M784" s="146">
        <v>0</v>
      </c>
      <c r="N784" s="146">
        <v>0</v>
      </c>
      <c r="O784" s="182">
        <v>0</v>
      </c>
      <c r="P784" s="193">
        <f t="shared" si="82"/>
        <v>0</v>
      </c>
      <c r="Q784" s="146">
        <v>0</v>
      </c>
      <c r="R784" s="182">
        <v>0</v>
      </c>
      <c r="S784" s="197">
        <f t="shared" si="83"/>
        <v>0</v>
      </c>
      <c r="T784" s="146">
        <v>0</v>
      </c>
      <c r="U784" s="146">
        <v>0</v>
      </c>
      <c r="V784" s="146">
        <v>0</v>
      </c>
      <c r="W784" s="195">
        <v>0</v>
      </c>
      <c r="X784" s="193">
        <f t="shared" si="84"/>
        <v>0</v>
      </c>
      <c r="Y784" s="146">
        <v>0</v>
      </c>
      <c r="Z784" s="182">
        <v>0</v>
      </c>
    </row>
    <row r="785" spans="1:26" ht="13.5" customHeight="1" x14ac:dyDescent="0.2">
      <c r="A785" s="157" t="s">
        <v>37</v>
      </c>
      <c r="B785" s="159" t="s">
        <v>2</v>
      </c>
      <c r="C785" s="161">
        <v>50031201</v>
      </c>
      <c r="D785" s="163" t="s">
        <v>1005</v>
      </c>
      <c r="E785" s="165">
        <f t="shared" si="78"/>
        <v>176</v>
      </c>
      <c r="F785" s="193">
        <f t="shared" si="79"/>
        <v>21</v>
      </c>
      <c r="G785" s="146">
        <v>0</v>
      </c>
      <c r="H785" s="182">
        <v>21</v>
      </c>
      <c r="I785" s="190">
        <f t="shared" si="80"/>
        <v>155</v>
      </c>
      <c r="J785" s="146">
        <v>100</v>
      </c>
      <c r="K785" s="195">
        <v>55</v>
      </c>
      <c r="L785" s="181">
        <f t="shared" si="81"/>
        <v>0</v>
      </c>
      <c r="M785" s="146">
        <v>0</v>
      </c>
      <c r="N785" s="146">
        <v>0</v>
      </c>
      <c r="O785" s="182">
        <v>0</v>
      </c>
      <c r="P785" s="193">
        <f t="shared" si="82"/>
        <v>0</v>
      </c>
      <c r="Q785" s="146">
        <v>0</v>
      </c>
      <c r="R785" s="182">
        <v>0</v>
      </c>
      <c r="S785" s="197">
        <f t="shared" si="83"/>
        <v>0</v>
      </c>
      <c r="T785" s="146">
        <v>0</v>
      </c>
      <c r="U785" s="146">
        <v>0</v>
      </c>
      <c r="V785" s="146">
        <v>0</v>
      </c>
      <c r="W785" s="195">
        <v>0</v>
      </c>
      <c r="X785" s="193">
        <f t="shared" si="84"/>
        <v>0</v>
      </c>
      <c r="Y785" s="146">
        <v>0</v>
      </c>
      <c r="Z785" s="182">
        <v>0</v>
      </c>
    </row>
    <row r="786" spans="1:26" ht="13.5" customHeight="1" x14ac:dyDescent="0.2">
      <c r="A786" s="157" t="s">
        <v>38</v>
      </c>
      <c r="B786" s="159" t="s">
        <v>0</v>
      </c>
      <c r="C786" s="161">
        <v>50026542</v>
      </c>
      <c r="D786" s="163" t="s">
        <v>859</v>
      </c>
      <c r="E786" s="165">
        <f t="shared" ref="E786:E849" si="85">SUM(F786+I786+L786+P786+S786+X786)</f>
        <v>244</v>
      </c>
      <c r="F786" s="193">
        <f t="shared" ref="F786:F849" si="86">SUM(G786:H786)</f>
        <v>244</v>
      </c>
      <c r="G786" s="146">
        <v>130</v>
      </c>
      <c r="H786" s="182">
        <v>114</v>
      </c>
      <c r="I786" s="190">
        <f t="shared" ref="I786:I849" si="87">SUM(J786:K786)</f>
        <v>0</v>
      </c>
      <c r="J786" s="146">
        <v>0</v>
      </c>
      <c r="K786" s="195">
        <v>0</v>
      </c>
      <c r="L786" s="181">
        <f t="shared" ref="L786:L849" si="88">SUM(M786:O786)</f>
        <v>0</v>
      </c>
      <c r="M786" s="146">
        <v>0</v>
      </c>
      <c r="N786" s="146">
        <v>0</v>
      </c>
      <c r="O786" s="182">
        <v>0</v>
      </c>
      <c r="P786" s="193">
        <f t="shared" ref="P786:P849" si="89">SUM(Q786:R786)</f>
        <v>0</v>
      </c>
      <c r="Q786" s="146">
        <v>0</v>
      </c>
      <c r="R786" s="182">
        <v>0</v>
      </c>
      <c r="S786" s="197">
        <f t="shared" ref="S786:S849" si="90">SUM(T786:W786)</f>
        <v>0</v>
      </c>
      <c r="T786" s="146">
        <v>0</v>
      </c>
      <c r="U786" s="146">
        <v>0</v>
      </c>
      <c r="V786" s="146">
        <v>0</v>
      </c>
      <c r="W786" s="195">
        <v>0</v>
      </c>
      <c r="X786" s="193">
        <f t="shared" ref="X786:X849" si="91">SUM(Y786:Z786)</f>
        <v>0</v>
      </c>
      <c r="Y786" s="146">
        <v>0</v>
      </c>
      <c r="Z786" s="182">
        <v>0</v>
      </c>
    </row>
    <row r="787" spans="1:26" ht="13.5" customHeight="1" x14ac:dyDescent="0.2">
      <c r="A787" s="157" t="s">
        <v>38</v>
      </c>
      <c r="B787" s="159" t="s">
        <v>0</v>
      </c>
      <c r="C787" s="161">
        <v>50009656</v>
      </c>
      <c r="D787" s="163" t="s">
        <v>860</v>
      </c>
      <c r="E787" s="165">
        <f t="shared" si="85"/>
        <v>219</v>
      </c>
      <c r="F787" s="193">
        <f t="shared" si="86"/>
        <v>0</v>
      </c>
      <c r="G787" s="146">
        <v>0</v>
      </c>
      <c r="H787" s="182">
        <v>0</v>
      </c>
      <c r="I787" s="190">
        <f t="shared" si="87"/>
        <v>219</v>
      </c>
      <c r="J787" s="146">
        <v>129</v>
      </c>
      <c r="K787" s="195">
        <v>90</v>
      </c>
      <c r="L787" s="181">
        <f t="shared" si="88"/>
        <v>0</v>
      </c>
      <c r="M787" s="146">
        <v>0</v>
      </c>
      <c r="N787" s="146">
        <v>0</v>
      </c>
      <c r="O787" s="182">
        <v>0</v>
      </c>
      <c r="P787" s="193">
        <f t="shared" si="89"/>
        <v>0</v>
      </c>
      <c r="Q787" s="146">
        <v>0</v>
      </c>
      <c r="R787" s="182">
        <v>0</v>
      </c>
      <c r="S787" s="197">
        <f t="shared" si="90"/>
        <v>0</v>
      </c>
      <c r="T787" s="146">
        <v>0</v>
      </c>
      <c r="U787" s="146">
        <v>0</v>
      </c>
      <c r="V787" s="146">
        <v>0</v>
      </c>
      <c r="W787" s="195">
        <v>0</v>
      </c>
      <c r="X787" s="193">
        <f t="shared" si="91"/>
        <v>0</v>
      </c>
      <c r="Y787" s="146">
        <v>0</v>
      </c>
      <c r="Z787" s="182">
        <v>0</v>
      </c>
    </row>
    <row r="788" spans="1:26" ht="13.5" customHeight="1" x14ac:dyDescent="0.2">
      <c r="A788" s="157" t="s">
        <v>39</v>
      </c>
      <c r="B788" s="159" t="s">
        <v>0</v>
      </c>
      <c r="C788" s="161">
        <v>50004280</v>
      </c>
      <c r="D788" s="163" t="s">
        <v>861</v>
      </c>
      <c r="E788" s="165">
        <f t="shared" si="85"/>
        <v>111</v>
      </c>
      <c r="F788" s="193">
        <f t="shared" si="86"/>
        <v>111</v>
      </c>
      <c r="G788" s="146">
        <v>94</v>
      </c>
      <c r="H788" s="182">
        <v>17</v>
      </c>
      <c r="I788" s="190">
        <f t="shared" si="87"/>
        <v>0</v>
      </c>
      <c r="J788" s="146">
        <v>0</v>
      </c>
      <c r="K788" s="195">
        <v>0</v>
      </c>
      <c r="L788" s="181">
        <f t="shared" si="88"/>
        <v>0</v>
      </c>
      <c r="M788" s="146">
        <v>0</v>
      </c>
      <c r="N788" s="146">
        <v>0</v>
      </c>
      <c r="O788" s="182">
        <v>0</v>
      </c>
      <c r="P788" s="193">
        <f t="shared" si="89"/>
        <v>0</v>
      </c>
      <c r="Q788" s="146">
        <v>0</v>
      </c>
      <c r="R788" s="182">
        <v>0</v>
      </c>
      <c r="S788" s="197">
        <f t="shared" si="90"/>
        <v>0</v>
      </c>
      <c r="T788" s="146">
        <v>0</v>
      </c>
      <c r="U788" s="146">
        <v>0</v>
      </c>
      <c r="V788" s="146">
        <v>0</v>
      </c>
      <c r="W788" s="195">
        <v>0</v>
      </c>
      <c r="X788" s="193">
        <f t="shared" si="91"/>
        <v>0</v>
      </c>
      <c r="Y788" s="146">
        <v>0</v>
      </c>
      <c r="Z788" s="182">
        <v>0</v>
      </c>
    </row>
    <row r="789" spans="1:26" ht="13.5" customHeight="1" x14ac:dyDescent="0.2">
      <c r="A789" s="157" t="s">
        <v>39</v>
      </c>
      <c r="B789" s="159" t="s">
        <v>0</v>
      </c>
      <c r="C789" s="161">
        <v>50029304</v>
      </c>
      <c r="D789" s="163" t="s">
        <v>862</v>
      </c>
      <c r="E789" s="165">
        <f t="shared" si="85"/>
        <v>103</v>
      </c>
      <c r="F789" s="193">
        <f t="shared" si="86"/>
        <v>103</v>
      </c>
      <c r="G789" s="146">
        <v>87</v>
      </c>
      <c r="H789" s="182">
        <v>16</v>
      </c>
      <c r="I789" s="190">
        <f t="shared" si="87"/>
        <v>0</v>
      </c>
      <c r="J789" s="146">
        <v>0</v>
      </c>
      <c r="K789" s="195">
        <v>0</v>
      </c>
      <c r="L789" s="181">
        <f t="shared" si="88"/>
        <v>0</v>
      </c>
      <c r="M789" s="146">
        <v>0</v>
      </c>
      <c r="N789" s="146">
        <v>0</v>
      </c>
      <c r="O789" s="182">
        <v>0</v>
      </c>
      <c r="P789" s="193">
        <f t="shared" si="89"/>
        <v>0</v>
      </c>
      <c r="Q789" s="146">
        <v>0</v>
      </c>
      <c r="R789" s="182">
        <v>0</v>
      </c>
      <c r="S789" s="197">
        <f t="shared" si="90"/>
        <v>0</v>
      </c>
      <c r="T789" s="146">
        <v>0</v>
      </c>
      <c r="U789" s="146">
        <v>0</v>
      </c>
      <c r="V789" s="146">
        <v>0</v>
      </c>
      <c r="W789" s="195">
        <v>0</v>
      </c>
      <c r="X789" s="193">
        <f t="shared" si="91"/>
        <v>0</v>
      </c>
      <c r="Y789" s="146">
        <v>0</v>
      </c>
      <c r="Z789" s="182">
        <v>0</v>
      </c>
    </row>
    <row r="790" spans="1:26" ht="13.5" customHeight="1" x14ac:dyDescent="0.2">
      <c r="A790" s="157" t="s">
        <v>39</v>
      </c>
      <c r="B790" s="159" t="s">
        <v>0</v>
      </c>
      <c r="C790" s="161">
        <v>50004115</v>
      </c>
      <c r="D790" s="163" t="s">
        <v>863</v>
      </c>
      <c r="E790" s="165">
        <f t="shared" si="85"/>
        <v>116</v>
      </c>
      <c r="F790" s="193">
        <f t="shared" si="86"/>
        <v>2</v>
      </c>
      <c r="G790" s="146">
        <v>0</v>
      </c>
      <c r="H790" s="182">
        <v>2</v>
      </c>
      <c r="I790" s="190">
        <f t="shared" si="87"/>
        <v>86</v>
      </c>
      <c r="J790" s="146">
        <v>86</v>
      </c>
      <c r="K790" s="195">
        <v>0</v>
      </c>
      <c r="L790" s="181">
        <f t="shared" si="88"/>
        <v>0</v>
      </c>
      <c r="M790" s="146">
        <v>0</v>
      </c>
      <c r="N790" s="146">
        <v>0</v>
      </c>
      <c r="O790" s="182">
        <v>0</v>
      </c>
      <c r="P790" s="193">
        <f t="shared" si="89"/>
        <v>0</v>
      </c>
      <c r="Q790" s="146">
        <v>0</v>
      </c>
      <c r="R790" s="182">
        <v>0</v>
      </c>
      <c r="S790" s="197">
        <f t="shared" si="90"/>
        <v>28</v>
      </c>
      <c r="T790" s="146">
        <v>28</v>
      </c>
      <c r="U790" s="146">
        <v>0</v>
      </c>
      <c r="V790" s="146">
        <v>0</v>
      </c>
      <c r="W790" s="195">
        <v>0</v>
      </c>
      <c r="X790" s="193">
        <f t="shared" si="91"/>
        <v>0</v>
      </c>
      <c r="Y790" s="146">
        <v>0</v>
      </c>
      <c r="Z790" s="182">
        <v>0</v>
      </c>
    </row>
    <row r="791" spans="1:26" ht="13.5" customHeight="1" x14ac:dyDescent="0.2">
      <c r="A791" s="157" t="s">
        <v>39</v>
      </c>
      <c r="B791" s="159" t="s">
        <v>0</v>
      </c>
      <c r="C791" s="161">
        <v>50004140</v>
      </c>
      <c r="D791" s="163" t="s">
        <v>864</v>
      </c>
      <c r="E791" s="165">
        <f t="shared" si="85"/>
        <v>350</v>
      </c>
      <c r="F791" s="193">
        <f t="shared" si="86"/>
        <v>65</v>
      </c>
      <c r="G791" s="146">
        <v>0</v>
      </c>
      <c r="H791" s="182">
        <v>65</v>
      </c>
      <c r="I791" s="190">
        <f t="shared" si="87"/>
        <v>285</v>
      </c>
      <c r="J791" s="146">
        <v>285</v>
      </c>
      <c r="K791" s="195">
        <v>0</v>
      </c>
      <c r="L791" s="181">
        <f t="shared" si="88"/>
        <v>0</v>
      </c>
      <c r="M791" s="146">
        <v>0</v>
      </c>
      <c r="N791" s="146">
        <v>0</v>
      </c>
      <c r="O791" s="182">
        <v>0</v>
      </c>
      <c r="P791" s="193">
        <f t="shared" si="89"/>
        <v>0</v>
      </c>
      <c r="Q791" s="146">
        <v>0</v>
      </c>
      <c r="R791" s="182">
        <v>0</v>
      </c>
      <c r="S791" s="197">
        <f t="shared" si="90"/>
        <v>0</v>
      </c>
      <c r="T791" s="146">
        <v>0</v>
      </c>
      <c r="U791" s="146">
        <v>0</v>
      </c>
      <c r="V791" s="146">
        <v>0</v>
      </c>
      <c r="W791" s="195">
        <v>0</v>
      </c>
      <c r="X791" s="193">
        <f t="shared" si="91"/>
        <v>0</v>
      </c>
      <c r="Y791" s="146">
        <v>0</v>
      </c>
      <c r="Z791" s="182">
        <v>0</v>
      </c>
    </row>
    <row r="792" spans="1:26" ht="13.5" customHeight="1" x14ac:dyDescent="0.2">
      <c r="A792" s="157" t="s">
        <v>39</v>
      </c>
      <c r="B792" s="159" t="s">
        <v>0</v>
      </c>
      <c r="C792" s="161">
        <v>50004158</v>
      </c>
      <c r="D792" s="163" t="s">
        <v>865</v>
      </c>
      <c r="E792" s="165">
        <f t="shared" si="85"/>
        <v>469</v>
      </c>
      <c r="F792" s="193">
        <f t="shared" si="86"/>
        <v>86</v>
      </c>
      <c r="G792" s="146">
        <v>0</v>
      </c>
      <c r="H792" s="182">
        <v>86</v>
      </c>
      <c r="I792" s="190">
        <f t="shared" si="87"/>
        <v>383</v>
      </c>
      <c r="J792" s="146">
        <v>383</v>
      </c>
      <c r="K792" s="195">
        <v>0</v>
      </c>
      <c r="L792" s="181">
        <f t="shared" si="88"/>
        <v>0</v>
      </c>
      <c r="M792" s="146">
        <v>0</v>
      </c>
      <c r="N792" s="146">
        <v>0</v>
      </c>
      <c r="O792" s="182">
        <v>0</v>
      </c>
      <c r="P792" s="193">
        <f t="shared" si="89"/>
        <v>0</v>
      </c>
      <c r="Q792" s="146">
        <v>0</v>
      </c>
      <c r="R792" s="182">
        <v>0</v>
      </c>
      <c r="S792" s="197">
        <f t="shared" si="90"/>
        <v>0</v>
      </c>
      <c r="T792" s="146">
        <v>0</v>
      </c>
      <c r="U792" s="146">
        <v>0</v>
      </c>
      <c r="V792" s="146">
        <v>0</v>
      </c>
      <c r="W792" s="195">
        <v>0</v>
      </c>
      <c r="X792" s="193">
        <f t="shared" si="91"/>
        <v>0</v>
      </c>
      <c r="Y792" s="146">
        <v>0</v>
      </c>
      <c r="Z792" s="182">
        <v>0</v>
      </c>
    </row>
    <row r="793" spans="1:26" ht="13.5" customHeight="1" x14ac:dyDescent="0.2">
      <c r="A793" s="157" t="s">
        <v>39</v>
      </c>
      <c r="B793" s="159" t="s">
        <v>0</v>
      </c>
      <c r="C793" s="161">
        <v>50004204</v>
      </c>
      <c r="D793" s="163" t="s">
        <v>866</v>
      </c>
      <c r="E793" s="165">
        <f t="shared" si="85"/>
        <v>268</v>
      </c>
      <c r="F793" s="193">
        <f t="shared" si="86"/>
        <v>35</v>
      </c>
      <c r="G793" s="146">
        <v>0</v>
      </c>
      <c r="H793" s="182">
        <v>35</v>
      </c>
      <c r="I793" s="190">
        <f t="shared" si="87"/>
        <v>203</v>
      </c>
      <c r="J793" s="146">
        <v>203</v>
      </c>
      <c r="K793" s="195">
        <v>0</v>
      </c>
      <c r="L793" s="181">
        <f t="shared" si="88"/>
        <v>0</v>
      </c>
      <c r="M793" s="146">
        <v>0</v>
      </c>
      <c r="N793" s="146">
        <v>0</v>
      </c>
      <c r="O793" s="182">
        <v>0</v>
      </c>
      <c r="P793" s="193">
        <f t="shared" si="89"/>
        <v>0</v>
      </c>
      <c r="Q793" s="146">
        <v>0</v>
      </c>
      <c r="R793" s="182">
        <v>0</v>
      </c>
      <c r="S793" s="197">
        <f t="shared" si="90"/>
        <v>30</v>
      </c>
      <c r="T793" s="146">
        <v>30</v>
      </c>
      <c r="U793" s="146">
        <v>0</v>
      </c>
      <c r="V793" s="146">
        <v>0</v>
      </c>
      <c r="W793" s="195">
        <v>0</v>
      </c>
      <c r="X793" s="193">
        <f t="shared" si="91"/>
        <v>0</v>
      </c>
      <c r="Y793" s="146">
        <v>0</v>
      </c>
      <c r="Z793" s="182">
        <v>0</v>
      </c>
    </row>
    <row r="794" spans="1:26" ht="13.5" customHeight="1" x14ac:dyDescent="0.2">
      <c r="A794" s="157" t="s">
        <v>39</v>
      </c>
      <c r="B794" s="159" t="s">
        <v>0</v>
      </c>
      <c r="C794" s="161">
        <v>50004247</v>
      </c>
      <c r="D794" s="163" t="s">
        <v>867</v>
      </c>
      <c r="E794" s="165">
        <f t="shared" si="85"/>
        <v>332</v>
      </c>
      <c r="F794" s="193">
        <f t="shared" si="86"/>
        <v>38</v>
      </c>
      <c r="G794" s="146">
        <v>0</v>
      </c>
      <c r="H794" s="182">
        <v>38</v>
      </c>
      <c r="I794" s="190">
        <f t="shared" si="87"/>
        <v>276</v>
      </c>
      <c r="J794" s="146">
        <v>276</v>
      </c>
      <c r="K794" s="195">
        <v>0</v>
      </c>
      <c r="L794" s="181">
        <f t="shared" si="88"/>
        <v>0</v>
      </c>
      <c r="M794" s="146">
        <v>0</v>
      </c>
      <c r="N794" s="146">
        <v>0</v>
      </c>
      <c r="O794" s="182">
        <v>0</v>
      </c>
      <c r="P794" s="193">
        <f t="shared" si="89"/>
        <v>0</v>
      </c>
      <c r="Q794" s="146">
        <v>0</v>
      </c>
      <c r="R794" s="182">
        <v>0</v>
      </c>
      <c r="S794" s="197">
        <f t="shared" si="90"/>
        <v>18</v>
      </c>
      <c r="T794" s="146">
        <v>18</v>
      </c>
      <c r="U794" s="146">
        <v>0</v>
      </c>
      <c r="V794" s="146">
        <v>0</v>
      </c>
      <c r="W794" s="195">
        <v>0</v>
      </c>
      <c r="X794" s="193">
        <f t="shared" si="91"/>
        <v>0</v>
      </c>
      <c r="Y794" s="146">
        <v>0</v>
      </c>
      <c r="Z794" s="182">
        <v>0</v>
      </c>
    </row>
    <row r="795" spans="1:26" ht="13.5" customHeight="1" x14ac:dyDescent="0.2">
      <c r="A795" s="157" t="s">
        <v>40</v>
      </c>
      <c r="B795" s="159" t="s">
        <v>0</v>
      </c>
      <c r="C795" s="161">
        <v>50068806</v>
      </c>
      <c r="D795" s="163" t="s">
        <v>868</v>
      </c>
      <c r="E795" s="165">
        <f t="shared" si="85"/>
        <v>44</v>
      </c>
      <c r="F795" s="193">
        <f t="shared" si="86"/>
        <v>44</v>
      </c>
      <c r="G795" s="146">
        <v>44</v>
      </c>
      <c r="H795" s="182">
        <v>0</v>
      </c>
      <c r="I795" s="190">
        <f t="shared" si="87"/>
        <v>0</v>
      </c>
      <c r="J795" s="146">
        <v>0</v>
      </c>
      <c r="K795" s="195">
        <v>0</v>
      </c>
      <c r="L795" s="181">
        <f t="shared" si="88"/>
        <v>0</v>
      </c>
      <c r="M795" s="146">
        <v>0</v>
      </c>
      <c r="N795" s="146">
        <v>0</v>
      </c>
      <c r="O795" s="182">
        <v>0</v>
      </c>
      <c r="P795" s="193">
        <f t="shared" si="89"/>
        <v>0</v>
      </c>
      <c r="Q795" s="146">
        <v>0</v>
      </c>
      <c r="R795" s="182">
        <v>0</v>
      </c>
      <c r="S795" s="197">
        <f t="shared" si="90"/>
        <v>0</v>
      </c>
      <c r="T795" s="146">
        <v>0</v>
      </c>
      <c r="U795" s="146">
        <v>0</v>
      </c>
      <c r="V795" s="146">
        <v>0</v>
      </c>
      <c r="W795" s="195">
        <v>0</v>
      </c>
      <c r="X795" s="193">
        <f t="shared" si="91"/>
        <v>0</v>
      </c>
      <c r="Y795" s="146">
        <v>0</v>
      </c>
      <c r="Z795" s="182">
        <v>0</v>
      </c>
    </row>
    <row r="796" spans="1:26" ht="13.5" customHeight="1" x14ac:dyDescent="0.2">
      <c r="A796" s="157" t="s">
        <v>40</v>
      </c>
      <c r="B796" s="159" t="s">
        <v>0</v>
      </c>
      <c r="C796" s="161">
        <v>50045814</v>
      </c>
      <c r="D796" s="163" t="s">
        <v>869</v>
      </c>
      <c r="E796" s="165">
        <f t="shared" si="85"/>
        <v>77</v>
      </c>
      <c r="F796" s="193">
        <f t="shared" si="86"/>
        <v>77</v>
      </c>
      <c r="G796" s="146">
        <v>0</v>
      </c>
      <c r="H796" s="182">
        <v>77</v>
      </c>
      <c r="I796" s="190">
        <f t="shared" si="87"/>
        <v>0</v>
      </c>
      <c r="J796" s="146">
        <v>0</v>
      </c>
      <c r="K796" s="195">
        <v>0</v>
      </c>
      <c r="L796" s="181">
        <f t="shared" si="88"/>
        <v>0</v>
      </c>
      <c r="M796" s="146">
        <v>0</v>
      </c>
      <c r="N796" s="146">
        <v>0</v>
      </c>
      <c r="O796" s="182">
        <v>0</v>
      </c>
      <c r="P796" s="193">
        <f t="shared" si="89"/>
        <v>0</v>
      </c>
      <c r="Q796" s="146">
        <v>0</v>
      </c>
      <c r="R796" s="182">
        <v>0</v>
      </c>
      <c r="S796" s="197">
        <f t="shared" si="90"/>
        <v>0</v>
      </c>
      <c r="T796" s="146">
        <v>0</v>
      </c>
      <c r="U796" s="146">
        <v>0</v>
      </c>
      <c r="V796" s="146">
        <v>0</v>
      </c>
      <c r="W796" s="195">
        <v>0</v>
      </c>
      <c r="X796" s="193">
        <f t="shared" si="91"/>
        <v>0</v>
      </c>
      <c r="Y796" s="146">
        <v>0</v>
      </c>
      <c r="Z796" s="182">
        <v>0</v>
      </c>
    </row>
    <row r="797" spans="1:26" ht="13.5" customHeight="1" x14ac:dyDescent="0.2">
      <c r="A797" s="157" t="s">
        <v>40</v>
      </c>
      <c r="B797" s="159" t="s">
        <v>0</v>
      </c>
      <c r="C797" s="161">
        <v>50009796</v>
      </c>
      <c r="D797" s="163" t="s">
        <v>1006</v>
      </c>
      <c r="E797" s="165">
        <f t="shared" si="85"/>
        <v>343</v>
      </c>
      <c r="F797" s="193">
        <f t="shared" si="86"/>
        <v>0</v>
      </c>
      <c r="G797" s="146">
        <v>0</v>
      </c>
      <c r="H797" s="182">
        <v>0</v>
      </c>
      <c r="I797" s="190">
        <f t="shared" si="87"/>
        <v>343</v>
      </c>
      <c r="J797" s="146">
        <v>196</v>
      </c>
      <c r="K797" s="195">
        <v>147</v>
      </c>
      <c r="L797" s="181">
        <f t="shared" si="88"/>
        <v>0</v>
      </c>
      <c r="M797" s="146">
        <v>0</v>
      </c>
      <c r="N797" s="146">
        <v>0</v>
      </c>
      <c r="O797" s="182">
        <v>0</v>
      </c>
      <c r="P797" s="193">
        <f t="shared" si="89"/>
        <v>0</v>
      </c>
      <c r="Q797" s="146">
        <v>0</v>
      </c>
      <c r="R797" s="182">
        <v>0</v>
      </c>
      <c r="S797" s="197">
        <f t="shared" si="90"/>
        <v>0</v>
      </c>
      <c r="T797" s="146">
        <v>0</v>
      </c>
      <c r="U797" s="146">
        <v>0</v>
      </c>
      <c r="V797" s="146">
        <v>0</v>
      </c>
      <c r="W797" s="195">
        <v>0</v>
      </c>
      <c r="X797" s="193">
        <f t="shared" si="91"/>
        <v>0</v>
      </c>
      <c r="Y797" s="146">
        <v>0</v>
      </c>
      <c r="Z797" s="182">
        <v>0</v>
      </c>
    </row>
    <row r="798" spans="1:26" ht="13.5" customHeight="1" x14ac:dyDescent="0.2">
      <c r="A798" s="157" t="s">
        <v>40</v>
      </c>
      <c r="B798" s="159" t="s">
        <v>0</v>
      </c>
      <c r="C798" s="161">
        <v>50028359</v>
      </c>
      <c r="D798" s="163" t="s">
        <v>871</v>
      </c>
      <c r="E798" s="165">
        <f t="shared" si="85"/>
        <v>194</v>
      </c>
      <c r="F798" s="193">
        <f t="shared" si="86"/>
        <v>0</v>
      </c>
      <c r="G798" s="146">
        <v>0</v>
      </c>
      <c r="H798" s="182">
        <v>0</v>
      </c>
      <c r="I798" s="190">
        <f t="shared" si="87"/>
        <v>194</v>
      </c>
      <c r="J798" s="146">
        <v>151</v>
      </c>
      <c r="K798" s="195">
        <v>43</v>
      </c>
      <c r="L798" s="181">
        <f t="shared" si="88"/>
        <v>0</v>
      </c>
      <c r="M798" s="146">
        <v>0</v>
      </c>
      <c r="N798" s="146">
        <v>0</v>
      </c>
      <c r="O798" s="182">
        <v>0</v>
      </c>
      <c r="P798" s="193">
        <f t="shared" si="89"/>
        <v>0</v>
      </c>
      <c r="Q798" s="146">
        <v>0</v>
      </c>
      <c r="R798" s="182">
        <v>0</v>
      </c>
      <c r="S798" s="197">
        <f t="shared" si="90"/>
        <v>0</v>
      </c>
      <c r="T798" s="146">
        <v>0</v>
      </c>
      <c r="U798" s="146">
        <v>0</v>
      </c>
      <c r="V798" s="146">
        <v>0</v>
      </c>
      <c r="W798" s="195">
        <v>0</v>
      </c>
      <c r="X798" s="193">
        <f t="shared" si="91"/>
        <v>0</v>
      </c>
      <c r="Y798" s="146">
        <v>0</v>
      </c>
      <c r="Z798" s="182">
        <v>0</v>
      </c>
    </row>
    <row r="799" spans="1:26" ht="13.5" customHeight="1" x14ac:dyDescent="0.2">
      <c r="A799" s="157" t="s">
        <v>41</v>
      </c>
      <c r="B799" s="159" t="s">
        <v>0</v>
      </c>
      <c r="C799" s="161">
        <v>50029967</v>
      </c>
      <c r="D799" s="163" t="s">
        <v>872</v>
      </c>
      <c r="E799" s="165">
        <f t="shared" si="85"/>
        <v>72</v>
      </c>
      <c r="F799" s="193">
        <f t="shared" si="86"/>
        <v>72</v>
      </c>
      <c r="G799" s="146">
        <v>72</v>
      </c>
      <c r="H799" s="182">
        <v>0</v>
      </c>
      <c r="I799" s="190">
        <f t="shared" si="87"/>
        <v>0</v>
      </c>
      <c r="J799" s="146">
        <v>0</v>
      </c>
      <c r="K799" s="195">
        <v>0</v>
      </c>
      <c r="L799" s="181">
        <f t="shared" si="88"/>
        <v>0</v>
      </c>
      <c r="M799" s="146">
        <v>0</v>
      </c>
      <c r="N799" s="146">
        <v>0</v>
      </c>
      <c r="O799" s="182">
        <v>0</v>
      </c>
      <c r="P799" s="193">
        <f t="shared" si="89"/>
        <v>0</v>
      </c>
      <c r="Q799" s="146">
        <v>0</v>
      </c>
      <c r="R799" s="182">
        <v>0</v>
      </c>
      <c r="S799" s="197">
        <f t="shared" si="90"/>
        <v>0</v>
      </c>
      <c r="T799" s="146">
        <v>0</v>
      </c>
      <c r="U799" s="146">
        <v>0</v>
      </c>
      <c r="V799" s="146">
        <v>0</v>
      </c>
      <c r="W799" s="195">
        <v>0</v>
      </c>
      <c r="X799" s="193">
        <f t="shared" si="91"/>
        <v>0</v>
      </c>
      <c r="Y799" s="146">
        <v>0</v>
      </c>
      <c r="Z799" s="182">
        <v>0</v>
      </c>
    </row>
    <row r="800" spans="1:26" ht="13.5" customHeight="1" x14ac:dyDescent="0.2">
      <c r="A800" s="157" t="s">
        <v>41</v>
      </c>
      <c r="B800" s="159" t="s">
        <v>0</v>
      </c>
      <c r="C800" s="161">
        <v>50025023</v>
      </c>
      <c r="D800" s="163" t="s">
        <v>873</v>
      </c>
      <c r="E800" s="165">
        <f t="shared" si="85"/>
        <v>590</v>
      </c>
      <c r="F800" s="193">
        <f t="shared" si="86"/>
        <v>0</v>
      </c>
      <c r="G800" s="146">
        <v>0</v>
      </c>
      <c r="H800" s="182">
        <v>0</v>
      </c>
      <c r="I800" s="190">
        <f t="shared" si="87"/>
        <v>590</v>
      </c>
      <c r="J800" s="146">
        <v>297</v>
      </c>
      <c r="K800" s="195">
        <v>293</v>
      </c>
      <c r="L800" s="181">
        <f t="shared" si="88"/>
        <v>0</v>
      </c>
      <c r="M800" s="146">
        <v>0</v>
      </c>
      <c r="N800" s="146">
        <v>0</v>
      </c>
      <c r="O800" s="182">
        <v>0</v>
      </c>
      <c r="P800" s="193">
        <f t="shared" si="89"/>
        <v>0</v>
      </c>
      <c r="Q800" s="146">
        <v>0</v>
      </c>
      <c r="R800" s="182">
        <v>0</v>
      </c>
      <c r="S800" s="197">
        <f t="shared" si="90"/>
        <v>0</v>
      </c>
      <c r="T800" s="146">
        <v>0</v>
      </c>
      <c r="U800" s="146">
        <v>0</v>
      </c>
      <c r="V800" s="146">
        <v>0</v>
      </c>
      <c r="W800" s="195">
        <v>0</v>
      </c>
      <c r="X800" s="193">
        <f t="shared" si="91"/>
        <v>0</v>
      </c>
      <c r="Y800" s="146">
        <v>0</v>
      </c>
      <c r="Z800" s="182">
        <v>0</v>
      </c>
    </row>
    <row r="801" spans="1:26" ht="13.5" customHeight="1" x14ac:dyDescent="0.2">
      <c r="A801" s="157" t="s">
        <v>41</v>
      </c>
      <c r="B801" s="159" t="s">
        <v>0</v>
      </c>
      <c r="C801" s="161">
        <v>50025015</v>
      </c>
      <c r="D801" s="163" t="s">
        <v>874</v>
      </c>
      <c r="E801" s="165">
        <f t="shared" si="85"/>
        <v>111</v>
      </c>
      <c r="F801" s="193">
        <f t="shared" si="86"/>
        <v>111</v>
      </c>
      <c r="G801" s="146">
        <v>49</v>
      </c>
      <c r="H801" s="182">
        <v>62</v>
      </c>
      <c r="I801" s="190">
        <f t="shared" si="87"/>
        <v>0</v>
      </c>
      <c r="J801" s="146">
        <v>0</v>
      </c>
      <c r="K801" s="195">
        <v>0</v>
      </c>
      <c r="L801" s="181">
        <f t="shared" si="88"/>
        <v>0</v>
      </c>
      <c r="M801" s="146">
        <v>0</v>
      </c>
      <c r="N801" s="146">
        <v>0</v>
      </c>
      <c r="O801" s="182">
        <v>0</v>
      </c>
      <c r="P801" s="193">
        <f t="shared" si="89"/>
        <v>0</v>
      </c>
      <c r="Q801" s="146">
        <v>0</v>
      </c>
      <c r="R801" s="182">
        <v>0</v>
      </c>
      <c r="S801" s="197">
        <f t="shared" si="90"/>
        <v>0</v>
      </c>
      <c r="T801" s="146">
        <v>0</v>
      </c>
      <c r="U801" s="146">
        <v>0</v>
      </c>
      <c r="V801" s="146">
        <v>0</v>
      </c>
      <c r="W801" s="195">
        <v>0</v>
      </c>
      <c r="X801" s="193">
        <f t="shared" si="91"/>
        <v>0</v>
      </c>
      <c r="Y801" s="146">
        <v>0</v>
      </c>
      <c r="Z801" s="182">
        <v>0</v>
      </c>
    </row>
    <row r="802" spans="1:26" ht="13.5" customHeight="1" x14ac:dyDescent="0.2">
      <c r="A802" s="157" t="s">
        <v>41</v>
      </c>
      <c r="B802" s="159" t="s">
        <v>2</v>
      </c>
      <c r="C802" s="161">
        <v>50022369</v>
      </c>
      <c r="D802" s="163" t="s">
        <v>875</v>
      </c>
      <c r="E802" s="165">
        <f t="shared" si="85"/>
        <v>300</v>
      </c>
      <c r="F802" s="193">
        <f t="shared" si="86"/>
        <v>0</v>
      </c>
      <c r="G802" s="146">
        <v>0</v>
      </c>
      <c r="H802" s="182">
        <v>0</v>
      </c>
      <c r="I802" s="190">
        <f t="shared" si="87"/>
        <v>300</v>
      </c>
      <c r="J802" s="146">
        <v>174</v>
      </c>
      <c r="K802" s="195">
        <v>126</v>
      </c>
      <c r="L802" s="181">
        <f t="shared" si="88"/>
        <v>0</v>
      </c>
      <c r="M802" s="146">
        <v>0</v>
      </c>
      <c r="N802" s="146">
        <v>0</v>
      </c>
      <c r="O802" s="182">
        <v>0</v>
      </c>
      <c r="P802" s="193">
        <f t="shared" si="89"/>
        <v>0</v>
      </c>
      <c r="Q802" s="146">
        <v>0</v>
      </c>
      <c r="R802" s="182">
        <v>0</v>
      </c>
      <c r="S802" s="197">
        <f t="shared" si="90"/>
        <v>0</v>
      </c>
      <c r="T802" s="146">
        <v>0</v>
      </c>
      <c r="U802" s="146">
        <v>0</v>
      </c>
      <c r="V802" s="146">
        <v>0</v>
      </c>
      <c r="W802" s="195">
        <v>0</v>
      </c>
      <c r="X802" s="193">
        <f t="shared" si="91"/>
        <v>0</v>
      </c>
      <c r="Y802" s="146">
        <v>0</v>
      </c>
      <c r="Z802" s="182">
        <v>0</v>
      </c>
    </row>
    <row r="803" spans="1:26" ht="13.5" customHeight="1" x14ac:dyDescent="0.2">
      <c r="A803" s="157" t="s">
        <v>76</v>
      </c>
      <c r="B803" s="159" t="s">
        <v>0</v>
      </c>
      <c r="C803" s="161">
        <v>50024671</v>
      </c>
      <c r="D803" s="163" t="s">
        <v>876</v>
      </c>
      <c r="E803" s="165">
        <f t="shared" si="85"/>
        <v>204</v>
      </c>
      <c r="F803" s="193">
        <f t="shared" si="86"/>
        <v>204</v>
      </c>
      <c r="G803" s="146">
        <v>183</v>
      </c>
      <c r="H803" s="182">
        <v>21</v>
      </c>
      <c r="I803" s="190">
        <f t="shared" si="87"/>
        <v>0</v>
      </c>
      <c r="J803" s="146">
        <v>0</v>
      </c>
      <c r="K803" s="195">
        <v>0</v>
      </c>
      <c r="L803" s="181">
        <f t="shared" si="88"/>
        <v>0</v>
      </c>
      <c r="M803" s="146">
        <v>0</v>
      </c>
      <c r="N803" s="146">
        <v>0</v>
      </c>
      <c r="O803" s="182">
        <v>0</v>
      </c>
      <c r="P803" s="193">
        <f t="shared" si="89"/>
        <v>0</v>
      </c>
      <c r="Q803" s="146">
        <v>0</v>
      </c>
      <c r="R803" s="182">
        <v>0</v>
      </c>
      <c r="S803" s="197">
        <f t="shared" si="90"/>
        <v>0</v>
      </c>
      <c r="T803" s="146">
        <v>0</v>
      </c>
      <c r="U803" s="146">
        <v>0</v>
      </c>
      <c r="V803" s="146">
        <v>0</v>
      </c>
      <c r="W803" s="195">
        <v>0</v>
      </c>
      <c r="X803" s="193">
        <f t="shared" si="91"/>
        <v>0</v>
      </c>
      <c r="Y803" s="146">
        <v>0</v>
      </c>
      <c r="Z803" s="182">
        <v>0</v>
      </c>
    </row>
    <row r="804" spans="1:26" ht="13.5" customHeight="1" x14ac:dyDescent="0.2">
      <c r="A804" s="157" t="s">
        <v>76</v>
      </c>
      <c r="B804" s="159" t="s">
        <v>0</v>
      </c>
      <c r="C804" s="161">
        <v>50024663</v>
      </c>
      <c r="D804" s="163" t="s">
        <v>877</v>
      </c>
      <c r="E804" s="165">
        <f t="shared" si="85"/>
        <v>179</v>
      </c>
      <c r="F804" s="193">
        <f t="shared" si="86"/>
        <v>179</v>
      </c>
      <c r="G804" s="146">
        <v>179</v>
      </c>
      <c r="H804" s="182">
        <v>0</v>
      </c>
      <c r="I804" s="190">
        <f t="shared" si="87"/>
        <v>0</v>
      </c>
      <c r="J804" s="146">
        <v>0</v>
      </c>
      <c r="K804" s="195">
        <v>0</v>
      </c>
      <c r="L804" s="181">
        <f t="shared" si="88"/>
        <v>0</v>
      </c>
      <c r="M804" s="146">
        <v>0</v>
      </c>
      <c r="N804" s="146">
        <v>0</v>
      </c>
      <c r="O804" s="182">
        <v>0</v>
      </c>
      <c r="P804" s="193">
        <f t="shared" si="89"/>
        <v>0</v>
      </c>
      <c r="Q804" s="146">
        <v>0</v>
      </c>
      <c r="R804" s="182">
        <v>0</v>
      </c>
      <c r="S804" s="197">
        <f t="shared" si="90"/>
        <v>0</v>
      </c>
      <c r="T804" s="146">
        <v>0</v>
      </c>
      <c r="U804" s="146">
        <v>0</v>
      </c>
      <c r="V804" s="146">
        <v>0</v>
      </c>
      <c r="W804" s="195">
        <v>0</v>
      </c>
      <c r="X804" s="193">
        <f t="shared" si="91"/>
        <v>0</v>
      </c>
      <c r="Y804" s="146">
        <v>0</v>
      </c>
      <c r="Z804" s="182">
        <v>0</v>
      </c>
    </row>
    <row r="805" spans="1:26" ht="13.5" customHeight="1" x14ac:dyDescent="0.2">
      <c r="A805" s="157" t="s">
        <v>76</v>
      </c>
      <c r="B805" s="159" t="s">
        <v>0</v>
      </c>
      <c r="C805" s="161">
        <v>50030540</v>
      </c>
      <c r="D805" s="163" t="s">
        <v>878</v>
      </c>
      <c r="E805" s="165">
        <f t="shared" si="85"/>
        <v>121</v>
      </c>
      <c r="F805" s="193">
        <f t="shared" si="86"/>
        <v>121</v>
      </c>
      <c r="G805" s="146">
        <v>121</v>
      </c>
      <c r="H805" s="182">
        <v>0</v>
      </c>
      <c r="I805" s="190">
        <f t="shared" si="87"/>
        <v>0</v>
      </c>
      <c r="J805" s="146">
        <v>0</v>
      </c>
      <c r="K805" s="195">
        <v>0</v>
      </c>
      <c r="L805" s="181">
        <f t="shared" si="88"/>
        <v>0</v>
      </c>
      <c r="M805" s="146">
        <v>0</v>
      </c>
      <c r="N805" s="146">
        <v>0</v>
      </c>
      <c r="O805" s="182">
        <v>0</v>
      </c>
      <c r="P805" s="193">
        <f t="shared" si="89"/>
        <v>0</v>
      </c>
      <c r="Q805" s="146">
        <v>0</v>
      </c>
      <c r="R805" s="182">
        <v>0</v>
      </c>
      <c r="S805" s="197">
        <f t="shared" si="90"/>
        <v>0</v>
      </c>
      <c r="T805" s="146">
        <v>0</v>
      </c>
      <c r="U805" s="146">
        <v>0</v>
      </c>
      <c r="V805" s="146">
        <v>0</v>
      </c>
      <c r="W805" s="195">
        <v>0</v>
      </c>
      <c r="X805" s="193">
        <f t="shared" si="91"/>
        <v>0</v>
      </c>
      <c r="Y805" s="146">
        <v>0</v>
      </c>
      <c r="Z805" s="182">
        <v>0</v>
      </c>
    </row>
    <row r="806" spans="1:26" ht="13.5" customHeight="1" x14ac:dyDescent="0.2">
      <c r="A806" s="157" t="s">
        <v>76</v>
      </c>
      <c r="B806" s="159" t="s">
        <v>0</v>
      </c>
      <c r="C806" s="161">
        <v>50004409</v>
      </c>
      <c r="D806" s="163" t="s">
        <v>879</v>
      </c>
      <c r="E806" s="165">
        <f t="shared" si="85"/>
        <v>392</v>
      </c>
      <c r="F806" s="193">
        <f t="shared" si="86"/>
        <v>88</v>
      </c>
      <c r="G806" s="146">
        <v>0</v>
      </c>
      <c r="H806" s="182">
        <v>88</v>
      </c>
      <c r="I806" s="190">
        <f t="shared" si="87"/>
        <v>304</v>
      </c>
      <c r="J806" s="146">
        <v>304</v>
      </c>
      <c r="K806" s="195">
        <v>0</v>
      </c>
      <c r="L806" s="181">
        <f t="shared" si="88"/>
        <v>0</v>
      </c>
      <c r="M806" s="146">
        <v>0</v>
      </c>
      <c r="N806" s="146">
        <v>0</v>
      </c>
      <c r="O806" s="182">
        <v>0</v>
      </c>
      <c r="P806" s="193">
        <f t="shared" si="89"/>
        <v>0</v>
      </c>
      <c r="Q806" s="146">
        <v>0</v>
      </c>
      <c r="R806" s="182">
        <v>0</v>
      </c>
      <c r="S806" s="197">
        <f t="shared" si="90"/>
        <v>0</v>
      </c>
      <c r="T806" s="146">
        <v>0</v>
      </c>
      <c r="U806" s="146">
        <v>0</v>
      </c>
      <c r="V806" s="146">
        <v>0</v>
      </c>
      <c r="W806" s="195">
        <v>0</v>
      </c>
      <c r="X806" s="193">
        <f t="shared" si="91"/>
        <v>0</v>
      </c>
      <c r="Y806" s="146">
        <v>0</v>
      </c>
      <c r="Z806" s="182">
        <v>0</v>
      </c>
    </row>
    <row r="807" spans="1:26" ht="13.5" customHeight="1" x14ac:dyDescent="0.2">
      <c r="A807" s="157" t="s">
        <v>76</v>
      </c>
      <c r="B807" s="159" t="s">
        <v>0</v>
      </c>
      <c r="C807" s="161">
        <v>50004417</v>
      </c>
      <c r="D807" s="163" t="s">
        <v>880</v>
      </c>
      <c r="E807" s="165">
        <f t="shared" si="85"/>
        <v>382</v>
      </c>
      <c r="F807" s="193">
        <f t="shared" si="86"/>
        <v>98</v>
      </c>
      <c r="G807" s="146">
        <v>0</v>
      </c>
      <c r="H807" s="182">
        <v>98</v>
      </c>
      <c r="I807" s="190">
        <f t="shared" si="87"/>
        <v>284</v>
      </c>
      <c r="J807" s="146">
        <v>284</v>
      </c>
      <c r="K807" s="195">
        <v>0</v>
      </c>
      <c r="L807" s="181">
        <f t="shared" si="88"/>
        <v>0</v>
      </c>
      <c r="M807" s="146">
        <v>0</v>
      </c>
      <c r="N807" s="146">
        <v>0</v>
      </c>
      <c r="O807" s="182">
        <v>0</v>
      </c>
      <c r="P807" s="193">
        <f t="shared" si="89"/>
        <v>0</v>
      </c>
      <c r="Q807" s="146">
        <v>0</v>
      </c>
      <c r="R807" s="182">
        <v>0</v>
      </c>
      <c r="S807" s="197">
        <f t="shared" si="90"/>
        <v>0</v>
      </c>
      <c r="T807" s="146">
        <v>0</v>
      </c>
      <c r="U807" s="146">
        <v>0</v>
      </c>
      <c r="V807" s="146">
        <v>0</v>
      </c>
      <c r="W807" s="195">
        <v>0</v>
      </c>
      <c r="X807" s="193">
        <f t="shared" si="91"/>
        <v>0</v>
      </c>
      <c r="Y807" s="146">
        <v>0</v>
      </c>
      <c r="Z807" s="182">
        <v>0</v>
      </c>
    </row>
    <row r="808" spans="1:26" ht="13.5" customHeight="1" x14ac:dyDescent="0.2">
      <c r="A808" s="157" t="s">
        <v>76</v>
      </c>
      <c r="B808" s="159" t="s">
        <v>0</v>
      </c>
      <c r="C808" s="161">
        <v>50004425</v>
      </c>
      <c r="D808" s="163" t="s">
        <v>881</v>
      </c>
      <c r="E808" s="165">
        <f t="shared" si="85"/>
        <v>963</v>
      </c>
      <c r="F808" s="193">
        <f t="shared" si="86"/>
        <v>121</v>
      </c>
      <c r="G808" s="146">
        <v>0</v>
      </c>
      <c r="H808" s="182">
        <v>121</v>
      </c>
      <c r="I808" s="190">
        <f t="shared" si="87"/>
        <v>842</v>
      </c>
      <c r="J808" s="146">
        <v>577</v>
      </c>
      <c r="K808" s="195">
        <v>265</v>
      </c>
      <c r="L808" s="181">
        <f t="shared" si="88"/>
        <v>0</v>
      </c>
      <c r="M808" s="146">
        <v>0</v>
      </c>
      <c r="N808" s="146">
        <v>0</v>
      </c>
      <c r="O808" s="182">
        <v>0</v>
      </c>
      <c r="P808" s="193">
        <f t="shared" si="89"/>
        <v>0</v>
      </c>
      <c r="Q808" s="146">
        <v>0</v>
      </c>
      <c r="R808" s="182">
        <v>0</v>
      </c>
      <c r="S808" s="197">
        <f t="shared" si="90"/>
        <v>0</v>
      </c>
      <c r="T808" s="146">
        <v>0</v>
      </c>
      <c r="U808" s="146">
        <v>0</v>
      </c>
      <c r="V808" s="146">
        <v>0</v>
      </c>
      <c r="W808" s="195">
        <v>0</v>
      </c>
      <c r="X808" s="193">
        <f t="shared" si="91"/>
        <v>0</v>
      </c>
      <c r="Y808" s="146">
        <v>0</v>
      </c>
      <c r="Z808" s="182">
        <v>0</v>
      </c>
    </row>
    <row r="809" spans="1:26" ht="13.5" customHeight="1" x14ac:dyDescent="0.2">
      <c r="A809" s="157" t="s">
        <v>76</v>
      </c>
      <c r="B809" s="159" t="s">
        <v>0</v>
      </c>
      <c r="C809" s="161">
        <v>50004360</v>
      </c>
      <c r="D809" s="163" t="s">
        <v>882</v>
      </c>
      <c r="E809" s="165">
        <f t="shared" si="85"/>
        <v>668</v>
      </c>
      <c r="F809" s="193">
        <f t="shared" si="86"/>
        <v>82</v>
      </c>
      <c r="G809" s="146">
        <v>0</v>
      </c>
      <c r="H809" s="182">
        <v>82</v>
      </c>
      <c r="I809" s="190">
        <f t="shared" si="87"/>
        <v>586</v>
      </c>
      <c r="J809" s="146">
        <v>296</v>
      </c>
      <c r="K809" s="195">
        <v>290</v>
      </c>
      <c r="L809" s="181">
        <f t="shared" si="88"/>
        <v>0</v>
      </c>
      <c r="M809" s="146">
        <v>0</v>
      </c>
      <c r="N809" s="146">
        <v>0</v>
      </c>
      <c r="O809" s="182">
        <v>0</v>
      </c>
      <c r="P809" s="193">
        <f t="shared" si="89"/>
        <v>0</v>
      </c>
      <c r="Q809" s="146">
        <v>0</v>
      </c>
      <c r="R809" s="182">
        <v>0</v>
      </c>
      <c r="S809" s="197">
        <f t="shared" si="90"/>
        <v>0</v>
      </c>
      <c r="T809" s="146">
        <v>0</v>
      </c>
      <c r="U809" s="146">
        <v>0</v>
      </c>
      <c r="V809" s="146">
        <v>0</v>
      </c>
      <c r="W809" s="195">
        <v>0</v>
      </c>
      <c r="X809" s="193">
        <f t="shared" si="91"/>
        <v>0</v>
      </c>
      <c r="Y809" s="146">
        <v>0</v>
      </c>
      <c r="Z809" s="182">
        <v>0</v>
      </c>
    </row>
    <row r="810" spans="1:26" ht="13.5" customHeight="1" x14ac:dyDescent="0.2">
      <c r="A810" s="157" t="s">
        <v>76</v>
      </c>
      <c r="B810" s="159" t="s">
        <v>2</v>
      </c>
      <c r="C810" s="161">
        <v>50004522</v>
      </c>
      <c r="D810" s="163" t="s">
        <v>883</v>
      </c>
      <c r="E810" s="165">
        <f t="shared" si="85"/>
        <v>104</v>
      </c>
      <c r="F810" s="193">
        <f t="shared" si="86"/>
        <v>9</v>
      </c>
      <c r="G810" s="146">
        <v>0</v>
      </c>
      <c r="H810" s="182">
        <v>9</v>
      </c>
      <c r="I810" s="190">
        <f t="shared" si="87"/>
        <v>95</v>
      </c>
      <c r="J810" s="146">
        <v>48</v>
      </c>
      <c r="K810" s="195">
        <v>47</v>
      </c>
      <c r="L810" s="181">
        <f t="shared" si="88"/>
        <v>0</v>
      </c>
      <c r="M810" s="146">
        <v>0</v>
      </c>
      <c r="N810" s="146">
        <v>0</v>
      </c>
      <c r="O810" s="182">
        <v>0</v>
      </c>
      <c r="P810" s="193">
        <f t="shared" si="89"/>
        <v>0</v>
      </c>
      <c r="Q810" s="146">
        <v>0</v>
      </c>
      <c r="R810" s="182">
        <v>0</v>
      </c>
      <c r="S810" s="197">
        <f t="shared" si="90"/>
        <v>0</v>
      </c>
      <c r="T810" s="146">
        <v>0</v>
      </c>
      <c r="U810" s="146">
        <v>0</v>
      </c>
      <c r="V810" s="146">
        <v>0</v>
      </c>
      <c r="W810" s="195">
        <v>0</v>
      </c>
      <c r="X810" s="193">
        <f t="shared" si="91"/>
        <v>0</v>
      </c>
      <c r="Y810" s="146">
        <v>0</v>
      </c>
      <c r="Z810" s="182">
        <v>0</v>
      </c>
    </row>
    <row r="811" spans="1:26" ht="13.5" customHeight="1" x14ac:dyDescent="0.2">
      <c r="A811" s="157" t="s">
        <v>77</v>
      </c>
      <c r="B811" s="159" t="s">
        <v>0</v>
      </c>
      <c r="C811" s="161">
        <v>50030752</v>
      </c>
      <c r="D811" s="163" t="s">
        <v>884</v>
      </c>
      <c r="E811" s="165">
        <f t="shared" si="85"/>
        <v>150</v>
      </c>
      <c r="F811" s="193">
        <f t="shared" si="86"/>
        <v>150</v>
      </c>
      <c r="G811" s="146">
        <v>59</v>
      </c>
      <c r="H811" s="182">
        <v>91</v>
      </c>
      <c r="I811" s="190">
        <f t="shared" si="87"/>
        <v>0</v>
      </c>
      <c r="J811" s="146">
        <v>0</v>
      </c>
      <c r="K811" s="195">
        <v>0</v>
      </c>
      <c r="L811" s="181">
        <f t="shared" si="88"/>
        <v>0</v>
      </c>
      <c r="M811" s="146">
        <v>0</v>
      </c>
      <c r="N811" s="146">
        <v>0</v>
      </c>
      <c r="O811" s="182">
        <v>0</v>
      </c>
      <c r="P811" s="193">
        <f t="shared" si="89"/>
        <v>0</v>
      </c>
      <c r="Q811" s="146">
        <v>0</v>
      </c>
      <c r="R811" s="182">
        <v>0</v>
      </c>
      <c r="S811" s="197">
        <f t="shared" si="90"/>
        <v>0</v>
      </c>
      <c r="T811" s="146">
        <v>0</v>
      </c>
      <c r="U811" s="146">
        <v>0</v>
      </c>
      <c r="V811" s="146">
        <v>0</v>
      </c>
      <c r="W811" s="195">
        <v>0</v>
      </c>
      <c r="X811" s="193">
        <f t="shared" si="91"/>
        <v>0</v>
      </c>
      <c r="Y811" s="146">
        <v>0</v>
      </c>
      <c r="Z811" s="182">
        <v>0</v>
      </c>
    </row>
    <row r="812" spans="1:26" ht="13.5" customHeight="1" x14ac:dyDescent="0.2">
      <c r="A812" s="157" t="s">
        <v>77</v>
      </c>
      <c r="B812" s="159" t="s">
        <v>0</v>
      </c>
      <c r="C812" s="161">
        <v>50011626</v>
      </c>
      <c r="D812" s="163" t="s">
        <v>885</v>
      </c>
      <c r="E812" s="165">
        <f t="shared" si="85"/>
        <v>240</v>
      </c>
      <c r="F812" s="193">
        <f t="shared" si="86"/>
        <v>42</v>
      </c>
      <c r="G812" s="146">
        <v>0</v>
      </c>
      <c r="H812" s="182">
        <v>42</v>
      </c>
      <c r="I812" s="190">
        <f t="shared" si="87"/>
        <v>198</v>
      </c>
      <c r="J812" s="146">
        <v>119</v>
      </c>
      <c r="K812" s="195">
        <v>79</v>
      </c>
      <c r="L812" s="181">
        <f t="shared" si="88"/>
        <v>0</v>
      </c>
      <c r="M812" s="146">
        <v>0</v>
      </c>
      <c r="N812" s="146">
        <v>0</v>
      </c>
      <c r="O812" s="182">
        <v>0</v>
      </c>
      <c r="P812" s="193">
        <f t="shared" si="89"/>
        <v>0</v>
      </c>
      <c r="Q812" s="146">
        <v>0</v>
      </c>
      <c r="R812" s="182">
        <v>0</v>
      </c>
      <c r="S812" s="197">
        <f t="shared" si="90"/>
        <v>0</v>
      </c>
      <c r="T812" s="146">
        <v>0</v>
      </c>
      <c r="U812" s="146">
        <v>0</v>
      </c>
      <c r="V812" s="146">
        <v>0</v>
      </c>
      <c r="W812" s="195">
        <v>0</v>
      </c>
      <c r="X812" s="193">
        <f t="shared" si="91"/>
        <v>0</v>
      </c>
      <c r="Y812" s="146">
        <v>0</v>
      </c>
      <c r="Z812" s="182">
        <v>0</v>
      </c>
    </row>
    <row r="813" spans="1:26" ht="13.5" customHeight="1" x14ac:dyDescent="0.2">
      <c r="A813" s="157" t="s">
        <v>77</v>
      </c>
      <c r="B813" s="159" t="s">
        <v>0</v>
      </c>
      <c r="C813" s="161">
        <v>50011634</v>
      </c>
      <c r="D813" s="163" t="s">
        <v>886</v>
      </c>
      <c r="E813" s="165">
        <f t="shared" si="85"/>
        <v>367</v>
      </c>
      <c r="F813" s="193">
        <f t="shared" si="86"/>
        <v>63</v>
      </c>
      <c r="G813" s="146">
        <v>0</v>
      </c>
      <c r="H813" s="182">
        <v>63</v>
      </c>
      <c r="I813" s="190">
        <f t="shared" si="87"/>
        <v>304</v>
      </c>
      <c r="J813" s="146">
        <v>205</v>
      </c>
      <c r="K813" s="195">
        <v>99</v>
      </c>
      <c r="L813" s="181">
        <f t="shared" si="88"/>
        <v>0</v>
      </c>
      <c r="M813" s="146">
        <v>0</v>
      </c>
      <c r="N813" s="146">
        <v>0</v>
      </c>
      <c r="O813" s="182">
        <v>0</v>
      </c>
      <c r="P813" s="193">
        <f t="shared" si="89"/>
        <v>0</v>
      </c>
      <c r="Q813" s="146">
        <v>0</v>
      </c>
      <c r="R813" s="182">
        <v>0</v>
      </c>
      <c r="S813" s="197">
        <f t="shared" si="90"/>
        <v>0</v>
      </c>
      <c r="T813" s="146">
        <v>0</v>
      </c>
      <c r="U813" s="146">
        <v>0</v>
      </c>
      <c r="V813" s="146">
        <v>0</v>
      </c>
      <c r="W813" s="195">
        <v>0</v>
      </c>
      <c r="X813" s="193">
        <f t="shared" si="91"/>
        <v>0</v>
      </c>
      <c r="Y813" s="146">
        <v>0</v>
      </c>
      <c r="Z813" s="182">
        <v>0</v>
      </c>
    </row>
    <row r="814" spans="1:26" ht="13.5" customHeight="1" x14ac:dyDescent="0.2">
      <c r="A814" s="157" t="s">
        <v>77</v>
      </c>
      <c r="B814" s="159" t="s">
        <v>2</v>
      </c>
      <c r="C814" s="161">
        <v>50022768</v>
      </c>
      <c r="D814" s="163" t="s">
        <v>1007</v>
      </c>
      <c r="E814" s="165">
        <f t="shared" si="85"/>
        <v>247</v>
      </c>
      <c r="F814" s="193">
        <f t="shared" si="86"/>
        <v>26</v>
      </c>
      <c r="G814" s="146">
        <v>0</v>
      </c>
      <c r="H814" s="182">
        <v>26</v>
      </c>
      <c r="I814" s="190">
        <f t="shared" si="87"/>
        <v>190</v>
      </c>
      <c r="J814" s="146">
        <v>106</v>
      </c>
      <c r="K814" s="195">
        <v>84</v>
      </c>
      <c r="L814" s="181">
        <f t="shared" si="88"/>
        <v>31</v>
      </c>
      <c r="M814" s="146">
        <v>31</v>
      </c>
      <c r="N814" s="146">
        <v>0</v>
      </c>
      <c r="O814" s="182">
        <v>0</v>
      </c>
      <c r="P814" s="193">
        <f t="shared" si="89"/>
        <v>0</v>
      </c>
      <c r="Q814" s="146">
        <v>0</v>
      </c>
      <c r="R814" s="182">
        <v>0</v>
      </c>
      <c r="S814" s="197">
        <f t="shared" si="90"/>
        <v>0</v>
      </c>
      <c r="T814" s="146">
        <v>0</v>
      </c>
      <c r="U814" s="146">
        <v>0</v>
      </c>
      <c r="V814" s="146">
        <v>0</v>
      </c>
      <c r="W814" s="195">
        <v>0</v>
      </c>
      <c r="X814" s="193">
        <f t="shared" si="91"/>
        <v>0</v>
      </c>
      <c r="Y814" s="146">
        <v>0</v>
      </c>
      <c r="Z814" s="182">
        <v>0</v>
      </c>
    </row>
    <row r="815" spans="1:26" ht="13.5" customHeight="1" x14ac:dyDescent="0.2">
      <c r="A815" s="157" t="s">
        <v>42</v>
      </c>
      <c r="B815" s="159" t="s">
        <v>0</v>
      </c>
      <c r="C815" s="161">
        <v>50026526</v>
      </c>
      <c r="D815" s="163" t="s">
        <v>888</v>
      </c>
      <c r="E815" s="165">
        <f t="shared" si="85"/>
        <v>199</v>
      </c>
      <c r="F815" s="193">
        <f t="shared" si="86"/>
        <v>199</v>
      </c>
      <c r="G815" s="146">
        <v>78</v>
      </c>
      <c r="H815" s="182">
        <v>121</v>
      </c>
      <c r="I815" s="190">
        <f t="shared" si="87"/>
        <v>0</v>
      </c>
      <c r="J815" s="146">
        <v>0</v>
      </c>
      <c r="K815" s="195">
        <v>0</v>
      </c>
      <c r="L815" s="181">
        <f t="shared" si="88"/>
        <v>0</v>
      </c>
      <c r="M815" s="146">
        <v>0</v>
      </c>
      <c r="N815" s="146">
        <v>0</v>
      </c>
      <c r="O815" s="182">
        <v>0</v>
      </c>
      <c r="P815" s="193">
        <f t="shared" si="89"/>
        <v>0</v>
      </c>
      <c r="Q815" s="146">
        <v>0</v>
      </c>
      <c r="R815" s="182">
        <v>0</v>
      </c>
      <c r="S815" s="197">
        <f t="shared" si="90"/>
        <v>0</v>
      </c>
      <c r="T815" s="146">
        <v>0</v>
      </c>
      <c r="U815" s="146">
        <v>0</v>
      </c>
      <c r="V815" s="146">
        <v>0</v>
      </c>
      <c r="W815" s="195">
        <v>0</v>
      </c>
      <c r="X815" s="193">
        <f t="shared" si="91"/>
        <v>0</v>
      </c>
      <c r="Y815" s="146">
        <v>0</v>
      </c>
      <c r="Z815" s="182">
        <v>0</v>
      </c>
    </row>
    <row r="816" spans="1:26" ht="13.5" customHeight="1" x14ac:dyDescent="0.2">
      <c r="A816" s="157" t="s">
        <v>42</v>
      </c>
      <c r="B816" s="159" t="s">
        <v>0</v>
      </c>
      <c r="C816" s="161">
        <v>50030019</v>
      </c>
      <c r="D816" s="163" t="s">
        <v>889</v>
      </c>
      <c r="E816" s="165">
        <f t="shared" si="85"/>
        <v>119</v>
      </c>
      <c r="F816" s="193">
        <f t="shared" si="86"/>
        <v>119</v>
      </c>
      <c r="G816" s="146">
        <v>25</v>
      </c>
      <c r="H816" s="182">
        <v>94</v>
      </c>
      <c r="I816" s="190">
        <f t="shared" si="87"/>
        <v>0</v>
      </c>
      <c r="J816" s="146">
        <v>0</v>
      </c>
      <c r="K816" s="195">
        <v>0</v>
      </c>
      <c r="L816" s="181">
        <f t="shared" si="88"/>
        <v>0</v>
      </c>
      <c r="M816" s="146">
        <v>0</v>
      </c>
      <c r="N816" s="146">
        <v>0</v>
      </c>
      <c r="O816" s="182">
        <v>0</v>
      </c>
      <c r="P816" s="193">
        <f t="shared" si="89"/>
        <v>0</v>
      </c>
      <c r="Q816" s="146">
        <v>0</v>
      </c>
      <c r="R816" s="182">
        <v>0</v>
      </c>
      <c r="S816" s="197">
        <f t="shared" si="90"/>
        <v>0</v>
      </c>
      <c r="T816" s="146">
        <v>0</v>
      </c>
      <c r="U816" s="146">
        <v>0</v>
      </c>
      <c r="V816" s="146">
        <v>0</v>
      </c>
      <c r="W816" s="195">
        <v>0</v>
      </c>
      <c r="X816" s="193">
        <f t="shared" si="91"/>
        <v>0</v>
      </c>
      <c r="Y816" s="146">
        <v>0</v>
      </c>
      <c r="Z816" s="182">
        <v>0</v>
      </c>
    </row>
    <row r="817" spans="1:26" ht="13.5" customHeight="1" x14ac:dyDescent="0.2">
      <c r="A817" s="157" t="s">
        <v>42</v>
      </c>
      <c r="B817" s="159" t="s">
        <v>0</v>
      </c>
      <c r="C817" s="161">
        <v>50030000</v>
      </c>
      <c r="D817" s="163" t="s">
        <v>890</v>
      </c>
      <c r="E817" s="165">
        <f t="shared" si="85"/>
        <v>458</v>
      </c>
      <c r="F817" s="193">
        <f t="shared" si="86"/>
        <v>0</v>
      </c>
      <c r="G817" s="146">
        <v>0</v>
      </c>
      <c r="H817" s="182">
        <v>0</v>
      </c>
      <c r="I817" s="190">
        <f t="shared" si="87"/>
        <v>355</v>
      </c>
      <c r="J817" s="146">
        <v>240</v>
      </c>
      <c r="K817" s="195">
        <v>115</v>
      </c>
      <c r="L817" s="181">
        <f t="shared" si="88"/>
        <v>0</v>
      </c>
      <c r="M817" s="146">
        <v>0</v>
      </c>
      <c r="N817" s="146">
        <v>0</v>
      </c>
      <c r="O817" s="182">
        <v>0</v>
      </c>
      <c r="P817" s="193">
        <f t="shared" si="89"/>
        <v>0</v>
      </c>
      <c r="Q817" s="146">
        <v>0</v>
      </c>
      <c r="R817" s="182">
        <v>0</v>
      </c>
      <c r="S817" s="197">
        <f t="shared" si="90"/>
        <v>103</v>
      </c>
      <c r="T817" s="146">
        <v>103</v>
      </c>
      <c r="U817" s="146">
        <v>0</v>
      </c>
      <c r="V817" s="146">
        <v>0</v>
      </c>
      <c r="W817" s="195">
        <v>0</v>
      </c>
      <c r="X817" s="193">
        <f t="shared" si="91"/>
        <v>0</v>
      </c>
      <c r="Y817" s="146">
        <v>0</v>
      </c>
      <c r="Z817" s="182">
        <v>0</v>
      </c>
    </row>
    <row r="818" spans="1:26" ht="13.5" customHeight="1" x14ac:dyDescent="0.2">
      <c r="A818" s="157" t="s">
        <v>42</v>
      </c>
      <c r="B818" s="159" t="s">
        <v>2</v>
      </c>
      <c r="C818" s="161">
        <v>50021680</v>
      </c>
      <c r="D818" s="163" t="s">
        <v>891</v>
      </c>
      <c r="E818" s="165">
        <f t="shared" si="85"/>
        <v>206</v>
      </c>
      <c r="F818" s="193">
        <f t="shared" si="86"/>
        <v>0</v>
      </c>
      <c r="G818" s="146">
        <v>0</v>
      </c>
      <c r="H818" s="182">
        <v>0</v>
      </c>
      <c r="I818" s="190">
        <f t="shared" si="87"/>
        <v>206</v>
      </c>
      <c r="J818" s="146">
        <v>143</v>
      </c>
      <c r="K818" s="195">
        <v>63</v>
      </c>
      <c r="L818" s="181">
        <f t="shared" si="88"/>
        <v>0</v>
      </c>
      <c r="M818" s="146">
        <v>0</v>
      </c>
      <c r="N818" s="146">
        <v>0</v>
      </c>
      <c r="O818" s="182">
        <v>0</v>
      </c>
      <c r="P818" s="193">
        <f t="shared" si="89"/>
        <v>0</v>
      </c>
      <c r="Q818" s="146">
        <v>0</v>
      </c>
      <c r="R818" s="182">
        <v>0</v>
      </c>
      <c r="S818" s="197">
        <f t="shared" si="90"/>
        <v>0</v>
      </c>
      <c r="T818" s="146">
        <v>0</v>
      </c>
      <c r="U818" s="146">
        <v>0</v>
      </c>
      <c r="V818" s="146">
        <v>0</v>
      </c>
      <c r="W818" s="195">
        <v>0</v>
      </c>
      <c r="X818" s="193">
        <f t="shared" si="91"/>
        <v>0</v>
      </c>
      <c r="Y818" s="146">
        <v>0</v>
      </c>
      <c r="Z818" s="182">
        <v>0</v>
      </c>
    </row>
    <row r="819" spans="1:26" ht="13.5" customHeight="1" x14ac:dyDescent="0.2">
      <c r="A819" s="157" t="s">
        <v>78</v>
      </c>
      <c r="B819" s="159" t="s">
        <v>0</v>
      </c>
      <c r="C819" s="161">
        <v>50037803</v>
      </c>
      <c r="D819" s="163" t="s">
        <v>892</v>
      </c>
      <c r="E819" s="165">
        <f t="shared" si="85"/>
        <v>123</v>
      </c>
      <c r="F819" s="193">
        <f t="shared" si="86"/>
        <v>123</v>
      </c>
      <c r="G819" s="146">
        <v>123</v>
      </c>
      <c r="H819" s="182">
        <v>0</v>
      </c>
      <c r="I819" s="190">
        <f t="shared" si="87"/>
        <v>0</v>
      </c>
      <c r="J819" s="146">
        <v>0</v>
      </c>
      <c r="K819" s="195">
        <v>0</v>
      </c>
      <c r="L819" s="181">
        <f t="shared" si="88"/>
        <v>0</v>
      </c>
      <c r="M819" s="146">
        <v>0</v>
      </c>
      <c r="N819" s="146">
        <v>0</v>
      </c>
      <c r="O819" s="182">
        <v>0</v>
      </c>
      <c r="P819" s="193">
        <f t="shared" si="89"/>
        <v>0</v>
      </c>
      <c r="Q819" s="146">
        <v>0</v>
      </c>
      <c r="R819" s="182">
        <v>0</v>
      </c>
      <c r="S819" s="197">
        <f t="shared" si="90"/>
        <v>0</v>
      </c>
      <c r="T819" s="146">
        <v>0</v>
      </c>
      <c r="U819" s="146">
        <v>0</v>
      </c>
      <c r="V819" s="146">
        <v>0</v>
      </c>
      <c r="W819" s="195">
        <v>0</v>
      </c>
      <c r="X819" s="193">
        <f t="shared" si="91"/>
        <v>0</v>
      </c>
      <c r="Y819" s="146">
        <v>0</v>
      </c>
      <c r="Z819" s="182">
        <v>0</v>
      </c>
    </row>
    <row r="820" spans="1:26" ht="13.5" customHeight="1" x14ac:dyDescent="0.2">
      <c r="A820" s="157" t="s">
        <v>78</v>
      </c>
      <c r="B820" s="159" t="s">
        <v>0</v>
      </c>
      <c r="C820" s="161">
        <v>50026968</v>
      </c>
      <c r="D820" s="163" t="s">
        <v>893</v>
      </c>
      <c r="E820" s="165">
        <f t="shared" si="85"/>
        <v>248</v>
      </c>
      <c r="F820" s="193">
        <f t="shared" si="86"/>
        <v>248</v>
      </c>
      <c r="G820" s="146">
        <v>143</v>
      </c>
      <c r="H820" s="182">
        <v>105</v>
      </c>
      <c r="I820" s="190">
        <f t="shared" si="87"/>
        <v>0</v>
      </c>
      <c r="J820" s="146">
        <v>0</v>
      </c>
      <c r="K820" s="195">
        <v>0</v>
      </c>
      <c r="L820" s="181">
        <f t="shared" si="88"/>
        <v>0</v>
      </c>
      <c r="M820" s="146">
        <v>0</v>
      </c>
      <c r="N820" s="146">
        <v>0</v>
      </c>
      <c r="O820" s="182">
        <v>0</v>
      </c>
      <c r="P820" s="193">
        <f t="shared" si="89"/>
        <v>0</v>
      </c>
      <c r="Q820" s="146">
        <v>0</v>
      </c>
      <c r="R820" s="182">
        <v>0</v>
      </c>
      <c r="S820" s="197">
        <f t="shared" si="90"/>
        <v>0</v>
      </c>
      <c r="T820" s="146">
        <v>0</v>
      </c>
      <c r="U820" s="146">
        <v>0</v>
      </c>
      <c r="V820" s="146">
        <v>0</v>
      </c>
      <c r="W820" s="195">
        <v>0</v>
      </c>
      <c r="X820" s="193">
        <f t="shared" si="91"/>
        <v>0</v>
      </c>
      <c r="Y820" s="146">
        <v>0</v>
      </c>
      <c r="Z820" s="182">
        <v>0</v>
      </c>
    </row>
    <row r="821" spans="1:26" ht="13.5" customHeight="1" x14ac:dyDescent="0.2">
      <c r="A821" s="157" t="s">
        <v>78</v>
      </c>
      <c r="B821" s="159" t="s">
        <v>0</v>
      </c>
      <c r="C821" s="161">
        <v>50028448</v>
      </c>
      <c r="D821" s="163" t="s">
        <v>894</v>
      </c>
      <c r="E821" s="165">
        <f t="shared" si="85"/>
        <v>332</v>
      </c>
      <c r="F821" s="193">
        <f t="shared" si="86"/>
        <v>332</v>
      </c>
      <c r="G821" s="146">
        <v>0</v>
      </c>
      <c r="H821" s="182">
        <v>332</v>
      </c>
      <c r="I821" s="190">
        <f t="shared" si="87"/>
        <v>0</v>
      </c>
      <c r="J821" s="146">
        <v>0</v>
      </c>
      <c r="K821" s="195">
        <v>0</v>
      </c>
      <c r="L821" s="181">
        <f t="shared" si="88"/>
        <v>0</v>
      </c>
      <c r="M821" s="146">
        <v>0</v>
      </c>
      <c r="N821" s="146">
        <v>0</v>
      </c>
      <c r="O821" s="182">
        <v>0</v>
      </c>
      <c r="P821" s="193">
        <f t="shared" si="89"/>
        <v>0</v>
      </c>
      <c r="Q821" s="146">
        <v>0</v>
      </c>
      <c r="R821" s="182">
        <v>0</v>
      </c>
      <c r="S821" s="197">
        <f t="shared" si="90"/>
        <v>0</v>
      </c>
      <c r="T821" s="146">
        <v>0</v>
      </c>
      <c r="U821" s="146">
        <v>0</v>
      </c>
      <c r="V821" s="146">
        <v>0</v>
      </c>
      <c r="W821" s="195">
        <v>0</v>
      </c>
      <c r="X821" s="193">
        <f t="shared" si="91"/>
        <v>0</v>
      </c>
      <c r="Y821" s="146">
        <v>0</v>
      </c>
      <c r="Z821" s="182">
        <v>0</v>
      </c>
    </row>
    <row r="822" spans="1:26" ht="13.5" customHeight="1" x14ac:dyDescent="0.2">
      <c r="A822" s="157" t="s">
        <v>78</v>
      </c>
      <c r="B822" s="159" t="s">
        <v>0</v>
      </c>
      <c r="C822" s="161">
        <v>50060813</v>
      </c>
      <c r="D822" s="163" t="s">
        <v>895</v>
      </c>
      <c r="E822" s="165">
        <f t="shared" si="85"/>
        <v>308</v>
      </c>
      <c r="F822" s="193">
        <f t="shared" si="86"/>
        <v>308</v>
      </c>
      <c r="G822" s="146">
        <v>150</v>
      </c>
      <c r="H822" s="182">
        <v>158</v>
      </c>
      <c r="I822" s="190">
        <f t="shared" si="87"/>
        <v>0</v>
      </c>
      <c r="J822" s="146">
        <v>0</v>
      </c>
      <c r="K822" s="195">
        <v>0</v>
      </c>
      <c r="L822" s="181">
        <f t="shared" si="88"/>
        <v>0</v>
      </c>
      <c r="M822" s="146">
        <v>0</v>
      </c>
      <c r="N822" s="146">
        <v>0</v>
      </c>
      <c r="O822" s="182">
        <v>0</v>
      </c>
      <c r="P822" s="193">
        <f t="shared" si="89"/>
        <v>0</v>
      </c>
      <c r="Q822" s="146">
        <v>0</v>
      </c>
      <c r="R822" s="182">
        <v>0</v>
      </c>
      <c r="S822" s="197">
        <f t="shared" si="90"/>
        <v>0</v>
      </c>
      <c r="T822" s="146">
        <v>0</v>
      </c>
      <c r="U822" s="146">
        <v>0</v>
      </c>
      <c r="V822" s="146">
        <v>0</v>
      </c>
      <c r="W822" s="195">
        <v>0</v>
      </c>
      <c r="X822" s="193">
        <f t="shared" si="91"/>
        <v>0</v>
      </c>
      <c r="Y822" s="146">
        <v>0</v>
      </c>
      <c r="Z822" s="182">
        <v>0</v>
      </c>
    </row>
    <row r="823" spans="1:26" ht="13.5" customHeight="1" x14ac:dyDescent="0.2">
      <c r="A823" s="157" t="s">
        <v>78</v>
      </c>
      <c r="B823" s="159" t="s">
        <v>0</v>
      </c>
      <c r="C823" s="161">
        <v>50009834</v>
      </c>
      <c r="D823" s="163" t="s">
        <v>896</v>
      </c>
      <c r="E823" s="165">
        <f t="shared" si="85"/>
        <v>142</v>
      </c>
      <c r="F823" s="193">
        <f t="shared" si="86"/>
        <v>142</v>
      </c>
      <c r="G823" s="146">
        <v>142</v>
      </c>
      <c r="H823" s="182">
        <v>0</v>
      </c>
      <c r="I823" s="190">
        <f t="shared" si="87"/>
        <v>0</v>
      </c>
      <c r="J823" s="146">
        <v>0</v>
      </c>
      <c r="K823" s="195">
        <v>0</v>
      </c>
      <c r="L823" s="181">
        <f t="shared" si="88"/>
        <v>0</v>
      </c>
      <c r="M823" s="146">
        <v>0</v>
      </c>
      <c r="N823" s="146">
        <v>0</v>
      </c>
      <c r="O823" s="182">
        <v>0</v>
      </c>
      <c r="P823" s="193">
        <f t="shared" si="89"/>
        <v>0</v>
      </c>
      <c r="Q823" s="146">
        <v>0</v>
      </c>
      <c r="R823" s="182">
        <v>0</v>
      </c>
      <c r="S823" s="197">
        <f t="shared" si="90"/>
        <v>0</v>
      </c>
      <c r="T823" s="146">
        <v>0</v>
      </c>
      <c r="U823" s="146">
        <v>0</v>
      </c>
      <c r="V823" s="146">
        <v>0</v>
      </c>
      <c r="W823" s="195">
        <v>0</v>
      </c>
      <c r="X823" s="193">
        <f t="shared" si="91"/>
        <v>0</v>
      </c>
      <c r="Y823" s="146">
        <v>0</v>
      </c>
      <c r="Z823" s="182">
        <v>0</v>
      </c>
    </row>
    <row r="824" spans="1:26" ht="13.5" customHeight="1" x14ac:dyDescent="0.2">
      <c r="A824" s="157" t="s">
        <v>78</v>
      </c>
      <c r="B824" s="159" t="s">
        <v>0</v>
      </c>
      <c r="C824" s="161">
        <v>50009842</v>
      </c>
      <c r="D824" s="163" t="s">
        <v>897</v>
      </c>
      <c r="E824" s="165">
        <f t="shared" si="85"/>
        <v>111</v>
      </c>
      <c r="F824" s="193">
        <f t="shared" si="86"/>
        <v>111</v>
      </c>
      <c r="G824" s="146">
        <v>111</v>
      </c>
      <c r="H824" s="182">
        <v>0</v>
      </c>
      <c r="I824" s="190">
        <f t="shared" si="87"/>
        <v>0</v>
      </c>
      <c r="J824" s="146">
        <v>0</v>
      </c>
      <c r="K824" s="195">
        <v>0</v>
      </c>
      <c r="L824" s="181">
        <f t="shared" si="88"/>
        <v>0</v>
      </c>
      <c r="M824" s="146">
        <v>0</v>
      </c>
      <c r="N824" s="146">
        <v>0</v>
      </c>
      <c r="O824" s="182">
        <v>0</v>
      </c>
      <c r="P824" s="193">
        <f t="shared" si="89"/>
        <v>0</v>
      </c>
      <c r="Q824" s="146">
        <v>0</v>
      </c>
      <c r="R824" s="182">
        <v>0</v>
      </c>
      <c r="S824" s="197">
        <f t="shared" si="90"/>
        <v>0</v>
      </c>
      <c r="T824" s="146">
        <v>0</v>
      </c>
      <c r="U824" s="146">
        <v>0</v>
      </c>
      <c r="V824" s="146">
        <v>0</v>
      </c>
      <c r="W824" s="195">
        <v>0</v>
      </c>
      <c r="X824" s="193">
        <f t="shared" si="91"/>
        <v>0</v>
      </c>
      <c r="Y824" s="146">
        <v>0</v>
      </c>
      <c r="Z824" s="182">
        <v>0</v>
      </c>
    </row>
    <row r="825" spans="1:26" ht="13.5" customHeight="1" x14ac:dyDescent="0.2">
      <c r="A825" s="157" t="s">
        <v>78</v>
      </c>
      <c r="B825" s="159" t="s">
        <v>0</v>
      </c>
      <c r="C825" s="161">
        <v>50031627</v>
      </c>
      <c r="D825" s="163" t="s">
        <v>1031</v>
      </c>
      <c r="E825" s="165">
        <f t="shared" si="85"/>
        <v>269</v>
      </c>
      <c r="F825" s="193">
        <f t="shared" si="86"/>
        <v>269</v>
      </c>
      <c r="G825" s="146">
        <v>167</v>
      </c>
      <c r="H825" s="182">
        <v>102</v>
      </c>
      <c r="I825" s="190">
        <f t="shared" si="87"/>
        <v>0</v>
      </c>
      <c r="J825" s="146">
        <v>0</v>
      </c>
      <c r="K825" s="195">
        <v>0</v>
      </c>
      <c r="L825" s="181">
        <f t="shared" si="88"/>
        <v>0</v>
      </c>
      <c r="M825" s="146">
        <v>0</v>
      </c>
      <c r="N825" s="146">
        <v>0</v>
      </c>
      <c r="O825" s="182">
        <v>0</v>
      </c>
      <c r="P825" s="193">
        <f t="shared" si="89"/>
        <v>0</v>
      </c>
      <c r="Q825" s="146">
        <v>0</v>
      </c>
      <c r="R825" s="182">
        <v>0</v>
      </c>
      <c r="S825" s="197">
        <f t="shared" si="90"/>
        <v>0</v>
      </c>
      <c r="T825" s="146">
        <v>0</v>
      </c>
      <c r="U825" s="146">
        <v>0</v>
      </c>
      <c r="V825" s="146">
        <v>0</v>
      </c>
      <c r="W825" s="195">
        <v>0</v>
      </c>
      <c r="X825" s="193">
        <f t="shared" si="91"/>
        <v>0</v>
      </c>
      <c r="Y825" s="146">
        <v>0</v>
      </c>
      <c r="Z825" s="182">
        <v>0</v>
      </c>
    </row>
    <row r="826" spans="1:26" ht="13.5" customHeight="1" x14ac:dyDescent="0.2">
      <c r="A826" s="157" t="s">
        <v>78</v>
      </c>
      <c r="B826" s="159" t="s">
        <v>0</v>
      </c>
      <c r="C826" s="161">
        <v>50009923</v>
      </c>
      <c r="D826" s="163" t="s">
        <v>898</v>
      </c>
      <c r="E826" s="165">
        <f t="shared" si="85"/>
        <v>703</v>
      </c>
      <c r="F826" s="193">
        <f t="shared" si="86"/>
        <v>0</v>
      </c>
      <c r="G826" s="146">
        <v>0</v>
      </c>
      <c r="H826" s="182">
        <v>0</v>
      </c>
      <c r="I826" s="190">
        <f t="shared" si="87"/>
        <v>703</v>
      </c>
      <c r="J826" s="146">
        <v>289</v>
      </c>
      <c r="K826" s="195">
        <v>414</v>
      </c>
      <c r="L826" s="181">
        <f t="shared" si="88"/>
        <v>0</v>
      </c>
      <c r="M826" s="146">
        <v>0</v>
      </c>
      <c r="N826" s="146">
        <v>0</v>
      </c>
      <c r="O826" s="182">
        <v>0</v>
      </c>
      <c r="P826" s="193">
        <f t="shared" si="89"/>
        <v>0</v>
      </c>
      <c r="Q826" s="146">
        <v>0</v>
      </c>
      <c r="R826" s="182">
        <v>0</v>
      </c>
      <c r="S826" s="197">
        <f t="shared" si="90"/>
        <v>0</v>
      </c>
      <c r="T826" s="146">
        <v>0</v>
      </c>
      <c r="U826" s="146">
        <v>0</v>
      </c>
      <c r="V826" s="146">
        <v>0</v>
      </c>
      <c r="W826" s="195">
        <v>0</v>
      </c>
      <c r="X826" s="193">
        <f t="shared" si="91"/>
        <v>0</v>
      </c>
      <c r="Y826" s="146">
        <v>0</v>
      </c>
      <c r="Z826" s="182">
        <v>0</v>
      </c>
    </row>
    <row r="827" spans="1:26" ht="13.5" customHeight="1" x14ac:dyDescent="0.2">
      <c r="A827" s="157" t="s">
        <v>78</v>
      </c>
      <c r="B827" s="159" t="s">
        <v>0</v>
      </c>
      <c r="C827" s="161">
        <v>50009877</v>
      </c>
      <c r="D827" s="163" t="s">
        <v>899</v>
      </c>
      <c r="E827" s="165">
        <f t="shared" si="85"/>
        <v>1102</v>
      </c>
      <c r="F827" s="193">
        <f t="shared" si="86"/>
        <v>0</v>
      </c>
      <c r="G827" s="146">
        <v>0</v>
      </c>
      <c r="H827" s="182">
        <v>0</v>
      </c>
      <c r="I827" s="190">
        <f t="shared" si="87"/>
        <v>1102</v>
      </c>
      <c r="J827" s="146">
        <v>599</v>
      </c>
      <c r="K827" s="195">
        <v>503</v>
      </c>
      <c r="L827" s="181">
        <f t="shared" si="88"/>
        <v>0</v>
      </c>
      <c r="M827" s="146">
        <v>0</v>
      </c>
      <c r="N827" s="146">
        <v>0</v>
      </c>
      <c r="O827" s="182">
        <v>0</v>
      </c>
      <c r="P827" s="193">
        <f t="shared" si="89"/>
        <v>0</v>
      </c>
      <c r="Q827" s="146">
        <v>0</v>
      </c>
      <c r="R827" s="182">
        <v>0</v>
      </c>
      <c r="S827" s="197">
        <f t="shared" si="90"/>
        <v>0</v>
      </c>
      <c r="T827" s="146">
        <v>0</v>
      </c>
      <c r="U827" s="146">
        <v>0</v>
      </c>
      <c r="V827" s="146">
        <v>0</v>
      </c>
      <c r="W827" s="195">
        <v>0</v>
      </c>
      <c r="X827" s="193">
        <f t="shared" si="91"/>
        <v>0</v>
      </c>
      <c r="Y827" s="146">
        <v>0</v>
      </c>
      <c r="Z827" s="182">
        <v>0</v>
      </c>
    </row>
    <row r="828" spans="1:26" ht="13.5" customHeight="1" x14ac:dyDescent="0.2">
      <c r="A828" s="157" t="s">
        <v>78</v>
      </c>
      <c r="B828" s="159" t="s">
        <v>0</v>
      </c>
      <c r="C828" s="161">
        <v>50009885</v>
      </c>
      <c r="D828" s="163" t="s">
        <v>900</v>
      </c>
      <c r="E828" s="165">
        <f t="shared" si="85"/>
        <v>850</v>
      </c>
      <c r="F828" s="193">
        <f t="shared" si="86"/>
        <v>0</v>
      </c>
      <c r="G828" s="146">
        <v>0</v>
      </c>
      <c r="H828" s="182">
        <v>0</v>
      </c>
      <c r="I828" s="190">
        <f t="shared" si="87"/>
        <v>850</v>
      </c>
      <c r="J828" s="146">
        <v>572</v>
      </c>
      <c r="K828" s="195">
        <v>278</v>
      </c>
      <c r="L828" s="181">
        <f t="shared" si="88"/>
        <v>0</v>
      </c>
      <c r="M828" s="146">
        <v>0</v>
      </c>
      <c r="N828" s="146">
        <v>0</v>
      </c>
      <c r="O828" s="182">
        <v>0</v>
      </c>
      <c r="P828" s="193">
        <f t="shared" si="89"/>
        <v>0</v>
      </c>
      <c r="Q828" s="146">
        <v>0</v>
      </c>
      <c r="R828" s="182">
        <v>0</v>
      </c>
      <c r="S828" s="197">
        <f t="shared" si="90"/>
        <v>0</v>
      </c>
      <c r="T828" s="146">
        <v>0</v>
      </c>
      <c r="U828" s="146">
        <v>0</v>
      </c>
      <c r="V828" s="146">
        <v>0</v>
      </c>
      <c r="W828" s="195">
        <v>0</v>
      </c>
      <c r="X828" s="193">
        <f t="shared" si="91"/>
        <v>0</v>
      </c>
      <c r="Y828" s="146">
        <v>0</v>
      </c>
      <c r="Z828" s="182">
        <v>0</v>
      </c>
    </row>
    <row r="829" spans="1:26" ht="13.5" customHeight="1" x14ac:dyDescent="0.2">
      <c r="A829" s="157" t="s">
        <v>78</v>
      </c>
      <c r="B829" s="159" t="s">
        <v>0</v>
      </c>
      <c r="C829" s="161">
        <v>50009893</v>
      </c>
      <c r="D829" s="163" t="s">
        <v>901</v>
      </c>
      <c r="E829" s="165">
        <f t="shared" si="85"/>
        <v>378</v>
      </c>
      <c r="F829" s="193">
        <f t="shared" si="86"/>
        <v>0</v>
      </c>
      <c r="G829" s="146">
        <v>0</v>
      </c>
      <c r="H829" s="182">
        <v>0</v>
      </c>
      <c r="I829" s="190">
        <f t="shared" si="87"/>
        <v>378</v>
      </c>
      <c r="J829" s="146">
        <v>235</v>
      </c>
      <c r="K829" s="195">
        <v>143</v>
      </c>
      <c r="L829" s="181">
        <f t="shared" si="88"/>
        <v>0</v>
      </c>
      <c r="M829" s="146">
        <v>0</v>
      </c>
      <c r="N829" s="146">
        <v>0</v>
      </c>
      <c r="O829" s="182">
        <v>0</v>
      </c>
      <c r="P829" s="193">
        <f t="shared" si="89"/>
        <v>0</v>
      </c>
      <c r="Q829" s="146">
        <v>0</v>
      </c>
      <c r="R829" s="182">
        <v>0</v>
      </c>
      <c r="S829" s="197">
        <f t="shared" si="90"/>
        <v>0</v>
      </c>
      <c r="T829" s="146">
        <v>0</v>
      </c>
      <c r="U829" s="146">
        <v>0</v>
      </c>
      <c r="V829" s="146">
        <v>0</v>
      </c>
      <c r="W829" s="195">
        <v>0</v>
      </c>
      <c r="X829" s="193">
        <f t="shared" si="91"/>
        <v>0</v>
      </c>
      <c r="Y829" s="146">
        <v>0</v>
      </c>
      <c r="Z829" s="182">
        <v>0</v>
      </c>
    </row>
    <row r="830" spans="1:26" ht="13.5" customHeight="1" x14ac:dyDescent="0.2">
      <c r="A830" s="157" t="s">
        <v>78</v>
      </c>
      <c r="B830" s="159" t="s">
        <v>0</v>
      </c>
      <c r="C830" s="161">
        <v>50009907</v>
      </c>
      <c r="D830" s="163" t="s">
        <v>902</v>
      </c>
      <c r="E830" s="165">
        <f t="shared" si="85"/>
        <v>660</v>
      </c>
      <c r="F830" s="193">
        <f t="shared" si="86"/>
        <v>0</v>
      </c>
      <c r="G830" s="146">
        <v>0</v>
      </c>
      <c r="H830" s="182">
        <v>0</v>
      </c>
      <c r="I830" s="190">
        <f t="shared" si="87"/>
        <v>660</v>
      </c>
      <c r="J830" s="146">
        <v>479</v>
      </c>
      <c r="K830" s="195">
        <v>181</v>
      </c>
      <c r="L830" s="181">
        <f t="shared" si="88"/>
        <v>0</v>
      </c>
      <c r="M830" s="146">
        <v>0</v>
      </c>
      <c r="N830" s="146">
        <v>0</v>
      </c>
      <c r="O830" s="182">
        <v>0</v>
      </c>
      <c r="P830" s="193">
        <f t="shared" si="89"/>
        <v>0</v>
      </c>
      <c r="Q830" s="146">
        <v>0</v>
      </c>
      <c r="R830" s="182">
        <v>0</v>
      </c>
      <c r="S830" s="197">
        <f t="shared" si="90"/>
        <v>0</v>
      </c>
      <c r="T830" s="146">
        <v>0</v>
      </c>
      <c r="U830" s="146">
        <v>0</v>
      </c>
      <c r="V830" s="146">
        <v>0</v>
      </c>
      <c r="W830" s="195">
        <v>0</v>
      </c>
      <c r="X830" s="193">
        <f t="shared" si="91"/>
        <v>0</v>
      </c>
      <c r="Y830" s="146">
        <v>0</v>
      </c>
      <c r="Z830" s="182">
        <v>0</v>
      </c>
    </row>
    <row r="831" spans="1:26" ht="13.5" customHeight="1" x14ac:dyDescent="0.2">
      <c r="A831" s="157" t="s">
        <v>78</v>
      </c>
      <c r="B831" s="159" t="s">
        <v>2</v>
      </c>
      <c r="C831" s="161">
        <v>50030086</v>
      </c>
      <c r="D831" s="163" t="s">
        <v>903</v>
      </c>
      <c r="E831" s="165">
        <f t="shared" si="85"/>
        <v>110</v>
      </c>
      <c r="F831" s="193">
        <f t="shared" si="86"/>
        <v>110</v>
      </c>
      <c r="G831" s="146">
        <v>57</v>
      </c>
      <c r="H831" s="182">
        <v>53</v>
      </c>
      <c r="I831" s="190">
        <f t="shared" si="87"/>
        <v>0</v>
      </c>
      <c r="J831" s="146">
        <v>0</v>
      </c>
      <c r="K831" s="195">
        <v>0</v>
      </c>
      <c r="L831" s="181">
        <f t="shared" si="88"/>
        <v>0</v>
      </c>
      <c r="M831" s="146">
        <v>0</v>
      </c>
      <c r="N831" s="146">
        <v>0</v>
      </c>
      <c r="O831" s="182">
        <v>0</v>
      </c>
      <c r="P831" s="193">
        <f t="shared" si="89"/>
        <v>0</v>
      </c>
      <c r="Q831" s="146">
        <v>0</v>
      </c>
      <c r="R831" s="182">
        <v>0</v>
      </c>
      <c r="S831" s="197">
        <f t="shared" si="90"/>
        <v>0</v>
      </c>
      <c r="T831" s="146">
        <v>0</v>
      </c>
      <c r="U831" s="146">
        <v>0</v>
      </c>
      <c r="V831" s="146">
        <v>0</v>
      </c>
      <c r="W831" s="195">
        <v>0</v>
      </c>
      <c r="X831" s="193">
        <f t="shared" si="91"/>
        <v>0</v>
      </c>
      <c r="Y831" s="146">
        <v>0</v>
      </c>
      <c r="Z831" s="182">
        <v>0</v>
      </c>
    </row>
    <row r="832" spans="1:26" ht="13.5" customHeight="1" x14ac:dyDescent="0.2">
      <c r="A832" s="157" t="s">
        <v>78</v>
      </c>
      <c r="B832" s="159" t="s">
        <v>2</v>
      </c>
      <c r="C832" s="161">
        <v>50024892</v>
      </c>
      <c r="D832" s="163" t="s">
        <v>905</v>
      </c>
      <c r="E832" s="165">
        <f t="shared" si="85"/>
        <v>184</v>
      </c>
      <c r="F832" s="193">
        <f t="shared" si="86"/>
        <v>19</v>
      </c>
      <c r="G832" s="146">
        <v>0</v>
      </c>
      <c r="H832" s="182">
        <v>19</v>
      </c>
      <c r="I832" s="190">
        <f t="shared" si="87"/>
        <v>165</v>
      </c>
      <c r="J832" s="146">
        <v>81</v>
      </c>
      <c r="K832" s="195">
        <v>84</v>
      </c>
      <c r="L832" s="181">
        <f t="shared" si="88"/>
        <v>0</v>
      </c>
      <c r="M832" s="146">
        <v>0</v>
      </c>
      <c r="N832" s="146">
        <v>0</v>
      </c>
      <c r="O832" s="182">
        <v>0</v>
      </c>
      <c r="P832" s="193">
        <f t="shared" si="89"/>
        <v>0</v>
      </c>
      <c r="Q832" s="146">
        <v>0</v>
      </c>
      <c r="R832" s="182">
        <v>0</v>
      </c>
      <c r="S832" s="197">
        <f t="shared" si="90"/>
        <v>0</v>
      </c>
      <c r="T832" s="146">
        <v>0</v>
      </c>
      <c r="U832" s="146">
        <v>0</v>
      </c>
      <c r="V832" s="146">
        <v>0</v>
      </c>
      <c r="W832" s="195">
        <v>0</v>
      </c>
      <c r="X832" s="193">
        <f t="shared" si="91"/>
        <v>0</v>
      </c>
      <c r="Y832" s="146">
        <v>0</v>
      </c>
      <c r="Z832" s="182">
        <v>0</v>
      </c>
    </row>
    <row r="833" spans="1:26" ht="13.5" customHeight="1" x14ac:dyDescent="0.2">
      <c r="A833" s="157" t="s">
        <v>78</v>
      </c>
      <c r="B833" s="159" t="s">
        <v>2</v>
      </c>
      <c r="C833" s="161">
        <v>50009982</v>
      </c>
      <c r="D833" s="163" t="s">
        <v>906</v>
      </c>
      <c r="E833" s="165">
        <f t="shared" si="85"/>
        <v>42</v>
      </c>
      <c r="F833" s="193">
        <f t="shared" si="86"/>
        <v>0</v>
      </c>
      <c r="G833" s="146">
        <v>0</v>
      </c>
      <c r="H833" s="182">
        <v>0</v>
      </c>
      <c r="I833" s="190">
        <f t="shared" si="87"/>
        <v>42</v>
      </c>
      <c r="J833" s="146">
        <v>42</v>
      </c>
      <c r="K833" s="195">
        <v>0</v>
      </c>
      <c r="L833" s="181">
        <f t="shared" si="88"/>
        <v>0</v>
      </c>
      <c r="M833" s="146">
        <v>0</v>
      </c>
      <c r="N833" s="146">
        <v>0</v>
      </c>
      <c r="O833" s="182">
        <v>0</v>
      </c>
      <c r="P833" s="193">
        <f t="shared" si="89"/>
        <v>0</v>
      </c>
      <c r="Q833" s="146">
        <v>0</v>
      </c>
      <c r="R833" s="182">
        <v>0</v>
      </c>
      <c r="S833" s="197">
        <f t="shared" si="90"/>
        <v>0</v>
      </c>
      <c r="T833" s="146">
        <v>0</v>
      </c>
      <c r="U833" s="146">
        <v>0</v>
      </c>
      <c r="V833" s="146">
        <v>0</v>
      </c>
      <c r="W833" s="195">
        <v>0</v>
      </c>
      <c r="X833" s="193">
        <f t="shared" si="91"/>
        <v>0</v>
      </c>
      <c r="Y833" s="146">
        <v>0</v>
      </c>
      <c r="Z833" s="182">
        <v>0</v>
      </c>
    </row>
    <row r="834" spans="1:26" ht="13.5" customHeight="1" x14ac:dyDescent="0.2">
      <c r="A834" s="157" t="s">
        <v>78</v>
      </c>
      <c r="B834" s="159" t="s">
        <v>2</v>
      </c>
      <c r="C834" s="161">
        <v>50044826</v>
      </c>
      <c r="D834" s="163" t="s">
        <v>907</v>
      </c>
      <c r="E834" s="165">
        <f t="shared" si="85"/>
        <v>685</v>
      </c>
      <c r="F834" s="193">
        <f t="shared" si="86"/>
        <v>0</v>
      </c>
      <c r="G834" s="146">
        <v>0</v>
      </c>
      <c r="H834" s="182">
        <v>0</v>
      </c>
      <c r="I834" s="190">
        <f t="shared" si="87"/>
        <v>685</v>
      </c>
      <c r="J834" s="146">
        <v>387</v>
      </c>
      <c r="K834" s="195">
        <v>298</v>
      </c>
      <c r="L834" s="181">
        <f t="shared" si="88"/>
        <v>0</v>
      </c>
      <c r="M834" s="146">
        <v>0</v>
      </c>
      <c r="N834" s="146">
        <v>0</v>
      </c>
      <c r="O834" s="182">
        <v>0</v>
      </c>
      <c r="P834" s="193">
        <f t="shared" si="89"/>
        <v>0</v>
      </c>
      <c r="Q834" s="146">
        <v>0</v>
      </c>
      <c r="R834" s="182">
        <v>0</v>
      </c>
      <c r="S834" s="197">
        <f t="shared" si="90"/>
        <v>0</v>
      </c>
      <c r="T834" s="146">
        <v>0</v>
      </c>
      <c r="U834" s="146">
        <v>0</v>
      </c>
      <c r="V834" s="146">
        <v>0</v>
      </c>
      <c r="W834" s="195">
        <v>0</v>
      </c>
      <c r="X834" s="193">
        <f t="shared" si="91"/>
        <v>0</v>
      </c>
      <c r="Y834" s="146">
        <v>0</v>
      </c>
      <c r="Z834" s="182">
        <v>0</v>
      </c>
    </row>
    <row r="835" spans="1:26" ht="13.5" customHeight="1" x14ac:dyDescent="0.2">
      <c r="A835" s="157" t="s">
        <v>78</v>
      </c>
      <c r="B835" s="159" t="s">
        <v>2</v>
      </c>
      <c r="C835" s="161">
        <v>50031619</v>
      </c>
      <c r="D835" s="163" t="s">
        <v>1032</v>
      </c>
      <c r="E835" s="165">
        <f t="shared" si="85"/>
        <v>417</v>
      </c>
      <c r="F835" s="193">
        <f t="shared" si="86"/>
        <v>0</v>
      </c>
      <c r="G835" s="146">
        <v>0</v>
      </c>
      <c r="H835" s="182">
        <v>0</v>
      </c>
      <c r="I835" s="190">
        <f t="shared" si="87"/>
        <v>417</v>
      </c>
      <c r="J835" s="146">
        <v>278</v>
      </c>
      <c r="K835" s="195">
        <v>139</v>
      </c>
      <c r="L835" s="181">
        <f t="shared" si="88"/>
        <v>0</v>
      </c>
      <c r="M835" s="146">
        <v>0</v>
      </c>
      <c r="N835" s="146">
        <v>0</v>
      </c>
      <c r="O835" s="182">
        <v>0</v>
      </c>
      <c r="P835" s="193">
        <f t="shared" si="89"/>
        <v>0</v>
      </c>
      <c r="Q835" s="146">
        <v>0</v>
      </c>
      <c r="R835" s="182">
        <v>0</v>
      </c>
      <c r="S835" s="197">
        <f t="shared" si="90"/>
        <v>0</v>
      </c>
      <c r="T835" s="146">
        <v>0</v>
      </c>
      <c r="U835" s="146">
        <v>0</v>
      </c>
      <c r="V835" s="146">
        <v>0</v>
      </c>
      <c r="W835" s="195">
        <v>0</v>
      </c>
      <c r="X835" s="193">
        <f t="shared" si="91"/>
        <v>0</v>
      </c>
      <c r="Y835" s="146">
        <v>0</v>
      </c>
      <c r="Z835" s="182">
        <v>0</v>
      </c>
    </row>
    <row r="836" spans="1:26" ht="13.5" customHeight="1" x14ac:dyDescent="0.2">
      <c r="A836" s="157" t="s">
        <v>78</v>
      </c>
      <c r="B836" s="159" t="s">
        <v>2</v>
      </c>
      <c r="C836" s="161">
        <v>50026976</v>
      </c>
      <c r="D836" s="163" t="s">
        <v>908</v>
      </c>
      <c r="E836" s="165">
        <f t="shared" si="85"/>
        <v>363</v>
      </c>
      <c r="F836" s="193">
        <f t="shared" si="86"/>
        <v>26</v>
      </c>
      <c r="G836" s="146">
        <v>0</v>
      </c>
      <c r="H836" s="182">
        <v>26</v>
      </c>
      <c r="I836" s="190">
        <f t="shared" si="87"/>
        <v>337</v>
      </c>
      <c r="J836" s="146">
        <v>184</v>
      </c>
      <c r="K836" s="195">
        <v>153</v>
      </c>
      <c r="L836" s="181">
        <f t="shared" si="88"/>
        <v>0</v>
      </c>
      <c r="M836" s="146">
        <v>0</v>
      </c>
      <c r="N836" s="146">
        <v>0</v>
      </c>
      <c r="O836" s="182">
        <v>0</v>
      </c>
      <c r="P836" s="193">
        <f t="shared" si="89"/>
        <v>0</v>
      </c>
      <c r="Q836" s="146">
        <v>0</v>
      </c>
      <c r="R836" s="182">
        <v>0</v>
      </c>
      <c r="S836" s="197">
        <f t="shared" si="90"/>
        <v>0</v>
      </c>
      <c r="T836" s="146">
        <v>0</v>
      </c>
      <c r="U836" s="146">
        <v>0</v>
      </c>
      <c r="V836" s="146">
        <v>0</v>
      </c>
      <c r="W836" s="195">
        <v>0</v>
      </c>
      <c r="X836" s="193">
        <f t="shared" si="91"/>
        <v>0</v>
      </c>
      <c r="Y836" s="146">
        <v>0</v>
      </c>
      <c r="Z836" s="182">
        <v>0</v>
      </c>
    </row>
    <row r="837" spans="1:26" ht="13.5" customHeight="1" x14ac:dyDescent="0.2">
      <c r="A837" s="157" t="s">
        <v>78</v>
      </c>
      <c r="B837" s="159" t="s">
        <v>2</v>
      </c>
      <c r="C837" s="161">
        <v>50030523</v>
      </c>
      <c r="D837" s="163" t="s">
        <v>909</v>
      </c>
      <c r="E837" s="165">
        <f t="shared" si="85"/>
        <v>116</v>
      </c>
      <c r="F837" s="193">
        <f t="shared" si="86"/>
        <v>20</v>
      </c>
      <c r="G837" s="146">
        <v>0</v>
      </c>
      <c r="H837" s="182">
        <v>20</v>
      </c>
      <c r="I837" s="190">
        <f t="shared" si="87"/>
        <v>96</v>
      </c>
      <c r="J837" s="146">
        <v>41</v>
      </c>
      <c r="K837" s="195">
        <v>55</v>
      </c>
      <c r="L837" s="181">
        <f t="shared" si="88"/>
        <v>0</v>
      </c>
      <c r="M837" s="146">
        <v>0</v>
      </c>
      <c r="N837" s="146">
        <v>0</v>
      </c>
      <c r="O837" s="182">
        <v>0</v>
      </c>
      <c r="P837" s="193">
        <f t="shared" si="89"/>
        <v>0</v>
      </c>
      <c r="Q837" s="146">
        <v>0</v>
      </c>
      <c r="R837" s="182">
        <v>0</v>
      </c>
      <c r="S837" s="197">
        <f t="shared" si="90"/>
        <v>0</v>
      </c>
      <c r="T837" s="146">
        <v>0</v>
      </c>
      <c r="U837" s="146">
        <v>0</v>
      </c>
      <c r="V837" s="146">
        <v>0</v>
      </c>
      <c r="W837" s="195">
        <v>0</v>
      </c>
      <c r="X837" s="193">
        <f t="shared" si="91"/>
        <v>0</v>
      </c>
      <c r="Y837" s="146">
        <v>0</v>
      </c>
      <c r="Z837" s="182">
        <v>0</v>
      </c>
    </row>
    <row r="838" spans="1:26" ht="13.5" customHeight="1" x14ac:dyDescent="0.2">
      <c r="A838" s="157" t="s">
        <v>78</v>
      </c>
      <c r="B838" s="159" t="s">
        <v>2</v>
      </c>
      <c r="C838" s="161">
        <v>50024183</v>
      </c>
      <c r="D838" s="163" t="s">
        <v>910</v>
      </c>
      <c r="E838" s="165">
        <f t="shared" si="85"/>
        <v>244</v>
      </c>
      <c r="F838" s="193">
        <f t="shared" si="86"/>
        <v>44</v>
      </c>
      <c r="G838" s="146">
        <v>0</v>
      </c>
      <c r="H838" s="182">
        <v>44</v>
      </c>
      <c r="I838" s="190">
        <f t="shared" si="87"/>
        <v>200</v>
      </c>
      <c r="J838" s="146">
        <v>125</v>
      </c>
      <c r="K838" s="195">
        <v>75</v>
      </c>
      <c r="L838" s="181">
        <f t="shared" si="88"/>
        <v>0</v>
      </c>
      <c r="M838" s="146">
        <v>0</v>
      </c>
      <c r="N838" s="146">
        <v>0</v>
      </c>
      <c r="O838" s="182">
        <v>0</v>
      </c>
      <c r="P838" s="193">
        <f t="shared" si="89"/>
        <v>0</v>
      </c>
      <c r="Q838" s="146">
        <v>0</v>
      </c>
      <c r="R838" s="182">
        <v>0</v>
      </c>
      <c r="S838" s="197">
        <f t="shared" si="90"/>
        <v>0</v>
      </c>
      <c r="T838" s="146">
        <v>0</v>
      </c>
      <c r="U838" s="146">
        <v>0</v>
      </c>
      <c r="V838" s="146">
        <v>0</v>
      </c>
      <c r="W838" s="195">
        <v>0</v>
      </c>
      <c r="X838" s="193">
        <f t="shared" si="91"/>
        <v>0</v>
      </c>
      <c r="Y838" s="146">
        <v>0</v>
      </c>
      <c r="Z838" s="182">
        <v>0</v>
      </c>
    </row>
    <row r="839" spans="1:26" ht="13.5" customHeight="1" x14ac:dyDescent="0.2">
      <c r="A839" s="157" t="s">
        <v>43</v>
      </c>
      <c r="B839" s="159" t="s">
        <v>0</v>
      </c>
      <c r="C839" s="161">
        <v>50027670</v>
      </c>
      <c r="D839" s="163" t="s">
        <v>911</v>
      </c>
      <c r="E839" s="165">
        <f t="shared" si="85"/>
        <v>139</v>
      </c>
      <c r="F839" s="193">
        <f t="shared" si="86"/>
        <v>139</v>
      </c>
      <c r="G839" s="146">
        <v>139</v>
      </c>
      <c r="H839" s="182">
        <v>0</v>
      </c>
      <c r="I839" s="190">
        <f t="shared" si="87"/>
        <v>0</v>
      </c>
      <c r="J839" s="146">
        <v>0</v>
      </c>
      <c r="K839" s="195">
        <v>0</v>
      </c>
      <c r="L839" s="181">
        <f t="shared" si="88"/>
        <v>0</v>
      </c>
      <c r="M839" s="146">
        <v>0</v>
      </c>
      <c r="N839" s="146">
        <v>0</v>
      </c>
      <c r="O839" s="182">
        <v>0</v>
      </c>
      <c r="P839" s="193">
        <f t="shared" si="89"/>
        <v>0</v>
      </c>
      <c r="Q839" s="146">
        <v>0</v>
      </c>
      <c r="R839" s="182">
        <v>0</v>
      </c>
      <c r="S839" s="197">
        <f t="shared" si="90"/>
        <v>0</v>
      </c>
      <c r="T839" s="146">
        <v>0</v>
      </c>
      <c r="U839" s="146">
        <v>0</v>
      </c>
      <c r="V839" s="146">
        <v>0</v>
      </c>
      <c r="W839" s="195">
        <v>0</v>
      </c>
      <c r="X839" s="193">
        <f t="shared" si="91"/>
        <v>0</v>
      </c>
      <c r="Y839" s="146">
        <v>0</v>
      </c>
      <c r="Z839" s="182">
        <v>0</v>
      </c>
    </row>
    <row r="840" spans="1:26" ht="13.5" customHeight="1" x14ac:dyDescent="0.2">
      <c r="A840" s="157" t="s">
        <v>43</v>
      </c>
      <c r="B840" s="159" t="s">
        <v>0</v>
      </c>
      <c r="C840" s="161">
        <v>50044800</v>
      </c>
      <c r="D840" s="163" t="s">
        <v>912</v>
      </c>
      <c r="E840" s="165">
        <f t="shared" si="85"/>
        <v>56</v>
      </c>
      <c r="F840" s="193">
        <f t="shared" si="86"/>
        <v>56</v>
      </c>
      <c r="G840" s="146">
        <v>56</v>
      </c>
      <c r="H840" s="182">
        <v>0</v>
      </c>
      <c r="I840" s="190">
        <f t="shared" si="87"/>
        <v>0</v>
      </c>
      <c r="J840" s="146">
        <v>0</v>
      </c>
      <c r="K840" s="195">
        <v>0</v>
      </c>
      <c r="L840" s="181">
        <f t="shared" si="88"/>
        <v>0</v>
      </c>
      <c r="M840" s="146">
        <v>0</v>
      </c>
      <c r="N840" s="146">
        <v>0</v>
      </c>
      <c r="O840" s="182">
        <v>0</v>
      </c>
      <c r="P840" s="193">
        <f t="shared" si="89"/>
        <v>0</v>
      </c>
      <c r="Q840" s="146">
        <v>0</v>
      </c>
      <c r="R840" s="182">
        <v>0</v>
      </c>
      <c r="S840" s="197">
        <f t="shared" si="90"/>
        <v>0</v>
      </c>
      <c r="T840" s="146">
        <v>0</v>
      </c>
      <c r="U840" s="146">
        <v>0</v>
      </c>
      <c r="V840" s="146">
        <v>0</v>
      </c>
      <c r="W840" s="195">
        <v>0</v>
      </c>
      <c r="X840" s="193">
        <f t="shared" si="91"/>
        <v>0</v>
      </c>
      <c r="Y840" s="146">
        <v>0</v>
      </c>
      <c r="Z840" s="182">
        <v>0</v>
      </c>
    </row>
    <row r="841" spans="1:26" ht="13.5" customHeight="1" x14ac:dyDescent="0.2">
      <c r="A841" s="157" t="s">
        <v>43</v>
      </c>
      <c r="B841" s="159" t="s">
        <v>0</v>
      </c>
      <c r="C841" s="161">
        <v>50029550</v>
      </c>
      <c r="D841" s="163" t="s">
        <v>913</v>
      </c>
      <c r="E841" s="165">
        <f t="shared" si="85"/>
        <v>358</v>
      </c>
      <c r="F841" s="193">
        <f t="shared" si="86"/>
        <v>358</v>
      </c>
      <c r="G841" s="146">
        <v>0</v>
      </c>
      <c r="H841" s="182">
        <v>358</v>
      </c>
      <c r="I841" s="190">
        <f t="shared" si="87"/>
        <v>0</v>
      </c>
      <c r="J841" s="146">
        <v>0</v>
      </c>
      <c r="K841" s="195">
        <v>0</v>
      </c>
      <c r="L841" s="181">
        <f t="shared" si="88"/>
        <v>0</v>
      </c>
      <c r="M841" s="146">
        <v>0</v>
      </c>
      <c r="N841" s="146">
        <v>0</v>
      </c>
      <c r="O841" s="182">
        <v>0</v>
      </c>
      <c r="P841" s="193">
        <f t="shared" si="89"/>
        <v>0</v>
      </c>
      <c r="Q841" s="146">
        <v>0</v>
      </c>
      <c r="R841" s="182">
        <v>0</v>
      </c>
      <c r="S841" s="197">
        <f t="shared" si="90"/>
        <v>0</v>
      </c>
      <c r="T841" s="146">
        <v>0</v>
      </c>
      <c r="U841" s="146">
        <v>0</v>
      </c>
      <c r="V841" s="146">
        <v>0</v>
      </c>
      <c r="W841" s="195">
        <v>0</v>
      </c>
      <c r="X841" s="193">
        <f t="shared" si="91"/>
        <v>0</v>
      </c>
      <c r="Y841" s="146">
        <v>0</v>
      </c>
      <c r="Z841" s="182">
        <v>0</v>
      </c>
    </row>
    <row r="842" spans="1:26" ht="13.5" customHeight="1" x14ac:dyDescent="0.2">
      <c r="A842" s="157" t="s">
        <v>43</v>
      </c>
      <c r="B842" s="159" t="s">
        <v>2</v>
      </c>
      <c r="C842" s="161">
        <v>50004638</v>
      </c>
      <c r="D842" s="163" t="s">
        <v>914</v>
      </c>
      <c r="E842" s="165">
        <f t="shared" si="85"/>
        <v>1090</v>
      </c>
      <c r="F842" s="193">
        <f t="shared" si="86"/>
        <v>0</v>
      </c>
      <c r="G842" s="146">
        <v>0</v>
      </c>
      <c r="H842" s="182">
        <v>0</v>
      </c>
      <c r="I842" s="190">
        <f t="shared" si="87"/>
        <v>725</v>
      </c>
      <c r="J842" s="146">
        <v>408</v>
      </c>
      <c r="K842" s="195">
        <v>317</v>
      </c>
      <c r="L842" s="181">
        <f t="shared" si="88"/>
        <v>0</v>
      </c>
      <c r="M842" s="146">
        <v>0</v>
      </c>
      <c r="N842" s="146">
        <v>0</v>
      </c>
      <c r="O842" s="182">
        <v>0</v>
      </c>
      <c r="P842" s="193">
        <f t="shared" si="89"/>
        <v>0</v>
      </c>
      <c r="Q842" s="146">
        <v>0</v>
      </c>
      <c r="R842" s="182">
        <v>0</v>
      </c>
      <c r="S842" s="197">
        <f t="shared" si="90"/>
        <v>365</v>
      </c>
      <c r="T842" s="146">
        <v>230</v>
      </c>
      <c r="U842" s="146">
        <v>135</v>
      </c>
      <c r="V842" s="146">
        <v>0</v>
      </c>
      <c r="W842" s="195">
        <v>0</v>
      </c>
      <c r="X842" s="193">
        <f t="shared" si="91"/>
        <v>0</v>
      </c>
      <c r="Y842" s="146">
        <v>0</v>
      </c>
      <c r="Z842" s="182">
        <v>0</v>
      </c>
    </row>
    <row r="843" spans="1:26" ht="13.5" customHeight="1" x14ac:dyDescent="0.2">
      <c r="A843" s="157" t="s">
        <v>43</v>
      </c>
      <c r="B843" s="159" t="s">
        <v>2</v>
      </c>
      <c r="C843" s="161">
        <v>50039601</v>
      </c>
      <c r="D843" s="163" t="s">
        <v>915</v>
      </c>
      <c r="E843" s="165">
        <f t="shared" si="85"/>
        <v>602</v>
      </c>
      <c r="F843" s="193">
        <f t="shared" si="86"/>
        <v>0</v>
      </c>
      <c r="G843" s="146">
        <v>0</v>
      </c>
      <c r="H843" s="182">
        <v>0</v>
      </c>
      <c r="I843" s="190">
        <f t="shared" si="87"/>
        <v>602</v>
      </c>
      <c r="J843" s="146">
        <v>465</v>
      </c>
      <c r="K843" s="195">
        <v>137</v>
      </c>
      <c r="L843" s="181">
        <f t="shared" si="88"/>
        <v>0</v>
      </c>
      <c r="M843" s="146">
        <v>0</v>
      </c>
      <c r="N843" s="146">
        <v>0</v>
      </c>
      <c r="O843" s="182">
        <v>0</v>
      </c>
      <c r="P843" s="193">
        <f t="shared" si="89"/>
        <v>0</v>
      </c>
      <c r="Q843" s="146">
        <v>0</v>
      </c>
      <c r="R843" s="182">
        <v>0</v>
      </c>
      <c r="S843" s="197">
        <f t="shared" si="90"/>
        <v>0</v>
      </c>
      <c r="T843" s="146">
        <v>0</v>
      </c>
      <c r="U843" s="146">
        <v>0</v>
      </c>
      <c r="V843" s="146">
        <v>0</v>
      </c>
      <c r="W843" s="195">
        <v>0</v>
      </c>
      <c r="X843" s="193">
        <f t="shared" si="91"/>
        <v>0</v>
      </c>
      <c r="Y843" s="146">
        <v>0</v>
      </c>
      <c r="Z843" s="182">
        <v>0</v>
      </c>
    </row>
    <row r="844" spans="1:26" ht="13.5" customHeight="1" x14ac:dyDescent="0.2">
      <c r="A844" s="157" t="s">
        <v>43</v>
      </c>
      <c r="B844" s="159" t="s">
        <v>2</v>
      </c>
      <c r="C844" s="161">
        <v>50022652</v>
      </c>
      <c r="D844" s="163" t="s">
        <v>916</v>
      </c>
      <c r="E844" s="165">
        <f t="shared" si="85"/>
        <v>491</v>
      </c>
      <c r="F844" s="193">
        <f t="shared" si="86"/>
        <v>0</v>
      </c>
      <c r="G844" s="146">
        <v>0</v>
      </c>
      <c r="H844" s="182">
        <v>0</v>
      </c>
      <c r="I844" s="190">
        <f t="shared" si="87"/>
        <v>491</v>
      </c>
      <c r="J844" s="146">
        <v>245</v>
      </c>
      <c r="K844" s="195">
        <v>246</v>
      </c>
      <c r="L844" s="181">
        <f t="shared" si="88"/>
        <v>0</v>
      </c>
      <c r="M844" s="146">
        <v>0</v>
      </c>
      <c r="N844" s="146">
        <v>0</v>
      </c>
      <c r="O844" s="182">
        <v>0</v>
      </c>
      <c r="P844" s="193">
        <f t="shared" si="89"/>
        <v>0</v>
      </c>
      <c r="Q844" s="146">
        <v>0</v>
      </c>
      <c r="R844" s="182">
        <v>0</v>
      </c>
      <c r="S844" s="197">
        <f t="shared" si="90"/>
        <v>0</v>
      </c>
      <c r="T844" s="146">
        <v>0</v>
      </c>
      <c r="U844" s="146">
        <v>0</v>
      </c>
      <c r="V844" s="146">
        <v>0</v>
      </c>
      <c r="W844" s="195">
        <v>0</v>
      </c>
      <c r="X844" s="193">
        <f t="shared" si="91"/>
        <v>0</v>
      </c>
      <c r="Y844" s="146">
        <v>0</v>
      </c>
      <c r="Z844" s="182">
        <v>0</v>
      </c>
    </row>
    <row r="845" spans="1:26" ht="13.5" customHeight="1" x14ac:dyDescent="0.2">
      <c r="A845" s="157" t="s">
        <v>43</v>
      </c>
      <c r="B845" s="159" t="s">
        <v>2</v>
      </c>
      <c r="C845" s="161">
        <v>50004646</v>
      </c>
      <c r="D845" s="163" t="s">
        <v>1008</v>
      </c>
      <c r="E845" s="165">
        <f t="shared" si="85"/>
        <v>165</v>
      </c>
      <c r="F845" s="193">
        <f t="shared" si="86"/>
        <v>28</v>
      </c>
      <c r="G845" s="146">
        <v>0</v>
      </c>
      <c r="H845" s="182">
        <v>28</v>
      </c>
      <c r="I845" s="190">
        <f t="shared" si="87"/>
        <v>137</v>
      </c>
      <c r="J845" s="146">
        <v>61</v>
      </c>
      <c r="K845" s="195">
        <v>76</v>
      </c>
      <c r="L845" s="181">
        <f t="shared" si="88"/>
        <v>0</v>
      </c>
      <c r="M845" s="146">
        <v>0</v>
      </c>
      <c r="N845" s="146">
        <v>0</v>
      </c>
      <c r="O845" s="182">
        <v>0</v>
      </c>
      <c r="P845" s="193">
        <f t="shared" si="89"/>
        <v>0</v>
      </c>
      <c r="Q845" s="146">
        <v>0</v>
      </c>
      <c r="R845" s="182">
        <v>0</v>
      </c>
      <c r="S845" s="197">
        <f t="shared" si="90"/>
        <v>0</v>
      </c>
      <c r="T845" s="146">
        <v>0</v>
      </c>
      <c r="U845" s="146">
        <v>0</v>
      </c>
      <c r="V845" s="146">
        <v>0</v>
      </c>
      <c r="W845" s="195">
        <v>0</v>
      </c>
      <c r="X845" s="193">
        <f t="shared" si="91"/>
        <v>0</v>
      </c>
      <c r="Y845" s="146">
        <v>0</v>
      </c>
      <c r="Z845" s="182">
        <v>0</v>
      </c>
    </row>
    <row r="846" spans="1:26" ht="13.5" customHeight="1" x14ac:dyDescent="0.2">
      <c r="A846" s="157" t="s">
        <v>44</v>
      </c>
      <c r="B846" s="159" t="s">
        <v>0</v>
      </c>
      <c r="C846" s="161">
        <v>50026518</v>
      </c>
      <c r="D846" s="163" t="s">
        <v>918</v>
      </c>
      <c r="E846" s="165">
        <f t="shared" si="85"/>
        <v>120</v>
      </c>
      <c r="F846" s="193">
        <f t="shared" si="86"/>
        <v>120</v>
      </c>
      <c r="G846" s="146">
        <v>60</v>
      </c>
      <c r="H846" s="182">
        <v>60</v>
      </c>
      <c r="I846" s="190">
        <f t="shared" si="87"/>
        <v>0</v>
      </c>
      <c r="J846" s="146">
        <v>0</v>
      </c>
      <c r="K846" s="195">
        <v>0</v>
      </c>
      <c r="L846" s="181">
        <f t="shared" si="88"/>
        <v>0</v>
      </c>
      <c r="M846" s="146">
        <v>0</v>
      </c>
      <c r="N846" s="146">
        <v>0</v>
      </c>
      <c r="O846" s="182">
        <v>0</v>
      </c>
      <c r="P846" s="193">
        <f t="shared" si="89"/>
        <v>0</v>
      </c>
      <c r="Q846" s="146">
        <v>0</v>
      </c>
      <c r="R846" s="182">
        <v>0</v>
      </c>
      <c r="S846" s="197">
        <f t="shared" si="90"/>
        <v>0</v>
      </c>
      <c r="T846" s="146">
        <v>0</v>
      </c>
      <c r="U846" s="146">
        <v>0</v>
      </c>
      <c r="V846" s="146">
        <v>0</v>
      </c>
      <c r="W846" s="195">
        <v>0</v>
      </c>
      <c r="X846" s="193">
        <f t="shared" si="91"/>
        <v>0</v>
      </c>
      <c r="Y846" s="146">
        <v>0</v>
      </c>
      <c r="Z846" s="182">
        <v>0</v>
      </c>
    </row>
    <row r="847" spans="1:26" ht="13.5" customHeight="1" x14ac:dyDescent="0.2">
      <c r="A847" s="157" t="s">
        <v>44</v>
      </c>
      <c r="B847" s="159" t="s">
        <v>0</v>
      </c>
      <c r="C847" s="161">
        <v>50021818</v>
      </c>
      <c r="D847" s="163" t="s">
        <v>919</v>
      </c>
      <c r="E847" s="165">
        <f t="shared" si="85"/>
        <v>690</v>
      </c>
      <c r="F847" s="193">
        <f t="shared" si="86"/>
        <v>54</v>
      </c>
      <c r="G847" s="146">
        <v>0</v>
      </c>
      <c r="H847" s="182">
        <v>54</v>
      </c>
      <c r="I847" s="190">
        <f t="shared" si="87"/>
        <v>597</v>
      </c>
      <c r="J847" s="146">
        <v>380</v>
      </c>
      <c r="K847" s="195">
        <v>217</v>
      </c>
      <c r="L847" s="181">
        <f t="shared" si="88"/>
        <v>0</v>
      </c>
      <c r="M847" s="146">
        <v>0</v>
      </c>
      <c r="N847" s="146">
        <v>0</v>
      </c>
      <c r="O847" s="182">
        <v>0</v>
      </c>
      <c r="P847" s="193">
        <f t="shared" si="89"/>
        <v>0</v>
      </c>
      <c r="Q847" s="146">
        <v>0</v>
      </c>
      <c r="R847" s="182">
        <v>0</v>
      </c>
      <c r="S847" s="197">
        <f t="shared" si="90"/>
        <v>39</v>
      </c>
      <c r="T847" s="146">
        <v>39</v>
      </c>
      <c r="U847" s="146">
        <v>0</v>
      </c>
      <c r="V847" s="146">
        <v>0</v>
      </c>
      <c r="W847" s="195">
        <v>0</v>
      </c>
      <c r="X847" s="193">
        <f t="shared" si="91"/>
        <v>0</v>
      </c>
      <c r="Y847" s="146">
        <v>0</v>
      </c>
      <c r="Z847" s="182">
        <v>0</v>
      </c>
    </row>
    <row r="848" spans="1:26" ht="13.5" customHeight="1" x14ac:dyDescent="0.2">
      <c r="A848" s="157" t="s">
        <v>44</v>
      </c>
      <c r="B848" s="159" t="s">
        <v>2</v>
      </c>
      <c r="C848" s="161">
        <v>50029894</v>
      </c>
      <c r="D848" s="163" t="s">
        <v>920</v>
      </c>
      <c r="E848" s="165">
        <f t="shared" si="85"/>
        <v>1184</v>
      </c>
      <c r="F848" s="193">
        <f t="shared" si="86"/>
        <v>138</v>
      </c>
      <c r="G848" s="146">
        <v>0</v>
      </c>
      <c r="H848" s="182">
        <v>138</v>
      </c>
      <c r="I848" s="190">
        <f t="shared" si="87"/>
        <v>962</v>
      </c>
      <c r="J848" s="146">
        <v>645</v>
      </c>
      <c r="K848" s="195">
        <v>317</v>
      </c>
      <c r="L848" s="181">
        <f t="shared" si="88"/>
        <v>0</v>
      </c>
      <c r="M848" s="146">
        <v>0</v>
      </c>
      <c r="N848" s="146">
        <v>0</v>
      </c>
      <c r="O848" s="182">
        <v>0</v>
      </c>
      <c r="P848" s="193">
        <f t="shared" si="89"/>
        <v>0</v>
      </c>
      <c r="Q848" s="146">
        <v>0</v>
      </c>
      <c r="R848" s="182">
        <v>0</v>
      </c>
      <c r="S848" s="197">
        <f t="shared" si="90"/>
        <v>84</v>
      </c>
      <c r="T848" s="146">
        <v>84</v>
      </c>
      <c r="U848" s="146">
        <v>0</v>
      </c>
      <c r="V848" s="146">
        <v>0</v>
      </c>
      <c r="W848" s="195">
        <v>0</v>
      </c>
      <c r="X848" s="193">
        <f t="shared" si="91"/>
        <v>0</v>
      </c>
      <c r="Y848" s="146">
        <v>0</v>
      </c>
      <c r="Z848" s="182">
        <v>0</v>
      </c>
    </row>
    <row r="849" spans="1:26" ht="13.5" customHeight="1" x14ac:dyDescent="0.2">
      <c r="A849" s="157" t="s">
        <v>45</v>
      </c>
      <c r="B849" s="159" t="s">
        <v>0</v>
      </c>
      <c r="C849" s="161">
        <v>50026470</v>
      </c>
      <c r="D849" s="163" t="s">
        <v>921</v>
      </c>
      <c r="E849" s="165">
        <f t="shared" si="85"/>
        <v>176</v>
      </c>
      <c r="F849" s="193">
        <f t="shared" si="86"/>
        <v>176</v>
      </c>
      <c r="G849" s="146">
        <v>101</v>
      </c>
      <c r="H849" s="182">
        <v>75</v>
      </c>
      <c r="I849" s="190">
        <f t="shared" si="87"/>
        <v>0</v>
      </c>
      <c r="J849" s="146">
        <v>0</v>
      </c>
      <c r="K849" s="195">
        <v>0</v>
      </c>
      <c r="L849" s="181">
        <f t="shared" si="88"/>
        <v>0</v>
      </c>
      <c r="M849" s="146">
        <v>0</v>
      </c>
      <c r="N849" s="146">
        <v>0</v>
      </c>
      <c r="O849" s="182">
        <v>0</v>
      </c>
      <c r="P849" s="193">
        <f t="shared" si="89"/>
        <v>0</v>
      </c>
      <c r="Q849" s="146">
        <v>0</v>
      </c>
      <c r="R849" s="182">
        <v>0</v>
      </c>
      <c r="S849" s="197">
        <f t="shared" si="90"/>
        <v>0</v>
      </c>
      <c r="T849" s="146">
        <v>0</v>
      </c>
      <c r="U849" s="146">
        <v>0</v>
      </c>
      <c r="V849" s="146">
        <v>0</v>
      </c>
      <c r="W849" s="195">
        <v>0</v>
      </c>
      <c r="X849" s="193">
        <f t="shared" si="91"/>
        <v>0</v>
      </c>
      <c r="Y849" s="146">
        <v>0</v>
      </c>
      <c r="Z849" s="182">
        <v>0</v>
      </c>
    </row>
    <row r="850" spans="1:26" ht="13.5" customHeight="1" x14ac:dyDescent="0.2">
      <c r="A850" s="157" t="s">
        <v>45</v>
      </c>
      <c r="B850" s="159" t="s">
        <v>0</v>
      </c>
      <c r="C850" s="161">
        <v>50029541</v>
      </c>
      <c r="D850" s="163" t="s">
        <v>922</v>
      </c>
      <c r="E850" s="165">
        <f t="shared" ref="E850:E889" si="92">SUM(F850+I850+L850+P850+S850+X850)</f>
        <v>419</v>
      </c>
      <c r="F850" s="193">
        <f t="shared" ref="F850:F889" si="93">SUM(G850:H850)</f>
        <v>20</v>
      </c>
      <c r="G850" s="146">
        <v>0</v>
      </c>
      <c r="H850" s="182">
        <v>20</v>
      </c>
      <c r="I850" s="190">
        <f t="shared" ref="I850:I889" si="94">SUM(J850:K850)</f>
        <v>399</v>
      </c>
      <c r="J850" s="146">
        <v>254</v>
      </c>
      <c r="K850" s="195">
        <v>145</v>
      </c>
      <c r="L850" s="181">
        <f t="shared" ref="L850:L889" si="95">SUM(M850:O850)</f>
        <v>0</v>
      </c>
      <c r="M850" s="146">
        <v>0</v>
      </c>
      <c r="N850" s="146">
        <v>0</v>
      </c>
      <c r="O850" s="182">
        <v>0</v>
      </c>
      <c r="P850" s="193">
        <f t="shared" ref="P850:P889" si="96">SUM(Q850:R850)</f>
        <v>0</v>
      </c>
      <c r="Q850" s="146">
        <v>0</v>
      </c>
      <c r="R850" s="182">
        <v>0</v>
      </c>
      <c r="S850" s="197">
        <f t="shared" ref="S850:S889" si="97">SUM(T850:W850)</f>
        <v>0</v>
      </c>
      <c r="T850" s="146">
        <v>0</v>
      </c>
      <c r="U850" s="146">
        <v>0</v>
      </c>
      <c r="V850" s="146">
        <v>0</v>
      </c>
      <c r="W850" s="195">
        <v>0</v>
      </c>
      <c r="X850" s="193">
        <f t="shared" ref="X850:X889" si="98">SUM(Y850:Z850)</f>
        <v>0</v>
      </c>
      <c r="Y850" s="146">
        <v>0</v>
      </c>
      <c r="Z850" s="182">
        <v>0</v>
      </c>
    </row>
    <row r="851" spans="1:26" ht="13.5" customHeight="1" x14ac:dyDescent="0.2">
      <c r="A851" s="157" t="s">
        <v>46</v>
      </c>
      <c r="B851" s="159" t="s">
        <v>0</v>
      </c>
      <c r="C851" s="161">
        <v>50031082</v>
      </c>
      <c r="D851" s="163" t="s">
        <v>923</v>
      </c>
      <c r="E851" s="165">
        <f t="shared" si="92"/>
        <v>209</v>
      </c>
      <c r="F851" s="193">
        <f t="shared" si="93"/>
        <v>209</v>
      </c>
      <c r="G851" s="146">
        <v>0</v>
      </c>
      <c r="H851" s="182">
        <v>209</v>
      </c>
      <c r="I851" s="190">
        <f t="shared" si="94"/>
        <v>0</v>
      </c>
      <c r="J851" s="146">
        <v>0</v>
      </c>
      <c r="K851" s="195">
        <v>0</v>
      </c>
      <c r="L851" s="181">
        <f t="shared" si="95"/>
        <v>0</v>
      </c>
      <c r="M851" s="146">
        <v>0</v>
      </c>
      <c r="N851" s="146">
        <v>0</v>
      </c>
      <c r="O851" s="182">
        <v>0</v>
      </c>
      <c r="P851" s="193">
        <f t="shared" si="96"/>
        <v>0</v>
      </c>
      <c r="Q851" s="146">
        <v>0</v>
      </c>
      <c r="R851" s="182">
        <v>0</v>
      </c>
      <c r="S851" s="197">
        <f t="shared" si="97"/>
        <v>0</v>
      </c>
      <c r="T851" s="146">
        <v>0</v>
      </c>
      <c r="U851" s="146">
        <v>0</v>
      </c>
      <c r="V851" s="146">
        <v>0</v>
      </c>
      <c r="W851" s="195">
        <v>0</v>
      </c>
      <c r="X851" s="193">
        <f t="shared" si="98"/>
        <v>0</v>
      </c>
      <c r="Y851" s="146">
        <v>0</v>
      </c>
      <c r="Z851" s="182">
        <v>0</v>
      </c>
    </row>
    <row r="852" spans="1:26" ht="13.5" customHeight="1" x14ac:dyDescent="0.2">
      <c r="A852" s="157" t="s">
        <v>46</v>
      </c>
      <c r="B852" s="159" t="s">
        <v>0</v>
      </c>
      <c r="C852" s="161">
        <v>50025635</v>
      </c>
      <c r="D852" s="163" t="s">
        <v>924</v>
      </c>
      <c r="E852" s="165">
        <f t="shared" si="92"/>
        <v>242</v>
      </c>
      <c r="F852" s="193">
        <f t="shared" si="93"/>
        <v>242</v>
      </c>
      <c r="G852" s="146">
        <v>242</v>
      </c>
      <c r="H852" s="182">
        <v>0</v>
      </c>
      <c r="I852" s="190">
        <f t="shared" si="94"/>
        <v>0</v>
      </c>
      <c r="J852" s="146">
        <v>0</v>
      </c>
      <c r="K852" s="195">
        <v>0</v>
      </c>
      <c r="L852" s="181">
        <f t="shared" si="95"/>
        <v>0</v>
      </c>
      <c r="M852" s="146">
        <v>0</v>
      </c>
      <c r="N852" s="146">
        <v>0</v>
      </c>
      <c r="O852" s="182">
        <v>0</v>
      </c>
      <c r="P852" s="193">
        <f t="shared" si="96"/>
        <v>0</v>
      </c>
      <c r="Q852" s="146">
        <v>0</v>
      </c>
      <c r="R852" s="182">
        <v>0</v>
      </c>
      <c r="S852" s="197">
        <f t="shared" si="97"/>
        <v>0</v>
      </c>
      <c r="T852" s="146">
        <v>0</v>
      </c>
      <c r="U852" s="146">
        <v>0</v>
      </c>
      <c r="V852" s="146">
        <v>0</v>
      </c>
      <c r="W852" s="195">
        <v>0</v>
      </c>
      <c r="X852" s="193">
        <f t="shared" si="98"/>
        <v>0</v>
      </c>
      <c r="Y852" s="146">
        <v>0</v>
      </c>
      <c r="Z852" s="182">
        <v>0</v>
      </c>
    </row>
    <row r="853" spans="1:26" ht="13.5" customHeight="1" x14ac:dyDescent="0.2">
      <c r="A853" s="157" t="s">
        <v>46</v>
      </c>
      <c r="B853" s="159" t="s">
        <v>0</v>
      </c>
      <c r="C853" s="161">
        <v>50010042</v>
      </c>
      <c r="D853" s="163" t="s">
        <v>925</v>
      </c>
      <c r="E853" s="165">
        <f t="shared" si="92"/>
        <v>674</v>
      </c>
      <c r="F853" s="193">
        <f t="shared" si="93"/>
        <v>0</v>
      </c>
      <c r="G853" s="146">
        <v>0</v>
      </c>
      <c r="H853" s="182">
        <v>0</v>
      </c>
      <c r="I853" s="190">
        <f t="shared" si="94"/>
        <v>674</v>
      </c>
      <c r="J853" s="146">
        <v>436</v>
      </c>
      <c r="K853" s="195">
        <v>238</v>
      </c>
      <c r="L853" s="181">
        <f t="shared" si="95"/>
        <v>0</v>
      </c>
      <c r="M853" s="146">
        <v>0</v>
      </c>
      <c r="N853" s="146">
        <v>0</v>
      </c>
      <c r="O853" s="182">
        <v>0</v>
      </c>
      <c r="P853" s="193">
        <f t="shared" si="96"/>
        <v>0</v>
      </c>
      <c r="Q853" s="146">
        <v>0</v>
      </c>
      <c r="R853" s="182">
        <v>0</v>
      </c>
      <c r="S853" s="197">
        <f t="shared" si="97"/>
        <v>0</v>
      </c>
      <c r="T853" s="146">
        <v>0</v>
      </c>
      <c r="U853" s="146">
        <v>0</v>
      </c>
      <c r="V853" s="146">
        <v>0</v>
      </c>
      <c r="W853" s="195">
        <v>0</v>
      </c>
      <c r="X853" s="193">
        <f t="shared" si="98"/>
        <v>0</v>
      </c>
      <c r="Y853" s="146">
        <v>0</v>
      </c>
      <c r="Z853" s="182">
        <v>0</v>
      </c>
    </row>
    <row r="854" spans="1:26" ht="13.5" customHeight="1" x14ac:dyDescent="0.2">
      <c r="A854" s="157" t="s">
        <v>46</v>
      </c>
      <c r="B854" s="159" t="s">
        <v>2</v>
      </c>
      <c r="C854" s="161">
        <v>50010050</v>
      </c>
      <c r="D854" s="163" t="s">
        <v>926</v>
      </c>
      <c r="E854" s="165">
        <f t="shared" si="92"/>
        <v>163</v>
      </c>
      <c r="F854" s="193">
        <f t="shared" si="93"/>
        <v>9</v>
      </c>
      <c r="G854" s="146">
        <v>0</v>
      </c>
      <c r="H854" s="182">
        <v>9</v>
      </c>
      <c r="I854" s="190">
        <f t="shared" si="94"/>
        <v>154</v>
      </c>
      <c r="J854" s="146">
        <v>90</v>
      </c>
      <c r="K854" s="195">
        <v>64</v>
      </c>
      <c r="L854" s="181">
        <f t="shared" si="95"/>
        <v>0</v>
      </c>
      <c r="M854" s="146">
        <v>0</v>
      </c>
      <c r="N854" s="146">
        <v>0</v>
      </c>
      <c r="O854" s="182">
        <v>0</v>
      </c>
      <c r="P854" s="193">
        <f t="shared" si="96"/>
        <v>0</v>
      </c>
      <c r="Q854" s="146">
        <v>0</v>
      </c>
      <c r="R854" s="182">
        <v>0</v>
      </c>
      <c r="S854" s="197">
        <f t="shared" si="97"/>
        <v>0</v>
      </c>
      <c r="T854" s="146">
        <v>0</v>
      </c>
      <c r="U854" s="146">
        <v>0</v>
      </c>
      <c r="V854" s="146">
        <v>0</v>
      </c>
      <c r="W854" s="195">
        <v>0</v>
      </c>
      <c r="X854" s="193">
        <f t="shared" si="98"/>
        <v>0</v>
      </c>
      <c r="Y854" s="146">
        <v>0</v>
      </c>
      <c r="Z854" s="182">
        <v>0</v>
      </c>
    </row>
    <row r="855" spans="1:26" ht="13.5" customHeight="1" x14ac:dyDescent="0.2">
      <c r="A855" s="157" t="s">
        <v>46</v>
      </c>
      <c r="B855" s="159" t="s">
        <v>2</v>
      </c>
      <c r="C855" s="161">
        <v>50010069</v>
      </c>
      <c r="D855" s="163" t="s">
        <v>927</v>
      </c>
      <c r="E855" s="165">
        <f t="shared" si="92"/>
        <v>105</v>
      </c>
      <c r="F855" s="193">
        <f t="shared" si="93"/>
        <v>22</v>
      </c>
      <c r="G855" s="146">
        <v>0</v>
      </c>
      <c r="H855" s="182">
        <v>22</v>
      </c>
      <c r="I855" s="190">
        <f t="shared" si="94"/>
        <v>83</v>
      </c>
      <c r="J855" s="146">
        <v>83</v>
      </c>
      <c r="K855" s="195">
        <v>0</v>
      </c>
      <c r="L855" s="181">
        <f t="shared" si="95"/>
        <v>0</v>
      </c>
      <c r="M855" s="146">
        <v>0</v>
      </c>
      <c r="N855" s="146">
        <v>0</v>
      </c>
      <c r="O855" s="182">
        <v>0</v>
      </c>
      <c r="P855" s="193">
        <f t="shared" si="96"/>
        <v>0</v>
      </c>
      <c r="Q855" s="146">
        <v>0</v>
      </c>
      <c r="R855" s="182">
        <v>0</v>
      </c>
      <c r="S855" s="197">
        <f t="shared" si="97"/>
        <v>0</v>
      </c>
      <c r="T855" s="146">
        <v>0</v>
      </c>
      <c r="U855" s="146">
        <v>0</v>
      </c>
      <c r="V855" s="146">
        <v>0</v>
      </c>
      <c r="W855" s="195">
        <v>0</v>
      </c>
      <c r="X855" s="193">
        <f t="shared" si="98"/>
        <v>0</v>
      </c>
      <c r="Y855" s="146">
        <v>0</v>
      </c>
      <c r="Z855" s="182">
        <v>0</v>
      </c>
    </row>
    <row r="856" spans="1:26" ht="13.5" customHeight="1" x14ac:dyDescent="0.2">
      <c r="A856" s="157" t="s">
        <v>46</v>
      </c>
      <c r="B856" s="159" t="s">
        <v>2</v>
      </c>
      <c r="C856" s="161">
        <v>50029533</v>
      </c>
      <c r="D856" s="163" t="s">
        <v>928</v>
      </c>
      <c r="E856" s="165">
        <f t="shared" si="92"/>
        <v>205</v>
      </c>
      <c r="F856" s="193">
        <f t="shared" si="93"/>
        <v>13</v>
      </c>
      <c r="G856" s="146">
        <v>0</v>
      </c>
      <c r="H856" s="182">
        <v>13</v>
      </c>
      <c r="I856" s="190">
        <f t="shared" si="94"/>
        <v>192</v>
      </c>
      <c r="J856" s="146">
        <v>105</v>
      </c>
      <c r="K856" s="195">
        <v>87</v>
      </c>
      <c r="L856" s="181">
        <f t="shared" si="95"/>
        <v>0</v>
      </c>
      <c r="M856" s="146">
        <v>0</v>
      </c>
      <c r="N856" s="146">
        <v>0</v>
      </c>
      <c r="O856" s="182">
        <v>0</v>
      </c>
      <c r="P856" s="193">
        <f t="shared" si="96"/>
        <v>0</v>
      </c>
      <c r="Q856" s="146">
        <v>0</v>
      </c>
      <c r="R856" s="182">
        <v>0</v>
      </c>
      <c r="S856" s="197">
        <f t="shared" si="97"/>
        <v>0</v>
      </c>
      <c r="T856" s="146">
        <v>0</v>
      </c>
      <c r="U856" s="146">
        <v>0</v>
      </c>
      <c r="V856" s="146">
        <v>0</v>
      </c>
      <c r="W856" s="195">
        <v>0</v>
      </c>
      <c r="X856" s="193">
        <f t="shared" si="98"/>
        <v>0</v>
      </c>
      <c r="Y856" s="146">
        <v>0</v>
      </c>
      <c r="Z856" s="182">
        <v>0</v>
      </c>
    </row>
    <row r="857" spans="1:26" ht="13.5" customHeight="1" x14ac:dyDescent="0.2">
      <c r="A857" s="157" t="s">
        <v>46</v>
      </c>
      <c r="B857" s="159" t="s">
        <v>2</v>
      </c>
      <c r="C857" s="161">
        <v>50010077</v>
      </c>
      <c r="D857" s="163" t="s">
        <v>929</v>
      </c>
      <c r="E857" s="165">
        <f t="shared" si="92"/>
        <v>491</v>
      </c>
      <c r="F857" s="193">
        <f t="shared" si="93"/>
        <v>37</v>
      </c>
      <c r="G857" s="146">
        <v>0</v>
      </c>
      <c r="H857" s="182">
        <v>37</v>
      </c>
      <c r="I857" s="190">
        <f t="shared" si="94"/>
        <v>454</v>
      </c>
      <c r="J857" s="146">
        <v>258</v>
      </c>
      <c r="K857" s="195">
        <v>196</v>
      </c>
      <c r="L857" s="181">
        <f t="shared" si="95"/>
        <v>0</v>
      </c>
      <c r="M857" s="146">
        <v>0</v>
      </c>
      <c r="N857" s="146">
        <v>0</v>
      </c>
      <c r="O857" s="182">
        <v>0</v>
      </c>
      <c r="P857" s="193">
        <f t="shared" si="96"/>
        <v>0</v>
      </c>
      <c r="Q857" s="146">
        <v>0</v>
      </c>
      <c r="R857" s="182">
        <v>0</v>
      </c>
      <c r="S857" s="197">
        <f t="shared" si="97"/>
        <v>0</v>
      </c>
      <c r="T857" s="146">
        <v>0</v>
      </c>
      <c r="U857" s="146">
        <v>0</v>
      </c>
      <c r="V857" s="146">
        <v>0</v>
      </c>
      <c r="W857" s="195">
        <v>0</v>
      </c>
      <c r="X857" s="193">
        <f t="shared" si="98"/>
        <v>0</v>
      </c>
      <c r="Y857" s="146">
        <v>0</v>
      </c>
      <c r="Z857" s="182">
        <v>0</v>
      </c>
    </row>
    <row r="858" spans="1:26" ht="13.5" customHeight="1" x14ac:dyDescent="0.2">
      <c r="A858" s="157" t="s">
        <v>46</v>
      </c>
      <c r="B858" s="159" t="s">
        <v>2</v>
      </c>
      <c r="C858" s="161">
        <v>50031090</v>
      </c>
      <c r="D858" s="163" t="s">
        <v>930</v>
      </c>
      <c r="E858" s="165">
        <f t="shared" si="92"/>
        <v>266</v>
      </c>
      <c r="F858" s="193">
        <f t="shared" si="93"/>
        <v>24</v>
      </c>
      <c r="G858" s="146">
        <v>0</v>
      </c>
      <c r="H858" s="182">
        <v>24</v>
      </c>
      <c r="I858" s="190">
        <f t="shared" si="94"/>
        <v>242</v>
      </c>
      <c r="J858" s="146">
        <v>117</v>
      </c>
      <c r="K858" s="195">
        <v>125</v>
      </c>
      <c r="L858" s="181">
        <f t="shared" si="95"/>
        <v>0</v>
      </c>
      <c r="M858" s="146">
        <v>0</v>
      </c>
      <c r="N858" s="146">
        <v>0</v>
      </c>
      <c r="O858" s="182">
        <v>0</v>
      </c>
      <c r="P858" s="193">
        <f t="shared" si="96"/>
        <v>0</v>
      </c>
      <c r="Q858" s="146">
        <v>0</v>
      </c>
      <c r="R858" s="182">
        <v>0</v>
      </c>
      <c r="S858" s="197">
        <f t="shared" si="97"/>
        <v>0</v>
      </c>
      <c r="T858" s="146">
        <v>0</v>
      </c>
      <c r="U858" s="146">
        <v>0</v>
      </c>
      <c r="V858" s="146">
        <v>0</v>
      </c>
      <c r="W858" s="195">
        <v>0</v>
      </c>
      <c r="X858" s="193">
        <f t="shared" si="98"/>
        <v>0</v>
      </c>
      <c r="Y858" s="146">
        <v>0</v>
      </c>
      <c r="Z858" s="182">
        <v>0</v>
      </c>
    </row>
    <row r="859" spans="1:26" ht="13.5" customHeight="1" x14ac:dyDescent="0.2">
      <c r="A859" s="157" t="s">
        <v>79</v>
      </c>
      <c r="B859" s="159" t="s">
        <v>0</v>
      </c>
      <c r="C859" s="161">
        <v>50012185</v>
      </c>
      <c r="D859" s="163" t="s">
        <v>931</v>
      </c>
      <c r="E859" s="165">
        <f t="shared" si="92"/>
        <v>286</v>
      </c>
      <c r="F859" s="193">
        <f t="shared" si="93"/>
        <v>286</v>
      </c>
      <c r="G859" s="146">
        <v>210</v>
      </c>
      <c r="H859" s="182">
        <v>76</v>
      </c>
      <c r="I859" s="190">
        <f t="shared" si="94"/>
        <v>0</v>
      </c>
      <c r="J859" s="146">
        <v>0</v>
      </c>
      <c r="K859" s="195">
        <v>0</v>
      </c>
      <c r="L859" s="181">
        <f t="shared" si="95"/>
        <v>0</v>
      </c>
      <c r="M859" s="146">
        <v>0</v>
      </c>
      <c r="N859" s="146">
        <v>0</v>
      </c>
      <c r="O859" s="182">
        <v>0</v>
      </c>
      <c r="P859" s="193">
        <f t="shared" si="96"/>
        <v>0</v>
      </c>
      <c r="Q859" s="146">
        <v>0</v>
      </c>
      <c r="R859" s="182">
        <v>0</v>
      </c>
      <c r="S859" s="197">
        <f t="shared" si="97"/>
        <v>0</v>
      </c>
      <c r="T859" s="146">
        <v>0</v>
      </c>
      <c r="U859" s="146">
        <v>0</v>
      </c>
      <c r="V859" s="146">
        <v>0</v>
      </c>
      <c r="W859" s="195">
        <v>0</v>
      </c>
      <c r="X859" s="193">
        <f t="shared" si="98"/>
        <v>0</v>
      </c>
      <c r="Y859" s="146">
        <v>0</v>
      </c>
      <c r="Z859" s="182">
        <v>0</v>
      </c>
    </row>
    <row r="860" spans="1:26" ht="13.5" customHeight="1" x14ac:dyDescent="0.2">
      <c r="A860" s="157" t="s">
        <v>79</v>
      </c>
      <c r="B860" s="159" t="s">
        <v>0</v>
      </c>
      <c r="C860" s="161">
        <v>50023799</v>
      </c>
      <c r="D860" s="163" t="s">
        <v>932</v>
      </c>
      <c r="E860" s="165">
        <f t="shared" si="92"/>
        <v>116</v>
      </c>
      <c r="F860" s="193">
        <f t="shared" si="93"/>
        <v>116</v>
      </c>
      <c r="G860" s="146">
        <v>116</v>
      </c>
      <c r="H860" s="182">
        <v>0</v>
      </c>
      <c r="I860" s="190">
        <f t="shared" si="94"/>
        <v>0</v>
      </c>
      <c r="J860" s="146">
        <v>0</v>
      </c>
      <c r="K860" s="195">
        <v>0</v>
      </c>
      <c r="L860" s="181">
        <f t="shared" si="95"/>
        <v>0</v>
      </c>
      <c r="M860" s="146">
        <v>0</v>
      </c>
      <c r="N860" s="146">
        <v>0</v>
      </c>
      <c r="O860" s="182">
        <v>0</v>
      </c>
      <c r="P860" s="193">
        <f t="shared" si="96"/>
        <v>0</v>
      </c>
      <c r="Q860" s="146">
        <v>0</v>
      </c>
      <c r="R860" s="182">
        <v>0</v>
      </c>
      <c r="S860" s="197">
        <f t="shared" si="97"/>
        <v>0</v>
      </c>
      <c r="T860" s="146">
        <v>0</v>
      </c>
      <c r="U860" s="146">
        <v>0</v>
      </c>
      <c r="V860" s="146">
        <v>0</v>
      </c>
      <c r="W860" s="195">
        <v>0</v>
      </c>
      <c r="X860" s="193">
        <f t="shared" si="98"/>
        <v>0</v>
      </c>
      <c r="Y860" s="146">
        <v>0</v>
      </c>
      <c r="Z860" s="182">
        <v>0</v>
      </c>
    </row>
    <row r="861" spans="1:26" ht="13.5" customHeight="1" x14ac:dyDescent="0.2">
      <c r="A861" s="157" t="s">
        <v>79</v>
      </c>
      <c r="B861" s="159" t="s">
        <v>0</v>
      </c>
      <c r="C861" s="161">
        <v>50023772</v>
      </c>
      <c r="D861" s="163" t="s">
        <v>933</v>
      </c>
      <c r="E861" s="165">
        <f t="shared" si="92"/>
        <v>272</v>
      </c>
      <c r="F861" s="193">
        <f t="shared" si="93"/>
        <v>272</v>
      </c>
      <c r="G861" s="146">
        <v>193</v>
      </c>
      <c r="H861" s="182">
        <v>79</v>
      </c>
      <c r="I861" s="190">
        <f t="shared" si="94"/>
        <v>0</v>
      </c>
      <c r="J861" s="146">
        <v>0</v>
      </c>
      <c r="K861" s="195">
        <v>0</v>
      </c>
      <c r="L861" s="181">
        <f t="shared" si="95"/>
        <v>0</v>
      </c>
      <c r="M861" s="146">
        <v>0</v>
      </c>
      <c r="N861" s="146">
        <v>0</v>
      </c>
      <c r="O861" s="182">
        <v>0</v>
      </c>
      <c r="P861" s="193">
        <f t="shared" si="96"/>
        <v>0</v>
      </c>
      <c r="Q861" s="146">
        <v>0</v>
      </c>
      <c r="R861" s="182">
        <v>0</v>
      </c>
      <c r="S861" s="197">
        <f t="shared" si="97"/>
        <v>0</v>
      </c>
      <c r="T861" s="146">
        <v>0</v>
      </c>
      <c r="U861" s="146">
        <v>0</v>
      </c>
      <c r="V861" s="146">
        <v>0</v>
      </c>
      <c r="W861" s="195">
        <v>0</v>
      </c>
      <c r="X861" s="193">
        <f t="shared" si="98"/>
        <v>0</v>
      </c>
      <c r="Y861" s="146">
        <v>0</v>
      </c>
      <c r="Z861" s="182">
        <v>0</v>
      </c>
    </row>
    <row r="862" spans="1:26" ht="13.5" customHeight="1" x14ac:dyDescent="0.2">
      <c r="A862" s="157" t="s">
        <v>79</v>
      </c>
      <c r="B862" s="159" t="s">
        <v>0</v>
      </c>
      <c r="C862" s="161">
        <v>50027425</v>
      </c>
      <c r="D862" s="163" t="s">
        <v>934</v>
      </c>
      <c r="E862" s="165">
        <f t="shared" si="92"/>
        <v>243</v>
      </c>
      <c r="F862" s="193">
        <f t="shared" si="93"/>
        <v>243</v>
      </c>
      <c r="G862" s="146">
        <v>164</v>
      </c>
      <c r="H862" s="182">
        <v>79</v>
      </c>
      <c r="I862" s="190">
        <f t="shared" si="94"/>
        <v>0</v>
      </c>
      <c r="J862" s="146">
        <v>0</v>
      </c>
      <c r="K862" s="195">
        <v>0</v>
      </c>
      <c r="L862" s="181">
        <f t="shared" si="95"/>
        <v>0</v>
      </c>
      <c r="M862" s="146">
        <v>0</v>
      </c>
      <c r="N862" s="146">
        <v>0</v>
      </c>
      <c r="O862" s="182">
        <v>0</v>
      </c>
      <c r="P862" s="193">
        <f t="shared" si="96"/>
        <v>0</v>
      </c>
      <c r="Q862" s="146">
        <v>0</v>
      </c>
      <c r="R862" s="182">
        <v>0</v>
      </c>
      <c r="S862" s="197">
        <f t="shared" si="97"/>
        <v>0</v>
      </c>
      <c r="T862" s="146">
        <v>0</v>
      </c>
      <c r="U862" s="146">
        <v>0</v>
      </c>
      <c r="V862" s="146">
        <v>0</v>
      </c>
      <c r="W862" s="195">
        <v>0</v>
      </c>
      <c r="X862" s="193">
        <f t="shared" si="98"/>
        <v>0</v>
      </c>
      <c r="Y862" s="146">
        <v>0</v>
      </c>
      <c r="Z862" s="182">
        <v>0</v>
      </c>
    </row>
    <row r="863" spans="1:26" ht="13.5" customHeight="1" x14ac:dyDescent="0.2">
      <c r="A863" s="157" t="s">
        <v>79</v>
      </c>
      <c r="B863" s="159" t="s">
        <v>0</v>
      </c>
      <c r="C863" s="161">
        <v>50030612</v>
      </c>
      <c r="D863" s="163" t="s">
        <v>935</v>
      </c>
      <c r="E863" s="165">
        <f t="shared" si="92"/>
        <v>90</v>
      </c>
      <c r="F863" s="193">
        <f t="shared" si="93"/>
        <v>90</v>
      </c>
      <c r="G863" s="146">
        <v>55</v>
      </c>
      <c r="H863" s="182">
        <v>35</v>
      </c>
      <c r="I863" s="190">
        <f t="shared" si="94"/>
        <v>0</v>
      </c>
      <c r="J863" s="146">
        <v>0</v>
      </c>
      <c r="K863" s="195">
        <v>0</v>
      </c>
      <c r="L863" s="181">
        <f t="shared" si="95"/>
        <v>0</v>
      </c>
      <c r="M863" s="146">
        <v>0</v>
      </c>
      <c r="N863" s="146">
        <v>0</v>
      </c>
      <c r="O863" s="182">
        <v>0</v>
      </c>
      <c r="P863" s="193">
        <f t="shared" si="96"/>
        <v>0</v>
      </c>
      <c r="Q863" s="146">
        <v>0</v>
      </c>
      <c r="R863" s="182">
        <v>0</v>
      </c>
      <c r="S863" s="197">
        <f t="shared" si="97"/>
        <v>0</v>
      </c>
      <c r="T863" s="146">
        <v>0</v>
      </c>
      <c r="U863" s="146">
        <v>0</v>
      </c>
      <c r="V863" s="146">
        <v>0</v>
      </c>
      <c r="W863" s="195">
        <v>0</v>
      </c>
      <c r="X863" s="193">
        <f t="shared" si="98"/>
        <v>0</v>
      </c>
      <c r="Y863" s="146">
        <v>0</v>
      </c>
      <c r="Z863" s="182">
        <v>0</v>
      </c>
    </row>
    <row r="864" spans="1:26" ht="13.5" customHeight="1" x14ac:dyDescent="0.2">
      <c r="A864" s="157" t="s">
        <v>79</v>
      </c>
      <c r="B864" s="159" t="s">
        <v>0</v>
      </c>
      <c r="C864" s="161">
        <v>50029517</v>
      </c>
      <c r="D864" s="163" t="s">
        <v>936</v>
      </c>
      <c r="E864" s="165">
        <f t="shared" si="92"/>
        <v>164</v>
      </c>
      <c r="F864" s="193">
        <f t="shared" si="93"/>
        <v>164</v>
      </c>
      <c r="G864" s="146">
        <v>164</v>
      </c>
      <c r="H864" s="182">
        <v>0</v>
      </c>
      <c r="I864" s="190">
        <f t="shared" si="94"/>
        <v>0</v>
      </c>
      <c r="J864" s="146">
        <v>0</v>
      </c>
      <c r="K864" s="195">
        <v>0</v>
      </c>
      <c r="L864" s="181">
        <f t="shared" si="95"/>
        <v>0</v>
      </c>
      <c r="M864" s="146">
        <v>0</v>
      </c>
      <c r="N864" s="146">
        <v>0</v>
      </c>
      <c r="O864" s="182">
        <v>0</v>
      </c>
      <c r="P864" s="193">
        <f t="shared" si="96"/>
        <v>0</v>
      </c>
      <c r="Q864" s="146">
        <v>0</v>
      </c>
      <c r="R864" s="182">
        <v>0</v>
      </c>
      <c r="S864" s="197">
        <f t="shared" si="97"/>
        <v>0</v>
      </c>
      <c r="T864" s="146">
        <v>0</v>
      </c>
      <c r="U864" s="146">
        <v>0</v>
      </c>
      <c r="V864" s="146">
        <v>0</v>
      </c>
      <c r="W864" s="195">
        <v>0</v>
      </c>
      <c r="X864" s="193">
        <f t="shared" si="98"/>
        <v>0</v>
      </c>
      <c r="Y864" s="146">
        <v>0</v>
      </c>
      <c r="Z864" s="182">
        <v>0</v>
      </c>
    </row>
    <row r="865" spans="1:26" ht="13.5" customHeight="1" x14ac:dyDescent="0.2">
      <c r="A865" s="157" t="s">
        <v>79</v>
      </c>
      <c r="B865" s="159" t="s">
        <v>0</v>
      </c>
      <c r="C865" s="161">
        <v>50023810</v>
      </c>
      <c r="D865" s="163" t="s">
        <v>937</v>
      </c>
      <c r="E865" s="165">
        <f t="shared" si="92"/>
        <v>185</v>
      </c>
      <c r="F865" s="193">
        <f t="shared" si="93"/>
        <v>185</v>
      </c>
      <c r="G865" s="146">
        <v>130</v>
      </c>
      <c r="H865" s="182">
        <v>55</v>
      </c>
      <c r="I865" s="190">
        <f t="shared" si="94"/>
        <v>0</v>
      </c>
      <c r="J865" s="146">
        <v>0</v>
      </c>
      <c r="K865" s="195">
        <v>0</v>
      </c>
      <c r="L865" s="181">
        <f t="shared" si="95"/>
        <v>0</v>
      </c>
      <c r="M865" s="146">
        <v>0</v>
      </c>
      <c r="N865" s="146">
        <v>0</v>
      </c>
      <c r="O865" s="182">
        <v>0</v>
      </c>
      <c r="P865" s="193">
        <f t="shared" si="96"/>
        <v>0</v>
      </c>
      <c r="Q865" s="146">
        <v>0</v>
      </c>
      <c r="R865" s="182">
        <v>0</v>
      </c>
      <c r="S865" s="197">
        <f t="shared" si="97"/>
        <v>0</v>
      </c>
      <c r="T865" s="146">
        <v>0</v>
      </c>
      <c r="U865" s="146">
        <v>0</v>
      </c>
      <c r="V865" s="146">
        <v>0</v>
      </c>
      <c r="W865" s="195">
        <v>0</v>
      </c>
      <c r="X865" s="193">
        <f t="shared" si="98"/>
        <v>0</v>
      </c>
      <c r="Y865" s="146">
        <v>0</v>
      </c>
      <c r="Z865" s="182">
        <v>0</v>
      </c>
    </row>
    <row r="866" spans="1:26" ht="13.5" customHeight="1" x14ac:dyDescent="0.2">
      <c r="A866" s="157" t="s">
        <v>79</v>
      </c>
      <c r="B866" s="159" t="s">
        <v>0</v>
      </c>
      <c r="C866" s="161">
        <v>50023829</v>
      </c>
      <c r="D866" s="163" t="s">
        <v>621</v>
      </c>
      <c r="E866" s="165">
        <f t="shared" si="92"/>
        <v>399</v>
      </c>
      <c r="F866" s="193">
        <f t="shared" si="93"/>
        <v>399</v>
      </c>
      <c r="G866" s="146">
        <v>348</v>
      </c>
      <c r="H866" s="182">
        <v>51</v>
      </c>
      <c r="I866" s="190">
        <f t="shared" si="94"/>
        <v>0</v>
      </c>
      <c r="J866" s="146">
        <v>0</v>
      </c>
      <c r="K866" s="195">
        <v>0</v>
      </c>
      <c r="L866" s="181">
        <f t="shared" si="95"/>
        <v>0</v>
      </c>
      <c r="M866" s="146">
        <v>0</v>
      </c>
      <c r="N866" s="146">
        <v>0</v>
      </c>
      <c r="O866" s="182">
        <v>0</v>
      </c>
      <c r="P866" s="193">
        <f t="shared" si="96"/>
        <v>0</v>
      </c>
      <c r="Q866" s="146">
        <v>0</v>
      </c>
      <c r="R866" s="182">
        <v>0</v>
      </c>
      <c r="S866" s="197">
        <f t="shared" si="97"/>
        <v>0</v>
      </c>
      <c r="T866" s="146">
        <v>0</v>
      </c>
      <c r="U866" s="146">
        <v>0</v>
      </c>
      <c r="V866" s="146">
        <v>0</v>
      </c>
      <c r="W866" s="195">
        <v>0</v>
      </c>
      <c r="X866" s="193">
        <f t="shared" si="98"/>
        <v>0</v>
      </c>
      <c r="Y866" s="146">
        <v>0</v>
      </c>
      <c r="Z866" s="182">
        <v>0</v>
      </c>
    </row>
    <row r="867" spans="1:26" ht="13.5" customHeight="1" x14ac:dyDescent="0.2">
      <c r="A867" s="157" t="s">
        <v>79</v>
      </c>
      <c r="B867" s="159" t="s">
        <v>0</v>
      </c>
      <c r="C867" s="161">
        <v>50030965</v>
      </c>
      <c r="D867" s="163" t="s">
        <v>938</v>
      </c>
      <c r="E867" s="165">
        <f t="shared" si="92"/>
        <v>241</v>
      </c>
      <c r="F867" s="193">
        <f t="shared" si="93"/>
        <v>241</v>
      </c>
      <c r="G867" s="146">
        <v>241</v>
      </c>
      <c r="H867" s="182">
        <v>0</v>
      </c>
      <c r="I867" s="190">
        <f t="shared" si="94"/>
        <v>0</v>
      </c>
      <c r="J867" s="146">
        <v>0</v>
      </c>
      <c r="K867" s="195">
        <v>0</v>
      </c>
      <c r="L867" s="181">
        <f t="shared" si="95"/>
        <v>0</v>
      </c>
      <c r="M867" s="146">
        <v>0</v>
      </c>
      <c r="N867" s="146">
        <v>0</v>
      </c>
      <c r="O867" s="182">
        <v>0</v>
      </c>
      <c r="P867" s="193">
        <f t="shared" si="96"/>
        <v>0</v>
      </c>
      <c r="Q867" s="146">
        <v>0</v>
      </c>
      <c r="R867" s="182">
        <v>0</v>
      </c>
      <c r="S867" s="197">
        <f t="shared" si="97"/>
        <v>0</v>
      </c>
      <c r="T867" s="146">
        <v>0</v>
      </c>
      <c r="U867" s="146">
        <v>0</v>
      </c>
      <c r="V867" s="146">
        <v>0</v>
      </c>
      <c r="W867" s="195">
        <v>0</v>
      </c>
      <c r="X867" s="193">
        <f t="shared" si="98"/>
        <v>0</v>
      </c>
      <c r="Y867" s="146">
        <v>0</v>
      </c>
      <c r="Z867" s="182">
        <v>0</v>
      </c>
    </row>
    <row r="868" spans="1:26" ht="13.5" customHeight="1" x14ac:dyDescent="0.2">
      <c r="A868" s="157" t="s">
        <v>79</v>
      </c>
      <c r="B868" s="159" t="s">
        <v>0</v>
      </c>
      <c r="C868" s="161">
        <v>50024787</v>
      </c>
      <c r="D868" s="163" t="s">
        <v>939</v>
      </c>
      <c r="E868" s="165">
        <f t="shared" si="92"/>
        <v>216</v>
      </c>
      <c r="F868" s="193">
        <f t="shared" si="93"/>
        <v>216</v>
      </c>
      <c r="G868" s="146">
        <v>158</v>
      </c>
      <c r="H868" s="182">
        <v>58</v>
      </c>
      <c r="I868" s="190">
        <f t="shared" si="94"/>
        <v>0</v>
      </c>
      <c r="J868" s="146">
        <v>0</v>
      </c>
      <c r="K868" s="195">
        <v>0</v>
      </c>
      <c r="L868" s="181">
        <f t="shared" si="95"/>
        <v>0</v>
      </c>
      <c r="M868" s="146">
        <v>0</v>
      </c>
      <c r="N868" s="146">
        <v>0</v>
      </c>
      <c r="O868" s="182">
        <v>0</v>
      </c>
      <c r="P868" s="193">
        <f t="shared" si="96"/>
        <v>0</v>
      </c>
      <c r="Q868" s="146">
        <v>0</v>
      </c>
      <c r="R868" s="182">
        <v>0</v>
      </c>
      <c r="S868" s="197">
        <f t="shared" si="97"/>
        <v>0</v>
      </c>
      <c r="T868" s="146">
        <v>0</v>
      </c>
      <c r="U868" s="146">
        <v>0</v>
      </c>
      <c r="V868" s="146">
        <v>0</v>
      </c>
      <c r="W868" s="195">
        <v>0</v>
      </c>
      <c r="X868" s="193">
        <f t="shared" si="98"/>
        <v>0</v>
      </c>
      <c r="Y868" s="146">
        <v>0</v>
      </c>
      <c r="Z868" s="182">
        <v>0</v>
      </c>
    </row>
    <row r="869" spans="1:26" ht="13.5" customHeight="1" x14ac:dyDescent="0.2">
      <c r="A869" s="157" t="s">
        <v>79</v>
      </c>
      <c r="B869" s="159" t="s">
        <v>0</v>
      </c>
      <c r="C869" s="161">
        <v>50039008</v>
      </c>
      <c r="D869" s="163" t="s">
        <v>940</v>
      </c>
      <c r="E869" s="165">
        <f t="shared" si="92"/>
        <v>138</v>
      </c>
      <c r="F869" s="193">
        <f t="shared" si="93"/>
        <v>138</v>
      </c>
      <c r="G869" s="146">
        <v>138</v>
      </c>
      <c r="H869" s="182">
        <v>0</v>
      </c>
      <c r="I869" s="190">
        <f t="shared" si="94"/>
        <v>0</v>
      </c>
      <c r="J869" s="146">
        <v>0</v>
      </c>
      <c r="K869" s="195">
        <v>0</v>
      </c>
      <c r="L869" s="181">
        <f t="shared" si="95"/>
        <v>0</v>
      </c>
      <c r="M869" s="146">
        <v>0</v>
      </c>
      <c r="N869" s="146">
        <v>0</v>
      </c>
      <c r="O869" s="182">
        <v>0</v>
      </c>
      <c r="P869" s="193">
        <f t="shared" si="96"/>
        <v>0</v>
      </c>
      <c r="Q869" s="146">
        <v>0</v>
      </c>
      <c r="R869" s="182">
        <v>0</v>
      </c>
      <c r="S869" s="197">
        <f t="shared" si="97"/>
        <v>0</v>
      </c>
      <c r="T869" s="146">
        <v>0</v>
      </c>
      <c r="U869" s="146">
        <v>0</v>
      </c>
      <c r="V869" s="146">
        <v>0</v>
      </c>
      <c r="W869" s="195">
        <v>0</v>
      </c>
      <c r="X869" s="193">
        <f t="shared" si="98"/>
        <v>0</v>
      </c>
      <c r="Y869" s="146">
        <v>0</v>
      </c>
      <c r="Z869" s="182">
        <v>0</v>
      </c>
    </row>
    <row r="870" spans="1:26" ht="13.5" customHeight="1" x14ac:dyDescent="0.2">
      <c r="A870" s="157" t="s">
        <v>79</v>
      </c>
      <c r="B870" s="159" t="s">
        <v>0</v>
      </c>
      <c r="C870" s="161">
        <v>50023802</v>
      </c>
      <c r="D870" s="163" t="s">
        <v>941</v>
      </c>
      <c r="E870" s="165">
        <f t="shared" si="92"/>
        <v>78</v>
      </c>
      <c r="F870" s="193">
        <f t="shared" si="93"/>
        <v>78</v>
      </c>
      <c r="G870" s="146">
        <v>64</v>
      </c>
      <c r="H870" s="182">
        <v>14</v>
      </c>
      <c r="I870" s="190">
        <f t="shared" si="94"/>
        <v>0</v>
      </c>
      <c r="J870" s="146">
        <v>0</v>
      </c>
      <c r="K870" s="195">
        <v>0</v>
      </c>
      <c r="L870" s="181">
        <f t="shared" si="95"/>
        <v>0</v>
      </c>
      <c r="M870" s="146">
        <v>0</v>
      </c>
      <c r="N870" s="146">
        <v>0</v>
      </c>
      <c r="O870" s="182">
        <v>0</v>
      </c>
      <c r="P870" s="193">
        <f t="shared" si="96"/>
        <v>0</v>
      </c>
      <c r="Q870" s="146">
        <v>0</v>
      </c>
      <c r="R870" s="182">
        <v>0</v>
      </c>
      <c r="S870" s="197">
        <f t="shared" si="97"/>
        <v>0</v>
      </c>
      <c r="T870" s="146">
        <v>0</v>
      </c>
      <c r="U870" s="146">
        <v>0</v>
      </c>
      <c r="V870" s="146">
        <v>0</v>
      </c>
      <c r="W870" s="195">
        <v>0</v>
      </c>
      <c r="X870" s="193">
        <f t="shared" si="98"/>
        <v>0</v>
      </c>
      <c r="Y870" s="146">
        <v>0</v>
      </c>
      <c r="Z870" s="182">
        <v>0</v>
      </c>
    </row>
    <row r="871" spans="1:26" ht="13.5" customHeight="1" x14ac:dyDescent="0.2">
      <c r="A871" s="157" t="s">
        <v>79</v>
      </c>
      <c r="B871" s="159" t="s">
        <v>0</v>
      </c>
      <c r="C871" s="161">
        <v>50012193</v>
      </c>
      <c r="D871" s="163" t="s">
        <v>942</v>
      </c>
      <c r="E871" s="165">
        <f t="shared" si="92"/>
        <v>694</v>
      </c>
      <c r="F871" s="193">
        <f t="shared" si="93"/>
        <v>169</v>
      </c>
      <c r="G871" s="146">
        <v>0</v>
      </c>
      <c r="H871" s="182">
        <v>169</v>
      </c>
      <c r="I871" s="190">
        <f t="shared" si="94"/>
        <v>508</v>
      </c>
      <c r="J871" s="146">
        <v>508</v>
      </c>
      <c r="K871" s="195">
        <v>0</v>
      </c>
      <c r="L871" s="181">
        <f t="shared" si="95"/>
        <v>0</v>
      </c>
      <c r="M871" s="146">
        <v>0</v>
      </c>
      <c r="N871" s="146">
        <v>0</v>
      </c>
      <c r="O871" s="182">
        <v>0</v>
      </c>
      <c r="P871" s="193">
        <f t="shared" si="96"/>
        <v>17</v>
      </c>
      <c r="Q871" s="146">
        <v>0</v>
      </c>
      <c r="R871" s="182">
        <v>17</v>
      </c>
      <c r="S871" s="197">
        <f t="shared" si="97"/>
        <v>0</v>
      </c>
      <c r="T871" s="146">
        <v>0</v>
      </c>
      <c r="U871" s="146">
        <v>0</v>
      </c>
      <c r="V871" s="146">
        <v>0</v>
      </c>
      <c r="W871" s="195">
        <v>0</v>
      </c>
      <c r="X871" s="193">
        <f t="shared" si="98"/>
        <v>0</v>
      </c>
      <c r="Y871" s="146">
        <v>0</v>
      </c>
      <c r="Z871" s="182">
        <v>0</v>
      </c>
    </row>
    <row r="872" spans="1:26" ht="13.5" customHeight="1" x14ac:dyDescent="0.2">
      <c r="A872" s="157" t="s">
        <v>79</v>
      </c>
      <c r="B872" s="159" t="s">
        <v>0</v>
      </c>
      <c r="C872" s="161">
        <v>50012207</v>
      </c>
      <c r="D872" s="163" t="s">
        <v>943</v>
      </c>
      <c r="E872" s="165">
        <f t="shared" si="92"/>
        <v>566</v>
      </c>
      <c r="F872" s="193">
        <f t="shared" si="93"/>
        <v>169</v>
      </c>
      <c r="G872" s="146">
        <v>0</v>
      </c>
      <c r="H872" s="182">
        <v>169</v>
      </c>
      <c r="I872" s="190">
        <f t="shared" si="94"/>
        <v>397</v>
      </c>
      <c r="J872" s="146">
        <v>397</v>
      </c>
      <c r="K872" s="195">
        <v>0</v>
      </c>
      <c r="L872" s="181">
        <f t="shared" si="95"/>
        <v>0</v>
      </c>
      <c r="M872" s="146">
        <v>0</v>
      </c>
      <c r="N872" s="146">
        <v>0</v>
      </c>
      <c r="O872" s="182">
        <v>0</v>
      </c>
      <c r="P872" s="193">
        <f t="shared" si="96"/>
        <v>0</v>
      </c>
      <c r="Q872" s="146">
        <v>0</v>
      </c>
      <c r="R872" s="182">
        <v>0</v>
      </c>
      <c r="S872" s="197">
        <f t="shared" si="97"/>
        <v>0</v>
      </c>
      <c r="T872" s="146">
        <v>0</v>
      </c>
      <c r="U872" s="146">
        <v>0</v>
      </c>
      <c r="V872" s="146">
        <v>0</v>
      </c>
      <c r="W872" s="195">
        <v>0</v>
      </c>
      <c r="X872" s="193">
        <f t="shared" si="98"/>
        <v>0</v>
      </c>
      <c r="Y872" s="146">
        <v>0</v>
      </c>
      <c r="Z872" s="182">
        <v>0</v>
      </c>
    </row>
    <row r="873" spans="1:26" ht="13.5" customHeight="1" x14ac:dyDescent="0.2">
      <c r="A873" s="157" t="s">
        <v>79</v>
      </c>
      <c r="B873" s="159" t="s">
        <v>0</v>
      </c>
      <c r="C873" s="161">
        <v>50023780</v>
      </c>
      <c r="D873" s="163" t="s">
        <v>944</v>
      </c>
      <c r="E873" s="165">
        <f t="shared" si="92"/>
        <v>693</v>
      </c>
      <c r="F873" s="193">
        <f t="shared" si="93"/>
        <v>186</v>
      </c>
      <c r="G873" s="146">
        <v>0</v>
      </c>
      <c r="H873" s="182">
        <v>186</v>
      </c>
      <c r="I873" s="190">
        <f t="shared" si="94"/>
        <v>507</v>
      </c>
      <c r="J873" s="146">
        <v>507</v>
      </c>
      <c r="K873" s="195">
        <v>0</v>
      </c>
      <c r="L873" s="181">
        <f t="shared" si="95"/>
        <v>0</v>
      </c>
      <c r="M873" s="146">
        <v>0</v>
      </c>
      <c r="N873" s="146">
        <v>0</v>
      </c>
      <c r="O873" s="182">
        <v>0</v>
      </c>
      <c r="P873" s="193">
        <f t="shared" si="96"/>
        <v>0</v>
      </c>
      <c r="Q873" s="146">
        <v>0</v>
      </c>
      <c r="R873" s="182">
        <v>0</v>
      </c>
      <c r="S873" s="197">
        <f t="shared" si="97"/>
        <v>0</v>
      </c>
      <c r="T873" s="146">
        <v>0</v>
      </c>
      <c r="U873" s="146">
        <v>0</v>
      </c>
      <c r="V873" s="146">
        <v>0</v>
      </c>
      <c r="W873" s="195">
        <v>0</v>
      </c>
      <c r="X873" s="193">
        <f t="shared" si="98"/>
        <v>0</v>
      </c>
      <c r="Y873" s="146">
        <v>0</v>
      </c>
      <c r="Z873" s="182">
        <v>0</v>
      </c>
    </row>
    <row r="874" spans="1:26" ht="13.5" customHeight="1" x14ac:dyDescent="0.2">
      <c r="A874" s="157" t="s">
        <v>79</v>
      </c>
      <c r="B874" s="159" t="s">
        <v>0</v>
      </c>
      <c r="C874" s="161">
        <v>50012215</v>
      </c>
      <c r="D874" s="163" t="s">
        <v>945</v>
      </c>
      <c r="E874" s="165">
        <f t="shared" si="92"/>
        <v>601</v>
      </c>
      <c r="F874" s="193">
        <f t="shared" si="93"/>
        <v>168</v>
      </c>
      <c r="G874" s="146">
        <v>0</v>
      </c>
      <c r="H874" s="182">
        <v>168</v>
      </c>
      <c r="I874" s="190">
        <f t="shared" si="94"/>
        <v>433</v>
      </c>
      <c r="J874" s="146">
        <v>433</v>
      </c>
      <c r="K874" s="195">
        <v>0</v>
      </c>
      <c r="L874" s="181">
        <f t="shared" si="95"/>
        <v>0</v>
      </c>
      <c r="M874" s="146">
        <v>0</v>
      </c>
      <c r="N874" s="146">
        <v>0</v>
      </c>
      <c r="O874" s="182">
        <v>0</v>
      </c>
      <c r="P874" s="193">
        <f t="shared" si="96"/>
        <v>0</v>
      </c>
      <c r="Q874" s="146">
        <v>0</v>
      </c>
      <c r="R874" s="182">
        <v>0</v>
      </c>
      <c r="S874" s="197">
        <f t="shared" si="97"/>
        <v>0</v>
      </c>
      <c r="T874" s="146">
        <v>0</v>
      </c>
      <c r="U874" s="146">
        <v>0</v>
      </c>
      <c r="V874" s="146">
        <v>0</v>
      </c>
      <c r="W874" s="195">
        <v>0</v>
      </c>
      <c r="X874" s="193">
        <f t="shared" si="98"/>
        <v>0</v>
      </c>
      <c r="Y874" s="146">
        <v>0</v>
      </c>
      <c r="Z874" s="182">
        <v>0</v>
      </c>
    </row>
    <row r="875" spans="1:26" ht="13.5" customHeight="1" x14ac:dyDescent="0.2">
      <c r="A875" s="157" t="s">
        <v>79</v>
      </c>
      <c r="B875" s="159" t="s">
        <v>0</v>
      </c>
      <c r="C875" s="161">
        <v>50012231</v>
      </c>
      <c r="D875" s="163" t="s">
        <v>946</v>
      </c>
      <c r="E875" s="165">
        <f t="shared" si="92"/>
        <v>650</v>
      </c>
      <c r="F875" s="193">
        <f t="shared" si="93"/>
        <v>55</v>
      </c>
      <c r="G875" s="146">
        <v>0</v>
      </c>
      <c r="H875" s="182">
        <v>55</v>
      </c>
      <c r="I875" s="190">
        <f t="shared" si="94"/>
        <v>595</v>
      </c>
      <c r="J875" s="146">
        <v>310</v>
      </c>
      <c r="K875" s="195">
        <v>285</v>
      </c>
      <c r="L875" s="181">
        <f t="shared" si="95"/>
        <v>0</v>
      </c>
      <c r="M875" s="146">
        <v>0</v>
      </c>
      <c r="N875" s="146">
        <v>0</v>
      </c>
      <c r="O875" s="182">
        <v>0</v>
      </c>
      <c r="P875" s="193">
        <f t="shared" si="96"/>
        <v>0</v>
      </c>
      <c r="Q875" s="146">
        <v>0</v>
      </c>
      <c r="R875" s="182">
        <v>0</v>
      </c>
      <c r="S875" s="197">
        <f t="shared" si="97"/>
        <v>0</v>
      </c>
      <c r="T875" s="146">
        <v>0</v>
      </c>
      <c r="U875" s="146">
        <v>0</v>
      </c>
      <c r="V875" s="146">
        <v>0</v>
      </c>
      <c r="W875" s="195">
        <v>0</v>
      </c>
      <c r="X875" s="193">
        <f t="shared" si="98"/>
        <v>0</v>
      </c>
      <c r="Y875" s="146">
        <v>0</v>
      </c>
      <c r="Z875" s="182">
        <v>0</v>
      </c>
    </row>
    <row r="876" spans="1:26" ht="13.5" customHeight="1" x14ac:dyDescent="0.2">
      <c r="A876" s="157" t="s">
        <v>79</v>
      </c>
      <c r="B876" s="159" t="s">
        <v>0</v>
      </c>
      <c r="C876" s="161">
        <v>50012240</v>
      </c>
      <c r="D876" s="163" t="s">
        <v>947</v>
      </c>
      <c r="E876" s="165">
        <f t="shared" si="92"/>
        <v>569</v>
      </c>
      <c r="F876" s="193">
        <f t="shared" si="93"/>
        <v>116</v>
      </c>
      <c r="G876" s="146">
        <v>0</v>
      </c>
      <c r="H876" s="182">
        <v>116</v>
      </c>
      <c r="I876" s="190">
        <f t="shared" si="94"/>
        <v>453</v>
      </c>
      <c r="J876" s="146">
        <v>453</v>
      </c>
      <c r="K876" s="195">
        <v>0</v>
      </c>
      <c r="L876" s="181">
        <f t="shared" si="95"/>
        <v>0</v>
      </c>
      <c r="M876" s="146">
        <v>0</v>
      </c>
      <c r="N876" s="146">
        <v>0</v>
      </c>
      <c r="O876" s="182">
        <v>0</v>
      </c>
      <c r="P876" s="193">
        <f t="shared" si="96"/>
        <v>0</v>
      </c>
      <c r="Q876" s="146">
        <v>0</v>
      </c>
      <c r="R876" s="182">
        <v>0</v>
      </c>
      <c r="S876" s="197">
        <f t="shared" si="97"/>
        <v>0</v>
      </c>
      <c r="T876" s="146">
        <v>0</v>
      </c>
      <c r="U876" s="146">
        <v>0</v>
      </c>
      <c r="V876" s="146">
        <v>0</v>
      </c>
      <c r="W876" s="195">
        <v>0</v>
      </c>
      <c r="X876" s="193">
        <f t="shared" si="98"/>
        <v>0</v>
      </c>
      <c r="Y876" s="146">
        <v>0</v>
      </c>
      <c r="Z876" s="182">
        <v>0</v>
      </c>
    </row>
    <row r="877" spans="1:26" ht="13.5" customHeight="1" x14ac:dyDescent="0.2">
      <c r="A877" s="157" t="s">
        <v>79</v>
      </c>
      <c r="B877" s="159" t="s">
        <v>0</v>
      </c>
      <c r="C877" s="161">
        <v>50012258</v>
      </c>
      <c r="D877" s="163" t="s">
        <v>948</v>
      </c>
      <c r="E877" s="165">
        <f t="shared" si="92"/>
        <v>963</v>
      </c>
      <c r="F877" s="193">
        <f t="shared" si="93"/>
        <v>0</v>
      </c>
      <c r="G877" s="146">
        <v>0</v>
      </c>
      <c r="H877" s="182">
        <v>0</v>
      </c>
      <c r="I877" s="190">
        <f t="shared" si="94"/>
        <v>963</v>
      </c>
      <c r="J877" s="146">
        <v>257</v>
      </c>
      <c r="K877" s="195">
        <v>706</v>
      </c>
      <c r="L877" s="181">
        <f t="shared" si="95"/>
        <v>0</v>
      </c>
      <c r="M877" s="146">
        <v>0</v>
      </c>
      <c r="N877" s="146">
        <v>0</v>
      </c>
      <c r="O877" s="182">
        <v>0</v>
      </c>
      <c r="P877" s="193">
        <f t="shared" si="96"/>
        <v>0</v>
      </c>
      <c r="Q877" s="146">
        <v>0</v>
      </c>
      <c r="R877" s="182">
        <v>0</v>
      </c>
      <c r="S877" s="197">
        <f t="shared" si="97"/>
        <v>0</v>
      </c>
      <c r="T877" s="146">
        <v>0</v>
      </c>
      <c r="U877" s="146">
        <v>0</v>
      </c>
      <c r="V877" s="146">
        <v>0</v>
      </c>
      <c r="W877" s="195">
        <v>0</v>
      </c>
      <c r="X877" s="193">
        <f t="shared" si="98"/>
        <v>0</v>
      </c>
      <c r="Y877" s="146">
        <v>0</v>
      </c>
      <c r="Z877" s="182">
        <v>0</v>
      </c>
    </row>
    <row r="878" spans="1:26" ht="13.5" customHeight="1" x14ac:dyDescent="0.2">
      <c r="A878" s="157" t="s">
        <v>79</v>
      </c>
      <c r="B878" s="159" t="s">
        <v>0</v>
      </c>
      <c r="C878" s="161">
        <v>50012266</v>
      </c>
      <c r="D878" s="163" t="s">
        <v>949</v>
      </c>
      <c r="E878" s="165">
        <f t="shared" si="92"/>
        <v>453</v>
      </c>
      <c r="F878" s="193">
        <f t="shared" si="93"/>
        <v>102</v>
      </c>
      <c r="G878" s="146">
        <v>0</v>
      </c>
      <c r="H878" s="182">
        <v>102</v>
      </c>
      <c r="I878" s="190">
        <f t="shared" si="94"/>
        <v>351</v>
      </c>
      <c r="J878" s="146">
        <v>351</v>
      </c>
      <c r="K878" s="195">
        <v>0</v>
      </c>
      <c r="L878" s="181">
        <f t="shared" si="95"/>
        <v>0</v>
      </c>
      <c r="M878" s="146">
        <v>0</v>
      </c>
      <c r="N878" s="146">
        <v>0</v>
      </c>
      <c r="O878" s="182">
        <v>0</v>
      </c>
      <c r="P878" s="193">
        <f t="shared" si="96"/>
        <v>0</v>
      </c>
      <c r="Q878" s="146">
        <v>0</v>
      </c>
      <c r="R878" s="182">
        <v>0</v>
      </c>
      <c r="S878" s="197">
        <f t="shared" si="97"/>
        <v>0</v>
      </c>
      <c r="T878" s="146">
        <v>0</v>
      </c>
      <c r="U878" s="146">
        <v>0</v>
      </c>
      <c r="V878" s="146">
        <v>0</v>
      </c>
      <c r="W878" s="195">
        <v>0</v>
      </c>
      <c r="X878" s="193">
        <f t="shared" si="98"/>
        <v>0</v>
      </c>
      <c r="Y878" s="146">
        <v>0</v>
      </c>
      <c r="Z878" s="182">
        <v>0</v>
      </c>
    </row>
    <row r="879" spans="1:26" ht="13.5" customHeight="1" x14ac:dyDescent="0.2">
      <c r="A879" s="157" t="s">
        <v>79</v>
      </c>
      <c r="B879" s="159" t="s">
        <v>0</v>
      </c>
      <c r="C879" s="161">
        <v>50031350</v>
      </c>
      <c r="D879" s="163" t="s">
        <v>1009</v>
      </c>
      <c r="E879" s="165">
        <f t="shared" si="92"/>
        <v>543</v>
      </c>
      <c r="F879" s="193">
        <f t="shared" si="93"/>
        <v>124</v>
      </c>
      <c r="G879" s="146">
        <v>0</v>
      </c>
      <c r="H879" s="182">
        <v>124</v>
      </c>
      <c r="I879" s="190">
        <f t="shared" si="94"/>
        <v>419</v>
      </c>
      <c r="J879" s="146">
        <v>377</v>
      </c>
      <c r="K879" s="195">
        <v>42</v>
      </c>
      <c r="L879" s="181">
        <f t="shared" si="95"/>
        <v>0</v>
      </c>
      <c r="M879" s="146">
        <v>0</v>
      </c>
      <c r="N879" s="146">
        <v>0</v>
      </c>
      <c r="O879" s="182">
        <v>0</v>
      </c>
      <c r="P879" s="193">
        <f t="shared" si="96"/>
        <v>0</v>
      </c>
      <c r="Q879" s="146">
        <v>0</v>
      </c>
      <c r="R879" s="182">
        <v>0</v>
      </c>
      <c r="S879" s="197">
        <f t="shared" si="97"/>
        <v>0</v>
      </c>
      <c r="T879" s="146">
        <v>0</v>
      </c>
      <c r="U879" s="146">
        <v>0</v>
      </c>
      <c r="V879" s="146">
        <v>0</v>
      </c>
      <c r="W879" s="195">
        <v>0</v>
      </c>
      <c r="X879" s="193">
        <f t="shared" si="98"/>
        <v>0</v>
      </c>
      <c r="Y879" s="146">
        <v>0</v>
      </c>
      <c r="Z879" s="182">
        <v>0</v>
      </c>
    </row>
    <row r="880" spans="1:26" ht="13.5" customHeight="1" x14ac:dyDescent="0.2">
      <c r="A880" s="157" t="s">
        <v>79</v>
      </c>
      <c r="B880" s="159" t="s">
        <v>0</v>
      </c>
      <c r="C880" s="161">
        <v>50012274</v>
      </c>
      <c r="D880" s="163" t="s">
        <v>950</v>
      </c>
      <c r="E880" s="165">
        <f t="shared" si="92"/>
        <v>511</v>
      </c>
      <c r="F880" s="193">
        <f t="shared" si="93"/>
        <v>83</v>
      </c>
      <c r="G880" s="146">
        <v>0</v>
      </c>
      <c r="H880" s="182">
        <v>83</v>
      </c>
      <c r="I880" s="190">
        <f t="shared" si="94"/>
        <v>428</v>
      </c>
      <c r="J880" s="146">
        <v>428</v>
      </c>
      <c r="K880" s="195">
        <v>0</v>
      </c>
      <c r="L880" s="181">
        <f t="shared" si="95"/>
        <v>0</v>
      </c>
      <c r="M880" s="146">
        <v>0</v>
      </c>
      <c r="N880" s="146">
        <v>0</v>
      </c>
      <c r="O880" s="182">
        <v>0</v>
      </c>
      <c r="P880" s="193">
        <f t="shared" si="96"/>
        <v>0</v>
      </c>
      <c r="Q880" s="146">
        <v>0</v>
      </c>
      <c r="R880" s="182">
        <v>0</v>
      </c>
      <c r="S880" s="197">
        <f t="shared" si="97"/>
        <v>0</v>
      </c>
      <c r="T880" s="146">
        <v>0</v>
      </c>
      <c r="U880" s="146">
        <v>0</v>
      </c>
      <c r="V880" s="146">
        <v>0</v>
      </c>
      <c r="W880" s="195">
        <v>0</v>
      </c>
      <c r="X880" s="193">
        <f t="shared" si="98"/>
        <v>0</v>
      </c>
      <c r="Y880" s="146">
        <v>0</v>
      </c>
      <c r="Z880" s="182">
        <v>0</v>
      </c>
    </row>
    <row r="881" spans="1:26" ht="13.5" customHeight="1" x14ac:dyDescent="0.2">
      <c r="A881" s="157" t="s">
        <v>79</v>
      </c>
      <c r="B881" s="159" t="s">
        <v>0</v>
      </c>
      <c r="C881" s="161">
        <v>50012282</v>
      </c>
      <c r="D881" s="163" t="s">
        <v>951</v>
      </c>
      <c r="E881" s="165">
        <f t="shared" si="92"/>
        <v>710</v>
      </c>
      <c r="F881" s="193">
        <f t="shared" si="93"/>
        <v>51</v>
      </c>
      <c r="G881" s="146">
        <v>0</v>
      </c>
      <c r="H881" s="182">
        <v>51</v>
      </c>
      <c r="I881" s="190">
        <f t="shared" si="94"/>
        <v>659</v>
      </c>
      <c r="J881" s="146">
        <v>342</v>
      </c>
      <c r="K881" s="195">
        <v>317</v>
      </c>
      <c r="L881" s="181">
        <f t="shared" si="95"/>
        <v>0</v>
      </c>
      <c r="M881" s="146">
        <v>0</v>
      </c>
      <c r="N881" s="146">
        <v>0</v>
      </c>
      <c r="O881" s="182">
        <v>0</v>
      </c>
      <c r="P881" s="193">
        <f t="shared" si="96"/>
        <v>0</v>
      </c>
      <c r="Q881" s="146">
        <v>0</v>
      </c>
      <c r="R881" s="182">
        <v>0</v>
      </c>
      <c r="S881" s="197">
        <f t="shared" si="97"/>
        <v>0</v>
      </c>
      <c r="T881" s="146">
        <v>0</v>
      </c>
      <c r="U881" s="146">
        <v>0</v>
      </c>
      <c r="V881" s="146">
        <v>0</v>
      </c>
      <c r="W881" s="195">
        <v>0</v>
      </c>
      <c r="X881" s="193">
        <f t="shared" si="98"/>
        <v>0</v>
      </c>
      <c r="Y881" s="146">
        <v>0</v>
      </c>
      <c r="Z881" s="182">
        <v>0</v>
      </c>
    </row>
    <row r="882" spans="1:26" ht="13.5" customHeight="1" x14ac:dyDescent="0.2">
      <c r="A882" s="157" t="s">
        <v>79</v>
      </c>
      <c r="B882" s="159" t="s">
        <v>0</v>
      </c>
      <c r="C882" s="161">
        <v>50072919</v>
      </c>
      <c r="D882" s="163" t="s">
        <v>952</v>
      </c>
      <c r="E882" s="165">
        <f t="shared" si="92"/>
        <v>833</v>
      </c>
      <c r="F882" s="193">
        <f t="shared" si="93"/>
        <v>196</v>
      </c>
      <c r="G882" s="146">
        <v>0</v>
      </c>
      <c r="H882" s="182">
        <v>196</v>
      </c>
      <c r="I882" s="190">
        <f t="shared" si="94"/>
        <v>637</v>
      </c>
      <c r="J882" s="146">
        <v>637</v>
      </c>
      <c r="K882" s="195">
        <v>0</v>
      </c>
      <c r="L882" s="181">
        <f t="shared" si="95"/>
        <v>0</v>
      </c>
      <c r="M882" s="146">
        <v>0</v>
      </c>
      <c r="N882" s="146">
        <v>0</v>
      </c>
      <c r="O882" s="182">
        <v>0</v>
      </c>
      <c r="P882" s="193">
        <f t="shared" si="96"/>
        <v>0</v>
      </c>
      <c r="Q882" s="146">
        <v>0</v>
      </c>
      <c r="R882" s="182">
        <v>0</v>
      </c>
      <c r="S882" s="197">
        <f t="shared" si="97"/>
        <v>0</v>
      </c>
      <c r="T882" s="146">
        <v>0</v>
      </c>
      <c r="U882" s="146">
        <v>0</v>
      </c>
      <c r="V882" s="146">
        <v>0</v>
      </c>
      <c r="W882" s="195">
        <v>0</v>
      </c>
      <c r="X882" s="193">
        <f t="shared" si="98"/>
        <v>0</v>
      </c>
      <c r="Y882" s="146">
        <v>0</v>
      </c>
      <c r="Z882" s="182">
        <v>0</v>
      </c>
    </row>
    <row r="883" spans="1:26" ht="13.5" customHeight="1" x14ac:dyDescent="0.2">
      <c r="A883" s="157" t="s">
        <v>79</v>
      </c>
      <c r="B883" s="159" t="s">
        <v>0</v>
      </c>
      <c r="C883" s="161">
        <v>50040006</v>
      </c>
      <c r="D883" s="163" t="s">
        <v>953</v>
      </c>
      <c r="E883" s="165">
        <f t="shared" si="92"/>
        <v>625</v>
      </c>
      <c r="F883" s="193">
        <f t="shared" si="93"/>
        <v>83</v>
      </c>
      <c r="G883" s="146">
        <v>0</v>
      </c>
      <c r="H883" s="182">
        <v>83</v>
      </c>
      <c r="I883" s="190">
        <f t="shared" si="94"/>
        <v>542</v>
      </c>
      <c r="J883" s="146">
        <v>542</v>
      </c>
      <c r="K883" s="195">
        <v>0</v>
      </c>
      <c r="L883" s="181">
        <f t="shared" si="95"/>
        <v>0</v>
      </c>
      <c r="M883" s="146">
        <v>0</v>
      </c>
      <c r="N883" s="146">
        <v>0</v>
      </c>
      <c r="O883" s="182">
        <v>0</v>
      </c>
      <c r="P883" s="193">
        <f t="shared" si="96"/>
        <v>0</v>
      </c>
      <c r="Q883" s="146">
        <v>0</v>
      </c>
      <c r="R883" s="182">
        <v>0</v>
      </c>
      <c r="S883" s="197">
        <f t="shared" si="97"/>
        <v>0</v>
      </c>
      <c r="T883" s="146">
        <v>0</v>
      </c>
      <c r="U883" s="146">
        <v>0</v>
      </c>
      <c r="V883" s="146">
        <v>0</v>
      </c>
      <c r="W883" s="195">
        <v>0</v>
      </c>
      <c r="X883" s="193">
        <f t="shared" si="98"/>
        <v>0</v>
      </c>
      <c r="Y883" s="146">
        <v>0</v>
      </c>
      <c r="Z883" s="182">
        <v>0</v>
      </c>
    </row>
    <row r="884" spans="1:26" ht="13.5" customHeight="1" x14ac:dyDescent="0.2">
      <c r="A884" s="157" t="s">
        <v>79</v>
      </c>
      <c r="B884" s="159" t="s">
        <v>0</v>
      </c>
      <c r="C884" s="161">
        <v>50012290</v>
      </c>
      <c r="D884" s="163" t="s">
        <v>812</v>
      </c>
      <c r="E884" s="165">
        <f t="shared" si="92"/>
        <v>415</v>
      </c>
      <c r="F884" s="193">
        <f t="shared" si="93"/>
        <v>110</v>
      </c>
      <c r="G884" s="146">
        <v>0</v>
      </c>
      <c r="H884" s="182">
        <v>110</v>
      </c>
      <c r="I884" s="190">
        <f t="shared" si="94"/>
        <v>305</v>
      </c>
      <c r="J884" s="146">
        <v>305</v>
      </c>
      <c r="K884" s="195">
        <v>0</v>
      </c>
      <c r="L884" s="181">
        <f t="shared" si="95"/>
        <v>0</v>
      </c>
      <c r="M884" s="146">
        <v>0</v>
      </c>
      <c r="N884" s="146">
        <v>0</v>
      </c>
      <c r="O884" s="182">
        <v>0</v>
      </c>
      <c r="P884" s="193">
        <f t="shared" si="96"/>
        <v>0</v>
      </c>
      <c r="Q884" s="146">
        <v>0</v>
      </c>
      <c r="R884" s="182">
        <v>0</v>
      </c>
      <c r="S884" s="197">
        <f t="shared" si="97"/>
        <v>0</v>
      </c>
      <c r="T884" s="146">
        <v>0</v>
      </c>
      <c r="U884" s="146">
        <v>0</v>
      </c>
      <c r="V884" s="146">
        <v>0</v>
      </c>
      <c r="W884" s="195">
        <v>0</v>
      </c>
      <c r="X884" s="193">
        <f t="shared" si="98"/>
        <v>0</v>
      </c>
      <c r="Y884" s="146">
        <v>0</v>
      </c>
      <c r="Z884" s="182">
        <v>0</v>
      </c>
    </row>
    <row r="885" spans="1:26" ht="13.5" customHeight="1" x14ac:dyDescent="0.2">
      <c r="A885" s="157" t="s">
        <v>79</v>
      </c>
      <c r="B885" s="159" t="s">
        <v>0</v>
      </c>
      <c r="C885" s="161">
        <v>50012304</v>
      </c>
      <c r="D885" s="163" t="s">
        <v>883</v>
      </c>
      <c r="E885" s="165">
        <f t="shared" si="92"/>
        <v>501</v>
      </c>
      <c r="F885" s="193">
        <f t="shared" si="93"/>
        <v>113</v>
      </c>
      <c r="G885" s="146">
        <v>0</v>
      </c>
      <c r="H885" s="182">
        <v>113</v>
      </c>
      <c r="I885" s="190">
        <f t="shared" si="94"/>
        <v>388</v>
      </c>
      <c r="J885" s="146">
        <v>388</v>
      </c>
      <c r="K885" s="195">
        <v>0</v>
      </c>
      <c r="L885" s="181">
        <f t="shared" si="95"/>
        <v>0</v>
      </c>
      <c r="M885" s="146">
        <v>0</v>
      </c>
      <c r="N885" s="146">
        <v>0</v>
      </c>
      <c r="O885" s="182">
        <v>0</v>
      </c>
      <c r="P885" s="193">
        <f t="shared" si="96"/>
        <v>0</v>
      </c>
      <c r="Q885" s="146">
        <v>0</v>
      </c>
      <c r="R885" s="182">
        <v>0</v>
      </c>
      <c r="S885" s="197">
        <f t="shared" si="97"/>
        <v>0</v>
      </c>
      <c r="T885" s="146">
        <v>0</v>
      </c>
      <c r="U885" s="146">
        <v>0</v>
      </c>
      <c r="V885" s="146">
        <v>0</v>
      </c>
      <c r="W885" s="195">
        <v>0</v>
      </c>
      <c r="X885" s="193">
        <f t="shared" si="98"/>
        <v>0</v>
      </c>
      <c r="Y885" s="146">
        <v>0</v>
      </c>
      <c r="Z885" s="182">
        <v>0</v>
      </c>
    </row>
    <row r="886" spans="1:26" ht="13.5" customHeight="1" x14ac:dyDescent="0.2">
      <c r="A886" s="157" t="s">
        <v>79</v>
      </c>
      <c r="B886" s="159" t="s">
        <v>2</v>
      </c>
      <c r="C886" s="161">
        <v>50038800</v>
      </c>
      <c r="D886" s="163" t="s">
        <v>955</v>
      </c>
      <c r="E886" s="165">
        <f t="shared" si="92"/>
        <v>158</v>
      </c>
      <c r="F886" s="193">
        <f t="shared" si="93"/>
        <v>0</v>
      </c>
      <c r="G886" s="146">
        <v>0</v>
      </c>
      <c r="H886" s="182">
        <v>0</v>
      </c>
      <c r="I886" s="190">
        <f t="shared" si="94"/>
        <v>158</v>
      </c>
      <c r="J886" s="146">
        <v>84</v>
      </c>
      <c r="K886" s="195">
        <v>74</v>
      </c>
      <c r="L886" s="181">
        <f t="shared" si="95"/>
        <v>0</v>
      </c>
      <c r="M886" s="146">
        <v>0</v>
      </c>
      <c r="N886" s="146">
        <v>0</v>
      </c>
      <c r="O886" s="182">
        <v>0</v>
      </c>
      <c r="P886" s="193">
        <f t="shared" si="96"/>
        <v>0</v>
      </c>
      <c r="Q886" s="146">
        <v>0</v>
      </c>
      <c r="R886" s="182">
        <v>0</v>
      </c>
      <c r="S886" s="197">
        <f t="shared" si="97"/>
        <v>0</v>
      </c>
      <c r="T886" s="146">
        <v>0</v>
      </c>
      <c r="U886" s="146">
        <v>0</v>
      </c>
      <c r="V886" s="146">
        <v>0</v>
      </c>
      <c r="W886" s="195">
        <v>0</v>
      </c>
      <c r="X886" s="193">
        <f t="shared" si="98"/>
        <v>0</v>
      </c>
      <c r="Y886" s="146">
        <v>0</v>
      </c>
      <c r="Z886" s="182">
        <v>0</v>
      </c>
    </row>
    <row r="887" spans="1:26" ht="13.5" customHeight="1" x14ac:dyDescent="0.2">
      <c r="A887" s="157" t="s">
        <v>79</v>
      </c>
      <c r="B887" s="159" t="s">
        <v>2</v>
      </c>
      <c r="C887" s="161">
        <v>50012533</v>
      </c>
      <c r="D887" s="163" t="s">
        <v>956</v>
      </c>
      <c r="E887" s="165">
        <f t="shared" si="92"/>
        <v>57</v>
      </c>
      <c r="F887" s="193">
        <f t="shared" si="93"/>
        <v>9</v>
      </c>
      <c r="G887" s="146">
        <v>0</v>
      </c>
      <c r="H887" s="182">
        <v>9</v>
      </c>
      <c r="I887" s="190">
        <f t="shared" si="94"/>
        <v>48</v>
      </c>
      <c r="J887" s="146">
        <v>48</v>
      </c>
      <c r="K887" s="195">
        <v>0</v>
      </c>
      <c r="L887" s="181">
        <f t="shared" si="95"/>
        <v>0</v>
      </c>
      <c r="M887" s="146">
        <v>0</v>
      </c>
      <c r="N887" s="146">
        <v>0</v>
      </c>
      <c r="O887" s="182">
        <v>0</v>
      </c>
      <c r="P887" s="193">
        <f t="shared" si="96"/>
        <v>0</v>
      </c>
      <c r="Q887" s="146">
        <v>0</v>
      </c>
      <c r="R887" s="182">
        <v>0</v>
      </c>
      <c r="S887" s="197">
        <f t="shared" si="97"/>
        <v>0</v>
      </c>
      <c r="T887" s="146">
        <v>0</v>
      </c>
      <c r="U887" s="146">
        <v>0</v>
      </c>
      <c r="V887" s="146">
        <v>0</v>
      </c>
      <c r="W887" s="195">
        <v>0</v>
      </c>
      <c r="X887" s="193">
        <f t="shared" si="98"/>
        <v>0</v>
      </c>
      <c r="Y887" s="146">
        <v>0</v>
      </c>
      <c r="Z887" s="182">
        <v>0</v>
      </c>
    </row>
    <row r="888" spans="1:26" ht="13.5" customHeight="1" x14ac:dyDescent="0.2">
      <c r="A888" s="157" t="s">
        <v>47</v>
      </c>
      <c r="B888" s="159" t="s">
        <v>0</v>
      </c>
      <c r="C888" s="161">
        <v>50019406</v>
      </c>
      <c r="D888" s="163" t="s">
        <v>957</v>
      </c>
      <c r="E888" s="165">
        <f t="shared" si="92"/>
        <v>264</v>
      </c>
      <c r="F888" s="193">
        <f t="shared" si="93"/>
        <v>138</v>
      </c>
      <c r="G888" s="146">
        <v>36</v>
      </c>
      <c r="H888" s="182">
        <v>102</v>
      </c>
      <c r="I888" s="190">
        <f t="shared" si="94"/>
        <v>126</v>
      </c>
      <c r="J888" s="146">
        <v>126</v>
      </c>
      <c r="K888" s="195">
        <v>0</v>
      </c>
      <c r="L888" s="181">
        <f t="shared" si="95"/>
        <v>0</v>
      </c>
      <c r="M888" s="146">
        <v>0</v>
      </c>
      <c r="N888" s="146">
        <v>0</v>
      </c>
      <c r="O888" s="182">
        <v>0</v>
      </c>
      <c r="P888" s="193">
        <f t="shared" si="96"/>
        <v>0</v>
      </c>
      <c r="Q888" s="146">
        <v>0</v>
      </c>
      <c r="R888" s="182">
        <v>0</v>
      </c>
      <c r="S888" s="197">
        <f t="shared" si="97"/>
        <v>0</v>
      </c>
      <c r="T888" s="146">
        <v>0</v>
      </c>
      <c r="U888" s="146">
        <v>0</v>
      </c>
      <c r="V888" s="146">
        <v>0</v>
      </c>
      <c r="W888" s="195">
        <v>0</v>
      </c>
      <c r="X888" s="193">
        <f t="shared" si="98"/>
        <v>0</v>
      </c>
      <c r="Y888" s="146">
        <v>0</v>
      </c>
      <c r="Z888" s="182">
        <v>0</v>
      </c>
    </row>
    <row r="889" spans="1:26" ht="13.5" customHeight="1" thickBot="1" x14ac:dyDescent="0.25">
      <c r="A889" s="158" t="s">
        <v>47</v>
      </c>
      <c r="B889" s="160" t="s">
        <v>2</v>
      </c>
      <c r="C889" s="162">
        <v>50019414</v>
      </c>
      <c r="D889" s="164" t="s">
        <v>958</v>
      </c>
      <c r="E889" s="166">
        <f t="shared" si="92"/>
        <v>129</v>
      </c>
      <c r="F889" s="194">
        <f t="shared" si="93"/>
        <v>42</v>
      </c>
      <c r="G889" s="154">
        <v>0</v>
      </c>
      <c r="H889" s="184">
        <v>42</v>
      </c>
      <c r="I889" s="191">
        <f t="shared" si="94"/>
        <v>87</v>
      </c>
      <c r="J889" s="154">
        <v>87</v>
      </c>
      <c r="K889" s="196">
        <v>0</v>
      </c>
      <c r="L889" s="183">
        <f t="shared" si="95"/>
        <v>0</v>
      </c>
      <c r="M889" s="154">
        <v>0</v>
      </c>
      <c r="N889" s="154">
        <v>0</v>
      </c>
      <c r="O889" s="184">
        <v>0</v>
      </c>
      <c r="P889" s="194">
        <f t="shared" si="96"/>
        <v>0</v>
      </c>
      <c r="Q889" s="154">
        <v>0</v>
      </c>
      <c r="R889" s="184">
        <v>0</v>
      </c>
      <c r="S889" s="198">
        <f t="shared" si="97"/>
        <v>0</v>
      </c>
      <c r="T889" s="154">
        <v>0</v>
      </c>
      <c r="U889" s="154">
        <v>0</v>
      </c>
      <c r="V889" s="154">
        <v>0</v>
      </c>
      <c r="W889" s="196">
        <v>0</v>
      </c>
      <c r="X889" s="194">
        <f t="shared" si="98"/>
        <v>0</v>
      </c>
      <c r="Y889" s="154">
        <v>0</v>
      </c>
      <c r="Z889" s="184">
        <v>0</v>
      </c>
    </row>
    <row r="891" spans="1:26" ht="13.5" customHeight="1" x14ac:dyDescent="0.2">
      <c r="A891" s="59" t="s">
        <v>113</v>
      </c>
    </row>
    <row r="892" spans="1:26" ht="13.5" customHeight="1" x14ac:dyDescent="0.2">
      <c r="A892" s="60" t="s">
        <v>1705</v>
      </c>
    </row>
    <row r="893" spans="1:26" ht="13.5" customHeight="1" x14ac:dyDescent="0.2">
      <c r="A893" s="59" t="s">
        <v>117</v>
      </c>
    </row>
  </sheetData>
  <sheetProtection password="8730" sheet="1"/>
  <mergeCells count="20">
    <mergeCell ref="A14:A16"/>
    <mergeCell ref="A9:Z9"/>
    <mergeCell ref="A11:A13"/>
    <mergeCell ref="F11:H12"/>
    <mergeCell ref="I11:K12"/>
    <mergeCell ref="L11:O12"/>
    <mergeCell ref="P11:R12"/>
    <mergeCell ref="S11:W12"/>
    <mergeCell ref="X11:Z12"/>
    <mergeCell ref="B11:B13"/>
    <mergeCell ref="C11:C13"/>
    <mergeCell ref="D11:D13"/>
    <mergeCell ref="E11:E13"/>
    <mergeCell ref="A8:Z8"/>
    <mergeCell ref="A4:Z4"/>
    <mergeCell ref="A1:Z1"/>
    <mergeCell ref="A2:Z2"/>
    <mergeCell ref="A3:Z3"/>
    <mergeCell ref="A5:Z5"/>
    <mergeCell ref="A7:Z7"/>
  </mergeCells>
  <printOptions horizontalCentered="1"/>
  <pageMargins left="0.19685039370078741" right="0" top="0.59055118110236227" bottom="0.59055118110236227" header="0.31496062992125984" footer="0.31496062992125984"/>
  <pageSetup paperSize="9" scale="75" orientation="landscape" verticalDpi="0" r:id="rId1"/>
  <headerFooter>
    <oddFooter>&amp;C&amp;"Calibri,Negrito"Página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880"/>
  <sheetViews>
    <sheetView zoomScaleNormal="100" workbookViewId="0">
      <selection sqref="A1:Y1"/>
    </sheetView>
  </sheetViews>
  <sheetFormatPr defaultRowHeight="15" customHeight="1" x14ac:dyDescent="0.2"/>
  <cols>
    <col min="1" max="1" width="24.28515625" style="45" customWidth="1"/>
    <col min="2" max="2" width="9.7109375" style="46" customWidth="1"/>
    <col min="3" max="3" width="9.7109375" style="47" customWidth="1"/>
    <col min="4" max="4" width="55.7109375" style="45" customWidth="1"/>
    <col min="5" max="5" width="10.7109375" style="45" customWidth="1"/>
    <col min="6" max="16" width="11.7109375" style="45" customWidth="1"/>
    <col min="17" max="17" width="13.7109375" style="45" customWidth="1"/>
    <col min="18" max="25" width="11.7109375" style="45" customWidth="1"/>
    <col min="26" max="16384" width="9.140625" style="45"/>
  </cols>
  <sheetData>
    <row r="1" spans="1:231" s="3" customFormat="1" ht="15" customHeight="1" x14ac:dyDescent="0.2">
      <c r="A1" s="464" t="s">
        <v>80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4"/>
      <c r="R1" s="464"/>
      <c r="S1" s="464"/>
      <c r="T1" s="464"/>
      <c r="U1" s="464"/>
      <c r="V1" s="464"/>
      <c r="W1" s="464"/>
      <c r="X1" s="464"/>
      <c r="Y1" s="464"/>
    </row>
    <row r="2" spans="1:231" s="3" customFormat="1" ht="15" customHeight="1" x14ac:dyDescent="0.2">
      <c r="A2" s="464" t="s">
        <v>81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</row>
    <row r="3" spans="1:231" s="3" customFormat="1" ht="15" customHeight="1" x14ac:dyDescent="0.2">
      <c r="A3" s="464" t="s">
        <v>111</v>
      </c>
      <c r="B3" s="464"/>
      <c r="C3" s="464"/>
      <c r="D3" s="464"/>
      <c r="E3" s="464"/>
      <c r="F3" s="464"/>
      <c r="G3" s="464"/>
      <c r="H3" s="464"/>
      <c r="I3" s="464"/>
      <c r="J3" s="464"/>
      <c r="K3" s="464"/>
      <c r="L3" s="464"/>
      <c r="M3" s="464"/>
      <c r="N3" s="464"/>
      <c r="O3" s="464"/>
      <c r="P3" s="464"/>
      <c r="Q3" s="464"/>
      <c r="R3" s="464"/>
      <c r="S3" s="464"/>
      <c r="T3" s="464"/>
      <c r="U3" s="464"/>
      <c r="V3" s="464"/>
      <c r="W3" s="464"/>
      <c r="X3" s="464"/>
      <c r="Y3" s="464"/>
    </row>
    <row r="4" spans="1:231" s="3" customFormat="1" ht="15" customHeight="1" x14ac:dyDescent="0.2">
      <c r="A4" s="464" t="s">
        <v>1704</v>
      </c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</row>
    <row r="5" spans="1:231" s="3" customFormat="1" ht="15" customHeight="1" x14ac:dyDescent="0.2">
      <c r="A5" s="464" t="s">
        <v>82</v>
      </c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</row>
    <row r="6" spans="1:231" s="5" customFormat="1" ht="15" customHeight="1" x14ac:dyDescent="0.2">
      <c r="A6" s="4"/>
      <c r="B6" s="1"/>
      <c r="C6" s="6"/>
      <c r="D6" s="6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31" s="8" customFormat="1" ht="15" customHeight="1" x14ac:dyDescent="0.2">
      <c r="A7" s="463" t="s">
        <v>83</v>
      </c>
      <c r="B7" s="463"/>
      <c r="C7" s="463"/>
      <c r="D7" s="463"/>
      <c r="E7" s="463"/>
      <c r="F7" s="463"/>
      <c r="G7" s="463"/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3"/>
      <c r="Y7" s="463"/>
    </row>
    <row r="8" spans="1:231" s="8" customFormat="1" ht="15" customHeight="1" x14ac:dyDescent="0.2">
      <c r="A8" s="463" t="s">
        <v>120</v>
      </c>
      <c r="B8" s="463"/>
      <c r="C8" s="463"/>
      <c r="D8" s="463"/>
      <c r="E8" s="463"/>
      <c r="F8" s="463"/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</row>
    <row r="9" spans="1:231" s="8" customFormat="1" ht="15" customHeight="1" x14ac:dyDescent="0.2">
      <c r="A9" s="463" t="s">
        <v>112</v>
      </c>
      <c r="B9" s="463"/>
      <c r="C9" s="463"/>
      <c r="D9" s="463"/>
      <c r="E9" s="463"/>
      <c r="F9" s="463"/>
      <c r="G9" s="463"/>
      <c r="H9" s="463"/>
      <c r="I9" s="463"/>
      <c r="J9" s="463"/>
      <c r="K9" s="463"/>
      <c r="L9" s="463"/>
      <c r="M9" s="463"/>
      <c r="N9" s="463"/>
      <c r="O9" s="463"/>
      <c r="P9" s="463"/>
      <c r="Q9" s="463"/>
      <c r="R9" s="463"/>
      <c r="S9" s="463"/>
      <c r="T9" s="463"/>
      <c r="U9" s="463"/>
      <c r="V9" s="463"/>
      <c r="W9" s="463"/>
      <c r="X9" s="463"/>
      <c r="Y9" s="463"/>
    </row>
    <row r="10" spans="1:231" s="4" customFormat="1" ht="15" customHeight="1" thickBot="1" x14ac:dyDescent="0.25">
      <c r="B10" s="1"/>
      <c r="C10" s="1"/>
      <c r="E10" s="7"/>
      <c r="F10" s="7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</row>
    <row r="11" spans="1:231" s="2" customFormat="1" ht="15" customHeight="1" x14ac:dyDescent="0.2">
      <c r="A11" s="480" t="s">
        <v>105</v>
      </c>
      <c r="B11" s="480" t="s">
        <v>106</v>
      </c>
      <c r="C11" s="482" t="s">
        <v>84</v>
      </c>
      <c r="D11" s="480" t="s">
        <v>104</v>
      </c>
      <c r="E11" s="505" t="s">
        <v>85</v>
      </c>
      <c r="F11" s="488" t="s">
        <v>95</v>
      </c>
      <c r="G11" s="489"/>
      <c r="H11" s="490"/>
      <c r="I11" s="471" t="s">
        <v>96</v>
      </c>
      <c r="J11" s="472"/>
      <c r="K11" s="473"/>
      <c r="L11" s="511" t="s">
        <v>86</v>
      </c>
      <c r="M11" s="512"/>
      <c r="N11" s="512"/>
      <c r="O11" s="512"/>
      <c r="P11" s="465" t="s">
        <v>87</v>
      </c>
      <c r="Q11" s="466"/>
      <c r="R11" s="467"/>
      <c r="S11" s="471" t="s">
        <v>103</v>
      </c>
      <c r="T11" s="472"/>
      <c r="U11" s="472"/>
      <c r="V11" s="473"/>
      <c r="W11" s="471" t="s">
        <v>97</v>
      </c>
      <c r="X11" s="472"/>
      <c r="Y11" s="473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</row>
    <row r="12" spans="1:231" s="1" customFormat="1" ht="15" customHeight="1" thickBot="1" x14ac:dyDescent="0.25">
      <c r="A12" s="481"/>
      <c r="B12" s="481"/>
      <c r="C12" s="483"/>
      <c r="D12" s="481"/>
      <c r="E12" s="506"/>
      <c r="F12" s="491"/>
      <c r="G12" s="492"/>
      <c r="H12" s="493"/>
      <c r="I12" s="508"/>
      <c r="J12" s="509"/>
      <c r="K12" s="510"/>
      <c r="L12" s="513"/>
      <c r="M12" s="514"/>
      <c r="N12" s="514"/>
      <c r="O12" s="514"/>
      <c r="P12" s="468"/>
      <c r="Q12" s="469"/>
      <c r="R12" s="470"/>
      <c r="S12" s="508"/>
      <c r="T12" s="509"/>
      <c r="U12" s="509"/>
      <c r="V12" s="510"/>
      <c r="W12" s="474"/>
      <c r="X12" s="475"/>
      <c r="Y12" s="476"/>
    </row>
    <row r="13" spans="1:231" s="16" customFormat="1" ht="30" customHeight="1" thickBot="1" x14ac:dyDescent="0.25">
      <c r="A13" s="481"/>
      <c r="B13" s="481"/>
      <c r="C13" s="484"/>
      <c r="D13" s="481"/>
      <c r="E13" s="507"/>
      <c r="F13" s="26" t="s">
        <v>100</v>
      </c>
      <c r="G13" s="27" t="s">
        <v>88</v>
      </c>
      <c r="H13" s="28" t="s">
        <v>89</v>
      </c>
      <c r="I13" s="21" t="s">
        <v>100</v>
      </c>
      <c r="J13" s="22" t="s">
        <v>101</v>
      </c>
      <c r="K13" s="23" t="s">
        <v>102</v>
      </c>
      <c r="L13" s="21" t="s">
        <v>100</v>
      </c>
      <c r="M13" s="22" t="s">
        <v>109</v>
      </c>
      <c r="N13" s="22" t="s">
        <v>110</v>
      </c>
      <c r="O13" s="29" t="s">
        <v>93</v>
      </c>
      <c r="P13" s="21" t="s">
        <v>100</v>
      </c>
      <c r="Q13" s="22" t="s">
        <v>99</v>
      </c>
      <c r="R13" s="29" t="s">
        <v>94</v>
      </c>
      <c r="S13" s="21" t="s">
        <v>100</v>
      </c>
      <c r="T13" s="22" t="s">
        <v>96</v>
      </c>
      <c r="U13" s="22" t="s">
        <v>86</v>
      </c>
      <c r="V13" s="29" t="s">
        <v>90</v>
      </c>
      <c r="W13" s="21" t="s">
        <v>100</v>
      </c>
      <c r="X13" s="22" t="s">
        <v>91</v>
      </c>
      <c r="Y13" s="23" t="s">
        <v>92</v>
      </c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</row>
    <row r="14" spans="1:231" s="15" customFormat="1" ht="15" customHeight="1" x14ac:dyDescent="0.2">
      <c r="A14" s="477" t="s">
        <v>107</v>
      </c>
      <c r="B14" s="50" t="s">
        <v>108</v>
      </c>
      <c r="C14" s="41"/>
      <c r="D14" s="43"/>
      <c r="E14" s="57">
        <f>SUM(E17:E876)</f>
        <v>316273</v>
      </c>
      <c r="F14" s="102">
        <f t="shared" ref="F14:X14" si="0">SUM(F17:F876)</f>
        <v>72655</v>
      </c>
      <c r="G14" s="100">
        <f t="shared" si="0"/>
        <v>32448</v>
      </c>
      <c r="H14" s="103">
        <f t="shared" si="0"/>
        <v>40207</v>
      </c>
      <c r="I14" s="35">
        <f t="shared" si="0"/>
        <v>233440</v>
      </c>
      <c r="J14" s="30">
        <f t="shared" si="0"/>
        <v>152711</v>
      </c>
      <c r="K14" s="31">
        <f t="shared" si="0"/>
        <v>80729</v>
      </c>
      <c r="L14" s="35">
        <f t="shared" si="0"/>
        <v>129</v>
      </c>
      <c r="M14" s="30">
        <f t="shared" si="0"/>
        <v>33</v>
      </c>
      <c r="N14" s="30">
        <f t="shared" si="0"/>
        <v>96</v>
      </c>
      <c r="O14" s="37">
        <f t="shared" si="0"/>
        <v>0</v>
      </c>
      <c r="P14" s="39">
        <f t="shared" si="0"/>
        <v>61</v>
      </c>
      <c r="Q14" s="30">
        <f t="shared" si="0"/>
        <v>0</v>
      </c>
      <c r="R14" s="31">
        <f t="shared" si="0"/>
        <v>61</v>
      </c>
      <c r="S14" s="35">
        <f t="shared" si="0"/>
        <v>9988</v>
      </c>
      <c r="T14" s="30">
        <f t="shared" si="0"/>
        <v>9716</v>
      </c>
      <c r="U14" s="30">
        <f t="shared" si="0"/>
        <v>272</v>
      </c>
      <c r="V14" s="37">
        <f t="shared" si="0"/>
        <v>0</v>
      </c>
      <c r="W14" s="39">
        <f t="shared" si="0"/>
        <v>0</v>
      </c>
      <c r="X14" s="30">
        <f t="shared" si="0"/>
        <v>0</v>
      </c>
      <c r="Y14" s="31">
        <f>SUM(Y17:Y876)</f>
        <v>0</v>
      </c>
    </row>
    <row r="15" spans="1:231" s="15" customFormat="1" ht="15" customHeight="1" x14ac:dyDescent="0.2">
      <c r="A15" s="478"/>
      <c r="B15" s="51" t="s">
        <v>0</v>
      </c>
      <c r="C15" s="42"/>
      <c r="D15" s="44"/>
      <c r="E15" s="57">
        <v>473161</v>
      </c>
      <c r="F15" s="39">
        <v>68573</v>
      </c>
      <c r="G15" s="30">
        <v>32230</v>
      </c>
      <c r="H15" s="31">
        <v>36343</v>
      </c>
      <c r="I15" s="35">
        <v>193201</v>
      </c>
      <c r="J15" s="30">
        <v>126504</v>
      </c>
      <c r="K15" s="31">
        <v>66697</v>
      </c>
      <c r="L15" s="35">
        <v>0</v>
      </c>
      <c r="M15" s="30">
        <v>0</v>
      </c>
      <c r="N15" s="30">
        <v>0</v>
      </c>
      <c r="O15" s="37">
        <v>0</v>
      </c>
      <c r="P15" s="39">
        <v>61</v>
      </c>
      <c r="Q15" s="30">
        <v>0</v>
      </c>
      <c r="R15" s="31">
        <v>61</v>
      </c>
      <c r="S15" s="35">
        <v>9032</v>
      </c>
      <c r="T15" s="30">
        <v>8760</v>
      </c>
      <c r="U15" s="30">
        <v>272</v>
      </c>
      <c r="V15" s="37">
        <v>0</v>
      </c>
      <c r="W15" s="39">
        <v>0</v>
      </c>
      <c r="X15" s="30">
        <v>0</v>
      </c>
      <c r="Y15" s="31">
        <v>0</v>
      </c>
    </row>
    <row r="16" spans="1:231" s="15" customFormat="1" ht="15" customHeight="1" thickBot="1" x14ac:dyDescent="0.25">
      <c r="A16" s="504"/>
      <c r="B16" s="69" t="s">
        <v>2</v>
      </c>
      <c r="C16" s="42"/>
      <c r="D16" s="44"/>
      <c r="E16" s="70">
        <v>86730</v>
      </c>
      <c r="F16" s="141">
        <v>4082</v>
      </c>
      <c r="G16" s="142">
        <v>218</v>
      </c>
      <c r="H16" s="143">
        <v>3864</v>
      </c>
      <c r="I16" s="188">
        <v>40239</v>
      </c>
      <c r="J16" s="142">
        <v>26207</v>
      </c>
      <c r="K16" s="143">
        <v>14032</v>
      </c>
      <c r="L16" s="188">
        <v>129</v>
      </c>
      <c r="M16" s="142">
        <v>33</v>
      </c>
      <c r="N16" s="142">
        <v>96</v>
      </c>
      <c r="O16" s="144">
        <v>0</v>
      </c>
      <c r="P16" s="141">
        <v>0</v>
      </c>
      <c r="Q16" s="142">
        <v>0</v>
      </c>
      <c r="R16" s="143">
        <v>0</v>
      </c>
      <c r="S16" s="188">
        <v>956</v>
      </c>
      <c r="T16" s="142">
        <v>956</v>
      </c>
      <c r="U16" s="142">
        <v>0</v>
      </c>
      <c r="V16" s="144">
        <v>0</v>
      </c>
      <c r="W16" s="141">
        <v>0</v>
      </c>
      <c r="X16" s="142">
        <v>0</v>
      </c>
      <c r="Y16" s="143">
        <v>0</v>
      </c>
    </row>
    <row r="17" spans="1:25" s="48" customFormat="1" ht="15" customHeight="1" x14ac:dyDescent="0.2">
      <c r="A17" s="71" t="s">
        <v>48</v>
      </c>
      <c r="B17" s="54" t="s">
        <v>0</v>
      </c>
      <c r="C17" s="53">
        <v>50026941</v>
      </c>
      <c r="D17" s="52" t="s">
        <v>121</v>
      </c>
      <c r="E17" s="64">
        <f>SUM(F17+I17+L17+P17+S17+W17)</f>
        <v>104</v>
      </c>
      <c r="F17" s="192">
        <f>SUM(G17:H17)</f>
        <v>104</v>
      </c>
      <c r="G17" s="201">
        <v>38</v>
      </c>
      <c r="H17" s="208">
        <v>66</v>
      </c>
      <c r="I17" s="189">
        <f>SUM(J17:K17)</f>
        <v>0</v>
      </c>
      <c r="J17" s="201">
        <v>0</v>
      </c>
      <c r="K17" s="211">
        <v>0</v>
      </c>
      <c r="L17" s="192">
        <f>SUM(M17:O17)</f>
        <v>0</v>
      </c>
      <c r="M17" s="201">
        <v>0</v>
      </c>
      <c r="N17" s="201">
        <v>0</v>
      </c>
      <c r="O17" s="208">
        <v>0</v>
      </c>
      <c r="P17" s="189">
        <f>SUM(Q17:R17)</f>
        <v>0</v>
      </c>
      <c r="Q17" s="201">
        <v>0</v>
      </c>
      <c r="R17" s="211">
        <v>0</v>
      </c>
      <c r="S17" s="192">
        <f>SUM(T17:V17)</f>
        <v>0</v>
      </c>
      <c r="T17" s="201">
        <v>0</v>
      </c>
      <c r="U17" s="201">
        <v>0</v>
      </c>
      <c r="V17" s="208">
        <v>0</v>
      </c>
      <c r="W17" s="189">
        <f>SUM(X17:Y17)</f>
        <v>0</v>
      </c>
      <c r="X17" s="202">
        <v>0</v>
      </c>
      <c r="Y17" s="203">
        <v>0</v>
      </c>
    </row>
    <row r="18" spans="1:25" s="48" customFormat="1" ht="15" customHeight="1" x14ac:dyDescent="0.2">
      <c r="A18" s="157" t="s">
        <v>48</v>
      </c>
      <c r="B18" s="159" t="s">
        <v>0</v>
      </c>
      <c r="C18" s="161">
        <v>50029428</v>
      </c>
      <c r="D18" s="163" t="s">
        <v>122</v>
      </c>
      <c r="E18" s="165">
        <f t="shared" ref="E18:E81" si="1">SUM(F18+I18+L18+P18+S18+W18)</f>
        <v>94</v>
      </c>
      <c r="F18" s="193">
        <f t="shared" ref="F18:F81" si="2">SUM(G18:H18)</f>
        <v>94</v>
      </c>
      <c r="G18" s="199">
        <v>62</v>
      </c>
      <c r="H18" s="209">
        <v>32</v>
      </c>
      <c r="I18" s="190">
        <f t="shared" ref="I18:I81" si="3">SUM(J18:K18)</f>
        <v>0</v>
      </c>
      <c r="J18" s="199">
        <v>0</v>
      </c>
      <c r="K18" s="212">
        <v>0</v>
      </c>
      <c r="L18" s="193">
        <f t="shared" ref="L18:L81" si="4">SUM(M18:O18)</f>
        <v>0</v>
      </c>
      <c r="M18" s="199">
        <v>0</v>
      </c>
      <c r="N18" s="199">
        <v>0</v>
      </c>
      <c r="O18" s="209">
        <v>0</v>
      </c>
      <c r="P18" s="190">
        <f t="shared" ref="P18:P81" si="5">SUM(Q18:R18)</f>
        <v>0</v>
      </c>
      <c r="Q18" s="199">
        <v>0</v>
      </c>
      <c r="R18" s="212">
        <v>0</v>
      </c>
      <c r="S18" s="193">
        <f t="shared" ref="S18:S81" si="6">SUM(T18:V18)</f>
        <v>0</v>
      </c>
      <c r="T18" s="199">
        <v>0</v>
      </c>
      <c r="U18" s="199">
        <v>0</v>
      </c>
      <c r="V18" s="209">
        <v>0</v>
      </c>
      <c r="W18" s="190">
        <f t="shared" ref="W18:W81" si="7">SUM(X18:Y18)</f>
        <v>0</v>
      </c>
      <c r="X18" s="200">
        <v>0</v>
      </c>
      <c r="Y18" s="204">
        <v>0</v>
      </c>
    </row>
    <row r="19" spans="1:25" s="48" customFormat="1" ht="15" customHeight="1" x14ac:dyDescent="0.2">
      <c r="A19" s="157" t="s">
        <v>48</v>
      </c>
      <c r="B19" s="159" t="s">
        <v>0</v>
      </c>
      <c r="C19" s="161">
        <v>50011804</v>
      </c>
      <c r="D19" s="163" t="s">
        <v>123</v>
      </c>
      <c r="E19" s="165">
        <f t="shared" si="1"/>
        <v>970</v>
      </c>
      <c r="F19" s="193">
        <f t="shared" si="2"/>
        <v>0</v>
      </c>
      <c r="G19" s="199">
        <v>0</v>
      </c>
      <c r="H19" s="209">
        <v>0</v>
      </c>
      <c r="I19" s="190">
        <f t="shared" si="3"/>
        <v>970</v>
      </c>
      <c r="J19" s="199">
        <v>581</v>
      </c>
      <c r="K19" s="212">
        <v>389</v>
      </c>
      <c r="L19" s="193">
        <f t="shared" si="4"/>
        <v>0</v>
      </c>
      <c r="M19" s="199">
        <v>0</v>
      </c>
      <c r="N19" s="199">
        <v>0</v>
      </c>
      <c r="O19" s="209">
        <v>0</v>
      </c>
      <c r="P19" s="190">
        <f t="shared" si="5"/>
        <v>0</v>
      </c>
      <c r="Q19" s="199">
        <v>0</v>
      </c>
      <c r="R19" s="212">
        <v>0</v>
      </c>
      <c r="S19" s="193">
        <f t="shared" si="6"/>
        <v>0</v>
      </c>
      <c r="T19" s="199">
        <v>0</v>
      </c>
      <c r="U19" s="199">
        <v>0</v>
      </c>
      <c r="V19" s="209">
        <v>0</v>
      </c>
      <c r="W19" s="190">
        <f t="shared" si="7"/>
        <v>0</v>
      </c>
      <c r="X19" s="200">
        <v>0</v>
      </c>
      <c r="Y19" s="204">
        <v>0</v>
      </c>
    </row>
    <row r="20" spans="1:25" s="48" customFormat="1" ht="15" customHeight="1" x14ac:dyDescent="0.2">
      <c r="A20" s="157" t="s">
        <v>48</v>
      </c>
      <c r="B20" s="159" t="s">
        <v>0</v>
      </c>
      <c r="C20" s="161">
        <v>50029436</v>
      </c>
      <c r="D20" s="163" t="s">
        <v>124</v>
      </c>
      <c r="E20" s="165">
        <f t="shared" si="1"/>
        <v>608</v>
      </c>
      <c r="F20" s="193">
        <f t="shared" si="2"/>
        <v>66</v>
      </c>
      <c r="G20" s="199">
        <v>0</v>
      </c>
      <c r="H20" s="209">
        <v>66</v>
      </c>
      <c r="I20" s="190">
        <f t="shared" si="3"/>
        <v>542</v>
      </c>
      <c r="J20" s="199">
        <v>325</v>
      </c>
      <c r="K20" s="212">
        <v>217</v>
      </c>
      <c r="L20" s="193">
        <f t="shared" si="4"/>
        <v>0</v>
      </c>
      <c r="M20" s="199">
        <v>0</v>
      </c>
      <c r="N20" s="199">
        <v>0</v>
      </c>
      <c r="O20" s="209">
        <v>0</v>
      </c>
      <c r="P20" s="190">
        <f t="shared" si="5"/>
        <v>0</v>
      </c>
      <c r="Q20" s="199">
        <v>0</v>
      </c>
      <c r="R20" s="212">
        <v>0</v>
      </c>
      <c r="S20" s="193">
        <f t="shared" si="6"/>
        <v>0</v>
      </c>
      <c r="T20" s="199">
        <v>0</v>
      </c>
      <c r="U20" s="199">
        <v>0</v>
      </c>
      <c r="V20" s="209">
        <v>0</v>
      </c>
      <c r="W20" s="190">
        <f t="shared" si="7"/>
        <v>0</v>
      </c>
      <c r="X20" s="200">
        <v>0</v>
      </c>
      <c r="Y20" s="204">
        <v>0</v>
      </c>
    </row>
    <row r="21" spans="1:25" s="48" customFormat="1" ht="15" customHeight="1" x14ac:dyDescent="0.2">
      <c r="A21" s="157" t="s">
        <v>48</v>
      </c>
      <c r="B21" s="159" t="s">
        <v>0</v>
      </c>
      <c r="C21" s="161">
        <v>50011782</v>
      </c>
      <c r="D21" s="163" t="s">
        <v>125</v>
      </c>
      <c r="E21" s="165">
        <f t="shared" si="1"/>
        <v>170</v>
      </c>
      <c r="F21" s="193">
        <f t="shared" si="2"/>
        <v>170</v>
      </c>
      <c r="G21" s="199">
        <v>0</v>
      </c>
      <c r="H21" s="209">
        <v>170</v>
      </c>
      <c r="I21" s="190">
        <f t="shared" si="3"/>
        <v>0</v>
      </c>
      <c r="J21" s="199">
        <v>0</v>
      </c>
      <c r="K21" s="212">
        <v>0</v>
      </c>
      <c r="L21" s="193">
        <f t="shared" si="4"/>
        <v>0</v>
      </c>
      <c r="M21" s="199">
        <v>0</v>
      </c>
      <c r="N21" s="199">
        <v>0</v>
      </c>
      <c r="O21" s="209">
        <v>0</v>
      </c>
      <c r="P21" s="190">
        <f t="shared" si="5"/>
        <v>0</v>
      </c>
      <c r="Q21" s="199">
        <v>0</v>
      </c>
      <c r="R21" s="212">
        <v>0</v>
      </c>
      <c r="S21" s="193">
        <f t="shared" si="6"/>
        <v>0</v>
      </c>
      <c r="T21" s="199">
        <v>0</v>
      </c>
      <c r="U21" s="199">
        <v>0</v>
      </c>
      <c r="V21" s="209">
        <v>0</v>
      </c>
      <c r="W21" s="190">
        <f t="shared" si="7"/>
        <v>0</v>
      </c>
      <c r="X21" s="200">
        <v>0</v>
      </c>
      <c r="Y21" s="204">
        <v>0</v>
      </c>
    </row>
    <row r="22" spans="1:25" s="48" customFormat="1" ht="15" customHeight="1" x14ac:dyDescent="0.2">
      <c r="A22" s="157" t="s">
        <v>48</v>
      </c>
      <c r="B22" s="159" t="s">
        <v>2</v>
      </c>
      <c r="C22" s="161">
        <v>50011790</v>
      </c>
      <c r="D22" s="163" t="s">
        <v>126</v>
      </c>
      <c r="E22" s="165">
        <f t="shared" si="1"/>
        <v>535</v>
      </c>
      <c r="F22" s="193">
        <f t="shared" si="2"/>
        <v>60</v>
      </c>
      <c r="G22" s="199">
        <v>0</v>
      </c>
      <c r="H22" s="209">
        <v>60</v>
      </c>
      <c r="I22" s="190">
        <f t="shared" si="3"/>
        <v>475</v>
      </c>
      <c r="J22" s="199">
        <v>277</v>
      </c>
      <c r="K22" s="212">
        <v>198</v>
      </c>
      <c r="L22" s="193">
        <f t="shared" si="4"/>
        <v>0</v>
      </c>
      <c r="M22" s="199">
        <v>0</v>
      </c>
      <c r="N22" s="199">
        <v>0</v>
      </c>
      <c r="O22" s="209">
        <v>0</v>
      </c>
      <c r="P22" s="190">
        <f t="shared" si="5"/>
        <v>0</v>
      </c>
      <c r="Q22" s="199">
        <v>0</v>
      </c>
      <c r="R22" s="212">
        <v>0</v>
      </c>
      <c r="S22" s="193">
        <f t="shared" si="6"/>
        <v>0</v>
      </c>
      <c r="T22" s="199">
        <v>0</v>
      </c>
      <c r="U22" s="199">
        <v>0</v>
      </c>
      <c r="V22" s="209">
        <v>0</v>
      </c>
      <c r="W22" s="190">
        <f t="shared" si="7"/>
        <v>0</v>
      </c>
      <c r="X22" s="200">
        <v>0</v>
      </c>
      <c r="Y22" s="204">
        <v>0</v>
      </c>
    </row>
    <row r="23" spans="1:25" s="48" customFormat="1" ht="15" customHeight="1" x14ac:dyDescent="0.2">
      <c r="A23" s="157" t="s">
        <v>49</v>
      </c>
      <c r="B23" s="159" t="s">
        <v>0</v>
      </c>
      <c r="C23" s="161">
        <v>50026534</v>
      </c>
      <c r="D23" s="163" t="s">
        <v>127</v>
      </c>
      <c r="E23" s="165">
        <f t="shared" si="1"/>
        <v>208</v>
      </c>
      <c r="F23" s="193">
        <f t="shared" si="2"/>
        <v>208</v>
      </c>
      <c r="G23" s="199">
        <v>72</v>
      </c>
      <c r="H23" s="209">
        <v>136</v>
      </c>
      <c r="I23" s="190">
        <f t="shared" si="3"/>
        <v>0</v>
      </c>
      <c r="J23" s="199">
        <v>0</v>
      </c>
      <c r="K23" s="212">
        <v>0</v>
      </c>
      <c r="L23" s="193">
        <f t="shared" si="4"/>
        <v>0</v>
      </c>
      <c r="M23" s="199">
        <v>0</v>
      </c>
      <c r="N23" s="199">
        <v>0</v>
      </c>
      <c r="O23" s="209">
        <v>0</v>
      </c>
      <c r="P23" s="190">
        <f t="shared" si="5"/>
        <v>0</v>
      </c>
      <c r="Q23" s="199">
        <v>0</v>
      </c>
      <c r="R23" s="212">
        <v>0</v>
      </c>
      <c r="S23" s="193">
        <f t="shared" si="6"/>
        <v>0</v>
      </c>
      <c r="T23" s="199">
        <v>0</v>
      </c>
      <c r="U23" s="199">
        <v>0</v>
      </c>
      <c r="V23" s="209">
        <v>0</v>
      </c>
      <c r="W23" s="190">
        <f t="shared" si="7"/>
        <v>0</v>
      </c>
      <c r="X23" s="200">
        <v>0</v>
      </c>
      <c r="Y23" s="204">
        <v>0</v>
      </c>
    </row>
    <row r="24" spans="1:25" s="48" customFormat="1" ht="15" customHeight="1" x14ac:dyDescent="0.2">
      <c r="A24" s="157" t="s">
        <v>49</v>
      </c>
      <c r="B24" s="159" t="s">
        <v>0</v>
      </c>
      <c r="C24" s="161">
        <v>50003062</v>
      </c>
      <c r="D24" s="163" t="s">
        <v>128</v>
      </c>
      <c r="E24" s="165">
        <f t="shared" si="1"/>
        <v>534</v>
      </c>
      <c r="F24" s="193">
        <f t="shared" si="2"/>
        <v>0</v>
      </c>
      <c r="G24" s="199">
        <v>0</v>
      </c>
      <c r="H24" s="209">
        <v>0</v>
      </c>
      <c r="I24" s="190">
        <f t="shared" si="3"/>
        <v>534</v>
      </c>
      <c r="J24" s="199">
        <v>342</v>
      </c>
      <c r="K24" s="212">
        <v>192</v>
      </c>
      <c r="L24" s="193">
        <f t="shared" si="4"/>
        <v>0</v>
      </c>
      <c r="M24" s="199">
        <v>0</v>
      </c>
      <c r="N24" s="199">
        <v>0</v>
      </c>
      <c r="O24" s="209">
        <v>0</v>
      </c>
      <c r="P24" s="190">
        <f t="shared" si="5"/>
        <v>0</v>
      </c>
      <c r="Q24" s="199">
        <v>0</v>
      </c>
      <c r="R24" s="212">
        <v>0</v>
      </c>
      <c r="S24" s="193">
        <f t="shared" si="6"/>
        <v>0</v>
      </c>
      <c r="T24" s="199">
        <v>0</v>
      </c>
      <c r="U24" s="199">
        <v>0</v>
      </c>
      <c r="V24" s="209">
        <v>0</v>
      </c>
      <c r="W24" s="190">
        <f t="shared" si="7"/>
        <v>0</v>
      </c>
      <c r="X24" s="200">
        <v>0</v>
      </c>
      <c r="Y24" s="204">
        <v>0</v>
      </c>
    </row>
    <row r="25" spans="1:25" s="48" customFormat="1" ht="15" customHeight="1" x14ac:dyDescent="0.2">
      <c r="A25" s="157" t="s">
        <v>1</v>
      </c>
      <c r="B25" s="159" t="s">
        <v>0</v>
      </c>
      <c r="C25" s="161">
        <v>50027077</v>
      </c>
      <c r="D25" s="163" t="s">
        <v>129</v>
      </c>
      <c r="E25" s="165">
        <f t="shared" si="1"/>
        <v>75</v>
      </c>
      <c r="F25" s="193">
        <f t="shared" si="2"/>
        <v>75</v>
      </c>
      <c r="G25" s="199">
        <v>48</v>
      </c>
      <c r="H25" s="209">
        <v>27</v>
      </c>
      <c r="I25" s="190">
        <f t="shared" si="3"/>
        <v>0</v>
      </c>
      <c r="J25" s="199">
        <v>0</v>
      </c>
      <c r="K25" s="212">
        <v>0</v>
      </c>
      <c r="L25" s="193">
        <f t="shared" si="4"/>
        <v>0</v>
      </c>
      <c r="M25" s="199">
        <v>0</v>
      </c>
      <c r="N25" s="199">
        <v>0</v>
      </c>
      <c r="O25" s="209">
        <v>0</v>
      </c>
      <c r="P25" s="190">
        <f t="shared" si="5"/>
        <v>0</v>
      </c>
      <c r="Q25" s="199">
        <v>0</v>
      </c>
      <c r="R25" s="212">
        <v>0</v>
      </c>
      <c r="S25" s="193">
        <f t="shared" si="6"/>
        <v>0</v>
      </c>
      <c r="T25" s="199">
        <v>0</v>
      </c>
      <c r="U25" s="199">
        <v>0</v>
      </c>
      <c r="V25" s="209">
        <v>0</v>
      </c>
      <c r="W25" s="190">
        <f t="shared" si="7"/>
        <v>0</v>
      </c>
      <c r="X25" s="200">
        <v>0</v>
      </c>
      <c r="Y25" s="204">
        <v>0</v>
      </c>
    </row>
    <row r="26" spans="1:25" s="48" customFormat="1" ht="15" customHeight="1" x14ac:dyDescent="0.2">
      <c r="A26" s="157" t="s">
        <v>1</v>
      </c>
      <c r="B26" s="159" t="s">
        <v>0</v>
      </c>
      <c r="C26" s="161">
        <v>50015117</v>
      </c>
      <c r="D26" s="163" t="s">
        <v>130</v>
      </c>
      <c r="E26" s="165">
        <f t="shared" si="1"/>
        <v>197</v>
      </c>
      <c r="F26" s="193">
        <f t="shared" si="2"/>
        <v>197</v>
      </c>
      <c r="G26" s="199">
        <v>86</v>
      </c>
      <c r="H26" s="209">
        <v>111</v>
      </c>
      <c r="I26" s="190">
        <f t="shared" si="3"/>
        <v>0</v>
      </c>
      <c r="J26" s="199">
        <v>0</v>
      </c>
      <c r="K26" s="212">
        <v>0</v>
      </c>
      <c r="L26" s="193">
        <f t="shared" si="4"/>
        <v>0</v>
      </c>
      <c r="M26" s="199">
        <v>0</v>
      </c>
      <c r="N26" s="199">
        <v>0</v>
      </c>
      <c r="O26" s="209">
        <v>0</v>
      </c>
      <c r="P26" s="190">
        <f t="shared" si="5"/>
        <v>0</v>
      </c>
      <c r="Q26" s="199">
        <v>0</v>
      </c>
      <c r="R26" s="212">
        <v>0</v>
      </c>
      <c r="S26" s="193">
        <f t="shared" si="6"/>
        <v>0</v>
      </c>
      <c r="T26" s="199">
        <v>0</v>
      </c>
      <c r="U26" s="199">
        <v>0</v>
      </c>
      <c r="V26" s="209">
        <v>0</v>
      </c>
      <c r="W26" s="190">
        <f t="shared" si="7"/>
        <v>0</v>
      </c>
      <c r="X26" s="200">
        <v>0</v>
      </c>
      <c r="Y26" s="204">
        <v>0</v>
      </c>
    </row>
    <row r="27" spans="1:25" s="49" customFormat="1" ht="15" customHeight="1" x14ac:dyDescent="0.2">
      <c r="A27" s="157" t="s">
        <v>1</v>
      </c>
      <c r="B27" s="159" t="s">
        <v>0</v>
      </c>
      <c r="C27" s="161">
        <v>50066811</v>
      </c>
      <c r="D27" s="163" t="s">
        <v>131</v>
      </c>
      <c r="E27" s="165">
        <f t="shared" si="1"/>
        <v>186</v>
      </c>
      <c r="F27" s="193">
        <f t="shared" si="2"/>
        <v>186</v>
      </c>
      <c r="G27" s="199">
        <v>79</v>
      </c>
      <c r="H27" s="209">
        <v>107</v>
      </c>
      <c r="I27" s="190">
        <f t="shared" si="3"/>
        <v>0</v>
      </c>
      <c r="J27" s="199">
        <v>0</v>
      </c>
      <c r="K27" s="212">
        <v>0</v>
      </c>
      <c r="L27" s="193">
        <f t="shared" si="4"/>
        <v>0</v>
      </c>
      <c r="M27" s="199">
        <v>0</v>
      </c>
      <c r="N27" s="199">
        <v>0</v>
      </c>
      <c r="O27" s="209">
        <v>0</v>
      </c>
      <c r="P27" s="190">
        <f t="shared" si="5"/>
        <v>0</v>
      </c>
      <c r="Q27" s="199">
        <v>0</v>
      </c>
      <c r="R27" s="212">
        <v>0</v>
      </c>
      <c r="S27" s="193">
        <f t="shared" si="6"/>
        <v>0</v>
      </c>
      <c r="T27" s="199">
        <v>0</v>
      </c>
      <c r="U27" s="199">
        <v>0</v>
      </c>
      <c r="V27" s="209">
        <v>0</v>
      </c>
      <c r="W27" s="190">
        <f t="shared" si="7"/>
        <v>0</v>
      </c>
      <c r="X27" s="200">
        <v>0</v>
      </c>
      <c r="Y27" s="204">
        <v>0</v>
      </c>
    </row>
    <row r="28" spans="1:25" s="48" customFormat="1" ht="15" customHeight="1" x14ac:dyDescent="0.2">
      <c r="A28" s="157" t="s">
        <v>1</v>
      </c>
      <c r="B28" s="159" t="s">
        <v>0</v>
      </c>
      <c r="C28" s="161">
        <v>50059807</v>
      </c>
      <c r="D28" s="163" t="s">
        <v>132</v>
      </c>
      <c r="E28" s="165">
        <f t="shared" si="1"/>
        <v>106</v>
      </c>
      <c r="F28" s="193">
        <f t="shared" si="2"/>
        <v>106</v>
      </c>
      <c r="G28" s="199">
        <v>59</v>
      </c>
      <c r="H28" s="209">
        <v>47</v>
      </c>
      <c r="I28" s="190">
        <f t="shared" si="3"/>
        <v>0</v>
      </c>
      <c r="J28" s="199">
        <v>0</v>
      </c>
      <c r="K28" s="212">
        <v>0</v>
      </c>
      <c r="L28" s="193">
        <f t="shared" si="4"/>
        <v>0</v>
      </c>
      <c r="M28" s="199">
        <v>0</v>
      </c>
      <c r="N28" s="199">
        <v>0</v>
      </c>
      <c r="O28" s="209">
        <v>0</v>
      </c>
      <c r="P28" s="190">
        <f t="shared" si="5"/>
        <v>0</v>
      </c>
      <c r="Q28" s="199">
        <v>0</v>
      </c>
      <c r="R28" s="212">
        <v>0</v>
      </c>
      <c r="S28" s="193">
        <f t="shared" si="6"/>
        <v>0</v>
      </c>
      <c r="T28" s="199">
        <v>0</v>
      </c>
      <c r="U28" s="199">
        <v>0</v>
      </c>
      <c r="V28" s="209">
        <v>0</v>
      </c>
      <c r="W28" s="190">
        <f t="shared" si="7"/>
        <v>0</v>
      </c>
      <c r="X28" s="200">
        <v>0</v>
      </c>
      <c r="Y28" s="204">
        <v>0</v>
      </c>
    </row>
    <row r="29" spans="1:25" s="48" customFormat="1" ht="15" customHeight="1" x14ac:dyDescent="0.2">
      <c r="A29" s="157" t="s">
        <v>1</v>
      </c>
      <c r="B29" s="159" t="s">
        <v>0</v>
      </c>
      <c r="C29" s="161">
        <v>50027085</v>
      </c>
      <c r="D29" s="163" t="s">
        <v>133</v>
      </c>
      <c r="E29" s="165">
        <f t="shared" si="1"/>
        <v>143</v>
      </c>
      <c r="F29" s="193">
        <f t="shared" si="2"/>
        <v>143</v>
      </c>
      <c r="G29" s="199">
        <v>73</v>
      </c>
      <c r="H29" s="209">
        <v>70</v>
      </c>
      <c r="I29" s="190">
        <f t="shared" si="3"/>
        <v>0</v>
      </c>
      <c r="J29" s="199">
        <v>0</v>
      </c>
      <c r="K29" s="212">
        <v>0</v>
      </c>
      <c r="L29" s="193">
        <f t="shared" si="4"/>
        <v>0</v>
      </c>
      <c r="M29" s="199">
        <v>0</v>
      </c>
      <c r="N29" s="199">
        <v>0</v>
      </c>
      <c r="O29" s="209">
        <v>0</v>
      </c>
      <c r="P29" s="190">
        <f t="shared" si="5"/>
        <v>0</v>
      </c>
      <c r="Q29" s="199">
        <v>0</v>
      </c>
      <c r="R29" s="212">
        <v>0</v>
      </c>
      <c r="S29" s="193">
        <f t="shared" si="6"/>
        <v>0</v>
      </c>
      <c r="T29" s="199">
        <v>0</v>
      </c>
      <c r="U29" s="199">
        <v>0</v>
      </c>
      <c r="V29" s="209">
        <v>0</v>
      </c>
      <c r="W29" s="190">
        <f t="shared" si="7"/>
        <v>0</v>
      </c>
      <c r="X29" s="200">
        <v>0</v>
      </c>
      <c r="Y29" s="204">
        <v>0</v>
      </c>
    </row>
    <row r="30" spans="1:25" s="48" customFormat="1" ht="15" customHeight="1" x14ac:dyDescent="0.2">
      <c r="A30" s="157" t="s">
        <v>1</v>
      </c>
      <c r="B30" s="159" t="s">
        <v>0</v>
      </c>
      <c r="C30" s="161">
        <v>50029835</v>
      </c>
      <c r="D30" s="163" t="s">
        <v>959</v>
      </c>
      <c r="E30" s="165">
        <f t="shared" si="1"/>
        <v>181</v>
      </c>
      <c r="F30" s="193">
        <f t="shared" si="2"/>
        <v>181</v>
      </c>
      <c r="G30" s="199">
        <v>181</v>
      </c>
      <c r="H30" s="209">
        <v>0</v>
      </c>
      <c r="I30" s="190">
        <f t="shared" si="3"/>
        <v>0</v>
      </c>
      <c r="J30" s="199">
        <v>0</v>
      </c>
      <c r="K30" s="212">
        <v>0</v>
      </c>
      <c r="L30" s="193">
        <f t="shared" si="4"/>
        <v>0</v>
      </c>
      <c r="M30" s="199">
        <v>0</v>
      </c>
      <c r="N30" s="199">
        <v>0</v>
      </c>
      <c r="O30" s="209">
        <v>0</v>
      </c>
      <c r="P30" s="190">
        <f t="shared" si="5"/>
        <v>0</v>
      </c>
      <c r="Q30" s="199">
        <v>0</v>
      </c>
      <c r="R30" s="212">
        <v>0</v>
      </c>
      <c r="S30" s="193">
        <f t="shared" si="6"/>
        <v>0</v>
      </c>
      <c r="T30" s="199">
        <v>0</v>
      </c>
      <c r="U30" s="199">
        <v>0</v>
      </c>
      <c r="V30" s="209">
        <v>0</v>
      </c>
      <c r="W30" s="190">
        <f t="shared" si="7"/>
        <v>0</v>
      </c>
      <c r="X30" s="200">
        <v>0</v>
      </c>
      <c r="Y30" s="204">
        <v>0</v>
      </c>
    </row>
    <row r="31" spans="1:25" s="48" customFormat="1" ht="15" customHeight="1" x14ac:dyDescent="0.2">
      <c r="A31" s="157" t="s">
        <v>1</v>
      </c>
      <c r="B31" s="159" t="s">
        <v>0</v>
      </c>
      <c r="C31" s="161">
        <v>50015222</v>
      </c>
      <c r="D31" s="163" t="s">
        <v>134</v>
      </c>
      <c r="E31" s="165">
        <f t="shared" si="1"/>
        <v>607</v>
      </c>
      <c r="F31" s="193">
        <f t="shared" si="2"/>
        <v>0</v>
      </c>
      <c r="G31" s="199">
        <v>0</v>
      </c>
      <c r="H31" s="209">
        <v>0</v>
      </c>
      <c r="I31" s="190">
        <f t="shared" si="3"/>
        <v>465</v>
      </c>
      <c r="J31" s="199">
        <v>218</v>
      </c>
      <c r="K31" s="212">
        <v>247</v>
      </c>
      <c r="L31" s="193">
        <f t="shared" si="4"/>
        <v>0</v>
      </c>
      <c r="M31" s="199">
        <v>0</v>
      </c>
      <c r="N31" s="199">
        <v>0</v>
      </c>
      <c r="O31" s="209">
        <v>0</v>
      </c>
      <c r="P31" s="190">
        <f t="shared" si="5"/>
        <v>0</v>
      </c>
      <c r="Q31" s="199">
        <v>0</v>
      </c>
      <c r="R31" s="212">
        <v>0</v>
      </c>
      <c r="S31" s="193">
        <f t="shared" si="6"/>
        <v>142</v>
      </c>
      <c r="T31" s="199">
        <v>142</v>
      </c>
      <c r="U31" s="199">
        <v>0</v>
      </c>
      <c r="V31" s="209">
        <v>0</v>
      </c>
      <c r="W31" s="190">
        <f t="shared" si="7"/>
        <v>0</v>
      </c>
      <c r="X31" s="200">
        <v>0</v>
      </c>
      <c r="Y31" s="204">
        <v>0</v>
      </c>
    </row>
    <row r="32" spans="1:25" s="48" customFormat="1" ht="15" customHeight="1" x14ac:dyDescent="0.2">
      <c r="A32" s="157" t="s">
        <v>1</v>
      </c>
      <c r="B32" s="159" t="s">
        <v>0</v>
      </c>
      <c r="C32" s="161">
        <v>50015214</v>
      </c>
      <c r="D32" s="163" t="s">
        <v>135</v>
      </c>
      <c r="E32" s="165">
        <f t="shared" si="1"/>
        <v>329</v>
      </c>
      <c r="F32" s="193">
        <f t="shared" si="2"/>
        <v>329</v>
      </c>
      <c r="G32" s="199">
        <v>0</v>
      </c>
      <c r="H32" s="209">
        <v>329</v>
      </c>
      <c r="I32" s="190">
        <f t="shared" si="3"/>
        <v>0</v>
      </c>
      <c r="J32" s="199">
        <v>0</v>
      </c>
      <c r="K32" s="212">
        <v>0</v>
      </c>
      <c r="L32" s="193">
        <f t="shared" si="4"/>
        <v>0</v>
      </c>
      <c r="M32" s="199">
        <v>0</v>
      </c>
      <c r="N32" s="199">
        <v>0</v>
      </c>
      <c r="O32" s="209">
        <v>0</v>
      </c>
      <c r="P32" s="190">
        <f t="shared" si="5"/>
        <v>0</v>
      </c>
      <c r="Q32" s="199">
        <v>0</v>
      </c>
      <c r="R32" s="212">
        <v>0</v>
      </c>
      <c r="S32" s="193">
        <f t="shared" si="6"/>
        <v>0</v>
      </c>
      <c r="T32" s="199">
        <v>0</v>
      </c>
      <c r="U32" s="199">
        <v>0</v>
      </c>
      <c r="V32" s="209">
        <v>0</v>
      </c>
      <c r="W32" s="190">
        <f t="shared" si="7"/>
        <v>0</v>
      </c>
      <c r="X32" s="200">
        <v>0</v>
      </c>
      <c r="Y32" s="204">
        <v>0</v>
      </c>
    </row>
    <row r="33" spans="1:25" s="48" customFormat="1" ht="15" customHeight="1" x14ac:dyDescent="0.2">
      <c r="A33" s="157" t="s">
        <v>1</v>
      </c>
      <c r="B33" s="159" t="s">
        <v>0</v>
      </c>
      <c r="C33" s="161">
        <v>50028430</v>
      </c>
      <c r="D33" s="163" t="s">
        <v>136</v>
      </c>
      <c r="E33" s="165">
        <f t="shared" si="1"/>
        <v>464</v>
      </c>
      <c r="F33" s="193">
        <f t="shared" si="2"/>
        <v>0</v>
      </c>
      <c r="G33" s="199">
        <v>0</v>
      </c>
      <c r="H33" s="209">
        <v>0</v>
      </c>
      <c r="I33" s="190">
        <f t="shared" si="3"/>
        <v>402</v>
      </c>
      <c r="J33" s="199">
        <v>212</v>
      </c>
      <c r="K33" s="212">
        <v>190</v>
      </c>
      <c r="L33" s="193">
        <f t="shared" si="4"/>
        <v>0</v>
      </c>
      <c r="M33" s="199">
        <v>0</v>
      </c>
      <c r="N33" s="199">
        <v>0</v>
      </c>
      <c r="O33" s="209">
        <v>0</v>
      </c>
      <c r="P33" s="190">
        <f t="shared" si="5"/>
        <v>0</v>
      </c>
      <c r="Q33" s="199">
        <v>0</v>
      </c>
      <c r="R33" s="212">
        <v>0</v>
      </c>
      <c r="S33" s="193">
        <f t="shared" si="6"/>
        <v>62</v>
      </c>
      <c r="T33" s="199">
        <v>62</v>
      </c>
      <c r="U33" s="199">
        <v>0</v>
      </c>
      <c r="V33" s="209">
        <v>0</v>
      </c>
      <c r="W33" s="190">
        <f t="shared" si="7"/>
        <v>0</v>
      </c>
      <c r="X33" s="200">
        <v>0</v>
      </c>
      <c r="Y33" s="204">
        <v>0</v>
      </c>
    </row>
    <row r="34" spans="1:25" s="48" customFormat="1" ht="15" customHeight="1" x14ac:dyDescent="0.2">
      <c r="A34" s="157" t="s">
        <v>1</v>
      </c>
      <c r="B34" s="159" t="s">
        <v>0</v>
      </c>
      <c r="C34" s="161">
        <v>50015230</v>
      </c>
      <c r="D34" s="163" t="s">
        <v>137</v>
      </c>
      <c r="E34" s="165">
        <f t="shared" si="1"/>
        <v>704</v>
      </c>
      <c r="F34" s="193">
        <f t="shared" si="2"/>
        <v>0</v>
      </c>
      <c r="G34" s="199">
        <v>0</v>
      </c>
      <c r="H34" s="209">
        <v>0</v>
      </c>
      <c r="I34" s="190">
        <f t="shared" si="3"/>
        <v>589</v>
      </c>
      <c r="J34" s="199">
        <v>288</v>
      </c>
      <c r="K34" s="212">
        <v>301</v>
      </c>
      <c r="L34" s="193">
        <f t="shared" si="4"/>
        <v>0</v>
      </c>
      <c r="M34" s="199">
        <v>0</v>
      </c>
      <c r="N34" s="199">
        <v>0</v>
      </c>
      <c r="O34" s="209">
        <v>0</v>
      </c>
      <c r="P34" s="190">
        <f t="shared" si="5"/>
        <v>0</v>
      </c>
      <c r="Q34" s="199">
        <v>0</v>
      </c>
      <c r="R34" s="212">
        <v>0</v>
      </c>
      <c r="S34" s="193">
        <f t="shared" si="6"/>
        <v>115</v>
      </c>
      <c r="T34" s="199">
        <v>115</v>
      </c>
      <c r="U34" s="199">
        <v>0</v>
      </c>
      <c r="V34" s="209">
        <v>0</v>
      </c>
      <c r="W34" s="190">
        <f t="shared" si="7"/>
        <v>0</v>
      </c>
      <c r="X34" s="200">
        <v>0</v>
      </c>
      <c r="Y34" s="204">
        <v>0</v>
      </c>
    </row>
    <row r="35" spans="1:25" s="48" customFormat="1" ht="15" customHeight="1" x14ac:dyDescent="0.2">
      <c r="A35" s="157" t="s">
        <v>1</v>
      </c>
      <c r="B35" s="159" t="s">
        <v>0</v>
      </c>
      <c r="C35" s="161">
        <v>50029029</v>
      </c>
      <c r="D35" s="163" t="s">
        <v>138</v>
      </c>
      <c r="E35" s="165">
        <f t="shared" si="1"/>
        <v>127</v>
      </c>
      <c r="F35" s="193">
        <f t="shared" si="2"/>
        <v>0</v>
      </c>
      <c r="G35" s="199">
        <v>0</v>
      </c>
      <c r="H35" s="209">
        <v>0</v>
      </c>
      <c r="I35" s="190">
        <f t="shared" si="3"/>
        <v>127</v>
      </c>
      <c r="J35" s="199">
        <v>127</v>
      </c>
      <c r="K35" s="212">
        <v>0</v>
      </c>
      <c r="L35" s="193">
        <f t="shared" si="4"/>
        <v>0</v>
      </c>
      <c r="M35" s="199">
        <v>0</v>
      </c>
      <c r="N35" s="199">
        <v>0</v>
      </c>
      <c r="O35" s="209">
        <v>0</v>
      </c>
      <c r="P35" s="190">
        <f t="shared" si="5"/>
        <v>0</v>
      </c>
      <c r="Q35" s="199">
        <v>0</v>
      </c>
      <c r="R35" s="212">
        <v>0</v>
      </c>
      <c r="S35" s="193">
        <f t="shared" si="6"/>
        <v>0</v>
      </c>
      <c r="T35" s="199">
        <v>0</v>
      </c>
      <c r="U35" s="199">
        <v>0</v>
      </c>
      <c r="V35" s="209">
        <v>0</v>
      </c>
      <c r="W35" s="190">
        <f t="shared" si="7"/>
        <v>0</v>
      </c>
      <c r="X35" s="200">
        <v>0</v>
      </c>
      <c r="Y35" s="204">
        <v>0</v>
      </c>
    </row>
    <row r="36" spans="1:25" s="48" customFormat="1" ht="15" customHeight="1" x14ac:dyDescent="0.2">
      <c r="A36" s="157" t="s">
        <v>1</v>
      </c>
      <c r="B36" s="159" t="s">
        <v>0</v>
      </c>
      <c r="C36" s="161">
        <v>50025074</v>
      </c>
      <c r="D36" s="163" t="s">
        <v>139</v>
      </c>
      <c r="E36" s="165">
        <f t="shared" si="1"/>
        <v>451</v>
      </c>
      <c r="F36" s="193">
        <f t="shared" si="2"/>
        <v>0</v>
      </c>
      <c r="G36" s="199">
        <v>0</v>
      </c>
      <c r="H36" s="209">
        <v>0</v>
      </c>
      <c r="I36" s="190">
        <f t="shared" si="3"/>
        <v>373</v>
      </c>
      <c r="J36" s="199">
        <v>176</v>
      </c>
      <c r="K36" s="212">
        <v>197</v>
      </c>
      <c r="L36" s="193">
        <f t="shared" si="4"/>
        <v>0</v>
      </c>
      <c r="M36" s="199">
        <v>0</v>
      </c>
      <c r="N36" s="199">
        <v>0</v>
      </c>
      <c r="O36" s="209">
        <v>0</v>
      </c>
      <c r="P36" s="190">
        <f t="shared" si="5"/>
        <v>0</v>
      </c>
      <c r="Q36" s="199">
        <v>0</v>
      </c>
      <c r="R36" s="212">
        <v>0</v>
      </c>
      <c r="S36" s="193">
        <f t="shared" si="6"/>
        <v>78</v>
      </c>
      <c r="T36" s="199">
        <v>78</v>
      </c>
      <c r="U36" s="199">
        <v>0</v>
      </c>
      <c r="V36" s="209">
        <v>0</v>
      </c>
      <c r="W36" s="190">
        <f t="shared" si="7"/>
        <v>0</v>
      </c>
      <c r="X36" s="200">
        <v>0</v>
      </c>
      <c r="Y36" s="204">
        <v>0</v>
      </c>
    </row>
    <row r="37" spans="1:25" s="48" customFormat="1" ht="15" customHeight="1" x14ac:dyDescent="0.2">
      <c r="A37" s="157" t="s">
        <v>1</v>
      </c>
      <c r="B37" s="159" t="s">
        <v>0</v>
      </c>
      <c r="C37" s="161">
        <v>50029843</v>
      </c>
      <c r="D37" s="163" t="s">
        <v>960</v>
      </c>
      <c r="E37" s="165">
        <f t="shared" si="1"/>
        <v>102</v>
      </c>
      <c r="F37" s="193">
        <f t="shared" si="2"/>
        <v>0</v>
      </c>
      <c r="G37" s="199">
        <v>0</v>
      </c>
      <c r="H37" s="209">
        <v>0</v>
      </c>
      <c r="I37" s="190">
        <f t="shared" si="3"/>
        <v>102</v>
      </c>
      <c r="J37" s="199">
        <v>102</v>
      </c>
      <c r="K37" s="212">
        <v>0</v>
      </c>
      <c r="L37" s="193">
        <f t="shared" si="4"/>
        <v>0</v>
      </c>
      <c r="M37" s="199">
        <v>0</v>
      </c>
      <c r="N37" s="199">
        <v>0</v>
      </c>
      <c r="O37" s="209">
        <v>0</v>
      </c>
      <c r="P37" s="190">
        <f t="shared" si="5"/>
        <v>0</v>
      </c>
      <c r="Q37" s="199">
        <v>0</v>
      </c>
      <c r="R37" s="212">
        <v>0</v>
      </c>
      <c r="S37" s="193">
        <f t="shared" si="6"/>
        <v>0</v>
      </c>
      <c r="T37" s="199">
        <v>0</v>
      </c>
      <c r="U37" s="199">
        <v>0</v>
      </c>
      <c r="V37" s="209">
        <v>0</v>
      </c>
      <c r="W37" s="190">
        <f t="shared" si="7"/>
        <v>0</v>
      </c>
      <c r="X37" s="200">
        <v>0</v>
      </c>
      <c r="Y37" s="204">
        <v>0</v>
      </c>
    </row>
    <row r="38" spans="1:25" s="48" customFormat="1" ht="15" customHeight="1" x14ac:dyDescent="0.2">
      <c r="A38" s="157" t="s">
        <v>1</v>
      </c>
      <c r="B38" s="159" t="s">
        <v>2</v>
      </c>
      <c r="C38" s="161">
        <v>50015125</v>
      </c>
      <c r="D38" s="163" t="s">
        <v>140</v>
      </c>
      <c r="E38" s="165">
        <f t="shared" si="1"/>
        <v>12</v>
      </c>
      <c r="F38" s="193">
        <f t="shared" si="2"/>
        <v>0</v>
      </c>
      <c r="G38" s="199">
        <v>0</v>
      </c>
      <c r="H38" s="209">
        <v>0</v>
      </c>
      <c r="I38" s="190">
        <f t="shared" si="3"/>
        <v>12</v>
      </c>
      <c r="J38" s="199">
        <v>0</v>
      </c>
      <c r="K38" s="212">
        <v>12</v>
      </c>
      <c r="L38" s="193">
        <f t="shared" si="4"/>
        <v>0</v>
      </c>
      <c r="M38" s="199">
        <v>0</v>
      </c>
      <c r="N38" s="199">
        <v>0</v>
      </c>
      <c r="O38" s="209">
        <v>0</v>
      </c>
      <c r="P38" s="190">
        <f t="shared" si="5"/>
        <v>0</v>
      </c>
      <c r="Q38" s="199">
        <v>0</v>
      </c>
      <c r="R38" s="212">
        <v>0</v>
      </c>
      <c r="S38" s="193">
        <f t="shared" si="6"/>
        <v>0</v>
      </c>
      <c r="T38" s="199">
        <v>0</v>
      </c>
      <c r="U38" s="199">
        <v>0</v>
      </c>
      <c r="V38" s="209">
        <v>0</v>
      </c>
      <c r="W38" s="190">
        <f t="shared" si="7"/>
        <v>0</v>
      </c>
      <c r="X38" s="200">
        <v>0</v>
      </c>
      <c r="Y38" s="204">
        <v>0</v>
      </c>
    </row>
    <row r="39" spans="1:25" s="48" customFormat="1" ht="15" customHeight="1" x14ac:dyDescent="0.2">
      <c r="A39" s="157" t="s">
        <v>1</v>
      </c>
      <c r="B39" s="159" t="s">
        <v>2</v>
      </c>
      <c r="C39" s="161">
        <v>50029037</v>
      </c>
      <c r="D39" s="163" t="s">
        <v>141</v>
      </c>
      <c r="E39" s="165">
        <f t="shared" si="1"/>
        <v>751</v>
      </c>
      <c r="F39" s="193">
        <f t="shared" si="2"/>
        <v>110</v>
      </c>
      <c r="G39" s="199">
        <v>0</v>
      </c>
      <c r="H39" s="209">
        <v>110</v>
      </c>
      <c r="I39" s="190">
        <f t="shared" si="3"/>
        <v>498</v>
      </c>
      <c r="J39" s="199">
        <v>498</v>
      </c>
      <c r="K39" s="212">
        <v>0</v>
      </c>
      <c r="L39" s="193">
        <f t="shared" si="4"/>
        <v>0</v>
      </c>
      <c r="M39" s="199">
        <v>0</v>
      </c>
      <c r="N39" s="199">
        <v>0</v>
      </c>
      <c r="O39" s="209">
        <v>0</v>
      </c>
      <c r="P39" s="190">
        <f t="shared" si="5"/>
        <v>0</v>
      </c>
      <c r="Q39" s="199">
        <v>0</v>
      </c>
      <c r="R39" s="212">
        <v>0</v>
      </c>
      <c r="S39" s="193">
        <f t="shared" si="6"/>
        <v>143</v>
      </c>
      <c r="T39" s="199">
        <v>143</v>
      </c>
      <c r="U39" s="199">
        <v>0</v>
      </c>
      <c r="V39" s="209">
        <v>0</v>
      </c>
      <c r="W39" s="190">
        <f t="shared" si="7"/>
        <v>0</v>
      </c>
      <c r="X39" s="200">
        <v>0</v>
      </c>
      <c r="Y39" s="204">
        <v>0</v>
      </c>
    </row>
    <row r="40" spans="1:25" s="48" customFormat="1" ht="15" customHeight="1" x14ac:dyDescent="0.2">
      <c r="A40" s="157" t="s">
        <v>1</v>
      </c>
      <c r="B40" s="159" t="s">
        <v>2</v>
      </c>
      <c r="C40" s="161">
        <v>50015150</v>
      </c>
      <c r="D40" s="163" t="s">
        <v>142</v>
      </c>
      <c r="E40" s="165">
        <f t="shared" si="1"/>
        <v>165</v>
      </c>
      <c r="F40" s="193">
        <f t="shared" si="2"/>
        <v>35</v>
      </c>
      <c r="G40" s="199">
        <v>0</v>
      </c>
      <c r="H40" s="209">
        <v>35</v>
      </c>
      <c r="I40" s="190">
        <f t="shared" si="3"/>
        <v>130</v>
      </c>
      <c r="J40" s="199">
        <v>130</v>
      </c>
      <c r="K40" s="212">
        <v>0</v>
      </c>
      <c r="L40" s="193">
        <f t="shared" si="4"/>
        <v>0</v>
      </c>
      <c r="M40" s="199">
        <v>0</v>
      </c>
      <c r="N40" s="199">
        <v>0</v>
      </c>
      <c r="O40" s="209">
        <v>0</v>
      </c>
      <c r="P40" s="190">
        <f t="shared" si="5"/>
        <v>0</v>
      </c>
      <c r="Q40" s="199">
        <v>0</v>
      </c>
      <c r="R40" s="212">
        <v>0</v>
      </c>
      <c r="S40" s="193">
        <f t="shared" si="6"/>
        <v>0</v>
      </c>
      <c r="T40" s="199">
        <v>0</v>
      </c>
      <c r="U40" s="199">
        <v>0</v>
      </c>
      <c r="V40" s="209">
        <v>0</v>
      </c>
      <c r="W40" s="190">
        <f t="shared" si="7"/>
        <v>0</v>
      </c>
      <c r="X40" s="200">
        <v>0</v>
      </c>
      <c r="Y40" s="204">
        <v>0</v>
      </c>
    </row>
    <row r="41" spans="1:25" s="48" customFormat="1" ht="15" customHeight="1" x14ac:dyDescent="0.2">
      <c r="A41" s="157" t="s">
        <v>1</v>
      </c>
      <c r="B41" s="159" t="s">
        <v>2</v>
      </c>
      <c r="C41" s="161">
        <v>50029010</v>
      </c>
      <c r="D41" s="163" t="s">
        <v>143</v>
      </c>
      <c r="E41" s="165">
        <f t="shared" si="1"/>
        <v>305</v>
      </c>
      <c r="F41" s="193">
        <f t="shared" si="2"/>
        <v>21</v>
      </c>
      <c r="G41" s="199">
        <v>0</v>
      </c>
      <c r="H41" s="209">
        <v>21</v>
      </c>
      <c r="I41" s="190">
        <f t="shared" si="3"/>
        <v>271</v>
      </c>
      <c r="J41" s="199">
        <v>190</v>
      </c>
      <c r="K41" s="212">
        <v>81</v>
      </c>
      <c r="L41" s="193">
        <f t="shared" si="4"/>
        <v>0</v>
      </c>
      <c r="M41" s="199">
        <v>0</v>
      </c>
      <c r="N41" s="199">
        <v>0</v>
      </c>
      <c r="O41" s="209">
        <v>0</v>
      </c>
      <c r="P41" s="190">
        <f t="shared" si="5"/>
        <v>0</v>
      </c>
      <c r="Q41" s="199">
        <v>0</v>
      </c>
      <c r="R41" s="212">
        <v>0</v>
      </c>
      <c r="S41" s="193">
        <f t="shared" si="6"/>
        <v>13</v>
      </c>
      <c r="T41" s="199">
        <v>13</v>
      </c>
      <c r="U41" s="199">
        <v>0</v>
      </c>
      <c r="V41" s="209">
        <v>0</v>
      </c>
      <c r="W41" s="190">
        <f t="shared" si="7"/>
        <v>0</v>
      </c>
      <c r="X41" s="200">
        <v>0</v>
      </c>
      <c r="Y41" s="204">
        <v>0</v>
      </c>
    </row>
    <row r="42" spans="1:25" s="48" customFormat="1" ht="15" customHeight="1" x14ac:dyDescent="0.2">
      <c r="A42" s="157" t="s">
        <v>1</v>
      </c>
      <c r="B42" s="159" t="s">
        <v>2</v>
      </c>
      <c r="C42" s="161">
        <v>50015141</v>
      </c>
      <c r="D42" s="163" t="s">
        <v>144</v>
      </c>
      <c r="E42" s="165">
        <f t="shared" si="1"/>
        <v>1209</v>
      </c>
      <c r="F42" s="193">
        <f t="shared" si="2"/>
        <v>56</v>
      </c>
      <c r="G42" s="199">
        <v>0</v>
      </c>
      <c r="H42" s="209">
        <v>56</v>
      </c>
      <c r="I42" s="190">
        <f t="shared" si="3"/>
        <v>1153</v>
      </c>
      <c r="J42" s="199">
        <v>628</v>
      </c>
      <c r="K42" s="212">
        <v>525</v>
      </c>
      <c r="L42" s="193">
        <f t="shared" si="4"/>
        <v>0</v>
      </c>
      <c r="M42" s="199">
        <v>0</v>
      </c>
      <c r="N42" s="199">
        <v>0</v>
      </c>
      <c r="O42" s="209">
        <v>0</v>
      </c>
      <c r="P42" s="190">
        <f t="shared" si="5"/>
        <v>0</v>
      </c>
      <c r="Q42" s="199">
        <v>0</v>
      </c>
      <c r="R42" s="212">
        <v>0</v>
      </c>
      <c r="S42" s="193">
        <f t="shared" si="6"/>
        <v>0</v>
      </c>
      <c r="T42" s="199">
        <v>0</v>
      </c>
      <c r="U42" s="199">
        <v>0</v>
      </c>
      <c r="V42" s="209">
        <v>0</v>
      </c>
      <c r="W42" s="190">
        <f t="shared" si="7"/>
        <v>0</v>
      </c>
      <c r="X42" s="200">
        <v>0</v>
      </c>
      <c r="Y42" s="204">
        <v>0</v>
      </c>
    </row>
    <row r="43" spans="1:25" s="48" customFormat="1" ht="15" customHeight="1" x14ac:dyDescent="0.2">
      <c r="A43" s="157" t="s">
        <v>50</v>
      </c>
      <c r="B43" s="159" t="s">
        <v>0</v>
      </c>
      <c r="C43" s="161">
        <v>50028316</v>
      </c>
      <c r="D43" s="163" t="s">
        <v>145</v>
      </c>
      <c r="E43" s="165">
        <f t="shared" si="1"/>
        <v>109</v>
      </c>
      <c r="F43" s="193">
        <f t="shared" si="2"/>
        <v>109</v>
      </c>
      <c r="G43" s="199">
        <v>55</v>
      </c>
      <c r="H43" s="209">
        <v>54</v>
      </c>
      <c r="I43" s="190">
        <f t="shared" si="3"/>
        <v>0</v>
      </c>
      <c r="J43" s="199">
        <v>0</v>
      </c>
      <c r="K43" s="212">
        <v>0</v>
      </c>
      <c r="L43" s="193">
        <f t="shared" si="4"/>
        <v>0</v>
      </c>
      <c r="M43" s="199">
        <v>0</v>
      </c>
      <c r="N43" s="199">
        <v>0</v>
      </c>
      <c r="O43" s="209">
        <v>0</v>
      </c>
      <c r="P43" s="190">
        <f t="shared" si="5"/>
        <v>0</v>
      </c>
      <c r="Q43" s="199">
        <v>0</v>
      </c>
      <c r="R43" s="212">
        <v>0</v>
      </c>
      <c r="S43" s="193">
        <f t="shared" si="6"/>
        <v>0</v>
      </c>
      <c r="T43" s="199">
        <v>0</v>
      </c>
      <c r="U43" s="199">
        <v>0</v>
      </c>
      <c r="V43" s="209">
        <v>0</v>
      </c>
      <c r="W43" s="190">
        <f t="shared" si="7"/>
        <v>0</v>
      </c>
      <c r="X43" s="200">
        <v>0</v>
      </c>
      <c r="Y43" s="204">
        <v>0</v>
      </c>
    </row>
    <row r="44" spans="1:25" s="48" customFormat="1" ht="15" customHeight="1" x14ac:dyDescent="0.2">
      <c r="A44" s="157" t="s">
        <v>50</v>
      </c>
      <c r="B44" s="159" t="s">
        <v>0</v>
      </c>
      <c r="C44" s="161">
        <v>50072951</v>
      </c>
      <c r="D44" s="163" t="s">
        <v>146</v>
      </c>
      <c r="E44" s="165">
        <f t="shared" si="1"/>
        <v>102</v>
      </c>
      <c r="F44" s="193">
        <f t="shared" si="2"/>
        <v>102</v>
      </c>
      <c r="G44" s="199">
        <v>50</v>
      </c>
      <c r="H44" s="209">
        <v>52</v>
      </c>
      <c r="I44" s="190">
        <f t="shared" si="3"/>
        <v>0</v>
      </c>
      <c r="J44" s="199">
        <v>0</v>
      </c>
      <c r="K44" s="212">
        <v>0</v>
      </c>
      <c r="L44" s="193">
        <f t="shared" si="4"/>
        <v>0</v>
      </c>
      <c r="M44" s="199">
        <v>0</v>
      </c>
      <c r="N44" s="199">
        <v>0</v>
      </c>
      <c r="O44" s="209">
        <v>0</v>
      </c>
      <c r="P44" s="190">
        <f t="shared" si="5"/>
        <v>0</v>
      </c>
      <c r="Q44" s="199">
        <v>0</v>
      </c>
      <c r="R44" s="212">
        <v>0</v>
      </c>
      <c r="S44" s="193">
        <f t="shared" si="6"/>
        <v>0</v>
      </c>
      <c r="T44" s="199">
        <v>0</v>
      </c>
      <c r="U44" s="199">
        <v>0</v>
      </c>
      <c r="V44" s="209">
        <v>0</v>
      </c>
      <c r="W44" s="190">
        <f t="shared" si="7"/>
        <v>0</v>
      </c>
      <c r="X44" s="200">
        <v>0</v>
      </c>
      <c r="Y44" s="204">
        <v>0</v>
      </c>
    </row>
    <row r="45" spans="1:25" s="48" customFormat="1" ht="15" customHeight="1" x14ac:dyDescent="0.2">
      <c r="A45" s="157" t="s">
        <v>50</v>
      </c>
      <c r="B45" s="159" t="s">
        <v>0</v>
      </c>
      <c r="C45" s="161">
        <v>50024086</v>
      </c>
      <c r="D45" s="163" t="s">
        <v>147</v>
      </c>
      <c r="E45" s="165">
        <f t="shared" si="1"/>
        <v>120</v>
      </c>
      <c r="F45" s="193">
        <f t="shared" si="2"/>
        <v>120</v>
      </c>
      <c r="G45" s="199">
        <v>40</v>
      </c>
      <c r="H45" s="209">
        <v>80</v>
      </c>
      <c r="I45" s="190">
        <f t="shared" si="3"/>
        <v>0</v>
      </c>
      <c r="J45" s="199">
        <v>0</v>
      </c>
      <c r="K45" s="212">
        <v>0</v>
      </c>
      <c r="L45" s="193">
        <f t="shared" si="4"/>
        <v>0</v>
      </c>
      <c r="M45" s="199">
        <v>0</v>
      </c>
      <c r="N45" s="199">
        <v>0</v>
      </c>
      <c r="O45" s="209">
        <v>0</v>
      </c>
      <c r="P45" s="190">
        <f t="shared" si="5"/>
        <v>0</v>
      </c>
      <c r="Q45" s="199">
        <v>0</v>
      </c>
      <c r="R45" s="212">
        <v>0</v>
      </c>
      <c r="S45" s="193">
        <f t="shared" si="6"/>
        <v>0</v>
      </c>
      <c r="T45" s="199">
        <v>0</v>
      </c>
      <c r="U45" s="199">
        <v>0</v>
      </c>
      <c r="V45" s="209">
        <v>0</v>
      </c>
      <c r="W45" s="190">
        <f t="shared" si="7"/>
        <v>0</v>
      </c>
      <c r="X45" s="200">
        <v>0</v>
      </c>
      <c r="Y45" s="204">
        <v>0</v>
      </c>
    </row>
    <row r="46" spans="1:25" s="48" customFormat="1" ht="15" customHeight="1" x14ac:dyDescent="0.2">
      <c r="A46" s="157" t="s">
        <v>50</v>
      </c>
      <c r="B46" s="159" t="s">
        <v>0</v>
      </c>
      <c r="C46" s="161">
        <v>50024078</v>
      </c>
      <c r="D46" s="163" t="s">
        <v>148</v>
      </c>
      <c r="E46" s="165">
        <f t="shared" si="1"/>
        <v>272</v>
      </c>
      <c r="F46" s="193">
        <f t="shared" si="2"/>
        <v>179</v>
      </c>
      <c r="G46" s="199">
        <v>85</v>
      </c>
      <c r="H46" s="209">
        <v>94</v>
      </c>
      <c r="I46" s="190">
        <f t="shared" si="3"/>
        <v>93</v>
      </c>
      <c r="J46" s="199">
        <v>93</v>
      </c>
      <c r="K46" s="212">
        <v>0</v>
      </c>
      <c r="L46" s="193">
        <f t="shared" si="4"/>
        <v>0</v>
      </c>
      <c r="M46" s="199">
        <v>0</v>
      </c>
      <c r="N46" s="199">
        <v>0</v>
      </c>
      <c r="O46" s="209">
        <v>0</v>
      </c>
      <c r="P46" s="190">
        <f t="shared" si="5"/>
        <v>0</v>
      </c>
      <c r="Q46" s="199">
        <v>0</v>
      </c>
      <c r="R46" s="212">
        <v>0</v>
      </c>
      <c r="S46" s="193">
        <f t="shared" si="6"/>
        <v>0</v>
      </c>
      <c r="T46" s="199">
        <v>0</v>
      </c>
      <c r="U46" s="199">
        <v>0</v>
      </c>
      <c r="V46" s="209">
        <v>0</v>
      </c>
      <c r="W46" s="190">
        <f t="shared" si="7"/>
        <v>0</v>
      </c>
      <c r="X46" s="200">
        <v>0</v>
      </c>
      <c r="Y46" s="204">
        <v>0</v>
      </c>
    </row>
    <row r="47" spans="1:25" s="48" customFormat="1" ht="15" customHeight="1" x14ac:dyDescent="0.2">
      <c r="A47" s="157" t="s">
        <v>50</v>
      </c>
      <c r="B47" s="159" t="s">
        <v>0</v>
      </c>
      <c r="C47" s="161">
        <v>50001140</v>
      </c>
      <c r="D47" s="163" t="s">
        <v>149</v>
      </c>
      <c r="E47" s="165">
        <f t="shared" si="1"/>
        <v>72</v>
      </c>
      <c r="F47" s="193">
        <f t="shared" si="2"/>
        <v>26</v>
      </c>
      <c r="G47" s="199">
        <v>0</v>
      </c>
      <c r="H47" s="209">
        <v>26</v>
      </c>
      <c r="I47" s="190">
        <f t="shared" si="3"/>
        <v>46</v>
      </c>
      <c r="J47" s="199">
        <v>46</v>
      </c>
      <c r="K47" s="212">
        <v>0</v>
      </c>
      <c r="L47" s="193">
        <f t="shared" si="4"/>
        <v>0</v>
      </c>
      <c r="M47" s="199">
        <v>0</v>
      </c>
      <c r="N47" s="199">
        <v>0</v>
      </c>
      <c r="O47" s="209">
        <v>0</v>
      </c>
      <c r="P47" s="190">
        <f t="shared" si="5"/>
        <v>0</v>
      </c>
      <c r="Q47" s="199">
        <v>0</v>
      </c>
      <c r="R47" s="212">
        <v>0</v>
      </c>
      <c r="S47" s="193">
        <f t="shared" si="6"/>
        <v>0</v>
      </c>
      <c r="T47" s="199">
        <v>0</v>
      </c>
      <c r="U47" s="199">
        <v>0</v>
      </c>
      <c r="V47" s="209">
        <v>0</v>
      </c>
      <c r="W47" s="190">
        <f t="shared" si="7"/>
        <v>0</v>
      </c>
      <c r="X47" s="200">
        <v>0</v>
      </c>
      <c r="Y47" s="204">
        <v>0</v>
      </c>
    </row>
    <row r="48" spans="1:25" s="48" customFormat="1" ht="15" customHeight="1" x14ac:dyDescent="0.2">
      <c r="A48" s="157" t="s">
        <v>50</v>
      </c>
      <c r="B48" s="159" t="s">
        <v>0</v>
      </c>
      <c r="C48" s="161">
        <v>50024060</v>
      </c>
      <c r="D48" s="163" t="s">
        <v>150</v>
      </c>
      <c r="E48" s="165">
        <f t="shared" si="1"/>
        <v>462</v>
      </c>
      <c r="F48" s="193">
        <f t="shared" si="2"/>
        <v>198</v>
      </c>
      <c r="G48" s="199">
        <v>84</v>
      </c>
      <c r="H48" s="209">
        <v>114</v>
      </c>
      <c r="I48" s="190">
        <f t="shared" si="3"/>
        <v>264</v>
      </c>
      <c r="J48" s="199">
        <v>264</v>
      </c>
      <c r="K48" s="212">
        <v>0</v>
      </c>
      <c r="L48" s="193">
        <f t="shared" si="4"/>
        <v>0</v>
      </c>
      <c r="M48" s="199">
        <v>0</v>
      </c>
      <c r="N48" s="199">
        <v>0</v>
      </c>
      <c r="O48" s="209">
        <v>0</v>
      </c>
      <c r="P48" s="190">
        <f t="shared" si="5"/>
        <v>0</v>
      </c>
      <c r="Q48" s="199">
        <v>0</v>
      </c>
      <c r="R48" s="212">
        <v>0</v>
      </c>
      <c r="S48" s="193">
        <f t="shared" si="6"/>
        <v>0</v>
      </c>
      <c r="T48" s="199">
        <v>0</v>
      </c>
      <c r="U48" s="199">
        <v>0</v>
      </c>
      <c r="V48" s="209">
        <v>0</v>
      </c>
      <c r="W48" s="190">
        <f t="shared" si="7"/>
        <v>0</v>
      </c>
      <c r="X48" s="200">
        <v>0</v>
      </c>
      <c r="Y48" s="204">
        <v>0</v>
      </c>
    </row>
    <row r="49" spans="1:25" s="48" customFormat="1" ht="15" customHeight="1" x14ac:dyDescent="0.2">
      <c r="A49" s="157" t="s">
        <v>50</v>
      </c>
      <c r="B49" s="159" t="s">
        <v>0</v>
      </c>
      <c r="C49" s="161">
        <v>50001159</v>
      </c>
      <c r="D49" s="163" t="s">
        <v>961</v>
      </c>
      <c r="E49" s="165">
        <f t="shared" si="1"/>
        <v>324</v>
      </c>
      <c r="F49" s="193">
        <f t="shared" si="2"/>
        <v>24</v>
      </c>
      <c r="G49" s="199">
        <v>0</v>
      </c>
      <c r="H49" s="209">
        <v>24</v>
      </c>
      <c r="I49" s="190">
        <f t="shared" si="3"/>
        <v>300</v>
      </c>
      <c r="J49" s="199">
        <v>220</v>
      </c>
      <c r="K49" s="212">
        <v>80</v>
      </c>
      <c r="L49" s="193">
        <f t="shared" si="4"/>
        <v>0</v>
      </c>
      <c r="M49" s="199">
        <v>0</v>
      </c>
      <c r="N49" s="199">
        <v>0</v>
      </c>
      <c r="O49" s="209">
        <v>0</v>
      </c>
      <c r="P49" s="190">
        <f t="shared" si="5"/>
        <v>0</v>
      </c>
      <c r="Q49" s="199">
        <v>0</v>
      </c>
      <c r="R49" s="212">
        <v>0</v>
      </c>
      <c r="S49" s="193">
        <f t="shared" si="6"/>
        <v>0</v>
      </c>
      <c r="T49" s="199">
        <v>0</v>
      </c>
      <c r="U49" s="199">
        <v>0</v>
      </c>
      <c r="V49" s="209">
        <v>0</v>
      </c>
      <c r="W49" s="190">
        <f t="shared" si="7"/>
        <v>0</v>
      </c>
      <c r="X49" s="200">
        <v>0</v>
      </c>
      <c r="Y49" s="204">
        <v>0</v>
      </c>
    </row>
    <row r="50" spans="1:25" s="48" customFormat="1" ht="15" customHeight="1" x14ac:dyDescent="0.2">
      <c r="A50" s="157" t="s">
        <v>50</v>
      </c>
      <c r="B50" s="159" t="s">
        <v>2</v>
      </c>
      <c r="C50" s="161">
        <v>50001256</v>
      </c>
      <c r="D50" s="163" t="s">
        <v>152</v>
      </c>
      <c r="E50" s="165">
        <f t="shared" si="1"/>
        <v>60</v>
      </c>
      <c r="F50" s="193">
        <f t="shared" si="2"/>
        <v>5</v>
      </c>
      <c r="G50" s="199">
        <v>0</v>
      </c>
      <c r="H50" s="209">
        <v>5</v>
      </c>
      <c r="I50" s="190">
        <f t="shared" si="3"/>
        <v>55</v>
      </c>
      <c r="J50" s="199">
        <v>26</v>
      </c>
      <c r="K50" s="212">
        <v>29</v>
      </c>
      <c r="L50" s="193">
        <f t="shared" si="4"/>
        <v>0</v>
      </c>
      <c r="M50" s="199">
        <v>0</v>
      </c>
      <c r="N50" s="199">
        <v>0</v>
      </c>
      <c r="O50" s="209">
        <v>0</v>
      </c>
      <c r="P50" s="190">
        <f t="shared" si="5"/>
        <v>0</v>
      </c>
      <c r="Q50" s="199">
        <v>0</v>
      </c>
      <c r="R50" s="212">
        <v>0</v>
      </c>
      <c r="S50" s="193">
        <f t="shared" si="6"/>
        <v>0</v>
      </c>
      <c r="T50" s="199">
        <v>0</v>
      </c>
      <c r="U50" s="199">
        <v>0</v>
      </c>
      <c r="V50" s="209">
        <v>0</v>
      </c>
      <c r="W50" s="190">
        <f t="shared" si="7"/>
        <v>0</v>
      </c>
      <c r="X50" s="200">
        <v>0</v>
      </c>
      <c r="Y50" s="204">
        <v>0</v>
      </c>
    </row>
    <row r="51" spans="1:25" s="48" customFormat="1" ht="15" customHeight="1" x14ac:dyDescent="0.2">
      <c r="A51" s="157" t="s">
        <v>50</v>
      </c>
      <c r="B51" s="159" t="s">
        <v>2</v>
      </c>
      <c r="C51" s="161">
        <v>50001175</v>
      </c>
      <c r="D51" s="163" t="s">
        <v>153</v>
      </c>
      <c r="E51" s="165">
        <f t="shared" si="1"/>
        <v>125</v>
      </c>
      <c r="F51" s="193">
        <f t="shared" si="2"/>
        <v>7</v>
      </c>
      <c r="G51" s="199">
        <v>0</v>
      </c>
      <c r="H51" s="209">
        <v>7</v>
      </c>
      <c r="I51" s="190">
        <f t="shared" si="3"/>
        <v>118</v>
      </c>
      <c r="J51" s="199">
        <v>69</v>
      </c>
      <c r="K51" s="212">
        <v>49</v>
      </c>
      <c r="L51" s="193">
        <f t="shared" si="4"/>
        <v>0</v>
      </c>
      <c r="M51" s="199">
        <v>0</v>
      </c>
      <c r="N51" s="199">
        <v>0</v>
      </c>
      <c r="O51" s="209">
        <v>0</v>
      </c>
      <c r="P51" s="190">
        <f t="shared" si="5"/>
        <v>0</v>
      </c>
      <c r="Q51" s="199">
        <v>0</v>
      </c>
      <c r="R51" s="212">
        <v>0</v>
      </c>
      <c r="S51" s="193">
        <f t="shared" si="6"/>
        <v>0</v>
      </c>
      <c r="T51" s="199">
        <v>0</v>
      </c>
      <c r="U51" s="199">
        <v>0</v>
      </c>
      <c r="V51" s="209">
        <v>0</v>
      </c>
      <c r="W51" s="190">
        <f t="shared" si="7"/>
        <v>0</v>
      </c>
      <c r="X51" s="200">
        <v>0</v>
      </c>
      <c r="Y51" s="204">
        <v>0</v>
      </c>
    </row>
    <row r="52" spans="1:25" s="48" customFormat="1" ht="15" customHeight="1" x14ac:dyDescent="0.2">
      <c r="A52" s="157" t="s">
        <v>50</v>
      </c>
      <c r="B52" s="159" t="s">
        <v>2</v>
      </c>
      <c r="C52" s="161">
        <v>50001310</v>
      </c>
      <c r="D52" s="163" t="s">
        <v>154</v>
      </c>
      <c r="E52" s="165">
        <f t="shared" si="1"/>
        <v>163</v>
      </c>
      <c r="F52" s="193">
        <f t="shared" si="2"/>
        <v>13</v>
      </c>
      <c r="G52" s="199">
        <v>0</v>
      </c>
      <c r="H52" s="209">
        <v>13</v>
      </c>
      <c r="I52" s="190">
        <f t="shared" si="3"/>
        <v>150</v>
      </c>
      <c r="J52" s="199">
        <v>86</v>
      </c>
      <c r="K52" s="212">
        <v>64</v>
      </c>
      <c r="L52" s="193">
        <f t="shared" si="4"/>
        <v>0</v>
      </c>
      <c r="M52" s="199">
        <v>0</v>
      </c>
      <c r="N52" s="199">
        <v>0</v>
      </c>
      <c r="O52" s="209">
        <v>0</v>
      </c>
      <c r="P52" s="190">
        <f t="shared" si="5"/>
        <v>0</v>
      </c>
      <c r="Q52" s="199">
        <v>0</v>
      </c>
      <c r="R52" s="212">
        <v>0</v>
      </c>
      <c r="S52" s="193">
        <f t="shared" si="6"/>
        <v>0</v>
      </c>
      <c r="T52" s="199">
        <v>0</v>
      </c>
      <c r="U52" s="199">
        <v>0</v>
      </c>
      <c r="V52" s="209">
        <v>0</v>
      </c>
      <c r="W52" s="190">
        <f t="shared" si="7"/>
        <v>0</v>
      </c>
      <c r="X52" s="200">
        <v>0</v>
      </c>
      <c r="Y52" s="204">
        <v>0</v>
      </c>
    </row>
    <row r="53" spans="1:25" s="48" customFormat="1" ht="15" customHeight="1" x14ac:dyDescent="0.2">
      <c r="A53" s="157" t="s">
        <v>50</v>
      </c>
      <c r="B53" s="159" t="s">
        <v>2</v>
      </c>
      <c r="C53" s="161">
        <v>50001361</v>
      </c>
      <c r="D53" s="163" t="s">
        <v>156</v>
      </c>
      <c r="E53" s="165">
        <f t="shared" si="1"/>
        <v>180</v>
      </c>
      <c r="F53" s="193">
        <f t="shared" si="2"/>
        <v>17</v>
      </c>
      <c r="G53" s="199">
        <v>0</v>
      </c>
      <c r="H53" s="209">
        <v>17</v>
      </c>
      <c r="I53" s="190">
        <f t="shared" si="3"/>
        <v>163</v>
      </c>
      <c r="J53" s="199">
        <v>76</v>
      </c>
      <c r="K53" s="212">
        <v>87</v>
      </c>
      <c r="L53" s="193">
        <f t="shared" si="4"/>
        <v>0</v>
      </c>
      <c r="M53" s="199">
        <v>0</v>
      </c>
      <c r="N53" s="199">
        <v>0</v>
      </c>
      <c r="O53" s="209">
        <v>0</v>
      </c>
      <c r="P53" s="190">
        <f t="shared" si="5"/>
        <v>0</v>
      </c>
      <c r="Q53" s="199">
        <v>0</v>
      </c>
      <c r="R53" s="212">
        <v>0</v>
      </c>
      <c r="S53" s="193">
        <f t="shared" si="6"/>
        <v>0</v>
      </c>
      <c r="T53" s="199">
        <v>0</v>
      </c>
      <c r="U53" s="199">
        <v>0</v>
      </c>
      <c r="V53" s="209">
        <v>0</v>
      </c>
      <c r="W53" s="190">
        <f t="shared" si="7"/>
        <v>0</v>
      </c>
      <c r="X53" s="200">
        <v>0</v>
      </c>
      <c r="Y53" s="204">
        <v>0</v>
      </c>
    </row>
    <row r="54" spans="1:25" s="48" customFormat="1" ht="15" customHeight="1" x14ac:dyDescent="0.2">
      <c r="A54" s="157" t="s">
        <v>50</v>
      </c>
      <c r="B54" s="159" t="s">
        <v>2</v>
      </c>
      <c r="C54" s="161">
        <v>50001469</v>
      </c>
      <c r="D54" s="163" t="s">
        <v>157</v>
      </c>
      <c r="E54" s="165">
        <f t="shared" si="1"/>
        <v>91</v>
      </c>
      <c r="F54" s="193">
        <f t="shared" si="2"/>
        <v>9</v>
      </c>
      <c r="G54" s="199">
        <v>0</v>
      </c>
      <c r="H54" s="209">
        <v>9</v>
      </c>
      <c r="I54" s="190">
        <f t="shared" si="3"/>
        <v>82</v>
      </c>
      <c r="J54" s="199">
        <v>46</v>
      </c>
      <c r="K54" s="212">
        <v>36</v>
      </c>
      <c r="L54" s="193">
        <f t="shared" si="4"/>
        <v>0</v>
      </c>
      <c r="M54" s="199">
        <v>0</v>
      </c>
      <c r="N54" s="199">
        <v>0</v>
      </c>
      <c r="O54" s="209">
        <v>0</v>
      </c>
      <c r="P54" s="190">
        <f t="shared" si="5"/>
        <v>0</v>
      </c>
      <c r="Q54" s="199">
        <v>0</v>
      </c>
      <c r="R54" s="212">
        <v>0</v>
      </c>
      <c r="S54" s="193">
        <f t="shared" si="6"/>
        <v>0</v>
      </c>
      <c r="T54" s="199">
        <v>0</v>
      </c>
      <c r="U54" s="199">
        <v>0</v>
      </c>
      <c r="V54" s="209">
        <v>0</v>
      </c>
      <c r="W54" s="190">
        <f t="shared" si="7"/>
        <v>0</v>
      </c>
      <c r="X54" s="200">
        <v>0</v>
      </c>
      <c r="Y54" s="204">
        <v>0</v>
      </c>
    </row>
    <row r="55" spans="1:25" s="48" customFormat="1" ht="15" customHeight="1" x14ac:dyDescent="0.2">
      <c r="A55" s="157" t="s">
        <v>51</v>
      </c>
      <c r="B55" s="159" t="s">
        <v>0</v>
      </c>
      <c r="C55" s="161">
        <v>50026267</v>
      </c>
      <c r="D55" s="163" t="s">
        <v>158</v>
      </c>
      <c r="E55" s="165">
        <f t="shared" si="1"/>
        <v>423</v>
      </c>
      <c r="F55" s="193">
        <f t="shared" si="2"/>
        <v>0</v>
      </c>
      <c r="G55" s="199">
        <v>0</v>
      </c>
      <c r="H55" s="209">
        <v>0</v>
      </c>
      <c r="I55" s="190">
        <f t="shared" si="3"/>
        <v>423</v>
      </c>
      <c r="J55" s="199">
        <v>423</v>
      </c>
      <c r="K55" s="212">
        <v>0</v>
      </c>
      <c r="L55" s="193">
        <f t="shared" si="4"/>
        <v>0</v>
      </c>
      <c r="M55" s="199">
        <v>0</v>
      </c>
      <c r="N55" s="199">
        <v>0</v>
      </c>
      <c r="O55" s="209">
        <v>0</v>
      </c>
      <c r="P55" s="190">
        <f t="shared" si="5"/>
        <v>0</v>
      </c>
      <c r="Q55" s="199">
        <v>0</v>
      </c>
      <c r="R55" s="212">
        <v>0</v>
      </c>
      <c r="S55" s="193">
        <f t="shared" si="6"/>
        <v>0</v>
      </c>
      <c r="T55" s="199">
        <v>0</v>
      </c>
      <c r="U55" s="199">
        <v>0</v>
      </c>
      <c r="V55" s="209">
        <v>0</v>
      </c>
      <c r="W55" s="190">
        <f t="shared" si="7"/>
        <v>0</v>
      </c>
      <c r="X55" s="200">
        <v>0</v>
      </c>
      <c r="Y55" s="204">
        <v>0</v>
      </c>
    </row>
    <row r="56" spans="1:25" s="48" customFormat="1" ht="15" customHeight="1" x14ac:dyDescent="0.2">
      <c r="A56" s="157" t="s">
        <v>51</v>
      </c>
      <c r="B56" s="159" t="s">
        <v>0</v>
      </c>
      <c r="C56" s="161">
        <v>50027000</v>
      </c>
      <c r="D56" s="163" t="s">
        <v>159</v>
      </c>
      <c r="E56" s="165">
        <f t="shared" si="1"/>
        <v>331</v>
      </c>
      <c r="F56" s="193">
        <f t="shared" si="2"/>
        <v>331</v>
      </c>
      <c r="G56" s="199">
        <v>135</v>
      </c>
      <c r="H56" s="209">
        <v>196</v>
      </c>
      <c r="I56" s="190">
        <f t="shared" si="3"/>
        <v>0</v>
      </c>
      <c r="J56" s="199">
        <v>0</v>
      </c>
      <c r="K56" s="212">
        <v>0</v>
      </c>
      <c r="L56" s="193">
        <f t="shared" si="4"/>
        <v>0</v>
      </c>
      <c r="M56" s="199">
        <v>0</v>
      </c>
      <c r="N56" s="199">
        <v>0</v>
      </c>
      <c r="O56" s="209">
        <v>0</v>
      </c>
      <c r="P56" s="190">
        <f t="shared" si="5"/>
        <v>0</v>
      </c>
      <c r="Q56" s="199">
        <v>0</v>
      </c>
      <c r="R56" s="212">
        <v>0</v>
      </c>
      <c r="S56" s="193">
        <f t="shared" si="6"/>
        <v>0</v>
      </c>
      <c r="T56" s="199">
        <v>0</v>
      </c>
      <c r="U56" s="199">
        <v>0</v>
      </c>
      <c r="V56" s="209">
        <v>0</v>
      </c>
      <c r="W56" s="190">
        <f t="shared" si="7"/>
        <v>0</v>
      </c>
      <c r="X56" s="200">
        <v>0</v>
      </c>
      <c r="Y56" s="204">
        <v>0</v>
      </c>
    </row>
    <row r="57" spans="1:25" s="48" customFormat="1" ht="15" customHeight="1" x14ac:dyDescent="0.2">
      <c r="A57" s="157" t="s">
        <v>51</v>
      </c>
      <c r="B57" s="159" t="s">
        <v>2</v>
      </c>
      <c r="C57" s="161">
        <v>50012800</v>
      </c>
      <c r="D57" s="163" t="s">
        <v>160</v>
      </c>
      <c r="E57" s="165">
        <f t="shared" si="1"/>
        <v>107</v>
      </c>
      <c r="F57" s="193">
        <f t="shared" si="2"/>
        <v>0</v>
      </c>
      <c r="G57" s="199">
        <v>0</v>
      </c>
      <c r="H57" s="209">
        <v>0</v>
      </c>
      <c r="I57" s="190">
        <f t="shared" si="3"/>
        <v>107</v>
      </c>
      <c r="J57" s="199">
        <v>106</v>
      </c>
      <c r="K57" s="212">
        <v>1</v>
      </c>
      <c r="L57" s="193">
        <f t="shared" si="4"/>
        <v>0</v>
      </c>
      <c r="M57" s="199">
        <v>0</v>
      </c>
      <c r="N57" s="199">
        <v>0</v>
      </c>
      <c r="O57" s="209">
        <v>0</v>
      </c>
      <c r="P57" s="190">
        <f t="shared" si="5"/>
        <v>0</v>
      </c>
      <c r="Q57" s="199">
        <v>0</v>
      </c>
      <c r="R57" s="212">
        <v>0</v>
      </c>
      <c r="S57" s="193">
        <f t="shared" si="6"/>
        <v>0</v>
      </c>
      <c r="T57" s="199">
        <v>0</v>
      </c>
      <c r="U57" s="199">
        <v>0</v>
      </c>
      <c r="V57" s="209">
        <v>0</v>
      </c>
      <c r="W57" s="190">
        <f t="shared" si="7"/>
        <v>0</v>
      </c>
      <c r="X57" s="200">
        <v>0</v>
      </c>
      <c r="Y57" s="204">
        <v>0</v>
      </c>
    </row>
    <row r="58" spans="1:25" s="48" customFormat="1" ht="15" customHeight="1" x14ac:dyDescent="0.2">
      <c r="A58" s="157" t="s">
        <v>52</v>
      </c>
      <c r="B58" s="159" t="s">
        <v>0</v>
      </c>
      <c r="C58" s="161">
        <v>50029002</v>
      </c>
      <c r="D58" s="163" t="s">
        <v>161</v>
      </c>
      <c r="E58" s="165">
        <f t="shared" si="1"/>
        <v>142</v>
      </c>
      <c r="F58" s="193">
        <f t="shared" si="2"/>
        <v>142</v>
      </c>
      <c r="G58" s="199">
        <v>93</v>
      </c>
      <c r="H58" s="209">
        <v>49</v>
      </c>
      <c r="I58" s="190">
        <f t="shared" si="3"/>
        <v>0</v>
      </c>
      <c r="J58" s="199">
        <v>0</v>
      </c>
      <c r="K58" s="212">
        <v>0</v>
      </c>
      <c r="L58" s="193">
        <f t="shared" si="4"/>
        <v>0</v>
      </c>
      <c r="M58" s="199">
        <v>0</v>
      </c>
      <c r="N58" s="199">
        <v>0</v>
      </c>
      <c r="O58" s="209">
        <v>0</v>
      </c>
      <c r="P58" s="190">
        <f t="shared" si="5"/>
        <v>0</v>
      </c>
      <c r="Q58" s="199">
        <v>0</v>
      </c>
      <c r="R58" s="212">
        <v>0</v>
      </c>
      <c r="S58" s="193">
        <f t="shared" si="6"/>
        <v>0</v>
      </c>
      <c r="T58" s="199">
        <v>0</v>
      </c>
      <c r="U58" s="199">
        <v>0</v>
      </c>
      <c r="V58" s="209">
        <v>0</v>
      </c>
      <c r="W58" s="190">
        <f t="shared" si="7"/>
        <v>0</v>
      </c>
      <c r="X58" s="200">
        <v>0</v>
      </c>
      <c r="Y58" s="204">
        <v>0</v>
      </c>
    </row>
    <row r="59" spans="1:25" s="48" customFormat="1" ht="15" customHeight="1" x14ac:dyDescent="0.2">
      <c r="A59" s="157" t="s">
        <v>52</v>
      </c>
      <c r="B59" s="159" t="s">
        <v>0</v>
      </c>
      <c r="C59" s="161">
        <v>50019511</v>
      </c>
      <c r="D59" s="163" t="s">
        <v>162</v>
      </c>
      <c r="E59" s="165">
        <f t="shared" si="1"/>
        <v>812</v>
      </c>
      <c r="F59" s="193">
        <f t="shared" si="2"/>
        <v>168</v>
      </c>
      <c r="G59" s="199">
        <v>0</v>
      </c>
      <c r="H59" s="209">
        <v>168</v>
      </c>
      <c r="I59" s="190">
        <f t="shared" si="3"/>
        <v>644</v>
      </c>
      <c r="J59" s="199">
        <v>644</v>
      </c>
      <c r="K59" s="212">
        <v>0</v>
      </c>
      <c r="L59" s="193">
        <f t="shared" si="4"/>
        <v>0</v>
      </c>
      <c r="M59" s="199">
        <v>0</v>
      </c>
      <c r="N59" s="199">
        <v>0</v>
      </c>
      <c r="O59" s="209">
        <v>0</v>
      </c>
      <c r="P59" s="190">
        <f t="shared" si="5"/>
        <v>0</v>
      </c>
      <c r="Q59" s="199">
        <v>0</v>
      </c>
      <c r="R59" s="212">
        <v>0</v>
      </c>
      <c r="S59" s="193">
        <f t="shared" si="6"/>
        <v>0</v>
      </c>
      <c r="T59" s="199">
        <v>0</v>
      </c>
      <c r="U59" s="199">
        <v>0</v>
      </c>
      <c r="V59" s="209">
        <v>0</v>
      </c>
      <c r="W59" s="190">
        <f t="shared" si="7"/>
        <v>0</v>
      </c>
      <c r="X59" s="200">
        <v>0</v>
      </c>
      <c r="Y59" s="204">
        <v>0</v>
      </c>
    </row>
    <row r="60" spans="1:25" s="48" customFormat="1" ht="15" customHeight="1" x14ac:dyDescent="0.2">
      <c r="A60" s="157" t="s">
        <v>52</v>
      </c>
      <c r="B60" s="159" t="s">
        <v>2</v>
      </c>
      <c r="C60" s="161">
        <v>50028995</v>
      </c>
      <c r="D60" s="163" t="s">
        <v>163</v>
      </c>
      <c r="E60" s="165">
        <f t="shared" si="1"/>
        <v>107</v>
      </c>
      <c r="F60" s="193">
        <f t="shared" si="2"/>
        <v>107</v>
      </c>
      <c r="G60" s="199">
        <v>31</v>
      </c>
      <c r="H60" s="209">
        <v>76</v>
      </c>
      <c r="I60" s="190">
        <f t="shared" si="3"/>
        <v>0</v>
      </c>
      <c r="J60" s="199">
        <v>0</v>
      </c>
      <c r="K60" s="212">
        <v>0</v>
      </c>
      <c r="L60" s="193">
        <f t="shared" si="4"/>
        <v>0</v>
      </c>
      <c r="M60" s="199">
        <v>0</v>
      </c>
      <c r="N60" s="199">
        <v>0</v>
      </c>
      <c r="O60" s="209">
        <v>0</v>
      </c>
      <c r="P60" s="190">
        <f t="shared" si="5"/>
        <v>0</v>
      </c>
      <c r="Q60" s="199">
        <v>0</v>
      </c>
      <c r="R60" s="212">
        <v>0</v>
      </c>
      <c r="S60" s="193">
        <f t="shared" si="6"/>
        <v>0</v>
      </c>
      <c r="T60" s="199">
        <v>0</v>
      </c>
      <c r="U60" s="199">
        <v>0</v>
      </c>
      <c r="V60" s="209">
        <v>0</v>
      </c>
      <c r="W60" s="190">
        <f t="shared" si="7"/>
        <v>0</v>
      </c>
      <c r="X60" s="200">
        <v>0</v>
      </c>
      <c r="Y60" s="204">
        <v>0</v>
      </c>
    </row>
    <row r="61" spans="1:25" s="48" customFormat="1" ht="15" customHeight="1" x14ac:dyDescent="0.2">
      <c r="A61" s="157" t="s">
        <v>53</v>
      </c>
      <c r="B61" s="159" t="s">
        <v>0</v>
      </c>
      <c r="C61" s="161">
        <v>50059831</v>
      </c>
      <c r="D61" s="163" t="s">
        <v>164</v>
      </c>
      <c r="E61" s="165">
        <f t="shared" si="1"/>
        <v>88</v>
      </c>
      <c r="F61" s="193">
        <f t="shared" si="2"/>
        <v>88</v>
      </c>
      <c r="G61" s="199">
        <v>54</v>
      </c>
      <c r="H61" s="209">
        <v>34</v>
      </c>
      <c r="I61" s="190">
        <f t="shared" si="3"/>
        <v>0</v>
      </c>
      <c r="J61" s="199">
        <v>0</v>
      </c>
      <c r="K61" s="212">
        <v>0</v>
      </c>
      <c r="L61" s="193">
        <f t="shared" si="4"/>
        <v>0</v>
      </c>
      <c r="M61" s="199">
        <v>0</v>
      </c>
      <c r="N61" s="199">
        <v>0</v>
      </c>
      <c r="O61" s="209">
        <v>0</v>
      </c>
      <c r="P61" s="190">
        <f t="shared" si="5"/>
        <v>0</v>
      </c>
      <c r="Q61" s="199">
        <v>0</v>
      </c>
      <c r="R61" s="212">
        <v>0</v>
      </c>
      <c r="S61" s="193">
        <f t="shared" si="6"/>
        <v>0</v>
      </c>
      <c r="T61" s="199">
        <v>0</v>
      </c>
      <c r="U61" s="199">
        <v>0</v>
      </c>
      <c r="V61" s="209">
        <v>0</v>
      </c>
      <c r="W61" s="190">
        <f t="shared" si="7"/>
        <v>0</v>
      </c>
      <c r="X61" s="200">
        <v>0</v>
      </c>
      <c r="Y61" s="204">
        <v>0</v>
      </c>
    </row>
    <row r="62" spans="1:25" s="48" customFormat="1" ht="15" customHeight="1" x14ac:dyDescent="0.2">
      <c r="A62" s="157" t="s">
        <v>53</v>
      </c>
      <c r="B62" s="159" t="s">
        <v>0</v>
      </c>
      <c r="C62" s="161">
        <v>50026453</v>
      </c>
      <c r="D62" s="163" t="s">
        <v>165</v>
      </c>
      <c r="E62" s="165">
        <f t="shared" si="1"/>
        <v>69</v>
      </c>
      <c r="F62" s="193">
        <f t="shared" si="2"/>
        <v>69</v>
      </c>
      <c r="G62" s="199">
        <v>69</v>
      </c>
      <c r="H62" s="209">
        <v>0</v>
      </c>
      <c r="I62" s="190">
        <f t="shared" si="3"/>
        <v>0</v>
      </c>
      <c r="J62" s="199">
        <v>0</v>
      </c>
      <c r="K62" s="212">
        <v>0</v>
      </c>
      <c r="L62" s="193">
        <f t="shared" si="4"/>
        <v>0</v>
      </c>
      <c r="M62" s="199">
        <v>0</v>
      </c>
      <c r="N62" s="199">
        <v>0</v>
      </c>
      <c r="O62" s="209">
        <v>0</v>
      </c>
      <c r="P62" s="190">
        <f t="shared" si="5"/>
        <v>0</v>
      </c>
      <c r="Q62" s="199">
        <v>0</v>
      </c>
      <c r="R62" s="212">
        <v>0</v>
      </c>
      <c r="S62" s="193">
        <f t="shared" si="6"/>
        <v>0</v>
      </c>
      <c r="T62" s="199">
        <v>0</v>
      </c>
      <c r="U62" s="199">
        <v>0</v>
      </c>
      <c r="V62" s="209">
        <v>0</v>
      </c>
      <c r="W62" s="190">
        <f t="shared" si="7"/>
        <v>0</v>
      </c>
      <c r="X62" s="200">
        <v>0</v>
      </c>
      <c r="Y62" s="204">
        <v>0</v>
      </c>
    </row>
    <row r="63" spans="1:25" s="48" customFormat="1" ht="15" customHeight="1" x14ac:dyDescent="0.2">
      <c r="A63" s="157" t="s">
        <v>53</v>
      </c>
      <c r="B63" s="159" t="s">
        <v>0</v>
      </c>
      <c r="C63" s="161">
        <v>50026445</v>
      </c>
      <c r="D63" s="163" t="s">
        <v>166</v>
      </c>
      <c r="E63" s="165">
        <f t="shared" si="1"/>
        <v>73</v>
      </c>
      <c r="F63" s="193">
        <f t="shared" si="2"/>
        <v>73</v>
      </c>
      <c r="G63" s="199">
        <v>49</v>
      </c>
      <c r="H63" s="209">
        <v>24</v>
      </c>
      <c r="I63" s="190">
        <f t="shared" si="3"/>
        <v>0</v>
      </c>
      <c r="J63" s="199">
        <v>0</v>
      </c>
      <c r="K63" s="212">
        <v>0</v>
      </c>
      <c r="L63" s="193">
        <f t="shared" si="4"/>
        <v>0</v>
      </c>
      <c r="M63" s="199">
        <v>0</v>
      </c>
      <c r="N63" s="199">
        <v>0</v>
      </c>
      <c r="O63" s="209">
        <v>0</v>
      </c>
      <c r="P63" s="190">
        <f t="shared" si="5"/>
        <v>0</v>
      </c>
      <c r="Q63" s="199">
        <v>0</v>
      </c>
      <c r="R63" s="212">
        <v>0</v>
      </c>
      <c r="S63" s="193">
        <f t="shared" si="6"/>
        <v>0</v>
      </c>
      <c r="T63" s="199">
        <v>0</v>
      </c>
      <c r="U63" s="199">
        <v>0</v>
      </c>
      <c r="V63" s="209">
        <v>0</v>
      </c>
      <c r="W63" s="190">
        <f t="shared" si="7"/>
        <v>0</v>
      </c>
      <c r="X63" s="200">
        <v>0</v>
      </c>
      <c r="Y63" s="204">
        <v>0</v>
      </c>
    </row>
    <row r="64" spans="1:25" s="48" customFormat="1" ht="15" customHeight="1" x14ac:dyDescent="0.2">
      <c r="A64" s="157" t="s">
        <v>53</v>
      </c>
      <c r="B64" s="159" t="s">
        <v>0</v>
      </c>
      <c r="C64" s="161">
        <v>50035401</v>
      </c>
      <c r="D64" s="163" t="s">
        <v>167</v>
      </c>
      <c r="E64" s="165">
        <f t="shared" si="1"/>
        <v>154</v>
      </c>
      <c r="F64" s="193">
        <f t="shared" si="2"/>
        <v>154</v>
      </c>
      <c r="G64" s="199">
        <v>38</v>
      </c>
      <c r="H64" s="209">
        <v>116</v>
      </c>
      <c r="I64" s="190">
        <f t="shared" si="3"/>
        <v>0</v>
      </c>
      <c r="J64" s="199">
        <v>0</v>
      </c>
      <c r="K64" s="212">
        <v>0</v>
      </c>
      <c r="L64" s="193">
        <f t="shared" si="4"/>
        <v>0</v>
      </c>
      <c r="M64" s="199">
        <v>0</v>
      </c>
      <c r="N64" s="199">
        <v>0</v>
      </c>
      <c r="O64" s="209">
        <v>0</v>
      </c>
      <c r="P64" s="190">
        <f t="shared" si="5"/>
        <v>0</v>
      </c>
      <c r="Q64" s="199">
        <v>0</v>
      </c>
      <c r="R64" s="212">
        <v>0</v>
      </c>
      <c r="S64" s="193">
        <f t="shared" si="6"/>
        <v>0</v>
      </c>
      <c r="T64" s="199">
        <v>0</v>
      </c>
      <c r="U64" s="199">
        <v>0</v>
      </c>
      <c r="V64" s="209">
        <v>0</v>
      </c>
      <c r="W64" s="190">
        <f t="shared" si="7"/>
        <v>0</v>
      </c>
      <c r="X64" s="200">
        <v>0</v>
      </c>
      <c r="Y64" s="204">
        <v>0</v>
      </c>
    </row>
    <row r="65" spans="1:25" s="48" customFormat="1" ht="15" customHeight="1" x14ac:dyDescent="0.2">
      <c r="A65" s="157" t="s">
        <v>53</v>
      </c>
      <c r="B65" s="159" t="s">
        <v>0</v>
      </c>
      <c r="C65" s="161">
        <v>50015311</v>
      </c>
      <c r="D65" s="163" t="s">
        <v>168</v>
      </c>
      <c r="E65" s="165">
        <f t="shared" si="1"/>
        <v>520</v>
      </c>
      <c r="F65" s="193">
        <f t="shared" si="2"/>
        <v>36</v>
      </c>
      <c r="G65" s="199">
        <v>0</v>
      </c>
      <c r="H65" s="209">
        <v>36</v>
      </c>
      <c r="I65" s="190">
        <f t="shared" si="3"/>
        <v>484</v>
      </c>
      <c r="J65" s="199">
        <v>266</v>
      </c>
      <c r="K65" s="212">
        <v>218</v>
      </c>
      <c r="L65" s="193">
        <f t="shared" si="4"/>
        <v>0</v>
      </c>
      <c r="M65" s="199">
        <v>0</v>
      </c>
      <c r="N65" s="199">
        <v>0</v>
      </c>
      <c r="O65" s="209">
        <v>0</v>
      </c>
      <c r="P65" s="190">
        <f t="shared" si="5"/>
        <v>0</v>
      </c>
      <c r="Q65" s="199">
        <v>0</v>
      </c>
      <c r="R65" s="212">
        <v>0</v>
      </c>
      <c r="S65" s="193">
        <f t="shared" si="6"/>
        <v>0</v>
      </c>
      <c r="T65" s="199">
        <v>0</v>
      </c>
      <c r="U65" s="199">
        <v>0</v>
      </c>
      <c r="V65" s="209">
        <v>0</v>
      </c>
      <c r="W65" s="190">
        <f t="shared" si="7"/>
        <v>0</v>
      </c>
      <c r="X65" s="200">
        <v>0</v>
      </c>
      <c r="Y65" s="204">
        <v>0</v>
      </c>
    </row>
    <row r="66" spans="1:25" s="48" customFormat="1" ht="15" customHeight="1" x14ac:dyDescent="0.2">
      <c r="A66" s="157" t="s">
        <v>53</v>
      </c>
      <c r="B66" s="159" t="s">
        <v>2</v>
      </c>
      <c r="C66" s="161">
        <v>50024655</v>
      </c>
      <c r="D66" s="163" t="s">
        <v>169</v>
      </c>
      <c r="E66" s="165">
        <f t="shared" si="1"/>
        <v>361</v>
      </c>
      <c r="F66" s="193">
        <f t="shared" si="2"/>
        <v>51</v>
      </c>
      <c r="G66" s="199">
        <v>0</v>
      </c>
      <c r="H66" s="209">
        <v>51</v>
      </c>
      <c r="I66" s="190">
        <f t="shared" si="3"/>
        <v>310</v>
      </c>
      <c r="J66" s="199">
        <v>207</v>
      </c>
      <c r="K66" s="212">
        <v>103</v>
      </c>
      <c r="L66" s="193">
        <f t="shared" si="4"/>
        <v>0</v>
      </c>
      <c r="M66" s="199">
        <v>0</v>
      </c>
      <c r="N66" s="199">
        <v>0</v>
      </c>
      <c r="O66" s="209">
        <v>0</v>
      </c>
      <c r="P66" s="190">
        <f t="shared" si="5"/>
        <v>0</v>
      </c>
      <c r="Q66" s="199">
        <v>0</v>
      </c>
      <c r="R66" s="212">
        <v>0</v>
      </c>
      <c r="S66" s="193">
        <f t="shared" si="6"/>
        <v>0</v>
      </c>
      <c r="T66" s="199">
        <v>0</v>
      </c>
      <c r="U66" s="199">
        <v>0</v>
      </c>
      <c r="V66" s="209">
        <v>0</v>
      </c>
      <c r="W66" s="190">
        <f t="shared" si="7"/>
        <v>0</v>
      </c>
      <c r="X66" s="200">
        <v>0</v>
      </c>
      <c r="Y66" s="204">
        <v>0</v>
      </c>
    </row>
    <row r="67" spans="1:25" s="48" customFormat="1" ht="15" customHeight="1" x14ac:dyDescent="0.2">
      <c r="A67" s="157" t="s">
        <v>3</v>
      </c>
      <c r="B67" s="159" t="s">
        <v>0</v>
      </c>
      <c r="C67" s="161">
        <v>50011014</v>
      </c>
      <c r="D67" s="163" t="s">
        <v>170</v>
      </c>
      <c r="E67" s="165">
        <f t="shared" si="1"/>
        <v>148</v>
      </c>
      <c r="F67" s="193">
        <f t="shared" si="2"/>
        <v>148</v>
      </c>
      <c r="G67" s="199">
        <v>148</v>
      </c>
      <c r="H67" s="209">
        <v>0</v>
      </c>
      <c r="I67" s="190">
        <f t="shared" si="3"/>
        <v>0</v>
      </c>
      <c r="J67" s="199">
        <v>0</v>
      </c>
      <c r="K67" s="212">
        <v>0</v>
      </c>
      <c r="L67" s="193">
        <f t="shared" si="4"/>
        <v>0</v>
      </c>
      <c r="M67" s="199">
        <v>0</v>
      </c>
      <c r="N67" s="199">
        <v>0</v>
      </c>
      <c r="O67" s="209">
        <v>0</v>
      </c>
      <c r="P67" s="190">
        <f t="shared" si="5"/>
        <v>0</v>
      </c>
      <c r="Q67" s="199">
        <v>0</v>
      </c>
      <c r="R67" s="212">
        <v>0</v>
      </c>
      <c r="S67" s="193">
        <f t="shared" si="6"/>
        <v>0</v>
      </c>
      <c r="T67" s="199">
        <v>0</v>
      </c>
      <c r="U67" s="199">
        <v>0</v>
      </c>
      <c r="V67" s="209">
        <v>0</v>
      </c>
      <c r="W67" s="190">
        <f t="shared" si="7"/>
        <v>0</v>
      </c>
      <c r="X67" s="200">
        <v>0</v>
      </c>
      <c r="Y67" s="204">
        <v>0</v>
      </c>
    </row>
    <row r="68" spans="1:25" s="48" customFormat="1" ht="15" customHeight="1" x14ac:dyDescent="0.2">
      <c r="A68" s="157" t="s">
        <v>3</v>
      </c>
      <c r="B68" s="159" t="s">
        <v>0</v>
      </c>
      <c r="C68" s="161">
        <v>50011057</v>
      </c>
      <c r="D68" s="163" t="s">
        <v>171</v>
      </c>
      <c r="E68" s="165">
        <f t="shared" si="1"/>
        <v>309</v>
      </c>
      <c r="F68" s="193">
        <f t="shared" si="2"/>
        <v>309</v>
      </c>
      <c r="G68" s="199">
        <v>0</v>
      </c>
      <c r="H68" s="209">
        <v>309</v>
      </c>
      <c r="I68" s="190">
        <f t="shared" si="3"/>
        <v>0</v>
      </c>
      <c r="J68" s="199">
        <v>0</v>
      </c>
      <c r="K68" s="212">
        <v>0</v>
      </c>
      <c r="L68" s="193">
        <f t="shared" si="4"/>
        <v>0</v>
      </c>
      <c r="M68" s="199">
        <v>0</v>
      </c>
      <c r="N68" s="199">
        <v>0</v>
      </c>
      <c r="O68" s="209">
        <v>0</v>
      </c>
      <c r="P68" s="190">
        <f t="shared" si="5"/>
        <v>0</v>
      </c>
      <c r="Q68" s="199">
        <v>0</v>
      </c>
      <c r="R68" s="212">
        <v>0</v>
      </c>
      <c r="S68" s="193">
        <f t="shared" si="6"/>
        <v>0</v>
      </c>
      <c r="T68" s="199">
        <v>0</v>
      </c>
      <c r="U68" s="199">
        <v>0</v>
      </c>
      <c r="V68" s="209">
        <v>0</v>
      </c>
      <c r="W68" s="190">
        <f t="shared" si="7"/>
        <v>0</v>
      </c>
      <c r="X68" s="200">
        <v>0</v>
      </c>
      <c r="Y68" s="204">
        <v>0</v>
      </c>
    </row>
    <row r="69" spans="1:25" s="48" customFormat="1" ht="15" customHeight="1" x14ac:dyDescent="0.2">
      <c r="A69" s="157" t="s">
        <v>3</v>
      </c>
      <c r="B69" s="159" t="s">
        <v>0</v>
      </c>
      <c r="C69" s="161">
        <v>50011081</v>
      </c>
      <c r="D69" s="163" t="s">
        <v>172</v>
      </c>
      <c r="E69" s="165">
        <f t="shared" si="1"/>
        <v>317</v>
      </c>
      <c r="F69" s="193">
        <f t="shared" si="2"/>
        <v>25</v>
      </c>
      <c r="G69" s="199">
        <v>0</v>
      </c>
      <c r="H69" s="209">
        <v>25</v>
      </c>
      <c r="I69" s="190">
        <f t="shared" si="3"/>
        <v>273</v>
      </c>
      <c r="J69" s="199">
        <v>273</v>
      </c>
      <c r="K69" s="212">
        <v>0</v>
      </c>
      <c r="L69" s="193">
        <f t="shared" si="4"/>
        <v>0</v>
      </c>
      <c r="M69" s="199">
        <v>0</v>
      </c>
      <c r="N69" s="199">
        <v>0</v>
      </c>
      <c r="O69" s="209">
        <v>0</v>
      </c>
      <c r="P69" s="190">
        <f t="shared" si="5"/>
        <v>0</v>
      </c>
      <c r="Q69" s="199">
        <v>0</v>
      </c>
      <c r="R69" s="212">
        <v>0</v>
      </c>
      <c r="S69" s="193">
        <f t="shared" si="6"/>
        <v>19</v>
      </c>
      <c r="T69" s="199">
        <v>19</v>
      </c>
      <c r="U69" s="199">
        <v>0</v>
      </c>
      <c r="V69" s="209">
        <v>0</v>
      </c>
      <c r="W69" s="190">
        <f t="shared" si="7"/>
        <v>0</v>
      </c>
      <c r="X69" s="200">
        <v>0</v>
      </c>
      <c r="Y69" s="204">
        <v>0</v>
      </c>
    </row>
    <row r="70" spans="1:25" s="48" customFormat="1" ht="15" customHeight="1" x14ac:dyDescent="0.2">
      <c r="A70" s="157" t="s">
        <v>3</v>
      </c>
      <c r="B70" s="159" t="s">
        <v>0</v>
      </c>
      <c r="C70" s="161">
        <v>50011120</v>
      </c>
      <c r="D70" s="163" t="s">
        <v>962</v>
      </c>
      <c r="E70" s="165">
        <f t="shared" si="1"/>
        <v>354</v>
      </c>
      <c r="F70" s="193">
        <f t="shared" si="2"/>
        <v>52</v>
      </c>
      <c r="G70" s="199">
        <v>0</v>
      </c>
      <c r="H70" s="209">
        <v>52</v>
      </c>
      <c r="I70" s="190">
        <f t="shared" si="3"/>
        <v>284</v>
      </c>
      <c r="J70" s="199">
        <v>284</v>
      </c>
      <c r="K70" s="212">
        <v>0</v>
      </c>
      <c r="L70" s="193">
        <f t="shared" si="4"/>
        <v>0</v>
      </c>
      <c r="M70" s="199">
        <v>0</v>
      </c>
      <c r="N70" s="199">
        <v>0</v>
      </c>
      <c r="O70" s="209">
        <v>0</v>
      </c>
      <c r="P70" s="190">
        <f t="shared" si="5"/>
        <v>0</v>
      </c>
      <c r="Q70" s="199">
        <v>0</v>
      </c>
      <c r="R70" s="212">
        <v>0</v>
      </c>
      <c r="S70" s="193">
        <f t="shared" si="6"/>
        <v>18</v>
      </c>
      <c r="T70" s="199">
        <v>18</v>
      </c>
      <c r="U70" s="199">
        <v>0</v>
      </c>
      <c r="V70" s="209">
        <v>0</v>
      </c>
      <c r="W70" s="190">
        <f t="shared" si="7"/>
        <v>0</v>
      </c>
      <c r="X70" s="200">
        <v>0</v>
      </c>
      <c r="Y70" s="204">
        <v>0</v>
      </c>
    </row>
    <row r="71" spans="1:25" s="48" customFormat="1" ht="15" customHeight="1" x14ac:dyDescent="0.2">
      <c r="A71" s="157" t="s">
        <v>3</v>
      </c>
      <c r="B71" s="159" t="s">
        <v>0</v>
      </c>
      <c r="C71" s="161">
        <v>50011090</v>
      </c>
      <c r="D71" s="163" t="s">
        <v>173</v>
      </c>
      <c r="E71" s="165">
        <f t="shared" si="1"/>
        <v>360</v>
      </c>
      <c r="F71" s="193">
        <f t="shared" si="2"/>
        <v>80</v>
      </c>
      <c r="G71" s="199">
        <v>0</v>
      </c>
      <c r="H71" s="209">
        <v>80</v>
      </c>
      <c r="I71" s="190">
        <f t="shared" si="3"/>
        <v>256</v>
      </c>
      <c r="J71" s="199">
        <v>256</v>
      </c>
      <c r="K71" s="212">
        <v>0</v>
      </c>
      <c r="L71" s="193">
        <f t="shared" si="4"/>
        <v>0</v>
      </c>
      <c r="M71" s="199">
        <v>0</v>
      </c>
      <c r="N71" s="199">
        <v>0</v>
      </c>
      <c r="O71" s="209">
        <v>0</v>
      </c>
      <c r="P71" s="190">
        <f t="shared" si="5"/>
        <v>0</v>
      </c>
      <c r="Q71" s="199">
        <v>0</v>
      </c>
      <c r="R71" s="212">
        <v>0</v>
      </c>
      <c r="S71" s="193">
        <f t="shared" si="6"/>
        <v>24</v>
      </c>
      <c r="T71" s="199">
        <v>24</v>
      </c>
      <c r="U71" s="199">
        <v>0</v>
      </c>
      <c r="V71" s="209">
        <v>0</v>
      </c>
      <c r="W71" s="190">
        <f t="shared" si="7"/>
        <v>0</v>
      </c>
      <c r="X71" s="200">
        <v>0</v>
      </c>
      <c r="Y71" s="204">
        <v>0</v>
      </c>
    </row>
    <row r="72" spans="1:25" s="48" customFormat="1" ht="15" customHeight="1" x14ac:dyDescent="0.2">
      <c r="A72" s="157" t="s">
        <v>3</v>
      </c>
      <c r="B72" s="159" t="s">
        <v>0</v>
      </c>
      <c r="C72" s="161">
        <v>50026992</v>
      </c>
      <c r="D72" s="163" t="s">
        <v>174</v>
      </c>
      <c r="E72" s="165">
        <f t="shared" si="1"/>
        <v>169</v>
      </c>
      <c r="F72" s="193">
        <f t="shared" si="2"/>
        <v>14</v>
      </c>
      <c r="G72" s="199">
        <v>0</v>
      </c>
      <c r="H72" s="209">
        <v>14</v>
      </c>
      <c r="I72" s="190">
        <f t="shared" si="3"/>
        <v>150</v>
      </c>
      <c r="J72" s="199">
        <v>150</v>
      </c>
      <c r="K72" s="212">
        <v>0</v>
      </c>
      <c r="L72" s="193">
        <f t="shared" si="4"/>
        <v>0</v>
      </c>
      <c r="M72" s="199">
        <v>0</v>
      </c>
      <c r="N72" s="199">
        <v>0</v>
      </c>
      <c r="O72" s="209">
        <v>0</v>
      </c>
      <c r="P72" s="190">
        <f t="shared" si="5"/>
        <v>0</v>
      </c>
      <c r="Q72" s="199">
        <v>0</v>
      </c>
      <c r="R72" s="212">
        <v>0</v>
      </c>
      <c r="S72" s="193">
        <f t="shared" si="6"/>
        <v>5</v>
      </c>
      <c r="T72" s="199">
        <v>5</v>
      </c>
      <c r="U72" s="199">
        <v>0</v>
      </c>
      <c r="V72" s="209">
        <v>0</v>
      </c>
      <c r="W72" s="190">
        <f t="shared" si="7"/>
        <v>0</v>
      </c>
      <c r="X72" s="200">
        <v>0</v>
      </c>
      <c r="Y72" s="204">
        <v>0</v>
      </c>
    </row>
    <row r="73" spans="1:25" s="48" customFormat="1" ht="15" customHeight="1" x14ac:dyDescent="0.2">
      <c r="A73" s="157" t="s">
        <v>3</v>
      </c>
      <c r="B73" s="159" t="s">
        <v>0</v>
      </c>
      <c r="C73" s="161">
        <v>50011146</v>
      </c>
      <c r="D73" s="163" t="s">
        <v>176</v>
      </c>
      <c r="E73" s="165">
        <f t="shared" si="1"/>
        <v>161</v>
      </c>
      <c r="F73" s="193">
        <f t="shared" si="2"/>
        <v>48</v>
      </c>
      <c r="G73" s="199">
        <v>0</v>
      </c>
      <c r="H73" s="209">
        <v>48</v>
      </c>
      <c r="I73" s="190">
        <f t="shared" si="3"/>
        <v>109</v>
      </c>
      <c r="J73" s="199">
        <v>109</v>
      </c>
      <c r="K73" s="212">
        <v>0</v>
      </c>
      <c r="L73" s="193">
        <f t="shared" si="4"/>
        <v>0</v>
      </c>
      <c r="M73" s="199">
        <v>0</v>
      </c>
      <c r="N73" s="199">
        <v>0</v>
      </c>
      <c r="O73" s="209">
        <v>0</v>
      </c>
      <c r="P73" s="190">
        <f t="shared" si="5"/>
        <v>0</v>
      </c>
      <c r="Q73" s="199">
        <v>0</v>
      </c>
      <c r="R73" s="212">
        <v>0</v>
      </c>
      <c r="S73" s="193">
        <f t="shared" si="6"/>
        <v>4</v>
      </c>
      <c r="T73" s="199">
        <v>4</v>
      </c>
      <c r="U73" s="199">
        <v>0</v>
      </c>
      <c r="V73" s="209">
        <v>0</v>
      </c>
      <c r="W73" s="190">
        <f t="shared" si="7"/>
        <v>0</v>
      </c>
      <c r="X73" s="200">
        <v>0</v>
      </c>
      <c r="Y73" s="204">
        <v>0</v>
      </c>
    </row>
    <row r="74" spans="1:25" s="48" customFormat="1" ht="15" customHeight="1" x14ac:dyDescent="0.2">
      <c r="A74" s="157" t="s">
        <v>4</v>
      </c>
      <c r="B74" s="159" t="s">
        <v>0</v>
      </c>
      <c r="C74" s="161">
        <v>50031066</v>
      </c>
      <c r="D74" s="163" t="s">
        <v>177</v>
      </c>
      <c r="E74" s="165">
        <f t="shared" si="1"/>
        <v>141</v>
      </c>
      <c r="F74" s="193">
        <f t="shared" si="2"/>
        <v>96</v>
      </c>
      <c r="G74" s="199">
        <v>19</v>
      </c>
      <c r="H74" s="209">
        <v>77</v>
      </c>
      <c r="I74" s="190">
        <f t="shared" si="3"/>
        <v>45</v>
      </c>
      <c r="J74" s="199">
        <v>45</v>
      </c>
      <c r="K74" s="212">
        <v>0</v>
      </c>
      <c r="L74" s="193">
        <f t="shared" si="4"/>
        <v>0</v>
      </c>
      <c r="M74" s="199">
        <v>0</v>
      </c>
      <c r="N74" s="199">
        <v>0</v>
      </c>
      <c r="O74" s="209">
        <v>0</v>
      </c>
      <c r="P74" s="190">
        <f t="shared" si="5"/>
        <v>0</v>
      </c>
      <c r="Q74" s="199">
        <v>0</v>
      </c>
      <c r="R74" s="212">
        <v>0</v>
      </c>
      <c r="S74" s="193">
        <f t="shared" si="6"/>
        <v>0</v>
      </c>
      <c r="T74" s="199">
        <v>0</v>
      </c>
      <c r="U74" s="199">
        <v>0</v>
      </c>
      <c r="V74" s="209">
        <v>0</v>
      </c>
      <c r="W74" s="190">
        <f t="shared" si="7"/>
        <v>0</v>
      </c>
      <c r="X74" s="200">
        <v>0</v>
      </c>
      <c r="Y74" s="204">
        <v>0</v>
      </c>
    </row>
    <row r="75" spans="1:25" s="48" customFormat="1" ht="15" customHeight="1" x14ac:dyDescent="0.2">
      <c r="A75" s="157" t="s">
        <v>4</v>
      </c>
      <c r="B75" s="159" t="s">
        <v>0</v>
      </c>
      <c r="C75" s="161">
        <v>50024124</v>
      </c>
      <c r="D75" s="163" t="s">
        <v>963</v>
      </c>
      <c r="E75" s="165">
        <f t="shared" si="1"/>
        <v>617</v>
      </c>
      <c r="F75" s="193">
        <f t="shared" si="2"/>
        <v>0</v>
      </c>
      <c r="G75" s="199">
        <v>0</v>
      </c>
      <c r="H75" s="209">
        <v>0</v>
      </c>
      <c r="I75" s="190">
        <f t="shared" si="3"/>
        <v>496</v>
      </c>
      <c r="J75" s="199">
        <v>339</v>
      </c>
      <c r="K75" s="212">
        <v>157</v>
      </c>
      <c r="L75" s="193">
        <f t="shared" si="4"/>
        <v>0</v>
      </c>
      <c r="M75" s="199">
        <v>0</v>
      </c>
      <c r="N75" s="199">
        <v>0</v>
      </c>
      <c r="O75" s="209">
        <v>0</v>
      </c>
      <c r="P75" s="190">
        <f t="shared" si="5"/>
        <v>0</v>
      </c>
      <c r="Q75" s="199">
        <v>0</v>
      </c>
      <c r="R75" s="212">
        <v>0</v>
      </c>
      <c r="S75" s="193">
        <f t="shared" si="6"/>
        <v>121</v>
      </c>
      <c r="T75" s="199">
        <v>121</v>
      </c>
      <c r="U75" s="199">
        <v>0</v>
      </c>
      <c r="V75" s="209">
        <v>0</v>
      </c>
      <c r="W75" s="190">
        <f t="shared" si="7"/>
        <v>0</v>
      </c>
      <c r="X75" s="200">
        <v>0</v>
      </c>
      <c r="Y75" s="204">
        <v>0</v>
      </c>
    </row>
    <row r="76" spans="1:25" s="48" customFormat="1" ht="15" customHeight="1" x14ac:dyDescent="0.2">
      <c r="A76" s="157" t="s">
        <v>4</v>
      </c>
      <c r="B76" s="159" t="s">
        <v>0</v>
      </c>
      <c r="C76" s="161">
        <v>50027654</v>
      </c>
      <c r="D76" s="163" t="s">
        <v>964</v>
      </c>
      <c r="E76" s="165">
        <f t="shared" si="1"/>
        <v>274</v>
      </c>
      <c r="F76" s="193">
        <f t="shared" si="2"/>
        <v>274</v>
      </c>
      <c r="G76" s="199">
        <v>122</v>
      </c>
      <c r="H76" s="209">
        <v>152</v>
      </c>
      <c r="I76" s="190">
        <f t="shared" si="3"/>
        <v>0</v>
      </c>
      <c r="J76" s="199">
        <v>0</v>
      </c>
      <c r="K76" s="212">
        <v>0</v>
      </c>
      <c r="L76" s="193">
        <f t="shared" si="4"/>
        <v>0</v>
      </c>
      <c r="M76" s="199">
        <v>0</v>
      </c>
      <c r="N76" s="199">
        <v>0</v>
      </c>
      <c r="O76" s="209">
        <v>0</v>
      </c>
      <c r="P76" s="190">
        <f t="shared" si="5"/>
        <v>0</v>
      </c>
      <c r="Q76" s="199">
        <v>0</v>
      </c>
      <c r="R76" s="212">
        <v>0</v>
      </c>
      <c r="S76" s="193">
        <f t="shared" si="6"/>
        <v>0</v>
      </c>
      <c r="T76" s="199">
        <v>0</v>
      </c>
      <c r="U76" s="199">
        <v>0</v>
      </c>
      <c r="V76" s="209">
        <v>0</v>
      </c>
      <c r="W76" s="190">
        <f t="shared" si="7"/>
        <v>0</v>
      </c>
      <c r="X76" s="200">
        <v>0</v>
      </c>
      <c r="Y76" s="204">
        <v>0</v>
      </c>
    </row>
    <row r="77" spans="1:25" s="48" customFormat="1" ht="15" customHeight="1" x14ac:dyDescent="0.2">
      <c r="A77" s="157" t="s">
        <v>4</v>
      </c>
      <c r="B77" s="159" t="s">
        <v>0</v>
      </c>
      <c r="C77" s="161">
        <v>50027719</v>
      </c>
      <c r="D77" s="163" t="s">
        <v>965</v>
      </c>
      <c r="E77" s="165">
        <f t="shared" si="1"/>
        <v>94</v>
      </c>
      <c r="F77" s="193">
        <f t="shared" si="2"/>
        <v>94</v>
      </c>
      <c r="G77" s="199">
        <v>75</v>
      </c>
      <c r="H77" s="209">
        <v>19</v>
      </c>
      <c r="I77" s="190">
        <f t="shared" si="3"/>
        <v>0</v>
      </c>
      <c r="J77" s="199">
        <v>0</v>
      </c>
      <c r="K77" s="212">
        <v>0</v>
      </c>
      <c r="L77" s="193">
        <f t="shared" si="4"/>
        <v>0</v>
      </c>
      <c r="M77" s="199">
        <v>0</v>
      </c>
      <c r="N77" s="199">
        <v>0</v>
      </c>
      <c r="O77" s="209">
        <v>0</v>
      </c>
      <c r="P77" s="190">
        <f t="shared" si="5"/>
        <v>0</v>
      </c>
      <c r="Q77" s="199">
        <v>0</v>
      </c>
      <c r="R77" s="212">
        <v>0</v>
      </c>
      <c r="S77" s="193">
        <f t="shared" si="6"/>
        <v>0</v>
      </c>
      <c r="T77" s="199">
        <v>0</v>
      </c>
      <c r="U77" s="199">
        <v>0</v>
      </c>
      <c r="V77" s="209">
        <v>0</v>
      </c>
      <c r="W77" s="190">
        <f t="shared" si="7"/>
        <v>0</v>
      </c>
      <c r="X77" s="200">
        <v>0</v>
      </c>
      <c r="Y77" s="204">
        <v>0</v>
      </c>
    </row>
    <row r="78" spans="1:25" s="48" customFormat="1" ht="15" customHeight="1" x14ac:dyDescent="0.2">
      <c r="A78" s="157" t="s">
        <v>4</v>
      </c>
      <c r="B78" s="159" t="s">
        <v>0</v>
      </c>
      <c r="C78" s="161">
        <v>50031236</v>
      </c>
      <c r="D78" s="163" t="s">
        <v>966</v>
      </c>
      <c r="E78" s="165">
        <f t="shared" si="1"/>
        <v>123</v>
      </c>
      <c r="F78" s="193">
        <f t="shared" si="2"/>
        <v>123</v>
      </c>
      <c r="G78" s="199">
        <v>47</v>
      </c>
      <c r="H78" s="209">
        <v>76</v>
      </c>
      <c r="I78" s="190">
        <f t="shared" si="3"/>
        <v>0</v>
      </c>
      <c r="J78" s="199">
        <v>0</v>
      </c>
      <c r="K78" s="212">
        <v>0</v>
      </c>
      <c r="L78" s="193">
        <f t="shared" si="4"/>
        <v>0</v>
      </c>
      <c r="M78" s="199">
        <v>0</v>
      </c>
      <c r="N78" s="199">
        <v>0</v>
      </c>
      <c r="O78" s="209">
        <v>0</v>
      </c>
      <c r="P78" s="190">
        <f t="shared" si="5"/>
        <v>0</v>
      </c>
      <c r="Q78" s="199">
        <v>0</v>
      </c>
      <c r="R78" s="212">
        <v>0</v>
      </c>
      <c r="S78" s="193">
        <f t="shared" si="6"/>
        <v>0</v>
      </c>
      <c r="T78" s="199">
        <v>0</v>
      </c>
      <c r="U78" s="199">
        <v>0</v>
      </c>
      <c r="V78" s="209">
        <v>0</v>
      </c>
      <c r="W78" s="190">
        <f t="shared" si="7"/>
        <v>0</v>
      </c>
      <c r="X78" s="200">
        <v>0</v>
      </c>
      <c r="Y78" s="204">
        <v>0</v>
      </c>
    </row>
    <row r="79" spans="1:25" s="48" customFormat="1" ht="15" customHeight="1" x14ac:dyDescent="0.2">
      <c r="A79" s="157" t="s">
        <v>4</v>
      </c>
      <c r="B79" s="159" t="s">
        <v>0</v>
      </c>
      <c r="C79" s="161">
        <v>50082922</v>
      </c>
      <c r="D79" s="163" t="s">
        <v>967</v>
      </c>
      <c r="E79" s="165">
        <f t="shared" si="1"/>
        <v>115</v>
      </c>
      <c r="F79" s="193">
        <f t="shared" si="2"/>
        <v>115</v>
      </c>
      <c r="G79" s="199">
        <v>31</v>
      </c>
      <c r="H79" s="209">
        <v>84</v>
      </c>
      <c r="I79" s="190">
        <f t="shared" si="3"/>
        <v>0</v>
      </c>
      <c r="J79" s="199">
        <v>0</v>
      </c>
      <c r="K79" s="212">
        <v>0</v>
      </c>
      <c r="L79" s="193">
        <f t="shared" si="4"/>
        <v>0</v>
      </c>
      <c r="M79" s="199">
        <v>0</v>
      </c>
      <c r="N79" s="199">
        <v>0</v>
      </c>
      <c r="O79" s="209">
        <v>0</v>
      </c>
      <c r="P79" s="190">
        <f t="shared" si="5"/>
        <v>0</v>
      </c>
      <c r="Q79" s="199">
        <v>0</v>
      </c>
      <c r="R79" s="212">
        <v>0</v>
      </c>
      <c r="S79" s="193">
        <f t="shared" si="6"/>
        <v>0</v>
      </c>
      <c r="T79" s="199">
        <v>0</v>
      </c>
      <c r="U79" s="199">
        <v>0</v>
      </c>
      <c r="V79" s="209">
        <v>0</v>
      </c>
      <c r="W79" s="190">
        <f t="shared" si="7"/>
        <v>0</v>
      </c>
      <c r="X79" s="200">
        <v>0</v>
      </c>
      <c r="Y79" s="204">
        <v>0</v>
      </c>
    </row>
    <row r="80" spans="1:25" s="48" customFormat="1" ht="15" customHeight="1" x14ac:dyDescent="0.2">
      <c r="A80" s="157" t="s">
        <v>4</v>
      </c>
      <c r="B80" s="159" t="s">
        <v>0</v>
      </c>
      <c r="C80" s="161">
        <v>50031244</v>
      </c>
      <c r="D80" s="163" t="s">
        <v>968</v>
      </c>
      <c r="E80" s="165">
        <f t="shared" si="1"/>
        <v>212</v>
      </c>
      <c r="F80" s="193">
        <f t="shared" si="2"/>
        <v>212</v>
      </c>
      <c r="G80" s="199">
        <v>67</v>
      </c>
      <c r="H80" s="209">
        <v>145</v>
      </c>
      <c r="I80" s="190">
        <f t="shared" si="3"/>
        <v>0</v>
      </c>
      <c r="J80" s="199">
        <v>0</v>
      </c>
      <c r="K80" s="212">
        <v>0</v>
      </c>
      <c r="L80" s="193">
        <f t="shared" si="4"/>
        <v>0</v>
      </c>
      <c r="M80" s="199">
        <v>0</v>
      </c>
      <c r="N80" s="199">
        <v>0</v>
      </c>
      <c r="O80" s="209">
        <v>0</v>
      </c>
      <c r="P80" s="190">
        <f t="shared" si="5"/>
        <v>0</v>
      </c>
      <c r="Q80" s="199">
        <v>0</v>
      </c>
      <c r="R80" s="212">
        <v>0</v>
      </c>
      <c r="S80" s="193">
        <f t="shared" si="6"/>
        <v>0</v>
      </c>
      <c r="T80" s="199">
        <v>0</v>
      </c>
      <c r="U80" s="199">
        <v>0</v>
      </c>
      <c r="V80" s="209">
        <v>0</v>
      </c>
      <c r="W80" s="190">
        <f t="shared" si="7"/>
        <v>0</v>
      </c>
      <c r="X80" s="200">
        <v>0</v>
      </c>
      <c r="Y80" s="204">
        <v>0</v>
      </c>
    </row>
    <row r="81" spans="1:25" s="48" customFormat="1" ht="15" customHeight="1" x14ac:dyDescent="0.2">
      <c r="A81" s="157" t="s">
        <v>4</v>
      </c>
      <c r="B81" s="159" t="s">
        <v>0</v>
      </c>
      <c r="C81" s="161">
        <v>50031252</v>
      </c>
      <c r="D81" s="163" t="s">
        <v>969</v>
      </c>
      <c r="E81" s="165">
        <f t="shared" si="1"/>
        <v>144</v>
      </c>
      <c r="F81" s="193">
        <f t="shared" si="2"/>
        <v>144</v>
      </c>
      <c r="G81" s="199">
        <v>48</v>
      </c>
      <c r="H81" s="209">
        <v>96</v>
      </c>
      <c r="I81" s="190">
        <f t="shared" si="3"/>
        <v>0</v>
      </c>
      <c r="J81" s="199">
        <v>0</v>
      </c>
      <c r="K81" s="212">
        <v>0</v>
      </c>
      <c r="L81" s="193">
        <f t="shared" si="4"/>
        <v>0</v>
      </c>
      <c r="M81" s="199">
        <v>0</v>
      </c>
      <c r="N81" s="199">
        <v>0</v>
      </c>
      <c r="O81" s="209">
        <v>0</v>
      </c>
      <c r="P81" s="190">
        <f t="shared" si="5"/>
        <v>0</v>
      </c>
      <c r="Q81" s="199">
        <v>0</v>
      </c>
      <c r="R81" s="212">
        <v>0</v>
      </c>
      <c r="S81" s="193">
        <f t="shared" si="6"/>
        <v>0</v>
      </c>
      <c r="T81" s="199">
        <v>0</v>
      </c>
      <c r="U81" s="199">
        <v>0</v>
      </c>
      <c r="V81" s="209">
        <v>0</v>
      </c>
      <c r="W81" s="190">
        <f t="shared" si="7"/>
        <v>0</v>
      </c>
      <c r="X81" s="200">
        <v>0</v>
      </c>
      <c r="Y81" s="204">
        <v>0</v>
      </c>
    </row>
    <row r="82" spans="1:25" s="48" customFormat="1" ht="15" customHeight="1" x14ac:dyDescent="0.2">
      <c r="A82" s="157" t="s">
        <v>4</v>
      </c>
      <c r="B82" s="159" t="s">
        <v>0</v>
      </c>
      <c r="C82" s="161">
        <v>50001701</v>
      </c>
      <c r="D82" s="163" t="s">
        <v>180</v>
      </c>
      <c r="E82" s="165">
        <f t="shared" ref="E82:E145" si="8">SUM(F82+I82+L82+P82+S82+W82)</f>
        <v>863</v>
      </c>
      <c r="F82" s="193">
        <f t="shared" ref="F82:F145" si="9">SUM(G82:H82)</f>
        <v>19</v>
      </c>
      <c r="G82" s="199">
        <v>0</v>
      </c>
      <c r="H82" s="209">
        <v>19</v>
      </c>
      <c r="I82" s="190">
        <f t="shared" ref="I82:I145" si="10">SUM(J82:K82)</f>
        <v>844</v>
      </c>
      <c r="J82" s="199">
        <v>467</v>
      </c>
      <c r="K82" s="212">
        <v>377</v>
      </c>
      <c r="L82" s="193">
        <f t="shared" ref="L82:L145" si="11">SUM(M82:O82)</f>
        <v>0</v>
      </c>
      <c r="M82" s="199">
        <v>0</v>
      </c>
      <c r="N82" s="199">
        <v>0</v>
      </c>
      <c r="O82" s="209">
        <v>0</v>
      </c>
      <c r="P82" s="190">
        <f t="shared" ref="P82:P145" si="12">SUM(Q82:R82)</f>
        <v>0</v>
      </c>
      <c r="Q82" s="199">
        <v>0</v>
      </c>
      <c r="R82" s="212">
        <v>0</v>
      </c>
      <c r="S82" s="193">
        <f t="shared" ref="S82:S145" si="13">SUM(T82:V82)</f>
        <v>0</v>
      </c>
      <c r="T82" s="199">
        <v>0</v>
      </c>
      <c r="U82" s="199">
        <v>0</v>
      </c>
      <c r="V82" s="209">
        <v>0</v>
      </c>
      <c r="W82" s="190">
        <f t="shared" ref="W82:W145" si="14">SUM(X82:Y82)</f>
        <v>0</v>
      </c>
      <c r="X82" s="200">
        <v>0</v>
      </c>
      <c r="Y82" s="204">
        <v>0</v>
      </c>
    </row>
    <row r="83" spans="1:25" s="48" customFormat="1" ht="15" customHeight="1" x14ac:dyDescent="0.2">
      <c r="A83" s="157" t="s">
        <v>4</v>
      </c>
      <c r="B83" s="159" t="s">
        <v>0</v>
      </c>
      <c r="C83" s="161">
        <v>50031074</v>
      </c>
      <c r="D83" s="163" t="s">
        <v>181</v>
      </c>
      <c r="E83" s="165">
        <f t="shared" si="8"/>
        <v>89</v>
      </c>
      <c r="F83" s="193">
        <f t="shared" si="9"/>
        <v>89</v>
      </c>
      <c r="G83" s="199">
        <v>32</v>
      </c>
      <c r="H83" s="209">
        <v>57</v>
      </c>
      <c r="I83" s="190">
        <f t="shared" si="10"/>
        <v>0</v>
      </c>
      <c r="J83" s="199">
        <v>0</v>
      </c>
      <c r="K83" s="212">
        <v>0</v>
      </c>
      <c r="L83" s="193">
        <f t="shared" si="11"/>
        <v>0</v>
      </c>
      <c r="M83" s="199">
        <v>0</v>
      </c>
      <c r="N83" s="199">
        <v>0</v>
      </c>
      <c r="O83" s="209">
        <v>0</v>
      </c>
      <c r="P83" s="190">
        <f t="shared" si="12"/>
        <v>0</v>
      </c>
      <c r="Q83" s="199">
        <v>0</v>
      </c>
      <c r="R83" s="212">
        <v>0</v>
      </c>
      <c r="S83" s="193">
        <f t="shared" si="13"/>
        <v>0</v>
      </c>
      <c r="T83" s="199">
        <v>0</v>
      </c>
      <c r="U83" s="199">
        <v>0</v>
      </c>
      <c r="V83" s="209">
        <v>0</v>
      </c>
      <c r="W83" s="190">
        <f t="shared" si="14"/>
        <v>0</v>
      </c>
      <c r="X83" s="200">
        <v>0</v>
      </c>
      <c r="Y83" s="204">
        <v>0</v>
      </c>
    </row>
    <row r="84" spans="1:25" s="48" customFormat="1" ht="15" customHeight="1" x14ac:dyDescent="0.2">
      <c r="A84" s="157" t="s">
        <v>4</v>
      </c>
      <c r="B84" s="159" t="s">
        <v>2</v>
      </c>
      <c r="C84" s="161">
        <v>50002023</v>
      </c>
      <c r="D84" s="163" t="s">
        <v>182</v>
      </c>
      <c r="E84" s="165">
        <f t="shared" si="8"/>
        <v>341</v>
      </c>
      <c r="F84" s="193">
        <f t="shared" si="9"/>
        <v>11</v>
      </c>
      <c r="G84" s="199">
        <v>0</v>
      </c>
      <c r="H84" s="209">
        <v>11</v>
      </c>
      <c r="I84" s="190">
        <f t="shared" si="10"/>
        <v>330</v>
      </c>
      <c r="J84" s="199">
        <v>177</v>
      </c>
      <c r="K84" s="212">
        <v>153</v>
      </c>
      <c r="L84" s="193">
        <f t="shared" si="11"/>
        <v>0</v>
      </c>
      <c r="M84" s="199">
        <v>0</v>
      </c>
      <c r="N84" s="199">
        <v>0</v>
      </c>
      <c r="O84" s="209">
        <v>0</v>
      </c>
      <c r="P84" s="190">
        <f t="shared" si="12"/>
        <v>0</v>
      </c>
      <c r="Q84" s="199">
        <v>0</v>
      </c>
      <c r="R84" s="212">
        <v>0</v>
      </c>
      <c r="S84" s="193">
        <f t="shared" si="13"/>
        <v>0</v>
      </c>
      <c r="T84" s="199">
        <v>0</v>
      </c>
      <c r="U84" s="199">
        <v>0</v>
      </c>
      <c r="V84" s="209">
        <v>0</v>
      </c>
      <c r="W84" s="190">
        <f t="shared" si="14"/>
        <v>0</v>
      </c>
      <c r="X84" s="200">
        <v>0</v>
      </c>
      <c r="Y84" s="204">
        <v>0</v>
      </c>
    </row>
    <row r="85" spans="1:25" s="48" customFormat="1" ht="15" customHeight="1" x14ac:dyDescent="0.2">
      <c r="A85" s="157" t="s">
        <v>4</v>
      </c>
      <c r="B85" s="159" t="s">
        <v>2</v>
      </c>
      <c r="C85" s="161">
        <v>50002031</v>
      </c>
      <c r="D85" s="163" t="s">
        <v>183</v>
      </c>
      <c r="E85" s="165">
        <f t="shared" si="8"/>
        <v>138</v>
      </c>
      <c r="F85" s="193">
        <f t="shared" si="9"/>
        <v>14</v>
      </c>
      <c r="G85" s="199">
        <v>0</v>
      </c>
      <c r="H85" s="209">
        <v>14</v>
      </c>
      <c r="I85" s="190">
        <f t="shared" si="10"/>
        <v>124</v>
      </c>
      <c r="J85" s="199">
        <v>59</v>
      </c>
      <c r="K85" s="212">
        <v>65</v>
      </c>
      <c r="L85" s="193">
        <f t="shared" si="11"/>
        <v>0</v>
      </c>
      <c r="M85" s="199">
        <v>0</v>
      </c>
      <c r="N85" s="199">
        <v>0</v>
      </c>
      <c r="O85" s="209">
        <v>0</v>
      </c>
      <c r="P85" s="190">
        <f t="shared" si="12"/>
        <v>0</v>
      </c>
      <c r="Q85" s="199">
        <v>0</v>
      </c>
      <c r="R85" s="212">
        <v>0</v>
      </c>
      <c r="S85" s="193">
        <f t="shared" si="13"/>
        <v>0</v>
      </c>
      <c r="T85" s="199">
        <v>0</v>
      </c>
      <c r="U85" s="199">
        <v>0</v>
      </c>
      <c r="V85" s="209">
        <v>0</v>
      </c>
      <c r="W85" s="190">
        <f t="shared" si="14"/>
        <v>0</v>
      </c>
      <c r="X85" s="200">
        <v>0</v>
      </c>
      <c r="Y85" s="204">
        <v>0</v>
      </c>
    </row>
    <row r="86" spans="1:25" s="48" customFormat="1" ht="15" customHeight="1" x14ac:dyDescent="0.2">
      <c r="A86" s="157" t="s">
        <v>4</v>
      </c>
      <c r="B86" s="159" t="s">
        <v>2</v>
      </c>
      <c r="C86" s="161">
        <v>50002015</v>
      </c>
      <c r="D86" s="163" t="s">
        <v>184</v>
      </c>
      <c r="E86" s="165">
        <f t="shared" si="8"/>
        <v>134</v>
      </c>
      <c r="F86" s="193">
        <f t="shared" si="9"/>
        <v>14</v>
      </c>
      <c r="G86" s="199">
        <v>0</v>
      </c>
      <c r="H86" s="209">
        <v>14</v>
      </c>
      <c r="I86" s="190">
        <f t="shared" si="10"/>
        <v>120</v>
      </c>
      <c r="J86" s="199">
        <v>56</v>
      </c>
      <c r="K86" s="212">
        <v>64</v>
      </c>
      <c r="L86" s="193">
        <f t="shared" si="11"/>
        <v>0</v>
      </c>
      <c r="M86" s="199">
        <v>0</v>
      </c>
      <c r="N86" s="199">
        <v>0</v>
      </c>
      <c r="O86" s="209">
        <v>0</v>
      </c>
      <c r="P86" s="190">
        <f t="shared" si="12"/>
        <v>0</v>
      </c>
      <c r="Q86" s="199">
        <v>0</v>
      </c>
      <c r="R86" s="212">
        <v>0</v>
      </c>
      <c r="S86" s="193">
        <f t="shared" si="13"/>
        <v>0</v>
      </c>
      <c r="T86" s="199">
        <v>0</v>
      </c>
      <c r="U86" s="199">
        <v>0</v>
      </c>
      <c r="V86" s="209">
        <v>0</v>
      </c>
      <c r="W86" s="190">
        <f t="shared" si="14"/>
        <v>0</v>
      </c>
      <c r="X86" s="200">
        <v>0</v>
      </c>
      <c r="Y86" s="204">
        <v>0</v>
      </c>
    </row>
    <row r="87" spans="1:25" s="48" customFormat="1" ht="15" customHeight="1" x14ac:dyDescent="0.2">
      <c r="A87" s="157" t="s">
        <v>4</v>
      </c>
      <c r="B87" s="159" t="s">
        <v>2</v>
      </c>
      <c r="C87" s="161">
        <v>50002112</v>
      </c>
      <c r="D87" s="163" t="s">
        <v>185</v>
      </c>
      <c r="E87" s="165">
        <f t="shared" si="8"/>
        <v>280</v>
      </c>
      <c r="F87" s="193">
        <f t="shared" si="9"/>
        <v>16</v>
      </c>
      <c r="G87" s="199">
        <v>0</v>
      </c>
      <c r="H87" s="209">
        <v>16</v>
      </c>
      <c r="I87" s="190">
        <f t="shared" si="10"/>
        <v>239</v>
      </c>
      <c r="J87" s="199">
        <v>150</v>
      </c>
      <c r="K87" s="212">
        <v>89</v>
      </c>
      <c r="L87" s="193">
        <f t="shared" si="11"/>
        <v>0</v>
      </c>
      <c r="M87" s="199">
        <v>0</v>
      </c>
      <c r="N87" s="199">
        <v>0</v>
      </c>
      <c r="O87" s="209">
        <v>0</v>
      </c>
      <c r="P87" s="190">
        <f t="shared" si="12"/>
        <v>0</v>
      </c>
      <c r="Q87" s="199">
        <v>0</v>
      </c>
      <c r="R87" s="212">
        <v>0</v>
      </c>
      <c r="S87" s="193">
        <f t="shared" si="13"/>
        <v>25</v>
      </c>
      <c r="T87" s="199">
        <v>25</v>
      </c>
      <c r="U87" s="199">
        <v>0</v>
      </c>
      <c r="V87" s="209">
        <v>0</v>
      </c>
      <c r="W87" s="190">
        <f t="shared" si="14"/>
        <v>0</v>
      </c>
      <c r="X87" s="200">
        <v>0</v>
      </c>
      <c r="Y87" s="204">
        <v>0</v>
      </c>
    </row>
    <row r="88" spans="1:25" s="48" customFormat="1" ht="15" customHeight="1" x14ac:dyDescent="0.2">
      <c r="A88" s="157" t="s">
        <v>4</v>
      </c>
      <c r="B88" s="159" t="s">
        <v>2</v>
      </c>
      <c r="C88" s="161">
        <v>50022075</v>
      </c>
      <c r="D88" s="163" t="s">
        <v>186</v>
      </c>
      <c r="E88" s="165">
        <f t="shared" si="8"/>
        <v>176</v>
      </c>
      <c r="F88" s="193">
        <f t="shared" si="9"/>
        <v>19</v>
      </c>
      <c r="G88" s="199">
        <v>0</v>
      </c>
      <c r="H88" s="209">
        <v>19</v>
      </c>
      <c r="I88" s="190">
        <f t="shared" si="10"/>
        <v>157</v>
      </c>
      <c r="J88" s="199">
        <v>101</v>
      </c>
      <c r="K88" s="212">
        <v>56</v>
      </c>
      <c r="L88" s="193">
        <f t="shared" si="11"/>
        <v>0</v>
      </c>
      <c r="M88" s="199">
        <v>0</v>
      </c>
      <c r="N88" s="199">
        <v>0</v>
      </c>
      <c r="O88" s="209">
        <v>0</v>
      </c>
      <c r="P88" s="190">
        <f t="shared" si="12"/>
        <v>0</v>
      </c>
      <c r="Q88" s="199">
        <v>0</v>
      </c>
      <c r="R88" s="212">
        <v>0</v>
      </c>
      <c r="S88" s="193">
        <f t="shared" si="13"/>
        <v>0</v>
      </c>
      <c r="T88" s="199">
        <v>0</v>
      </c>
      <c r="U88" s="199">
        <v>0</v>
      </c>
      <c r="V88" s="209">
        <v>0</v>
      </c>
      <c r="W88" s="190">
        <f t="shared" si="14"/>
        <v>0</v>
      </c>
      <c r="X88" s="200">
        <v>0</v>
      </c>
      <c r="Y88" s="204">
        <v>0</v>
      </c>
    </row>
    <row r="89" spans="1:25" s="48" customFormat="1" ht="15" customHeight="1" x14ac:dyDescent="0.2">
      <c r="A89" s="157" t="s">
        <v>4</v>
      </c>
      <c r="B89" s="159" t="s">
        <v>2</v>
      </c>
      <c r="C89" s="161">
        <v>50026844</v>
      </c>
      <c r="D89" s="163" t="s">
        <v>187</v>
      </c>
      <c r="E89" s="165">
        <f t="shared" si="8"/>
        <v>290</v>
      </c>
      <c r="F89" s="193">
        <f t="shared" si="9"/>
        <v>0</v>
      </c>
      <c r="G89" s="199">
        <v>0</v>
      </c>
      <c r="H89" s="209">
        <v>0</v>
      </c>
      <c r="I89" s="190">
        <f t="shared" si="10"/>
        <v>258</v>
      </c>
      <c r="J89" s="199">
        <v>184</v>
      </c>
      <c r="K89" s="212">
        <v>74</v>
      </c>
      <c r="L89" s="193">
        <f t="shared" si="11"/>
        <v>0</v>
      </c>
      <c r="M89" s="199">
        <v>0</v>
      </c>
      <c r="N89" s="199">
        <v>0</v>
      </c>
      <c r="O89" s="209">
        <v>0</v>
      </c>
      <c r="P89" s="190">
        <f t="shared" si="12"/>
        <v>0</v>
      </c>
      <c r="Q89" s="199">
        <v>0</v>
      </c>
      <c r="R89" s="212">
        <v>0</v>
      </c>
      <c r="S89" s="193">
        <f t="shared" si="13"/>
        <v>32</v>
      </c>
      <c r="T89" s="199">
        <v>32</v>
      </c>
      <c r="U89" s="199">
        <v>0</v>
      </c>
      <c r="V89" s="209">
        <v>0</v>
      </c>
      <c r="W89" s="190">
        <f t="shared" si="14"/>
        <v>0</v>
      </c>
      <c r="X89" s="200">
        <v>0</v>
      </c>
      <c r="Y89" s="204">
        <v>0</v>
      </c>
    </row>
    <row r="90" spans="1:25" s="48" customFormat="1" ht="15" customHeight="1" x14ac:dyDescent="0.2">
      <c r="A90" s="157" t="s">
        <v>4</v>
      </c>
      <c r="B90" s="159" t="s">
        <v>2</v>
      </c>
      <c r="C90" s="161">
        <v>50002058</v>
      </c>
      <c r="D90" s="163" t="s">
        <v>188</v>
      </c>
      <c r="E90" s="165">
        <f t="shared" si="8"/>
        <v>109</v>
      </c>
      <c r="F90" s="193">
        <f t="shared" si="9"/>
        <v>0</v>
      </c>
      <c r="G90" s="199">
        <v>0</v>
      </c>
      <c r="H90" s="209">
        <v>0</v>
      </c>
      <c r="I90" s="190">
        <f t="shared" si="10"/>
        <v>109</v>
      </c>
      <c r="J90" s="199">
        <v>63</v>
      </c>
      <c r="K90" s="212">
        <v>46</v>
      </c>
      <c r="L90" s="193">
        <f t="shared" si="11"/>
        <v>0</v>
      </c>
      <c r="M90" s="199">
        <v>0</v>
      </c>
      <c r="N90" s="199">
        <v>0</v>
      </c>
      <c r="O90" s="209">
        <v>0</v>
      </c>
      <c r="P90" s="190">
        <f t="shared" si="12"/>
        <v>0</v>
      </c>
      <c r="Q90" s="199">
        <v>0</v>
      </c>
      <c r="R90" s="212">
        <v>0</v>
      </c>
      <c r="S90" s="193">
        <f t="shared" si="13"/>
        <v>0</v>
      </c>
      <c r="T90" s="199">
        <v>0</v>
      </c>
      <c r="U90" s="199">
        <v>0</v>
      </c>
      <c r="V90" s="209">
        <v>0</v>
      </c>
      <c r="W90" s="190">
        <f t="shared" si="14"/>
        <v>0</v>
      </c>
      <c r="X90" s="200">
        <v>0</v>
      </c>
      <c r="Y90" s="204">
        <v>0</v>
      </c>
    </row>
    <row r="91" spans="1:25" s="48" customFormat="1" ht="15" customHeight="1" x14ac:dyDescent="0.2">
      <c r="A91" s="157" t="s">
        <v>4</v>
      </c>
      <c r="B91" s="159" t="s">
        <v>2</v>
      </c>
      <c r="C91" s="161">
        <v>50002066</v>
      </c>
      <c r="D91" s="163" t="s">
        <v>189</v>
      </c>
      <c r="E91" s="165">
        <f t="shared" si="8"/>
        <v>318</v>
      </c>
      <c r="F91" s="193">
        <f t="shared" si="9"/>
        <v>33</v>
      </c>
      <c r="G91" s="199">
        <v>0</v>
      </c>
      <c r="H91" s="209">
        <v>33</v>
      </c>
      <c r="I91" s="190">
        <f t="shared" si="10"/>
        <v>285</v>
      </c>
      <c r="J91" s="199">
        <v>166</v>
      </c>
      <c r="K91" s="212">
        <v>119</v>
      </c>
      <c r="L91" s="193">
        <f t="shared" si="11"/>
        <v>0</v>
      </c>
      <c r="M91" s="199">
        <v>0</v>
      </c>
      <c r="N91" s="199">
        <v>0</v>
      </c>
      <c r="O91" s="209">
        <v>0</v>
      </c>
      <c r="P91" s="190">
        <f t="shared" si="12"/>
        <v>0</v>
      </c>
      <c r="Q91" s="199">
        <v>0</v>
      </c>
      <c r="R91" s="212">
        <v>0</v>
      </c>
      <c r="S91" s="193">
        <f t="shared" si="13"/>
        <v>0</v>
      </c>
      <c r="T91" s="199">
        <v>0</v>
      </c>
      <c r="U91" s="199">
        <v>0</v>
      </c>
      <c r="V91" s="209">
        <v>0</v>
      </c>
      <c r="W91" s="190">
        <f t="shared" si="14"/>
        <v>0</v>
      </c>
      <c r="X91" s="200">
        <v>0</v>
      </c>
      <c r="Y91" s="204">
        <v>0</v>
      </c>
    </row>
    <row r="92" spans="1:25" s="48" customFormat="1" ht="15" customHeight="1" x14ac:dyDescent="0.2">
      <c r="A92" s="157" t="s">
        <v>4</v>
      </c>
      <c r="B92" s="159" t="s">
        <v>2</v>
      </c>
      <c r="C92" s="161">
        <v>50001922</v>
      </c>
      <c r="D92" s="163" t="s">
        <v>190</v>
      </c>
      <c r="E92" s="165">
        <f t="shared" si="8"/>
        <v>369</v>
      </c>
      <c r="F92" s="193">
        <f t="shared" si="9"/>
        <v>28</v>
      </c>
      <c r="G92" s="199">
        <v>0</v>
      </c>
      <c r="H92" s="209">
        <v>28</v>
      </c>
      <c r="I92" s="190">
        <f t="shared" si="10"/>
        <v>292</v>
      </c>
      <c r="J92" s="199">
        <v>194</v>
      </c>
      <c r="K92" s="212">
        <v>98</v>
      </c>
      <c r="L92" s="193">
        <f t="shared" si="11"/>
        <v>0</v>
      </c>
      <c r="M92" s="199">
        <v>0</v>
      </c>
      <c r="N92" s="199">
        <v>0</v>
      </c>
      <c r="O92" s="209">
        <v>0</v>
      </c>
      <c r="P92" s="190">
        <f t="shared" si="12"/>
        <v>0</v>
      </c>
      <c r="Q92" s="199">
        <v>0</v>
      </c>
      <c r="R92" s="212">
        <v>0</v>
      </c>
      <c r="S92" s="193">
        <f t="shared" si="13"/>
        <v>49</v>
      </c>
      <c r="T92" s="199">
        <v>49</v>
      </c>
      <c r="U92" s="199">
        <v>0</v>
      </c>
      <c r="V92" s="209">
        <v>0</v>
      </c>
      <c r="W92" s="190">
        <f t="shared" si="14"/>
        <v>0</v>
      </c>
      <c r="X92" s="200">
        <v>0</v>
      </c>
      <c r="Y92" s="204">
        <v>0</v>
      </c>
    </row>
    <row r="93" spans="1:25" s="48" customFormat="1" ht="15" customHeight="1" x14ac:dyDescent="0.2">
      <c r="A93" s="157" t="s">
        <v>4</v>
      </c>
      <c r="B93" s="159" t="s">
        <v>2</v>
      </c>
      <c r="C93" s="161">
        <v>50022067</v>
      </c>
      <c r="D93" s="163" t="s">
        <v>191</v>
      </c>
      <c r="E93" s="165">
        <f t="shared" si="8"/>
        <v>261</v>
      </c>
      <c r="F93" s="193">
        <f t="shared" si="9"/>
        <v>24</v>
      </c>
      <c r="G93" s="199">
        <v>0</v>
      </c>
      <c r="H93" s="209">
        <v>24</v>
      </c>
      <c r="I93" s="190">
        <f t="shared" si="10"/>
        <v>237</v>
      </c>
      <c r="J93" s="199">
        <v>154</v>
      </c>
      <c r="K93" s="212">
        <v>83</v>
      </c>
      <c r="L93" s="193">
        <f t="shared" si="11"/>
        <v>0</v>
      </c>
      <c r="M93" s="199">
        <v>0</v>
      </c>
      <c r="N93" s="199">
        <v>0</v>
      </c>
      <c r="O93" s="209">
        <v>0</v>
      </c>
      <c r="P93" s="190">
        <f t="shared" si="12"/>
        <v>0</v>
      </c>
      <c r="Q93" s="199">
        <v>0</v>
      </c>
      <c r="R93" s="212">
        <v>0</v>
      </c>
      <c r="S93" s="193">
        <f t="shared" si="13"/>
        <v>0</v>
      </c>
      <c r="T93" s="199">
        <v>0</v>
      </c>
      <c r="U93" s="199">
        <v>0</v>
      </c>
      <c r="V93" s="209">
        <v>0</v>
      </c>
      <c r="W93" s="190">
        <f t="shared" si="14"/>
        <v>0</v>
      </c>
      <c r="X93" s="200">
        <v>0</v>
      </c>
      <c r="Y93" s="204">
        <v>0</v>
      </c>
    </row>
    <row r="94" spans="1:25" s="48" customFormat="1" ht="15" customHeight="1" x14ac:dyDescent="0.2">
      <c r="A94" s="157" t="s">
        <v>5</v>
      </c>
      <c r="B94" s="159" t="s">
        <v>0</v>
      </c>
      <c r="C94" s="161">
        <v>50015397</v>
      </c>
      <c r="D94" s="163" t="s">
        <v>192</v>
      </c>
      <c r="E94" s="165">
        <f t="shared" si="8"/>
        <v>546</v>
      </c>
      <c r="F94" s="193">
        <f t="shared" si="9"/>
        <v>154</v>
      </c>
      <c r="G94" s="199">
        <v>0</v>
      </c>
      <c r="H94" s="209">
        <v>154</v>
      </c>
      <c r="I94" s="190">
        <f t="shared" si="10"/>
        <v>392</v>
      </c>
      <c r="J94" s="199">
        <v>310</v>
      </c>
      <c r="K94" s="212">
        <v>82</v>
      </c>
      <c r="L94" s="193">
        <f t="shared" si="11"/>
        <v>0</v>
      </c>
      <c r="M94" s="199">
        <v>0</v>
      </c>
      <c r="N94" s="199">
        <v>0</v>
      </c>
      <c r="O94" s="209">
        <v>0</v>
      </c>
      <c r="P94" s="190">
        <f t="shared" si="12"/>
        <v>0</v>
      </c>
      <c r="Q94" s="199">
        <v>0</v>
      </c>
      <c r="R94" s="212">
        <v>0</v>
      </c>
      <c r="S94" s="193">
        <f t="shared" si="13"/>
        <v>0</v>
      </c>
      <c r="T94" s="199">
        <v>0</v>
      </c>
      <c r="U94" s="199">
        <v>0</v>
      </c>
      <c r="V94" s="209">
        <v>0</v>
      </c>
      <c r="W94" s="190">
        <f t="shared" si="14"/>
        <v>0</v>
      </c>
      <c r="X94" s="200">
        <v>0</v>
      </c>
      <c r="Y94" s="204">
        <v>0</v>
      </c>
    </row>
    <row r="95" spans="1:25" s="48" customFormat="1" ht="15" customHeight="1" x14ac:dyDescent="0.2">
      <c r="A95" s="157" t="s">
        <v>5</v>
      </c>
      <c r="B95" s="159" t="s">
        <v>2</v>
      </c>
      <c r="C95" s="161">
        <v>50029770</v>
      </c>
      <c r="D95" s="163" t="s">
        <v>193</v>
      </c>
      <c r="E95" s="165">
        <f t="shared" si="8"/>
        <v>162</v>
      </c>
      <c r="F95" s="193">
        <f t="shared" si="9"/>
        <v>16</v>
      </c>
      <c r="G95" s="199">
        <v>0</v>
      </c>
      <c r="H95" s="209">
        <v>16</v>
      </c>
      <c r="I95" s="190">
        <f t="shared" si="10"/>
        <v>132</v>
      </c>
      <c r="J95" s="199">
        <v>70</v>
      </c>
      <c r="K95" s="212">
        <v>62</v>
      </c>
      <c r="L95" s="193">
        <f t="shared" si="11"/>
        <v>0</v>
      </c>
      <c r="M95" s="199">
        <v>0</v>
      </c>
      <c r="N95" s="199">
        <v>0</v>
      </c>
      <c r="O95" s="209">
        <v>0</v>
      </c>
      <c r="P95" s="190">
        <f t="shared" si="12"/>
        <v>0</v>
      </c>
      <c r="Q95" s="199">
        <v>0</v>
      </c>
      <c r="R95" s="212">
        <v>0</v>
      </c>
      <c r="S95" s="193">
        <f t="shared" si="13"/>
        <v>14</v>
      </c>
      <c r="T95" s="199">
        <v>14</v>
      </c>
      <c r="U95" s="199">
        <v>0</v>
      </c>
      <c r="V95" s="209">
        <v>0</v>
      </c>
      <c r="W95" s="190">
        <f t="shared" si="14"/>
        <v>0</v>
      </c>
      <c r="X95" s="200">
        <v>0</v>
      </c>
      <c r="Y95" s="204">
        <v>0</v>
      </c>
    </row>
    <row r="96" spans="1:25" s="48" customFormat="1" ht="15" customHeight="1" x14ac:dyDescent="0.2">
      <c r="A96" s="157" t="s">
        <v>5</v>
      </c>
      <c r="B96" s="159" t="s">
        <v>2</v>
      </c>
      <c r="C96" s="161">
        <v>50029800</v>
      </c>
      <c r="D96" s="163" t="s">
        <v>194</v>
      </c>
      <c r="E96" s="165">
        <f t="shared" si="8"/>
        <v>153</v>
      </c>
      <c r="F96" s="193">
        <f t="shared" si="9"/>
        <v>59</v>
      </c>
      <c r="G96" s="199">
        <v>0</v>
      </c>
      <c r="H96" s="209">
        <v>59</v>
      </c>
      <c r="I96" s="190">
        <f t="shared" si="10"/>
        <v>94</v>
      </c>
      <c r="J96" s="199">
        <v>94</v>
      </c>
      <c r="K96" s="212">
        <v>0</v>
      </c>
      <c r="L96" s="193">
        <f t="shared" si="11"/>
        <v>0</v>
      </c>
      <c r="M96" s="199">
        <v>0</v>
      </c>
      <c r="N96" s="199">
        <v>0</v>
      </c>
      <c r="O96" s="209">
        <v>0</v>
      </c>
      <c r="P96" s="190">
        <f t="shared" si="12"/>
        <v>0</v>
      </c>
      <c r="Q96" s="199">
        <v>0</v>
      </c>
      <c r="R96" s="212">
        <v>0</v>
      </c>
      <c r="S96" s="193">
        <f t="shared" si="13"/>
        <v>0</v>
      </c>
      <c r="T96" s="199">
        <v>0</v>
      </c>
      <c r="U96" s="199">
        <v>0</v>
      </c>
      <c r="V96" s="209">
        <v>0</v>
      </c>
      <c r="W96" s="190">
        <f t="shared" si="14"/>
        <v>0</v>
      </c>
      <c r="X96" s="200">
        <v>0</v>
      </c>
      <c r="Y96" s="204">
        <v>0</v>
      </c>
    </row>
    <row r="97" spans="1:25" s="48" customFormat="1" ht="15" customHeight="1" x14ac:dyDescent="0.2">
      <c r="A97" s="157" t="s">
        <v>5</v>
      </c>
      <c r="B97" s="159" t="s">
        <v>2</v>
      </c>
      <c r="C97" s="161">
        <v>50029789</v>
      </c>
      <c r="D97" s="163" t="s">
        <v>195</v>
      </c>
      <c r="E97" s="165">
        <f t="shared" si="8"/>
        <v>137</v>
      </c>
      <c r="F97" s="193">
        <f t="shared" si="9"/>
        <v>27</v>
      </c>
      <c r="G97" s="199">
        <v>0</v>
      </c>
      <c r="H97" s="209">
        <v>27</v>
      </c>
      <c r="I97" s="190">
        <f t="shared" si="10"/>
        <v>110</v>
      </c>
      <c r="J97" s="199">
        <v>110</v>
      </c>
      <c r="K97" s="212">
        <v>0</v>
      </c>
      <c r="L97" s="193">
        <f t="shared" si="11"/>
        <v>0</v>
      </c>
      <c r="M97" s="199">
        <v>0</v>
      </c>
      <c r="N97" s="199">
        <v>0</v>
      </c>
      <c r="O97" s="209">
        <v>0</v>
      </c>
      <c r="P97" s="190">
        <f t="shared" si="12"/>
        <v>0</v>
      </c>
      <c r="Q97" s="199">
        <v>0</v>
      </c>
      <c r="R97" s="212">
        <v>0</v>
      </c>
      <c r="S97" s="193">
        <f t="shared" si="13"/>
        <v>0</v>
      </c>
      <c r="T97" s="199">
        <v>0</v>
      </c>
      <c r="U97" s="199">
        <v>0</v>
      </c>
      <c r="V97" s="209">
        <v>0</v>
      </c>
      <c r="W97" s="190">
        <f t="shared" si="14"/>
        <v>0</v>
      </c>
      <c r="X97" s="200">
        <v>0</v>
      </c>
      <c r="Y97" s="204">
        <v>0</v>
      </c>
    </row>
    <row r="98" spans="1:25" s="48" customFormat="1" ht="15" customHeight="1" x14ac:dyDescent="0.2">
      <c r="A98" s="157" t="s">
        <v>5</v>
      </c>
      <c r="B98" s="159" t="s">
        <v>2</v>
      </c>
      <c r="C98" s="161">
        <v>50029797</v>
      </c>
      <c r="D98" s="163" t="s">
        <v>196</v>
      </c>
      <c r="E98" s="165">
        <f t="shared" si="8"/>
        <v>116</v>
      </c>
      <c r="F98" s="193">
        <f t="shared" si="9"/>
        <v>13</v>
      </c>
      <c r="G98" s="199">
        <v>0</v>
      </c>
      <c r="H98" s="209">
        <v>13</v>
      </c>
      <c r="I98" s="190">
        <f t="shared" si="10"/>
        <v>103</v>
      </c>
      <c r="J98" s="199">
        <v>69</v>
      </c>
      <c r="K98" s="212">
        <v>34</v>
      </c>
      <c r="L98" s="193">
        <f t="shared" si="11"/>
        <v>0</v>
      </c>
      <c r="M98" s="199">
        <v>0</v>
      </c>
      <c r="N98" s="199">
        <v>0</v>
      </c>
      <c r="O98" s="209">
        <v>0</v>
      </c>
      <c r="P98" s="190">
        <f t="shared" si="12"/>
        <v>0</v>
      </c>
      <c r="Q98" s="199">
        <v>0</v>
      </c>
      <c r="R98" s="212">
        <v>0</v>
      </c>
      <c r="S98" s="193">
        <f t="shared" si="13"/>
        <v>0</v>
      </c>
      <c r="T98" s="199">
        <v>0</v>
      </c>
      <c r="U98" s="199">
        <v>0</v>
      </c>
      <c r="V98" s="209">
        <v>0</v>
      </c>
      <c r="W98" s="190">
        <f t="shared" si="14"/>
        <v>0</v>
      </c>
      <c r="X98" s="200">
        <v>0</v>
      </c>
      <c r="Y98" s="204">
        <v>0</v>
      </c>
    </row>
    <row r="99" spans="1:25" s="48" customFormat="1" ht="15" customHeight="1" x14ac:dyDescent="0.2">
      <c r="A99" s="157" t="s">
        <v>5</v>
      </c>
      <c r="B99" s="159" t="s">
        <v>2</v>
      </c>
      <c r="C99" s="161">
        <v>50015400</v>
      </c>
      <c r="D99" s="163" t="s">
        <v>970</v>
      </c>
      <c r="E99" s="165">
        <f t="shared" si="8"/>
        <v>139</v>
      </c>
      <c r="F99" s="193">
        <f t="shared" si="9"/>
        <v>14</v>
      </c>
      <c r="G99" s="199">
        <v>0</v>
      </c>
      <c r="H99" s="209">
        <v>14</v>
      </c>
      <c r="I99" s="190">
        <f t="shared" si="10"/>
        <v>125</v>
      </c>
      <c r="J99" s="199">
        <v>77</v>
      </c>
      <c r="K99" s="212">
        <v>48</v>
      </c>
      <c r="L99" s="193">
        <f t="shared" si="11"/>
        <v>0</v>
      </c>
      <c r="M99" s="199">
        <v>0</v>
      </c>
      <c r="N99" s="199">
        <v>0</v>
      </c>
      <c r="O99" s="209">
        <v>0</v>
      </c>
      <c r="P99" s="190">
        <f t="shared" si="12"/>
        <v>0</v>
      </c>
      <c r="Q99" s="199">
        <v>0</v>
      </c>
      <c r="R99" s="212">
        <v>0</v>
      </c>
      <c r="S99" s="193">
        <f t="shared" si="13"/>
        <v>0</v>
      </c>
      <c r="T99" s="199">
        <v>0</v>
      </c>
      <c r="U99" s="199">
        <v>0</v>
      </c>
      <c r="V99" s="209">
        <v>0</v>
      </c>
      <c r="W99" s="190">
        <f t="shared" si="14"/>
        <v>0</v>
      </c>
      <c r="X99" s="200">
        <v>0</v>
      </c>
      <c r="Y99" s="204">
        <v>0</v>
      </c>
    </row>
    <row r="100" spans="1:25" s="48" customFormat="1" ht="15" customHeight="1" x14ac:dyDescent="0.2">
      <c r="A100" s="157" t="s">
        <v>6</v>
      </c>
      <c r="B100" s="159" t="s">
        <v>0</v>
      </c>
      <c r="C100" s="161">
        <v>50059858</v>
      </c>
      <c r="D100" s="163" t="s">
        <v>198</v>
      </c>
      <c r="E100" s="165">
        <f t="shared" si="8"/>
        <v>196</v>
      </c>
      <c r="F100" s="193">
        <f t="shared" si="9"/>
        <v>196</v>
      </c>
      <c r="G100" s="199">
        <v>99</v>
      </c>
      <c r="H100" s="209">
        <v>97</v>
      </c>
      <c r="I100" s="190">
        <f t="shared" si="10"/>
        <v>0</v>
      </c>
      <c r="J100" s="199">
        <v>0</v>
      </c>
      <c r="K100" s="212">
        <v>0</v>
      </c>
      <c r="L100" s="193">
        <f t="shared" si="11"/>
        <v>0</v>
      </c>
      <c r="M100" s="199">
        <v>0</v>
      </c>
      <c r="N100" s="199">
        <v>0</v>
      </c>
      <c r="O100" s="209">
        <v>0</v>
      </c>
      <c r="P100" s="190">
        <f t="shared" si="12"/>
        <v>0</v>
      </c>
      <c r="Q100" s="199">
        <v>0</v>
      </c>
      <c r="R100" s="212">
        <v>0</v>
      </c>
      <c r="S100" s="193">
        <f t="shared" si="13"/>
        <v>0</v>
      </c>
      <c r="T100" s="199">
        <v>0</v>
      </c>
      <c r="U100" s="199">
        <v>0</v>
      </c>
      <c r="V100" s="209">
        <v>0</v>
      </c>
      <c r="W100" s="190">
        <f t="shared" si="14"/>
        <v>0</v>
      </c>
      <c r="X100" s="200">
        <v>0</v>
      </c>
      <c r="Y100" s="204">
        <v>0</v>
      </c>
    </row>
    <row r="101" spans="1:25" s="48" customFormat="1" ht="15" customHeight="1" x14ac:dyDescent="0.2">
      <c r="A101" s="157" t="s">
        <v>6</v>
      </c>
      <c r="B101" s="159" t="s">
        <v>0</v>
      </c>
      <c r="C101" s="161">
        <v>50004743</v>
      </c>
      <c r="D101" s="163" t="s">
        <v>199</v>
      </c>
      <c r="E101" s="165">
        <f t="shared" si="8"/>
        <v>137</v>
      </c>
      <c r="F101" s="193">
        <f t="shared" si="9"/>
        <v>0</v>
      </c>
      <c r="G101" s="199">
        <v>0</v>
      </c>
      <c r="H101" s="209">
        <v>0</v>
      </c>
      <c r="I101" s="190">
        <f t="shared" si="10"/>
        <v>137</v>
      </c>
      <c r="J101" s="199">
        <v>137</v>
      </c>
      <c r="K101" s="212">
        <v>0</v>
      </c>
      <c r="L101" s="193">
        <f t="shared" si="11"/>
        <v>0</v>
      </c>
      <c r="M101" s="199">
        <v>0</v>
      </c>
      <c r="N101" s="199">
        <v>0</v>
      </c>
      <c r="O101" s="209">
        <v>0</v>
      </c>
      <c r="P101" s="190">
        <f t="shared" si="12"/>
        <v>0</v>
      </c>
      <c r="Q101" s="199">
        <v>0</v>
      </c>
      <c r="R101" s="212">
        <v>0</v>
      </c>
      <c r="S101" s="193">
        <f t="shared" si="13"/>
        <v>0</v>
      </c>
      <c r="T101" s="199">
        <v>0</v>
      </c>
      <c r="U101" s="199">
        <v>0</v>
      </c>
      <c r="V101" s="209">
        <v>0</v>
      </c>
      <c r="W101" s="190">
        <f t="shared" si="14"/>
        <v>0</v>
      </c>
      <c r="X101" s="200">
        <v>0</v>
      </c>
      <c r="Y101" s="204">
        <v>0</v>
      </c>
    </row>
    <row r="102" spans="1:25" s="48" customFormat="1" ht="15" customHeight="1" x14ac:dyDescent="0.2">
      <c r="A102" s="157" t="s">
        <v>6</v>
      </c>
      <c r="B102" s="159" t="s">
        <v>0</v>
      </c>
      <c r="C102" s="161">
        <v>50004727</v>
      </c>
      <c r="D102" s="163" t="s">
        <v>200</v>
      </c>
      <c r="E102" s="165">
        <f t="shared" si="8"/>
        <v>149</v>
      </c>
      <c r="F102" s="193">
        <f t="shared" si="9"/>
        <v>0</v>
      </c>
      <c r="G102" s="199">
        <v>0</v>
      </c>
      <c r="H102" s="209">
        <v>0</v>
      </c>
      <c r="I102" s="190">
        <f t="shared" si="10"/>
        <v>149</v>
      </c>
      <c r="J102" s="199">
        <v>149</v>
      </c>
      <c r="K102" s="212">
        <v>0</v>
      </c>
      <c r="L102" s="193">
        <f t="shared" si="11"/>
        <v>0</v>
      </c>
      <c r="M102" s="199">
        <v>0</v>
      </c>
      <c r="N102" s="199">
        <v>0</v>
      </c>
      <c r="O102" s="209">
        <v>0</v>
      </c>
      <c r="P102" s="190">
        <f t="shared" si="12"/>
        <v>0</v>
      </c>
      <c r="Q102" s="199">
        <v>0</v>
      </c>
      <c r="R102" s="212">
        <v>0</v>
      </c>
      <c r="S102" s="193">
        <f t="shared" si="13"/>
        <v>0</v>
      </c>
      <c r="T102" s="199">
        <v>0</v>
      </c>
      <c r="U102" s="199">
        <v>0</v>
      </c>
      <c r="V102" s="209">
        <v>0</v>
      </c>
      <c r="W102" s="190">
        <f t="shared" si="14"/>
        <v>0</v>
      </c>
      <c r="X102" s="200">
        <v>0</v>
      </c>
      <c r="Y102" s="204">
        <v>0</v>
      </c>
    </row>
    <row r="103" spans="1:25" s="48" customFormat="1" ht="15" customHeight="1" x14ac:dyDescent="0.2">
      <c r="A103" s="157" t="s">
        <v>6</v>
      </c>
      <c r="B103" s="159" t="s">
        <v>2</v>
      </c>
      <c r="C103" s="161">
        <v>50005014</v>
      </c>
      <c r="D103" s="163" t="s">
        <v>201</v>
      </c>
      <c r="E103" s="165">
        <f t="shared" si="8"/>
        <v>119</v>
      </c>
      <c r="F103" s="193">
        <f t="shared" si="9"/>
        <v>6</v>
      </c>
      <c r="G103" s="199">
        <v>0</v>
      </c>
      <c r="H103" s="209">
        <v>6</v>
      </c>
      <c r="I103" s="190">
        <f t="shared" si="10"/>
        <v>113</v>
      </c>
      <c r="J103" s="199">
        <v>68</v>
      </c>
      <c r="K103" s="212">
        <v>45</v>
      </c>
      <c r="L103" s="193">
        <f t="shared" si="11"/>
        <v>0</v>
      </c>
      <c r="M103" s="199">
        <v>0</v>
      </c>
      <c r="N103" s="199">
        <v>0</v>
      </c>
      <c r="O103" s="209">
        <v>0</v>
      </c>
      <c r="P103" s="190">
        <f t="shared" si="12"/>
        <v>0</v>
      </c>
      <c r="Q103" s="199">
        <v>0</v>
      </c>
      <c r="R103" s="212">
        <v>0</v>
      </c>
      <c r="S103" s="193">
        <f t="shared" si="13"/>
        <v>0</v>
      </c>
      <c r="T103" s="199">
        <v>0</v>
      </c>
      <c r="U103" s="199">
        <v>0</v>
      </c>
      <c r="V103" s="209">
        <v>0</v>
      </c>
      <c r="W103" s="190">
        <f t="shared" si="14"/>
        <v>0</v>
      </c>
      <c r="X103" s="200">
        <v>0</v>
      </c>
      <c r="Y103" s="204">
        <v>0</v>
      </c>
    </row>
    <row r="104" spans="1:25" s="48" customFormat="1" ht="15" customHeight="1" x14ac:dyDescent="0.2">
      <c r="A104" s="157" t="s">
        <v>6</v>
      </c>
      <c r="B104" s="159" t="s">
        <v>2</v>
      </c>
      <c r="C104" s="161">
        <v>50025007</v>
      </c>
      <c r="D104" s="163" t="s">
        <v>202</v>
      </c>
      <c r="E104" s="165">
        <f t="shared" si="8"/>
        <v>114</v>
      </c>
      <c r="F104" s="193">
        <f t="shared" si="9"/>
        <v>0</v>
      </c>
      <c r="G104" s="199">
        <v>0</v>
      </c>
      <c r="H104" s="209">
        <v>0</v>
      </c>
      <c r="I104" s="190">
        <f t="shared" si="10"/>
        <v>114</v>
      </c>
      <c r="J104" s="199">
        <v>72</v>
      </c>
      <c r="K104" s="212">
        <v>42</v>
      </c>
      <c r="L104" s="193">
        <f t="shared" si="11"/>
        <v>0</v>
      </c>
      <c r="M104" s="199">
        <v>0</v>
      </c>
      <c r="N104" s="199">
        <v>0</v>
      </c>
      <c r="O104" s="209">
        <v>0</v>
      </c>
      <c r="P104" s="190">
        <f t="shared" si="12"/>
        <v>0</v>
      </c>
      <c r="Q104" s="199">
        <v>0</v>
      </c>
      <c r="R104" s="212">
        <v>0</v>
      </c>
      <c r="S104" s="193">
        <f t="shared" si="13"/>
        <v>0</v>
      </c>
      <c r="T104" s="199">
        <v>0</v>
      </c>
      <c r="U104" s="199">
        <v>0</v>
      </c>
      <c r="V104" s="209">
        <v>0</v>
      </c>
      <c r="W104" s="190">
        <f t="shared" si="14"/>
        <v>0</v>
      </c>
      <c r="X104" s="200">
        <v>0</v>
      </c>
      <c r="Y104" s="204">
        <v>0</v>
      </c>
    </row>
    <row r="105" spans="1:25" s="48" customFormat="1" ht="15" customHeight="1" x14ac:dyDescent="0.2">
      <c r="A105" s="157" t="s">
        <v>7</v>
      </c>
      <c r="B105" s="159" t="s">
        <v>0</v>
      </c>
      <c r="C105" s="161">
        <v>50025449</v>
      </c>
      <c r="D105" s="163" t="s">
        <v>203</v>
      </c>
      <c r="E105" s="165">
        <f t="shared" si="8"/>
        <v>145</v>
      </c>
      <c r="F105" s="193">
        <f t="shared" si="9"/>
        <v>145</v>
      </c>
      <c r="G105" s="199">
        <v>100</v>
      </c>
      <c r="H105" s="209">
        <v>45</v>
      </c>
      <c r="I105" s="190">
        <f t="shared" si="10"/>
        <v>0</v>
      </c>
      <c r="J105" s="199">
        <v>0</v>
      </c>
      <c r="K105" s="212">
        <v>0</v>
      </c>
      <c r="L105" s="193">
        <f t="shared" si="11"/>
        <v>0</v>
      </c>
      <c r="M105" s="199">
        <v>0</v>
      </c>
      <c r="N105" s="199">
        <v>0</v>
      </c>
      <c r="O105" s="209">
        <v>0</v>
      </c>
      <c r="P105" s="190">
        <f t="shared" si="12"/>
        <v>0</v>
      </c>
      <c r="Q105" s="199">
        <v>0</v>
      </c>
      <c r="R105" s="212">
        <v>0</v>
      </c>
      <c r="S105" s="193">
        <f t="shared" si="13"/>
        <v>0</v>
      </c>
      <c r="T105" s="199">
        <v>0</v>
      </c>
      <c r="U105" s="199">
        <v>0</v>
      </c>
      <c r="V105" s="209">
        <v>0</v>
      </c>
      <c r="W105" s="190">
        <f t="shared" si="14"/>
        <v>0</v>
      </c>
      <c r="X105" s="200">
        <v>0</v>
      </c>
      <c r="Y105" s="204">
        <v>0</v>
      </c>
    </row>
    <row r="106" spans="1:25" s="48" customFormat="1" ht="15" customHeight="1" x14ac:dyDescent="0.2">
      <c r="A106" s="157" t="s">
        <v>7</v>
      </c>
      <c r="B106" s="159" t="s">
        <v>0</v>
      </c>
      <c r="C106" s="161">
        <v>50013068</v>
      </c>
      <c r="D106" s="163" t="s">
        <v>204</v>
      </c>
      <c r="E106" s="165">
        <f t="shared" si="8"/>
        <v>1107</v>
      </c>
      <c r="F106" s="193">
        <f t="shared" si="9"/>
        <v>259</v>
      </c>
      <c r="G106" s="199">
        <v>0</v>
      </c>
      <c r="H106" s="209">
        <v>259</v>
      </c>
      <c r="I106" s="190">
        <f t="shared" si="10"/>
        <v>746</v>
      </c>
      <c r="J106" s="199">
        <v>746</v>
      </c>
      <c r="K106" s="212">
        <v>0</v>
      </c>
      <c r="L106" s="193">
        <f t="shared" si="11"/>
        <v>0</v>
      </c>
      <c r="M106" s="199">
        <v>0</v>
      </c>
      <c r="N106" s="199">
        <v>0</v>
      </c>
      <c r="O106" s="209">
        <v>0</v>
      </c>
      <c r="P106" s="190">
        <f t="shared" si="12"/>
        <v>0</v>
      </c>
      <c r="Q106" s="199">
        <v>0</v>
      </c>
      <c r="R106" s="212">
        <v>0</v>
      </c>
      <c r="S106" s="193">
        <f t="shared" si="13"/>
        <v>102</v>
      </c>
      <c r="T106" s="199">
        <v>102</v>
      </c>
      <c r="U106" s="199">
        <v>0</v>
      </c>
      <c r="V106" s="209">
        <v>0</v>
      </c>
      <c r="W106" s="190">
        <f t="shared" si="14"/>
        <v>0</v>
      </c>
      <c r="X106" s="200">
        <v>0</v>
      </c>
      <c r="Y106" s="204">
        <v>0</v>
      </c>
    </row>
    <row r="107" spans="1:25" s="48" customFormat="1" ht="15" customHeight="1" x14ac:dyDescent="0.2">
      <c r="A107" s="157" t="s">
        <v>7</v>
      </c>
      <c r="B107" s="159" t="s">
        <v>2</v>
      </c>
      <c r="C107" s="161">
        <v>50025503</v>
      </c>
      <c r="D107" s="163" t="s">
        <v>205</v>
      </c>
      <c r="E107" s="165">
        <f t="shared" si="8"/>
        <v>100</v>
      </c>
      <c r="F107" s="193">
        <f t="shared" si="9"/>
        <v>100</v>
      </c>
      <c r="G107" s="199">
        <v>55</v>
      </c>
      <c r="H107" s="209">
        <v>45</v>
      </c>
      <c r="I107" s="190">
        <f t="shared" si="10"/>
        <v>0</v>
      </c>
      <c r="J107" s="199">
        <v>0</v>
      </c>
      <c r="K107" s="212">
        <v>0</v>
      </c>
      <c r="L107" s="193">
        <f t="shared" si="11"/>
        <v>0</v>
      </c>
      <c r="M107" s="199">
        <v>0</v>
      </c>
      <c r="N107" s="199">
        <v>0</v>
      </c>
      <c r="O107" s="209">
        <v>0</v>
      </c>
      <c r="P107" s="190">
        <f t="shared" si="12"/>
        <v>0</v>
      </c>
      <c r="Q107" s="199">
        <v>0</v>
      </c>
      <c r="R107" s="212">
        <v>0</v>
      </c>
      <c r="S107" s="193">
        <f t="shared" si="13"/>
        <v>0</v>
      </c>
      <c r="T107" s="199">
        <v>0</v>
      </c>
      <c r="U107" s="199">
        <v>0</v>
      </c>
      <c r="V107" s="209">
        <v>0</v>
      </c>
      <c r="W107" s="190">
        <f t="shared" si="14"/>
        <v>0</v>
      </c>
      <c r="X107" s="200">
        <v>0</v>
      </c>
      <c r="Y107" s="204">
        <v>0</v>
      </c>
    </row>
    <row r="108" spans="1:25" s="48" customFormat="1" ht="15" customHeight="1" x14ac:dyDescent="0.2">
      <c r="A108" s="157" t="s">
        <v>7</v>
      </c>
      <c r="B108" s="159" t="s">
        <v>2</v>
      </c>
      <c r="C108" s="161">
        <v>50024876</v>
      </c>
      <c r="D108" s="163" t="s">
        <v>206</v>
      </c>
      <c r="E108" s="165">
        <f t="shared" si="8"/>
        <v>196</v>
      </c>
      <c r="F108" s="193">
        <f t="shared" si="9"/>
        <v>24</v>
      </c>
      <c r="G108" s="199">
        <v>0</v>
      </c>
      <c r="H108" s="209">
        <v>24</v>
      </c>
      <c r="I108" s="190">
        <f t="shared" si="10"/>
        <v>156</v>
      </c>
      <c r="J108" s="199">
        <v>156</v>
      </c>
      <c r="K108" s="212">
        <v>0</v>
      </c>
      <c r="L108" s="193">
        <f t="shared" si="11"/>
        <v>0</v>
      </c>
      <c r="M108" s="199">
        <v>0</v>
      </c>
      <c r="N108" s="199">
        <v>0</v>
      </c>
      <c r="O108" s="209">
        <v>0</v>
      </c>
      <c r="P108" s="190">
        <f t="shared" si="12"/>
        <v>0</v>
      </c>
      <c r="Q108" s="199">
        <v>0</v>
      </c>
      <c r="R108" s="212">
        <v>0</v>
      </c>
      <c r="S108" s="193">
        <f t="shared" si="13"/>
        <v>16</v>
      </c>
      <c r="T108" s="199">
        <v>16</v>
      </c>
      <c r="U108" s="199">
        <v>0</v>
      </c>
      <c r="V108" s="209">
        <v>0</v>
      </c>
      <c r="W108" s="190">
        <f t="shared" si="14"/>
        <v>0</v>
      </c>
      <c r="X108" s="200">
        <v>0</v>
      </c>
      <c r="Y108" s="204">
        <v>0</v>
      </c>
    </row>
    <row r="109" spans="1:25" s="48" customFormat="1" ht="15" customHeight="1" x14ac:dyDescent="0.2">
      <c r="A109" s="157" t="s">
        <v>7</v>
      </c>
      <c r="B109" s="159" t="s">
        <v>2</v>
      </c>
      <c r="C109" s="161">
        <v>50029983</v>
      </c>
      <c r="D109" s="163" t="s">
        <v>971</v>
      </c>
      <c r="E109" s="165">
        <f t="shared" si="8"/>
        <v>228</v>
      </c>
      <c r="F109" s="193">
        <f t="shared" si="9"/>
        <v>14</v>
      </c>
      <c r="G109" s="199">
        <v>0</v>
      </c>
      <c r="H109" s="209">
        <v>14</v>
      </c>
      <c r="I109" s="190">
        <f t="shared" si="10"/>
        <v>192</v>
      </c>
      <c r="J109" s="199">
        <v>96</v>
      </c>
      <c r="K109" s="212">
        <v>96</v>
      </c>
      <c r="L109" s="193">
        <f t="shared" si="11"/>
        <v>0</v>
      </c>
      <c r="M109" s="199">
        <v>0</v>
      </c>
      <c r="N109" s="199">
        <v>0</v>
      </c>
      <c r="O109" s="209">
        <v>0</v>
      </c>
      <c r="P109" s="190">
        <f t="shared" si="12"/>
        <v>0</v>
      </c>
      <c r="Q109" s="199">
        <v>0</v>
      </c>
      <c r="R109" s="212">
        <v>0</v>
      </c>
      <c r="S109" s="193">
        <f t="shared" si="13"/>
        <v>22</v>
      </c>
      <c r="T109" s="199">
        <v>22</v>
      </c>
      <c r="U109" s="199">
        <v>0</v>
      </c>
      <c r="V109" s="209">
        <v>0</v>
      </c>
      <c r="W109" s="190">
        <f t="shared" si="14"/>
        <v>0</v>
      </c>
      <c r="X109" s="200">
        <v>0</v>
      </c>
      <c r="Y109" s="204">
        <v>0</v>
      </c>
    </row>
    <row r="110" spans="1:25" s="48" customFormat="1" ht="15" customHeight="1" x14ac:dyDescent="0.2">
      <c r="A110" s="157" t="s">
        <v>7</v>
      </c>
      <c r="B110" s="159" t="s">
        <v>2</v>
      </c>
      <c r="C110" s="161">
        <v>50013076</v>
      </c>
      <c r="D110" s="163" t="s">
        <v>208</v>
      </c>
      <c r="E110" s="165">
        <f t="shared" si="8"/>
        <v>110</v>
      </c>
      <c r="F110" s="193">
        <f t="shared" si="9"/>
        <v>12</v>
      </c>
      <c r="G110" s="199">
        <v>0</v>
      </c>
      <c r="H110" s="209">
        <v>12</v>
      </c>
      <c r="I110" s="190">
        <f t="shared" si="10"/>
        <v>98</v>
      </c>
      <c r="J110" s="199">
        <v>66</v>
      </c>
      <c r="K110" s="212">
        <v>32</v>
      </c>
      <c r="L110" s="193">
        <f t="shared" si="11"/>
        <v>0</v>
      </c>
      <c r="M110" s="199">
        <v>0</v>
      </c>
      <c r="N110" s="199">
        <v>0</v>
      </c>
      <c r="O110" s="209">
        <v>0</v>
      </c>
      <c r="P110" s="190">
        <f t="shared" si="12"/>
        <v>0</v>
      </c>
      <c r="Q110" s="199">
        <v>0</v>
      </c>
      <c r="R110" s="212">
        <v>0</v>
      </c>
      <c r="S110" s="193">
        <f t="shared" si="13"/>
        <v>0</v>
      </c>
      <c r="T110" s="199">
        <v>0</v>
      </c>
      <c r="U110" s="199">
        <v>0</v>
      </c>
      <c r="V110" s="209">
        <v>0</v>
      </c>
      <c r="W110" s="190">
        <f t="shared" si="14"/>
        <v>0</v>
      </c>
      <c r="X110" s="200">
        <v>0</v>
      </c>
      <c r="Y110" s="204">
        <v>0</v>
      </c>
    </row>
    <row r="111" spans="1:25" s="48" customFormat="1" ht="15" customHeight="1" x14ac:dyDescent="0.2">
      <c r="A111" s="157" t="s">
        <v>54</v>
      </c>
      <c r="B111" s="159" t="s">
        <v>0</v>
      </c>
      <c r="C111" s="161">
        <v>50013173</v>
      </c>
      <c r="D111" s="163" t="s">
        <v>209</v>
      </c>
      <c r="E111" s="165">
        <f t="shared" si="8"/>
        <v>495</v>
      </c>
      <c r="F111" s="193">
        <f t="shared" si="9"/>
        <v>0</v>
      </c>
      <c r="G111" s="199">
        <v>0</v>
      </c>
      <c r="H111" s="209">
        <v>0</v>
      </c>
      <c r="I111" s="190">
        <f t="shared" si="10"/>
        <v>495</v>
      </c>
      <c r="J111" s="199">
        <v>495</v>
      </c>
      <c r="K111" s="212">
        <v>0</v>
      </c>
      <c r="L111" s="193">
        <f t="shared" si="11"/>
        <v>0</v>
      </c>
      <c r="M111" s="199">
        <v>0</v>
      </c>
      <c r="N111" s="199">
        <v>0</v>
      </c>
      <c r="O111" s="209">
        <v>0</v>
      </c>
      <c r="P111" s="190">
        <f t="shared" si="12"/>
        <v>0</v>
      </c>
      <c r="Q111" s="199">
        <v>0</v>
      </c>
      <c r="R111" s="212">
        <v>0</v>
      </c>
      <c r="S111" s="193">
        <f t="shared" si="13"/>
        <v>0</v>
      </c>
      <c r="T111" s="199">
        <v>0</v>
      </c>
      <c r="U111" s="199">
        <v>0</v>
      </c>
      <c r="V111" s="209">
        <v>0</v>
      </c>
      <c r="W111" s="190">
        <f t="shared" si="14"/>
        <v>0</v>
      </c>
      <c r="X111" s="200">
        <v>0</v>
      </c>
      <c r="Y111" s="204">
        <v>0</v>
      </c>
    </row>
    <row r="112" spans="1:25" s="48" customFormat="1" ht="15" customHeight="1" x14ac:dyDescent="0.2">
      <c r="A112" s="157" t="s">
        <v>54</v>
      </c>
      <c r="B112" s="159" t="s">
        <v>0</v>
      </c>
      <c r="C112" s="161">
        <v>50013165</v>
      </c>
      <c r="D112" s="163" t="s">
        <v>210</v>
      </c>
      <c r="E112" s="165">
        <f t="shared" si="8"/>
        <v>521</v>
      </c>
      <c r="F112" s="193">
        <f t="shared" si="9"/>
        <v>521</v>
      </c>
      <c r="G112" s="199">
        <v>288</v>
      </c>
      <c r="H112" s="209">
        <v>233</v>
      </c>
      <c r="I112" s="190">
        <f t="shared" si="10"/>
        <v>0</v>
      </c>
      <c r="J112" s="199">
        <v>0</v>
      </c>
      <c r="K112" s="212">
        <v>0</v>
      </c>
      <c r="L112" s="193">
        <f t="shared" si="11"/>
        <v>0</v>
      </c>
      <c r="M112" s="199">
        <v>0</v>
      </c>
      <c r="N112" s="199">
        <v>0</v>
      </c>
      <c r="O112" s="209">
        <v>0</v>
      </c>
      <c r="P112" s="190">
        <f t="shared" si="12"/>
        <v>0</v>
      </c>
      <c r="Q112" s="199">
        <v>0</v>
      </c>
      <c r="R112" s="212">
        <v>0</v>
      </c>
      <c r="S112" s="193">
        <f t="shared" si="13"/>
        <v>0</v>
      </c>
      <c r="T112" s="199">
        <v>0</v>
      </c>
      <c r="U112" s="199">
        <v>0</v>
      </c>
      <c r="V112" s="209">
        <v>0</v>
      </c>
      <c r="W112" s="190">
        <f t="shared" si="14"/>
        <v>0</v>
      </c>
      <c r="X112" s="200">
        <v>0</v>
      </c>
      <c r="Y112" s="204">
        <v>0</v>
      </c>
    </row>
    <row r="113" spans="1:25" s="48" customFormat="1" ht="15" customHeight="1" x14ac:dyDescent="0.2">
      <c r="A113" s="157" t="s">
        <v>54</v>
      </c>
      <c r="B113" s="159" t="s">
        <v>2</v>
      </c>
      <c r="C113" s="161">
        <v>50026585</v>
      </c>
      <c r="D113" s="163" t="s">
        <v>211</v>
      </c>
      <c r="E113" s="165">
        <f t="shared" si="8"/>
        <v>87</v>
      </c>
      <c r="F113" s="193">
        <f t="shared" si="9"/>
        <v>13</v>
      </c>
      <c r="G113" s="199">
        <v>0</v>
      </c>
      <c r="H113" s="209">
        <v>13</v>
      </c>
      <c r="I113" s="190">
        <f t="shared" si="10"/>
        <v>74</v>
      </c>
      <c r="J113" s="199">
        <v>74</v>
      </c>
      <c r="K113" s="212">
        <v>0</v>
      </c>
      <c r="L113" s="193">
        <f t="shared" si="11"/>
        <v>0</v>
      </c>
      <c r="M113" s="199">
        <v>0</v>
      </c>
      <c r="N113" s="199">
        <v>0</v>
      </c>
      <c r="O113" s="209">
        <v>0</v>
      </c>
      <c r="P113" s="190">
        <f t="shared" si="12"/>
        <v>0</v>
      </c>
      <c r="Q113" s="199">
        <v>0</v>
      </c>
      <c r="R113" s="212">
        <v>0</v>
      </c>
      <c r="S113" s="193">
        <f t="shared" si="13"/>
        <v>0</v>
      </c>
      <c r="T113" s="199">
        <v>0</v>
      </c>
      <c r="U113" s="199">
        <v>0</v>
      </c>
      <c r="V113" s="209">
        <v>0</v>
      </c>
      <c r="W113" s="190">
        <f t="shared" si="14"/>
        <v>0</v>
      </c>
      <c r="X113" s="200">
        <v>0</v>
      </c>
      <c r="Y113" s="204">
        <v>0</v>
      </c>
    </row>
    <row r="114" spans="1:25" s="48" customFormat="1" ht="15" customHeight="1" x14ac:dyDescent="0.2">
      <c r="A114" s="157" t="s">
        <v>8</v>
      </c>
      <c r="B114" s="159" t="s">
        <v>0</v>
      </c>
      <c r="C114" s="161">
        <v>50025520</v>
      </c>
      <c r="D114" s="163" t="s">
        <v>212</v>
      </c>
      <c r="E114" s="165">
        <f t="shared" si="8"/>
        <v>52</v>
      </c>
      <c r="F114" s="193">
        <f t="shared" si="9"/>
        <v>52</v>
      </c>
      <c r="G114" s="199">
        <v>34</v>
      </c>
      <c r="H114" s="209">
        <v>18</v>
      </c>
      <c r="I114" s="190">
        <f t="shared" si="10"/>
        <v>0</v>
      </c>
      <c r="J114" s="199">
        <v>0</v>
      </c>
      <c r="K114" s="212">
        <v>0</v>
      </c>
      <c r="L114" s="193">
        <f t="shared" si="11"/>
        <v>0</v>
      </c>
      <c r="M114" s="199">
        <v>0</v>
      </c>
      <c r="N114" s="199">
        <v>0</v>
      </c>
      <c r="O114" s="209">
        <v>0</v>
      </c>
      <c r="P114" s="190">
        <f t="shared" si="12"/>
        <v>0</v>
      </c>
      <c r="Q114" s="199">
        <v>0</v>
      </c>
      <c r="R114" s="212">
        <v>0</v>
      </c>
      <c r="S114" s="193">
        <f t="shared" si="13"/>
        <v>0</v>
      </c>
      <c r="T114" s="199">
        <v>0</v>
      </c>
      <c r="U114" s="199">
        <v>0</v>
      </c>
      <c r="V114" s="209">
        <v>0</v>
      </c>
      <c r="W114" s="190">
        <f t="shared" si="14"/>
        <v>0</v>
      </c>
      <c r="X114" s="200">
        <v>0</v>
      </c>
      <c r="Y114" s="204">
        <v>0</v>
      </c>
    </row>
    <row r="115" spans="1:25" s="48" customFormat="1" ht="15" customHeight="1" x14ac:dyDescent="0.2">
      <c r="A115" s="157" t="s">
        <v>8</v>
      </c>
      <c r="B115" s="159" t="s">
        <v>0</v>
      </c>
      <c r="C115" s="161">
        <v>50028910</v>
      </c>
      <c r="D115" s="163" t="s">
        <v>213</v>
      </c>
      <c r="E115" s="165">
        <f t="shared" si="8"/>
        <v>56</v>
      </c>
      <c r="F115" s="193">
        <f t="shared" si="9"/>
        <v>56</v>
      </c>
      <c r="G115" s="199">
        <v>38</v>
      </c>
      <c r="H115" s="209">
        <v>18</v>
      </c>
      <c r="I115" s="190">
        <f t="shared" si="10"/>
        <v>0</v>
      </c>
      <c r="J115" s="199">
        <v>0</v>
      </c>
      <c r="K115" s="212">
        <v>0</v>
      </c>
      <c r="L115" s="193">
        <f t="shared" si="11"/>
        <v>0</v>
      </c>
      <c r="M115" s="199">
        <v>0</v>
      </c>
      <c r="N115" s="199">
        <v>0</v>
      </c>
      <c r="O115" s="209">
        <v>0</v>
      </c>
      <c r="P115" s="190">
        <f t="shared" si="12"/>
        <v>0</v>
      </c>
      <c r="Q115" s="199">
        <v>0</v>
      </c>
      <c r="R115" s="212">
        <v>0</v>
      </c>
      <c r="S115" s="193">
        <f t="shared" si="13"/>
        <v>0</v>
      </c>
      <c r="T115" s="199">
        <v>0</v>
      </c>
      <c r="U115" s="199">
        <v>0</v>
      </c>
      <c r="V115" s="209">
        <v>0</v>
      </c>
      <c r="W115" s="190">
        <f t="shared" si="14"/>
        <v>0</v>
      </c>
      <c r="X115" s="200">
        <v>0</v>
      </c>
      <c r="Y115" s="204">
        <v>0</v>
      </c>
    </row>
    <row r="116" spans="1:25" s="48" customFormat="1" ht="15" customHeight="1" x14ac:dyDescent="0.2">
      <c r="A116" s="157" t="s">
        <v>8</v>
      </c>
      <c r="B116" s="159" t="s">
        <v>0</v>
      </c>
      <c r="C116" s="161">
        <v>50025538</v>
      </c>
      <c r="D116" s="163" t="s">
        <v>972</v>
      </c>
      <c r="E116" s="165">
        <f t="shared" si="8"/>
        <v>68</v>
      </c>
      <c r="F116" s="193">
        <f t="shared" si="9"/>
        <v>68</v>
      </c>
      <c r="G116" s="199">
        <v>41</v>
      </c>
      <c r="H116" s="209">
        <v>27</v>
      </c>
      <c r="I116" s="190">
        <f t="shared" si="10"/>
        <v>0</v>
      </c>
      <c r="J116" s="199">
        <v>0</v>
      </c>
      <c r="K116" s="212">
        <v>0</v>
      </c>
      <c r="L116" s="193">
        <f t="shared" si="11"/>
        <v>0</v>
      </c>
      <c r="M116" s="199">
        <v>0</v>
      </c>
      <c r="N116" s="199">
        <v>0</v>
      </c>
      <c r="O116" s="209">
        <v>0</v>
      </c>
      <c r="P116" s="190">
        <f t="shared" si="12"/>
        <v>0</v>
      </c>
      <c r="Q116" s="199">
        <v>0</v>
      </c>
      <c r="R116" s="212">
        <v>0</v>
      </c>
      <c r="S116" s="193">
        <f t="shared" si="13"/>
        <v>0</v>
      </c>
      <c r="T116" s="199">
        <v>0</v>
      </c>
      <c r="U116" s="199">
        <v>0</v>
      </c>
      <c r="V116" s="209">
        <v>0</v>
      </c>
      <c r="W116" s="190">
        <f t="shared" si="14"/>
        <v>0</v>
      </c>
      <c r="X116" s="200">
        <v>0</v>
      </c>
      <c r="Y116" s="204">
        <v>0</v>
      </c>
    </row>
    <row r="117" spans="1:25" s="48" customFormat="1" ht="15" customHeight="1" x14ac:dyDescent="0.2">
      <c r="A117" s="157" t="s">
        <v>8</v>
      </c>
      <c r="B117" s="159" t="s">
        <v>0</v>
      </c>
      <c r="C117" s="161">
        <v>50025546</v>
      </c>
      <c r="D117" s="163" t="s">
        <v>215</v>
      </c>
      <c r="E117" s="165">
        <f t="shared" si="8"/>
        <v>55</v>
      </c>
      <c r="F117" s="193">
        <f t="shared" si="9"/>
        <v>55</v>
      </c>
      <c r="G117" s="199">
        <v>39</v>
      </c>
      <c r="H117" s="209">
        <v>16</v>
      </c>
      <c r="I117" s="190">
        <f t="shared" si="10"/>
        <v>0</v>
      </c>
      <c r="J117" s="199">
        <v>0</v>
      </c>
      <c r="K117" s="212">
        <v>0</v>
      </c>
      <c r="L117" s="193">
        <f t="shared" si="11"/>
        <v>0</v>
      </c>
      <c r="M117" s="199">
        <v>0</v>
      </c>
      <c r="N117" s="199">
        <v>0</v>
      </c>
      <c r="O117" s="209">
        <v>0</v>
      </c>
      <c r="P117" s="190">
        <f t="shared" si="12"/>
        <v>0</v>
      </c>
      <c r="Q117" s="199">
        <v>0</v>
      </c>
      <c r="R117" s="212">
        <v>0</v>
      </c>
      <c r="S117" s="193">
        <f t="shared" si="13"/>
        <v>0</v>
      </c>
      <c r="T117" s="199">
        <v>0</v>
      </c>
      <c r="U117" s="199">
        <v>0</v>
      </c>
      <c r="V117" s="209">
        <v>0</v>
      </c>
      <c r="W117" s="190">
        <f t="shared" si="14"/>
        <v>0</v>
      </c>
      <c r="X117" s="200">
        <v>0</v>
      </c>
      <c r="Y117" s="204">
        <v>0</v>
      </c>
    </row>
    <row r="118" spans="1:25" s="48" customFormat="1" ht="15" customHeight="1" x14ac:dyDescent="0.2">
      <c r="A118" s="157" t="s">
        <v>8</v>
      </c>
      <c r="B118" s="159" t="s">
        <v>0</v>
      </c>
      <c r="C118" s="161">
        <v>50025570</v>
      </c>
      <c r="D118" s="163" t="s">
        <v>216</v>
      </c>
      <c r="E118" s="165">
        <f t="shared" si="8"/>
        <v>75</v>
      </c>
      <c r="F118" s="193">
        <f t="shared" si="9"/>
        <v>75</v>
      </c>
      <c r="G118" s="199">
        <v>46</v>
      </c>
      <c r="H118" s="209">
        <v>29</v>
      </c>
      <c r="I118" s="190">
        <f t="shared" si="10"/>
        <v>0</v>
      </c>
      <c r="J118" s="199">
        <v>0</v>
      </c>
      <c r="K118" s="212">
        <v>0</v>
      </c>
      <c r="L118" s="193">
        <f t="shared" si="11"/>
        <v>0</v>
      </c>
      <c r="M118" s="199">
        <v>0</v>
      </c>
      <c r="N118" s="199">
        <v>0</v>
      </c>
      <c r="O118" s="209">
        <v>0</v>
      </c>
      <c r="P118" s="190">
        <f t="shared" si="12"/>
        <v>0</v>
      </c>
      <c r="Q118" s="199">
        <v>0</v>
      </c>
      <c r="R118" s="212">
        <v>0</v>
      </c>
      <c r="S118" s="193">
        <f t="shared" si="13"/>
        <v>0</v>
      </c>
      <c r="T118" s="199">
        <v>0</v>
      </c>
      <c r="U118" s="199">
        <v>0</v>
      </c>
      <c r="V118" s="209">
        <v>0</v>
      </c>
      <c r="W118" s="190">
        <f t="shared" si="14"/>
        <v>0</v>
      </c>
      <c r="X118" s="200">
        <v>0</v>
      </c>
      <c r="Y118" s="204">
        <v>0</v>
      </c>
    </row>
    <row r="119" spans="1:25" s="48" customFormat="1" ht="15" customHeight="1" x14ac:dyDescent="0.2">
      <c r="A119" s="157" t="s">
        <v>8</v>
      </c>
      <c r="B119" s="159" t="s">
        <v>0</v>
      </c>
      <c r="C119" s="161">
        <v>50013955</v>
      </c>
      <c r="D119" s="163" t="s">
        <v>217</v>
      </c>
      <c r="E119" s="165">
        <f t="shared" si="8"/>
        <v>426</v>
      </c>
      <c r="F119" s="193">
        <f t="shared" si="9"/>
        <v>34</v>
      </c>
      <c r="G119" s="199">
        <v>0</v>
      </c>
      <c r="H119" s="209">
        <v>34</v>
      </c>
      <c r="I119" s="190">
        <f t="shared" si="10"/>
        <v>392</v>
      </c>
      <c r="J119" s="199">
        <v>239</v>
      </c>
      <c r="K119" s="212">
        <v>153</v>
      </c>
      <c r="L119" s="193">
        <f t="shared" si="11"/>
        <v>0</v>
      </c>
      <c r="M119" s="199">
        <v>0</v>
      </c>
      <c r="N119" s="199">
        <v>0</v>
      </c>
      <c r="O119" s="209">
        <v>0</v>
      </c>
      <c r="P119" s="190">
        <f t="shared" si="12"/>
        <v>0</v>
      </c>
      <c r="Q119" s="199">
        <v>0</v>
      </c>
      <c r="R119" s="212">
        <v>0</v>
      </c>
      <c r="S119" s="193">
        <f t="shared" si="13"/>
        <v>0</v>
      </c>
      <c r="T119" s="199">
        <v>0</v>
      </c>
      <c r="U119" s="199">
        <v>0</v>
      </c>
      <c r="V119" s="209">
        <v>0</v>
      </c>
      <c r="W119" s="190">
        <f t="shared" si="14"/>
        <v>0</v>
      </c>
      <c r="X119" s="200">
        <v>0</v>
      </c>
      <c r="Y119" s="204">
        <v>0</v>
      </c>
    </row>
    <row r="120" spans="1:25" s="48" customFormat="1" ht="15" customHeight="1" x14ac:dyDescent="0.2">
      <c r="A120" s="157" t="s">
        <v>8</v>
      </c>
      <c r="B120" s="159" t="s">
        <v>0</v>
      </c>
      <c r="C120" s="161">
        <v>50013963</v>
      </c>
      <c r="D120" s="163" t="s">
        <v>218</v>
      </c>
      <c r="E120" s="165">
        <f t="shared" si="8"/>
        <v>418</v>
      </c>
      <c r="F120" s="193">
        <f t="shared" si="9"/>
        <v>45</v>
      </c>
      <c r="G120" s="199">
        <v>0</v>
      </c>
      <c r="H120" s="209">
        <v>45</v>
      </c>
      <c r="I120" s="190">
        <f t="shared" si="10"/>
        <v>373</v>
      </c>
      <c r="J120" s="199">
        <v>218</v>
      </c>
      <c r="K120" s="212">
        <v>155</v>
      </c>
      <c r="L120" s="193">
        <f t="shared" si="11"/>
        <v>0</v>
      </c>
      <c r="M120" s="199">
        <v>0</v>
      </c>
      <c r="N120" s="199">
        <v>0</v>
      </c>
      <c r="O120" s="209">
        <v>0</v>
      </c>
      <c r="P120" s="190">
        <f t="shared" si="12"/>
        <v>0</v>
      </c>
      <c r="Q120" s="199">
        <v>0</v>
      </c>
      <c r="R120" s="212">
        <v>0</v>
      </c>
      <c r="S120" s="193">
        <f t="shared" si="13"/>
        <v>0</v>
      </c>
      <c r="T120" s="199">
        <v>0</v>
      </c>
      <c r="U120" s="199">
        <v>0</v>
      </c>
      <c r="V120" s="209">
        <v>0</v>
      </c>
      <c r="W120" s="190">
        <f t="shared" si="14"/>
        <v>0</v>
      </c>
      <c r="X120" s="200">
        <v>0</v>
      </c>
      <c r="Y120" s="204">
        <v>0</v>
      </c>
    </row>
    <row r="121" spans="1:25" s="48" customFormat="1" ht="15" customHeight="1" x14ac:dyDescent="0.2">
      <c r="A121" s="157" t="s">
        <v>8</v>
      </c>
      <c r="B121" s="159" t="s">
        <v>0</v>
      </c>
      <c r="C121" s="161">
        <v>50014064</v>
      </c>
      <c r="D121" s="163" t="s">
        <v>219</v>
      </c>
      <c r="E121" s="165">
        <f t="shared" si="8"/>
        <v>561</v>
      </c>
      <c r="F121" s="193">
        <f t="shared" si="9"/>
        <v>13</v>
      </c>
      <c r="G121" s="199">
        <v>0</v>
      </c>
      <c r="H121" s="209">
        <v>13</v>
      </c>
      <c r="I121" s="190">
        <f t="shared" si="10"/>
        <v>548</v>
      </c>
      <c r="J121" s="199">
        <v>349</v>
      </c>
      <c r="K121" s="212">
        <v>199</v>
      </c>
      <c r="L121" s="193">
        <f t="shared" si="11"/>
        <v>0</v>
      </c>
      <c r="M121" s="199">
        <v>0</v>
      </c>
      <c r="N121" s="199">
        <v>0</v>
      </c>
      <c r="O121" s="209">
        <v>0</v>
      </c>
      <c r="P121" s="190">
        <f t="shared" si="12"/>
        <v>0</v>
      </c>
      <c r="Q121" s="199">
        <v>0</v>
      </c>
      <c r="R121" s="212">
        <v>0</v>
      </c>
      <c r="S121" s="193">
        <f t="shared" si="13"/>
        <v>0</v>
      </c>
      <c r="T121" s="199">
        <v>0</v>
      </c>
      <c r="U121" s="199">
        <v>0</v>
      </c>
      <c r="V121" s="209">
        <v>0</v>
      </c>
      <c r="W121" s="190">
        <f t="shared" si="14"/>
        <v>0</v>
      </c>
      <c r="X121" s="200">
        <v>0</v>
      </c>
      <c r="Y121" s="204">
        <v>0</v>
      </c>
    </row>
    <row r="122" spans="1:25" s="48" customFormat="1" ht="15" customHeight="1" x14ac:dyDescent="0.2">
      <c r="A122" s="157" t="s">
        <v>8</v>
      </c>
      <c r="B122" s="159" t="s">
        <v>0</v>
      </c>
      <c r="C122" s="161">
        <v>50013980</v>
      </c>
      <c r="D122" s="163" t="s">
        <v>220</v>
      </c>
      <c r="E122" s="165">
        <f t="shared" si="8"/>
        <v>153</v>
      </c>
      <c r="F122" s="193">
        <f t="shared" si="9"/>
        <v>36</v>
      </c>
      <c r="G122" s="199">
        <v>0</v>
      </c>
      <c r="H122" s="209">
        <v>36</v>
      </c>
      <c r="I122" s="190">
        <f t="shared" si="10"/>
        <v>117</v>
      </c>
      <c r="J122" s="199">
        <v>117</v>
      </c>
      <c r="K122" s="212">
        <v>0</v>
      </c>
      <c r="L122" s="193">
        <f t="shared" si="11"/>
        <v>0</v>
      </c>
      <c r="M122" s="199">
        <v>0</v>
      </c>
      <c r="N122" s="199">
        <v>0</v>
      </c>
      <c r="O122" s="209">
        <v>0</v>
      </c>
      <c r="P122" s="190">
        <f t="shared" si="12"/>
        <v>0</v>
      </c>
      <c r="Q122" s="199">
        <v>0</v>
      </c>
      <c r="R122" s="212">
        <v>0</v>
      </c>
      <c r="S122" s="193">
        <f t="shared" si="13"/>
        <v>0</v>
      </c>
      <c r="T122" s="199">
        <v>0</v>
      </c>
      <c r="U122" s="199">
        <v>0</v>
      </c>
      <c r="V122" s="209">
        <v>0</v>
      </c>
      <c r="W122" s="190">
        <f t="shared" si="14"/>
        <v>0</v>
      </c>
      <c r="X122" s="200">
        <v>0</v>
      </c>
      <c r="Y122" s="204">
        <v>0</v>
      </c>
    </row>
    <row r="123" spans="1:25" s="48" customFormat="1" ht="15" customHeight="1" x14ac:dyDescent="0.2">
      <c r="A123" s="157" t="s">
        <v>8</v>
      </c>
      <c r="B123" s="159" t="s">
        <v>0</v>
      </c>
      <c r="C123" s="161">
        <v>50013998</v>
      </c>
      <c r="D123" s="163" t="s">
        <v>221</v>
      </c>
      <c r="E123" s="165">
        <f t="shared" si="8"/>
        <v>230</v>
      </c>
      <c r="F123" s="193">
        <f t="shared" si="9"/>
        <v>44</v>
      </c>
      <c r="G123" s="199">
        <v>0</v>
      </c>
      <c r="H123" s="209">
        <v>44</v>
      </c>
      <c r="I123" s="190">
        <f t="shared" si="10"/>
        <v>186</v>
      </c>
      <c r="J123" s="199">
        <v>186</v>
      </c>
      <c r="K123" s="212">
        <v>0</v>
      </c>
      <c r="L123" s="193">
        <f t="shared" si="11"/>
        <v>0</v>
      </c>
      <c r="M123" s="199">
        <v>0</v>
      </c>
      <c r="N123" s="199">
        <v>0</v>
      </c>
      <c r="O123" s="209">
        <v>0</v>
      </c>
      <c r="P123" s="190">
        <f t="shared" si="12"/>
        <v>0</v>
      </c>
      <c r="Q123" s="199">
        <v>0</v>
      </c>
      <c r="R123" s="212">
        <v>0</v>
      </c>
      <c r="S123" s="193">
        <f t="shared" si="13"/>
        <v>0</v>
      </c>
      <c r="T123" s="199">
        <v>0</v>
      </c>
      <c r="U123" s="199">
        <v>0</v>
      </c>
      <c r="V123" s="209">
        <v>0</v>
      </c>
      <c r="W123" s="190">
        <f t="shared" si="14"/>
        <v>0</v>
      </c>
      <c r="X123" s="200">
        <v>0</v>
      </c>
      <c r="Y123" s="204">
        <v>0</v>
      </c>
    </row>
    <row r="124" spans="1:25" s="48" customFormat="1" ht="15" customHeight="1" x14ac:dyDescent="0.2">
      <c r="A124" s="157" t="s">
        <v>8</v>
      </c>
      <c r="B124" s="159" t="s">
        <v>2</v>
      </c>
      <c r="C124" s="161">
        <v>50013947</v>
      </c>
      <c r="D124" s="163" t="s">
        <v>222</v>
      </c>
      <c r="E124" s="165">
        <f t="shared" si="8"/>
        <v>165</v>
      </c>
      <c r="F124" s="193">
        <f t="shared" si="9"/>
        <v>16</v>
      </c>
      <c r="G124" s="199">
        <v>0</v>
      </c>
      <c r="H124" s="209">
        <v>16</v>
      </c>
      <c r="I124" s="190">
        <f t="shared" si="10"/>
        <v>149</v>
      </c>
      <c r="J124" s="199">
        <v>90</v>
      </c>
      <c r="K124" s="212">
        <v>59</v>
      </c>
      <c r="L124" s="193">
        <f t="shared" si="11"/>
        <v>0</v>
      </c>
      <c r="M124" s="199">
        <v>0</v>
      </c>
      <c r="N124" s="199">
        <v>0</v>
      </c>
      <c r="O124" s="209">
        <v>0</v>
      </c>
      <c r="P124" s="190">
        <f t="shared" si="12"/>
        <v>0</v>
      </c>
      <c r="Q124" s="199">
        <v>0</v>
      </c>
      <c r="R124" s="212">
        <v>0</v>
      </c>
      <c r="S124" s="193">
        <f t="shared" si="13"/>
        <v>0</v>
      </c>
      <c r="T124" s="199">
        <v>0</v>
      </c>
      <c r="U124" s="199">
        <v>0</v>
      </c>
      <c r="V124" s="209">
        <v>0</v>
      </c>
      <c r="W124" s="190">
        <f t="shared" si="14"/>
        <v>0</v>
      </c>
      <c r="X124" s="200">
        <v>0</v>
      </c>
      <c r="Y124" s="204">
        <v>0</v>
      </c>
    </row>
    <row r="125" spans="1:25" s="48" customFormat="1" ht="15" customHeight="1" x14ac:dyDescent="0.2">
      <c r="A125" s="157" t="s">
        <v>8</v>
      </c>
      <c r="B125" s="159" t="s">
        <v>2</v>
      </c>
      <c r="C125" s="161">
        <v>50025589</v>
      </c>
      <c r="D125" s="163" t="s">
        <v>223</v>
      </c>
      <c r="E125" s="165">
        <f t="shared" si="8"/>
        <v>113</v>
      </c>
      <c r="F125" s="193">
        <f t="shared" si="9"/>
        <v>10</v>
      </c>
      <c r="G125" s="199">
        <v>0</v>
      </c>
      <c r="H125" s="209">
        <v>10</v>
      </c>
      <c r="I125" s="190">
        <f t="shared" si="10"/>
        <v>103</v>
      </c>
      <c r="J125" s="199">
        <v>55</v>
      </c>
      <c r="K125" s="212">
        <v>48</v>
      </c>
      <c r="L125" s="193">
        <f t="shared" si="11"/>
        <v>0</v>
      </c>
      <c r="M125" s="199">
        <v>0</v>
      </c>
      <c r="N125" s="199">
        <v>0</v>
      </c>
      <c r="O125" s="209">
        <v>0</v>
      </c>
      <c r="P125" s="190">
        <f t="shared" si="12"/>
        <v>0</v>
      </c>
      <c r="Q125" s="199">
        <v>0</v>
      </c>
      <c r="R125" s="212">
        <v>0</v>
      </c>
      <c r="S125" s="193">
        <f t="shared" si="13"/>
        <v>0</v>
      </c>
      <c r="T125" s="199">
        <v>0</v>
      </c>
      <c r="U125" s="199">
        <v>0</v>
      </c>
      <c r="V125" s="209">
        <v>0</v>
      </c>
      <c r="W125" s="190">
        <f t="shared" si="14"/>
        <v>0</v>
      </c>
      <c r="X125" s="200">
        <v>0</v>
      </c>
      <c r="Y125" s="204">
        <v>0</v>
      </c>
    </row>
    <row r="126" spans="1:25" s="48" customFormat="1" ht="15" customHeight="1" x14ac:dyDescent="0.2">
      <c r="A126" s="157" t="s">
        <v>8</v>
      </c>
      <c r="B126" s="159" t="s">
        <v>2</v>
      </c>
      <c r="C126" s="161">
        <v>50024213</v>
      </c>
      <c r="D126" s="163" t="s">
        <v>224</v>
      </c>
      <c r="E126" s="165">
        <f t="shared" si="8"/>
        <v>117</v>
      </c>
      <c r="F126" s="193">
        <f t="shared" si="9"/>
        <v>25</v>
      </c>
      <c r="G126" s="199">
        <v>0</v>
      </c>
      <c r="H126" s="209">
        <v>25</v>
      </c>
      <c r="I126" s="190">
        <f t="shared" si="10"/>
        <v>92</v>
      </c>
      <c r="J126" s="199">
        <v>73</v>
      </c>
      <c r="K126" s="212">
        <v>19</v>
      </c>
      <c r="L126" s="193">
        <f t="shared" si="11"/>
        <v>0</v>
      </c>
      <c r="M126" s="199">
        <v>0</v>
      </c>
      <c r="N126" s="199">
        <v>0</v>
      </c>
      <c r="O126" s="209">
        <v>0</v>
      </c>
      <c r="P126" s="190">
        <f t="shared" si="12"/>
        <v>0</v>
      </c>
      <c r="Q126" s="199">
        <v>0</v>
      </c>
      <c r="R126" s="212">
        <v>0</v>
      </c>
      <c r="S126" s="193">
        <f t="shared" si="13"/>
        <v>0</v>
      </c>
      <c r="T126" s="199">
        <v>0</v>
      </c>
      <c r="U126" s="199">
        <v>0</v>
      </c>
      <c r="V126" s="209">
        <v>0</v>
      </c>
      <c r="W126" s="190">
        <f t="shared" si="14"/>
        <v>0</v>
      </c>
      <c r="X126" s="200">
        <v>0</v>
      </c>
      <c r="Y126" s="204">
        <v>0</v>
      </c>
    </row>
    <row r="127" spans="1:25" s="48" customFormat="1" ht="15" customHeight="1" x14ac:dyDescent="0.2">
      <c r="A127" s="157" t="s">
        <v>8</v>
      </c>
      <c r="B127" s="159" t="s">
        <v>2</v>
      </c>
      <c r="C127" s="161">
        <v>50013971</v>
      </c>
      <c r="D127" s="163" t="s">
        <v>225</v>
      </c>
      <c r="E127" s="165">
        <f t="shared" si="8"/>
        <v>165</v>
      </c>
      <c r="F127" s="193">
        <f t="shared" si="9"/>
        <v>16</v>
      </c>
      <c r="G127" s="199">
        <v>0</v>
      </c>
      <c r="H127" s="209">
        <v>16</v>
      </c>
      <c r="I127" s="190">
        <f t="shared" si="10"/>
        <v>149</v>
      </c>
      <c r="J127" s="199">
        <v>98</v>
      </c>
      <c r="K127" s="212">
        <v>51</v>
      </c>
      <c r="L127" s="193">
        <f t="shared" si="11"/>
        <v>0</v>
      </c>
      <c r="M127" s="199">
        <v>0</v>
      </c>
      <c r="N127" s="199">
        <v>0</v>
      </c>
      <c r="O127" s="209">
        <v>0</v>
      </c>
      <c r="P127" s="190">
        <f t="shared" si="12"/>
        <v>0</v>
      </c>
      <c r="Q127" s="199">
        <v>0</v>
      </c>
      <c r="R127" s="212">
        <v>0</v>
      </c>
      <c r="S127" s="193">
        <f t="shared" si="13"/>
        <v>0</v>
      </c>
      <c r="T127" s="199">
        <v>0</v>
      </c>
      <c r="U127" s="199">
        <v>0</v>
      </c>
      <c r="V127" s="209">
        <v>0</v>
      </c>
      <c r="W127" s="190">
        <f t="shared" si="14"/>
        <v>0</v>
      </c>
      <c r="X127" s="200">
        <v>0</v>
      </c>
      <c r="Y127" s="204">
        <v>0</v>
      </c>
    </row>
    <row r="128" spans="1:25" s="48" customFormat="1" ht="15" customHeight="1" x14ac:dyDescent="0.2">
      <c r="A128" s="157" t="s">
        <v>8</v>
      </c>
      <c r="B128" s="159" t="s">
        <v>2</v>
      </c>
      <c r="C128" s="161">
        <v>50030990</v>
      </c>
      <c r="D128" s="163" t="s">
        <v>226</v>
      </c>
      <c r="E128" s="165">
        <f t="shared" si="8"/>
        <v>201</v>
      </c>
      <c r="F128" s="193">
        <f t="shared" si="9"/>
        <v>17</v>
      </c>
      <c r="G128" s="199">
        <v>0</v>
      </c>
      <c r="H128" s="209">
        <v>17</v>
      </c>
      <c r="I128" s="190">
        <f t="shared" si="10"/>
        <v>184</v>
      </c>
      <c r="J128" s="199">
        <v>116</v>
      </c>
      <c r="K128" s="212">
        <v>68</v>
      </c>
      <c r="L128" s="193">
        <f t="shared" si="11"/>
        <v>0</v>
      </c>
      <c r="M128" s="199">
        <v>0</v>
      </c>
      <c r="N128" s="199">
        <v>0</v>
      </c>
      <c r="O128" s="209">
        <v>0</v>
      </c>
      <c r="P128" s="190">
        <f t="shared" si="12"/>
        <v>0</v>
      </c>
      <c r="Q128" s="199">
        <v>0</v>
      </c>
      <c r="R128" s="212">
        <v>0</v>
      </c>
      <c r="S128" s="193">
        <f t="shared" si="13"/>
        <v>0</v>
      </c>
      <c r="T128" s="199">
        <v>0</v>
      </c>
      <c r="U128" s="199">
        <v>0</v>
      </c>
      <c r="V128" s="209">
        <v>0</v>
      </c>
      <c r="W128" s="190">
        <f t="shared" si="14"/>
        <v>0</v>
      </c>
      <c r="X128" s="200">
        <v>0</v>
      </c>
      <c r="Y128" s="204">
        <v>0</v>
      </c>
    </row>
    <row r="129" spans="1:25" s="48" customFormat="1" ht="15" customHeight="1" x14ac:dyDescent="0.2">
      <c r="A129" s="157" t="s">
        <v>8</v>
      </c>
      <c r="B129" s="159" t="s">
        <v>2</v>
      </c>
      <c r="C129" s="161">
        <v>50014072</v>
      </c>
      <c r="D129" s="163" t="s">
        <v>227</v>
      </c>
      <c r="E129" s="165">
        <f t="shared" si="8"/>
        <v>174</v>
      </c>
      <c r="F129" s="193">
        <f t="shared" si="9"/>
        <v>13</v>
      </c>
      <c r="G129" s="199">
        <v>0</v>
      </c>
      <c r="H129" s="209">
        <v>13</v>
      </c>
      <c r="I129" s="190">
        <f t="shared" si="10"/>
        <v>161</v>
      </c>
      <c r="J129" s="199">
        <v>100</v>
      </c>
      <c r="K129" s="212">
        <v>61</v>
      </c>
      <c r="L129" s="193">
        <f t="shared" si="11"/>
        <v>0</v>
      </c>
      <c r="M129" s="199">
        <v>0</v>
      </c>
      <c r="N129" s="199">
        <v>0</v>
      </c>
      <c r="O129" s="209">
        <v>0</v>
      </c>
      <c r="P129" s="190">
        <f t="shared" si="12"/>
        <v>0</v>
      </c>
      <c r="Q129" s="199">
        <v>0</v>
      </c>
      <c r="R129" s="212">
        <v>0</v>
      </c>
      <c r="S129" s="193">
        <f t="shared" si="13"/>
        <v>0</v>
      </c>
      <c r="T129" s="199">
        <v>0</v>
      </c>
      <c r="U129" s="199">
        <v>0</v>
      </c>
      <c r="V129" s="209">
        <v>0</v>
      </c>
      <c r="W129" s="190">
        <f t="shared" si="14"/>
        <v>0</v>
      </c>
      <c r="X129" s="200">
        <v>0</v>
      </c>
      <c r="Y129" s="204">
        <v>0</v>
      </c>
    </row>
    <row r="130" spans="1:25" s="48" customFormat="1" ht="15" customHeight="1" x14ac:dyDescent="0.2">
      <c r="A130" s="157" t="s">
        <v>8</v>
      </c>
      <c r="B130" s="159" t="s">
        <v>2</v>
      </c>
      <c r="C130" s="161">
        <v>50024612</v>
      </c>
      <c r="D130" s="163" t="s">
        <v>228</v>
      </c>
      <c r="E130" s="165">
        <f t="shared" si="8"/>
        <v>78</v>
      </c>
      <c r="F130" s="193">
        <f t="shared" si="9"/>
        <v>14</v>
      </c>
      <c r="G130" s="199">
        <v>0</v>
      </c>
      <c r="H130" s="209">
        <v>14</v>
      </c>
      <c r="I130" s="190">
        <f t="shared" si="10"/>
        <v>64</v>
      </c>
      <c r="J130" s="199">
        <v>31</v>
      </c>
      <c r="K130" s="212">
        <v>33</v>
      </c>
      <c r="L130" s="193">
        <f t="shared" si="11"/>
        <v>0</v>
      </c>
      <c r="M130" s="199">
        <v>0</v>
      </c>
      <c r="N130" s="199">
        <v>0</v>
      </c>
      <c r="O130" s="209">
        <v>0</v>
      </c>
      <c r="P130" s="190">
        <f t="shared" si="12"/>
        <v>0</v>
      </c>
      <c r="Q130" s="199">
        <v>0</v>
      </c>
      <c r="R130" s="212">
        <v>0</v>
      </c>
      <c r="S130" s="193">
        <f t="shared" si="13"/>
        <v>0</v>
      </c>
      <c r="T130" s="199">
        <v>0</v>
      </c>
      <c r="U130" s="199">
        <v>0</v>
      </c>
      <c r="V130" s="209">
        <v>0</v>
      </c>
      <c r="W130" s="190">
        <f t="shared" si="14"/>
        <v>0</v>
      </c>
      <c r="X130" s="200">
        <v>0</v>
      </c>
      <c r="Y130" s="204">
        <v>0</v>
      </c>
    </row>
    <row r="131" spans="1:25" s="48" customFormat="1" ht="15" customHeight="1" x14ac:dyDescent="0.2">
      <c r="A131" s="157" t="s">
        <v>9</v>
      </c>
      <c r="B131" s="159" t="s">
        <v>0</v>
      </c>
      <c r="C131" s="161">
        <v>50027387</v>
      </c>
      <c r="D131" s="163" t="s">
        <v>229</v>
      </c>
      <c r="E131" s="165">
        <f t="shared" si="8"/>
        <v>197</v>
      </c>
      <c r="F131" s="193">
        <f t="shared" si="9"/>
        <v>197</v>
      </c>
      <c r="G131" s="199">
        <v>0</v>
      </c>
      <c r="H131" s="209">
        <v>197</v>
      </c>
      <c r="I131" s="190">
        <f t="shared" si="10"/>
        <v>0</v>
      </c>
      <c r="J131" s="199">
        <v>0</v>
      </c>
      <c r="K131" s="212">
        <v>0</v>
      </c>
      <c r="L131" s="193">
        <f t="shared" si="11"/>
        <v>0</v>
      </c>
      <c r="M131" s="199">
        <v>0</v>
      </c>
      <c r="N131" s="199">
        <v>0</v>
      </c>
      <c r="O131" s="209">
        <v>0</v>
      </c>
      <c r="P131" s="190">
        <f t="shared" si="12"/>
        <v>0</v>
      </c>
      <c r="Q131" s="199">
        <v>0</v>
      </c>
      <c r="R131" s="212">
        <v>0</v>
      </c>
      <c r="S131" s="193">
        <f t="shared" si="13"/>
        <v>0</v>
      </c>
      <c r="T131" s="199">
        <v>0</v>
      </c>
      <c r="U131" s="199">
        <v>0</v>
      </c>
      <c r="V131" s="209">
        <v>0</v>
      </c>
      <c r="W131" s="190">
        <f t="shared" si="14"/>
        <v>0</v>
      </c>
      <c r="X131" s="200">
        <v>0</v>
      </c>
      <c r="Y131" s="204">
        <v>0</v>
      </c>
    </row>
    <row r="132" spans="1:25" s="48" customFormat="1" ht="15" customHeight="1" x14ac:dyDescent="0.2">
      <c r="A132" s="157" t="s">
        <v>9</v>
      </c>
      <c r="B132" s="159" t="s">
        <v>0</v>
      </c>
      <c r="C132" s="161">
        <v>50026283</v>
      </c>
      <c r="D132" s="163" t="s">
        <v>230</v>
      </c>
      <c r="E132" s="165">
        <f t="shared" si="8"/>
        <v>126</v>
      </c>
      <c r="F132" s="193">
        <f t="shared" si="9"/>
        <v>126</v>
      </c>
      <c r="G132" s="199">
        <v>126</v>
      </c>
      <c r="H132" s="209">
        <v>0</v>
      </c>
      <c r="I132" s="190">
        <f t="shared" si="10"/>
        <v>0</v>
      </c>
      <c r="J132" s="199">
        <v>0</v>
      </c>
      <c r="K132" s="212">
        <v>0</v>
      </c>
      <c r="L132" s="193">
        <f t="shared" si="11"/>
        <v>0</v>
      </c>
      <c r="M132" s="199">
        <v>0</v>
      </c>
      <c r="N132" s="199">
        <v>0</v>
      </c>
      <c r="O132" s="209">
        <v>0</v>
      </c>
      <c r="P132" s="190">
        <f t="shared" si="12"/>
        <v>0</v>
      </c>
      <c r="Q132" s="199">
        <v>0</v>
      </c>
      <c r="R132" s="212">
        <v>0</v>
      </c>
      <c r="S132" s="193">
        <f t="shared" si="13"/>
        <v>0</v>
      </c>
      <c r="T132" s="199">
        <v>0</v>
      </c>
      <c r="U132" s="199">
        <v>0</v>
      </c>
      <c r="V132" s="209">
        <v>0</v>
      </c>
      <c r="W132" s="190">
        <f t="shared" si="14"/>
        <v>0</v>
      </c>
      <c r="X132" s="200">
        <v>0</v>
      </c>
      <c r="Y132" s="204">
        <v>0</v>
      </c>
    </row>
    <row r="133" spans="1:25" s="48" customFormat="1" ht="15" customHeight="1" x14ac:dyDescent="0.2">
      <c r="A133" s="157" t="s">
        <v>9</v>
      </c>
      <c r="B133" s="159" t="s">
        <v>0</v>
      </c>
      <c r="C133" s="161">
        <v>50014129</v>
      </c>
      <c r="D133" s="163" t="s">
        <v>231</v>
      </c>
      <c r="E133" s="165">
        <f t="shared" si="8"/>
        <v>268</v>
      </c>
      <c r="F133" s="193">
        <f t="shared" si="9"/>
        <v>0</v>
      </c>
      <c r="G133" s="199">
        <v>0</v>
      </c>
      <c r="H133" s="209">
        <v>0</v>
      </c>
      <c r="I133" s="190">
        <f t="shared" si="10"/>
        <v>268</v>
      </c>
      <c r="J133" s="199">
        <v>268</v>
      </c>
      <c r="K133" s="212">
        <v>0</v>
      </c>
      <c r="L133" s="193">
        <f t="shared" si="11"/>
        <v>0</v>
      </c>
      <c r="M133" s="199">
        <v>0</v>
      </c>
      <c r="N133" s="199">
        <v>0</v>
      </c>
      <c r="O133" s="209">
        <v>0</v>
      </c>
      <c r="P133" s="190">
        <f t="shared" si="12"/>
        <v>0</v>
      </c>
      <c r="Q133" s="199">
        <v>0</v>
      </c>
      <c r="R133" s="212">
        <v>0</v>
      </c>
      <c r="S133" s="193">
        <f t="shared" si="13"/>
        <v>0</v>
      </c>
      <c r="T133" s="199">
        <v>0</v>
      </c>
      <c r="U133" s="199">
        <v>0</v>
      </c>
      <c r="V133" s="209">
        <v>0</v>
      </c>
      <c r="W133" s="190">
        <f t="shared" si="14"/>
        <v>0</v>
      </c>
      <c r="X133" s="200">
        <v>0</v>
      </c>
      <c r="Y133" s="204">
        <v>0</v>
      </c>
    </row>
    <row r="134" spans="1:25" s="48" customFormat="1" ht="15" customHeight="1" x14ac:dyDescent="0.2">
      <c r="A134" s="157" t="s">
        <v>9</v>
      </c>
      <c r="B134" s="159" t="s">
        <v>0</v>
      </c>
      <c r="C134" s="161">
        <v>50026879</v>
      </c>
      <c r="D134" s="163" t="s">
        <v>232</v>
      </c>
      <c r="E134" s="165">
        <f t="shared" si="8"/>
        <v>265</v>
      </c>
      <c r="F134" s="193">
        <f t="shared" si="9"/>
        <v>0</v>
      </c>
      <c r="G134" s="199">
        <v>0</v>
      </c>
      <c r="H134" s="209">
        <v>0</v>
      </c>
      <c r="I134" s="190">
        <f t="shared" si="10"/>
        <v>265</v>
      </c>
      <c r="J134" s="199">
        <v>265</v>
      </c>
      <c r="K134" s="212">
        <v>0</v>
      </c>
      <c r="L134" s="193">
        <f t="shared" si="11"/>
        <v>0</v>
      </c>
      <c r="M134" s="199">
        <v>0</v>
      </c>
      <c r="N134" s="199">
        <v>0</v>
      </c>
      <c r="O134" s="209">
        <v>0</v>
      </c>
      <c r="P134" s="190">
        <f t="shared" si="12"/>
        <v>0</v>
      </c>
      <c r="Q134" s="199">
        <v>0</v>
      </c>
      <c r="R134" s="212">
        <v>0</v>
      </c>
      <c r="S134" s="193">
        <f t="shared" si="13"/>
        <v>0</v>
      </c>
      <c r="T134" s="199">
        <v>0</v>
      </c>
      <c r="U134" s="199">
        <v>0</v>
      </c>
      <c r="V134" s="209">
        <v>0</v>
      </c>
      <c r="W134" s="190">
        <f t="shared" si="14"/>
        <v>0</v>
      </c>
      <c r="X134" s="200">
        <v>0</v>
      </c>
      <c r="Y134" s="204">
        <v>0</v>
      </c>
    </row>
    <row r="135" spans="1:25" s="48" customFormat="1" ht="15" customHeight="1" x14ac:dyDescent="0.2">
      <c r="A135" s="157" t="s">
        <v>9</v>
      </c>
      <c r="B135" s="159" t="s">
        <v>2</v>
      </c>
      <c r="C135" s="161">
        <v>50014137</v>
      </c>
      <c r="D135" s="163" t="s">
        <v>233</v>
      </c>
      <c r="E135" s="165">
        <f t="shared" si="8"/>
        <v>139</v>
      </c>
      <c r="F135" s="193">
        <f t="shared" si="9"/>
        <v>13</v>
      </c>
      <c r="G135" s="199">
        <v>0</v>
      </c>
      <c r="H135" s="209">
        <v>13</v>
      </c>
      <c r="I135" s="190">
        <f t="shared" si="10"/>
        <v>126</v>
      </c>
      <c r="J135" s="199">
        <v>82</v>
      </c>
      <c r="K135" s="212">
        <v>44</v>
      </c>
      <c r="L135" s="193">
        <f t="shared" si="11"/>
        <v>0</v>
      </c>
      <c r="M135" s="199">
        <v>0</v>
      </c>
      <c r="N135" s="199">
        <v>0</v>
      </c>
      <c r="O135" s="209">
        <v>0</v>
      </c>
      <c r="P135" s="190">
        <f t="shared" si="12"/>
        <v>0</v>
      </c>
      <c r="Q135" s="199">
        <v>0</v>
      </c>
      <c r="R135" s="212">
        <v>0</v>
      </c>
      <c r="S135" s="193">
        <f t="shared" si="13"/>
        <v>0</v>
      </c>
      <c r="T135" s="199">
        <v>0</v>
      </c>
      <c r="U135" s="199">
        <v>0</v>
      </c>
      <c r="V135" s="209">
        <v>0</v>
      </c>
      <c r="W135" s="190">
        <f t="shared" si="14"/>
        <v>0</v>
      </c>
      <c r="X135" s="200">
        <v>0</v>
      </c>
      <c r="Y135" s="204">
        <v>0</v>
      </c>
    </row>
    <row r="136" spans="1:25" s="48" customFormat="1" ht="15" customHeight="1" x14ac:dyDescent="0.2">
      <c r="A136" s="157" t="s">
        <v>9</v>
      </c>
      <c r="B136" s="159" t="s">
        <v>2</v>
      </c>
      <c r="C136" s="161">
        <v>50014161</v>
      </c>
      <c r="D136" s="163" t="s">
        <v>234</v>
      </c>
      <c r="E136" s="165">
        <f t="shared" si="8"/>
        <v>37</v>
      </c>
      <c r="F136" s="193">
        <f t="shared" si="9"/>
        <v>2</v>
      </c>
      <c r="G136" s="199">
        <v>0</v>
      </c>
      <c r="H136" s="209">
        <v>2</v>
      </c>
      <c r="I136" s="190">
        <f t="shared" si="10"/>
        <v>35</v>
      </c>
      <c r="J136" s="199">
        <v>18</v>
      </c>
      <c r="K136" s="212">
        <v>17</v>
      </c>
      <c r="L136" s="193">
        <f t="shared" si="11"/>
        <v>0</v>
      </c>
      <c r="M136" s="199">
        <v>0</v>
      </c>
      <c r="N136" s="199">
        <v>0</v>
      </c>
      <c r="O136" s="209">
        <v>0</v>
      </c>
      <c r="P136" s="190">
        <f t="shared" si="12"/>
        <v>0</v>
      </c>
      <c r="Q136" s="199">
        <v>0</v>
      </c>
      <c r="R136" s="212">
        <v>0</v>
      </c>
      <c r="S136" s="193">
        <f t="shared" si="13"/>
        <v>0</v>
      </c>
      <c r="T136" s="199">
        <v>0</v>
      </c>
      <c r="U136" s="199">
        <v>0</v>
      </c>
      <c r="V136" s="209">
        <v>0</v>
      </c>
      <c r="W136" s="190">
        <f t="shared" si="14"/>
        <v>0</v>
      </c>
      <c r="X136" s="200">
        <v>0</v>
      </c>
      <c r="Y136" s="204">
        <v>0</v>
      </c>
    </row>
    <row r="137" spans="1:25" s="48" customFormat="1" ht="15" customHeight="1" x14ac:dyDescent="0.2">
      <c r="A137" s="157" t="s">
        <v>9</v>
      </c>
      <c r="B137" s="159" t="s">
        <v>2</v>
      </c>
      <c r="C137" s="161">
        <v>50014170</v>
      </c>
      <c r="D137" s="163" t="s">
        <v>235</v>
      </c>
      <c r="E137" s="165">
        <f t="shared" si="8"/>
        <v>75</v>
      </c>
      <c r="F137" s="193">
        <f t="shared" si="9"/>
        <v>5</v>
      </c>
      <c r="G137" s="199">
        <v>0</v>
      </c>
      <c r="H137" s="209">
        <v>5</v>
      </c>
      <c r="I137" s="190">
        <f t="shared" si="10"/>
        <v>70</v>
      </c>
      <c r="J137" s="199">
        <v>39</v>
      </c>
      <c r="K137" s="212">
        <v>31</v>
      </c>
      <c r="L137" s="193">
        <f t="shared" si="11"/>
        <v>0</v>
      </c>
      <c r="M137" s="199">
        <v>0</v>
      </c>
      <c r="N137" s="199">
        <v>0</v>
      </c>
      <c r="O137" s="209">
        <v>0</v>
      </c>
      <c r="P137" s="190">
        <f t="shared" si="12"/>
        <v>0</v>
      </c>
      <c r="Q137" s="199">
        <v>0</v>
      </c>
      <c r="R137" s="212">
        <v>0</v>
      </c>
      <c r="S137" s="193">
        <f t="shared" si="13"/>
        <v>0</v>
      </c>
      <c r="T137" s="199">
        <v>0</v>
      </c>
      <c r="U137" s="199">
        <v>0</v>
      </c>
      <c r="V137" s="209">
        <v>0</v>
      </c>
      <c r="W137" s="190">
        <f t="shared" si="14"/>
        <v>0</v>
      </c>
      <c r="X137" s="200">
        <v>0</v>
      </c>
      <c r="Y137" s="204">
        <v>0</v>
      </c>
    </row>
    <row r="138" spans="1:25" s="48" customFormat="1" ht="15" customHeight="1" x14ac:dyDescent="0.2">
      <c r="A138" s="157" t="s">
        <v>9</v>
      </c>
      <c r="B138" s="159" t="s">
        <v>2</v>
      </c>
      <c r="C138" s="161">
        <v>50030957</v>
      </c>
      <c r="D138" s="163" t="s">
        <v>973</v>
      </c>
      <c r="E138" s="165">
        <f t="shared" si="8"/>
        <v>92</v>
      </c>
      <c r="F138" s="193">
        <f t="shared" si="9"/>
        <v>0</v>
      </c>
      <c r="G138" s="199">
        <v>0</v>
      </c>
      <c r="H138" s="209">
        <v>0</v>
      </c>
      <c r="I138" s="190">
        <f t="shared" si="10"/>
        <v>92</v>
      </c>
      <c r="J138" s="199">
        <v>57</v>
      </c>
      <c r="K138" s="212">
        <v>35</v>
      </c>
      <c r="L138" s="193">
        <f t="shared" si="11"/>
        <v>0</v>
      </c>
      <c r="M138" s="199">
        <v>0</v>
      </c>
      <c r="N138" s="199">
        <v>0</v>
      </c>
      <c r="O138" s="209">
        <v>0</v>
      </c>
      <c r="P138" s="190">
        <f t="shared" si="12"/>
        <v>0</v>
      </c>
      <c r="Q138" s="199">
        <v>0</v>
      </c>
      <c r="R138" s="212">
        <v>0</v>
      </c>
      <c r="S138" s="193">
        <f t="shared" si="13"/>
        <v>0</v>
      </c>
      <c r="T138" s="199">
        <v>0</v>
      </c>
      <c r="U138" s="199">
        <v>0</v>
      </c>
      <c r="V138" s="209">
        <v>0</v>
      </c>
      <c r="W138" s="190">
        <f t="shared" si="14"/>
        <v>0</v>
      </c>
      <c r="X138" s="200">
        <v>0</v>
      </c>
      <c r="Y138" s="204">
        <v>0</v>
      </c>
    </row>
    <row r="139" spans="1:25" s="48" customFormat="1" ht="15" customHeight="1" x14ac:dyDescent="0.2">
      <c r="A139" s="157" t="s">
        <v>10</v>
      </c>
      <c r="B139" s="159" t="s">
        <v>0</v>
      </c>
      <c r="C139" s="161">
        <v>50028103</v>
      </c>
      <c r="D139" s="163" t="s">
        <v>237</v>
      </c>
      <c r="E139" s="165">
        <f t="shared" si="8"/>
        <v>112</v>
      </c>
      <c r="F139" s="193">
        <f t="shared" si="9"/>
        <v>112</v>
      </c>
      <c r="G139" s="199">
        <v>78</v>
      </c>
      <c r="H139" s="209">
        <v>34</v>
      </c>
      <c r="I139" s="190">
        <f t="shared" si="10"/>
        <v>0</v>
      </c>
      <c r="J139" s="199">
        <v>0</v>
      </c>
      <c r="K139" s="212">
        <v>0</v>
      </c>
      <c r="L139" s="193">
        <f t="shared" si="11"/>
        <v>0</v>
      </c>
      <c r="M139" s="199">
        <v>0</v>
      </c>
      <c r="N139" s="199">
        <v>0</v>
      </c>
      <c r="O139" s="209">
        <v>0</v>
      </c>
      <c r="P139" s="190">
        <f t="shared" si="12"/>
        <v>0</v>
      </c>
      <c r="Q139" s="199">
        <v>0</v>
      </c>
      <c r="R139" s="212">
        <v>0</v>
      </c>
      <c r="S139" s="193">
        <f t="shared" si="13"/>
        <v>0</v>
      </c>
      <c r="T139" s="199">
        <v>0</v>
      </c>
      <c r="U139" s="199">
        <v>0</v>
      </c>
      <c r="V139" s="209">
        <v>0</v>
      </c>
      <c r="W139" s="190">
        <f t="shared" si="14"/>
        <v>0</v>
      </c>
      <c r="X139" s="200">
        <v>0</v>
      </c>
      <c r="Y139" s="204">
        <v>0</v>
      </c>
    </row>
    <row r="140" spans="1:25" s="48" customFormat="1" ht="15" customHeight="1" x14ac:dyDescent="0.2">
      <c r="A140" s="157" t="s">
        <v>10</v>
      </c>
      <c r="B140" s="159" t="s">
        <v>0</v>
      </c>
      <c r="C140" s="161">
        <v>50035606</v>
      </c>
      <c r="D140" s="163" t="s">
        <v>238</v>
      </c>
      <c r="E140" s="165">
        <f t="shared" si="8"/>
        <v>77</v>
      </c>
      <c r="F140" s="193">
        <f t="shared" si="9"/>
        <v>77</v>
      </c>
      <c r="G140" s="199">
        <v>49</v>
      </c>
      <c r="H140" s="209">
        <v>28</v>
      </c>
      <c r="I140" s="190">
        <f t="shared" si="10"/>
        <v>0</v>
      </c>
      <c r="J140" s="199">
        <v>0</v>
      </c>
      <c r="K140" s="212">
        <v>0</v>
      </c>
      <c r="L140" s="193">
        <f t="shared" si="11"/>
        <v>0</v>
      </c>
      <c r="M140" s="199">
        <v>0</v>
      </c>
      <c r="N140" s="199">
        <v>0</v>
      </c>
      <c r="O140" s="209">
        <v>0</v>
      </c>
      <c r="P140" s="190">
        <f t="shared" si="12"/>
        <v>0</v>
      </c>
      <c r="Q140" s="199">
        <v>0</v>
      </c>
      <c r="R140" s="212">
        <v>0</v>
      </c>
      <c r="S140" s="193">
        <f t="shared" si="13"/>
        <v>0</v>
      </c>
      <c r="T140" s="199">
        <v>0</v>
      </c>
      <c r="U140" s="199">
        <v>0</v>
      </c>
      <c r="V140" s="209">
        <v>0</v>
      </c>
      <c r="W140" s="190">
        <f t="shared" si="14"/>
        <v>0</v>
      </c>
      <c r="X140" s="200">
        <v>0</v>
      </c>
      <c r="Y140" s="204">
        <v>0</v>
      </c>
    </row>
    <row r="141" spans="1:25" s="49" customFormat="1" ht="15" customHeight="1" x14ac:dyDescent="0.2">
      <c r="A141" s="157" t="s">
        <v>10</v>
      </c>
      <c r="B141" s="159" t="s">
        <v>0</v>
      </c>
      <c r="C141" s="161">
        <v>50027557</v>
      </c>
      <c r="D141" s="163" t="s">
        <v>239</v>
      </c>
      <c r="E141" s="165">
        <f t="shared" si="8"/>
        <v>74</v>
      </c>
      <c r="F141" s="193">
        <f t="shared" si="9"/>
        <v>74</v>
      </c>
      <c r="G141" s="199">
        <v>46</v>
      </c>
      <c r="H141" s="209">
        <v>28</v>
      </c>
      <c r="I141" s="190">
        <f t="shared" si="10"/>
        <v>0</v>
      </c>
      <c r="J141" s="199">
        <v>0</v>
      </c>
      <c r="K141" s="212">
        <v>0</v>
      </c>
      <c r="L141" s="193">
        <f t="shared" si="11"/>
        <v>0</v>
      </c>
      <c r="M141" s="199">
        <v>0</v>
      </c>
      <c r="N141" s="199">
        <v>0</v>
      </c>
      <c r="O141" s="209">
        <v>0</v>
      </c>
      <c r="P141" s="190">
        <f t="shared" si="12"/>
        <v>0</v>
      </c>
      <c r="Q141" s="199">
        <v>0</v>
      </c>
      <c r="R141" s="212">
        <v>0</v>
      </c>
      <c r="S141" s="193">
        <f t="shared" si="13"/>
        <v>0</v>
      </c>
      <c r="T141" s="199">
        <v>0</v>
      </c>
      <c r="U141" s="199">
        <v>0</v>
      </c>
      <c r="V141" s="209">
        <v>0</v>
      </c>
      <c r="W141" s="190">
        <f t="shared" si="14"/>
        <v>0</v>
      </c>
      <c r="X141" s="200">
        <v>0</v>
      </c>
      <c r="Y141" s="204">
        <v>0</v>
      </c>
    </row>
    <row r="142" spans="1:25" s="48" customFormat="1" ht="15" customHeight="1" x14ac:dyDescent="0.2">
      <c r="A142" s="157" t="s">
        <v>10</v>
      </c>
      <c r="B142" s="159" t="s">
        <v>0</v>
      </c>
      <c r="C142" s="161">
        <v>50027565</v>
      </c>
      <c r="D142" s="163" t="s">
        <v>240</v>
      </c>
      <c r="E142" s="165">
        <f t="shared" si="8"/>
        <v>72</v>
      </c>
      <c r="F142" s="193">
        <f t="shared" si="9"/>
        <v>72</v>
      </c>
      <c r="G142" s="199">
        <v>53</v>
      </c>
      <c r="H142" s="209">
        <v>19</v>
      </c>
      <c r="I142" s="190">
        <f t="shared" si="10"/>
        <v>0</v>
      </c>
      <c r="J142" s="199">
        <v>0</v>
      </c>
      <c r="K142" s="212">
        <v>0</v>
      </c>
      <c r="L142" s="193">
        <f t="shared" si="11"/>
        <v>0</v>
      </c>
      <c r="M142" s="199">
        <v>0</v>
      </c>
      <c r="N142" s="199">
        <v>0</v>
      </c>
      <c r="O142" s="209">
        <v>0</v>
      </c>
      <c r="P142" s="190">
        <f t="shared" si="12"/>
        <v>0</v>
      </c>
      <c r="Q142" s="199">
        <v>0</v>
      </c>
      <c r="R142" s="212">
        <v>0</v>
      </c>
      <c r="S142" s="193">
        <f t="shared" si="13"/>
        <v>0</v>
      </c>
      <c r="T142" s="199">
        <v>0</v>
      </c>
      <c r="U142" s="199">
        <v>0</v>
      </c>
      <c r="V142" s="209">
        <v>0</v>
      </c>
      <c r="W142" s="190">
        <f t="shared" si="14"/>
        <v>0</v>
      </c>
      <c r="X142" s="200">
        <v>0</v>
      </c>
      <c r="Y142" s="204">
        <v>0</v>
      </c>
    </row>
    <row r="143" spans="1:25" s="48" customFormat="1" ht="15" customHeight="1" x14ac:dyDescent="0.2">
      <c r="A143" s="157" t="s">
        <v>10</v>
      </c>
      <c r="B143" s="159" t="s">
        <v>0</v>
      </c>
      <c r="C143" s="161">
        <v>50014226</v>
      </c>
      <c r="D143" s="163" t="s">
        <v>241</v>
      </c>
      <c r="E143" s="165">
        <f t="shared" si="8"/>
        <v>276</v>
      </c>
      <c r="F143" s="193">
        <f t="shared" si="9"/>
        <v>20</v>
      </c>
      <c r="G143" s="199">
        <v>0</v>
      </c>
      <c r="H143" s="209">
        <v>20</v>
      </c>
      <c r="I143" s="190">
        <f t="shared" si="10"/>
        <v>256</v>
      </c>
      <c r="J143" s="199">
        <v>256</v>
      </c>
      <c r="K143" s="212">
        <v>0</v>
      </c>
      <c r="L143" s="193">
        <f t="shared" si="11"/>
        <v>0</v>
      </c>
      <c r="M143" s="199">
        <v>0</v>
      </c>
      <c r="N143" s="199">
        <v>0</v>
      </c>
      <c r="O143" s="209">
        <v>0</v>
      </c>
      <c r="P143" s="190">
        <f t="shared" si="12"/>
        <v>0</v>
      </c>
      <c r="Q143" s="199">
        <v>0</v>
      </c>
      <c r="R143" s="212">
        <v>0</v>
      </c>
      <c r="S143" s="193">
        <f t="shared" si="13"/>
        <v>0</v>
      </c>
      <c r="T143" s="199">
        <v>0</v>
      </c>
      <c r="U143" s="199">
        <v>0</v>
      </c>
      <c r="V143" s="209">
        <v>0</v>
      </c>
      <c r="W143" s="190">
        <f t="shared" si="14"/>
        <v>0</v>
      </c>
      <c r="X143" s="200">
        <v>0</v>
      </c>
      <c r="Y143" s="204">
        <v>0</v>
      </c>
    </row>
    <row r="144" spans="1:25" s="48" customFormat="1" ht="15" customHeight="1" x14ac:dyDescent="0.2">
      <c r="A144" s="157" t="s">
        <v>10</v>
      </c>
      <c r="B144" s="159" t="s">
        <v>0</v>
      </c>
      <c r="C144" s="161">
        <v>50014234</v>
      </c>
      <c r="D144" s="163" t="s">
        <v>242</v>
      </c>
      <c r="E144" s="165">
        <f t="shared" si="8"/>
        <v>299</v>
      </c>
      <c r="F144" s="193">
        <f t="shared" si="9"/>
        <v>64</v>
      </c>
      <c r="G144" s="199">
        <v>0</v>
      </c>
      <c r="H144" s="209">
        <v>64</v>
      </c>
      <c r="I144" s="190">
        <f t="shared" si="10"/>
        <v>235</v>
      </c>
      <c r="J144" s="199">
        <v>142</v>
      </c>
      <c r="K144" s="212">
        <v>93</v>
      </c>
      <c r="L144" s="193">
        <f t="shared" si="11"/>
        <v>0</v>
      </c>
      <c r="M144" s="199">
        <v>0</v>
      </c>
      <c r="N144" s="199">
        <v>0</v>
      </c>
      <c r="O144" s="209">
        <v>0</v>
      </c>
      <c r="P144" s="190">
        <f t="shared" si="12"/>
        <v>0</v>
      </c>
      <c r="Q144" s="199">
        <v>0</v>
      </c>
      <c r="R144" s="212">
        <v>0</v>
      </c>
      <c r="S144" s="193">
        <f t="shared" si="13"/>
        <v>0</v>
      </c>
      <c r="T144" s="199">
        <v>0</v>
      </c>
      <c r="U144" s="199">
        <v>0</v>
      </c>
      <c r="V144" s="209">
        <v>0</v>
      </c>
      <c r="W144" s="190">
        <f t="shared" si="14"/>
        <v>0</v>
      </c>
      <c r="X144" s="200">
        <v>0</v>
      </c>
      <c r="Y144" s="204">
        <v>0</v>
      </c>
    </row>
    <row r="145" spans="1:25" s="48" customFormat="1" ht="15" customHeight="1" x14ac:dyDescent="0.2">
      <c r="A145" s="157" t="s">
        <v>10</v>
      </c>
      <c r="B145" s="159" t="s">
        <v>0</v>
      </c>
      <c r="C145" s="161">
        <v>50014242</v>
      </c>
      <c r="D145" s="163" t="s">
        <v>243</v>
      </c>
      <c r="E145" s="165">
        <f t="shared" si="8"/>
        <v>364</v>
      </c>
      <c r="F145" s="193">
        <f t="shared" si="9"/>
        <v>44</v>
      </c>
      <c r="G145" s="199">
        <v>0</v>
      </c>
      <c r="H145" s="209">
        <v>44</v>
      </c>
      <c r="I145" s="190">
        <f t="shared" si="10"/>
        <v>320</v>
      </c>
      <c r="J145" s="199">
        <v>320</v>
      </c>
      <c r="K145" s="212">
        <v>0</v>
      </c>
      <c r="L145" s="193">
        <f t="shared" si="11"/>
        <v>0</v>
      </c>
      <c r="M145" s="199">
        <v>0</v>
      </c>
      <c r="N145" s="199">
        <v>0</v>
      </c>
      <c r="O145" s="209">
        <v>0</v>
      </c>
      <c r="P145" s="190">
        <f t="shared" si="12"/>
        <v>0</v>
      </c>
      <c r="Q145" s="199">
        <v>0</v>
      </c>
      <c r="R145" s="212">
        <v>0</v>
      </c>
      <c r="S145" s="193">
        <f t="shared" si="13"/>
        <v>0</v>
      </c>
      <c r="T145" s="199">
        <v>0</v>
      </c>
      <c r="U145" s="199">
        <v>0</v>
      </c>
      <c r="V145" s="209">
        <v>0</v>
      </c>
      <c r="W145" s="190">
        <f t="shared" si="14"/>
        <v>0</v>
      </c>
      <c r="X145" s="200">
        <v>0</v>
      </c>
      <c r="Y145" s="204">
        <v>0</v>
      </c>
    </row>
    <row r="146" spans="1:25" s="48" customFormat="1" ht="15" customHeight="1" x14ac:dyDescent="0.2">
      <c r="A146" s="157" t="s">
        <v>10</v>
      </c>
      <c r="B146" s="159" t="s">
        <v>0</v>
      </c>
      <c r="C146" s="161">
        <v>50014218</v>
      </c>
      <c r="D146" s="163" t="s">
        <v>244</v>
      </c>
      <c r="E146" s="165">
        <f t="shared" ref="E146:E209" si="15">SUM(F146+I146+L146+P146+S146+W146)</f>
        <v>373</v>
      </c>
      <c r="F146" s="193">
        <f t="shared" ref="F146:F209" si="16">SUM(G146:H146)</f>
        <v>0</v>
      </c>
      <c r="G146" s="199">
        <v>0</v>
      </c>
      <c r="H146" s="209">
        <v>0</v>
      </c>
      <c r="I146" s="190">
        <f t="shared" ref="I146:I209" si="17">SUM(J146:K146)</f>
        <v>373</v>
      </c>
      <c r="J146" s="199">
        <v>158</v>
      </c>
      <c r="K146" s="212">
        <v>215</v>
      </c>
      <c r="L146" s="193">
        <f t="shared" ref="L146:L209" si="18">SUM(M146:O146)</f>
        <v>0</v>
      </c>
      <c r="M146" s="199">
        <v>0</v>
      </c>
      <c r="N146" s="199">
        <v>0</v>
      </c>
      <c r="O146" s="209">
        <v>0</v>
      </c>
      <c r="P146" s="190">
        <f t="shared" ref="P146:P209" si="19">SUM(Q146:R146)</f>
        <v>0</v>
      </c>
      <c r="Q146" s="199">
        <v>0</v>
      </c>
      <c r="R146" s="212">
        <v>0</v>
      </c>
      <c r="S146" s="193">
        <f t="shared" ref="S146:S209" si="20">SUM(T146:V146)</f>
        <v>0</v>
      </c>
      <c r="T146" s="199">
        <v>0</v>
      </c>
      <c r="U146" s="199">
        <v>0</v>
      </c>
      <c r="V146" s="209">
        <v>0</v>
      </c>
      <c r="W146" s="190">
        <f t="shared" ref="W146:W209" si="21">SUM(X146:Y146)</f>
        <v>0</v>
      </c>
      <c r="X146" s="200">
        <v>0</v>
      </c>
      <c r="Y146" s="204">
        <v>0</v>
      </c>
    </row>
    <row r="147" spans="1:25" s="48" customFormat="1" ht="15" customHeight="1" x14ac:dyDescent="0.2">
      <c r="A147" s="157" t="s">
        <v>10</v>
      </c>
      <c r="B147" s="159" t="s">
        <v>0</v>
      </c>
      <c r="C147" s="161">
        <v>50027018</v>
      </c>
      <c r="D147" s="163" t="s">
        <v>245</v>
      </c>
      <c r="E147" s="165">
        <f t="shared" si="15"/>
        <v>318</v>
      </c>
      <c r="F147" s="193">
        <f t="shared" si="16"/>
        <v>47</v>
      </c>
      <c r="G147" s="199">
        <v>0</v>
      </c>
      <c r="H147" s="209">
        <v>47</v>
      </c>
      <c r="I147" s="190">
        <f t="shared" si="17"/>
        <v>271</v>
      </c>
      <c r="J147" s="199">
        <v>271</v>
      </c>
      <c r="K147" s="212">
        <v>0</v>
      </c>
      <c r="L147" s="193">
        <f t="shared" si="18"/>
        <v>0</v>
      </c>
      <c r="M147" s="199">
        <v>0</v>
      </c>
      <c r="N147" s="199">
        <v>0</v>
      </c>
      <c r="O147" s="209">
        <v>0</v>
      </c>
      <c r="P147" s="190">
        <f t="shared" si="19"/>
        <v>0</v>
      </c>
      <c r="Q147" s="199">
        <v>0</v>
      </c>
      <c r="R147" s="212">
        <v>0</v>
      </c>
      <c r="S147" s="193">
        <f t="shared" si="20"/>
        <v>0</v>
      </c>
      <c r="T147" s="199">
        <v>0</v>
      </c>
      <c r="U147" s="199">
        <v>0</v>
      </c>
      <c r="V147" s="209">
        <v>0</v>
      </c>
      <c r="W147" s="190">
        <f t="shared" si="21"/>
        <v>0</v>
      </c>
      <c r="X147" s="200">
        <v>0</v>
      </c>
      <c r="Y147" s="204">
        <v>0</v>
      </c>
    </row>
    <row r="148" spans="1:25" s="48" customFormat="1" ht="15" customHeight="1" x14ac:dyDescent="0.2">
      <c r="A148" s="157" t="s">
        <v>10</v>
      </c>
      <c r="B148" s="159" t="s">
        <v>0</v>
      </c>
      <c r="C148" s="161">
        <v>50014250</v>
      </c>
      <c r="D148" s="163" t="s">
        <v>246</v>
      </c>
      <c r="E148" s="165">
        <f t="shared" si="15"/>
        <v>182</v>
      </c>
      <c r="F148" s="193">
        <f t="shared" si="16"/>
        <v>19</v>
      </c>
      <c r="G148" s="199">
        <v>0</v>
      </c>
      <c r="H148" s="209">
        <v>19</v>
      </c>
      <c r="I148" s="190">
        <f t="shared" si="17"/>
        <v>163</v>
      </c>
      <c r="J148" s="199">
        <v>163</v>
      </c>
      <c r="K148" s="212">
        <v>0</v>
      </c>
      <c r="L148" s="193">
        <f t="shared" si="18"/>
        <v>0</v>
      </c>
      <c r="M148" s="199">
        <v>0</v>
      </c>
      <c r="N148" s="199">
        <v>0</v>
      </c>
      <c r="O148" s="209">
        <v>0</v>
      </c>
      <c r="P148" s="190">
        <f t="shared" si="19"/>
        <v>0</v>
      </c>
      <c r="Q148" s="199">
        <v>0</v>
      </c>
      <c r="R148" s="212">
        <v>0</v>
      </c>
      <c r="S148" s="193">
        <f t="shared" si="20"/>
        <v>0</v>
      </c>
      <c r="T148" s="199">
        <v>0</v>
      </c>
      <c r="U148" s="199">
        <v>0</v>
      </c>
      <c r="V148" s="209">
        <v>0</v>
      </c>
      <c r="W148" s="190">
        <f t="shared" si="21"/>
        <v>0</v>
      </c>
      <c r="X148" s="200">
        <v>0</v>
      </c>
      <c r="Y148" s="204">
        <v>0</v>
      </c>
    </row>
    <row r="149" spans="1:25" s="48" customFormat="1" ht="15" customHeight="1" x14ac:dyDescent="0.2">
      <c r="A149" s="157" t="s">
        <v>10</v>
      </c>
      <c r="B149" s="159" t="s">
        <v>2</v>
      </c>
      <c r="C149" s="161">
        <v>50027573</v>
      </c>
      <c r="D149" s="163" t="s">
        <v>247</v>
      </c>
      <c r="E149" s="165">
        <f t="shared" si="15"/>
        <v>200</v>
      </c>
      <c r="F149" s="193">
        <f t="shared" si="16"/>
        <v>12</v>
      </c>
      <c r="G149" s="199">
        <v>0</v>
      </c>
      <c r="H149" s="209">
        <v>12</v>
      </c>
      <c r="I149" s="190">
        <f t="shared" si="17"/>
        <v>188</v>
      </c>
      <c r="J149" s="199">
        <v>114</v>
      </c>
      <c r="K149" s="212">
        <v>74</v>
      </c>
      <c r="L149" s="193">
        <f t="shared" si="18"/>
        <v>0</v>
      </c>
      <c r="M149" s="199">
        <v>0</v>
      </c>
      <c r="N149" s="199">
        <v>0</v>
      </c>
      <c r="O149" s="209">
        <v>0</v>
      </c>
      <c r="P149" s="190">
        <f t="shared" si="19"/>
        <v>0</v>
      </c>
      <c r="Q149" s="199">
        <v>0</v>
      </c>
      <c r="R149" s="212">
        <v>0</v>
      </c>
      <c r="S149" s="193">
        <f t="shared" si="20"/>
        <v>0</v>
      </c>
      <c r="T149" s="199">
        <v>0</v>
      </c>
      <c r="U149" s="199">
        <v>0</v>
      </c>
      <c r="V149" s="209">
        <v>0</v>
      </c>
      <c r="W149" s="190">
        <f t="shared" si="21"/>
        <v>0</v>
      </c>
      <c r="X149" s="200">
        <v>0</v>
      </c>
      <c r="Y149" s="204">
        <v>0</v>
      </c>
    </row>
    <row r="150" spans="1:25" s="48" customFormat="1" ht="15" customHeight="1" x14ac:dyDescent="0.2">
      <c r="A150" s="157" t="s">
        <v>10</v>
      </c>
      <c r="B150" s="159" t="s">
        <v>2</v>
      </c>
      <c r="C150" s="161">
        <v>50014269</v>
      </c>
      <c r="D150" s="163" t="s">
        <v>248</v>
      </c>
      <c r="E150" s="165">
        <f t="shared" si="15"/>
        <v>57</v>
      </c>
      <c r="F150" s="193">
        <f t="shared" si="16"/>
        <v>11</v>
      </c>
      <c r="G150" s="199">
        <v>0</v>
      </c>
      <c r="H150" s="209">
        <v>11</v>
      </c>
      <c r="I150" s="190">
        <f t="shared" si="17"/>
        <v>46</v>
      </c>
      <c r="J150" s="199">
        <v>46</v>
      </c>
      <c r="K150" s="212">
        <v>0</v>
      </c>
      <c r="L150" s="193">
        <f t="shared" si="18"/>
        <v>0</v>
      </c>
      <c r="M150" s="199">
        <v>0</v>
      </c>
      <c r="N150" s="199">
        <v>0</v>
      </c>
      <c r="O150" s="209">
        <v>0</v>
      </c>
      <c r="P150" s="190">
        <f t="shared" si="19"/>
        <v>0</v>
      </c>
      <c r="Q150" s="199">
        <v>0</v>
      </c>
      <c r="R150" s="212">
        <v>0</v>
      </c>
      <c r="S150" s="193">
        <f t="shared" si="20"/>
        <v>0</v>
      </c>
      <c r="T150" s="199">
        <v>0</v>
      </c>
      <c r="U150" s="199">
        <v>0</v>
      </c>
      <c r="V150" s="209">
        <v>0</v>
      </c>
      <c r="W150" s="190">
        <f t="shared" si="21"/>
        <v>0</v>
      </c>
      <c r="X150" s="200">
        <v>0</v>
      </c>
      <c r="Y150" s="204">
        <v>0</v>
      </c>
    </row>
    <row r="151" spans="1:25" s="48" customFormat="1" ht="15" customHeight="1" x14ac:dyDescent="0.2">
      <c r="A151" s="157" t="s">
        <v>55</v>
      </c>
      <c r="B151" s="159" t="s">
        <v>0</v>
      </c>
      <c r="C151" s="161">
        <v>50028901</v>
      </c>
      <c r="D151" s="163" t="s">
        <v>249</v>
      </c>
      <c r="E151" s="165">
        <f t="shared" si="15"/>
        <v>182</v>
      </c>
      <c r="F151" s="193">
        <f t="shared" si="16"/>
        <v>182</v>
      </c>
      <c r="G151" s="199">
        <v>79</v>
      </c>
      <c r="H151" s="209">
        <v>103</v>
      </c>
      <c r="I151" s="190">
        <f t="shared" si="17"/>
        <v>0</v>
      </c>
      <c r="J151" s="199">
        <v>0</v>
      </c>
      <c r="K151" s="212">
        <v>0</v>
      </c>
      <c r="L151" s="193">
        <f t="shared" si="18"/>
        <v>0</v>
      </c>
      <c r="M151" s="199">
        <v>0</v>
      </c>
      <c r="N151" s="199">
        <v>0</v>
      </c>
      <c r="O151" s="209">
        <v>0</v>
      </c>
      <c r="P151" s="190">
        <f t="shared" si="19"/>
        <v>0</v>
      </c>
      <c r="Q151" s="199">
        <v>0</v>
      </c>
      <c r="R151" s="212">
        <v>0</v>
      </c>
      <c r="S151" s="193">
        <f t="shared" si="20"/>
        <v>0</v>
      </c>
      <c r="T151" s="199">
        <v>0</v>
      </c>
      <c r="U151" s="199">
        <v>0</v>
      </c>
      <c r="V151" s="209">
        <v>0</v>
      </c>
      <c r="W151" s="190">
        <f t="shared" si="21"/>
        <v>0</v>
      </c>
      <c r="X151" s="200">
        <v>0</v>
      </c>
      <c r="Y151" s="204">
        <v>0</v>
      </c>
    </row>
    <row r="152" spans="1:25" s="48" customFormat="1" ht="15" customHeight="1" x14ac:dyDescent="0.2">
      <c r="A152" s="157" t="s">
        <v>55</v>
      </c>
      <c r="B152" s="159" t="s">
        <v>0</v>
      </c>
      <c r="C152" s="161">
        <v>50060848</v>
      </c>
      <c r="D152" s="163" t="s">
        <v>250</v>
      </c>
      <c r="E152" s="165">
        <f t="shared" si="15"/>
        <v>272</v>
      </c>
      <c r="F152" s="193">
        <f t="shared" si="16"/>
        <v>272</v>
      </c>
      <c r="G152" s="199">
        <v>119</v>
      </c>
      <c r="H152" s="209">
        <v>153</v>
      </c>
      <c r="I152" s="190">
        <f t="shared" si="17"/>
        <v>0</v>
      </c>
      <c r="J152" s="199">
        <v>0</v>
      </c>
      <c r="K152" s="212">
        <v>0</v>
      </c>
      <c r="L152" s="193">
        <f t="shared" si="18"/>
        <v>0</v>
      </c>
      <c r="M152" s="199">
        <v>0</v>
      </c>
      <c r="N152" s="199">
        <v>0</v>
      </c>
      <c r="O152" s="209">
        <v>0</v>
      </c>
      <c r="P152" s="190">
        <f t="shared" si="19"/>
        <v>0</v>
      </c>
      <c r="Q152" s="199">
        <v>0</v>
      </c>
      <c r="R152" s="212">
        <v>0</v>
      </c>
      <c r="S152" s="193">
        <f t="shared" si="20"/>
        <v>0</v>
      </c>
      <c r="T152" s="199">
        <v>0</v>
      </c>
      <c r="U152" s="199">
        <v>0</v>
      </c>
      <c r="V152" s="209">
        <v>0</v>
      </c>
      <c r="W152" s="190">
        <f t="shared" si="21"/>
        <v>0</v>
      </c>
      <c r="X152" s="200">
        <v>0</v>
      </c>
      <c r="Y152" s="204">
        <v>0</v>
      </c>
    </row>
    <row r="153" spans="1:25" s="48" customFormat="1" ht="15" customHeight="1" x14ac:dyDescent="0.2">
      <c r="A153" s="157" t="s">
        <v>55</v>
      </c>
      <c r="B153" s="159" t="s">
        <v>0</v>
      </c>
      <c r="C153" s="161">
        <v>50027476</v>
      </c>
      <c r="D153" s="163" t="s">
        <v>251</v>
      </c>
      <c r="E153" s="165">
        <f t="shared" si="15"/>
        <v>85</v>
      </c>
      <c r="F153" s="193">
        <f t="shared" si="16"/>
        <v>85</v>
      </c>
      <c r="G153" s="199">
        <v>51</v>
      </c>
      <c r="H153" s="209">
        <v>34</v>
      </c>
      <c r="I153" s="190">
        <f t="shared" si="17"/>
        <v>0</v>
      </c>
      <c r="J153" s="199">
        <v>0</v>
      </c>
      <c r="K153" s="212">
        <v>0</v>
      </c>
      <c r="L153" s="193">
        <f t="shared" si="18"/>
        <v>0</v>
      </c>
      <c r="M153" s="199">
        <v>0</v>
      </c>
      <c r="N153" s="199">
        <v>0</v>
      </c>
      <c r="O153" s="209">
        <v>0</v>
      </c>
      <c r="P153" s="190">
        <f t="shared" si="19"/>
        <v>0</v>
      </c>
      <c r="Q153" s="199">
        <v>0</v>
      </c>
      <c r="R153" s="212">
        <v>0</v>
      </c>
      <c r="S153" s="193">
        <f t="shared" si="20"/>
        <v>0</v>
      </c>
      <c r="T153" s="199">
        <v>0</v>
      </c>
      <c r="U153" s="199">
        <v>0</v>
      </c>
      <c r="V153" s="209">
        <v>0</v>
      </c>
      <c r="W153" s="190">
        <f t="shared" si="21"/>
        <v>0</v>
      </c>
      <c r="X153" s="200">
        <v>0</v>
      </c>
      <c r="Y153" s="204">
        <v>0</v>
      </c>
    </row>
    <row r="154" spans="1:25" s="48" customFormat="1" ht="15" customHeight="1" x14ac:dyDescent="0.2">
      <c r="A154" s="157" t="s">
        <v>55</v>
      </c>
      <c r="B154" s="159" t="s">
        <v>0</v>
      </c>
      <c r="C154" s="161">
        <v>50011880</v>
      </c>
      <c r="D154" s="163" t="s">
        <v>252</v>
      </c>
      <c r="E154" s="165">
        <f t="shared" si="15"/>
        <v>308</v>
      </c>
      <c r="F154" s="193">
        <f t="shared" si="16"/>
        <v>0</v>
      </c>
      <c r="G154" s="199">
        <v>0</v>
      </c>
      <c r="H154" s="209">
        <v>0</v>
      </c>
      <c r="I154" s="190">
        <f t="shared" si="17"/>
        <v>308</v>
      </c>
      <c r="J154" s="199">
        <v>0</v>
      </c>
      <c r="K154" s="212">
        <v>308</v>
      </c>
      <c r="L154" s="193">
        <f t="shared" si="18"/>
        <v>0</v>
      </c>
      <c r="M154" s="199">
        <v>0</v>
      </c>
      <c r="N154" s="199">
        <v>0</v>
      </c>
      <c r="O154" s="209">
        <v>0</v>
      </c>
      <c r="P154" s="190">
        <f t="shared" si="19"/>
        <v>0</v>
      </c>
      <c r="Q154" s="199">
        <v>0</v>
      </c>
      <c r="R154" s="212">
        <v>0</v>
      </c>
      <c r="S154" s="193">
        <f t="shared" si="20"/>
        <v>0</v>
      </c>
      <c r="T154" s="199">
        <v>0</v>
      </c>
      <c r="U154" s="199">
        <v>0</v>
      </c>
      <c r="V154" s="209">
        <v>0</v>
      </c>
      <c r="W154" s="190">
        <f t="shared" si="21"/>
        <v>0</v>
      </c>
      <c r="X154" s="200">
        <v>0</v>
      </c>
      <c r="Y154" s="204">
        <v>0</v>
      </c>
    </row>
    <row r="155" spans="1:25" s="48" customFormat="1" ht="15" customHeight="1" x14ac:dyDescent="0.2">
      <c r="A155" s="157" t="s">
        <v>55</v>
      </c>
      <c r="B155" s="159" t="s">
        <v>0</v>
      </c>
      <c r="C155" s="161">
        <v>50011863</v>
      </c>
      <c r="D155" s="163" t="s">
        <v>974</v>
      </c>
      <c r="E155" s="165">
        <f t="shared" si="15"/>
        <v>600</v>
      </c>
      <c r="F155" s="193">
        <f t="shared" si="16"/>
        <v>0</v>
      </c>
      <c r="G155" s="199">
        <v>0</v>
      </c>
      <c r="H155" s="209">
        <v>0</v>
      </c>
      <c r="I155" s="190">
        <f t="shared" si="17"/>
        <v>600</v>
      </c>
      <c r="J155" s="199">
        <v>510</v>
      </c>
      <c r="K155" s="212">
        <v>90</v>
      </c>
      <c r="L155" s="193">
        <f t="shared" si="18"/>
        <v>0</v>
      </c>
      <c r="M155" s="199">
        <v>0</v>
      </c>
      <c r="N155" s="199">
        <v>0</v>
      </c>
      <c r="O155" s="209">
        <v>0</v>
      </c>
      <c r="P155" s="190">
        <f t="shared" si="19"/>
        <v>0</v>
      </c>
      <c r="Q155" s="199">
        <v>0</v>
      </c>
      <c r="R155" s="212">
        <v>0</v>
      </c>
      <c r="S155" s="193">
        <f t="shared" si="20"/>
        <v>0</v>
      </c>
      <c r="T155" s="199">
        <v>0</v>
      </c>
      <c r="U155" s="199">
        <v>0</v>
      </c>
      <c r="V155" s="209">
        <v>0</v>
      </c>
      <c r="W155" s="190">
        <f t="shared" si="21"/>
        <v>0</v>
      </c>
      <c r="X155" s="200">
        <v>0</v>
      </c>
      <c r="Y155" s="204">
        <v>0</v>
      </c>
    </row>
    <row r="156" spans="1:25" s="48" customFormat="1" ht="15" customHeight="1" x14ac:dyDescent="0.2">
      <c r="A156" s="157" t="s">
        <v>55</v>
      </c>
      <c r="B156" s="159" t="s">
        <v>0</v>
      </c>
      <c r="C156" s="161">
        <v>50011871</v>
      </c>
      <c r="D156" s="163" t="s">
        <v>254</v>
      </c>
      <c r="E156" s="165">
        <f t="shared" si="15"/>
        <v>107</v>
      </c>
      <c r="F156" s="193">
        <f t="shared" si="16"/>
        <v>0</v>
      </c>
      <c r="G156" s="199">
        <v>0</v>
      </c>
      <c r="H156" s="209">
        <v>0</v>
      </c>
      <c r="I156" s="190">
        <f t="shared" si="17"/>
        <v>107</v>
      </c>
      <c r="J156" s="199">
        <v>107</v>
      </c>
      <c r="K156" s="212">
        <v>0</v>
      </c>
      <c r="L156" s="193">
        <f t="shared" si="18"/>
        <v>0</v>
      </c>
      <c r="M156" s="199">
        <v>0</v>
      </c>
      <c r="N156" s="199">
        <v>0</v>
      </c>
      <c r="O156" s="209">
        <v>0</v>
      </c>
      <c r="P156" s="190">
        <f t="shared" si="19"/>
        <v>0</v>
      </c>
      <c r="Q156" s="199">
        <v>0</v>
      </c>
      <c r="R156" s="212">
        <v>0</v>
      </c>
      <c r="S156" s="193">
        <f t="shared" si="20"/>
        <v>0</v>
      </c>
      <c r="T156" s="199">
        <v>0</v>
      </c>
      <c r="U156" s="199">
        <v>0</v>
      </c>
      <c r="V156" s="209">
        <v>0</v>
      </c>
      <c r="W156" s="190">
        <f t="shared" si="21"/>
        <v>0</v>
      </c>
      <c r="X156" s="200">
        <v>0</v>
      </c>
      <c r="Y156" s="204">
        <v>0</v>
      </c>
    </row>
    <row r="157" spans="1:25" s="48" customFormat="1" ht="15" customHeight="1" x14ac:dyDescent="0.2">
      <c r="A157" s="157" t="s">
        <v>55</v>
      </c>
      <c r="B157" s="159" t="s">
        <v>2</v>
      </c>
      <c r="C157" s="161">
        <v>50072820</v>
      </c>
      <c r="D157" s="163" t="s">
        <v>255</v>
      </c>
      <c r="E157" s="165">
        <f t="shared" si="15"/>
        <v>68</v>
      </c>
      <c r="F157" s="193">
        <f t="shared" si="16"/>
        <v>0</v>
      </c>
      <c r="G157" s="199">
        <v>0</v>
      </c>
      <c r="H157" s="209">
        <v>0</v>
      </c>
      <c r="I157" s="190">
        <f t="shared" si="17"/>
        <v>68</v>
      </c>
      <c r="J157" s="199">
        <v>33</v>
      </c>
      <c r="K157" s="212">
        <v>35</v>
      </c>
      <c r="L157" s="193">
        <f t="shared" si="18"/>
        <v>0</v>
      </c>
      <c r="M157" s="199">
        <v>0</v>
      </c>
      <c r="N157" s="199">
        <v>0</v>
      </c>
      <c r="O157" s="209">
        <v>0</v>
      </c>
      <c r="P157" s="190">
        <f t="shared" si="19"/>
        <v>0</v>
      </c>
      <c r="Q157" s="199">
        <v>0</v>
      </c>
      <c r="R157" s="212">
        <v>0</v>
      </c>
      <c r="S157" s="193">
        <f t="shared" si="20"/>
        <v>0</v>
      </c>
      <c r="T157" s="199">
        <v>0</v>
      </c>
      <c r="U157" s="199">
        <v>0</v>
      </c>
      <c r="V157" s="209">
        <v>0</v>
      </c>
      <c r="W157" s="190">
        <f t="shared" si="21"/>
        <v>0</v>
      </c>
      <c r="X157" s="200">
        <v>0</v>
      </c>
      <c r="Y157" s="204">
        <v>0</v>
      </c>
    </row>
    <row r="158" spans="1:25" s="48" customFormat="1" ht="15" customHeight="1" x14ac:dyDescent="0.2">
      <c r="A158" s="157" t="s">
        <v>55</v>
      </c>
      <c r="B158" s="159" t="s">
        <v>2</v>
      </c>
      <c r="C158" s="161">
        <v>50021850</v>
      </c>
      <c r="D158" s="163" t="s">
        <v>256</v>
      </c>
      <c r="E158" s="165">
        <f t="shared" si="15"/>
        <v>10</v>
      </c>
      <c r="F158" s="193">
        <f t="shared" si="16"/>
        <v>0</v>
      </c>
      <c r="G158" s="199">
        <v>0</v>
      </c>
      <c r="H158" s="209">
        <v>0</v>
      </c>
      <c r="I158" s="190">
        <f t="shared" si="17"/>
        <v>10</v>
      </c>
      <c r="J158" s="199">
        <v>10</v>
      </c>
      <c r="K158" s="212">
        <v>0</v>
      </c>
      <c r="L158" s="193">
        <f t="shared" si="18"/>
        <v>0</v>
      </c>
      <c r="M158" s="199">
        <v>0</v>
      </c>
      <c r="N158" s="199">
        <v>0</v>
      </c>
      <c r="O158" s="209">
        <v>0</v>
      </c>
      <c r="P158" s="190">
        <f t="shared" si="19"/>
        <v>0</v>
      </c>
      <c r="Q158" s="199">
        <v>0</v>
      </c>
      <c r="R158" s="212">
        <v>0</v>
      </c>
      <c r="S158" s="193">
        <f t="shared" si="20"/>
        <v>0</v>
      </c>
      <c r="T158" s="199">
        <v>0</v>
      </c>
      <c r="U158" s="199">
        <v>0</v>
      </c>
      <c r="V158" s="209">
        <v>0</v>
      </c>
      <c r="W158" s="190">
        <f t="shared" si="21"/>
        <v>0</v>
      </c>
      <c r="X158" s="200">
        <v>0</v>
      </c>
      <c r="Y158" s="204">
        <v>0</v>
      </c>
    </row>
    <row r="159" spans="1:25" s="48" customFormat="1" ht="15" customHeight="1" x14ac:dyDescent="0.2">
      <c r="A159" s="157" t="s">
        <v>55</v>
      </c>
      <c r="B159" s="159" t="s">
        <v>2</v>
      </c>
      <c r="C159" s="161">
        <v>50072838</v>
      </c>
      <c r="D159" s="163" t="s">
        <v>975</v>
      </c>
      <c r="E159" s="165">
        <f t="shared" si="15"/>
        <v>89</v>
      </c>
      <c r="F159" s="193">
        <f t="shared" si="16"/>
        <v>10</v>
      </c>
      <c r="G159" s="199">
        <v>0</v>
      </c>
      <c r="H159" s="209">
        <v>10</v>
      </c>
      <c r="I159" s="190">
        <f t="shared" si="17"/>
        <v>79</v>
      </c>
      <c r="J159" s="199">
        <v>43</v>
      </c>
      <c r="K159" s="212">
        <v>36</v>
      </c>
      <c r="L159" s="193">
        <f t="shared" si="18"/>
        <v>0</v>
      </c>
      <c r="M159" s="199">
        <v>0</v>
      </c>
      <c r="N159" s="199">
        <v>0</v>
      </c>
      <c r="O159" s="209">
        <v>0</v>
      </c>
      <c r="P159" s="190">
        <f t="shared" si="19"/>
        <v>0</v>
      </c>
      <c r="Q159" s="199">
        <v>0</v>
      </c>
      <c r="R159" s="212">
        <v>0</v>
      </c>
      <c r="S159" s="193">
        <f t="shared" si="20"/>
        <v>0</v>
      </c>
      <c r="T159" s="199">
        <v>0</v>
      </c>
      <c r="U159" s="199">
        <v>0</v>
      </c>
      <c r="V159" s="209">
        <v>0</v>
      </c>
      <c r="W159" s="190">
        <f t="shared" si="21"/>
        <v>0</v>
      </c>
      <c r="X159" s="200">
        <v>0</v>
      </c>
      <c r="Y159" s="204">
        <v>0</v>
      </c>
    </row>
    <row r="160" spans="1:25" s="48" customFormat="1" ht="15" customHeight="1" x14ac:dyDescent="0.2">
      <c r="A160" s="157" t="s">
        <v>56</v>
      </c>
      <c r="B160" s="159" t="s">
        <v>0</v>
      </c>
      <c r="C160" s="161">
        <v>50024914</v>
      </c>
      <c r="D160" s="163" t="s">
        <v>258</v>
      </c>
      <c r="E160" s="165">
        <f t="shared" si="15"/>
        <v>113</v>
      </c>
      <c r="F160" s="193">
        <f t="shared" si="16"/>
        <v>113</v>
      </c>
      <c r="G160" s="199">
        <v>0</v>
      </c>
      <c r="H160" s="209">
        <v>113</v>
      </c>
      <c r="I160" s="190">
        <f t="shared" si="17"/>
        <v>0</v>
      </c>
      <c r="J160" s="199">
        <v>0</v>
      </c>
      <c r="K160" s="212">
        <v>0</v>
      </c>
      <c r="L160" s="193">
        <f t="shared" si="18"/>
        <v>0</v>
      </c>
      <c r="M160" s="199">
        <v>0</v>
      </c>
      <c r="N160" s="199">
        <v>0</v>
      </c>
      <c r="O160" s="209">
        <v>0</v>
      </c>
      <c r="P160" s="190">
        <f t="shared" si="19"/>
        <v>0</v>
      </c>
      <c r="Q160" s="199">
        <v>0</v>
      </c>
      <c r="R160" s="212">
        <v>0</v>
      </c>
      <c r="S160" s="193">
        <f t="shared" si="20"/>
        <v>0</v>
      </c>
      <c r="T160" s="199">
        <v>0</v>
      </c>
      <c r="U160" s="199">
        <v>0</v>
      </c>
      <c r="V160" s="209">
        <v>0</v>
      </c>
      <c r="W160" s="190">
        <f t="shared" si="21"/>
        <v>0</v>
      </c>
      <c r="X160" s="200">
        <v>0</v>
      </c>
      <c r="Y160" s="204">
        <v>0</v>
      </c>
    </row>
    <row r="161" spans="1:25" s="48" customFormat="1" ht="15" customHeight="1" x14ac:dyDescent="0.2">
      <c r="A161" s="157" t="s">
        <v>56</v>
      </c>
      <c r="B161" s="159" t="s">
        <v>0</v>
      </c>
      <c r="C161" s="161">
        <v>50015540</v>
      </c>
      <c r="D161" s="163" t="s">
        <v>259</v>
      </c>
      <c r="E161" s="165">
        <f t="shared" si="15"/>
        <v>248</v>
      </c>
      <c r="F161" s="193">
        <f t="shared" si="16"/>
        <v>248</v>
      </c>
      <c r="G161" s="199">
        <v>139</v>
      </c>
      <c r="H161" s="209">
        <v>109</v>
      </c>
      <c r="I161" s="190">
        <f t="shared" si="17"/>
        <v>0</v>
      </c>
      <c r="J161" s="199">
        <v>0</v>
      </c>
      <c r="K161" s="212">
        <v>0</v>
      </c>
      <c r="L161" s="193">
        <f t="shared" si="18"/>
        <v>0</v>
      </c>
      <c r="M161" s="199">
        <v>0</v>
      </c>
      <c r="N161" s="199">
        <v>0</v>
      </c>
      <c r="O161" s="209">
        <v>0</v>
      </c>
      <c r="P161" s="190">
        <f t="shared" si="19"/>
        <v>0</v>
      </c>
      <c r="Q161" s="199">
        <v>0</v>
      </c>
      <c r="R161" s="212">
        <v>0</v>
      </c>
      <c r="S161" s="193">
        <f t="shared" si="20"/>
        <v>0</v>
      </c>
      <c r="T161" s="199">
        <v>0</v>
      </c>
      <c r="U161" s="199">
        <v>0</v>
      </c>
      <c r="V161" s="209">
        <v>0</v>
      </c>
      <c r="W161" s="190">
        <f t="shared" si="21"/>
        <v>0</v>
      </c>
      <c r="X161" s="200">
        <v>0</v>
      </c>
      <c r="Y161" s="204">
        <v>0</v>
      </c>
    </row>
    <row r="162" spans="1:25" s="48" customFormat="1" ht="15" customHeight="1" x14ac:dyDescent="0.2">
      <c r="A162" s="157" t="s">
        <v>56</v>
      </c>
      <c r="B162" s="159" t="s">
        <v>0</v>
      </c>
      <c r="C162" s="161">
        <v>50015559</v>
      </c>
      <c r="D162" s="163" t="s">
        <v>260</v>
      </c>
      <c r="E162" s="165">
        <f t="shared" si="15"/>
        <v>133</v>
      </c>
      <c r="F162" s="193">
        <f t="shared" si="16"/>
        <v>133</v>
      </c>
      <c r="G162" s="199">
        <v>0</v>
      </c>
      <c r="H162" s="209">
        <v>133</v>
      </c>
      <c r="I162" s="190">
        <f t="shared" si="17"/>
        <v>0</v>
      </c>
      <c r="J162" s="199">
        <v>0</v>
      </c>
      <c r="K162" s="212">
        <v>0</v>
      </c>
      <c r="L162" s="193">
        <f t="shared" si="18"/>
        <v>0</v>
      </c>
      <c r="M162" s="199">
        <v>0</v>
      </c>
      <c r="N162" s="199">
        <v>0</v>
      </c>
      <c r="O162" s="209">
        <v>0</v>
      </c>
      <c r="P162" s="190">
        <f t="shared" si="19"/>
        <v>0</v>
      </c>
      <c r="Q162" s="199">
        <v>0</v>
      </c>
      <c r="R162" s="212">
        <v>0</v>
      </c>
      <c r="S162" s="193">
        <f t="shared" si="20"/>
        <v>0</v>
      </c>
      <c r="T162" s="199">
        <v>0</v>
      </c>
      <c r="U162" s="199">
        <v>0</v>
      </c>
      <c r="V162" s="209">
        <v>0</v>
      </c>
      <c r="W162" s="190">
        <f t="shared" si="21"/>
        <v>0</v>
      </c>
      <c r="X162" s="200">
        <v>0</v>
      </c>
      <c r="Y162" s="204">
        <v>0</v>
      </c>
    </row>
    <row r="163" spans="1:25" s="48" customFormat="1" ht="15" customHeight="1" x14ac:dyDescent="0.2">
      <c r="A163" s="157" t="s">
        <v>56</v>
      </c>
      <c r="B163" s="159" t="s">
        <v>0</v>
      </c>
      <c r="C163" s="161">
        <v>50015427</v>
      </c>
      <c r="D163" s="163" t="s">
        <v>261</v>
      </c>
      <c r="E163" s="165">
        <f t="shared" si="15"/>
        <v>250</v>
      </c>
      <c r="F163" s="193">
        <f t="shared" si="16"/>
        <v>250</v>
      </c>
      <c r="G163" s="199">
        <v>81</v>
      </c>
      <c r="H163" s="209">
        <v>169</v>
      </c>
      <c r="I163" s="190">
        <f t="shared" si="17"/>
        <v>0</v>
      </c>
      <c r="J163" s="199">
        <v>0</v>
      </c>
      <c r="K163" s="212">
        <v>0</v>
      </c>
      <c r="L163" s="193">
        <f t="shared" si="18"/>
        <v>0</v>
      </c>
      <c r="M163" s="199">
        <v>0</v>
      </c>
      <c r="N163" s="199">
        <v>0</v>
      </c>
      <c r="O163" s="209">
        <v>0</v>
      </c>
      <c r="P163" s="190">
        <f t="shared" si="19"/>
        <v>0</v>
      </c>
      <c r="Q163" s="199">
        <v>0</v>
      </c>
      <c r="R163" s="212">
        <v>0</v>
      </c>
      <c r="S163" s="193">
        <f t="shared" si="20"/>
        <v>0</v>
      </c>
      <c r="T163" s="199">
        <v>0</v>
      </c>
      <c r="U163" s="199">
        <v>0</v>
      </c>
      <c r="V163" s="209">
        <v>0</v>
      </c>
      <c r="W163" s="190">
        <f t="shared" si="21"/>
        <v>0</v>
      </c>
      <c r="X163" s="200">
        <v>0</v>
      </c>
      <c r="Y163" s="204">
        <v>0</v>
      </c>
    </row>
    <row r="164" spans="1:25" s="48" customFormat="1" ht="15" customHeight="1" x14ac:dyDescent="0.2">
      <c r="A164" s="157" t="s">
        <v>56</v>
      </c>
      <c r="B164" s="159" t="s">
        <v>0</v>
      </c>
      <c r="C164" s="161">
        <v>50015435</v>
      </c>
      <c r="D164" s="163" t="s">
        <v>262</v>
      </c>
      <c r="E164" s="165">
        <f t="shared" si="15"/>
        <v>411</v>
      </c>
      <c r="F164" s="193">
        <f t="shared" si="16"/>
        <v>0</v>
      </c>
      <c r="G164" s="199">
        <v>0</v>
      </c>
      <c r="H164" s="209">
        <v>0</v>
      </c>
      <c r="I164" s="190">
        <f t="shared" si="17"/>
        <v>411</v>
      </c>
      <c r="J164" s="199">
        <v>231</v>
      </c>
      <c r="K164" s="212">
        <v>180</v>
      </c>
      <c r="L164" s="193">
        <f t="shared" si="18"/>
        <v>0</v>
      </c>
      <c r="M164" s="199">
        <v>0</v>
      </c>
      <c r="N164" s="199">
        <v>0</v>
      </c>
      <c r="O164" s="209">
        <v>0</v>
      </c>
      <c r="P164" s="190">
        <f t="shared" si="19"/>
        <v>0</v>
      </c>
      <c r="Q164" s="199">
        <v>0</v>
      </c>
      <c r="R164" s="212">
        <v>0</v>
      </c>
      <c r="S164" s="193">
        <f t="shared" si="20"/>
        <v>0</v>
      </c>
      <c r="T164" s="199">
        <v>0</v>
      </c>
      <c r="U164" s="199">
        <v>0</v>
      </c>
      <c r="V164" s="209">
        <v>0</v>
      </c>
      <c r="W164" s="190">
        <f t="shared" si="21"/>
        <v>0</v>
      </c>
      <c r="X164" s="200">
        <v>0</v>
      </c>
      <c r="Y164" s="204">
        <v>0</v>
      </c>
    </row>
    <row r="165" spans="1:25" s="48" customFormat="1" ht="15" customHeight="1" x14ac:dyDescent="0.2">
      <c r="A165" s="157" t="s">
        <v>56</v>
      </c>
      <c r="B165" s="159" t="s">
        <v>0</v>
      </c>
      <c r="C165" s="161">
        <v>50023721</v>
      </c>
      <c r="D165" s="163" t="s">
        <v>263</v>
      </c>
      <c r="E165" s="165">
        <f t="shared" si="15"/>
        <v>391</v>
      </c>
      <c r="F165" s="193">
        <f t="shared" si="16"/>
        <v>0</v>
      </c>
      <c r="G165" s="199">
        <v>0</v>
      </c>
      <c r="H165" s="209">
        <v>0</v>
      </c>
      <c r="I165" s="190">
        <f t="shared" si="17"/>
        <v>391</v>
      </c>
      <c r="J165" s="199">
        <v>222</v>
      </c>
      <c r="K165" s="212">
        <v>169</v>
      </c>
      <c r="L165" s="193">
        <f t="shared" si="18"/>
        <v>0</v>
      </c>
      <c r="M165" s="199">
        <v>0</v>
      </c>
      <c r="N165" s="199">
        <v>0</v>
      </c>
      <c r="O165" s="209">
        <v>0</v>
      </c>
      <c r="P165" s="190">
        <f t="shared" si="19"/>
        <v>0</v>
      </c>
      <c r="Q165" s="199">
        <v>0</v>
      </c>
      <c r="R165" s="212">
        <v>0</v>
      </c>
      <c r="S165" s="193">
        <f t="shared" si="20"/>
        <v>0</v>
      </c>
      <c r="T165" s="199">
        <v>0</v>
      </c>
      <c r="U165" s="199">
        <v>0</v>
      </c>
      <c r="V165" s="209">
        <v>0</v>
      </c>
      <c r="W165" s="190">
        <f t="shared" si="21"/>
        <v>0</v>
      </c>
      <c r="X165" s="200">
        <v>0</v>
      </c>
      <c r="Y165" s="204">
        <v>0</v>
      </c>
    </row>
    <row r="166" spans="1:25" s="48" customFormat="1" ht="15" customHeight="1" x14ac:dyDescent="0.2">
      <c r="A166" s="157" t="s">
        <v>56</v>
      </c>
      <c r="B166" s="159" t="s">
        <v>0</v>
      </c>
      <c r="C166" s="161">
        <v>50015443</v>
      </c>
      <c r="D166" s="163" t="s">
        <v>264</v>
      </c>
      <c r="E166" s="165">
        <f t="shared" si="15"/>
        <v>346</v>
      </c>
      <c r="F166" s="193">
        <f t="shared" si="16"/>
        <v>0</v>
      </c>
      <c r="G166" s="199">
        <v>0</v>
      </c>
      <c r="H166" s="209">
        <v>0</v>
      </c>
      <c r="I166" s="190">
        <f t="shared" si="17"/>
        <v>346</v>
      </c>
      <c r="J166" s="199">
        <v>180</v>
      </c>
      <c r="K166" s="212">
        <v>166</v>
      </c>
      <c r="L166" s="193">
        <f t="shared" si="18"/>
        <v>0</v>
      </c>
      <c r="M166" s="199">
        <v>0</v>
      </c>
      <c r="N166" s="199">
        <v>0</v>
      </c>
      <c r="O166" s="209">
        <v>0</v>
      </c>
      <c r="P166" s="190">
        <f t="shared" si="19"/>
        <v>0</v>
      </c>
      <c r="Q166" s="199">
        <v>0</v>
      </c>
      <c r="R166" s="212">
        <v>0</v>
      </c>
      <c r="S166" s="193">
        <f t="shared" si="20"/>
        <v>0</v>
      </c>
      <c r="T166" s="199">
        <v>0</v>
      </c>
      <c r="U166" s="199">
        <v>0</v>
      </c>
      <c r="V166" s="209">
        <v>0</v>
      </c>
      <c r="W166" s="190">
        <f t="shared" si="21"/>
        <v>0</v>
      </c>
      <c r="X166" s="200">
        <v>0</v>
      </c>
      <c r="Y166" s="204">
        <v>0</v>
      </c>
    </row>
    <row r="167" spans="1:25" s="48" customFormat="1" ht="15" customHeight="1" x14ac:dyDescent="0.2">
      <c r="A167" s="157" t="s">
        <v>56</v>
      </c>
      <c r="B167" s="159" t="s">
        <v>2</v>
      </c>
      <c r="C167" s="161">
        <v>50028367</v>
      </c>
      <c r="D167" s="163" t="s">
        <v>265</v>
      </c>
      <c r="E167" s="165">
        <f t="shared" si="15"/>
        <v>103</v>
      </c>
      <c r="F167" s="193">
        <f t="shared" si="16"/>
        <v>103</v>
      </c>
      <c r="G167" s="199">
        <v>36</v>
      </c>
      <c r="H167" s="209">
        <v>67</v>
      </c>
      <c r="I167" s="190">
        <f t="shared" si="17"/>
        <v>0</v>
      </c>
      <c r="J167" s="199">
        <v>0</v>
      </c>
      <c r="K167" s="212">
        <v>0</v>
      </c>
      <c r="L167" s="193">
        <f t="shared" si="18"/>
        <v>0</v>
      </c>
      <c r="M167" s="199">
        <v>0</v>
      </c>
      <c r="N167" s="199">
        <v>0</v>
      </c>
      <c r="O167" s="209">
        <v>0</v>
      </c>
      <c r="P167" s="190">
        <f t="shared" si="19"/>
        <v>0</v>
      </c>
      <c r="Q167" s="199">
        <v>0</v>
      </c>
      <c r="R167" s="212">
        <v>0</v>
      </c>
      <c r="S167" s="193">
        <f t="shared" si="20"/>
        <v>0</v>
      </c>
      <c r="T167" s="199">
        <v>0</v>
      </c>
      <c r="U167" s="199">
        <v>0</v>
      </c>
      <c r="V167" s="209">
        <v>0</v>
      </c>
      <c r="W167" s="190">
        <f t="shared" si="21"/>
        <v>0</v>
      </c>
      <c r="X167" s="200">
        <v>0</v>
      </c>
      <c r="Y167" s="204">
        <v>0</v>
      </c>
    </row>
    <row r="168" spans="1:25" s="48" customFormat="1" ht="15" customHeight="1" x14ac:dyDescent="0.2">
      <c r="A168" s="157" t="s">
        <v>56</v>
      </c>
      <c r="B168" s="159" t="s">
        <v>2</v>
      </c>
      <c r="C168" s="161">
        <v>50028375</v>
      </c>
      <c r="D168" s="163" t="s">
        <v>266</v>
      </c>
      <c r="E168" s="165">
        <f t="shared" si="15"/>
        <v>1279</v>
      </c>
      <c r="F168" s="193">
        <f t="shared" si="16"/>
        <v>50</v>
      </c>
      <c r="G168" s="199">
        <v>0</v>
      </c>
      <c r="H168" s="209">
        <v>50</v>
      </c>
      <c r="I168" s="190">
        <f t="shared" si="17"/>
        <v>1229</v>
      </c>
      <c r="J168" s="199">
        <v>871</v>
      </c>
      <c r="K168" s="212">
        <v>358</v>
      </c>
      <c r="L168" s="193">
        <f t="shared" si="18"/>
        <v>0</v>
      </c>
      <c r="M168" s="199">
        <v>0</v>
      </c>
      <c r="N168" s="199">
        <v>0</v>
      </c>
      <c r="O168" s="209">
        <v>0</v>
      </c>
      <c r="P168" s="190">
        <f t="shared" si="19"/>
        <v>0</v>
      </c>
      <c r="Q168" s="199">
        <v>0</v>
      </c>
      <c r="R168" s="212">
        <v>0</v>
      </c>
      <c r="S168" s="193">
        <f t="shared" si="20"/>
        <v>0</v>
      </c>
      <c r="T168" s="199">
        <v>0</v>
      </c>
      <c r="U168" s="199">
        <v>0</v>
      </c>
      <c r="V168" s="209">
        <v>0</v>
      </c>
      <c r="W168" s="190">
        <f t="shared" si="21"/>
        <v>0</v>
      </c>
      <c r="X168" s="200">
        <v>0</v>
      </c>
      <c r="Y168" s="204">
        <v>0</v>
      </c>
    </row>
    <row r="169" spans="1:25" s="48" customFormat="1" ht="15" customHeight="1" x14ac:dyDescent="0.2">
      <c r="A169" s="157" t="s">
        <v>57</v>
      </c>
      <c r="B169" s="159" t="s">
        <v>0</v>
      </c>
      <c r="C169" s="161">
        <v>50027522</v>
      </c>
      <c r="D169" s="163" t="s">
        <v>267</v>
      </c>
      <c r="E169" s="165">
        <f t="shared" si="15"/>
        <v>91</v>
      </c>
      <c r="F169" s="193">
        <f t="shared" si="16"/>
        <v>91</v>
      </c>
      <c r="G169" s="199">
        <v>91</v>
      </c>
      <c r="H169" s="209">
        <v>0</v>
      </c>
      <c r="I169" s="190">
        <f t="shared" si="17"/>
        <v>0</v>
      </c>
      <c r="J169" s="199">
        <v>0</v>
      </c>
      <c r="K169" s="212">
        <v>0</v>
      </c>
      <c r="L169" s="193">
        <f t="shared" si="18"/>
        <v>0</v>
      </c>
      <c r="M169" s="199">
        <v>0</v>
      </c>
      <c r="N169" s="199">
        <v>0</v>
      </c>
      <c r="O169" s="209">
        <v>0</v>
      </c>
      <c r="P169" s="190">
        <f t="shared" si="19"/>
        <v>0</v>
      </c>
      <c r="Q169" s="199">
        <v>0</v>
      </c>
      <c r="R169" s="212">
        <v>0</v>
      </c>
      <c r="S169" s="193">
        <f t="shared" si="20"/>
        <v>0</v>
      </c>
      <c r="T169" s="199">
        <v>0</v>
      </c>
      <c r="U169" s="199">
        <v>0</v>
      </c>
      <c r="V169" s="209">
        <v>0</v>
      </c>
      <c r="W169" s="190">
        <f t="shared" si="21"/>
        <v>0</v>
      </c>
      <c r="X169" s="200">
        <v>0</v>
      </c>
      <c r="Y169" s="204">
        <v>0</v>
      </c>
    </row>
    <row r="170" spans="1:25" s="48" customFormat="1" ht="15" customHeight="1" x14ac:dyDescent="0.2">
      <c r="A170" s="157" t="s">
        <v>57</v>
      </c>
      <c r="B170" s="159" t="s">
        <v>0</v>
      </c>
      <c r="C170" s="161">
        <v>50003119</v>
      </c>
      <c r="D170" s="163" t="s">
        <v>268</v>
      </c>
      <c r="E170" s="165">
        <f t="shared" si="15"/>
        <v>204</v>
      </c>
      <c r="F170" s="193">
        <f t="shared" si="16"/>
        <v>59</v>
      </c>
      <c r="G170" s="199">
        <v>0</v>
      </c>
      <c r="H170" s="209">
        <v>59</v>
      </c>
      <c r="I170" s="190">
        <f t="shared" si="17"/>
        <v>145</v>
      </c>
      <c r="J170" s="199">
        <v>145</v>
      </c>
      <c r="K170" s="212">
        <v>0</v>
      </c>
      <c r="L170" s="193">
        <f t="shared" si="18"/>
        <v>0</v>
      </c>
      <c r="M170" s="199">
        <v>0</v>
      </c>
      <c r="N170" s="199">
        <v>0</v>
      </c>
      <c r="O170" s="209">
        <v>0</v>
      </c>
      <c r="P170" s="190">
        <f t="shared" si="19"/>
        <v>0</v>
      </c>
      <c r="Q170" s="199">
        <v>0</v>
      </c>
      <c r="R170" s="212">
        <v>0</v>
      </c>
      <c r="S170" s="193">
        <f t="shared" si="20"/>
        <v>0</v>
      </c>
      <c r="T170" s="199">
        <v>0</v>
      </c>
      <c r="U170" s="199">
        <v>0</v>
      </c>
      <c r="V170" s="209">
        <v>0</v>
      </c>
      <c r="W170" s="190">
        <f t="shared" si="21"/>
        <v>0</v>
      </c>
      <c r="X170" s="200">
        <v>0</v>
      </c>
      <c r="Y170" s="204">
        <v>0</v>
      </c>
    </row>
    <row r="171" spans="1:25" s="48" customFormat="1" ht="15" customHeight="1" x14ac:dyDescent="0.2">
      <c r="A171" s="157" t="s">
        <v>57</v>
      </c>
      <c r="B171" s="159" t="s">
        <v>0</v>
      </c>
      <c r="C171" s="161">
        <v>50003208</v>
      </c>
      <c r="D171" s="163" t="s">
        <v>269</v>
      </c>
      <c r="E171" s="165">
        <f t="shared" si="15"/>
        <v>303</v>
      </c>
      <c r="F171" s="193">
        <f t="shared" si="16"/>
        <v>44</v>
      </c>
      <c r="G171" s="199">
        <v>0</v>
      </c>
      <c r="H171" s="209">
        <v>44</v>
      </c>
      <c r="I171" s="190">
        <f t="shared" si="17"/>
        <v>259</v>
      </c>
      <c r="J171" s="199">
        <v>157</v>
      </c>
      <c r="K171" s="212">
        <v>102</v>
      </c>
      <c r="L171" s="193">
        <f t="shared" si="18"/>
        <v>0</v>
      </c>
      <c r="M171" s="199">
        <v>0</v>
      </c>
      <c r="N171" s="199">
        <v>0</v>
      </c>
      <c r="O171" s="209">
        <v>0</v>
      </c>
      <c r="P171" s="190">
        <f t="shared" si="19"/>
        <v>0</v>
      </c>
      <c r="Q171" s="199">
        <v>0</v>
      </c>
      <c r="R171" s="212">
        <v>0</v>
      </c>
      <c r="S171" s="193">
        <f t="shared" si="20"/>
        <v>0</v>
      </c>
      <c r="T171" s="199">
        <v>0</v>
      </c>
      <c r="U171" s="199">
        <v>0</v>
      </c>
      <c r="V171" s="209">
        <v>0</v>
      </c>
      <c r="W171" s="190">
        <f t="shared" si="21"/>
        <v>0</v>
      </c>
      <c r="X171" s="200">
        <v>0</v>
      </c>
      <c r="Y171" s="204">
        <v>0</v>
      </c>
    </row>
    <row r="172" spans="1:25" s="49" customFormat="1" ht="15" customHeight="1" x14ac:dyDescent="0.2">
      <c r="A172" s="157" t="s">
        <v>57</v>
      </c>
      <c r="B172" s="159" t="s">
        <v>0</v>
      </c>
      <c r="C172" s="161">
        <v>50003232</v>
      </c>
      <c r="D172" s="163" t="s">
        <v>270</v>
      </c>
      <c r="E172" s="165">
        <f t="shared" si="15"/>
        <v>310</v>
      </c>
      <c r="F172" s="193">
        <f t="shared" si="16"/>
        <v>25</v>
      </c>
      <c r="G172" s="199">
        <v>0</v>
      </c>
      <c r="H172" s="209">
        <v>25</v>
      </c>
      <c r="I172" s="190">
        <f t="shared" si="17"/>
        <v>285</v>
      </c>
      <c r="J172" s="199">
        <v>101</v>
      </c>
      <c r="K172" s="212">
        <v>184</v>
      </c>
      <c r="L172" s="193">
        <f t="shared" si="18"/>
        <v>0</v>
      </c>
      <c r="M172" s="199">
        <v>0</v>
      </c>
      <c r="N172" s="199">
        <v>0</v>
      </c>
      <c r="O172" s="209">
        <v>0</v>
      </c>
      <c r="P172" s="190">
        <f t="shared" si="19"/>
        <v>0</v>
      </c>
      <c r="Q172" s="199">
        <v>0</v>
      </c>
      <c r="R172" s="212">
        <v>0</v>
      </c>
      <c r="S172" s="193">
        <f t="shared" si="20"/>
        <v>0</v>
      </c>
      <c r="T172" s="199">
        <v>0</v>
      </c>
      <c r="U172" s="199">
        <v>0</v>
      </c>
      <c r="V172" s="209">
        <v>0</v>
      </c>
      <c r="W172" s="190">
        <f t="shared" si="21"/>
        <v>0</v>
      </c>
      <c r="X172" s="200">
        <v>0</v>
      </c>
      <c r="Y172" s="204">
        <v>0</v>
      </c>
    </row>
    <row r="173" spans="1:25" s="48" customFormat="1" ht="15" customHeight="1" x14ac:dyDescent="0.2">
      <c r="A173" s="157" t="s">
        <v>57</v>
      </c>
      <c r="B173" s="159" t="s">
        <v>0</v>
      </c>
      <c r="C173" s="161">
        <v>50003240</v>
      </c>
      <c r="D173" s="163" t="s">
        <v>271</v>
      </c>
      <c r="E173" s="165">
        <f t="shared" si="15"/>
        <v>184</v>
      </c>
      <c r="F173" s="193">
        <f t="shared" si="16"/>
        <v>0</v>
      </c>
      <c r="G173" s="199">
        <v>0</v>
      </c>
      <c r="H173" s="209">
        <v>0</v>
      </c>
      <c r="I173" s="190">
        <f t="shared" si="17"/>
        <v>184</v>
      </c>
      <c r="J173" s="199">
        <v>124</v>
      </c>
      <c r="K173" s="212">
        <v>60</v>
      </c>
      <c r="L173" s="193">
        <f t="shared" si="18"/>
        <v>0</v>
      </c>
      <c r="M173" s="199">
        <v>0</v>
      </c>
      <c r="N173" s="199">
        <v>0</v>
      </c>
      <c r="O173" s="209">
        <v>0</v>
      </c>
      <c r="P173" s="190">
        <f t="shared" si="19"/>
        <v>0</v>
      </c>
      <c r="Q173" s="199">
        <v>0</v>
      </c>
      <c r="R173" s="212">
        <v>0</v>
      </c>
      <c r="S173" s="193">
        <f t="shared" si="20"/>
        <v>0</v>
      </c>
      <c r="T173" s="199">
        <v>0</v>
      </c>
      <c r="U173" s="199">
        <v>0</v>
      </c>
      <c r="V173" s="209">
        <v>0</v>
      </c>
      <c r="W173" s="190">
        <f t="shared" si="21"/>
        <v>0</v>
      </c>
      <c r="X173" s="200">
        <v>0</v>
      </c>
      <c r="Y173" s="204">
        <v>0</v>
      </c>
    </row>
    <row r="174" spans="1:25" s="48" customFormat="1" ht="15" customHeight="1" x14ac:dyDescent="0.2">
      <c r="A174" s="157" t="s">
        <v>57</v>
      </c>
      <c r="B174" s="159" t="s">
        <v>0</v>
      </c>
      <c r="C174" s="161">
        <v>50003127</v>
      </c>
      <c r="D174" s="163" t="s">
        <v>272</v>
      </c>
      <c r="E174" s="165">
        <f t="shared" si="15"/>
        <v>150</v>
      </c>
      <c r="F174" s="193">
        <f t="shared" si="16"/>
        <v>40</v>
      </c>
      <c r="G174" s="199">
        <v>0</v>
      </c>
      <c r="H174" s="209">
        <v>40</v>
      </c>
      <c r="I174" s="190">
        <f t="shared" si="17"/>
        <v>110</v>
      </c>
      <c r="J174" s="199">
        <v>66</v>
      </c>
      <c r="K174" s="212">
        <v>44</v>
      </c>
      <c r="L174" s="193">
        <f t="shared" si="18"/>
        <v>0</v>
      </c>
      <c r="M174" s="199">
        <v>0</v>
      </c>
      <c r="N174" s="199">
        <v>0</v>
      </c>
      <c r="O174" s="209">
        <v>0</v>
      </c>
      <c r="P174" s="190">
        <f t="shared" si="19"/>
        <v>0</v>
      </c>
      <c r="Q174" s="199">
        <v>0</v>
      </c>
      <c r="R174" s="212">
        <v>0</v>
      </c>
      <c r="S174" s="193">
        <f t="shared" si="20"/>
        <v>0</v>
      </c>
      <c r="T174" s="199">
        <v>0</v>
      </c>
      <c r="U174" s="199">
        <v>0</v>
      </c>
      <c r="V174" s="209">
        <v>0</v>
      </c>
      <c r="W174" s="190">
        <f t="shared" si="21"/>
        <v>0</v>
      </c>
      <c r="X174" s="200">
        <v>0</v>
      </c>
      <c r="Y174" s="204">
        <v>0</v>
      </c>
    </row>
    <row r="175" spans="1:25" s="48" customFormat="1" ht="15" customHeight="1" x14ac:dyDescent="0.2">
      <c r="A175" s="157" t="s">
        <v>57</v>
      </c>
      <c r="B175" s="159" t="s">
        <v>2</v>
      </c>
      <c r="C175" s="161">
        <v>50059840</v>
      </c>
      <c r="D175" s="163" t="s">
        <v>273</v>
      </c>
      <c r="E175" s="165">
        <f t="shared" si="15"/>
        <v>50</v>
      </c>
      <c r="F175" s="193">
        <f t="shared" si="16"/>
        <v>16</v>
      </c>
      <c r="G175" s="199">
        <v>0</v>
      </c>
      <c r="H175" s="209">
        <v>16</v>
      </c>
      <c r="I175" s="190">
        <f t="shared" si="17"/>
        <v>34</v>
      </c>
      <c r="J175" s="199">
        <v>34</v>
      </c>
      <c r="K175" s="212">
        <v>0</v>
      </c>
      <c r="L175" s="193">
        <f t="shared" si="18"/>
        <v>0</v>
      </c>
      <c r="M175" s="199">
        <v>0</v>
      </c>
      <c r="N175" s="199">
        <v>0</v>
      </c>
      <c r="O175" s="209">
        <v>0</v>
      </c>
      <c r="P175" s="190">
        <f t="shared" si="19"/>
        <v>0</v>
      </c>
      <c r="Q175" s="199">
        <v>0</v>
      </c>
      <c r="R175" s="212">
        <v>0</v>
      </c>
      <c r="S175" s="193">
        <f t="shared" si="20"/>
        <v>0</v>
      </c>
      <c r="T175" s="199">
        <v>0</v>
      </c>
      <c r="U175" s="199">
        <v>0</v>
      </c>
      <c r="V175" s="209">
        <v>0</v>
      </c>
      <c r="W175" s="190">
        <f t="shared" si="21"/>
        <v>0</v>
      </c>
      <c r="X175" s="200">
        <v>0</v>
      </c>
      <c r="Y175" s="204">
        <v>0</v>
      </c>
    </row>
    <row r="176" spans="1:25" s="48" customFormat="1" ht="15" customHeight="1" x14ac:dyDescent="0.2">
      <c r="A176" s="157" t="s">
        <v>11</v>
      </c>
      <c r="B176" s="159" t="s">
        <v>0</v>
      </c>
      <c r="C176" s="161">
        <v>50026194</v>
      </c>
      <c r="D176" s="163" t="s">
        <v>274</v>
      </c>
      <c r="E176" s="165">
        <f t="shared" si="15"/>
        <v>187</v>
      </c>
      <c r="F176" s="193">
        <f t="shared" si="16"/>
        <v>187</v>
      </c>
      <c r="G176" s="199">
        <v>161</v>
      </c>
      <c r="H176" s="209">
        <v>26</v>
      </c>
      <c r="I176" s="190">
        <f t="shared" si="17"/>
        <v>0</v>
      </c>
      <c r="J176" s="199">
        <v>0</v>
      </c>
      <c r="K176" s="212">
        <v>0</v>
      </c>
      <c r="L176" s="193">
        <f t="shared" si="18"/>
        <v>0</v>
      </c>
      <c r="M176" s="199">
        <v>0</v>
      </c>
      <c r="N176" s="199">
        <v>0</v>
      </c>
      <c r="O176" s="209">
        <v>0</v>
      </c>
      <c r="P176" s="190">
        <f t="shared" si="19"/>
        <v>0</v>
      </c>
      <c r="Q176" s="199">
        <v>0</v>
      </c>
      <c r="R176" s="212">
        <v>0</v>
      </c>
      <c r="S176" s="193">
        <f t="shared" si="20"/>
        <v>0</v>
      </c>
      <c r="T176" s="199">
        <v>0</v>
      </c>
      <c r="U176" s="199">
        <v>0</v>
      </c>
      <c r="V176" s="209">
        <v>0</v>
      </c>
      <c r="W176" s="190">
        <f t="shared" si="21"/>
        <v>0</v>
      </c>
      <c r="X176" s="200">
        <v>0</v>
      </c>
      <c r="Y176" s="204">
        <v>0</v>
      </c>
    </row>
    <row r="177" spans="1:25" s="48" customFormat="1" ht="15" customHeight="1" x14ac:dyDescent="0.2">
      <c r="A177" s="157" t="s">
        <v>11</v>
      </c>
      <c r="B177" s="159" t="s">
        <v>0</v>
      </c>
      <c r="C177" s="161">
        <v>50029380</v>
      </c>
      <c r="D177" s="163" t="s">
        <v>275</v>
      </c>
      <c r="E177" s="165">
        <f t="shared" si="15"/>
        <v>132</v>
      </c>
      <c r="F177" s="193">
        <f t="shared" si="16"/>
        <v>132</v>
      </c>
      <c r="G177" s="199">
        <v>132</v>
      </c>
      <c r="H177" s="209">
        <v>0</v>
      </c>
      <c r="I177" s="190">
        <f t="shared" si="17"/>
        <v>0</v>
      </c>
      <c r="J177" s="199">
        <v>0</v>
      </c>
      <c r="K177" s="212">
        <v>0</v>
      </c>
      <c r="L177" s="193">
        <f t="shared" si="18"/>
        <v>0</v>
      </c>
      <c r="M177" s="199">
        <v>0</v>
      </c>
      <c r="N177" s="199">
        <v>0</v>
      </c>
      <c r="O177" s="209">
        <v>0</v>
      </c>
      <c r="P177" s="190">
        <f t="shared" si="19"/>
        <v>0</v>
      </c>
      <c r="Q177" s="199">
        <v>0</v>
      </c>
      <c r="R177" s="212">
        <v>0</v>
      </c>
      <c r="S177" s="193">
        <f t="shared" si="20"/>
        <v>0</v>
      </c>
      <c r="T177" s="199">
        <v>0</v>
      </c>
      <c r="U177" s="199">
        <v>0</v>
      </c>
      <c r="V177" s="209">
        <v>0</v>
      </c>
      <c r="W177" s="190">
        <f t="shared" si="21"/>
        <v>0</v>
      </c>
      <c r="X177" s="200">
        <v>0</v>
      </c>
      <c r="Y177" s="204">
        <v>0</v>
      </c>
    </row>
    <row r="178" spans="1:25" s="48" customFormat="1" ht="15" customHeight="1" x14ac:dyDescent="0.2">
      <c r="A178" s="157" t="s">
        <v>11</v>
      </c>
      <c r="B178" s="159" t="s">
        <v>0</v>
      </c>
      <c r="C178" s="161">
        <v>50026151</v>
      </c>
      <c r="D178" s="163" t="s">
        <v>976</v>
      </c>
      <c r="E178" s="165">
        <f t="shared" si="15"/>
        <v>211</v>
      </c>
      <c r="F178" s="193">
        <f t="shared" si="16"/>
        <v>211</v>
      </c>
      <c r="G178" s="199">
        <v>139</v>
      </c>
      <c r="H178" s="209">
        <v>72</v>
      </c>
      <c r="I178" s="190">
        <f t="shared" si="17"/>
        <v>0</v>
      </c>
      <c r="J178" s="199">
        <v>0</v>
      </c>
      <c r="K178" s="212">
        <v>0</v>
      </c>
      <c r="L178" s="193">
        <f t="shared" si="18"/>
        <v>0</v>
      </c>
      <c r="M178" s="199">
        <v>0</v>
      </c>
      <c r="N178" s="199">
        <v>0</v>
      </c>
      <c r="O178" s="209">
        <v>0</v>
      </c>
      <c r="P178" s="190">
        <f t="shared" si="19"/>
        <v>0</v>
      </c>
      <c r="Q178" s="199">
        <v>0</v>
      </c>
      <c r="R178" s="212">
        <v>0</v>
      </c>
      <c r="S178" s="193">
        <f t="shared" si="20"/>
        <v>0</v>
      </c>
      <c r="T178" s="199">
        <v>0</v>
      </c>
      <c r="U178" s="199">
        <v>0</v>
      </c>
      <c r="V178" s="209">
        <v>0</v>
      </c>
      <c r="W178" s="190">
        <f t="shared" si="21"/>
        <v>0</v>
      </c>
      <c r="X178" s="200">
        <v>0</v>
      </c>
      <c r="Y178" s="204">
        <v>0</v>
      </c>
    </row>
    <row r="179" spans="1:25" s="48" customFormat="1" ht="15" customHeight="1" x14ac:dyDescent="0.2">
      <c r="A179" s="157" t="s">
        <v>11</v>
      </c>
      <c r="B179" s="159" t="s">
        <v>0</v>
      </c>
      <c r="C179" s="161">
        <v>50025848</v>
      </c>
      <c r="D179" s="163" t="s">
        <v>277</v>
      </c>
      <c r="E179" s="165">
        <f t="shared" si="15"/>
        <v>75</v>
      </c>
      <c r="F179" s="193">
        <f t="shared" si="16"/>
        <v>75</v>
      </c>
      <c r="G179" s="199">
        <v>75</v>
      </c>
      <c r="H179" s="209">
        <v>0</v>
      </c>
      <c r="I179" s="190">
        <f t="shared" si="17"/>
        <v>0</v>
      </c>
      <c r="J179" s="199">
        <v>0</v>
      </c>
      <c r="K179" s="212">
        <v>0</v>
      </c>
      <c r="L179" s="193">
        <f t="shared" si="18"/>
        <v>0</v>
      </c>
      <c r="M179" s="199">
        <v>0</v>
      </c>
      <c r="N179" s="199">
        <v>0</v>
      </c>
      <c r="O179" s="209">
        <v>0</v>
      </c>
      <c r="P179" s="190">
        <f t="shared" si="19"/>
        <v>0</v>
      </c>
      <c r="Q179" s="199">
        <v>0</v>
      </c>
      <c r="R179" s="212">
        <v>0</v>
      </c>
      <c r="S179" s="193">
        <f t="shared" si="20"/>
        <v>0</v>
      </c>
      <c r="T179" s="199">
        <v>0</v>
      </c>
      <c r="U179" s="199">
        <v>0</v>
      </c>
      <c r="V179" s="209">
        <v>0</v>
      </c>
      <c r="W179" s="190">
        <f t="shared" si="21"/>
        <v>0</v>
      </c>
      <c r="X179" s="200">
        <v>0</v>
      </c>
      <c r="Y179" s="204">
        <v>0</v>
      </c>
    </row>
    <row r="180" spans="1:25" s="48" customFormat="1" ht="15" customHeight="1" x14ac:dyDescent="0.2">
      <c r="A180" s="157" t="s">
        <v>11</v>
      </c>
      <c r="B180" s="159" t="s">
        <v>0</v>
      </c>
      <c r="C180" s="161">
        <v>50023420</v>
      </c>
      <c r="D180" s="163" t="s">
        <v>278</v>
      </c>
      <c r="E180" s="165">
        <f t="shared" si="15"/>
        <v>78</v>
      </c>
      <c r="F180" s="193">
        <f t="shared" si="16"/>
        <v>78</v>
      </c>
      <c r="G180" s="199">
        <v>55</v>
      </c>
      <c r="H180" s="209">
        <v>23</v>
      </c>
      <c r="I180" s="190">
        <f t="shared" si="17"/>
        <v>0</v>
      </c>
      <c r="J180" s="199">
        <v>0</v>
      </c>
      <c r="K180" s="212">
        <v>0</v>
      </c>
      <c r="L180" s="193">
        <f t="shared" si="18"/>
        <v>0</v>
      </c>
      <c r="M180" s="199">
        <v>0</v>
      </c>
      <c r="N180" s="199">
        <v>0</v>
      </c>
      <c r="O180" s="209">
        <v>0</v>
      </c>
      <c r="P180" s="190">
        <f t="shared" si="19"/>
        <v>0</v>
      </c>
      <c r="Q180" s="199">
        <v>0</v>
      </c>
      <c r="R180" s="212">
        <v>0</v>
      </c>
      <c r="S180" s="193">
        <f t="shared" si="20"/>
        <v>0</v>
      </c>
      <c r="T180" s="199">
        <v>0</v>
      </c>
      <c r="U180" s="199">
        <v>0</v>
      </c>
      <c r="V180" s="209">
        <v>0</v>
      </c>
      <c r="W180" s="190">
        <f t="shared" si="21"/>
        <v>0</v>
      </c>
      <c r="X180" s="200">
        <v>0</v>
      </c>
      <c r="Y180" s="204">
        <v>0</v>
      </c>
    </row>
    <row r="181" spans="1:25" s="48" customFormat="1" ht="15" customHeight="1" x14ac:dyDescent="0.2">
      <c r="A181" s="157" t="s">
        <v>11</v>
      </c>
      <c r="B181" s="159" t="s">
        <v>0</v>
      </c>
      <c r="C181" s="161">
        <v>50026011</v>
      </c>
      <c r="D181" s="163" t="s">
        <v>279</v>
      </c>
      <c r="E181" s="165">
        <f t="shared" si="15"/>
        <v>95</v>
      </c>
      <c r="F181" s="193">
        <f t="shared" si="16"/>
        <v>95</v>
      </c>
      <c r="G181" s="199">
        <v>95</v>
      </c>
      <c r="H181" s="209">
        <v>0</v>
      </c>
      <c r="I181" s="190">
        <f t="shared" si="17"/>
        <v>0</v>
      </c>
      <c r="J181" s="199">
        <v>0</v>
      </c>
      <c r="K181" s="212">
        <v>0</v>
      </c>
      <c r="L181" s="193">
        <f t="shared" si="18"/>
        <v>0</v>
      </c>
      <c r="M181" s="199">
        <v>0</v>
      </c>
      <c r="N181" s="199">
        <v>0</v>
      </c>
      <c r="O181" s="209">
        <v>0</v>
      </c>
      <c r="P181" s="190">
        <f t="shared" si="19"/>
        <v>0</v>
      </c>
      <c r="Q181" s="199">
        <v>0</v>
      </c>
      <c r="R181" s="212">
        <v>0</v>
      </c>
      <c r="S181" s="193">
        <f t="shared" si="20"/>
        <v>0</v>
      </c>
      <c r="T181" s="199">
        <v>0</v>
      </c>
      <c r="U181" s="199">
        <v>0</v>
      </c>
      <c r="V181" s="209">
        <v>0</v>
      </c>
      <c r="W181" s="190">
        <f t="shared" si="21"/>
        <v>0</v>
      </c>
      <c r="X181" s="200">
        <v>0</v>
      </c>
      <c r="Y181" s="204">
        <v>0</v>
      </c>
    </row>
    <row r="182" spans="1:25" s="48" customFormat="1" ht="15" customHeight="1" x14ac:dyDescent="0.2">
      <c r="A182" s="157" t="s">
        <v>11</v>
      </c>
      <c r="B182" s="159" t="s">
        <v>0</v>
      </c>
      <c r="C182" s="161">
        <v>50026100</v>
      </c>
      <c r="D182" s="163" t="s">
        <v>280</v>
      </c>
      <c r="E182" s="165">
        <f t="shared" si="15"/>
        <v>49</v>
      </c>
      <c r="F182" s="193">
        <f t="shared" si="16"/>
        <v>49</v>
      </c>
      <c r="G182" s="199">
        <v>49</v>
      </c>
      <c r="H182" s="209">
        <v>0</v>
      </c>
      <c r="I182" s="190">
        <f t="shared" si="17"/>
        <v>0</v>
      </c>
      <c r="J182" s="199">
        <v>0</v>
      </c>
      <c r="K182" s="212">
        <v>0</v>
      </c>
      <c r="L182" s="193">
        <f t="shared" si="18"/>
        <v>0</v>
      </c>
      <c r="M182" s="199">
        <v>0</v>
      </c>
      <c r="N182" s="199">
        <v>0</v>
      </c>
      <c r="O182" s="209">
        <v>0</v>
      </c>
      <c r="P182" s="190">
        <f t="shared" si="19"/>
        <v>0</v>
      </c>
      <c r="Q182" s="199">
        <v>0</v>
      </c>
      <c r="R182" s="212">
        <v>0</v>
      </c>
      <c r="S182" s="193">
        <f t="shared" si="20"/>
        <v>0</v>
      </c>
      <c r="T182" s="199">
        <v>0</v>
      </c>
      <c r="U182" s="199">
        <v>0</v>
      </c>
      <c r="V182" s="209">
        <v>0</v>
      </c>
      <c r="W182" s="190">
        <f t="shared" si="21"/>
        <v>0</v>
      </c>
      <c r="X182" s="200">
        <v>0</v>
      </c>
      <c r="Y182" s="204">
        <v>0</v>
      </c>
    </row>
    <row r="183" spans="1:25" s="48" customFormat="1" ht="15" customHeight="1" x14ac:dyDescent="0.2">
      <c r="A183" s="157" t="s">
        <v>11</v>
      </c>
      <c r="B183" s="159" t="s">
        <v>0</v>
      </c>
      <c r="C183" s="161">
        <v>50023365</v>
      </c>
      <c r="D183" s="163" t="s">
        <v>281</v>
      </c>
      <c r="E183" s="165">
        <f t="shared" si="15"/>
        <v>126</v>
      </c>
      <c r="F183" s="193">
        <f t="shared" si="16"/>
        <v>126</v>
      </c>
      <c r="G183" s="199">
        <v>101</v>
      </c>
      <c r="H183" s="209">
        <v>25</v>
      </c>
      <c r="I183" s="190">
        <f t="shared" si="17"/>
        <v>0</v>
      </c>
      <c r="J183" s="199">
        <v>0</v>
      </c>
      <c r="K183" s="212">
        <v>0</v>
      </c>
      <c r="L183" s="193">
        <f t="shared" si="18"/>
        <v>0</v>
      </c>
      <c r="M183" s="199">
        <v>0</v>
      </c>
      <c r="N183" s="199">
        <v>0</v>
      </c>
      <c r="O183" s="209">
        <v>0</v>
      </c>
      <c r="P183" s="190">
        <f t="shared" si="19"/>
        <v>0</v>
      </c>
      <c r="Q183" s="199">
        <v>0</v>
      </c>
      <c r="R183" s="212">
        <v>0</v>
      </c>
      <c r="S183" s="193">
        <f t="shared" si="20"/>
        <v>0</v>
      </c>
      <c r="T183" s="199">
        <v>0</v>
      </c>
      <c r="U183" s="199">
        <v>0</v>
      </c>
      <c r="V183" s="209">
        <v>0</v>
      </c>
      <c r="W183" s="190">
        <f t="shared" si="21"/>
        <v>0</v>
      </c>
      <c r="X183" s="200">
        <v>0</v>
      </c>
      <c r="Y183" s="204">
        <v>0</v>
      </c>
    </row>
    <row r="184" spans="1:25" s="48" customFormat="1" ht="15" customHeight="1" x14ac:dyDescent="0.2">
      <c r="A184" s="157" t="s">
        <v>11</v>
      </c>
      <c r="B184" s="159" t="s">
        <v>0</v>
      </c>
      <c r="C184" s="161">
        <v>50026070</v>
      </c>
      <c r="D184" s="163" t="s">
        <v>282</v>
      </c>
      <c r="E184" s="165">
        <f t="shared" si="15"/>
        <v>96</v>
      </c>
      <c r="F184" s="193">
        <f t="shared" si="16"/>
        <v>96</v>
      </c>
      <c r="G184" s="199">
        <v>96</v>
      </c>
      <c r="H184" s="209">
        <v>0</v>
      </c>
      <c r="I184" s="190">
        <f t="shared" si="17"/>
        <v>0</v>
      </c>
      <c r="J184" s="199">
        <v>0</v>
      </c>
      <c r="K184" s="212">
        <v>0</v>
      </c>
      <c r="L184" s="193">
        <f t="shared" si="18"/>
        <v>0</v>
      </c>
      <c r="M184" s="199">
        <v>0</v>
      </c>
      <c r="N184" s="199">
        <v>0</v>
      </c>
      <c r="O184" s="209">
        <v>0</v>
      </c>
      <c r="P184" s="190">
        <f t="shared" si="19"/>
        <v>0</v>
      </c>
      <c r="Q184" s="199">
        <v>0</v>
      </c>
      <c r="R184" s="212">
        <v>0</v>
      </c>
      <c r="S184" s="193">
        <f t="shared" si="20"/>
        <v>0</v>
      </c>
      <c r="T184" s="199">
        <v>0</v>
      </c>
      <c r="U184" s="199">
        <v>0</v>
      </c>
      <c r="V184" s="209">
        <v>0</v>
      </c>
      <c r="W184" s="190">
        <f t="shared" si="21"/>
        <v>0</v>
      </c>
      <c r="X184" s="200">
        <v>0</v>
      </c>
      <c r="Y184" s="204">
        <v>0</v>
      </c>
    </row>
    <row r="185" spans="1:25" s="48" customFormat="1" ht="15" customHeight="1" x14ac:dyDescent="0.2">
      <c r="A185" s="157" t="s">
        <v>11</v>
      </c>
      <c r="B185" s="159" t="s">
        <v>0</v>
      </c>
      <c r="C185" s="161">
        <v>50026178</v>
      </c>
      <c r="D185" s="163" t="s">
        <v>283</v>
      </c>
      <c r="E185" s="165">
        <f t="shared" si="15"/>
        <v>58</v>
      </c>
      <c r="F185" s="193">
        <f t="shared" si="16"/>
        <v>58</v>
      </c>
      <c r="G185" s="199">
        <v>58</v>
      </c>
      <c r="H185" s="209">
        <v>0</v>
      </c>
      <c r="I185" s="190">
        <f t="shared" si="17"/>
        <v>0</v>
      </c>
      <c r="J185" s="199">
        <v>0</v>
      </c>
      <c r="K185" s="212">
        <v>0</v>
      </c>
      <c r="L185" s="193">
        <f t="shared" si="18"/>
        <v>0</v>
      </c>
      <c r="M185" s="199">
        <v>0</v>
      </c>
      <c r="N185" s="199">
        <v>0</v>
      </c>
      <c r="O185" s="209">
        <v>0</v>
      </c>
      <c r="P185" s="190">
        <f t="shared" si="19"/>
        <v>0</v>
      </c>
      <c r="Q185" s="199">
        <v>0</v>
      </c>
      <c r="R185" s="212">
        <v>0</v>
      </c>
      <c r="S185" s="193">
        <f t="shared" si="20"/>
        <v>0</v>
      </c>
      <c r="T185" s="199">
        <v>0</v>
      </c>
      <c r="U185" s="199">
        <v>0</v>
      </c>
      <c r="V185" s="209">
        <v>0</v>
      </c>
      <c r="W185" s="190">
        <f t="shared" si="21"/>
        <v>0</v>
      </c>
      <c r="X185" s="200">
        <v>0</v>
      </c>
      <c r="Y185" s="204">
        <v>0</v>
      </c>
    </row>
    <row r="186" spans="1:25" s="48" customFormat="1" ht="15" customHeight="1" x14ac:dyDescent="0.2">
      <c r="A186" s="157" t="s">
        <v>11</v>
      </c>
      <c r="B186" s="159" t="s">
        <v>0</v>
      </c>
      <c r="C186" s="161">
        <v>50059912</v>
      </c>
      <c r="D186" s="163" t="s">
        <v>977</v>
      </c>
      <c r="E186" s="165">
        <f t="shared" si="15"/>
        <v>217</v>
      </c>
      <c r="F186" s="193">
        <f t="shared" si="16"/>
        <v>217</v>
      </c>
      <c r="G186" s="199">
        <v>217</v>
      </c>
      <c r="H186" s="209">
        <v>0</v>
      </c>
      <c r="I186" s="190">
        <f t="shared" si="17"/>
        <v>0</v>
      </c>
      <c r="J186" s="199">
        <v>0</v>
      </c>
      <c r="K186" s="212">
        <v>0</v>
      </c>
      <c r="L186" s="193">
        <f t="shared" si="18"/>
        <v>0</v>
      </c>
      <c r="M186" s="199">
        <v>0</v>
      </c>
      <c r="N186" s="199">
        <v>0</v>
      </c>
      <c r="O186" s="209">
        <v>0</v>
      </c>
      <c r="P186" s="190">
        <f t="shared" si="19"/>
        <v>0</v>
      </c>
      <c r="Q186" s="199">
        <v>0</v>
      </c>
      <c r="R186" s="212">
        <v>0</v>
      </c>
      <c r="S186" s="193">
        <f t="shared" si="20"/>
        <v>0</v>
      </c>
      <c r="T186" s="199">
        <v>0</v>
      </c>
      <c r="U186" s="199">
        <v>0</v>
      </c>
      <c r="V186" s="209">
        <v>0</v>
      </c>
      <c r="W186" s="190">
        <f t="shared" si="21"/>
        <v>0</v>
      </c>
      <c r="X186" s="200">
        <v>0</v>
      </c>
      <c r="Y186" s="204">
        <v>0</v>
      </c>
    </row>
    <row r="187" spans="1:25" s="48" customFormat="1" ht="15" customHeight="1" x14ac:dyDescent="0.2">
      <c r="A187" s="157" t="s">
        <v>11</v>
      </c>
      <c r="B187" s="159" t="s">
        <v>0</v>
      </c>
      <c r="C187" s="161">
        <v>50026160</v>
      </c>
      <c r="D187" s="163" t="s">
        <v>285</v>
      </c>
      <c r="E187" s="165">
        <f t="shared" si="15"/>
        <v>117</v>
      </c>
      <c r="F187" s="193">
        <f t="shared" si="16"/>
        <v>117</v>
      </c>
      <c r="G187" s="199">
        <v>90</v>
      </c>
      <c r="H187" s="209">
        <v>27</v>
      </c>
      <c r="I187" s="190">
        <f t="shared" si="17"/>
        <v>0</v>
      </c>
      <c r="J187" s="199">
        <v>0</v>
      </c>
      <c r="K187" s="212">
        <v>0</v>
      </c>
      <c r="L187" s="193">
        <f t="shared" si="18"/>
        <v>0</v>
      </c>
      <c r="M187" s="199">
        <v>0</v>
      </c>
      <c r="N187" s="199">
        <v>0</v>
      </c>
      <c r="O187" s="209">
        <v>0</v>
      </c>
      <c r="P187" s="190">
        <f t="shared" si="19"/>
        <v>0</v>
      </c>
      <c r="Q187" s="199">
        <v>0</v>
      </c>
      <c r="R187" s="212">
        <v>0</v>
      </c>
      <c r="S187" s="193">
        <f t="shared" si="20"/>
        <v>0</v>
      </c>
      <c r="T187" s="199">
        <v>0</v>
      </c>
      <c r="U187" s="199">
        <v>0</v>
      </c>
      <c r="V187" s="209">
        <v>0</v>
      </c>
      <c r="W187" s="190">
        <f t="shared" si="21"/>
        <v>0</v>
      </c>
      <c r="X187" s="200">
        <v>0</v>
      </c>
      <c r="Y187" s="204">
        <v>0</v>
      </c>
    </row>
    <row r="188" spans="1:25" s="48" customFormat="1" ht="15" customHeight="1" x14ac:dyDescent="0.2">
      <c r="A188" s="157" t="s">
        <v>11</v>
      </c>
      <c r="B188" s="159" t="s">
        <v>0</v>
      </c>
      <c r="C188" s="161">
        <v>50026186</v>
      </c>
      <c r="D188" s="163" t="s">
        <v>286</v>
      </c>
      <c r="E188" s="165">
        <f t="shared" si="15"/>
        <v>198</v>
      </c>
      <c r="F188" s="193">
        <f t="shared" si="16"/>
        <v>198</v>
      </c>
      <c r="G188" s="199">
        <v>157</v>
      </c>
      <c r="H188" s="209">
        <v>41</v>
      </c>
      <c r="I188" s="190">
        <f t="shared" si="17"/>
        <v>0</v>
      </c>
      <c r="J188" s="199">
        <v>0</v>
      </c>
      <c r="K188" s="212">
        <v>0</v>
      </c>
      <c r="L188" s="193">
        <f t="shared" si="18"/>
        <v>0</v>
      </c>
      <c r="M188" s="199">
        <v>0</v>
      </c>
      <c r="N188" s="199">
        <v>0</v>
      </c>
      <c r="O188" s="209">
        <v>0</v>
      </c>
      <c r="P188" s="190">
        <f t="shared" si="19"/>
        <v>0</v>
      </c>
      <c r="Q188" s="199">
        <v>0</v>
      </c>
      <c r="R188" s="212">
        <v>0</v>
      </c>
      <c r="S188" s="193">
        <f t="shared" si="20"/>
        <v>0</v>
      </c>
      <c r="T188" s="199">
        <v>0</v>
      </c>
      <c r="U188" s="199">
        <v>0</v>
      </c>
      <c r="V188" s="209">
        <v>0</v>
      </c>
      <c r="W188" s="190">
        <f t="shared" si="21"/>
        <v>0</v>
      </c>
      <c r="X188" s="200">
        <v>0</v>
      </c>
      <c r="Y188" s="204">
        <v>0</v>
      </c>
    </row>
    <row r="189" spans="1:25" s="48" customFormat="1" ht="15" customHeight="1" x14ac:dyDescent="0.2">
      <c r="A189" s="157" t="s">
        <v>11</v>
      </c>
      <c r="B189" s="159" t="s">
        <v>0</v>
      </c>
      <c r="C189" s="161">
        <v>50025961</v>
      </c>
      <c r="D189" s="163" t="s">
        <v>287</v>
      </c>
      <c r="E189" s="165">
        <f t="shared" si="15"/>
        <v>168</v>
      </c>
      <c r="F189" s="193">
        <f t="shared" si="16"/>
        <v>168</v>
      </c>
      <c r="G189" s="199">
        <v>168</v>
      </c>
      <c r="H189" s="209">
        <v>0</v>
      </c>
      <c r="I189" s="190">
        <f t="shared" si="17"/>
        <v>0</v>
      </c>
      <c r="J189" s="199">
        <v>0</v>
      </c>
      <c r="K189" s="212">
        <v>0</v>
      </c>
      <c r="L189" s="193">
        <f t="shared" si="18"/>
        <v>0</v>
      </c>
      <c r="M189" s="199">
        <v>0</v>
      </c>
      <c r="N189" s="199">
        <v>0</v>
      </c>
      <c r="O189" s="209">
        <v>0</v>
      </c>
      <c r="P189" s="190">
        <f t="shared" si="19"/>
        <v>0</v>
      </c>
      <c r="Q189" s="199">
        <v>0</v>
      </c>
      <c r="R189" s="212">
        <v>0</v>
      </c>
      <c r="S189" s="193">
        <f t="shared" si="20"/>
        <v>0</v>
      </c>
      <c r="T189" s="199">
        <v>0</v>
      </c>
      <c r="U189" s="199">
        <v>0</v>
      </c>
      <c r="V189" s="209">
        <v>0</v>
      </c>
      <c r="W189" s="190">
        <f t="shared" si="21"/>
        <v>0</v>
      </c>
      <c r="X189" s="200">
        <v>0</v>
      </c>
      <c r="Y189" s="204">
        <v>0</v>
      </c>
    </row>
    <row r="190" spans="1:25" s="48" customFormat="1" ht="15" customHeight="1" x14ac:dyDescent="0.2">
      <c r="A190" s="157" t="s">
        <v>11</v>
      </c>
      <c r="B190" s="159" t="s">
        <v>0</v>
      </c>
      <c r="C190" s="161">
        <v>50029398</v>
      </c>
      <c r="D190" s="163" t="s">
        <v>288</v>
      </c>
      <c r="E190" s="165">
        <f t="shared" si="15"/>
        <v>173</v>
      </c>
      <c r="F190" s="193">
        <f t="shared" si="16"/>
        <v>173</v>
      </c>
      <c r="G190" s="199">
        <v>140</v>
      </c>
      <c r="H190" s="209">
        <v>33</v>
      </c>
      <c r="I190" s="190">
        <f t="shared" si="17"/>
        <v>0</v>
      </c>
      <c r="J190" s="199">
        <v>0</v>
      </c>
      <c r="K190" s="212">
        <v>0</v>
      </c>
      <c r="L190" s="193">
        <f t="shared" si="18"/>
        <v>0</v>
      </c>
      <c r="M190" s="199">
        <v>0</v>
      </c>
      <c r="N190" s="199">
        <v>0</v>
      </c>
      <c r="O190" s="209">
        <v>0</v>
      </c>
      <c r="P190" s="190">
        <f t="shared" si="19"/>
        <v>0</v>
      </c>
      <c r="Q190" s="199">
        <v>0</v>
      </c>
      <c r="R190" s="212">
        <v>0</v>
      </c>
      <c r="S190" s="193">
        <f t="shared" si="20"/>
        <v>0</v>
      </c>
      <c r="T190" s="199">
        <v>0</v>
      </c>
      <c r="U190" s="199">
        <v>0</v>
      </c>
      <c r="V190" s="209">
        <v>0</v>
      </c>
      <c r="W190" s="190">
        <f t="shared" si="21"/>
        <v>0</v>
      </c>
      <c r="X190" s="200">
        <v>0</v>
      </c>
      <c r="Y190" s="204">
        <v>0</v>
      </c>
    </row>
    <row r="191" spans="1:25" s="48" customFormat="1" ht="15" customHeight="1" x14ac:dyDescent="0.2">
      <c r="A191" s="157" t="s">
        <v>11</v>
      </c>
      <c r="B191" s="159" t="s">
        <v>0</v>
      </c>
      <c r="C191" s="161">
        <v>50026127</v>
      </c>
      <c r="D191" s="163" t="s">
        <v>289</v>
      </c>
      <c r="E191" s="165">
        <f t="shared" si="15"/>
        <v>140</v>
      </c>
      <c r="F191" s="193">
        <f t="shared" si="16"/>
        <v>140</v>
      </c>
      <c r="G191" s="199">
        <v>107</v>
      </c>
      <c r="H191" s="209">
        <v>33</v>
      </c>
      <c r="I191" s="190">
        <f t="shared" si="17"/>
        <v>0</v>
      </c>
      <c r="J191" s="199">
        <v>0</v>
      </c>
      <c r="K191" s="212">
        <v>0</v>
      </c>
      <c r="L191" s="193">
        <f t="shared" si="18"/>
        <v>0</v>
      </c>
      <c r="M191" s="199">
        <v>0</v>
      </c>
      <c r="N191" s="199">
        <v>0</v>
      </c>
      <c r="O191" s="209">
        <v>0</v>
      </c>
      <c r="P191" s="190">
        <f t="shared" si="19"/>
        <v>0</v>
      </c>
      <c r="Q191" s="199">
        <v>0</v>
      </c>
      <c r="R191" s="212">
        <v>0</v>
      </c>
      <c r="S191" s="193">
        <f t="shared" si="20"/>
        <v>0</v>
      </c>
      <c r="T191" s="199">
        <v>0</v>
      </c>
      <c r="U191" s="199">
        <v>0</v>
      </c>
      <c r="V191" s="209">
        <v>0</v>
      </c>
      <c r="W191" s="190">
        <f t="shared" si="21"/>
        <v>0</v>
      </c>
      <c r="X191" s="200">
        <v>0</v>
      </c>
      <c r="Y191" s="204">
        <v>0</v>
      </c>
    </row>
    <row r="192" spans="1:25" s="48" customFormat="1" ht="15" customHeight="1" x14ac:dyDescent="0.2">
      <c r="A192" s="157" t="s">
        <v>11</v>
      </c>
      <c r="B192" s="159" t="s">
        <v>0</v>
      </c>
      <c r="C192" s="161">
        <v>50076817</v>
      </c>
      <c r="D192" s="163" t="s">
        <v>290</v>
      </c>
      <c r="E192" s="165">
        <f t="shared" si="15"/>
        <v>130</v>
      </c>
      <c r="F192" s="193">
        <f t="shared" si="16"/>
        <v>130</v>
      </c>
      <c r="G192" s="199">
        <v>130</v>
      </c>
      <c r="H192" s="209">
        <v>0</v>
      </c>
      <c r="I192" s="190">
        <f t="shared" si="17"/>
        <v>0</v>
      </c>
      <c r="J192" s="199">
        <v>0</v>
      </c>
      <c r="K192" s="212">
        <v>0</v>
      </c>
      <c r="L192" s="193">
        <f t="shared" si="18"/>
        <v>0</v>
      </c>
      <c r="M192" s="199">
        <v>0</v>
      </c>
      <c r="N192" s="199">
        <v>0</v>
      </c>
      <c r="O192" s="209">
        <v>0</v>
      </c>
      <c r="P192" s="190">
        <f t="shared" si="19"/>
        <v>0</v>
      </c>
      <c r="Q192" s="199">
        <v>0</v>
      </c>
      <c r="R192" s="212">
        <v>0</v>
      </c>
      <c r="S192" s="193">
        <f t="shared" si="20"/>
        <v>0</v>
      </c>
      <c r="T192" s="199">
        <v>0</v>
      </c>
      <c r="U192" s="199">
        <v>0</v>
      </c>
      <c r="V192" s="209">
        <v>0</v>
      </c>
      <c r="W192" s="190">
        <f t="shared" si="21"/>
        <v>0</v>
      </c>
      <c r="X192" s="200">
        <v>0</v>
      </c>
      <c r="Y192" s="204">
        <v>0</v>
      </c>
    </row>
    <row r="193" spans="1:25" s="48" customFormat="1" ht="15" customHeight="1" x14ac:dyDescent="0.2">
      <c r="A193" s="157" t="s">
        <v>11</v>
      </c>
      <c r="B193" s="159" t="s">
        <v>0</v>
      </c>
      <c r="C193" s="161">
        <v>50023187</v>
      </c>
      <c r="D193" s="163" t="s">
        <v>291</v>
      </c>
      <c r="E193" s="165">
        <f t="shared" si="15"/>
        <v>80</v>
      </c>
      <c r="F193" s="193">
        <f t="shared" si="16"/>
        <v>80</v>
      </c>
      <c r="G193" s="199">
        <v>60</v>
      </c>
      <c r="H193" s="209">
        <v>20</v>
      </c>
      <c r="I193" s="190">
        <f t="shared" si="17"/>
        <v>0</v>
      </c>
      <c r="J193" s="199">
        <v>0</v>
      </c>
      <c r="K193" s="212">
        <v>0</v>
      </c>
      <c r="L193" s="193">
        <f t="shared" si="18"/>
        <v>0</v>
      </c>
      <c r="M193" s="199">
        <v>0</v>
      </c>
      <c r="N193" s="199">
        <v>0</v>
      </c>
      <c r="O193" s="209">
        <v>0</v>
      </c>
      <c r="P193" s="190">
        <f t="shared" si="19"/>
        <v>0</v>
      </c>
      <c r="Q193" s="199">
        <v>0</v>
      </c>
      <c r="R193" s="212">
        <v>0</v>
      </c>
      <c r="S193" s="193">
        <f t="shared" si="20"/>
        <v>0</v>
      </c>
      <c r="T193" s="199">
        <v>0</v>
      </c>
      <c r="U193" s="199">
        <v>0</v>
      </c>
      <c r="V193" s="209">
        <v>0</v>
      </c>
      <c r="W193" s="190">
        <f t="shared" si="21"/>
        <v>0</v>
      </c>
      <c r="X193" s="200">
        <v>0</v>
      </c>
      <c r="Y193" s="204">
        <v>0</v>
      </c>
    </row>
    <row r="194" spans="1:25" s="48" customFormat="1" ht="15" customHeight="1" x14ac:dyDescent="0.2">
      <c r="A194" s="157" t="s">
        <v>11</v>
      </c>
      <c r="B194" s="159" t="s">
        <v>0</v>
      </c>
      <c r="C194" s="161">
        <v>50023322</v>
      </c>
      <c r="D194" s="163" t="s">
        <v>292</v>
      </c>
      <c r="E194" s="165">
        <f t="shared" si="15"/>
        <v>110</v>
      </c>
      <c r="F194" s="193">
        <f t="shared" si="16"/>
        <v>110</v>
      </c>
      <c r="G194" s="199">
        <v>75</v>
      </c>
      <c r="H194" s="209">
        <v>35</v>
      </c>
      <c r="I194" s="190">
        <f t="shared" si="17"/>
        <v>0</v>
      </c>
      <c r="J194" s="199">
        <v>0</v>
      </c>
      <c r="K194" s="212">
        <v>0</v>
      </c>
      <c r="L194" s="193">
        <f t="shared" si="18"/>
        <v>0</v>
      </c>
      <c r="M194" s="199">
        <v>0</v>
      </c>
      <c r="N194" s="199">
        <v>0</v>
      </c>
      <c r="O194" s="209">
        <v>0</v>
      </c>
      <c r="P194" s="190">
        <f t="shared" si="19"/>
        <v>0</v>
      </c>
      <c r="Q194" s="199">
        <v>0</v>
      </c>
      <c r="R194" s="212">
        <v>0</v>
      </c>
      <c r="S194" s="193">
        <f t="shared" si="20"/>
        <v>0</v>
      </c>
      <c r="T194" s="199">
        <v>0</v>
      </c>
      <c r="U194" s="199">
        <v>0</v>
      </c>
      <c r="V194" s="209">
        <v>0</v>
      </c>
      <c r="W194" s="190">
        <f t="shared" si="21"/>
        <v>0</v>
      </c>
      <c r="X194" s="200">
        <v>0</v>
      </c>
      <c r="Y194" s="204">
        <v>0</v>
      </c>
    </row>
    <row r="195" spans="1:25" s="48" customFormat="1" ht="15" customHeight="1" x14ac:dyDescent="0.2">
      <c r="A195" s="157" t="s">
        <v>11</v>
      </c>
      <c r="B195" s="159" t="s">
        <v>0</v>
      </c>
      <c r="C195" s="161">
        <v>50023071</v>
      </c>
      <c r="D195" s="163" t="s">
        <v>293</v>
      </c>
      <c r="E195" s="165">
        <f t="shared" si="15"/>
        <v>136</v>
      </c>
      <c r="F195" s="193">
        <f t="shared" si="16"/>
        <v>136</v>
      </c>
      <c r="G195" s="199">
        <v>85</v>
      </c>
      <c r="H195" s="209">
        <v>51</v>
      </c>
      <c r="I195" s="190">
        <f t="shared" si="17"/>
        <v>0</v>
      </c>
      <c r="J195" s="199">
        <v>0</v>
      </c>
      <c r="K195" s="212">
        <v>0</v>
      </c>
      <c r="L195" s="193">
        <f t="shared" si="18"/>
        <v>0</v>
      </c>
      <c r="M195" s="199">
        <v>0</v>
      </c>
      <c r="N195" s="199">
        <v>0</v>
      </c>
      <c r="O195" s="209">
        <v>0</v>
      </c>
      <c r="P195" s="190">
        <f t="shared" si="19"/>
        <v>0</v>
      </c>
      <c r="Q195" s="199">
        <v>0</v>
      </c>
      <c r="R195" s="212">
        <v>0</v>
      </c>
      <c r="S195" s="193">
        <f t="shared" si="20"/>
        <v>0</v>
      </c>
      <c r="T195" s="199">
        <v>0</v>
      </c>
      <c r="U195" s="199">
        <v>0</v>
      </c>
      <c r="V195" s="209">
        <v>0</v>
      </c>
      <c r="W195" s="190">
        <f t="shared" si="21"/>
        <v>0</v>
      </c>
      <c r="X195" s="200">
        <v>0</v>
      </c>
      <c r="Y195" s="204">
        <v>0</v>
      </c>
    </row>
    <row r="196" spans="1:25" s="48" customFormat="1" ht="15" customHeight="1" x14ac:dyDescent="0.2">
      <c r="A196" s="157" t="s">
        <v>11</v>
      </c>
      <c r="B196" s="159" t="s">
        <v>0</v>
      </c>
      <c r="C196" s="161">
        <v>50023209</v>
      </c>
      <c r="D196" s="163" t="s">
        <v>294</v>
      </c>
      <c r="E196" s="165">
        <f t="shared" si="15"/>
        <v>140</v>
      </c>
      <c r="F196" s="193">
        <f t="shared" si="16"/>
        <v>140</v>
      </c>
      <c r="G196" s="199">
        <v>140</v>
      </c>
      <c r="H196" s="209">
        <v>0</v>
      </c>
      <c r="I196" s="190">
        <f t="shared" si="17"/>
        <v>0</v>
      </c>
      <c r="J196" s="199">
        <v>0</v>
      </c>
      <c r="K196" s="212">
        <v>0</v>
      </c>
      <c r="L196" s="193">
        <f t="shared" si="18"/>
        <v>0</v>
      </c>
      <c r="M196" s="199">
        <v>0</v>
      </c>
      <c r="N196" s="199">
        <v>0</v>
      </c>
      <c r="O196" s="209">
        <v>0</v>
      </c>
      <c r="P196" s="190">
        <f t="shared" si="19"/>
        <v>0</v>
      </c>
      <c r="Q196" s="199">
        <v>0</v>
      </c>
      <c r="R196" s="212">
        <v>0</v>
      </c>
      <c r="S196" s="193">
        <f t="shared" si="20"/>
        <v>0</v>
      </c>
      <c r="T196" s="199">
        <v>0</v>
      </c>
      <c r="U196" s="199">
        <v>0</v>
      </c>
      <c r="V196" s="209">
        <v>0</v>
      </c>
      <c r="W196" s="190">
        <f t="shared" si="21"/>
        <v>0</v>
      </c>
      <c r="X196" s="200">
        <v>0</v>
      </c>
      <c r="Y196" s="204">
        <v>0</v>
      </c>
    </row>
    <row r="197" spans="1:25" s="48" customFormat="1" ht="15" customHeight="1" x14ac:dyDescent="0.2">
      <c r="A197" s="157" t="s">
        <v>11</v>
      </c>
      <c r="B197" s="159" t="s">
        <v>0</v>
      </c>
      <c r="C197" s="161">
        <v>50023403</v>
      </c>
      <c r="D197" s="163" t="s">
        <v>295</v>
      </c>
      <c r="E197" s="165">
        <f t="shared" si="15"/>
        <v>215</v>
      </c>
      <c r="F197" s="193">
        <f t="shared" si="16"/>
        <v>215</v>
      </c>
      <c r="G197" s="199">
        <v>158</v>
      </c>
      <c r="H197" s="209">
        <v>57</v>
      </c>
      <c r="I197" s="190">
        <f t="shared" si="17"/>
        <v>0</v>
      </c>
      <c r="J197" s="199">
        <v>0</v>
      </c>
      <c r="K197" s="212">
        <v>0</v>
      </c>
      <c r="L197" s="193">
        <f t="shared" si="18"/>
        <v>0</v>
      </c>
      <c r="M197" s="199">
        <v>0</v>
      </c>
      <c r="N197" s="199">
        <v>0</v>
      </c>
      <c r="O197" s="209">
        <v>0</v>
      </c>
      <c r="P197" s="190">
        <f t="shared" si="19"/>
        <v>0</v>
      </c>
      <c r="Q197" s="199">
        <v>0</v>
      </c>
      <c r="R197" s="212">
        <v>0</v>
      </c>
      <c r="S197" s="193">
        <f t="shared" si="20"/>
        <v>0</v>
      </c>
      <c r="T197" s="199">
        <v>0</v>
      </c>
      <c r="U197" s="199">
        <v>0</v>
      </c>
      <c r="V197" s="209">
        <v>0</v>
      </c>
      <c r="W197" s="190">
        <f t="shared" si="21"/>
        <v>0</v>
      </c>
      <c r="X197" s="200">
        <v>0</v>
      </c>
      <c r="Y197" s="204">
        <v>0</v>
      </c>
    </row>
    <row r="198" spans="1:25" s="48" customFormat="1" ht="15" customHeight="1" x14ac:dyDescent="0.2">
      <c r="A198" s="157" t="s">
        <v>11</v>
      </c>
      <c r="B198" s="159" t="s">
        <v>0</v>
      </c>
      <c r="C198" s="161">
        <v>50029100</v>
      </c>
      <c r="D198" s="163" t="s">
        <v>296</v>
      </c>
      <c r="E198" s="165">
        <f t="shared" si="15"/>
        <v>285</v>
      </c>
      <c r="F198" s="193">
        <f t="shared" si="16"/>
        <v>285</v>
      </c>
      <c r="G198" s="199">
        <v>214</v>
      </c>
      <c r="H198" s="209">
        <v>71</v>
      </c>
      <c r="I198" s="190">
        <f t="shared" si="17"/>
        <v>0</v>
      </c>
      <c r="J198" s="199">
        <v>0</v>
      </c>
      <c r="K198" s="212">
        <v>0</v>
      </c>
      <c r="L198" s="193">
        <f t="shared" si="18"/>
        <v>0</v>
      </c>
      <c r="M198" s="199">
        <v>0</v>
      </c>
      <c r="N198" s="199">
        <v>0</v>
      </c>
      <c r="O198" s="209">
        <v>0</v>
      </c>
      <c r="P198" s="190">
        <f t="shared" si="19"/>
        <v>0</v>
      </c>
      <c r="Q198" s="199">
        <v>0</v>
      </c>
      <c r="R198" s="212">
        <v>0</v>
      </c>
      <c r="S198" s="193">
        <f t="shared" si="20"/>
        <v>0</v>
      </c>
      <c r="T198" s="199">
        <v>0</v>
      </c>
      <c r="U198" s="199">
        <v>0</v>
      </c>
      <c r="V198" s="209">
        <v>0</v>
      </c>
      <c r="W198" s="190">
        <f t="shared" si="21"/>
        <v>0</v>
      </c>
      <c r="X198" s="200">
        <v>0</v>
      </c>
      <c r="Y198" s="204">
        <v>0</v>
      </c>
    </row>
    <row r="199" spans="1:25" s="48" customFormat="1" ht="15" customHeight="1" x14ac:dyDescent="0.2">
      <c r="A199" s="157" t="s">
        <v>11</v>
      </c>
      <c r="B199" s="159" t="s">
        <v>0</v>
      </c>
      <c r="C199" s="161">
        <v>50032011</v>
      </c>
      <c r="D199" s="163" t="s">
        <v>297</v>
      </c>
      <c r="E199" s="165">
        <f t="shared" si="15"/>
        <v>178</v>
      </c>
      <c r="F199" s="193">
        <f t="shared" si="16"/>
        <v>178</v>
      </c>
      <c r="G199" s="199">
        <v>129</v>
      </c>
      <c r="H199" s="209">
        <v>49</v>
      </c>
      <c r="I199" s="190">
        <f t="shared" si="17"/>
        <v>0</v>
      </c>
      <c r="J199" s="199">
        <v>0</v>
      </c>
      <c r="K199" s="212">
        <v>0</v>
      </c>
      <c r="L199" s="193">
        <f t="shared" si="18"/>
        <v>0</v>
      </c>
      <c r="M199" s="199">
        <v>0</v>
      </c>
      <c r="N199" s="199">
        <v>0</v>
      </c>
      <c r="O199" s="209">
        <v>0</v>
      </c>
      <c r="P199" s="190">
        <f t="shared" si="19"/>
        <v>0</v>
      </c>
      <c r="Q199" s="199">
        <v>0</v>
      </c>
      <c r="R199" s="212">
        <v>0</v>
      </c>
      <c r="S199" s="193">
        <f t="shared" si="20"/>
        <v>0</v>
      </c>
      <c r="T199" s="199">
        <v>0</v>
      </c>
      <c r="U199" s="199">
        <v>0</v>
      </c>
      <c r="V199" s="209">
        <v>0</v>
      </c>
      <c r="W199" s="190">
        <f t="shared" si="21"/>
        <v>0</v>
      </c>
      <c r="X199" s="200">
        <v>0</v>
      </c>
      <c r="Y199" s="204">
        <v>0</v>
      </c>
    </row>
    <row r="200" spans="1:25" s="48" customFormat="1" ht="15" customHeight="1" x14ac:dyDescent="0.2">
      <c r="A200" s="157" t="s">
        <v>11</v>
      </c>
      <c r="B200" s="159" t="s">
        <v>0</v>
      </c>
      <c r="C200" s="161">
        <v>50025856</v>
      </c>
      <c r="D200" s="163" t="s">
        <v>298</v>
      </c>
      <c r="E200" s="165">
        <f t="shared" si="15"/>
        <v>214</v>
      </c>
      <c r="F200" s="193">
        <f t="shared" si="16"/>
        <v>214</v>
      </c>
      <c r="G200" s="199">
        <v>134</v>
      </c>
      <c r="H200" s="209">
        <v>80</v>
      </c>
      <c r="I200" s="190">
        <f t="shared" si="17"/>
        <v>0</v>
      </c>
      <c r="J200" s="199">
        <v>0</v>
      </c>
      <c r="K200" s="212">
        <v>0</v>
      </c>
      <c r="L200" s="193">
        <f t="shared" si="18"/>
        <v>0</v>
      </c>
      <c r="M200" s="199">
        <v>0</v>
      </c>
      <c r="N200" s="199">
        <v>0</v>
      </c>
      <c r="O200" s="209">
        <v>0</v>
      </c>
      <c r="P200" s="190">
        <f t="shared" si="19"/>
        <v>0</v>
      </c>
      <c r="Q200" s="199">
        <v>0</v>
      </c>
      <c r="R200" s="212">
        <v>0</v>
      </c>
      <c r="S200" s="193">
        <f t="shared" si="20"/>
        <v>0</v>
      </c>
      <c r="T200" s="199">
        <v>0</v>
      </c>
      <c r="U200" s="199">
        <v>0</v>
      </c>
      <c r="V200" s="209">
        <v>0</v>
      </c>
      <c r="W200" s="190">
        <f t="shared" si="21"/>
        <v>0</v>
      </c>
      <c r="X200" s="200">
        <v>0</v>
      </c>
      <c r="Y200" s="204">
        <v>0</v>
      </c>
    </row>
    <row r="201" spans="1:25" s="48" customFormat="1" ht="15" customHeight="1" x14ac:dyDescent="0.2">
      <c r="A201" s="157" t="s">
        <v>11</v>
      </c>
      <c r="B201" s="159" t="s">
        <v>0</v>
      </c>
      <c r="C201" s="161">
        <v>50026143</v>
      </c>
      <c r="D201" s="163" t="s">
        <v>299</v>
      </c>
      <c r="E201" s="165">
        <f t="shared" si="15"/>
        <v>121</v>
      </c>
      <c r="F201" s="193">
        <f t="shared" si="16"/>
        <v>121</v>
      </c>
      <c r="G201" s="199">
        <v>96</v>
      </c>
      <c r="H201" s="209">
        <v>25</v>
      </c>
      <c r="I201" s="190">
        <f t="shared" si="17"/>
        <v>0</v>
      </c>
      <c r="J201" s="199">
        <v>0</v>
      </c>
      <c r="K201" s="212">
        <v>0</v>
      </c>
      <c r="L201" s="193">
        <f t="shared" si="18"/>
        <v>0</v>
      </c>
      <c r="M201" s="199">
        <v>0</v>
      </c>
      <c r="N201" s="199">
        <v>0</v>
      </c>
      <c r="O201" s="209">
        <v>0</v>
      </c>
      <c r="P201" s="190">
        <f t="shared" si="19"/>
        <v>0</v>
      </c>
      <c r="Q201" s="199">
        <v>0</v>
      </c>
      <c r="R201" s="212">
        <v>0</v>
      </c>
      <c r="S201" s="193">
        <f t="shared" si="20"/>
        <v>0</v>
      </c>
      <c r="T201" s="199">
        <v>0</v>
      </c>
      <c r="U201" s="199">
        <v>0</v>
      </c>
      <c r="V201" s="209">
        <v>0</v>
      </c>
      <c r="W201" s="190">
        <f t="shared" si="21"/>
        <v>0</v>
      </c>
      <c r="X201" s="200">
        <v>0</v>
      </c>
      <c r="Y201" s="204">
        <v>0</v>
      </c>
    </row>
    <row r="202" spans="1:25" s="48" customFormat="1" ht="15" customHeight="1" x14ac:dyDescent="0.2">
      <c r="A202" s="157" t="s">
        <v>11</v>
      </c>
      <c r="B202" s="159" t="s">
        <v>0</v>
      </c>
      <c r="C202" s="161">
        <v>50025805</v>
      </c>
      <c r="D202" s="163" t="s">
        <v>300</v>
      </c>
      <c r="E202" s="165">
        <f t="shared" si="15"/>
        <v>174</v>
      </c>
      <c r="F202" s="193">
        <f t="shared" si="16"/>
        <v>174</v>
      </c>
      <c r="G202" s="199">
        <v>133</v>
      </c>
      <c r="H202" s="209">
        <v>41</v>
      </c>
      <c r="I202" s="190">
        <f t="shared" si="17"/>
        <v>0</v>
      </c>
      <c r="J202" s="199">
        <v>0</v>
      </c>
      <c r="K202" s="212">
        <v>0</v>
      </c>
      <c r="L202" s="193">
        <f t="shared" si="18"/>
        <v>0</v>
      </c>
      <c r="M202" s="199">
        <v>0</v>
      </c>
      <c r="N202" s="199">
        <v>0</v>
      </c>
      <c r="O202" s="209">
        <v>0</v>
      </c>
      <c r="P202" s="190">
        <f t="shared" si="19"/>
        <v>0</v>
      </c>
      <c r="Q202" s="199">
        <v>0</v>
      </c>
      <c r="R202" s="212">
        <v>0</v>
      </c>
      <c r="S202" s="193">
        <f t="shared" si="20"/>
        <v>0</v>
      </c>
      <c r="T202" s="199">
        <v>0</v>
      </c>
      <c r="U202" s="199">
        <v>0</v>
      </c>
      <c r="V202" s="209">
        <v>0</v>
      </c>
      <c r="W202" s="190">
        <f t="shared" si="21"/>
        <v>0</v>
      </c>
      <c r="X202" s="200">
        <v>0</v>
      </c>
      <c r="Y202" s="204">
        <v>0</v>
      </c>
    </row>
    <row r="203" spans="1:25" s="48" customFormat="1" ht="15" customHeight="1" x14ac:dyDescent="0.2">
      <c r="A203" s="157" t="s">
        <v>11</v>
      </c>
      <c r="B203" s="159" t="s">
        <v>0</v>
      </c>
      <c r="C203" s="161">
        <v>50025988</v>
      </c>
      <c r="D203" s="163" t="s">
        <v>301</v>
      </c>
      <c r="E203" s="165">
        <f t="shared" si="15"/>
        <v>67</v>
      </c>
      <c r="F203" s="193">
        <f t="shared" si="16"/>
        <v>67</v>
      </c>
      <c r="G203" s="199">
        <v>67</v>
      </c>
      <c r="H203" s="209">
        <v>0</v>
      </c>
      <c r="I203" s="190">
        <f t="shared" si="17"/>
        <v>0</v>
      </c>
      <c r="J203" s="199">
        <v>0</v>
      </c>
      <c r="K203" s="212">
        <v>0</v>
      </c>
      <c r="L203" s="193">
        <f t="shared" si="18"/>
        <v>0</v>
      </c>
      <c r="M203" s="199">
        <v>0</v>
      </c>
      <c r="N203" s="199">
        <v>0</v>
      </c>
      <c r="O203" s="209">
        <v>0</v>
      </c>
      <c r="P203" s="190">
        <f t="shared" si="19"/>
        <v>0</v>
      </c>
      <c r="Q203" s="199">
        <v>0</v>
      </c>
      <c r="R203" s="212">
        <v>0</v>
      </c>
      <c r="S203" s="193">
        <f t="shared" si="20"/>
        <v>0</v>
      </c>
      <c r="T203" s="199">
        <v>0</v>
      </c>
      <c r="U203" s="199">
        <v>0</v>
      </c>
      <c r="V203" s="209">
        <v>0</v>
      </c>
      <c r="W203" s="190">
        <f t="shared" si="21"/>
        <v>0</v>
      </c>
      <c r="X203" s="200">
        <v>0</v>
      </c>
      <c r="Y203" s="204">
        <v>0</v>
      </c>
    </row>
    <row r="204" spans="1:25" s="48" customFormat="1" ht="15" customHeight="1" x14ac:dyDescent="0.2">
      <c r="A204" s="157" t="s">
        <v>11</v>
      </c>
      <c r="B204" s="159" t="s">
        <v>0</v>
      </c>
      <c r="C204" s="161">
        <v>50025813</v>
      </c>
      <c r="D204" s="163" t="s">
        <v>302</v>
      </c>
      <c r="E204" s="165">
        <f t="shared" si="15"/>
        <v>195</v>
      </c>
      <c r="F204" s="193">
        <f t="shared" si="16"/>
        <v>195</v>
      </c>
      <c r="G204" s="199">
        <v>140</v>
      </c>
      <c r="H204" s="209">
        <v>55</v>
      </c>
      <c r="I204" s="190">
        <f t="shared" si="17"/>
        <v>0</v>
      </c>
      <c r="J204" s="199">
        <v>0</v>
      </c>
      <c r="K204" s="212">
        <v>0</v>
      </c>
      <c r="L204" s="193">
        <f t="shared" si="18"/>
        <v>0</v>
      </c>
      <c r="M204" s="199">
        <v>0</v>
      </c>
      <c r="N204" s="199">
        <v>0</v>
      </c>
      <c r="O204" s="209">
        <v>0</v>
      </c>
      <c r="P204" s="190">
        <f t="shared" si="19"/>
        <v>0</v>
      </c>
      <c r="Q204" s="199">
        <v>0</v>
      </c>
      <c r="R204" s="212">
        <v>0</v>
      </c>
      <c r="S204" s="193">
        <f t="shared" si="20"/>
        <v>0</v>
      </c>
      <c r="T204" s="199">
        <v>0</v>
      </c>
      <c r="U204" s="199">
        <v>0</v>
      </c>
      <c r="V204" s="209">
        <v>0</v>
      </c>
      <c r="W204" s="190">
        <f t="shared" si="21"/>
        <v>0</v>
      </c>
      <c r="X204" s="200">
        <v>0</v>
      </c>
      <c r="Y204" s="204">
        <v>0</v>
      </c>
    </row>
    <row r="205" spans="1:25" s="48" customFormat="1" ht="15" customHeight="1" x14ac:dyDescent="0.2">
      <c r="A205" s="157" t="s">
        <v>11</v>
      </c>
      <c r="B205" s="159" t="s">
        <v>0</v>
      </c>
      <c r="C205" s="161">
        <v>50025929</v>
      </c>
      <c r="D205" s="163" t="s">
        <v>303</v>
      </c>
      <c r="E205" s="165">
        <f t="shared" si="15"/>
        <v>165</v>
      </c>
      <c r="F205" s="193">
        <f t="shared" si="16"/>
        <v>165</v>
      </c>
      <c r="G205" s="199">
        <v>165</v>
      </c>
      <c r="H205" s="209">
        <v>0</v>
      </c>
      <c r="I205" s="190">
        <f t="shared" si="17"/>
        <v>0</v>
      </c>
      <c r="J205" s="199">
        <v>0</v>
      </c>
      <c r="K205" s="212">
        <v>0</v>
      </c>
      <c r="L205" s="193">
        <f t="shared" si="18"/>
        <v>0</v>
      </c>
      <c r="M205" s="199">
        <v>0</v>
      </c>
      <c r="N205" s="199">
        <v>0</v>
      </c>
      <c r="O205" s="209">
        <v>0</v>
      </c>
      <c r="P205" s="190">
        <f t="shared" si="19"/>
        <v>0</v>
      </c>
      <c r="Q205" s="199">
        <v>0</v>
      </c>
      <c r="R205" s="212">
        <v>0</v>
      </c>
      <c r="S205" s="193">
        <f t="shared" si="20"/>
        <v>0</v>
      </c>
      <c r="T205" s="199">
        <v>0</v>
      </c>
      <c r="U205" s="199">
        <v>0</v>
      </c>
      <c r="V205" s="209">
        <v>0</v>
      </c>
      <c r="W205" s="190">
        <f t="shared" si="21"/>
        <v>0</v>
      </c>
      <c r="X205" s="200">
        <v>0</v>
      </c>
      <c r="Y205" s="204">
        <v>0</v>
      </c>
    </row>
    <row r="206" spans="1:25" s="48" customFormat="1" ht="15" customHeight="1" x14ac:dyDescent="0.2">
      <c r="A206" s="157" t="s">
        <v>11</v>
      </c>
      <c r="B206" s="159" t="s">
        <v>0</v>
      </c>
      <c r="C206" s="161">
        <v>50029096</v>
      </c>
      <c r="D206" s="163" t="s">
        <v>304</v>
      </c>
      <c r="E206" s="165">
        <f t="shared" si="15"/>
        <v>201</v>
      </c>
      <c r="F206" s="193">
        <f t="shared" si="16"/>
        <v>201</v>
      </c>
      <c r="G206" s="199">
        <v>201</v>
      </c>
      <c r="H206" s="209">
        <v>0</v>
      </c>
      <c r="I206" s="190">
        <f t="shared" si="17"/>
        <v>0</v>
      </c>
      <c r="J206" s="199">
        <v>0</v>
      </c>
      <c r="K206" s="212">
        <v>0</v>
      </c>
      <c r="L206" s="193">
        <f t="shared" si="18"/>
        <v>0</v>
      </c>
      <c r="M206" s="199">
        <v>0</v>
      </c>
      <c r="N206" s="199">
        <v>0</v>
      </c>
      <c r="O206" s="209">
        <v>0</v>
      </c>
      <c r="P206" s="190">
        <f t="shared" si="19"/>
        <v>0</v>
      </c>
      <c r="Q206" s="199">
        <v>0</v>
      </c>
      <c r="R206" s="212">
        <v>0</v>
      </c>
      <c r="S206" s="193">
        <f t="shared" si="20"/>
        <v>0</v>
      </c>
      <c r="T206" s="199">
        <v>0</v>
      </c>
      <c r="U206" s="199">
        <v>0</v>
      </c>
      <c r="V206" s="209">
        <v>0</v>
      </c>
      <c r="W206" s="190">
        <f t="shared" si="21"/>
        <v>0</v>
      </c>
      <c r="X206" s="200">
        <v>0</v>
      </c>
      <c r="Y206" s="204">
        <v>0</v>
      </c>
    </row>
    <row r="207" spans="1:25" s="48" customFormat="1" ht="15" customHeight="1" x14ac:dyDescent="0.2">
      <c r="A207" s="157" t="s">
        <v>11</v>
      </c>
      <c r="B207" s="159" t="s">
        <v>0</v>
      </c>
      <c r="C207" s="161">
        <v>50025899</v>
      </c>
      <c r="D207" s="163" t="s">
        <v>305</v>
      </c>
      <c r="E207" s="165">
        <f t="shared" si="15"/>
        <v>200</v>
      </c>
      <c r="F207" s="193">
        <f t="shared" si="16"/>
        <v>200</v>
      </c>
      <c r="G207" s="199">
        <v>150</v>
      </c>
      <c r="H207" s="209">
        <v>50</v>
      </c>
      <c r="I207" s="190">
        <f t="shared" si="17"/>
        <v>0</v>
      </c>
      <c r="J207" s="199">
        <v>0</v>
      </c>
      <c r="K207" s="212">
        <v>0</v>
      </c>
      <c r="L207" s="193">
        <f t="shared" si="18"/>
        <v>0</v>
      </c>
      <c r="M207" s="199">
        <v>0</v>
      </c>
      <c r="N207" s="199">
        <v>0</v>
      </c>
      <c r="O207" s="209">
        <v>0</v>
      </c>
      <c r="P207" s="190">
        <f t="shared" si="19"/>
        <v>0</v>
      </c>
      <c r="Q207" s="199">
        <v>0</v>
      </c>
      <c r="R207" s="212">
        <v>0</v>
      </c>
      <c r="S207" s="193">
        <f t="shared" si="20"/>
        <v>0</v>
      </c>
      <c r="T207" s="199">
        <v>0</v>
      </c>
      <c r="U207" s="199">
        <v>0</v>
      </c>
      <c r="V207" s="209">
        <v>0</v>
      </c>
      <c r="W207" s="190">
        <f t="shared" si="21"/>
        <v>0</v>
      </c>
      <c r="X207" s="200">
        <v>0</v>
      </c>
      <c r="Y207" s="204">
        <v>0</v>
      </c>
    </row>
    <row r="208" spans="1:25" s="48" customFormat="1" ht="15" customHeight="1" x14ac:dyDescent="0.2">
      <c r="A208" s="157" t="s">
        <v>11</v>
      </c>
      <c r="B208" s="159" t="s">
        <v>0</v>
      </c>
      <c r="C208" s="161">
        <v>50029088</v>
      </c>
      <c r="D208" s="163" t="s">
        <v>306</v>
      </c>
      <c r="E208" s="165">
        <f t="shared" si="15"/>
        <v>252</v>
      </c>
      <c r="F208" s="193">
        <f t="shared" si="16"/>
        <v>252</v>
      </c>
      <c r="G208" s="199">
        <v>164</v>
      </c>
      <c r="H208" s="209">
        <v>88</v>
      </c>
      <c r="I208" s="190">
        <f t="shared" si="17"/>
        <v>0</v>
      </c>
      <c r="J208" s="199">
        <v>0</v>
      </c>
      <c r="K208" s="212">
        <v>0</v>
      </c>
      <c r="L208" s="193">
        <f t="shared" si="18"/>
        <v>0</v>
      </c>
      <c r="M208" s="199">
        <v>0</v>
      </c>
      <c r="N208" s="199">
        <v>0</v>
      </c>
      <c r="O208" s="209">
        <v>0</v>
      </c>
      <c r="P208" s="190">
        <f t="shared" si="19"/>
        <v>0</v>
      </c>
      <c r="Q208" s="199">
        <v>0</v>
      </c>
      <c r="R208" s="212">
        <v>0</v>
      </c>
      <c r="S208" s="193">
        <f t="shared" si="20"/>
        <v>0</v>
      </c>
      <c r="T208" s="199">
        <v>0</v>
      </c>
      <c r="U208" s="199">
        <v>0</v>
      </c>
      <c r="V208" s="209">
        <v>0</v>
      </c>
      <c r="W208" s="190">
        <f t="shared" si="21"/>
        <v>0</v>
      </c>
      <c r="X208" s="200">
        <v>0</v>
      </c>
      <c r="Y208" s="204">
        <v>0</v>
      </c>
    </row>
    <row r="209" spans="1:25" s="48" customFormat="1" ht="15" customHeight="1" x14ac:dyDescent="0.2">
      <c r="A209" s="157" t="s">
        <v>11</v>
      </c>
      <c r="B209" s="159" t="s">
        <v>0</v>
      </c>
      <c r="C209" s="161">
        <v>50026038</v>
      </c>
      <c r="D209" s="163" t="s">
        <v>307</v>
      </c>
      <c r="E209" s="165">
        <f t="shared" si="15"/>
        <v>206</v>
      </c>
      <c r="F209" s="193">
        <f t="shared" si="16"/>
        <v>206</v>
      </c>
      <c r="G209" s="199">
        <v>152</v>
      </c>
      <c r="H209" s="209">
        <v>54</v>
      </c>
      <c r="I209" s="190">
        <f t="shared" si="17"/>
        <v>0</v>
      </c>
      <c r="J209" s="199">
        <v>0</v>
      </c>
      <c r="K209" s="212">
        <v>0</v>
      </c>
      <c r="L209" s="193">
        <f t="shared" si="18"/>
        <v>0</v>
      </c>
      <c r="M209" s="199">
        <v>0</v>
      </c>
      <c r="N209" s="199">
        <v>0</v>
      </c>
      <c r="O209" s="209">
        <v>0</v>
      </c>
      <c r="P209" s="190">
        <f t="shared" si="19"/>
        <v>0</v>
      </c>
      <c r="Q209" s="199">
        <v>0</v>
      </c>
      <c r="R209" s="212">
        <v>0</v>
      </c>
      <c r="S209" s="193">
        <f t="shared" si="20"/>
        <v>0</v>
      </c>
      <c r="T209" s="199">
        <v>0</v>
      </c>
      <c r="U209" s="199">
        <v>0</v>
      </c>
      <c r="V209" s="209">
        <v>0</v>
      </c>
      <c r="W209" s="190">
        <f t="shared" si="21"/>
        <v>0</v>
      </c>
      <c r="X209" s="200">
        <v>0</v>
      </c>
      <c r="Y209" s="204">
        <v>0</v>
      </c>
    </row>
    <row r="210" spans="1:25" s="48" customFormat="1" ht="15" customHeight="1" x14ac:dyDescent="0.2">
      <c r="A210" s="157" t="s">
        <v>11</v>
      </c>
      <c r="B210" s="159" t="s">
        <v>0</v>
      </c>
      <c r="C210" s="161">
        <v>50023268</v>
      </c>
      <c r="D210" s="163" t="s">
        <v>308</v>
      </c>
      <c r="E210" s="165">
        <f t="shared" ref="E210:E273" si="22">SUM(F210+I210+L210+P210+S210+W210)</f>
        <v>110</v>
      </c>
      <c r="F210" s="193">
        <f t="shared" ref="F210:F273" si="23">SUM(G210:H210)</f>
        <v>110</v>
      </c>
      <c r="G210" s="199">
        <v>89</v>
      </c>
      <c r="H210" s="209">
        <v>21</v>
      </c>
      <c r="I210" s="190">
        <f t="shared" ref="I210:I273" si="24">SUM(J210:K210)</f>
        <v>0</v>
      </c>
      <c r="J210" s="199">
        <v>0</v>
      </c>
      <c r="K210" s="212">
        <v>0</v>
      </c>
      <c r="L210" s="193">
        <f t="shared" ref="L210:L273" si="25">SUM(M210:O210)</f>
        <v>0</v>
      </c>
      <c r="M210" s="199">
        <v>0</v>
      </c>
      <c r="N210" s="199">
        <v>0</v>
      </c>
      <c r="O210" s="209">
        <v>0</v>
      </c>
      <c r="P210" s="190">
        <f t="shared" ref="P210:P273" si="26">SUM(Q210:R210)</f>
        <v>0</v>
      </c>
      <c r="Q210" s="199">
        <v>0</v>
      </c>
      <c r="R210" s="212">
        <v>0</v>
      </c>
      <c r="S210" s="193">
        <f t="shared" ref="S210:S273" si="27">SUM(T210:V210)</f>
        <v>0</v>
      </c>
      <c r="T210" s="199">
        <v>0</v>
      </c>
      <c r="U210" s="199">
        <v>0</v>
      </c>
      <c r="V210" s="209">
        <v>0</v>
      </c>
      <c r="W210" s="190">
        <f t="shared" ref="W210:W273" si="28">SUM(X210:Y210)</f>
        <v>0</v>
      </c>
      <c r="X210" s="200">
        <v>0</v>
      </c>
      <c r="Y210" s="204">
        <v>0</v>
      </c>
    </row>
    <row r="211" spans="1:25" s="48" customFormat="1" ht="15" customHeight="1" x14ac:dyDescent="0.2">
      <c r="A211" s="157" t="s">
        <v>11</v>
      </c>
      <c r="B211" s="159" t="s">
        <v>0</v>
      </c>
      <c r="C211" s="161">
        <v>50030221</v>
      </c>
      <c r="D211" s="163" t="s">
        <v>309</v>
      </c>
      <c r="E211" s="165">
        <f t="shared" si="22"/>
        <v>189</v>
      </c>
      <c r="F211" s="193">
        <f t="shared" si="23"/>
        <v>189</v>
      </c>
      <c r="G211" s="199">
        <v>148</v>
      </c>
      <c r="H211" s="209">
        <v>41</v>
      </c>
      <c r="I211" s="190">
        <f t="shared" si="24"/>
        <v>0</v>
      </c>
      <c r="J211" s="199">
        <v>0</v>
      </c>
      <c r="K211" s="212">
        <v>0</v>
      </c>
      <c r="L211" s="193">
        <f t="shared" si="25"/>
        <v>0</v>
      </c>
      <c r="M211" s="199">
        <v>0</v>
      </c>
      <c r="N211" s="199">
        <v>0</v>
      </c>
      <c r="O211" s="209">
        <v>0</v>
      </c>
      <c r="P211" s="190">
        <f t="shared" si="26"/>
        <v>0</v>
      </c>
      <c r="Q211" s="199">
        <v>0</v>
      </c>
      <c r="R211" s="212">
        <v>0</v>
      </c>
      <c r="S211" s="193">
        <f t="shared" si="27"/>
        <v>0</v>
      </c>
      <c r="T211" s="199">
        <v>0</v>
      </c>
      <c r="U211" s="199">
        <v>0</v>
      </c>
      <c r="V211" s="209">
        <v>0</v>
      </c>
      <c r="W211" s="190">
        <f t="shared" si="28"/>
        <v>0</v>
      </c>
      <c r="X211" s="200">
        <v>0</v>
      </c>
      <c r="Y211" s="204">
        <v>0</v>
      </c>
    </row>
    <row r="212" spans="1:25" s="48" customFormat="1" ht="15" customHeight="1" x14ac:dyDescent="0.2">
      <c r="A212" s="157" t="s">
        <v>11</v>
      </c>
      <c r="B212" s="159" t="s">
        <v>0</v>
      </c>
      <c r="C212" s="161">
        <v>50041606</v>
      </c>
      <c r="D212" s="163" t="s">
        <v>310</v>
      </c>
      <c r="E212" s="165">
        <f t="shared" si="22"/>
        <v>214</v>
      </c>
      <c r="F212" s="193">
        <f t="shared" si="23"/>
        <v>214</v>
      </c>
      <c r="G212" s="199">
        <v>165</v>
      </c>
      <c r="H212" s="209">
        <v>49</v>
      </c>
      <c r="I212" s="190">
        <f t="shared" si="24"/>
        <v>0</v>
      </c>
      <c r="J212" s="199">
        <v>0</v>
      </c>
      <c r="K212" s="212">
        <v>0</v>
      </c>
      <c r="L212" s="193">
        <f t="shared" si="25"/>
        <v>0</v>
      </c>
      <c r="M212" s="199">
        <v>0</v>
      </c>
      <c r="N212" s="199">
        <v>0</v>
      </c>
      <c r="O212" s="209">
        <v>0</v>
      </c>
      <c r="P212" s="190">
        <f t="shared" si="26"/>
        <v>0</v>
      </c>
      <c r="Q212" s="199">
        <v>0</v>
      </c>
      <c r="R212" s="212">
        <v>0</v>
      </c>
      <c r="S212" s="193">
        <f t="shared" si="27"/>
        <v>0</v>
      </c>
      <c r="T212" s="199">
        <v>0</v>
      </c>
      <c r="U212" s="199">
        <v>0</v>
      </c>
      <c r="V212" s="209">
        <v>0</v>
      </c>
      <c r="W212" s="190">
        <f t="shared" si="28"/>
        <v>0</v>
      </c>
      <c r="X212" s="200">
        <v>0</v>
      </c>
      <c r="Y212" s="204">
        <v>0</v>
      </c>
    </row>
    <row r="213" spans="1:25" s="48" customFormat="1" ht="15" customHeight="1" x14ac:dyDescent="0.2">
      <c r="A213" s="157" t="s">
        <v>11</v>
      </c>
      <c r="B213" s="159" t="s">
        <v>0</v>
      </c>
      <c r="C213" s="161">
        <v>50025937</v>
      </c>
      <c r="D213" s="163" t="s">
        <v>311</v>
      </c>
      <c r="E213" s="165">
        <f t="shared" si="22"/>
        <v>149</v>
      </c>
      <c r="F213" s="193">
        <f t="shared" si="23"/>
        <v>149</v>
      </c>
      <c r="G213" s="199">
        <v>95</v>
      </c>
      <c r="H213" s="209">
        <v>54</v>
      </c>
      <c r="I213" s="190">
        <f t="shared" si="24"/>
        <v>0</v>
      </c>
      <c r="J213" s="199">
        <v>0</v>
      </c>
      <c r="K213" s="212">
        <v>0</v>
      </c>
      <c r="L213" s="193">
        <f t="shared" si="25"/>
        <v>0</v>
      </c>
      <c r="M213" s="199">
        <v>0</v>
      </c>
      <c r="N213" s="199">
        <v>0</v>
      </c>
      <c r="O213" s="209">
        <v>0</v>
      </c>
      <c r="P213" s="190">
        <f t="shared" si="26"/>
        <v>0</v>
      </c>
      <c r="Q213" s="199">
        <v>0</v>
      </c>
      <c r="R213" s="212">
        <v>0</v>
      </c>
      <c r="S213" s="193">
        <f t="shared" si="27"/>
        <v>0</v>
      </c>
      <c r="T213" s="199">
        <v>0</v>
      </c>
      <c r="U213" s="199">
        <v>0</v>
      </c>
      <c r="V213" s="209">
        <v>0</v>
      </c>
      <c r="W213" s="190">
        <f t="shared" si="28"/>
        <v>0</v>
      </c>
      <c r="X213" s="200">
        <v>0</v>
      </c>
      <c r="Y213" s="204">
        <v>0</v>
      </c>
    </row>
    <row r="214" spans="1:25" s="48" customFormat="1" ht="15" customHeight="1" x14ac:dyDescent="0.2">
      <c r="A214" s="157" t="s">
        <v>11</v>
      </c>
      <c r="B214" s="159" t="s">
        <v>0</v>
      </c>
      <c r="C214" s="161">
        <v>50023195</v>
      </c>
      <c r="D214" s="163" t="s">
        <v>312</v>
      </c>
      <c r="E214" s="165">
        <f t="shared" si="22"/>
        <v>104</v>
      </c>
      <c r="F214" s="193">
        <f t="shared" si="23"/>
        <v>104</v>
      </c>
      <c r="G214" s="199">
        <v>82</v>
      </c>
      <c r="H214" s="209">
        <v>22</v>
      </c>
      <c r="I214" s="190">
        <f t="shared" si="24"/>
        <v>0</v>
      </c>
      <c r="J214" s="199">
        <v>0</v>
      </c>
      <c r="K214" s="212">
        <v>0</v>
      </c>
      <c r="L214" s="193">
        <f t="shared" si="25"/>
        <v>0</v>
      </c>
      <c r="M214" s="199">
        <v>0</v>
      </c>
      <c r="N214" s="199">
        <v>0</v>
      </c>
      <c r="O214" s="209">
        <v>0</v>
      </c>
      <c r="P214" s="190">
        <f t="shared" si="26"/>
        <v>0</v>
      </c>
      <c r="Q214" s="199">
        <v>0</v>
      </c>
      <c r="R214" s="212">
        <v>0</v>
      </c>
      <c r="S214" s="193">
        <f t="shared" si="27"/>
        <v>0</v>
      </c>
      <c r="T214" s="199">
        <v>0</v>
      </c>
      <c r="U214" s="199">
        <v>0</v>
      </c>
      <c r="V214" s="209">
        <v>0</v>
      </c>
      <c r="W214" s="190">
        <f t="shared" si="28"/>
        <v>0</v>
      </c>
      <c r="X214" s="200">
        <v>0</v>
      </c>
      <c r="Y214" s="204">
        <v>0</v>
      </c>
    </row>
    <row r="215" spans="1:25" s="48" customFormat="1" ht="15" customHeight="1" x14ac:dyDescent="0.2">
      <c r="A215" s="157" t="s">
        <v>11</v>
      </c>
      <c r="B215" s="159" t="s">
        <v>0</v>
      </c>
      <c r="C215" s="161">
        <v>50023314</v>
      </c>
      <c r="D215" s="163" t="s">
        <v>313</v>
      </c>
      <c r="E215" s="165">
        <f t="shared" si="22"/>
        <v>128</v>
      </c>
      <c r="F215" s="193">
        <f t="shared" si="23"/>
        <v>128</v>
      </c>
      <c r="G215" s="199">
        <v>128</v>
      </c>
      <c r="H215" s="209">
        <v>0</v>
      </c>
      <c r="I215" s="190">
        <f t="shared" si="24"/>
        <v>0</v>
      </c>
      <c r="J215" s="199">
        <v>0</v>
      </c>
      <c r="K215" s="212">
        <v>0</v>
      </c>
      <c r="L215" s="193">
        <f t="shared" si="25"/>
        <v>0</v>
      </c>
      <c r="M215" s="199">
        <v>0</v>
      </c>
      <c r="N215" s="199">
        <v>0</v>
      </c>
      <c r="O215" s="209">
        <v>0</v>
      </c>
      <c r="P215" s="190">
        <f t="shared" si="26"/>
        <v>0</v>
      </c>
      <c r="Q215" s="199">
        <v>0</v>
      </c>
      <c r="R215" s="212">
        <v>0</v>
      </c>
      <c r="S215" s="193">
        <f t="shared" si="27"/>
        <v>0</v>
      </c>
      <c r="T215" s="199">
        <v>0</v>
      </c>
      <c r="U215" s="199">
        <v>0</v>
      </c>
      <c r="V215" s="209">
        <v>0</v>
      </c>
      <c r="W215" s="190">
        <f t="shared" si="28"/>
        <v>0</v>
      </c>
      <c r="X215" s="200">
        <v>0</v>
      </c>
      <c r="Y215" s="204">
        <v>0</v>
      </c>
    </row>
    <row r="216" spans="1:25" s="48" customFormat="1" ht="15" customHeight="1" x14ac:dyDescent="0.2">
      <c r="A216" s="157" t="s">
        <v>11</v>
      </c>
      <c r="B216" s="159" t="s">
        <v>0</v>
      </c>
      <c r="C216" s="161">
        <v>50030248</v>
      </c>
      <c r="D216" s="163" t="s">
        <v>314</v>
      </c>
      <c r="E216" s="165">
        <f t="shared" si="22"/>
        <v>161</v>
      </c>
      <c r="F216" s="193">
        <f t="shared" si="23"/>
        <v>161</v>
      </c>
      <c r="G216" s="199">
        <v>112</v>
      </c>
      <c r="H216" s="209">
        <v>49</v>
      </c>
      <c r="I216" s="190">
        <f t="shared" si="24"/>
        <v>0</v>
      </c>
      <c r="J216" s="199">
        <v>0</v>
      </c>
      <c r="K216" s="212">
        <v>0</v>
      </c>
      <c r="L216" s="193">
        <f t="shared" si="25"/>
        <v>0</v>
      </c>
      <c r="M216" s="199">
        <v>0</v>
      </c>
      <c r="N216" s="199">
        <v>0</v>
      </c>
      <c r="O216" s="209">
        <v>0</v>
      </c>
      <c r="P216" s="190">
        <f t="shared" si="26"/>
        <v>0</v>
      </c>
      <c r="Q216" s="199">
        <v>0</v>
      </c>
      <c r="R216" s="212">
        <v>0</v>
      </c>
      <c r="S216" s="193">
        <f t="shared" si="27"/>
        <v>0</v>
      </c>
      <c r="T216" s="199">
        <v>0</v>
      </c>
      <c r="U216" s="199">
        <v>0</v>
      </c>
      <c r="V216" s="209">
        <v>0</v>
      </c>
      <c r="W216" s="190">
        <f t="shared" si="28"/>
        <v>0</v>
      </c>
      <c r="X216" s="200">
        <v>0</v>
      </c>
      <c r="Y216" s="204">
        <v>0</v>
      </c>
    </row>
    <row r="217" spans="1:25" s="48" customFormat="1" ht="15" customHeight="1" x14ac:dyDescent="0.2">
      <c r="A217" s="157" t="s">
        <v>11</v>
      </c>
      <c r="B217" s="159" t="s">
        <v>0</v>
      </c>
      <c r="C217" s="161">
        <v>50025880</v>
      </c>
      <c r="D217" s="163" t="s">
        <v>315</v>
      </c>
      <c r="E217" s="165">
        <f t="shared" si="22"/>
        <v>140</v>
      </c>
      <c r="F217" s="193">
        <f t="shared" si="23"/>
        <v>140</v>
      </c>
      <c r="G217" s="199">
        <v>116</v>
      </c>
      <c r="H217" s="209">
        <v>24</v>
      </c>
      <c r="I217" s="190">
        <f t="shared" si="24"/>
        <v>0</v>
      </c>
      <c r="J217" s="199">
        <v>0</v>
      </c>
      <c r="K217" s="212">
        <v>0</v>
      </c>
      <c r="L217" s="193">
        <f t="shared" si="25"/>
        <v>0</v>
      </c>
      <c r="M217" s="199">
        <v>0</v>
      </c>
      <c r="N217" s="199">
        <v>0</v>
      </c>
      <c r="O217" s="209">
        <v>0</v>
      </c>
      <c r="P217" s="190">
        <f t="shared" si="26"/>
        <v>0</v>
      </c>
      <c r="Q217" s="199">
        <v>0</v>
      </c>
      <c r="R217" s="212">
        <v>0</v>
      </c>
      <c r="S217" s="193">
        <f t="shared" si="27"/>
        <v>0</v>
      </c>
      <c r="T217" s="199">
        <v>0</v>
      </c>
      <c r="U217" s="199">
        <v>0</v>
      </c>
      <c r="V217" s="209">
        <v>0</v>
      </c>
      <c r="W217" s="190">
        <f t="shared" si="28"/>
        <v>0</v>
      </c>
      <c r="X217" s="200">
        <v>0</v>
      </c>
      <c r="Y217" s="204">
        <v>0</v>
      </c>
    </row>
    <row r="218" spans="1:25" s="48" customFormat="1" ht="15" customHeight="1" x14ac:dyDescent="0.2">
      <c r="A218" s="157" t="s">
        <v>11</v>
      </c>
      <c r="B218" s="159" t="s">
        <v>0</v>
      </c>
      <c r="C218" s="161">
        <v>50025902</v>
      </c>
      <c r="D218" s="163" t="s">
        <v>316</v>
      </c>
      <c r="E218" s="165">
        <f t="shared" si="22"/>
        <v>179</v>
      </c>
      <c r="F218" s="193">
        <f t="shared" si="23"/>
        <v>179</v>
      </c>
      <c r="G218" s="199">
        <v>179</v>
      </c>
      <c r="H218" s="209">
        <v>0</v>
      </c>
      <c r="I218" s="190">
        <f t="shared" si="24"/>
        <v>0</v>
      </c>
      <c r="J218" s="199">
        <v>0</v>
      </c>
      <c r="K218" s="212">
        <v>0</v>
      </c>
      <c r="L218" s="193">
        <f t="shared" si="25"/>
        <v>0</v>
      </c>
      <c r="M218" s="199">
        <v>0</v>
      </c>
      <c r="N218" s="199">
        <v>0</v>
      </c>
      <c r="O218" s="209">
        <v>0</v>
      </c>
      <c r="P218" s="190">
        <f t="shared" si="26"/>
        <v>0</v>
      </c>
      <c r="Q218" s="199">
        <v>0</v>
      </c>
      <c r="R218" s="212">
        <v>0</v>
      </c>
      <c r="S218" s="193">
        <f t="shared" si="27"/>
        <v>0</v>
      </c>
      <c r="T218" s="199">
        <v>0</v>
      </c>
      <c r="U218" s="199">
        <v>0</v>
      </c>
      <c r="V218" s="209">
        <v>0</v>
      </c>
      <c r="W218" s="190">
        <f t="shared" si="28"/>
        <v>0</v>
      </c>
      <c r="X218" s="200">
        <v>0</v>
      </c>
      <c r="Y218" s="204">
        <v>0</v>
      </c>
    </row>
    <row r="219" spans="1:25" s="48" customFormat="1" ht="15" customHeight="1" x14ac:dyDescent="0.2">
      <c r="A219" s="157" t="s">
        <v>11</v>
      </c>
      <c r="B219" s="159" t="s">
        <v>0</v>
      </c>
      <c r="C219" s="161">
        <v>50027549</v>
      </c>
      <c r="D219" s="163" t="s">
        <v>317</v>
      </c>
      <c r="E219" s="165">
        <f t="shared" si="22"/>
        <v>188</v>
      </c>
      <c r="F219" s="193">
        <f t="shared" si="23"/>
        <v>188</v>
      </c>
      <c r="G219" s="199">
        <v>188</v>
      </c>
      <c r="H219" s="209">
        <v>0</v>
      </c>
      <c r="I219" s="190">
        <f t="shared" si="24"/>
        <v>0</v>
      </c>
      <c r="J219" s="199">
        <v>0</v>
      </c>
      <c r="K219" s="212">
        <v>0</v>
      </c>
      <c r="L219" s="193">
        <f t="shared" si="25"/>
        <v>0</v>
      </c>
      <c r="M219" s="199">
        <v>0</v>
      </c>
      <c r="N219" s="199">
        <v>0</v>
      </c>
      <c r="O219" s="209">
        <v>0</v>
      </c>
      <c r="P219" s="190">
        <f t="shared" si="26"/>
        <v>0</v>
      </c>
      <c r="Q219" s="199">
        <v>0</v>
      </c>
      <c r="R219" s="212">
        <v>0</v>
      </c>
      <c r="S219" s="193">
        <f t="shared" si="27"/>
        <v>0</v>
      </c>
      <c r="T219" s="199">
        <v>0</v>
      </c>
      <c r="U219" s="199">
        <v>0</v>
      </c>
      <c r="V219" s="209">
        <v>0</v>
      </c>
      <c r="W219" s="190">
        <f t="shared" si="28"/>
        <v>0</v>
      </c>
      <c r="X219" s="200">
        <v>0</v>
      </c>
      <c r="Y219" s="204">
        <v>0</v>
      </c>
    </row>
    <row r="220" spans="1:25" s="48" customFormat="1" ht="15" customHeight="1" x14ac:dyDescent="0.2">
      <c r="A220" s="157" t="s">
        <v>11</v>
      </c>
      <c r="B220" s="159" t="s">
        <v>0</v>
      </c>
      <c r="C220" s="161">
        <v>50026119</v>
      </c>
      <c r="D220" s="163" t="s">
        <v>318</v>
      </c>
      <c r="E220" s="165">
        <f t="shared" si="22"/>
        <v>70</v>
      </c>
      <c r="F220" s="193">
        <f t="shared" si="23"/>
        <v>70</v>
      </c>
      <c r="G220" s="199">
        <v>55</v>
      </c>
      <c r="H220" s="209">
        <v>15</v>
      </c>
      <c r="I220" s="190">
        <f t="shared" si="24"/>
        <v>0</v>
      </c>
      <c r="J220" s="199">
        <v>0</v>
      </c>
      <c r="K220" s="212">
        <v>0</v>
      </c>
      <c r="L220" s="193">
        <f t="shared" si="25"/>
        <v>0</v>
      </c>
      <c r="M220" s="199">
        <v>0</v>
      </c>
      <c r="N220" s="199">
        <v>0</v>
      </c>
      <c r="O220" s="209">
        <v>0</v>
      </c>
      <c r="P220" s="190">
        <f t="shared" si="26"/>
        <v>0</v>
      </c>
      <c r="Q220" s="199">
        <v>0</v>
      </c>
      <c r="R220" s="212">
        <v>0</v>
      </c>
      <c r="S220" s="193">
        <f t="shared" si="27"/>
        <v>0</v>
      </c>
      <c r="T220" s="199">
        <v>0</v>
      </c>
      <c r="U220" s="199">
        <v>0</v>
      </c>
      <c r="V220" s="209">
        <v>0</v>
      </c>
      <c r="W220" s="190">
        <f t="shared" si="28"/>
        <v>0</v>
      </c>
      <c r="X220" s="200">
        <v>0</v>
      </c>
      <c r="Y220" s="204">
        <v>0</v>
      </c>
    </row>
    <row r="221" spans="1:25" s="48" customFormat="1" ht="15" customHeight="1" x14ac:dyDescent="0.2">
      <c r="A221" s="157" t="s">
        <v>11</v>
      </c>
      <c r="B221" s="159" t="s">
        <v>0</v>
      </c>
      <c r="C221" s="161">
        <v>50023250</v>
      </c>
      <c r="D221" s="163" t="s">
        <v>319</v>
      </c>
      <c r="E221" s="165">
        <f t="shared" si="22"/>
        <v>113</v>
      </c>
      <c r="F221" s="193">
        <f t="shared" si="23"/>
        <v>113</v>
      </c>
      <c r="G221" s="199">
        <v>92</v>
      </c>
      <c r="H221" s="209">
        <v>21</v>
      </c>
      <c r="I221" s="190">
        <f t="shared" si="24"/>
        <v>0</v>
      </c>
      <c r="J221" s="199">
        <v>0</v>
      </c>
      <c r="K221" s="212">
        <v>0</v>
      </c>
      <c r="L221" s="193">
        <f t="shared" si="25"/>
        <v>0</v>
      </c>
      <c r="M221" s="199">
        <v>0</v>
      </c>
      <c r="N221" s="199">
        <v>0</v>
      </c>
      <c r="O221" s="209">
        <v>0</v>
      </c>
      <c r="P221" s="190">
        <f t="shared" si="26"/>
        <v>0</v>
      </c>
      <c r="Q221" s="199">
        <v>0</v>
      </c>
      <c r="R221" s="212">
        <v>0</v>
      </c>
      <c r="S221" s="193">
        <f t="shared" si="27"/>
        <v>0</v>
      </c>
      <c r="T221" s="199">
        <v>0</v>
      </c>
      <c r="U221" s="199">
        <v>0</v>
      </c>
      <c r="V221" s="209">
        <v>0</v>
      </c>
      <c r="W221" s="190">
        <f t="shared" si="28"/>
        <v>0</v>
      </c>
      <c r="X221" s="200">
        <v>0</v>
      </c>
      <c r="Y221" s="204">
        <v>0</v>
      </c>
    </row>
    <row r="222" spans="1:25" s="48" customFormat="1" ht="15" customHeight="1" x14ac:dyDescent="0.2">
      <c r="A222" s="157" t="s">
        <v>11</v>
      </c>
      <c r="B222" s="159" t="s">
        <v>0</v>
      </c>
      <c r="C222" s="161">
        <v>50041800</v>
      </c>
      <c r="D222" s="163" t="s">
        <v>978</v>
      </c>
      <c r="E222" s="165">
        <f t="shared" si="22"/>
        <v>213</v>
      </c>
      <c r="F222" s="193">
        <f t="shared" si="23"/>
        <v>213</v>
      </c>
      <c r="G222" s="199">
        <v>213</v>
      </c>
      <c r="H222" s="209">
        <v>0</v>
      </c>
      <c r="I222" s="190">
        <f t="shared" si="24"/>
        <v>0</v>
      </c>
      <c r="J222" s="199">
        <v>0</v>
      </c>
      <c r="K222" s="212">
        <v>0</v>
      </c>
      <c r="L222" s="193">
        <f t="shared" si="25"/>
        <v>0</v>
      </c>
      <c r="M222" s="199">
        <v>0</v>
      </c>
      <c r="N222" s="199">
        <v>0</v>
      </c>
      <c r="O222" s="209">
        <v>0</v>
      </c>
      <c r="P222" s="190">
        <f t="shared" si="26"/>
        <v>0</v>
      </c>
      <c r="Q222" s="199">
        <v>0</v>
      </c>
      <c r="R222" s="212">
        <v>0</v>
      </c>
      <c r="S222" s="193">
        <f t="shared" si="27"/>
        <v>0</v>
      </c>
      <c r="T222" s="199">
        <v>0</v>
      </c>
      <c r="U222" s="199">
        <v>0</v>
      </c>
      <c r="V222" s="209">
        <v>0</v>
      </c>
      <c r="W222" s="190">
        <f t="shared" si="28"/>
        <v>0</v>
      </c>
      <c r="X222" s="200">
        <v>0</v>
      </c>
      <c r="Y222" s="204">
        <v>0</v>
      </c>
    </row>
    <row r="223" spans="1:25" s="48" customFormat="1" ht="15" customHeight="1" x14ac:dyDescent="0.2">
      <c r="A223" s="157" t="s">
        <v>11</v>
      </c>
      <c r="B223" s="159" t="s">
        <v>0</v>
      </c>
      <c r="C223" s="161">
        <v>50026062</v>
      </c>
      <c r="D223" s="163" t="s">
        <v>321</v>
      </c>
      <c r="E223" s="165">
        <f t="shared" si="22"/>
        <v>123</v>
      </c>
      <c r="F223" s="193">
        <f t="shared" si="23"/>
        <v>123</v>
      </c>
      <c r="G223" s="199">
        <v>90</v>
      </c>
      <c r="H223" s="209">
        <v>33</v>
      </c>
      <c r="I223" s="190">
        <f t="shared" si="24"/>
        <v>0</v>
      </c>
      <c r="J223" s="199">
        <v>0</v>
      </c>
      <c r="K223" s="212">
        <v>0</v>
      </c>
      <c r="L223" s="193">
        <f t="shared" si="25"/>
        <v>0</v>
      </c>
      <c r="M223" s="199">
        <v>0</v>
      </c>
      <c r="N223" s="199">
        <v>0</v>
      </c>
      <c r="O223" s="209">
        <v>0</v>
      </c>
      <c r="P223" s="190">
        <f t="shared" si="26"/>
        <v>0</v>
      </c>
      <c r="Q223" s="199">
        <v>0</v>
      </c>
      <c r="R223" s="212">
        <v>0</v>
      </c>
      <c r="S223" s="193">
        <f t="shared" si="27"/>
        <v>0</v>
      </c>
      <c r="T223" s="199">
        <v>0</v>
      </c>
      <c r="U223" s="199">
        <v>0</v>
      </c>
      <c r="V223" s="209">
        <v>0</v>
      </c>
      <c r="W223" s="190">
        <f t="shared" si="28"/>
        <v>0</v>
      </c>
      <c r="X223" s="200">
        <v>0</v>
      </c>
      <c r="Y223" s="204">
        <v>0</v>
      </c>
    </row>
    <row r="224" spans="1:25" s="48" customFormat="1" ht="15" customHeight="1" x14ac:dyDescent="0.2">
      <c r="A224" s="157" t="s">
        <v>11</v>
      </c>
      <c r="B224" s="159" t="s">
        <v>0</v>
      </c>
      <c r="C224" s="161">
        <v>50025864</v>
      </c>
      <c r="D224" s="163" t="s">
        <v>322</v>
      </c>
      <c r="E224" s="165">
        <f t="shared" si="22"/>
        <v>117</v>
      </c>
      <c r="F224" s="193">
        <f t="shared" si="23"/>
        <v>117</v>
      </c>
      <c r="G224" s="199">
        <v>74</v>
      </c>
      <c r="H224" s="209">
        <v>43</v>
      </c>
      <c r="I224" s="190">
        <f t="shared" si="24"/>
        <v>0</v>
      </c>
      <c r="J224" s="199">
        <v>0</v>
      </c>
      <c r="K224" s="212">
        <v>0</v>
      </c>
      <c r="L224" s="193">
        <f t="shared" si="25"/>
        <v>0</v>
      </c>
      <c r="M224" s="199">
        <v>0</v>
      </c>
      <c r="N224" s="199">
        <v>0</v>
      </c>
      <c r="O224" s="209">
        <v>0</v>
      </c>
      <c r="P224" s="190">
        <f t="shared" si="26"/>
        <v>0</v>
      </c>
      <c r="Q224" s="199">
        <v>0</v>
      </c>
      <c r="R224" s="212">
        <v>0</v>
      </c>
      <c r="S224" s="193">
        <f t="shared" si="27"/>
        <v>0</v>
      </c>
      <c r="T224" s="199">
        <v>0</v>
      </c>
      <c r="U224" s="199">
        <v>0</v>
      </c>
      <c r="V224" s="209">
        <v>0</v>
      </c>
      <c r="W224" s="190">
        <f t="shared" si="28"/>
        <v>0</v>
      </c>
      <c r="X224" s="200">
        <v>0</v>
      </c>
      <c r="Y224" s="204">
        <v>0</v>
      </c>
    </row>
    <row r="225" spans="1:25" s="48" customFormat="1" ht="15" customHeight="1" x14ac:dyDescent="0.2">
      <c r="A225" s="157" t="s">
        <v>11</v>
      </c>
      <c r="B225" s="159" t="s">
        <v>0</v>
      </c>
      <c r="C225" s="161">
        <v>50032003</v>
      </c>
      <c r="D225" s="163" t="s">
        <v>323</v>
      </c>
      <c r="E225" s="165">
        <f t="shared" si="22"/>
        <v>202</v>
      </c>
      <c r="F225" s="193">
        <f t="shared" si="23"/>
        <v>202</v>
      </c>
      <c r="G225" s="199">
        <v>155</v>
      </c>
      <c r="H225" s="209">
        <v>47</v>
      </c>
      <c r="I225" s="190">
        <f t="shared" si="24"/>
        <v>0</v>
      </c>
      <c r="J225" s="199">
        <v>0</v>
      </c>
      <c r="K225" s="212">
        <v>0</v>
      </c>
      <c r="L225" s="193">
        <f t="shared" si="25"/>
        <v>0</v>
      </c>
      <c r="M225" s="199">
        <v>0</v>
      </c>
      <c r="N225" s="199">
        <v>0</v>
      </c>
      <c r="O225" s="209">
        <v>0</v>
      </c>
      <c r="P225" s="190">
        <f t="shared" si="26"/>
        <v>0</v>
      </c>
      <c r="Q225" s="199">
        <v>0</v>
      </c>
      <c r="R225" s="212">
        <v>0</v>
      </c>
      <c r="S225" s="193">
        <f t="shared" si="27"/>
        <v>0</v>
      </c>
      <c r="T225" s="199">
        <v>0</v>
      </c>
      <c r="U225" s="199">
        <v>0</v>
      </c>
      <c r="V225" s="209">
        <v>0</v>
      </c>
      <c r="W225" s="190">
        <f t="shared" si="28"/>
        <v>0</v>
      </c>
      <c r="X225" s="200">
        <v>0</v>
      </c>
      <c r="Y225" s="204">
        <v>0</v>
      </c>
    </row>
    <row r="226" spans="1:25" s="48" customFormat="1" ht="15" customHeight="1" x14ac:dyDescent="0.2">
      <c r="A226" s="157" t="s">
        <v>11</v>
      </c>
      <c r="B226" s="159" t="s">
        <v>0</v>
      </c>
      <c r="C226" s="161">
        <v>50025996</v>
      </c>
      <c r="D226" s="163" t="s">
        <v>324</v>
      </c>
      <c r="E226" s="165">
        <f t="shared" si="22"/>
        <v>179</v>
      </c>
      <c r="F226" s="193">
        <f t="shared" si="23"/>
        <v>179</v>
      </c>
      <c r="G226" s="199">
        <v>112</v>
      </c>
      <c r="H226" s="209">
        <v>67</v>
      </c>
      <c r="I226" s="190">
        <f t="shared" si="24"/>
        <v>0</v>
      </c>
      <c r="J226" s="199">
        <v>0</v>
      </c>
      <c r="K226" s="212">
        <v>0</v>
      </c>
      <c r="L226" s="193">
        <f t="shared" si="25"/>
        <v>0</v>
      </c>
      <c r="M226" s="199">
        <v>0</v>
      </c>
      <c r="N226" s="199">
        <v>0</v>
      </c>
      <c r="O226" s="209">
        <v>0</v>
      </c>
      <c r="P226" s="190">
        <f t="shared" si="26"/>
        <v>0</v>
      </c>
      <c r="Q226" s="199">
        <v>0</v>
      </c>
      <c r="R226" s="212">
        <v>0</v>
      </c>
      <c r="S226" s="193">
        <f t="shared" si="27"/>
        <v>0</v>
      </c>
      <c r="T226" s="199">
        <v>0</v>
      </c>
      <c r="U226" s="199">
        <v>0</v>
      </c>
      <c r="V226" s="209">
        <v>0</v>
      </c>
      <c r="W226" s="190">
        <f t="shared" si="28"/>
        <v>0</v>
      </c>
      <c r="X226" s="200">
        <v>0</v>
      </c>
      <c r="Y226" s="204">
        <v>0</v>
      </c>
    </row>
    <row r="227" spans="1:25" s="48" customFormat="1" ht="15" customHeight="1" x14ac:dyDescent="0.2">
      <c r="A227" s="157" t="s">
        <v>11</v>
      </c>
      <c r="B227" s="159" t="s">
        <v>0</v>
      </c>
      <c r="C227" s="161">
        <v>50041215</v>
      </c>
      <c r="D227" s="163" t="s">
        <v>325</v>
      </c>
      <c r="E227" s="165">
        <f t="shared" si="22"/>
        <v>222</v>
      </c>
      <c r="F227" s="193">
        <f t="shared" si="23"/>
        <v>222</v>
      </c>
      <c r="G227" s="199">
        <v>162</v>
      </c>
      <c r="H227" s="209">
        <v>60</v>
      </c>
      <c r="I227" s="190">
        <f t="shared" si="24"/>
        <v>0</v>
      </c>
      <c r="J227" s="199">
        <v>0</v>
      </c>
      <c r="K227" s="212">
        <v>0</v>
      </c>
      <c r="L227" s="193">
        <f t="shared" si="25"/>
        <v>0</v>
      </c>
      <c r="M227" s="199">
        <v>0</v>
      </c>
      <c r="N227" s="199">
        <v>0</v>
      </c>
      <c r="O227" s="209">
        <v>0</v>
      </c>
      <c r="P227" s="190">
        <f t="shared" si="26"/>
        <v>0</v>
      </c>
      <c r="Q227" s="199">
        <v>0</v>
      </c>
      <c r="R227" s="212">
        <v>0</v>
      </c>
      <c r="S227" s="193">
        <f t="shared" si="27"/>
        <v>0</v>
      </c>
      <c r="T227" s="199">
        <v>0</v>
      </c>
      <c r="U227" s="199">
        <v>0</v>
      </c>
      <c r="V227" s="209">
        <v>0</v>
      </c>
      <c r="W227" s="190">
        <f t="shared" si="28"/>
        <v>0</v>
      </c>
      <c r="X227" s="200">
        <v>0</v>
      </c>
      <c r="Y227" s="204">
        <v>0</v>
      </c>
    </row>
    <row r="228" spans="1:25" s="48" customFormat="1" ht="15" customHeight="1" x14ac:dyDescent="0.2">
      <c r="A228" s="157" t="s">
        <v>11</v>
      </c>
      <c r="B228" s="159" t="s">
        <v>0</v>
      </c>
      <c r="C228" s="161">
        <v>50030671</v>
      </c>
      <c r="D228" s="163" t="s">
        <v>326</v>
      </c>
      <c r="E228" s="165">
        <f t="shared" si="22"/>
        <v>164</v>
      </c>
      <c r="F228" s="193">
        <f t="shared" si="23"/>
        <v>164</v>
      </c>
      <c r="G228" s="199">
        <v>164</v>
      </c>
      <c r="H228" s="209">
        <v>0</v>
      </c>
      <c r="I228" s="190">
        <f t="shared" si="24"/>
        <v>0</v>
      </c>
      <c r="J228" s="199">
        <v>0</v>
      </c>
      <c r="K228" s="212">
        <v>0</v>
      </c>
      <c r="L228" s="193">
        <f t="shared" si="25"/>
        <v>0</v>
      </c>
      <c r="M228" s="199">
        <v>0</v>
      </c>
      <c r="N228" s="199">
        <v>0</v>
      </c>
      <c r="O228" s="209">
        <v>0</v>
      </c>
      <c r="P228" s="190">
        <f t="shared" si="26"/>
        <v>0</v>
      </c>
      <c r="Q228" s="199">
        <v>0</v>
      </c>
      <c r="R228" s="212">
        <v>0</v>
      </c>
      <c r="S228" s="193">
        <f t="shared" si="27"/>
        <v>0</v>
      </c>
      <c r="T228" s="199">
        <v>0</v>
      </c>
      <c r="U228" s="199">
        <v>0</v>
      </c>
      <c r="V228" s="209">
        <v>0</v>
      </c>
      <c r="W228" s="190">
        <f t="shared" si="28"/>
        <v>0</v>
      </c>
      <c r="X228" s="200">
        <v>0</v>
      </c>
      <c r="Y228" s="204">
        <v>0</v>
      </c>
    </row>
    <row r="229" spans="1:25" s="48" customFormat="1" ht="15" customHeight="1" x14ac:dyDescent="0.2">
      <c r="A229" s="157" t="s">
        <v>11</v>
      </c>
      <c r="B229" s="159" t="s">
        <v>0</v>
      </c>
      <c r="C229" s="161">
        <v>50026097</v>
      </c>
      <c r="D229" s="163" t="s">
        <v>327</v>
      </c>
      <c r="E229" s="165">
        <f t="shared" si="22"/>
        <v>172</v>
      </c>
      <c r="F229" s="193">
        <f t="shared" si="23"/>
        <v>172</v>
      </c>
      <c r="G229" s="199">
        <v>142</v>
      </c>
      <c r="H229" s="209">
        <v>30</v>
      </c>
      <c r="I229" s="190">
        <f t="shared" si="24"/>
        <v>0</v>
      </c>
      <c r="J229" s="199">
        <v>0</v>
      </c>
      <c r="K229" s="212">
        <v>0</v>
      </c>
      <c r="L229" s="193">
        <f t="shared" si="25"/>
        <v>0</v>
      </c>
      <c r="M229" s="199">
        <v>0</v>
      </c>
      <c r="N229" s="199">
        <v>0</v>
      </c>
      <c r="O229" s="209">
        <v>0</v>
      </c>
      <c r="P229" s="190">
        <f t="shared" si="26"/>
        <v>0</v>
      </c>
      <c r="Q229" s="199">
        <v>0</v>
      </c>
      <c r="R229" s="212">
        <v>0</v>
      </c>
      <c r="S229" s="193">
        <f t="shared" si="27"/>
        <v>0</v>
      </c>
      <c r="T229" s="199">
        <v>0</v>
      </c>
      <c r="U229" s="199">
        <v>0</v>
      </c>
      <c r="V229" s="209">
        <v>0</v>
      </c>
      <c r="W229" s="190">
        <f t="shared" si="28"/>
        <v>0</v>
      </c>
      <c r="X229" s="200">
        <v>0</v>
      </c>
      <c r="Y229" s="204">
        <v>0</v>
      </c>
    </row>
    <row r="230" spans="1:25" s="48" customFormat="1" ht="15" customHeight="1" x14ac:dyDescent="0.2">
      <c r="A230" s="157" t="s">
        <v>11</v>
      </c>
      <c r="B230" s="159" t="s">
        <v>0</v>
      </c>
      <c r="C230" s="161">
        <v>50021842</v>
      </c>
      <c r="D230" s="163" t="s">
        <v>328</v>
      </c>
      <c r="E230" s="165">
        <f t="shared" si="22"/>
        <v>126</v>
      </c>
      <c r="F230" s="193">
        <f t="shared" si="23"/>
        <v>126</v>
      </c>
      <c r="G230" s="199">
        <v>126</v>
      </c>
      <c r="H230" s="209">
        <v>0</v>
      </c>
      <c r="I230" s="190">
        <f t="shared" si="24"/>
        <v>0</v>
      </c>
      <c r="J230" s="199">
        <v>0</v>
      </c>
      <c r="K230" s="212">
        <v>0</v>
      </c>
      <c r="L230" s="193">
        <f t="shared" si="25"/>
        <v>0</v>
      </c>
      <c r="M230" s="199">
        <v>0</v>
      </c>
      <c r="N230" s="199">
        <v>0</v>
      </c>
      <c r="O230" s="209">
        <v>0</v>
      </c>
      <c r="P230" s="190">
        <f t="shared" si="26"/>
        <v>0</v>
      </c>
      <c r="Q230" s="199">
        <v>0</v>
      </c>
      <c r="R230" s="212">
        <v>0</v>
      </c>
      <c r="S230" s="193">
        <f t="shared" si="27"/>
        <v>0</v>
      </c>
      <c r="T230" s="199">
        <v>0</v>
      </c>
      <c r="U230" s="199">
        <v>0</v>
      </c>
      <c r="V230" s="209">
        <v>0</v>
      </c>
      <c r="W230" s="190">
        <f t="shared" si="28"/>
        <v>0</v>
      </c>
      <c r="X230" s="200">
        <v>0</v>
      </c>
      <c r="Y230" s="204">
        <v>0</v>
      </c>
    </row>
    <row r="231" spans="1:25" s="48" customFormat="1" ht="15" customHeight="1" x14ac:dyDescent="0.2">
      <c r="A231" s="157" t="s">
        <v>11</v>
      </c>
      <c r="B231" s="159" t="s">
        <v>0</v>
      </c>
      <c r="C231" s="161">
        <v>50026089</v>
      </c>
      <c r="D231" s="163" t="s">
        <v>329</v>
      </c>
      <c r="E231" s="165">
        <f t="shared" si="22"/>
        <v>176</v>
      </c>
      <c r="F231" s="193">
        <f t="shared" si="23"/>
        <v>176</v>
      </c>
      <c r="G231" s="199">
        <v>176</v>
      </c>
      <c r="H231" s="209">
        <v>0</v>
      </c>
      <c r="I231" s="190">
        <f t="shared" si="24"/>
        <v>0</v>
      </c>
      <c r="J231" s="199">
        <v>0</v>
      </c>
      <c r="K231" s="212">
        <v>0</v>
      </c>
      <c r="L231" s="193">
        <f t="shared" si="25"/>
        <v>0</v>
      </c>
      <c r="M231" s="199">
        <v>0</v>
      </c>
      <c r="N231" s="199">
        <v>0</v>
      </c>
      <c r="O231" s="209">
        <v>0</v>
      </c>
      <c r="P231" s="190">
        <f t="shared" si="26"/>
        <v>0</v>
      </c>
      <c r="Q231" s="199">
        <v>0</v>
      </c>
      <c r="R231" s="212">
        <v>0</v>
      </c>
      <c r="S231" s="193">
        <f t="shared" si="27"/>
        <v>0</v>
      </c>
      <c r="T231" s="199">
        <v>0</v>
      </c>
      <c r="U231" s="199">
        <v>0</v>
      </c>
      <c r="V231" s="209">
        <v>0</v>
      </c>
      <c r="W231" s="190">
        <f t="shared" si="28"/>
        <v>0</v>
      </c>
      <c r="X231" s="200">
        <v>0</v>
      </c>
      <c r="Y231" s="204">
        <v>0</v>
      </c>
    </row>
    <row r="232" spans="1:25" s="48" customFormat="1" ht="15" customHeight="1" x14ac:dyDescent="0.2">
      <c r="A232" s="157" t="s">
        <v>11</v>
      </c>
      <c r="B232" s="159" t="s">
        <v>0</v>
      </c>
      <c r="C232" s="161">
        <v>50028057</v>
      </c>
      <c r="D232" s="163" t="s">
        <v>330</v>
      </c>
      <c r="E232" s="165">
        <f t="shared" si="22"/>
        <v>75</v>
      </c>
      <c r="F232" s="193">
        <f t="shared" si="23"/>
        <v>75</v>
      </c>
      <c r="G232" s="199">
        <v>60</v>
      </c>
      <c r="H232" s="209">
        <v>15</v>
      </c>
      <c r="I232" s="190">
        <f t="shared" si="24"/>
        <v>0</v>
      </c>
      <c r="J232" s="199">
        <v>0</v>
      </c>
      <c r="K232" s="212">
        <v>0</v>
      </c>
      <c r="L232" s="193">
        <f t="shared" si="25"/>
        <v>0</v>
      </c>
      <c r="M232" s="199">
        <v>0</v>
      </c>
      <c r="N232" s="199">
        <v>0</v>
      </c>
      <c r="O232" s="209">
        <v>0</v>
      </c>
      <c r="P232" s="190">
        <f t="shared" si="26"/>
        <v>0</v>
      </c>
      <c r="Q232" s="199">
        <v>0</v>
      </c>
      <c r="R232" s="212">
        <v>0</v>
      </c>
      <c r="S232" s="193">
        <f t="shared" si="27"/>
        <v>0</v>
      </c>
      <c r="T232" s="199">
        <v>0</v>
      </c>
      <c r="U232" s="199">
        <v>0</v>
      </c>
      <c r="V232" s="209">
        <v>0</v>
      </c>
      <c r="W232" s="190">
        <f t="shared" si="28"/>
        <v>0</v>
      </c>
      <c r="X232" s="200">
        <v>0</v>
      </c>
      <c r="Y232" s="204">
        <v>0</v>
      </c>
    </row>
    <row r="233" spans="1:25" s="48" customFormat="1" ht="15" customHeight="1" x14ac:dyDescent="0.2">
      <c r="A233" s="157" t="s">
        <v>11</v>
      </c>
      <c r="B233" s="159" t="s">
        <v>0</v>
      </c>
      <c r="C233" s="161">
        <v>50026020</v>
      </c>
      <c r="D233" s="163" t="s">
        <v>331</v>
      </c>
      <c r="E233" s="165">
        <f t="shared" si="22"/>
        <v>151</v>
      </c>
      <c r="F233" s="193">
        <f t="shared" si="23"/>
        <v>151</v>
      </c>
      <c r="G233" s="199">
        <v>124</v>
      </c>
      <c r="H233" s="209">
        <v>27</v>
      </c>
      <c r="I233" s="190">
        <f t="shared" si="24"/>
        <v>0</v>
      </c>
      <c r="J233" s="199">
        <v>0</v>
      </c>
      <c r="K233" s="212">
        <v>0</v>
      </c>
      <c r="L233" s="193">
        <f t="shared" si="25"/>
        <v>0</v>
      </c>
      <c r="M233" s="199">
        <v>0</v>
      </c>
      <c r="N233" s="199">
        <v>0</v>
      </c>
      <c r="O233" s="209">
        <v>0</v>
      </c>
      <c r="P233" s="190">
        <f t="shared" si="26"/>
        <v>0</v>
      </c>
      <c r="Q233" s="199">
        <v>0</v>
      </c>
      <c r="R233" s="212">
        <v>0</v>
      </c>
      <c r="S233" s="193">
        <f t="shared" si="27"/>
        <v>0</v>
      </c>
      <c r="T233" s="199">
        <v>0</v>
      </c>
      <c r="U233" s="199">
        <v>0</v>
      </c>
      <c r="V233" s="209">
        <v>0</v>
      </c>
      <c r="W233" s="190">
        <f t="shared" si="28"/>
        <v>0</v>
      </c>
      <c r="X233" s="200">
        <v>0</v>
      </c>
      <c r="Y233" s="204">
        <v>0</v>
      </c>
    </row>
    <row r="234" spans="1:25" s="48" customFormat="1" ht="15" customHeight="1" x14ac:dyDescent="0.2">
      <c r="A234" s="157" t="s">
        <v>11</v>
      </c>
      <c r="B234" s="159" t="s">
        <v>0</v>
      </c>
      <c r="C234" s="161">
        <v>50025910</v>
      </c>
      <c r="D234" s="163" t="s">
        <v>332</v>
      </c>
      <c r="E234" s="165">
        <f t="shared" si="22"/>
        <v>182</v>
      </c>
      <c r="F234" s="193">
        <f t="shared" si="23"/>
        <v>182</v>
      </c>
      <c r="G234" s="199">
        <v>182</v>
      </c>
      <c r="H234" s="209">
        <v>0</v>
      </c>
      <c r="I234" s="190">
        <f t="shared" si="24"/>
        <v>0</v>
      </c>
      <c r="J234" s="199">
        <v>0</v>
      </c>
      <c r="K234" s="212">
        <v>0</v>
      </c>
      <c r="L234" s="193">
        <f t="shared" si="25"/>
        <v>0</v>
      </c>
      <c r="M234" s="199">
        <v>0</v>
      </c>
      <c r="N234" s="199">
        <v>0</v>
      </c>
      <c r="O234" s="209">
        <v>0</v>
      </c>
      <c r="P234" s="190">
        <f t="shared" si="26"/>
        <v>0</v>
      </c>
      <c r="Q234" s="199">
        <v>0</v>
      </c>
      <c r="R234" s="212">
        <v>0</v>
      </c>
      <c r="S234" s="193">
        <f t="shared" si="27"/>
        <v>0</v>
      </c>
      <c r="T234" s="199">
        <v>0</v>
      </c>
      <c r="U234" s="199">
        <v>0</v>
      </c>
      <c r="V234" s="209">
        <v>0</v>
      </c>
      <c r="W234" s="190">
        <f t="shared" si="28"/>
        <v>0</v>
      </c>
      <c r="X234" s="200">
        <v>0</v>
      </c>
      <c r="Y234" s="204">
        <v>0</v>
      </c>
    </row>
    <row r="235" spans="1:25" s="48" customFormat="1" ht="15" customHeight="1" x14ac:dyDescent="0.2">
      <c r="A235" s="157" t="s">
        <v>11</v>
      </c>
      <c r="B235" s="159" t="s">
        <v>0</v>
      </c>
      <c r="C235" s="161">
        <v>50023047</v>
      </c>
      <c r="D235" s="163" t="s">
        <v>333</v>
      </c>
      <c r="E235" s="165">
        <f t="shared" si="22"/>
        <v>158</v>
      </c>
      <c r="F235" s="193">
        <f t="shared" si="23"/>
        <v>158</v>
      </c>
      <c r="G235" s="199">
        <v>122</v>
      </c>
      <c r="H235" s="209">
        <v>36</v>
      </c>
      <c r="I235" s="190">
        <f t="shared" si="24"/>
        <v>0</v>
      </c>
      <c r="J235" s="199">
        <v>0</v>
      </c>
      <c r="K235" s="212">
        <v>0</v>
      </c>
      <c r="L235" s="193">
        <f t="shared" si="25"/>
        <v>0</v>
      </c>
      <c r="M235" s="199">
        <v>0</v>
      </c>
      <c r="N235" s="199">
        <v>0</v>
      </c>
      <c r="O235" s="209">
        <v>0</v>
      </c>
      <c r="P235" s="190">
        <f t="shared" si="26"/>
        <v>0</v>
      </c>
      <c r="Q235" s="199">
        <v>0</v>
      </c>
      <c r="R235" s="212">
        <v>0</v>
      </c>
      <c r="S235" s="193">
        <f t="shared" si="27"/>
        <v>0</v>
      </c>
      <c r="T235" s="199">
        <v>0</v>
      </c>
      <c r="U235" s="199">
        <v>0</v>
      </c>
      <c r="V235" s="209">
        <v>0</v>
      </c>
      <c r="W235" s="190">
        <f t="shared" si="28"/>
        <v>0</v>
      </c>
      <c r="X235" s="200">
        <v>0</v>
      </c>
      <c r="Y235" s="204">
        <v>0</v>
      </c>
    </row>
    <row r="236" spans="1:25" s="48" customFormat="1" ht="15" customHeight="1" x14ac:dyDescent="0.2">
      <c r="A236" s="157" t="s">
        <v>11</v>
      </c>
      <c r="B236" s="159" t="s">
        <v>0</v>
      </c>
      <c r="C236" s="161">
        <v>50023039</v>
      </c>
      <c r="D236" s="163" t="s">
        <v>334</v>
      </c>
      <c r="E236" s="165">
        <f t="shared" si="22"/>
        <v>121</v>
      </c>
      <c r="F236" s="193">
        <f t="shared" si="23"/>
        <v>121</v>
      </c>
      <c r="G236" s="199">
        <v>91</v>
      </c>
      <c r="H236" s="209">
        <v>30</v>
      </c>
      <c r="I236" s="190">
        <f t="shared" si="24"/>
        <v>0</v>
      </c>
      <c r="J236" s="199">
        <v>0</v>
      </c>
      <c r="K236" s="212">
        <v>0</v>
      </c>
      <c r="L236" s="193">
        <f t="shared" si="25"/>
        <v>0</v>
      </c>
      <c r="M236" s="199">
        <v>0</v>
      </c>
      <c r="N236" s="199">
        <v>0</v>
      </c>
      <c r="O236" s="209">
        <v>0</v>
      </c>
      <c r="P236" s="190">
        <f t="shared" si="26"/>
        <v>0</v>
      </c>
      <c r="Q236" s="199">
        <v>0</v>
      </c>
      <c r="R236" s="212">
        <v>0</v>
      </c>
      <c r="S236" s="193">
        <f t="shared" si="27"/>
        <v>0</v>
      </c>
      <c r="T236" s="199">
        <v>0</v>
      </c>
      <c r="U236" s="199">
        <v>0</v>
      </c>
      <c r="V236" s="209">
        <v>0</v>
      </c>
      <c r="W236" s="190">
        <f t="shared" si="28"/>
        <v>0</v>
      </c>
      <c r="X236" s="200">
        <v>0</v>
      </c>
      <c r="Y236" s="204">
        <v>0</v>
      </c>
    </row>
    <row r="237" spans="1:25" s="48" customFormat="1" ht="15" customHeight="1" x14ac:dyDescent="0.2">
      <c r="A237" s="157" t="s">
        <v>11</v>
      </c>
      <c r="B237" s="159" t="s">
        <v>0</v>
      </c>
      <c r="C237" s="161">
        <v>50026313</v>
      </c>
      <c r="D237" s="163" t="s">
        <v>335</v>
      </c>
      <c r="E237" s="165">
        <f t="shared" si="22"/>
        <v>85</v>
      </c>
      <c r="F237" s="193">
        <f t="shared" si="23"/>
        <v>85</v>
      </c>
      <c r="G237" s="199">
        <v>85</v>
      </c>
      <c r="H237" s="209">
        <v>0</v>
      </c>
      <c r="I237" s="190">
        <f t="shared" si="24"/>
        <v>0</v>
      </c>
      <c r="J237" s="199">
        <v>0</v>
      </c>
      <c r="K237" s="212">
        <v>0</v>
      </c>
      <c r="L237" s="193">
        <f t="shared" si="25"/>
        <v>0</v>
      </c>
      <c r="M237" s="199">
        <v>0</v>
      </c>
      <c r="N237" s="199">
        <v>0</v>
      </c>
      <c r="O237" s="209">
        <v>0</v>
      </c>
      <c r="P237" s="190">
        <f t="shared" si="26"/>
        <v>0</v>
      </c>
      <c r="Q237" s="199">
        <v>0</v>
      </c>
      <c r="R237" s="212">
        <v>0</v>
      </c>
      <c r="S237" s="193">
        <f t="shared" si="27"/>
        <v>0</v>
      </c>
      <c r="T237" s="199">
        <v>0</v>
      </c>
      <c r="U237" s="199">
        <v>0</v>
      </c>
      <c r="V237" s="209">
        <v>0</v>
      </c>
      <c r="W237" s="190">
        <f t="shared" si="28"/>
        <v>0</v>
      </c>
      <c r="X237" s="200">
        <v>0</v>
      </c>
      <c r="Y237" s="204">
        <v>0</v>
      </c>
    </row>
    <row r="238" spans="1:25" s="48" customFormat="1" ht="15" customHeight="1" x14ac:dyDescent="0.2">
      <c r="A238" s="157" t="s">
        <v>11</v>
      </c>
      <c r="B238" s="159" t="s">
        <v>0</v>
      </c>
      <c r="C238" s="161">
        <v>50026895</v>
      </c>
      <c r="D238" s="163" t="s">
        <v>336</v>
      </c>
      <c r="E238" s="165">
        <f t="shared" si="22"/>
        <v>129</v>
      </c>
      <c r="F238" s="193">
        <f t="shared" si="23"/>
        <v>129</v>
      </c>
      <c r="G238" s="199">
        <v>129</v>
      </c>
      <c r="H238" s="209">
        <v>0</v>
      </c>
      <c r="I238" s="190">
        <f t="shared" si="24"/>
        <v>0</v>
      </c>
      <c r="J238" s="199">
        <v>0</v>
      </c>
      <c r="K238" s="212">
        <v>0</v>
      </c>
      <c r="L238" s="193">
        <f t="shared" si="25"/>
        <v>0</v>
      </c>
      <c r="M238" s="199">
        <v>0</v>
      </c>
      <c r="N238" s="199">
        <v>0</v>
      </c>
      <c r="O238" s="209">
        <v>0</v>
      </c>
      <c r="P238" s="190">
        <f t="shared" si="26"/>
        <v>0</v>
      </c>
      <c r="Q238" s="199">
        <v>0</v>
      </c>
      <c r="R238" s="212">
        <v>0</v>
      </c>
      <c r="S238" s="193">
        <f t="shared" si="27"/>
        <v>0</v>
      </c>
      <c r="T238" s="199">
        <v>0</v>
      </c>
      <c r="U238" s="199">
        <v>0</v>
      </c>
      <c r="V238" s="209">
        <v>0</v>
      </c>
      <c r="W238" s="190">
        <f t="shared" si="28"/>
        <v>0</v>
      </c>
      <c r="X238" s="200">
        <v>0</v>
      </c>
      <c r="Y238" s="204">
        <v>0</v>
      </c>
    </row>
    <row r="239" spans="1:25" s="48" customFormat="1" ht="15" customHeight="1" x14ac:dyDescent="0.2">
      <c r="A239" s="157" t="s">
        <v>11</v>
      </c>
      <c r="B239" s="159" t="s">
        <v>0</v>
      </c>
      <c r="C239" s="161">
        <v>50023438</v>
      </c>
      <c r="D239" s="163" t="s">
        <v>337</v>
      </c>
      <c r="E239" s="165">
        <f t="shared" si="22"/>
        <v>123</v>
      </c>
      <c r="F239" s="193">
        <f t="shared" si="23"/>
        <v>123</v>
      </c>
      <c r="G239" s="199">
        <v>92</v>
      </c>
      <c r="H239" s="209">
        <v>31</v>
      </c>
      <c r="I239" s="190">
        <f t="shared" si="24"/>
        <v>0</v>
      </c>
      <c r="J239" s="199">
        <v>0</v>
      </c>
      <c r="K239" s="212">
        <v>0</v>
      </c>
      <c r="L239" s="193">
        <f t="shared" si="25"/>
        <v>0</v>
      </c>
      <c r="M239" s="199">
        <v>0</v>
      </c>
      <c r="N239" s="199">
        <v>0</v>
      </c>
      <c r="O239" s="209">
        <v>0</v>
      </c>
      <c r="P239" s="190">
        <f t="shared" si="26"/>
        <v>0</v>
      </c>
      <c r="Q239" s="199">
        <v>0</v>
      </c>
      <c r="R239" s="212">
        <v>0</v>
      </c>
      <c r="S239" s="193">
        <f t="shared" si="27"/>
        <v>0</v>
      </c>
      <c r="T239" s="199">
        <v>0</v>
      </c>
      <c r="U239" s="199">
        <v>0</v>
      </c>
      <c r="V239" s="209">
        <v>0</v>
      </c>
      <c r="W239" s="190">
        <f t="shared" si="28"/>
        <v>0</v>
      </c>
      <c r="X239" s="200">
        <v>0</v>
      </c>
      <c r="Y239" s="204">
        <v>0</v>
      </c>
    </row>
    <row r="240" spans="1:25" s="48" customFormat="1" ht="15" customHeight="1" x14ac:dyDescent="0.2">
      <c r="A240" s="157" t="s">
        <v>11</v>
      </c>
      <c r="B240" s="159" t="s">
        <v>0</v>
      </c>
      <c r="C240" s="161">
        <v>50026208</v>
      </c>
      <c r="D240" s="163" t="s">
        <v>338</v>
      </c>
      <c r="E240" s="165">
        <f t="shared" si="22"/>
        <v>221</v>
      </c>
      <c r="F240" s="193">
        <f t="shared" si="23"/>
        <v>221</v>
      </c>
      <c r="G240" s="199">
        <v>221</v>
      </c>
      <c r="H240" s="209">
        <v>0</v>
      </c>
      <c r="I240" s="190">
        <f t="shared" si="24"/>
        <v>0</v>
      </c>
      <c r="J240" s="199">
        <v>0</v>
      </c>
      <c r="K240" s="212">
        <v>0</v>
      </c>
      <c r="L240" s="193">
        <f t="shared" si="25"/>
        <v>0</v>
      </c>
      <c r="M240" s="199">
        <v>0</v>
      </c>
      <c r="N240" s="199">
        <v>0</v>
      </c>
      <c r="O240" s="209">
        <v>0</v>
      </c>
      <c r="P240" s="190">
        <f t="shared" si="26"/>
        <v>0</v>
      </c>
      <c r="Q240" s="199">
        <v>0</v>
      </c>
      <c r="R240" s="212">
        <v>0</v>
      </c>
      <c r="S240" s="193">
        <f t="shared" si="27"/>
        <v>0</v>
      </c>
      <c r="T240" s="199">
        <v>0</v>
      </c>
      <c r="U240" s="199">
        <v>0</v>
      </c>
      <c r="V240" s="209">
        <v>0</v>
      </c>
      <c r="W240" s="190">
        <f t="shared" si="28"/>
        <v>0</v>
      </c>
      <c r="X240" s="200">
        <v>0</v>
      </c>
      <c r="Y240" s="204">
        <v>0</v>
      </c>
    </row>
    <row r="241" spans="1:25" s="48" customFormat="1" ht="15" customHeight="1" x14ac:dyDescent="0.2">
      <c r="A241" s="157" t="s">
        <v>11</v>
      </c>
      <c r="B241" s="159" t="s">
        <v>0</v>
      </c>
      <c r="C241" s="161">
        <v>50025872</v>
      </c>
      <c r="D241" s="163" t="s">
        <v>339</v>
      </c>
      <c r="E241" s="165">
        <f t="shared" si="22"/>
        <v>97</v>
      </c>
      <c r="F241" s="193">
        <f t="shared" si="23"/>
        <v>97</v>
      </c>
      <c r="G241" s="199">
        <v>97</v>
      </c>
      <c r="H241" s="209">
        <v>0</v>
      </c>
      <c r="I241" s="190">
        <f t="shared" si="24"/>
        <v>0</v>
      </c>
      <c r="J241" s="199">
        <v>0</v>
      </c>
      <c r="K241" s="212">
        <v>0</v>
      </c>
      <c r="L241" s="193">
        <f t="shared" si="25"/>
        <v>0</v>
      </c>
      <c r="M241" s="199">
        <v>0</v>
      </c>
      <c r="N241" s="199">
        <v>0</v>
      </c>
      <c r="O241" s="209">
        <v>0</v>
      </c>
      <c r="P241" s="190">
        <f t="shared" si="26"/>
        <v>0</v>
      </c>
      <c r="Q241" s="199">
        <v>0</v>
      </c>
      <c r="R241" s="212">
        <v>0</v>
      </c>
      <c r="S241" s="193">
        <f t="shared" si="27"/>
        <v>0</v>
      </c>
      <c r="T241" s="199">
        <v>0</v>
      </c>
      <c r="U241" s="199">
        <v>0</v>
      </c>
      <c r="V241" s="209">
        <v>0</v>
      </c>
      <c r="W241" s="190">
        <f t="shared" si="28"/>
        <v>0</v>
      </c>
      <c r="X241" s="200">
        <v>0</v>
      </c>
      <c r="Y241" s="204">
        <v>0</v>
      </c>
    </row>
    <row r="242" spans="1:25" s="48" customFormat="1" ht="15" customHeight="1" x14ac:dyDescent="0.2">
      <c r="A242" s="157" t="s">
        <v>11</v>
      </c>
      <c r="B242" s="159" t="s">
        <v>0</v>
      </c>
      <c r="C242" s="161">
        <v>50023306</v>
      </c>
      <c r="D242" s="163" t="s">
        <v>340</v>
      </c>
      <c r="E242" s="165">
        <f t="shared" si="22"/>
        <v>86</v>
      </c>
      <c r="F242" s="193">
        <f t="shared" si="23"/>
        <v>86</v>
      </c>
      <c r="G242" s="199">
        <v>86</v>
      </c>
      <c r="H242" s="209">
        <v>0</v>
      </c>
      <c r="I242" s="190">
        <f t="shared" si="24"/>
        <v>0</v>
      </c>
      <c r="J242" s="199">
        <v>0</v>
      </c>
      <c r="K242" s="212">
        <v>0</v>
      </c>
      <c r="L242" s="193">
        <f t="shared" si="25"/>
        <v>0</v>
      </c>
      <c r="M242" s="199">
        <v>0</v>
      </c>
      <c r="N242" s="199">
        <v>0</v>
      </c>
      <c r="O242" s="209">
        <v>0</v>
      </c>
      <c r="P242" s="190">
        <f t="shared" si="26"/>
        <v>0</v>
      </c>
      <c r="Q242" s="199">
        <v>0</v>
      </c>
      <c r="R242" s="212">
        <v>0</v>
      </c>
      <c r="S242" s="193">
        <f t="shared" si="27"/>
        <v>0</v>
      </c>
      <c r="T242" s="199">
        <v>0</v>
      </c>
      <c r="U242" s="199">
        <v>0</v>
      </c>
      <c r="V242" s="209">
        <v>0</v>
      </c>
      <c r="W242" s="190">
        <f t="shared" si="28"/>
        <v>0</v>
      </c>
      <c r="X242" s="200">
        <v>0</v>
      </c>
      <c r="Y242" s="204">
        <v>0</v>
      </c>
    </row>
    <row r="243" spans="1:25" s="48" customFormat="1" ht="15" customHeight="1" x14ac:dyDescent="0.2">
      <c r="A243" s="157" t="s">
        <v>11</v>
      </c>
      <c r="B243" s="159" t="s">
        <v>0</v>
      </c>
      <c r="C243" s="161">
        <v>50029061</v>
      </c>
      <c r="D243" s="163" t="s">
        <v>341</v>
      </c>
      <c r="E243" s="165">
        <f t="shared" si="22"/>
        <v>232</v>
      </c>
      <c r="F243" s="193">
        <f t="shared" si="23"/>
        <v>232</v>
      </c>
      <c r="G243" s="199">
        <v>179</v>
      </c>
      <c r="H243" s="209">
        <v>53</v>
      </c>
      <c r="I243" s="190">
        <f t="shared" si="24"/>
        <v>0</v>
      </c>
      <c r="J243" s="199">
        <v>0</v>
      </c>
      <c r="K243" s="212">
        <v>0</v>
      </c>
      <c r="L243" s="193">
        <f t="shared" si="25"/>
        <v>0</v>
      </c>
      <c r="M243" s="199">
        <v>0</v>
      </c>
      <c r="N243" s="199">
        <v>0</v>
      </c>
      <c r="O243" s="209">
        <v>0</v>
      </c>
      <c r="P243" s="190">
        <f t="shared" si="26"/>
        <v>0</v>
      </c>
      <c r="Q243" s="199">
        <v>0</v>
      </c>
      <c r="R243" s="212">
        <v>0</v>
      </c>
      <c r="S243" s="193">
        <f t="shared" si="27"/>
        <v>0</v>
      </c>
      <c r="T243" s="199">
        <v>0</v>
      </c>
      <c r="U243" s="199">
        <v>0</v>
      </c>
      <c r="V243" s="209">
        <v>0</v>
      </c>
      <c r="W243" s="190">
        <f t="shared" si="28"/>
        <v>0</v>
      </c>
      <c r="X243" s="200">
        <v>0</v>
      </c>
      <c r="Y243" s="204">
        <v>0</v>
      </c>
    </row>
    <row r="244" spans="1:25" s="48" customFormat="1" ht="15" customHeight="1" x14ac:dyDescent="0.2">
      <c r="A244" s="157" t="s">
        <v>11</v>
      </c>
      <c r="B244" s="159" t="s">
        <v>0</v>
      </c>
      <c r="C244" s="161">
        <v>50025830</v>
      </c>
      <c r="D244" s="163" t="s">
        <v>342</v>
      </c>
      <c r="E244" s="165">
        <f t="shared" si="22"/>
        <v>187</v>
      </c>
      <c r="F244" s="193">
        <f t="shared" si="23"/>
        <v>187</v>
      </c>
      <c r="G244" s="199">
        <v>137</v>
      </c>
      <c r="H244" s="209">
        <v>50</v>
      </c>
      <c r="I244" s="190">
        <f t="shared" si="24"/>
        <v>0</v>
      </c>
      <c r="J244" s="199">
        <v>0</v>
      </c>
      <c r="K244" s="212">
        <v>0</v>
      </c>
      <c r="L244" s="193">
        <f t="shared" si="25"/>
        <v>0</v>
      </c>
      <c r="M244" s="199">
        <v>0</v>
      </c>
      <c r="N244" s="199">
        <v>0</v>
      </c>
      <c r="O244" s="209">
        <v>0</v>
      </c>
      <c r="P244" s="190">
        <f t="shared" si="26"/>
        <v>0</v>
      </c>
      <c r="Q244" s="199">
        <v>0</v>
      </c>
      <c r="R244" s="212">
        <v>0</v>
      </c>
      <c r="S244" s="193">
        <f t="shared" si="27"/>
        <v>0</v>
      </c>
      <c r="T244" s="199">
        <v>0</v>
      </c>
      <c r="U244" s="199">
        <v>0</v>
      </c>
      <c r="V244" s="209">
        <v>0</v>
      </c>
      <c r="W244" s="190">
        <f t="shared" si="28"/>
        <v>0</v>
      </c>
      <c r="X244" s="200">
        <v>0</v>
      </c>
      <c r="Y244" s="204">
        <v>0</v>
      </c>
    </row>
    <row r="245" spans="1:25" s="48" customFormat="1" ht="15" customHeight="1" x14ac:dyDescent="0.2">
      <c r="A245" s="157" t="s">
        <v>11</v>
      </c>
      <c r="B245" s="159" t="s">
        <v>0</v>
      </c>
      <c r="C245" s="161">
        <v>50025970</v>
      </c>
      <c r="D245" s="163" t="s">
        <v>343</v>
      </c>
      <c r="E245" s="165">
        <f t="shared" si="22"/>
        <v>198</v>
      </c>
      <c r="F245" s="193">
        <f t="shared" si="23"/>
        <v>198</v>
      </c>
      <c r="G245" s="199">
        <v>153</v>
      </c>
      <c r="H245" s="209">
        <v>45</v>
      </c>
      <c r="I245" s="190">
        <f t="shared" si="24"/>
        <v>0</v>
      </c>
      <c r="J245" s="199">
        <v>0</v>
      </c>
      <c r="K245" s="212">
        <v>0</v>
      </c>
      <c r="L245" s="193">
        <f t="shared" si="25"/>
        <v>0</v>
      </c>
      <c r="M245" s="199">
        <v>0</v>
      </c>
      <c r="N245" s="199">
        <v>0</v>
      </c>
      <c r="O245" s="209">
        <v>0</v>
      </c>
      <c r="P245" s="190">
        <f t="shared" si="26"/>
        <v>0</v>
      </c>
      <c r="Q245" s="199">
        <v>0</v>
      </c>
      <c r="R245" s="212">
        <v>0</v>
      </c>
      <c r="S245" s="193">
        <f t="shared" si="27"/>
        <v>0</v>
      </c>
      <c r="T245" s="199">
        <v>0</v>
      </c>
      <c r="U245" s="199">
        <v>0</v>
      </c>
      <c r="V245" s="209">
        <v>0</v>
      </c>
      <c r="W245" s="190">
        <f t="shared" si="28"/>
        <v>0</v>
      </c>
      <c r="X245" s="200">
        <v>0</v>
      </c>
      <c r="Y245" s="204">
        <v>0</v>
      </c>
    </row>
    <row r="246" spans="1:25" s="48" customFormat="1" ht="15" customHeight="1" x14ac:dyDescent="0.2">
      <c r="A246" s="157" t="s">
        <v>11</v>
      </c>
      <c r="B246" s="159" t="s">
        <v>0</v>
      </c>
      <c r="C246" s="161">
        <v>50023241</v>
      </c>
      <c r="D246" s="163" t="s">
        <v>344</v>
      </c>
      <c r="E246" s="165">
        <f t="shared" si="22"/>
        <v>125</v>
      </c>
      <c r="F246" s="193">
        <f t="shared" si="23"/>
        <v>125</v>
      </c>
      <c r="G246" s="199">
        <v>98</v>
      </c>
      <c r="H246" s="209">
        <v>27</v>
      </c>
      <c r="I246" s="190">
        <f t="shared" si="24"/>
        <v>0</v>
      </c>
      <c r="J246" s="199">
        <v>0</v>
      </c>
      <c r="K246" s="212">
        <v>0</v>
      </c>
      <c r="L246" s="193">
        <f t="shared" si="25"/>
        <v>0</v>
      </c>
      <c r="M246" s="199">
        <v>0</v>
      </c>
      <c r="N246" s="199">
        <v>0</v>
      </c>
      <c r="O246" s="209">
        <v>0</v>
      </c>
      <c r="P246" s="190">
        <f t="shared" si="26"/>
        <v>0</v>
      </c>
      <c r="Q246" s="199">
        <v>0</v>
      </c>
      <c r="R246" s="212">
        <v>0</v>
      </c>
      <c r="S246" s="193">
        <f t="shared" si="27"/>
        <v>0</v>
      </c>
      <c r="T246" s="199">
        <v>0</v>
      </c>
      <c r="U246" s="199">
        <v>0</v>
      </c>
      <c r="V246" s="209">
        <v>0</v>
      </c>
      <c r="W246" s="190">
        <f t="shared" si="28"/>
        <v>0</v>
      </c>
      <c r="X246" s="200">
        <v>0</v>
      </c>
      <c r="Y246" s="204">
        <v>0</v>
      </c>
    </row>
    <row r="247" spans="1:25" s="48" customFormat="1" ht="15" customHeight="1" x14ac:dyDescent="0.2">
      <c r="A247" s="157" t="s">
        <v>11</v>
      </c>
      <c r="B247" s="159" t="s">
        <v>0</v>
      </c>
      <c r="C247" s="161">
        <v>50026135</v>
      </c>
      <c r="D247" s="163" t="s">
        <v>345</v>
      </c>
      <c r="E247" s="165">
        <f t="shared" si="22"/>
        <v>89</v>
      </c>
      <c r="F247" s="193">
        <f t="shared" si="23"/>
        <v>89</v>
      </c>
      <c r="G247" s="199">
        <v>62</v>
      </c>
      <c r="H247" s="209">
        <v>27</v>
      </c>
      <c r="I247" s="190">
        <f t="shared" si="24"/>
        <v>0</v>
      </c>
      <c r="J247" s="199">
        <v>0</v>
      </c>
      <c r="K247" s="212">
        <v>0</v>
      </c>
      <c r="L247" s="193">
        <f t="shared" si="25"/>
        <v>0</v>
      </c>
      <c r="M247" s="199">
        <v>0</v>
      </c>
      <c r="N247" s="199">
        <v>0</v>
      </c>
      <c r="O247" s="209">
        <v>0</v>
      </c>
      <c r="P247" s="190">
        <f t="shared" si="26"/>
        <v>0</v>
      </c>
      <c r="Q247" s="199">
        <v>0</v>
      </c>
      <c r="R247" s="212">
        <v>0</v>
      </c>
      <c r="S247" s="193">
        <f t="shared" si="27"/>
        <v>0</v>
      </c>
      <c r="T247" s="199">
        <v>0</v>
      </c>
      <c r="U247" s="199">
        <v>0</v>
      </c>
      <c r="V247" s="209">
        <v>0</v>
      </c>
      <c r="W247" s="190">
        <f t="shared" si="28"/>
        <v>0</v>
      </c>
      <c r="X247" s="200">
        <v>0</v>
      </c>
      <c r="Y247" s="204">
        <v>0</v>
      </c>
    </row>
    <row r="248" spans="1:25" s="48" customFormat="1" ht="15" customHeight="1" x14ac:dyDescent="0.2">
      <c r="A248" s="157" t="s">
        <v>11</v>
      </c>
      <c r="B248" s="159" t="s">
        <v>0</v>
      </c>
      <c r="C248" s="161">
        <v>50026054</v>
      </c>
      <c r="D248" s="163" t="s">
        <v>346</v>
      </c>
      <c r="E248" s="165">
        <f t="shared" si="22"/>
        <v>85</v>
      </c>
      <c r="F248" s="193">
        <f t="shared" si="23"/>
        <v>85</v>
      </c>
      <c r="G248" s="199">
        <v>85</v>
      </c>
      <c r="H248" s="209">
        <v>0</v>
      </c>
      <c r="I248" s="190">
        <f t="shared" si="24"/>
        <v>0</v>
      </c>
      <c r="J248" s="199">
        <v>0</v>
      </c>
      <c r="K248" s="212">
        <v>0</v>
      </c>
      <c r="L248" s="193">
        <f t="shared" si="25"/>
        <v>0</v>
      </c>
      <c r="M248" s="199">
        <v>0</v>
      </c>
      <c r="N248" s="199">
        <v>0</v>
      </c>
      <c r="O248" s="209">
        <v>0</v>
      </c>
      <c r="P248" s="190">
        <f t="shared" si="26"/>
        <v>0</v>
      </c>
      <c r="Q248" s="199">
        <v>0</v>
      </c>
      <c r="R248" s="212">
        <v>0</v>
      </c>
      <c r="S248" s="193">
        <f t="shared" si="27"/>
        <v>0</v>
      </c>
      <c r="T248" s="199">
        <v>0</v>
      </c>
      <c r="U248" s="199">
        <v>0</v>
      </c>
      <c r="V248" s="209">
        <v>0</v>
      </c>
      <c r="W248" s="190">
        <f t="shared" si="28"/>
        <v>0</v>
      </c>
      <c r="X248" s="200">
        <v>0</v>
      </c>
      <c r="Y248" s="204">
        <v>0</v>
      </c>
    </row>
    <row r="249" spans="1:25" s="48" customFormat="1" ht="15" customHeight="1" x14ac:dyDescent="0.2">
      <c r="A249" s="157" t="s">
        <v>11</v>
      </c>
      <c r="B249" s="159" t="s">
        <v>0</v>
      </c>
      <c r="C249" s="161">
        <v>50077805</v>
      </c>
      <c r="D249" s="163" t="s">
        <v>347</v>
      </c>
      <c r="E249" s="165">
        <f t="shared" si="22"/>
        <v>145</v>
      </c>
      <c r="F249" s="193">
        <f t="shared" si="23"/>
        <v>145</v>
      </c>
      <c r="G249" s="199">
        <v>145</v>
      </c>
      <c r="H249" s="209">
        <v>0</v>
      </c>
      <c r="I249" s="190">
        <f t="shared" si="24"/>
        <v>0</v>
      </c>
      <c r="J249" s="199">
        <v>0</v>
      </c>
      <c r="K249" s="212">
        <v>0</v>
      </c>
      <c r="L249" s="193">
        <f t="shared" si="25"/>
        <v>0</v>
      </c>
      <c r="M249" s="199">
        <v>0</v>
      </c>
      <c r="N249" s="199">
        <v>0</v>
      </c>
      <c r="O249" s="209">
        <v>0</v>
      </c>
      <c r="P249" s="190">
        <f t="shared" si="26"/>
        <v>0</v>
      </c>
      <c r="Q249" s="199">
        <v>0</v>
      </c>
      <c r="R249" s="212">
        <v>0</v>
      </c>
      <c r="S249" s="193">
        <f t="shared" si="27"/>
        <v>0</v>
      </c>
      <c r="T249" s="199">
        <v>0</v>
      </c>
      <c r="U249" s="199">
        <v>0</v>
      </c>
      <c r="V249" s="209">
        <v>0</v>
      </c>
      <c r="W249" s="190">
        <f t="shared" si="28"/>
        <v>0</v>
      </c>
      <c r="X249" s="200">
        <v>0</v>
      </c>
      <c r="Y249" s="204">
        <v>0</v>
      </c>
    </row>
    <row r="250" spans="1:25" s="48" customFormat="1" ht="15" customHeight="1" x14ac:dyDescent="0.2">
      <c r="A250" s="157" t="s">
        <v>11</v>
      </c>
      <c r="B250" s="159" t="s">
        <v>0</v>
      </c>
      <c r="C250" s="161">
        <v>50077813</v>
      </c>
      <c r="D250" s="163" t="s">
        <v>348</v>
      </c>
      <c r="E250" s="165">
        <f t="shared" si="22"/>
        <v>120</v>
      </c>
      <c r="F250" s="193">
        <f t="shared" si="23"/>
        <v>120</v>
      </c>
      <c r="G250" s="199">
        <v>102</v>
      </c>
      <c r="H250" s="209">
        <v>18</v>
      </c>
      <c r="I250" s="190">
        <f t="shared" si="24"/>
        <v>0</v>
      </c>
      <c r="J250" s="199">
        <v>0</v>
      </c>
      <c r="K250" s="212">
        <v>0</v>
      </c>
      <c r="L250" s="193">
        <f t="shared" si="25"/>
        <v>0</v>
      </c>
      <c r="M250" s="199">
        <v>0</v>
      </c>
      <c r="N250" s="199">
        <v>0</v>
      </c>
      <c r="O250" s="209">
        <v>0</v>
      </c>
      <c r="P250" s="190">
        <f t="shared" si="26"/>
        <v>0</v>
      </c>
      <c r="Q250" s="199">
        <v>0</v>
      </c>
      <c r="R250" s="212">
        <v>0</v>
      </c>
      <c r="S250" s="193">
        <f t="shared" si="27"/>
        <v>0</v>
      </c>
      <c r="T250" s="199">
        <v>0</v>
      </c>
      <c r="U250" s="199">
        <v>0</v>
      </c>
      <c r="V250" s="209">
        <v>0</v>
      </c>
      <c r="W250" s="190">
        <f t="shared" si="28"/>
        <v>0</v>
      </c>
      <c r="X250" s="200">
        <v>0</v>
      </c>
      <c r="Y250" s="204">
        <v>0</v>
      </c>
    </row>
    <row r="251" spans="1:25" s="48" customFormat="1" ht="15" customHeight="1" x14ac:dyDescent="0.2">
      <c r="A251" s="157" t="s">
        <v>11</v>
      </c>
      <c r="B251" s="159" t="s">
        <v>0</v>
      </c>
      <c r="C251" s="161">
        <v>50041401</v>
      </c>
      <c r="D251" s="163" t="s">
        <v>349</v>
      </c>
      <c r="E251" s="165">
        <f t="shared" si="22"/>
        <v>210</v>
      </c>
      <c r="F251" s="193">
        <f t="shared" si="23"/>
        <v>210</v>
      </c>
      <c r="G251" s="199">
        <v>158</v>
      </c>
      <c r="H251" s="209">
        <v>52</v>
      </c>
      <c r="I251" s="190">
        <f t="shared" si="24"/>
        <v>0</v>
      </c>
      <c r="J251" s="199">
        <v>0</v>
      </c>
      <c r="K251" s="212">
        <v>0</v>
      </c>
      <c r="L251" s="193">
        <f t="shared" si="25"/>
        <v>0</v>
      </c>
      <c r="M251" s="199">
        <v>0</v>
      </c>
      <c r="N251" s="199">
        <v>0</v>
      </c>
      <c r="O251" s="209">
        <v>0</v>
      </c>
      <c r="P251" s="190">
        <f t="shared" si="26"/>
        <v>0</v>
      </c>
      <c r="Q251" s="199">
        <v>0</v>
      </c>
      <c r="R251" s="212">
        <v>0</v>
      </c>
      <c r="S251" s="193">
        <f t="shared" si="27"/>
        <v>0</v>
      </c>
      <c r="T251" s="199">
        <v>0</v>
      </c>
      <c r="U251" s="199">
        <v>0</v>
      </c>
      <c r="V251" s="209">
        <v>0</v>
      </c>
      <c r="W251" s="190">
        <f t="shared" si="28"/>
        <v>0</v>
      </c>
      <c r="X251" s="200">
        <v>0</v>
      </c>
      <c r="Y251" s="204">
        <v>0</v>
      </c>
    </row>
    <row r="252" spans="1:25" s="48" customFormat="1" ht="15" customHeight="1" x14ac:dyDescent="0.2">
      <c r="A252" s="157" t="s">
        <v>11</v>
      </c>
      <c r="B252" s="159" t="s">
        <v>0</v>
      </c>
      <c r="C252" s="161">
        <v>50059874</v>
      </c>
      <c r="D252" s="163" t="s">
        <v>350</v>
      </c>
      <c r="E252" s="165">
        <f t="shared" si="22"/>
        <v>195</v>
      </c>
      <c r="F252" s="193">
        <f t="shared" si="23"/>
        <v>195</v>
      </c>
      <c r="G252" s="199">
        <v>195</v>
      </c>
      <c r="H252" s="209">
        <v>0</v>
      </c>
      <c r="I252" s="190">
        <f t="shared" si="24"/>
        <v>0</v>
      </c>
      <c r="J252" s="199">
        <v>0</v>
      </c>
      <c r="K252" s="212">
        <v>0</v>
      </c>
      <c r="L252" s="193">
        <f t="shared" si="25"/>
        <v>0</v>
      </c>
      <c r="M252" s="199">
        <v>0</v>
      </c>
      <c r="N252" s="199">
        <v>0</v>
      </c>
      <c r="O252" s="209">
        <v>0</v>
      </c>
      <c r="P252" s="190">
        <f t="shared" si="26"/>
        <v>0</v>
      </c>
      <c r="Q252" s="199">
        <v>0</v>
      </c>
      <c r="R252" s="212">
        <v>0</v>
      </c>
      <c r="S252" s="193">
        <f t="shared" si="27"/>
        <v>0</v>
      </c>
      <c r="T252" s="199">
        <v>0</v>
      </c>
      <c r="U252" s="199">
        <v>0</v>
      </c>
      <c r="V252" s="209">
        <v>0</v>
      </c>
      <c r="W252" s="190">
        <f t="shared" si="28"/>
        <v>0</v>
      </c>
      <c r="X252" s="200">
        <v>0</v>
      </c>
      <c r="Y252" s="204">
        <v>0</v>
      </c>
    </row>
    <row r="253" spans="1:25" s="48" customFormat="1" ht="15" customHeight="1" x14ac:dyDescent="0.2">
      <c r="A253" s="157" t="s">
        <v>11</v>
      </c>
      <c r="B253" s="159" t="s">
        <v>0</v>
      </c>
      <c r="C253" s="161">
        <v>50026046</v>
      </c>
      <c r="D253" s="163" t="s">
        <v>351</v>
      </c>
      <c r="E253" s="165">
        <f t="shared" si="22"/>
        <v>148</v>
      </c>
      <c r="F253" s="193">
        <f t="shared" si="23"/>
        <v>148</v>
      </c>
      <c r="G253" s="199">
        <v>148</v>
      </c>
      <c r="H253" s="209">
        <v>0</v>
      </c>
      <c r="I253" s="190">
        <f t="shared" si="24"/>
        <v>0</v>
      </c>
      <c r="J253" s="199">
        <v>0</v>
      </c>
      <c r="K253" s="212">
        <v>0</v>
      </c>
      <c r="L253" s="193">
        <f t="shared" si="25"/>
        <v>0</v>
      </c>
      <c r="M253" s="199">
        <v>0</v>
      </c>
      <c r="N253" s="199">
        <v>0</v>
      </c>
      <c r="O253" s="209">
        <v>0</v>
      </c>
      <c r="P253" s="190">
        <f t="shared" si="26"/>
        <v>0</v>
      </c>
      <c r="Q253" s="199">
        <v>0</v>
      </c>
      <c r="R253" s="212">
        <v>0</v>
      </c>
      <c r="S253" s="193">
        <f t="shared" si="27"/>
        <v>0</v>
      </c>
      <c r="T253" s="199">
        <v>0</v>
      </c>
      <c r="U253" s="199">
        <v>0</v>
      </c>
      <c r="V253" s="209">
        <v>0</v>
      </c>
      <c r="W253" s="190">
        <f t="shared" si="28"/>
        <v>0</v>
      </c>
      <c r="X253" s="200">
        <v>0</v>
      </c>
      <c r="Y253" s="204">
        <v>0</v>
      </c>
    </row>
    <row r="254" spans="1:25" s="48" customFormat="1" ht="15" customHeight="1" x14ac:dyDescent="0.2">
      <c r="A254" s="157" t="s">
        <v>11</v>
      </c>
      <c r="B254" s="159" t="s">
        <v>0</v>
      </c>
      <c r="C254" s="161">
        <v>50041207</v>
      </c>
      <c r="D254" s="163" t="s">
        <v>352</v>
      </c>
      <c r="E254" s="165">
        <f t="shared" si="22"/>
        <v>211</v>
      </c>
      <c r="F254" s="193">
        <f t="shared" si="23"/>
        <v>211</v>
      </c>
      <c r="G254" s="199">
        <v>135</v>
      </c>
      <c r="H254" s="209">
        <v>76</v>
      </c>
      <c r="I254" s="190">
        <f t="shared" si="24"/>
        <v>0</v>
      </c>
      <c r="J254" s="199">
        <v>0</v>
      </c>
      <c r="K254" s="212">
        <v>0</v>
      </c>
      <c r="L254" s="193">
        <f t="shared" si="25"/>
        <v>0</v>
      </c>
      <c r="M254" s="199">
        <v>0</v>
      </c>
      <c r="N254" s="199">
        <v>0</v>
      </c>
      <c r="O254" s="209">
        <v>0</v>
      </c>
      <c r="P254" s="190">
        <f t="shared" si="26"/>
        <v>0</v>
      </c>
      <c r="Q254" s="199">
        <v>0</v>
      </c>
      <c r="R254" s="212">
        <v>0</v>
      </c>
      <c r="S254" s="193">
        <f t="shared" si="27"/>
        <v>0</v>
      </c>
      <c r="T254" s="199">
        <v>0</v>
      </c>
      <c r="U254" s="199">
        <v>0</v>
      </c>
      <c r="V254" s="209">
        <v>0</v>
      </c>
      <c r="W254" s="190">
        <f t="shared" si="28"/>
        <v>0</v>
      </c>
      <c r="X254" s="200">
        <v>0</v>
      </c>
      <c r="Y254" s="204">
        <v>0</v>
      </c>
    </row>
    <row r="255" spans="1:25" s="48" customFormat="1" ht="15" customHeight="1" x14ac:dyDescent="0.2">
      <c r="A255" s="157" t="s">
        <v>11</v>
      </c>
      <c r="B255" s="159" t="s">
        <v>0</v>
      </c>
      <c r="C255" s="161">
        <v>50059866</v>
      </c>
      <c r="D255" s="163" t="s">
        <v>353</v>
      </c>
      <c r="E255" s="165">
        <f t="shared" si="22"/>
        <v>205</v>
      </c>
      <c r="F255" s="193">
        <f t="shared" si="23"/>
        <v>205</v>
      </c>
      <c r="G255" s="199">
        <v>154</v>
      </c>
      <c r="H255" s="209">
        <v>51</v>
      </c>
      <c r="I255" s="190">
        <f t="shared" si="24"/>
        <v>0</v>
      </c>
      <c r="J255" s="199">
        <v>0</v>
      </c>
      <c r="K255" s="212">
        <v>0</v>
      </c>
      <c r="L255" s="193">
        <f t="shared" si="25"/>
        <v>0</v>
      </c>
      <c r="M255" s="199">
        <v>0</v>
      </c>
      <c r="N255" s="199">
        <v>0</v>
      </c>
      <c r="O255" s="209">
        <v>0</v>
      </c>
      <c r="P255" s="190">
        <f t="shared" si="26"/>
        <v>0</v>
      </c>
      <c r="Q255" s="199">
        <v>0</v>
      </c>
      <c r="R255" s="212">
        <v>0</v>
      </c>
      <c r="S255" s="193">
        <f t="shared" si="27"/>
        <v>0</v>
      </c>
      <c r="T255" s="199">
        <v>0</v>
      </c>
      <c r="U255" s="199">
        <v>0</v>
      </c>
      <c r="V255" s="209">
        <v>0</v>
      </c>
      <c r="W255" s="190">
        <f t="shared" si="28"/>
        <v>0</v>
      </c>
      <c r="X255" s="200">
        <v>0</v>
      </c>
      <c r="Y255" s="204">
        <v>0</v>
      </c>
    </row>
    <row r="256" spans="1:25" s="48" customFormat="1" ht="15" customHeight="1" x14ac:dyDescent="0.2">
      <c r="A256" s="157" t="s">
        <v>11</v>
      </c>
      <c r="B256" s="159" t="s">
        <v>0</v>
      </c>
      <c r="C256" s="161">
        <v>50059882</v>
      </c>
      <c r="D256" s="163" t="s">
        <v>354</v>
      </c>
      <c r="E256" s="165">
        <f t="shared" si="22"/>
        <v>204</v>
      </c>
      <c r="F256" s="193">
        <f t="shared" si="23"/>
        <v>204</v>
      </c>
      <c r="G256" s="199">
        <v>204</v>
      </c>
      <c r="H256" s="209">
        <v>0</v>
      </c>
      <c r="I256" s="190">
        <f t="shared" si="24"/>
        <v>0</v>
      </c>
      <c r="J256" s="199">
        <v>0</v>
      </c>
      <c r="K256" s="212">
        <v>0</v>
      </c>
      <c r="L256" s="193">
        <f t="shared" si="25"/>
        <v>0</v>
      </c>
      <c r="M256" s="199">
        <v>0</v>
      </c>
      <c r="N256" s="199">
        <v>0</v>
      </c>
      <c r="O256" s="209">
        <v>0</v>
      </c>
      <c r="P256" s="190">
        <f t="shared" si="26"/>
        <v>0</v>
      </c>
      <c r="Q256" s="199">
        <v>0</v>
      </c>
      <c r="R256" s="212">
        <v>0</v>
      </c>
      <c r="S256" s="193">
        <f t="shared" si="27"/>
        <v>0</v>
      </c>
      <c r="T256" s="199">
        <v>0</v>
      </c>
      <c r="U256" s="199">
        <v>0</v>
      </c>
      <c r="V256" s="209">
        <v>0</v>
      </c>
      <c r="W256" s="190">
        <f t="shared" si="28"/>
        <v>0</v>
      </c>
      <c r="X256" s="200">
        <v>0</v>
      </c>
      <c r="Y256" s="204">
        <v>0</v>
      </c>
    </row>
    <row r="257" spans="1:25" s="48" customFormat="1" ht="15" customHeight="1" x14ac:dyDescent="0.2">
      <c r="A257" s="157" t="s">
        <v>11</v>
      </c>
      <c r="B257" s="159" t="s">
        <v>0</v>
      </c>
      <c r="C257" s="161">
        <v>50023276</v>
      </c>
      <c r="D257" s="163" t="s">
        <v>355</v>
      </c>
      <c r="E257" s="165">
        <f t="shared" si="22"/>
        <v>103</v>
      </c>
      <c r="F257" s="193">
        <f t="shared" si="23"/>
        <v>103</v>
      </c>
      <c r="G257" s="199">
        <v>77</v>
      </c>
      <c r="H257" s="209">
        <v>26</v>
      </c>
      <c r="I257" s="190">
        <f t="shared" si="24"/>
        <v>0</v>
      </c>
      <c r="J257" s="199">
        <v>0</v>
      </c>
      <c r="K257" s="212">
        <v>0</v>
      </c>
      <c r="L257" s="193">
        <f t="shared" si="25"/>
        <v>0</v>
      </c>
      <c r="M257" s="199">
        <v>0</v>
      </c>
      <c r="N257" s="199">
        <v>0</v>
      </c>
      <c r="O257" s="209">
        <v>0</v>
      </c>
      <c r="P257" s="190">
        <f t="shared" si="26"/>
        <v>0</v>
      </c>
      <c r="Q257" s="199">
        <v>0</v>
      </c>
      <c r="R257" s="212">
        <v>0</v>
      </c>
      <c r="S257" s="193">
        <f t="shared" si="27"/>
        <v>0</v>
      </c>
      <c r="T257" s="199">
        <v>0</v>
      </c>
      <c r="U257" s="199">
        <v>0</v>
      </c>
      <c r="V257" s="209">
        <v>0</v>
      </c>
      <c r="W257" s="190">
        <f t="shared" si="28"/>
        <v>0</v>
      </c>
      <c r="X257" s="200">
        <v>0</v>
      </c>
      <c r="Y257" s="204">
        <v>0</v>
      </c>
    </row>
    <row r="258" spans="1:25" s="48" customFormat="1" ht="15" customHeight="1" x14ac:dyDescent="0.2">
      <c r="A258" s="157" t="s">
        <v>11</v>
      </c>
      <c r="B258" s="159" t="s">
        <v>0</v>
      </c>
      <c r="C258" s="161">
        <v>50023063</v>
      </c>
      <c r="D258" s="163" t="s">
        <v>356</v>
      </c>
      <c r="E258" s="165">
        <f t="shared" si="22"/>
        <v>150</v>
      </c>
      <c r="F258" s="193">
        <f t="shared" si="23"/>
        <v>150</v>
      </c>
      <c r="G258" s="199">
        <v>122</v>
      </c>
      <c r="H258" s="209">
        <v>28</v>
      </c>
      <c r="I258" s="190">
        <f t="shared" si="24"/>
        <v>0</v>
      </c>
      <c r="J258" s="199">
        <v>0</v>
      </c>
      <c r="K258" s="212">
        <v>0</v>
      </c>
      <c r="L258" s="193">
        <f t="shared" si="25"/>
        <v>0</v>
      </c>
      <c r="M258" s="199">
        <v>0</v>
      </c>
      <c r="N258" s="199">
        <v>0</v>
      </c>
      <c r="O258" s="209">
        <v>0</v>
      </c>
      <c r="P258" s="190">
        <f t="shared" si="26"/>
        <v>0</v>
      </c>
      <c r="Q258" s="199">
        <v>0</v>
      </c>
      <c r="R258" s="212">
        <v>0</v>
      </c>
      <c r="S258" s="193">
        <f t="shared" si="27"/>
        <v>0</v>
      </c>
      <c r="T258" s="199">
        <v>0</v>
      </c>
      <c r="U258" s="199">
        <v>0</v>
      </c>
      <c r="V258" s="209">
        <v>0</v>
      </c>
      <c r="W258" s="190">
        <f t="shared" si="28"/>
        <v>0</v>
      </c>
      <c r="X258" s="200">
        <v>0</v>
      </c>
      <c r="Y258" s="204">
        <v>0</v>
      </c>
    </row>
    <row r="259" spans="1:25" s="48" customFormat="1" ht="15" customHeight="1" x14ac:dyDescent="0.2">
      <c r="A259" s="157" t="s">
        <v>11</v>
      </c>
      <c r="B259" s="159" t="s">
        <v>0</v>
      </c>
      <c r="C259" s="161">
        <v>50023284</v>
      </c>
      <c r="D259" s="163" t="s">
        <v>357</v>
      </c>
      <c r="E259" s="165">
        <f t="shared" si="22"/>
        <v>120</v>
      </c>
      <c r="F259" s="193">
        <f t="shared" si="23"/>
        <v>120</v>
      </c>
      <c r="G259" s="199">
        <v>120</v>
      </c>
      <c r="H259" s="209">
        <v>0</v>
      </c>
      <c r="I259" s="190">
        <f t="shared" si="24"/>
        <v>0</v>
      </c>
      <c r="J259" s="199">
        <v>0</v>
      </c>
      <c r="K259" s="212">
        <v>0</v>
      </c>
      <c r="L259" s="193">
        <f t="shared" si="25"/>
        <v>0</v>
      </c>
      <c r="M259" s="199">
        <v>0</v>
      </c>
      <c r="N259" s="199">
        <v>0</v>
      </c>
      <c r="O259" s="209">
        <v>0</v>
      </c>
      <c r="P259" s="190">
        <f t="shared" si="26"/>
        <v>0</v>
      </c>
      <c r="Q259" s="199">
        <v>0</v>
      </c>
      <c r="R259" s="212">
        <v>0</v>
      </c>
      <c r="S259" s="193">
        <f t="shared" si="27"/>
        <v>0</v>
      </c>
      <c r="T259" s="199">
        <v>0</v>
      </c>
      <c r="U259" s="199">
        <v>0</v>
      </c>
      <c r="V259" s="209">
        <v>0</v>
      </c>
      <c r="W259" s="190">
        <f t="shared" si="28"/>
        <v>0</v>
      </c>
      <c r="X259" s="200">
        <v>0</v>
      </c>
      <c r="Y259" s="204">
        <v>0</v>
      </c>
    </row>
    <row r="260" spans="1:25" s="48" customFormat="1" ht="15" customHeight="1" x14ac:dyDescent="0.2">
      <c r="A260" s="157" t="s">
        <v>11</v>
      </c>
      <c r="B260" s="159" t="s">
        <v>0</v>
      </c>
      <c r="C260" s="161">
        <v>50030256</v>
      </c>
      <c r="D260" s="163" t="s">
        <v>358</v>
      </c>
      <c r="E260" s="165">
        <f t="shared" si="22"/>
        <v>67</v>
      </c>
      <c r="F260" s="193">
        <f t="shared" si="23"/>
        <v>67</v>
      </c>
      <c r="G260" s="199">
        <v>21</v>
      </c>
      <c r="H260" s="209">
        <v>46</v>
      </c>
      <c r="I260" s="190">
        <f t="shared" si="24"/>
        <v>0</v>
      </c>
      <c r="J260" s="199">
        <v>0</v>
      </c>
      <c r="K260" s="212">
        <v>0</v>
      </c>
      <c r="L260" s="193">
        <f t="shared" si="25"/>
        <v>0</v>
      </c>
      <c r="M260" s="199">
        <v>0</v>
      </c>
      <c r="N260" s="199">
        <v>0</v>
      </c>
      <c r="O260" s="209">
        <v>0</v>
      </c>
      <c r="P260" s="190">
        <f t="shared" si="26"/>
        <v>0</v>
      </c>
      <c r="Q260" s="199">
        <v>0</v>
      </c>
      <c r="R260" s="212">
        <v>0</v>
      </c>
      <c r="S260" s="193">
        <f t="shared" si="27"/>
        <v>0</v>
      </c>
      <c r="T260" s="199">
        <v>0</v>
      </c>
      <c r="U260" s="199">
        <v>0</v>
      </c>
      <c r="V260" s="209">
        <v>0</v>
      </c>
      <c r="W260" s="190">
        <f t="shared" si="28"/>
        <v>0</v>
      </c>
      <c r="X260" s="200">
        <v>0</v>
      </c>
      <c r="Y260" s="204">
        <v>0</v>
      </c>
    </row>
    <row r="261" spans="1:25" s="48" customFormat="1" ht="15" customHeight="1" x14ac:dyDescent="0.2">
      <c r="A261" s="157" t="s">
        <v>11</v>
      </c>
      <c r="B261" s="159" t="s">
        <v>0</v>
      </c>
      <c r="C261" s="161">
        <v>50023225</v>
      </c>
      <c r="D261" s="163" t="s">
        <v>359</v>
      </c>
      <c r="E261" s="165">
        <f t="shared" si="22"/>
        <v>143</v>
      </c>
      <c r="F261" s="193">
        <f t="shared" si="23"/>
        <v>143</v>
      </c>
      <c r="G261" s="199">
        <v>143</v>
      </c>
      <c r="H261" s="209">
        <v>0</v>
      </c>
      <c r="I261" s="190">
        <f t="shared" si="24"/>
        <v>0</v>
      </c>
      <c r="J261" s="199">
        <v>0</v>
      </c>
      <c r="K261" s="212">
        <v>0</v>
      </c>
      <c r="L261" s="193">
        <f t="shared" si="25"/>
        <v>0</v>
      </c>
      <c r="M261" s="199">
        <v>0</v>
      </c>
      <c r="N261" s="199">
        <v>0</v>
      </c>
      <c r="O261" s="209">
        <v>0</v>
      </c>
      <c r="P261" s="190">
        <f t="shared" si="26"/>
        <v>0</v>
      </c>
      <c r="Q261" s="199">
        <v>0</v>
      </c>
      <c r="R261" s="212">
        <v>0</v>
      </c>
      <c r="S261" s="193">
        <f t="shared" si="27"/>
        <v>0</v>
      </c>
      <c r="T261" s="199">
        <v>0</v>
      </c>
      <c r="U261" s="199">
        <v>0</v>
      </c>
      <c r="V261" s="209">
        <v>0</v>
      </c>
      <c r="W261" s="190">
        <f t="shared" si="28"/>
        <v>0</v>
      </c>
      <c r="X261" s="200">
        <v>0</v>
      </c>
      <c r="Y261" s="204">
        <v>0</v>
      </c>
    </row>
    <row r="262" spans="1:25" s="48" customFormat="1" ht="15" customHeight="1" x14ac:dyDescent="0.2">
      <c r="A262" s="157" t="s">
        <v>11</v>
      </c>
      <c r="B262" s="159" t="s">
        <v>0</v>
      </c>
      <c r="C262" s="161">
        <v>50023080</v>
      </c>
      <c r="D262" s="163" t="s">
        <v>360</v>
      </c>
      <c r="E262" s="165">
        <f t="shared" si="22"/>
        <v>99</v>
      </c>
      <c r="F262" s="193">
        <f t="shared" si="23"/>
        <v>99</v>
      </c>
      <c r="G262" s="199">
        <v>99</v>
      </c>
      <c r="H262" s="209">
        <v>0</v>
      </c>
      <c r="I262" s="190">
        <f t="shared" si="24"/>
        <v>0</v>
      </c>
      <c r="J262" s="199">
        <v>0</v>
      </c>
      <c r="K262" s="212">
        <v>0</v>
      </c>
      <c r="L262" s="193">
        <f t="shared" si="25"/>
        <v>0</v>
      </c>
      <c r="M262" s="199">
        <v>0</v>
      </c>
      <c r="N262" s="199">
        <v>0</v>
      </c>
      <c r="O262" s="209">
        <v>0</v>
      </c>
      <c r="P262" s="190">
        <f t="shared" si="26"/>
        <v>0</v>
      </c>
      <c r="Q262" s="199">
        <v>0</v>
      </c>
      <c r="R262" s="212">
        <v>0</v>
      </c>
      <c r="S262" s="193">
        <f t="shared" si="27"/>
        <v>0</v>
      </c>
      <c r="T262" s="199">
        <v>0</v>
      </c>
      <c r="U262" s="199">
        <v>0</v>
      </c>
      <c r="V262" s="209">
        <v>0</v>
      </c>
      <c r="W262" s="190">
        <f t="shared" si="28"/>
        <v>0</v>
      </c>
      <c r="X262" s="200">
        <v>0</v>
      </c>
      <c r="Y262" s="204">
        <v>0</v>
      </c>
    </row>
    <row r="263" spans="1:25" s="48" customFormat="1" ht="15" customHeight="1" x14ac:dyDescent="0.2">
      <c r="A263" s="157" t="s">
        <v>11</v>
      </c>
      <c r="B263" s="159" t="s">
        <v>0</v>
      </c>
      <c r="C263" s="161">
        <v>50025821</v>
      </c>
      <c r="D263" s="163" t="s">
        <v>361</v>
      </c>
      <c r="E263" s="165">
        <f t="shared" si="22"/>
        <v>132</v>
      </c>
      <c r="F263" s="193">
        <f t="shared" si="23"/>
        <v>132</v>
      </c>
      <c r="G263" s="199">
        <v>104</v>
      </c>
      <c r="H263" s="209">
        <v>28</v>
      </c>
      <c r="I263" s="190">
        <f t="shared" si="24"/>
        <v>0</v>
      </c>
      <c r="J263" s="199">
        <v>0</v>
      </c>
      <c r="K263" s="212">
        <v>0</v>
      </c>
      <c r="L263" s="193">
        <f t="shared" si="25"/>
        <v>0</v>
      </c>
      <c r="M263" s="199">
        <v>0</v>
      </c>
      <c r="N263" s="199">
        <v>0</v>
      </c>
      <c r="O263" s="209">
        <v>0</v>
      </c>
      <c r="P263" s="190">
        <f t="shared" si="26"/>
        <v>0</v>
      </c>
      <c r="Q263" s="199">
        <v>0</v>
      </c>
      <c r="R263" s="212">
        <v>0</v>
      </c>
      <c r="S263" s="193">
        <f t="shared" si="27"/>
        <v>0</v>
      </c>
      <c r="T263" s="199">
        <v>0</v>
      </c>
      <c r="U263" s="199">
        <v>0</v>
      </c>
      <c r="V263" s="209">
        <v>0</v>
      </c>
      <c r="W263" s="190">
        <f t="shared" si="28"/>
        <v>0</v>
      </c>
      <c r="X263" s="200">
        <v>0</v>
      </c>
      <c r="Y263" s="204">
        <v>0</v>
      </c>
    </row>
    <row r="264" spans="1:25" s="48" customFormat="1" ht="15" customHeight="1" x14ac:dyDescent="0.2">
      <c r="A264" s="157" t="s">
        <v>11</v>
      </c>
      <c r="B264" s="159" t="s">
        <v>0</v>
      </c>
      <c r="C264" s="161">
        <v>50030230</v>
      </c>
      <c r="D264" s="163" t="s">
        <v>362</v>
      </c>
      <c r="E264" s="165">
        <f t="shared" si="22"/>
        <v>236</v>
      </c>
      <c r="F264" s="193">
        <f t="shared" si="23"/>
        <v>236</v>
      </c>
      <c r="G264" s="199">
        <v>188</v>
      </c>
      <c r="H264" s="209">
        <v>48</v>
      </c>
      <c r="I264" s="190">
        <f t="shared" si="24"/>
        <v>0</v>
      </c>
      <c r="J264" s="199">
        <v>0</v>
      </c>
      <c r="K264" s="212">
        <v>0</v>
      </c>
      <c r="L264" s="193">
        <f t="shared" si="25"/>
        <v>0</v>
      </c>
      <c r="M264" s="199">
        <v>0</v>
      </c>
      <c r="N264" s="199">
        <v>0</v>
      </c>
      <c r="O264" s="209">
        <v>0</v>
      </c>
      <c r="P264" s="190">
        <f t="shared" si="26"/>
        <v>0</v>
      </c>
      <c r="Q264" s="199">
        <v>0</v>
      </c>
      <c r="R264" s="212">
        <v>0</v>
      </c>
      <c r="S264" s="193">
        <f t="shared" si="27"/>
        <v>0</v>
      </c>
      <c r="T264" s="199">
        <v>0</v>
      </c>
      <c r="U264" s="199">
        <v>0</v>
      </c>
      <c r="V264" s="209">
        <v>0</v>
      </c>
      <c r="W264" s="190">
        <f t="shared" si="28"/>
        <v>0</v>
      </c>
      <c r="X264" s="200">
        <v>0</v>
      </c>
      <c r="Y264" s="204">
        <v>0</v>
      </c>
    </row>
    <row r="265" spans="1:25" s="48" customFormat="1" ht="15" customHeight="1" x14ac:dyDescent="0.2">
      <c r="A265" s="157" t="s">
        <v>11</v>
      </c>
      <c r="B265" s="159" t="s">
        <v>0</v>
      </c>
      <c r="C265" s="161">
        <v>50029584</v>
      </c>
      <c r="D265" s="163" t="s">
        <v>363</v>
      </c>
      <c r="E265" s="165">
        <f t="shared" si="22"/>
        <v>51</v>
      </c>
      <c r="F265" s="193">
        <f t="shared" si="23"/>
        <v>51</v>
      </c>
      <c r="G265" s="199">
        <v>22</v>
      </c>
      <c r="H265" s="209">
        <v>29</v>
      </c>
      <c r="I265" s="190">
        <f t="shared" si="24"/>
        <v>0</v>
      </c>
      <c r="J265" s="199">
        <v>0</v>
      </c>
      <c r="K265" s="212">
        <v>0</v>
      </c>
      <c r="L265" s="193">
        <f t="shared" si="25"/>
        <v>0</v>
      </c>
      <c r="M265" s="199">
        <v>0</v>
      </c>
      <c r="N265" s="199">
        <v>0</v>
      </c>
      <c r="O265" s="209">
        <v>0</v>
      </c>
      <c r="P265" s="190">
        <f t="shared" si="26"/>
        <v>0</v>
      </c>
      <c r="Q265" s="199">
        <v>0</v>
      </c>
      <c r="R265" s="212">
        <v>0</v>
      </c>
      <c r="S265" s="193">
        <f t="shared" si="27"/>
        <v>0</v>
      </c>
      <c r="T265" s="199">
        <v>0</v>
      </c>
      <c r="U265" s="199">
        <v>0</v>
      </c>
      <c r="V265" s="209">
        <v>0</v>
      </c>
      <c r="W265" s="190">
        <f t="shared" si="28"/>
        <v>0</v>
      </c>
      <c r="X265" s="200">
        <v>0</v>
      </c>
      <c r="Y265" s="204">
        <v>0</v>
      </c>
    </row>
    <row r="266" spans="1:25" s="48" customFormat="1" ht="15" customHeight="1" x14ac:dyDescent="0.2">
      <c r="A266" s="157" t="s">
        <v>11</v>
      </c>
      <c r="B266" s="159" t="s">
        <v>0</v>
      </c>
      <c r="C266" s="161">
        <v>50023098</v>
      </c>
      <c r="D266" s="163" t="s">
        <v>364</v>
      </c>
      <c r="E266" s="165">
        <f t="shared" si="22"/>
        <v>155</v>
      </c>
      <c r="F266" s="193">
        <f t="shared" si="23"/>
        <v>155</v>
      </c>
      <c r="G266" s="199">
        <v>110</v>
      </c>
      <c r="H266" s="209">
        <v>45</v>
      </c>
      <c r="I266" s="190">
        <f t="shared" si="24"/>
        <v>0</v>
      </c>
      <c r="J266" s="199">
        <v>0</v>
      </c>
      <c r="K266" s="212">
        <v>0</v>
      </c>
      <c r="L266" s="193">
        <f t="shared" si="25"/>
        <v>0</v>
      </c>
      <c r="M266" s="199">
        <v>0</v>
      </c>
      <c r="N266" s="199">
        <v>0</v>
      </c>
      <c r="O266" s="209">
        <v>0</v>
      </c>
      <c r="P266" s="190">
        <f t="shared" si="26"/>
        <v>0</v>
      </c>
      <c r="Q266" s="199">
        <v>0</v>
      </c>
      <c r="R266" s="212">
        <v>0</v>
      </c>
      <c r="S266" s="193">
        <f t="shared" si="27"/>
        <v>0</v>
      </c>
      <c r="T266" s="199">
        <v>0</v>
      </c>
      <c r="U266" s="199">
        <v>0</v>
      </c>
      <c r="V266" s="209">
        <v>0</v>
      </c>
      <c r="W266" s="190">
        <f t="shared" si="28"/>
        <v>0</v>
      </c>
      <c r="X266" s="200">
        <v>0</v>
      </c>
      <c r="Y266" s="204">
        <v>0</v>
      </c>
    </row>
    <row r="267" spans="1:25" s="48" customFormat="1" ht="15" customHeight="1" x14ac:dyDescent="0.2">
      <c r="A267" s="157" t="s">
        <v>11</v>
      </c>
      <c r="B267" s="159" t="s">
        <v>0</v>
      </c>
      <c r="C267" s="161">
        <v>50023055</v>
      </c>
      <c r="D267" s="163" t="s">
        <v>365</v>
      </c>
      <c r="E267" s="165">
        <f t="shared" si="22"/>
        <v>94</v>
      </c>
      <c r="F267" s="193">
        <f t="shared" si="23"/>
        <v>94</v>
      </c>
      <c r="G267" s="199">
        <v>94</v>
      </c>
      <c r="H267" s="209">
        <v>0</v>
      </c>
      <c r="I267" s="190">
        <f t="shared" si="24"/>
        <v>0</v>
      </c>
      <c r="J267" s="199">
        <v>0</v>
      </c>
      <c r="K267" s="212">
        <v>0</v>
      </c>
      <c r="L267" s="193">
        <f t="shared" si="25"/>
        <v>0</v>
      </c>
      <c r="M267" s="199">
        <v>0</v>
      </c>
      <c r="N267" s="199">
        <v>0</v>
      </c>
      <c r="O267" s="209">
        <v>0</v>
      </c>
      <c r="P267" s="190">
        <f t="shared" si="26"/>
        <v>0</v>
      </c>
      <c r="Q267" s="199">
        <v>0</v>
      </c>
      <c r="R267" s="212">
        <v>0</v>
      </c>
      <c r="S267" s="193">
        <f t="shared" si="27"/>
        <v>0</v>
      </c>
      <c r="T267" s="199">
        <v>0</v>
      </c>
      <c r="U267" s="199">
        <v>0</v>
      </c>
      <c r="V267" s="209">
        <v>0</v>
      </c>
      <c r="W267" s="190">
        <f t="shared" si="28"/>
        <v>0</v>
      </c>
      <c r="X267" s="200">
        <v>0</v>
      </c>
      <c r="Y267" s="204">
        <v>0</v>
      </c>
    </row>
    <row r="268" spans="1:25" s="48" customFormat="1" ht="15" customHeight="1" x14ac:dyDescent="0.2">
      <c r="A268" s="157" t="s">
        <v>11</v>
      </c>
      <c r="B268" s="159" t="s">
        <v>0</v>
      </c>
      <c r="C268" s="161">
        <v>50025945</v>
      </c>
      <c r="D268" s="163" t="s">
        <v>366</v>
      </c>
      <c r="E268" s="165">
        <f t="shared" si="22"/>
        <v>143</v>
      </c>
      <c r="F268" s="193">
        <f t="shared" si="23"/>
        <v>143</v>
      </c>
      <c r="G268" s="199">
        <v>143</v>
      </c>
      <c r="H268" s="209">
        <v>0</v>
      </c>
      <c r="I268" s="190">
        <f t="shared" si="24"/>
        <v>0</v>
      </c>
      <c r="J268" s="199">
        <v>0</v>
      </c>
      <c r="K268" s="212">
        <v>0</v>
      </c>
      <c r="L268" s="193">
        <f t="shared" si="25"/>
        <v>0</v>
      </c>
      <c r="M268" s="199">
        <v>0</v>
      </c>
      <c r="N268" s="199">
        <v>0</v>
      </c>
      <c r="O268" s="209">
        <v>0</v>
      </c>
      <c r="P268" s="190">
        <f t="shared" si="26"/>
        <v>0</v>
      </c>
      <c r="Q268" s="199">
        <v>0</v>
      </c>
      <c r="R268" s="212">
        <v>0</v>
      </c>
      <c r="S268" s="193">
        <f t="shared" si="27"/>
        <v>0</v>
      </c>
      <c r="T268" s="199">
        <v>0</v>
      </c>
      <c r="U268" s="199">
        <v>0</v>
      </c>
      <c r="V268" s="209">
        <v>0</v>
      </c>
      <c r="W268" s="190">
        <f t="shared" si="28"/>
        <v>0</v>
      </c>
      <c r="X268" s="200">
        <v>0</v>
      </c>
      <c r="Y268" s="204">
        <v>0</v>
      </c>
    </row>
    <row r="269" spans="1:25" s="48" customFormat="1" ht="15" customHeight="1" x14ac:dyDescent="0.2">
      <c r="A269" s="157" t="s">
        <v>11</v>
      </c>
      <c r="B269" s="159" t="s">
        <v>0</v>
      </c>
      <c r="C269" s="161">
        <v>50025953</v>
      </c>
      <c r="D269" s="163" t="s">
        <v>367</v>
      </c>
      <c r="E269" s="165">
        <f t="shared" si="22"/>
        <v>183</v>
      </c>
      <c r="F269" s="193">
        <f t="shared" si="23"/>
        <v>183</v>
      </c>
      <c r="G269" s="199">
        <v>183</v>
      </c>
      <c r="H269" s="209">
        <v>0</v>
      </c>
      <c r="I269" s="190">
        <f t="shared" si="24"/>
        <v>0</v>
      </c>
      <c r="J269" s="199">
        <v>0</v>
      </c>
      <c r="K269" s="212">
        <v>0</v>
      </c>
      <c r="L269" s="193">
        <f t="shared" si="25"/>
        <v>0</v>
      </c>
      <c r="M269" s="199">
        <v>0</v>
      </c>
      <c r="N269" s="199">
        <v>0</v>
      </c>
      <c r="O269" s="209">
        <v>0</v>
      </c>
      <c r="P269" s="190">
        <f t="shared" si="26"/>
        <v>0</v>
      </c>
      <c r="Q269" s="199">
        <v>0</v>
      </c>
      <c r="R269" s="212">
        <v>0</v>
      </c>
      <c r="S269" s="193">
        <f t="shared" si="27"/>
        <v>0</v>
      </c>
      <c r="T269" s="199">
        <v>0</v>
      </c>
      <c r="U269" s="199">
        <v>0</v>
      </c>
      <c r="V269" s="209">
        <v>0</v>
      </c>
      <c r="W269" s="190">
        <f t="shared" si="28"/>
        <v>0</v>
      </c>
      <c r="X269" s="200">
        <v>0</v>
      </c>
      <c r="Y269" s="204">
        <v>0</v>
      </c>
    </row>
    <row r="270" spans="1:25" s="48" customFormat="1" ht="15" customHeight="1" x14ac:dyDescent="0.2">
      <c r="A270" s="157" t="s">
        <v>11</v>
      </c>
      <c r="B270" s="159" t="s">
        <v>0</v>
      </c>
      <c r="C270" s="161">
        <v>50026216</v>
      </c>
      <c r="D270" s="163" t="s">
        <v>368</v>
      </c>
      <c r="E270" s="165">
        <f t="shared" si="22"/>
        <v>102</v>
      </c>
      <c r="F270" s="193">
        <f t="shared" si="23"/>
        <v>102</v>
      </c>
      <c r="G270" s="199">
        <v>79</v>
      </c>
      <c r="H270" s="209">
        <v>23</v>
      </c>
      <c r="I270" s="190">
        <f t="shared" si="24"/>
        <v>0</v>
      </c>
      <c r="J270" s="199">
        <v>0</v>
      </c>
      <c r="K270" s="212">
        <v>0</v>
      </c>
      <c r="L270" s="193">
        <f t="shared" si="25"/>
        <v>0</v>
      </c>
      <c r="M270" s="199">
        <v>0</v>
      </c>
      <c r="N270" s="199">
        <v>0</v>
      </c>
      <c r="O270" s="209">
        <v>0</v>
      </c>
      <c r="P270" s="190">
        <f t="shared" si="26"/>
        <v>0</v>
      </c>
      <c r="Q270" s="199">
        <v>0</v>
      </c>
      <c r="R270" s="212">
        <v>0</v>
      </c>
      <c r="S270" s="193">
        <f t="shared" si="27"/>
        <v>0</v>
      </c>
      <c r="T270" s="199">
        <v>0</v>
      </c>
      <c r="U270" s="199">
        <v>0</v>
      </c>
      <c r="V270" s="209">
        <v>0</v>
      </c>
      <c r="W270" s="190">
        <f t="shared" si="28"/>
        <v>0</v>
      </c>
      <c r="X270" s="200">
        <v>0</v>
      </c>
      <c r="Y270" s="204">
        <v>0</v>
      </c>
    </row>
    <row r="271" spans="1:25" s="48" customFormat="1" ht="15" customHeight="1" x14ac:dyDescent="0.2">
      <c r="A271" s="157" t="s">
        <v>11</v>
      </c>
      <c r="B271" s="159" t="s">
        <v>0</v>
      </c>
      <c r="C271" s="161">
        <v>50026224</v>
      </c>
      <c r="D271" s="163" t="s">
        <v>369</v>
      </c>
      <c r="E271" s="165">
        <f t="shared" si="22"/>
        <v>163</v>
      </c>
      <c r="F271" s="193">
        <f t="shared" si="23"/>
        <v>163</v>
      </c>
      <c r="G271" s="199">
        <v>144</v>
      </c>
      <c r="H271" s="209">
        <v>19</v>
      </c>
      <c r="I271" s="190">
        <f t="shared" si="24"/>
        <v>0</v>
      </c>
      <c r="J271" s="199">
        <v>0</v>
      </c>
      <c r="K271" s="212">
        <v>0</v>
      </c>
      <c r="L271" s="193">
        <f t="shared" si="25"/>
        <v>0</v>
      </c>
      <c r="M271" s="199">
        <v>0</v>
      </c>
      <c r="N271" s="199">
        <v>0</v>
      </c>
      <c r="O271" s="209">
        <v>0</v>
      </c>
      <c r="P271" s="190">
        <f t="shared" si="26"/>
        <v>0</v>
      </c>
      <c r="Q271" s="199">
        <v>0</v>
      </c>
      <c r="R271" s="212">
        <v>0</v>
      </c>
      <c r="S271" s="193">
        <f t="shared" si="27"/>
        <v>0</v>
      </c>
      <c r="T271" s="199">
        <v>0</v>
      </c>
      <c r="U271" s="199">
        <v>0</v>
      </c>
      <c r="V271" s="209">
        <v>0</v>
      </c>
      <c r="W271" s="190">
        <f t="shared" si="28"/>
        <v>0</v>
      </c>
      <c r="X271" s="200">
        <v>0</v>
      </c>
      <c r="Y271" s="204">
        <v>0</v>
      </c>
    </row>
    <row r="272" spans="1:25" s="48" customFormat="1" ht="15" customHeight="1" x14ac:dyDescent="0.2">
      <c r="A272" s="157" t="s">
        <v>11</v>
      </c>
      <c r="B272" s="159" t="s">
        <v>0</v>
      </c>
      <c r="C272" s="161">
        <v>50006916</v>
      </c>
      <c r="D272" s="163" t="s">
        <v>370</v>
      </c>
      <c r="E272" s="165">
        <f t="shared" si="22"/>
        <v>943</v>
      </c>
      <c r="F272" s="193">
        <f t="shared" si="23"/>
        <v>50</v>
      </c>
      <c r="G272" s="199">
        <v>0</v>
      </c>
      <c r="H272" s="209">
        <v>50</v>
      </c>
      <c r="I272" s="190">
        <f t="shared" si="24"/>
        <v>710</v>
      </c>
      <c r="J272" s="199">
        <v>412</v>
      </c>
      <c r="K272" s="212">
        <v>298</v>
      </c>
      <c r="L272" s="193">
        <f t="shared" si="25"/>
        <v>0</v>
      </c>
      <c r="M272" s="199">
        <v>0</v>
      </c>
      <c r="N272" s="199">
        <v>0</v>
      </c>
      <c r="O272" s="209">
        <v>0</v>
      </c>
      <c r="P272" s="190">
        <f t="shared" si="26"/>
        <v>0</v>
      </c>
      <c r="Q272" s="199">
        <v>0</v>
      </c>
      <c r="R272" s="212">
        <v>0</v>
      </c>
      <c r="S272" s="193">
        <f t="shared" si="27"/>
        <v>183</v>
      </c>
      <c r="T272" s="199">
        <v>183</v>
      </c>
      <c r="U272" s="199">
        <v>0</v>
      </c>
      <c r="V272" s="209">
        <v>0</v>
      </c>
      <c r="W272" s="190">
        <f t="shared" si="28"/>
        <v>0</v>
      </c>
      <c r="X272" s="200">
        <v>0</v>
      </c>
      <c r="Y272" s="204">
        <v>0</v>
      </c>
    </row>
    <row r="273" spans="1:25" s="48" customFormat="1" ht="15" customHeight="1" x14ac:dyDescent="0.2">
      <c r="A273" s="157" t="s">
        <v>11</v>
      </c>
      <c r="B273" s="159" t="s">
        <v>0</v>
      </c>
      <c r="C273" s="161">
        <v>50008862</v>
      </c>
      <c r="D273" s="163" t="s">
        <v>371</v>
      </c>
      <c r="E273" s="165">
        <f t="shared" si="22"/>
        <v>1107</v>
      </c>
      <c r="F273" s="193">
        <f t="shared" si="23"/>
        <v>48</v>
      </c>
      <c r="G273" s="199">
        <v>0</v>
      </c>
      <c r="H273" s="209">
        <v>48</v>
      </c>
      <c r="I273" s="190">
        <f t="shared" si="24"/>
        <v>1059</v>
      </c>
      <c r="J273" s="199">
        <v>652</v>
      </c>
      <c r="K273" s="212">
        <v>407</v>
      </c>
      <c r="L273" s="193">
        <f t="shared" si="25"/>
        <v>0</v>
      </c>
      <c r="M273" s="199">
        <v>0</v>
      </c>
      <c r="N273" s="199">
        <v>0</v>
      </c>
      <c r="O273" s="209">
        <v>0</v>
      </c>
      <c r="P273" s="190">
        <f t="shared" si="26"/>
        <v>0</v>
      </c>
      <c r="Q273" s="199">
        <v>0</v>
      </c>
      <c r="R273" s="212">
        <v>0</v>
      </c>
      <c r="S273" s="193">
        <f t="shared" si="27"/>
        <v>0</v>
      </c>
      <c r="T273" s="199">
        <v>0</v>
      </c>
      <c r="U273" s="199">
        <v>0</v>
      </c>
      <c r="V273" s="209">
        <v>0</v>
      </c>
      <c r="W273" s="190">
        <f t="shared" si="28"/>
        <v>0</v>
      </c>
      <c r="X273" s="200">
        <v>0</v>
      </c>
      <c r="Y273" s="204">
        <v>0</v>
      </c>
    </row>
    <row r="274" spans="1:25" s="48" customFormat="1" ht="15" customHeight="1" x14ac:dyDescent="0.2">
      <c r="A274" s="157" t="s">
        <v>11</v>
      </c>
      <c r="B274" s="159" t="s">
        <v>0</v>
      </c>
      <c r="C274" s="161">
        <v>50007300</v>
      </c>
      <c r="D274" s="163" t="s">
        <v>372</v>
      </c>
      <c r="E274" s="165">
        <f t="shared" ref="E274:E337" si="29">SUM(F274+I274+L274+P274+S274+W274)</f>
        <v>325</v>
      </c>
      <c r="F274" s="193">
        <f t="shared" ref="F274:F337" si="30">SUM(G274:H274)</f>
        <v>0</v>
      </c>
      <c r="G274" s="199">
        <v>0</v>
      </c>
      <c r="H274" s="209">
        <v>0</v>
      </c>
      <c r="I274" s="190">
        <f t="shared" ref="I274:I337" si="31">SUM(J274:K274)</f>
        <v>325</v>
      </c>
      <c r="J274" s="199">
        <v>0</v>
      </c>
      <c r="K274" s="212">
        <v>325</v>
      </c>
      <c r="L274" s="193">
        <f t="shared" ref="L274:L337" si="32">SUM(M274:O274)</f>
        <v>0</v>
      </c>
      <c r="M274" s="199">
        <v>0</v>
      </c>
      <c r="N274" s="199">
        <v>0</v>
      </c>
      <c r="O274" s="209">
        <v>0</v>
      </c>
      <c r="P274" s="190">
        <f t="shared" ref="P274:P337" si="33">SUM(Q274:R274)</f>
        <v>0</v>
      </c>
      <c r="Q274" s="199">
        <v>0</v>
      </c>
      <c r="R274" s="212">
        <v>0</v>
      </c>
      <c r="S274" s="193">
        <f t="shared" ref="S274:S337" si="34">SUM(T274:V274)</f>
        <v>0</v>
      </c>
      <c r="T274" s="199">
        <v>0</v>
      </c>
      <c r="U274" s="199">
        <v>0</v>
      </c>
      <c r="V274" s="209">
        <v>0</v>
      </c>
      <c r="W274" s="190">
        <f t="shared" ref="W274:W337" si="35">SUM(X274:Y274)</f>
        <v>0</v>
      </c>
      <c r="X274" s="200">
        <v>0</v>
      </c>
      <c r="Y274" s="204">
        <v>0</v>
      </c>
    </row>
    <row r="275" spans="1:25" s="48" customFormat="1" ht="15" customHeight="1" x14ac:dyDescent="0.2">
      <c r="A275" s="157" t="s">
        <v>11</v>
      </c>
      <c r="B275" s="159" t="s">
        <v>0</v>
      </c>
      <c r="C275" s="161">
        <v>50006525</v>
      </c>
      <c r="D275" s="163" t="s">
        <v>373</v>
      </c>
      <c r="E275" s="165">
        <f t="shared" si="29"/>
        <v>1409</v>
      </c>
      <c r="F275" s="193">
        <f t="shared" si="30"/>
        <v>74</v>
      </c>
      <c r="G275" s="199">
        <v>0</v>
      </c>
      <c r="H275" s="209">
        <v>74</v>
      </c>
      <c r="I275" s="190">
        <f t="shared" si="31"/>
        <v>1203</v>
      </c>
      <c r="J275" s="199">
        <v>854</v>
      </c>
      <c r="K275" s="212">
        <v>349</v>
      </c>
      <c r="L275" s="193">
        <f t="shared" si="32"/>
        <v>0</v>
      </c>
      <c r="M275" s="199">
        <v>0</v>
      </c>
      <c r="N275" s="199">
        <v>0</v>
      </c>
      <c r="O275" s="209">
        <v>0</v>
      </c>
      <c r="P275" s="190">
        <f t="shared" si="33"/>
        <v>0</v>
      </c>
      <c r="Q275" s="199">
        <v>0</v>
      </c>
      <c r="R275" s="212">
        <v>0</v>
      </c>
      <c r="S275" s="193">
        <f t="shared" si="34"/>
        <v>132</v>
      </c>
      <c r="T275" s="199">
        <v>132</v>
      </c>
      <c r="U275" s="199">
        <v>0</v>
      </c>
      <c r="V275" s="209">
        <v>0</v>
      </c>
      <c r="W275" s="190">
        <f t="shared" si="35"/>
        <v>0</v>
      </c>
      <c r="X275" s="200">
        <v>0</v>
      </c>
      <c r="Y275" s="204">
        <v>0</v>
      </c>
    </row>
    <row r="276" spans="1:25" s="48" customFormat="1" ht="15" customHeight="1" x14ac:dyDescent="0.2">
      <c r="A276" s="157" t="s">
        <v>11</v>
      </c>
      <c r="B276" s="159" t="s">
        <v>0</v>
      </c>
      <c r="C276" s="161">
        <v>50006533</v>
      </c>
      <c r="D276" s="163" t="s">
        <v>374</v>
      </c>
      <c r="E276" s="165">
        <f t="shared" si="29"/>
        <v>1114</v>
      </c>
      <c r="F276" s="193">
        <f t="shared" si="30"/>
        <v>104</v>
      </c>
      <c r="G276" s="199">
        <v>0</v>
      </c>
      <c r="H276" s="209">
        <v>104</v>
      </c>
      <c r="I276" s="190">
        <f t="shared" si="31"/>
        <v>1010</v>
      </c>
      <c r="J276" s="199">
        <v>625</v>
      </c>
      <c r="K276" s="212">
        <v>385</v>
      </c>
      <c r="L276" s="193">
        <f t="shared" si="32"/>
        <v>0</v>
      </c>
      <c r="M276" s="199">
        <v>0</v>
      </c>
      <c r="N276" s="199">
        <v>0</v>
      </c>
      <c r="O276" s="209">
        <v>0</v>
      </c>
      <c r="P276" s="190">
        <f t="shared" si="33"/>
        <v>0</v>
      </c>
      <c r="Q276" s="199">
        <v>0</v>
      </c>
      <c r="R276" s="212">
        <v>0</v>
      </c>
      <c r="S276" s="193">
        <f t="shared" si="34"/>
        <v>0</v>
      </c>
      <c r="T276" s="199">
        <v>0</v>
      </c>
      <c r="U276" s="199">
        <v>0</v>
      </c>
      <c r="V276" s="209">
        <v>0</v>
      </c>
      <c r="W276" s="190">
        <f t="shared" si="35"/>
        <v>0</v>
      </c>
      <c r="X276" s="200">
        <v>0</v>
      </c>
      <c r="Y276" s="204">
        <v>0</v>
      </c>
    </row>
    <row r="277" spans="1:25" s="48" customFormat="1" ht="15" customHeight="1" x14ac:dyDescent="0.2">
      <c r="A277" s="157" t="s">
        <v>11</v>
      </c>
      <c r="B277" s="159" t="s">
        <v>0</v>
      </c>
      <c r="C277" s="161">
        <v>50006541</v>
      </c>
      <c r="D277" s="163" t="s">
        <v>375</v>
      </c>
      <c r="E277" s="165">
        <f t="shared" si="29"/>
        <v>793</v>
      </c>
      <c r="F277" s="193">
        <f t="shared" si="30"/>
        <v>27</v>
      </c>
      <c r="G277" s="199">
        <v>0</v>
      </c>
      <c r="H277" s="209">
        <v>27</v>
      </c>
      <c r="I277" s="190">
        <f t="shared" si="31"/>
        <v>766</v>
      </c>
      <c r="J277" s="199">
        <v>418</v>
      </c>
      <c r="K277" s="212">
        <v>348</v>
      </c>
      <c r="L277" s="193">
        <f t="shared" si="32"/>
        <v>0</v>
      </c>
      <c r="M277" s="199">
        <v>0</v>
      </c>
      <c r="N277" s="199">
        <v>0</v>
      </c>
      <c r="O277" s="209">
        <v>0</v>
      </c>
      <c r="P277" s="190">
        <f t="shared" si="33"/>
        <v>0</v>
      </c>
      <c r="Q277" s="199">
        <v>0</v>
      </c>
      <c r="R277" s="212">
        <v>0</v>
      </c>
      <c r="S277" s="193">
        <f t="shared" si="34"/>
        <v>0</v>
      </c>
      <c r="T277" s="199">
        <v>0</v>
      </c>
      <c r="U277" s="199">
        <v>0</v>
      </c>
      <c r="V277" s="209">
        <v>0</v>
      </c>
      <c r="W277" s="190">
        <f t="shared" si="35"/>
        <v>0</v>
      </c>
      <c r="X277" s="200">
        <v>0</v>
      </c>
      <c r="Y277" s="204">
        <v>0</v>
      </c>
    </row>
    <row r="278" spans="1:25" s="48" customFormat="1" ht="15" customHeight="1" x14ac:dyDescent="0.2">
      <c r="A278" s="157" t="s">
        <v>11</v>
      </c>
      <c r="B278" s="159" t="s">
        <v>0</v>
      </c>
      <c r="C278" s="161">
        <v>50027417</v>
      </c>
      <c r="D278" s="163" t="s">
        <v>376</v>
      </c>
      <c r="E278" s="165">
        <f t="shared" si="29"/>
        <v>1947</v>
      </c>
      <c r="F278" s="193">
        <f t="shared" si="30"/>
        <v>100</v>
      </c>
      <c r="G278" s="199">
        <v>0</v>
      </c>
      <c r="H278" s="209">
        <v>100</v>
      </c>
      <c r="I278" s="190">
        <f t="shared" si="31"/>
        <v>1691</v>
      </c>
      <c r="J278" s="199">
        <v>1021</v>
      </c>
      <c r="K278" s="212">
        <v>670</v>
      </c>
      <c r="L278" s="193">
        <f t="shared" si="32"/>
        <v>0</v>
      </c>
      <c r="M278" s="199">
        <v>0</v>
      </c>
      <c r="N278" s="199">
        <v>0</v>
      </c>
      <c r="O278" s="209">
        <v>0</v>
      </c>
      <c r="P278" s="190">
        <f t="shared" si="33"/>
        <v>0</v>
      </c>
      <c r="Q278" s="199">
        <v>0</v>
      </c>
      <c r="R278" s="212">
        <v>0</v>
      </c>
      <c r="S278" s="193">
        <f t="shared" si="34"/>
        <v>156</v>
      </c>
      <c r="T278" s="199">
        <v>156</v>
      </c>
      <c r="U278" s="199">
        <v>0</v>
      </c>
      <c r="V278" s="209">
        <v>0</v>
      </c>
      <c r="W278" s="190">
        <f t="shared" si="35"/>
        <v>0</v>
      </c>
      <c r="X278" s="200">
        <v>0</v>
      </c>
      <c r="Y278" s="204">
        <v>0</v>
      </c>
    </row>
    <row r="279" spans="1:25" s="48" customFormat="1" ht="15" customHeight="1" x14ac:dyDescent="0.2">
      <c r="A279" s="157" t="s">
        <v>11</v>
      </c>
      <c r="B279" s="159" t="s">
        <v>0</v>
      </c>
      <c r="C279" s="161">
        <v>50024833</v>
      </c>
      <c r="D279" s="163" t="s">
        <v>377</v>
      </c>
      <c r="E279" s="165">
        <f t="shared" si="29"/>
        <v>1498</v>
      </c>
      <c r="F279" s="193">
        <f t="shared" si="30"/>
        <v>116</v>
      </c>
      <c r="G279" s="199">
        <v>0</v>
      </c>
      <c r="H279" s="209">
        <v>116</v>
      </c>
      <c r="I279" s="190">
        <f t="shared" si="31"/>
        <v>1272</v>
      </c>
      <c r="J279" s="199">
        <v>696</v>
      </c>
      <c r="K279" s="212">
        <v>576</v>
      </c>
      <c r="L279" s="193">
        <f t="shared" si="32"/>
        <v>0</v>
      </c>
      <c r="M279" s="199">
        <v>0</v>
      </c>
      <c r="N279" s="199">
        <v>0</v>
      </c>
      <c r="O279" s="209">
        <v>0</v>
      </c>
      <c r="P279" s="190">
        <f t="shared" si="33"/>
        <v>0</v>
      </c>
      <c r="Q279" s="199">
        <v>0</v>
      </c>
      <c r="R279" s="212">
        <v>0</v>
      </c>
      <c r="S279" s="193">
        <f t="shared" si="34"/>
        <v>110</v>
      </c>
      <c r="T279" s="199">
        <v>110</v>
      </c>
      <c r="U279" s="199">
        <v>0</v>
      </c>
      <c r="V279" s="209">
        <v>0</v>
      </c>
      <c r="W279" s="190">
        <f t="shared" si="35"/>
        <v>0</v>
      </c>
      <c r="X279" s="200">
        <v>0</v>
      </c>
      <c r="Y279" s="204">
        <v>0</v>
      </c>
    </row>
    <row r="280" spans="1:25" s="48" customFormat="1" ht="15" customHeight="1" x14ac:dyDescent="0.2">
      <c r="A280" s="157" t="s">
        <v>11</v>
      </c>
      <c r="B280" s="159" t="s">
        <v>0</v>
      </c>
      <c r="C280" s="161">
        <v>50007319</v>
      </c>
      <c r="D280" s="163" t="s">
        <v>378</v>
      </c>
      <c r="E280" s="165">
        <f t="shared" si="29"/>
        <v>888</v>
      </c>
      <c r="F280" s="193">
        <f t="shared" si="30"/>
        <v>54</v>
      </c>
      <c r="G280" s="199">
        <v>0</v>
      </c>
      <c r="H280" s="209">
        <v>54</v>
      </c>
      <c r="I280" s="190">
        <f t="shared" si="31"/>
        <v>834</v>
      </c>
      <c r="J280" s="199">
        <v>463</v>
      </c>
      <c r="K280" s="212">
        <v>371</v>
      </c>
      <c r="L280" s="193">
        <f t="shared" si="32"/>
        <v>0</v>
      </c>
      <c r="M280" s="199">
        <v>0</v>
      </c>
      <c r="N280" s="199">
        <v>0</v>
      </c>
      <c r="O280" s="209">
        <v>0</v>
      </c>
      <c r="P280" s="190">
        <f t="shared" si="33"/>
        <v>0</v>
      </c>
      <c r="Q280" s="199">
        <v>0</v>
      </c>
      <c r="R280" s="212">
        <v>0</v>
      </c>
      <c r="S280" s="193">
        <f t="shared" si="34"/>
        <v>0</v>
      </c>
      <c r="T280" s="199">
        <v>0</v>
      </c>
      <c r="U280" s="199">
        <v>0</v>
      </c>
      <c r="V280" s="209">
        <v>0</v>
      </c>
      <c r="W280" s="190">
        <f t="shared" si="35"/>
        <v>0</v>
      </c>
      <c r="X280" s="200">
        <v>0</v>
      </c>
      <c r="Y280" s="204">
        <v>0</v>
      </c>
    </row>
    <row r="281" spans="1:25" s="48" customFormat="1" ht="15" customHeight="1" x14ac:dyDescent="0.2">
      <c r="A281" s="157" t="s">
        <v>11</v>
      </c>
      <c r="B281" s="159" t="s">
        <v>0</v>
      </c>
      <c r="C281" s="161">
        <v>50006975</v>
      </c>
      <c r="D281" s="163" t="s">
        <v>379</v>
      </c>
      <c r="E281" s="165">
        <f t="shared" si="29"/>
        <v>1898</v>
      </c>
      <c r="F281" s="193">
        <f t="shared" si="30"/>
        <v>206</v>
      </c>
      <c r="G281" s="199">
        <v>0</v>
      </c>
      <c r="H281" s="209">
        <v>206</v>
      </c>
      <c r="I281" s="190">
        <f t="shared" si="31"/>
        <v>1585</v>
      </c>
      <c r="J281" s="199">
        <v>903</v>
      </c>
      <c r="K281" s="212">
        <v>682</v>
      </c>
      <c r="L281" s="193">
        <f t="shared" si="32"/>
        <v>0</v>
      </c>
      <c r="M281" s="199">
        <v>0</v>
      </c>
      <c r="N281" s="199">
        <v>0</v>
      </c>
      <c r="O281" s="209">
        <v>0</v>
      </c>
      <c r="P281" s="190">
        <f t="shared" si="33"/>
        <v>0</v>
      </c>
      <c r="Q281" s="199">
        <v>0</v>
      </c>
      <c r="R281" s="212">
        <v>0</v>
      </c>
      <c r="S281" s="193">
        <f t="shared" si="34"/>
        <v>107</v>
      </c>
      <c r="T281" s="199">
        <v>107</v>
      </c>
      <c r="U281" s="199">
        <v>0</v>
      </c>
      <c r="V281" s="209">
        <v>0</v>
      </c>
      <c r="W281" s="190">
        <f t="shared" si="35"/>
        <v>0</v>
      </c>
      <c r="X281" s="200">
        <v>0</v>
      </c>
      <c r="Y281" s="204">
        <v>0</v>
      </c>
    </row>
    <row r="282" spans="1:25" s="48" customFormat="1" ht="15" customHeight="1" x14ac:dyDescent="0.2">
      <c r="A282" s="157" t="s">
        <v>11</v>
      </c>
      <c r="B282" s="159" t="s">
        <v>0</v>
      </c>
      <c r="C282" s="161">
        <v>50027409</v>
      </c>
      <c r="D282" s="163" t="s">
        <v>380</v>
      </c>
      <c r="E282" s="165">
        <f t="shared" si="29"/>
        <v>1656</v>
      </c>
      <c r="F282" s="193">
        <f t="shared" si="30"/>
        <v>137</v>
      </c>
      <c r="G282" s="199">
        <v>0</v>
      </c>
      <c r="H282" s="209">
        <v>137</v>
      </c>
      <c r="I282" s="190">
        <f t="shared" si="31"/>
        <v>1519</v>
      </c>
      <c r="J282" s="199">
        <v>1011</v>
      </c>
      <c r="K282" s="212">
        <v>508</v>
      </c>
      <c r="L282" s="193">
        <f t="shared" si="32"/>
        <v>0</v>
      </c>
      <c r="M282" s="199">
        <v>0</v>
      </c>
      <c r="N282" s="199">
        <v>0</v>
      </c>
      <c r="O282" s="209">
        <v>0</v>
      </c>
      <c r="P282" s="190">
        <f t="shared" si="33"/>
        <v>0</v>
      </c>
      <c r="Q282" s="199">
        <v>0</v>
      </c>
      <c r="R282" s="212">
        <v>0</v>
      </c>
      <c r="S282" s="193">
        <f t="shared" si="34"/>
        <v>0</v>
      </c>
      <c r="T282" s="199">
        <v>0</v>
      </c>
      <c r="U282" s="199">
        <v>0</v>
      </c>
      <c r="V282" s="209">
        <v>0</v>
      </c>
      <c r="W282" s="190">
        <f t="shared" si="35"/>
        <v>0</v>
      </c>
      <c r="X282" s="200">
        <v>0</v>
      </c>
      <c r="Y282" s="204">
        <v>0</v>
      </c>
    </row>
    <row r="283" spans="1:25" s="48" customFormat="1" ht="15" customHeight="1" x14ac:dyDescent="0.2">
      <c r="A283" s="157" t="s">
        <v>11</v>
      </c>
      <c r="B283" s="159" t="s">
        <v>0</v>
      </c>
      <c r="C283" s="161">
        <v>50006550</v>
      </c>
      <c r="D283" s="163" t="s">
        <v>381</v>
      </c>
      <c r="E283" s="165">
        <f t="shared" si="29"/>
        <v>926</v>
      </c>
      <c r="F283" s="193">
        <f t="shared" si="30"/>
        <v>99</v>
      </c>
      <c r="G283" s="199">
        <v>0</v>
      </c>
      <c r="H283" s="209">
        <v>99</v>
      </c>
      <c r="I283" s="190">
        <f t="shared" si="31"/>
        <v>727</v>
      </c>
      <c r="J283" s="199">
        <v>411</v>
      </c>
      <c r="K283" s="212">
        <v>316</v>
      </c>
      <c r="L283" s="193">
        <f t="shared" si="32"/>
        <v>0</v>
      </c>
      <c r="M283" s="199">
        <v>0</v>
      </c>
      <c r="N283" s="199">
        <v>0</v>
      </c>
      <c r="O283" s="209">
        <v>0</v>
      </c>
      <c r="P283" s="190">
        <f t="shared" si="33"/>
        <v>0</v>
      </c>
      <c r="Q283" s="199">
        <v>0</v>
      </c>
      <c r="R283" s="212">
        <v>0</v>
      </c>
      <c r="S283" s="193">
        <f t="shared" si="34"/>
        <v>100</v>
      </c>
      <c r="T283" s="199">
        <v>100</v>
      </c>
      <c r="U283" s="199">
        <v>0</v>
      </c>
      <c r="V283" s="209">
        <v>0</v>
      </c>
      <c r="W283" s="190">
        <f t="shared" si="35"/>
        <v>0</v>
      </c>
      <c r="X283" s="200">
        <v>0</v>
      </c>
      <c r="Y283" s="204">
        <v>0</v>
      </c>
    </row>
    <row r="284" spans="1:25" s="48" customFormat="1" ht="15" customHeight="1" x14ac:dyDescent="0.2">
      <c r="A284" s="157" t="s">
        <v>11</v>
      </c>
      <c r="B284" s="159" t="s">
        <v>0</v>
      </c>
      <c r="C284" s="161">
        <v>50028332</v>
      </c>
      <c r="D284" s="163" t="s">
        <v>382</v>
      </c>
      <c r="E284" s="165">
        <f t="shared" si="29"/>
        <v>937</v>
      </c>
      <c r="F284" s="193">
        <f t="shared" si="30"/>
        <v>47</v>
      </c>
      <c r="G284" s="199">
        <v>0</v>
      </c>
      <c r="H284" s="209">
        <v>47</v>
      </c>
      <c r="I284" s="190">
        <f t="shared" si="31"/>
        <v>890</v>
      </c>
      <c r="J284" s="199">
        <v>527</v>
      </c>
      <c r="K284" s="212">
        <v>363</v>
      </c>
      <c r="L284" s="193">
        <f t="shared" si="32"/>
        <v>0</v>
      </c>
      <c r="M284" s="199">
        <v>0</v>
      </c>
      <c r="N284" s="199">
        <v>0</v>
      </c>
      <c r="O284" s="209">
        <v>0</v>
      </c>
      <c r="P284" s="190">
        <f t="shared" si="33"/>
        <v>0</v>
      </c>
      <c r="Q284" s="199">
        <v>0</v>
      </c>
      <c r="R284" s="212">
        <v>0</v>
      </c>
      <c r="S284" s="193">
        <f t="shared" si="34"/>
        <v>0</v>
      </c>
      <c r="T284" s="199">
        <v>0</v>
      </c>
      <c r="U284" s="199">
        <v>0</v>
      </c>
      <c r="V284" s="209">
        <v>0</v>
      </c>
      <c r="W284" s="190">
        <f t="shared" si="35"/>
        <v>0</v>
      </c>
      <c r="X284" s="200">
        <v>0</v>
      </c>
      <c r="Y284" s="204">
        <v>0</v>
      </c>
    </row>
    <row r="285" spans="1:25" s="48" customFormat="1" ht="15" customHeight="1" x14ac:dyDescent="0.2">
      <c r="A285" s="157" t="s">
        <v>11</v>
      </c>
      <c r="B285" s="159" t="s">
        <v>0</v>
      </c>
      <c r="C285" s="161">
        <v>50024825</v>
      </c>
      <c r="D285" s="163" t="s">
        <v>383</v>
      </c>
      <c r="E285" s="165">
        <f t="shared" si="29"/>
        <v>1373</v>
      </c>
      <c r="F285" s="193">
        <f t="shared" si="30"/>
        <v>75</v>
      </c>
      <c r="G285" s="199">
        <v>0</v>
      </c>
      <c r="H285" s="209">
        <v>75</v>
      </c>
      <c r="I285" s="190">
        <f t="shared" si="31"/>
        <v>1298</v>
      </c>
      <c r="J285" s="199">
        <v>755</v>
      </c>
      <c r="K285" s="212">
        <v>543</v>
      </c>
      <c r="L285" s="193">
        <f t="shared" si="32"/>
        <v>0</v>
      </c>
      <c r="M285" s="199">
        <v>0</v>
      </c>
      <c r="N285" s="199">
        <v>0</v>
      </c>
      <c r="O285" s="209">
        <v>0</v>
      </c>
      <c r="P285" s="190">
        <f t="shared" si="33"/>
        <v>0</v>
      </c>
      <c r="Q285" s="199">
        <v>0</v>
      </c>
      <c r="R285" s="212">
        <v>0</v>
      </c>
      <c r="S285" s="193">
        <f t="shared" si="34"/>
        <v>0</v>
      </c>
      <c r="T285" s="199">
        <v>0</v>
      </c>
      <c r="U285" s="199">
        <v>0</v>
      </c>
      <c r="V285" s="209">
        <v>0</v>
      </c>
      <c r="W285" s="190">
        <f t="shared" si="35"/>
        <v>0</v>
      </c>
      <c r="X285" s="200">
        <v>0</v>
      </c>
      <c r="Y285" s="204">
        <v>0</v>
      </c>
    </row>
    <row r="286" spans="1:25" s="48" customFormat="1" ht="15" customHeight="1" x14ac:dyDescent="0.2">
      <c r="A286" s="157" t="s">
        <v>11</v>
      </c>
      <c r="B286" s="159" t="s">
        <v>0</v>
      </c>
      <c r="C286" s="161">
        <v>50006568</v>
      </c>
      <c r="D286" s="163" t="s">
        <v>384</v>
      </c>
      <c r="E286" s="165">
        <f t="shared" si="29"/>
        <v>620</v>
      </c>
      <c r="F286" s="193">
        <f t="shared" si="30"/>
        <v>55</v>
      </c>
      <c r="G286" s="199">
        <v>0</v>
      </c>
      <c r="H286" s="209">
        <v>55</v>
      </c>
      <c r="I286" s="190">
        <f t="shared" si="31"/>
        <v>565</v>
      </c>
      <c r="J286" s="199">
        <v>312</v>
      </c>
      <c r="K286" s="212">
        <v>253</v>
      </c>
      <c r="L286" s="193">
        <f t="shared" si="32"/>
        <v>0</v>
      </c>
      <c r="M286" s="199">
        <v>0</v>
      </c>
      <c r="N286" s="199">
        <v>0</v>
      </c>
      <c r="O286" s="209">
        <v>0</v>
      </c>
      <c r="P286" s="190">
        <f t="shared" si="33"/>
        <v>0</v>
      </c>
      <c r="Q286" s="199">
        <v>0</v>
      </c>
      <c r="R286" s="212">
        <v>0</v>
      </c>
      <c r="S286" s="193">
        <f t="shared" si="34"/>
        <v>0</v>
      </c>
      <c r="T286" s="199">
        <v>0</v>
      </c>
      <c r="U286" s="199">
        <v>0</v>
      </c>
      <c r="V286" s="209">
        <v>0</v>
      </c>
      <c r="W286" s="190">
        <f t="shared" si="35"/>
        <v>0</v>
      </c>
      <c r="X286" s="200">
        <v>0</v>
      </c>
      <c r="Y286" s="204">
        <v>0</v>
      </c>
    </row>
    <row r="287" spans="1:25" s="48" customFormat="1" ht="15" customHeight="1" x14ac:dyDescent="0.2">
      <c r="A287" s="157" t="s">
        <v>11</v>
      </c>
      <c r="B287" s="159" t="s">
        <v>0</v>
      </c>
      <c r="C287" s="161">
        <v>50006789</v>
      </c>
      <c r="D287" s="163" t="s">
        <v>385</v>
      </c>
      <c r="E287" s="165">
        <f t="shared" si="29"/>
        <v>883</v>
      </c>
      <c r="F287" s="193">
        <f t="shared" si="30"/>
        <v>0</v>
      </c>
      <c r="G287" s="199">
        <v>0</v>
      </c>
      <c r="H287" s="209">
        <v>0</v>
      </c>
      <c r="I287" s="190">
        <f t="shared" si="31"/>
        <v>883</v>
      </c>
      <c r="J287" s="199">
        <v>555</v>
      </c>
      <c r="K287" s="212">
        <v>328</v>
      </c>
      <c r="L287" s="193">
        <f t="shared" si="32"/>
        <v>0</v>
      </c>
      <c r="M287" s="199">
        <v>0</v>
      </c>
      <c r="N287" s="199">
        <v>0</v>
      </c>
      <c r="O287" s="209">
        <v>0</v>
      </c>
      <c r="P287" s="190">
        <f t="shared" si="33"/>
        <v>0</v>
      </c>
      <c r="Q287" s="199">
        <v>0</v>
      </c>
      <c r="R287" s="212">
        <v>0</v>
      </c>
      <c r="S287" s="193">
        <f t="shared" si="34"/>
        <v>0</v>
      </c>
      <c r="T287" s="199">
        <v>0</v>
      </c>
      <c r="U287" s="199">
        <v>0</v>
      </c>
      <c r="V287" s="209">
        <v>0</v>
      </c>
      <c r="W287" s="190">
        <f t="shared" si="35"/>
        <v>0</v>
      </c>
      <c r="X287" s="200">
        <v>0</v>
      </c>
      <c r="Y287" s="204">
        <v>0</v>
      </c>
    </row>
    <row r="288" spans="1:25" s="48" customFormat="1" ht="15" customHeight="1" x14ac:dyDescent="0.2">
      <c r="A288" s="157" t="s">
        <v>11</v>
      </c>
      <c r="B288" s="159" t="s">
        <v>0</v>
      </c>
      <c r="C288" s="161">
        <v>50007033</v>
      </c>
      <c r="D288" s="163" t="s">
        <v>386</v>
      </c>
      <c r="E288" s="165">
        <f t="shared" si="29"/>
        <v>400</v>
      </c>
      <c r="F288" s="193">
        <f t="shared" si="30"/>
        <v>45</v>
      </c>
      <c r="G288" s="199">
        <v>0</v>
      </c>
      <c r="H288" s="209">
        <v>45</v>
      </c>
      <c r="I288" s="190">
        <f t="shared" si="31"/>
        <v>355</v>
      </c>
      <c r="J288" s="199">
        <v>355</v>
      </c>
      <c r="K288" s="212">
        <v>0</v>
      </c>
      <c r="L288" s="193">
        <f t="shared" si="32"/>
        <v>0</v>
      </c>
      <c r="M288" s="199">
        <v>0</v>
      </c>
      <c r="N288" s="199">
        <v>0</v>
      </c>
      <c r="O288" s="209">
        <v>0</v>
      </c>
      <c r="P288" s="190">
        <f t="shared" si="33"/>
        <v>0</v>
      </c>
      <c r="Q288" s="199">
        <v>0</v>
      </c>
      <c r="R288" s="212">
        <v>0</v>
      </c>
      <c r="S288" s="193">
        <f t="shared" si="34"/>
        <v>0</v>
      </c>
      <c r="T288" s="199">
        <v>0</v>
      </c>
      <c r="U288" s="199">
        <v>0</v>
      </c>
      <c r="V288" s="209">
        <v>0</v>
      </c>
      <c r="W288" s="190">
        <f t="shared" si="35"/>
        <v>0</v>
      </c>
      <c r="X288" s="200">
        <v>0</v>
      </c>
      <c r="Y288" s="204">
        <v>0</v>
      </c>
    </row>
    <row r="289" spans="1:25" s="48" customFormat="1" ht="15" customHeight="1" x14ac:dyDescent="0.2">
      <c r="A289" s="157" t="s">
        <v>11</v>
      </c>
      <c r="B289" s="159" t="s">
        <v>0</v>
      </c>
      <c r="C289" s="161">
        <v>50006797</v>
      </c>
      <c r="D289" s="163" t="s">
        <v>387</v>
      </c>
      <c r="E289" s="165">
        <f t="shared" si="29"/>
        <v>461</v>
      </c>
      <c r="F289" s="193">
        <f t="shared" si="30"/>
        <v>27</v>
      </c>
      <c r="G289" s="199">
        <v>0</v>
      </c>
      <c r="H289" s="209">
        <v>27</v>
      </c>
      <c r="I289" s="190">
        <f t="shared" si="31"/>
        <v>434</v>
      </c>
      <c r="J289" s="199">
        <v>250</v>
      </c>
      <c r="K289" s="212">
        <v>184</v>
      </c>
      <c r="L289" s="193">
        <f t="shared" si="32"/>
        <v>0</v>
      </c>
      <c r="M289" s="199">
        <v>0</v>
      </c>
      <c r="N289" s="199">
        <v>0</v>
      </c>
      <c r="O289" s="209">
        <v>0</v>
      </c>
      <c r="P289" s="190">
        <f t="shared" si="33"/>
        <v>0</v>
      </c>
      <c r="Q289" s="199">
        <v>0</v>
      </c>
      <c r="R289" s="212">
        <v>0</v>
      </c>
      <c r="S289" s="193">
        <f t="shared" si="34"/>
        <v>0</v>
      </c>
      <c r="T289" s="199">
        <v>0</v>
      </c>
      <c r="U289" s="199">
        <v>0</v>
      </c>
      <c r="V289" s="209">
        <v>0</v>
      </c>
      <c r="W289" s="190">
        <f t="shared" si="35"/>
        <v>0</v>
      </c>
      <c r="X289" s="200">
        <v>0</v>
      </c>
      <c r="Y289" s="204">
        <v>0</v>
      </c>
    </row>
    <row r="290" spans="1:25" s="48" customFormat="1" ht="15" customHeight="1" x14ac:dyDescent="0.2">
      <c r="A290" s="157" t="s">
        <v>11</v>
      </c>
      <c r="B290" s="159" t="s">
        <v>0</v>
      </c>
      <c r="C290" s="161">
        <v>50006576</v>
      </c>
      <c r="D290" s="163" t="s">
        <v>388</v>
      </c>
      <c r="E290" s="165">
        <f t="shared" si="29"/>
        <v>871</v>
      </c>
      <c r="F290" s="193">
        <f t="shared" si="30"/>
        <v>51</v>
      </c>
      <c r="G290" s="199">
        <v>0</v>
      </c>
      <c r="H290" s="209">
        <v>51</v>
      </c>
      <c r="I290" s="190">
        <f t="shared" si="31"/>
        <v>820</v>
      </c>
      <c r="J290" s="199">
        <v>526</v>
      </c>
      <c r="K290" s="212">
        <v>294</v>
      </c>
      <c r="L290" s="193">
        <f t="shared" si="32"/>
        <v>0</v>
      </c>
      <c r="M290" s="199">
        <v>0</v>
      </c>
      <c r="N290" s="199">
        <v>0</v>
      </c>
      <c r="O290" s="209">
        <v>0</v>
      </c>
      <c r="P290" s="190">
        <f t="shared" si="33"/>
        <v>0</v>
      </c>
      <c r="Q290" s="199">
        <v>0</v>
      </c>
      <c r="R290" s="212">
        <v>0</v>
      </c>
      <c r="S290" s="193">
        <f t="shared" si="34"/>
        <v>0</v>
      </c>
      <c r="T290" s="199">
        <v>0</v>
      </c>
      <c r="U290" s="199">
        <v>0</v>
      </c>
      <c r="V290" s="209">
        <v>0</v>
      </c>
      <c r="W290" s="190">
        <f t="shared" si="35"/>
        <v>0</v>
      </c>
      <c r="X290" s="200">
        <v>0</v>
      </c>
      <c r="Y290" s="204">
        <v>0</v>
      </c>
    </row>
    <row r="291" spans="1:25" s="48" customFormat="1" ht="15" customHeight="1" x14ac:dyDescent="0.2">
      <c r="A291" s="157" t="s">
        <v>11</v>
      </c>
      <c r="B291" s="159" t="s">
        <v>0</v>
      </c>
      <c r="C291" s="161">
        <v>50028340</v>
      </c>
      <c r="D291" s="163" t="s">
        <v>389</v>
      </c>
      <c r="E291" s="165">
        <f t="shared" si="29"/>
        <v>1793</v>
      </c>
      <c r="F291" s="193">
        <f t="shared" si="30"/>
        <v>135</v>
      </c>
      <c r="G291" s="199">
        <v>0</v>
      </c>
      <c r="H291" s="209">
        <v>135</v>
      </c>
      <c r="I291" s="190">
        <f t="shared" si="31"/>
        <v>1658</v>
      </c>
      <c r="J291" s="199">
        <v>976</v>
      </c>
      <c r="K291" s="212">
        <v>682</v>
      </c>
      <c r="L291" s="193">
        <f t="shared" si="32"/>
        <v>0</v>
      </c>
      <c r="M291" s="199">
        <v>0</v>
      </c>
      <c r="N291" s="199">
        <v>0</v>
      </c>
      <c r="O291" s="209">
        <v>0</v>
      </c>
      <c r="P291" s="190">
        <f t="shared" si="33"/>
        <v>0</v>
      </c>
      <c r="Q291" s="199">
        <v>0</v>
      </c>
      <c r="R291" s="212">
        <v>0</v>
      </c>
      <c r="S291" s="193">
        <f t="shared" si="34"/>
        <v>0</v>
      </c>
      <c r="T291" s="199">
        <v>0</v>
      </c>
      <c r="U291" s="199">
        <v>0</v>
      </c>
      <c r="V291" s="209">
        <v>0</v>
      </c>
      <c r="W291" s="190">
        <f t="shared" si="35"/>
        <v>0</v>
      </c>
      <c r="X291" s="200">
        <v>0</v>
      </c>
      <c r="Y291" s="204">
        <v>0</v>
      </c>
    </row>
    <row r="292" spans="1:25" s="48" customFormat="1" ht="15" customHeight="1" x14ac:dyDescent="0.2">
      <c r="A292" s="157" t="s">
        <v>11</v>
      </c>
      <c r="B292" s="159" t="s">
        <v>0</v>
      </c>
      <c r="C292" s="161">
        <v>50007041</v>
      </c>
      <c r="D292" s="163" t="s">
        <v>390</v>
      </c>
      <c r="E292" s="165">
        <f t="shared" si="29"/>
        <v>782</v>
      </c>
      <c r="F292" s="193">
        <f t="shared" si="30"/>
        <v>83</v>
      </c>
      <c r="G292" s="199">
        <v>0</v>
      </c>
      <c r="H292" s="209">
        <v>83</v>
      </c>
      <c r="I292" s="190">
        <f t="shared" si="31"/>
        <v>699</v>
      </c>
      <c r="J292" s="199">
        <v>417</v>
      </c>
      <c r="K292" s="212">
        <v>282</v>
      </c>
      <c r="L292" s="193">
        <f t="shared" si="32"/>
        <v>0</v>
      </c>
      <c r="M292" s="199">
        <v>0</v>
      </c>
      <c r="N292" s="199">
        <v>0</v>
      </c>
      <c r="O292" s="209">
        <v>0</v>
      </c>
      <c r="P292" s="190">
        <f t="shared" si="33"/>
        <v>0</v>
      </c>
      <c r="Q292" s="199">
        <v>0</v>
      </c>
      <c r="R292" s="212">
        <v>0</v>
      </c>
      <c r="S292" s="193">
        <f t="shared" si="34"/>
        <v>0</v>
      </c>
      <c r="T292" s="199">
        <v>0</v>
      </c>
      <c r="U292" s="199">
        <v>0</v>
      </c>
      <c r="V292" s="209">
        <v>0</v>
      </c>
      <c r="W292" s="190">
        <f t="shared" si="35"/>
        <v>0</v>
      </c>
      <c r="X292" s="200">
        <v>0</v>
      </c>
      <c r="Y292" s="204">
        <v>0</v>
      </c>
    </row>
    <row r="293" spans="1:25" s="48" customFormat="1" ht="15" customHeight="1" x14ac:dyDescent="0.2">
      <c r="A293" s="157" t="s">
        <v>11</v>
      </c>
      <c r="B293" s="159" t="s">
        <v>0</v>
      </c>
      <c r="C293" s="161">
        <v>50023292</v>
      </c>
      <c r="D293" s="163" t="s">
        <v>391</v>
      </c>
      <c r="E293" s="165">
        <f t="shared" si="29"/>
        <v>426</v>
      </c>
      <c r="F293" s="193">
        <f t="shared" si="30"/>
        <v>48</v>
      </c>
      <c r="G293" s="199">
        <v>0</v>
      </c>
      <c r="H293" s="209">
        <v>48</v>
      </c>
      <c r="I293" s="190">
        <f t="shared" si="31"/>
        <v>378</v>
      </c>
      <c r="J293" s="199">
        <v>378</v>
      </c>
      <c r="K293" s="212">
        <v>0</v>
      </c>
      <c r="L293" s="193">
        <f t="shared" si="32"/>
        <v>0</v>
      </c>
      <c r="M293" s="199">
        <v>0</v>
      </c>
      <c r="N293" s="199">
        <v>0</v>
      </c>
      <c r="O293" s="209">
        <v>0</v>
      </c>
      <c r="P293" s="190">
        <f t="shared" si="33"/>
        <v>0</v>
      </c>
      <c r="Q293" s="199">
        <v>0</v>
      </c>
      <c r="R293" s="212">
        <v>0</v>
      </c>
      <c r="S293" s="193">
        <f t="shared" si="34"/>
        <v>0</v>
      </c>
      <c r="T293" s="199">
        <v>0</v>
      </c>
      <c r="U293" s="199">
        <v>0</v>
      </c>
      <c r="V293" s="209">
        <v>0</v>
      </c>
      <c r="W293" s="190">
        <f t="shared" si="35"/>
        <v>0</v>
      </c>
      <c r="X293" s="200">
        <v>0</v>
      </c>
      <c r="Y293" s="204">
        <v>0</v>
      </c>
    </row>
    <row r="294" spans="1:25" s="48" customFormat="1" ht="15" customHeight="1" x14ac:dyDescent="0.2">
      <c r="A294" s="157" t="s">
        <v>11</v>
      </c>
      <c r="B294" s="159" t="s">
        <v>0</v>
      </c>
      <c r="C294" s="161">
        <v>50006584</v>
      </c>
      <c r="D294" s="163" t="s">
        <v>392</v>
      </c>
      <c r="E294" s="165">
        <f t="shared" si="29"/>
        <v>448</v>
      </c>
      <c r="F294" s="193">
        <f t="shared" si="30"/>
        <v>0</v>
      </c>
      <c r="G294" s="199">
        <v>0</v>
      </c>
      <c r="H294" s="209">
        <v>0</v>
      </c>
      <c r="I294" s="190">
        <f t="shared" si="31"/>
        <v>448</v>
      </c>
      <c r="J294" s="199">
        <v>246</v>
      </c>
      <c r="K294" s="212">
        <v>202</v>
      </c>
      <c r="L294" s="193">
        <f t="shared" si="32"/>
        <v>0</v>
      </c>
      <c r="M294" s="199">
        <v>0</v>
      </c>
      <c r="N294" s="199">
        <v>0</v>
      </c>
      <c r="O294" s="209">
        <v>0</v>
      </c>
      <c r="P294" s="190">
        <f t="shared" si="33"/>
        <v>0</v>
      </c>
      <c r="Q294" s="199">
        <v>0</v>
      </c>
      <c r="R294" s="212">
        <v>0</v>
      </c>
      <c r="S294" s="193">
        <f t="shared" si="34"/>
        <v>0</v>
      </c>
      <c r="T294" s="199">
        <v>0</v>
      </c>
      <c r="U294" s="199">
        <v>0</v>
      </c>
      <c r="V294" s="209">
        <v>0</v>
      </c>
      <c r="W294" s="190">
        <f t="shared" si="35"/>
        <v>0</v>
      </c>
      <c r="X294" s="200">
        <v>0</v>
      </c>
      <c r="Y294" s="204">
        <v>0</v>
      </c>
    </row>
    <row r="295" spans="1:25" s="48" customFormat="1" ht="15" customHeight="1" x14ac:dyDescent="0.2">
      <c r="A295" s="157" t="s">
        <v>11</v>
      </c>
      <c r="B295" s="159" t="s">
        <v>0</v>
      </c>
      <c r="C295" s="161">
        <v>50006800</v>
      </c>
      <c r="D295" s="163" t="s">
        <v>393</v>
      </c>
      <c r="E295" s="165">
        <f t="shared" si="29"/>
        <v>1028</v>
      </c>
      <c r="F295" s="193">
        <f t="shared" si="30"/>
        <v>92</v>
      </c>
      <c r="G295" s="199">
        <v>0</v>
      </c>
      <c r="H295" s="209">
        <v>92</v>
      </c>
      <c r="I295" s="190">
        <f t="shared" si="31"/>
        <v>801</v>
      </c>
      <c r="J295" s="199">
        <v>504</v>
      </c>
      <c r="K295" s="212">
        <v>297</v>
      </c>
      <c r="L295" s="193">
        <f t="shared" si="32"/>
        <v>0</v>
      </c>
      <c r="M295" s="199">
        <v>0</v>
      </c>
      <c r="N295" s="199">
        <v>0</v>
      </c>
      <c r="O295" s="209">
        <v>0</v>
      </c>
      <c r="P295" s="190">
        <f t="shared" si="33"/>
        <v>0</v>
      </c>
      <c r="Q295" s="199">
        <v>0</v>
      </c>
      <c r="R295" s="212">
        <v>0</v>
      </c>
      <c r="S295" s="193">
        <f t="shared" si="34"/>
        <v>135</v>
      </c>
      <c r="T295" s="199">
        <v>135</v>
      </c>
      <c r="U295" s="199">
        <v>0</v>
      </c>
      <c r="V295" s="209">
        <v>0</v>
      </c>
      <c r="W295" s="190">
        <f t="shared" si="35"/>
        <v>0</v>
      </c>
      <c r="X295" s="200">
        <v>0</v>
      </c>
      <c r="Y295" s="204">
        <v>0</v>
      </c>
    </row>
    <row r="296" spans="1:25" s="48" customFormat="1" ht="15" customHeight="1" x14ac:dyDescent="0.2">
      <c r="A296" s="157" t="s">
        <v>11</v>
      </c>
      <c r="B296" s="159" t="s">
        <v>0</v>
      </c>
      <c r="C296" s="161">
        <v>50006592</v>
      </c>
      <c r="D296" s="163" t="s">
        <v>394</v>
      </c>
      <c r="E296" s="165">
        <f t="shared" si="29"/>
        <v>516</v>
      </c>
      <c r="F296" s="193">
        <f t="shared" si="30"/>
        <v>40</v>
      </c>
      <c r="G296" s="199">
        <v>0</v>
      </c>
      <c r="H296" s="209">
        <v>40</v>
      </c>
      <c r="I296" s="190">
        <f t="shared" si="31"/>
        <v>476</v>
      </c>
      <c r="J296" s="199">
        <v>289</v>
      </c>
      <c r="K296" s="212">
        <v>187</v>
      </c>
      <c r="L296" s="193">
        <f t="shared" si="32"/>
        <v>0</v>
      </c>
      <c r="M296" s="199">
        <v>0</v>
      </c>
      <c r="N296" s="199">
        <v>0</v>
      </c>
      <c r="O296" s="209">
        <v>0</v>
      </c>
      <c r="P296" s="190">
        <f t="shared" si="33"/>
        <v>0</v>
      </c>
      <c r="Q296" s="199">
        <v>0</v>
      </c>
      <c r="R296" s="212">
        <v>0</v>
      </c>
      <c r="S296" s="193">
        <f t="shared" si="34"/>
        <v>0</v>
      </c>
      <c r="T296" s="199">
        <v>0</v>
      </c>
      <c r="U296" s="199">
        <v>0</v>
      </c>
      <c r="V296" s="209">
        <v>0</v>
      </c>
      <c r="W296" s="190">
        <f t="shared" si="35"/>
        <v>0</v>
      </c>
      <c r="X296" s="200">
        <v>0</v>
      </c>
      <c r="Y296" s="204">
        <v>0</v>
      </c>
    </row>
    <row r="297" spans="1:25" s="48" customFormat="1" ht="15" customHeight="1" x14ac:dyDescent="0.2">
      <c r="A297" s="157" t="s">
        <v>11</v>
      </c>
      <c r="B297" s="159" t="s">
        <v>0</v>
      </c>
      <c r="C297" s="161">
        <v>50006606</v>
      </c>
      <c r="D297" s="163" t="s">
        <v>395</v>
      </c>
      <c r="E297" s="165">
        <f t="shared" si="29"/>
        <v>610</v>
      </c>
      <c r="F297" s="193">
        <f t="shared" si="30"/>
        <v>51</v>
      </c>
      <c r="G297" s="199">
        <v>0</v>
      </c>
      <c r="H297" s="209">
        <v>51</v>
      </c>
      <c r="I297" s="190">
        <f t="shared" si="31"/>
        <v>559</v>
      </c>
      <c r="J297" s="199">
        <v>320</v>
      </c>
      <c r="K297" s="212">
        <v>239</v>
      </c>
      <c r="L297" s="193">
        <f t="shared" si="32"/>
        <v>0</v>
      </c>
      <c r="M297" s="199">
        <v>0</v>
      </c>
      <c r="N297" s="199">
        <v>0</v>
      </c>
      <c r="O297" s="209">
        <v>0</v>
      </c>
      <c r="P297" s="190">
        <f t="shared" si="33"/>
        <v>0</v>
      </c>
      <c r="Q297" s="199">
        <v>0</v>
      </c>
      <c r="R297" s="212">
        <v>0</v>
      </c>
      <c r="S297" s="193">
        <f t="shared" si="34"/>
        <v>0</v>
      </c>
      <c r="T297" s="199">
        <v>0</v>
      </c>
      <c r="U297" s="199">
        <v>0</v>
      </c>
      <c r="V297" s="209">
        <v>0</v>
      </c>
      <c r="W297" s="190">
        <f t="shared" si="35"/>
        <v>0</v>
      </c>
      <c r="X297" s="200">
        <v>0</v>
      </c>
      <c r="Y297" s="204">
        <v>0</v>
      </c>
    </row>
    <row r="298" spans="1:25" s="48" customFormat="1" ht="15" customHeight="1" x14ac:dyDescent="0.2">
      <c r="A298" s="157" t="s">
        <v>11</v>
      </c>
      <c r="B298" s="159" t="s">
        <v>0</v>
      </c>
      <c r="C298" s="161">
        <v>50072846</v>
      </c>
      <c r="D298" s="163" t="s">
        <v>396</v>
      </c>
      <c r="E298" s="165">
        <f t="shared" si="29"/>
        <v>956</v>
      </c>
      <c r="F298" s="193">
        <f t="shared" si="30"/>
        <v>56</v>
      </c>
      <c r="G298" s="199">
        <v>0</v>
      </c>
      <c r="H298" s="209">
        <v>56</v>
      </c>
      <c r="I298" s="190">
        <f t="shared" si="31"/>
        <v>756</v>
      </c>
      <c r="J298" s="199">
        <v>501</v>
      </c>
      <c r="K298" s="212">
        <v>255</v>
      </c>
      <c r="L298" s="193">
        <f t="shared" si="32"/>
        <v>0</v>
      </c>
      <c r="M298" s="199">
        <v>0</v>
      </c>
      <c r="N298" s="199">
        <v>0</v>
      </c>
      <c r="O298" s="209">
        <v>0</v>
      </c>
      <c r="P298" s="190">
        <f t="shared" si="33"/>
        <v>0</v>
      </c>
      <c r="Q298" s="199">
        <v>0</v>
      </c>
      <c r="R298" s="212">
        <v>0</v>
      </c>
      <c r="S298" s="193">
        <f t="shared" si="34"/>
        <v>144</v>
      </c>
      <c r="T298" s="199">
        <v>144</v>
      </c>
      <c r="U298" s="199">
        <v>0</v>
      </c>
      <c r="V298" s="209">
        <v>0</v>
      </c>
      <c r="W298" s="190">
        <f t="shared" si="35"/>
        <v>0</v>
      </c>
      <c r="X298" s="200">
        <v>0</v>
      </c>
      <c r="Y298" s="204">
        <v>0</v>
      </c>
    </row>
    <row r="299" spans="1:25" s="48" customFormat="1" ht="15" customHeight="1" x14ac:dyDescent="0.2">
      <c r="A299" s="157" t="s">
        <v>11</v>
      </c>
      <c r="B299" s="159" t="s">
        <v>0</v>
      </c>
      <c r="C299" s="161">
        <v>50006614</v>
      </c>
      <c r="D299" s="163" t="s">
        <v>397</v>
      </c>
      <c r="E299" s="165">
        <f t="shared" si="29"/>
        <v>616</v>
      </c>
      <c r="F299" s="193">
        <f t="shared" si="30"/>
        <v>48</v>
      </c>
      <c r="G299" s="199">
        <v>0</v>
      </c>
      <c r="H299" s="209">
        <v>48</v>
      </c>
      <c r="I299" s="190">
        <f t="shared" si="31"/>
        <v>568</v>
      </c>
      <c r="J299" s="199">
        <v>284</v>
      </c>
      <c r="K299" s="212">
        <v>284</v>
      </c>
      <c r="L299" s="193">
        <f t="shared" si="32"/>
        <v>0</v>
      </c>
      <c r="M299" s="199">
        <v>0</v>
      </c>
      <c r="N299" s="199">
        <v>0</v>
      </c>
      <c r="O299" s="209">
        <v>0</v>
      </c>
      <c r="P299" s="190">
        <f t="shared" si="33"/>
        <v>0</v>
      </c>
      <c r="Q299" s="199">
        <v>0</v>
      </c>
      <c r="R299" s="212">
        <v>0</v>
      </c>
      <c r="S299" s="193">
        <f t="shared" si="34"/>
        <v>0</v>
      </c>
      <c r="T299" s="199">
        <v>0</v>
      </c>
      <c r="U299" s="199">
        <v>0</v>
      </c>
      <c r="V299" s="209">
        <v>0</v>
      </c>
      <c r="W299" s="190">
        <f t="shared" si="35"/>
        <v>0</v>
      </c>
      <c r="X299" s="200">
        <v>0</v>
      </c>
      <c r="Y299" s="204">
        <v>0</v>
      </c>
    </row>
    <row r="300" spans="1:25" s="48" customFormat="1" ht="15" customHeight="1" x14ac:dyDescent="0.2">
      <c r="A300" s="157" t="s">
        <v>11</v>
      </c>
      <c r="B300" s="159" t="s">
        <v>0</v>
      </c>
      <c r="C300" s="161">
        <v>50006622</v>
      </c>
      <c r="D300" s="163" t="s">
        <v>398</v>
      </c>
      <c r="E300" s="165">
        <f t="shared" si="29"/>
        <v>411</v>
      </c>
      <c r="F300" s="193">
        <f t="shared" si="30"/>
        <v>25</v>
      </c>
      <c r="G300" s="199">
        <v>0</v>
      </c>
      <c r="H300" s="209">
        <v>25</v>
      </c>
      <c r="I300" s="190">
        <f t="shared" si="31"/>
        <v>386</v>
      </c>
      <c r="J300" s="199">
        <v>252</v>
      </c>
      <c r="K300" s="212">
        <v>134</v>
      </c>
      <c r="L300" s="193">
        <f t="shared" si="32"/>
        <v>0</v>
      </c>
      <c r="M300" s="199">
        <v>0</v>
      </c>
      <c r="N300" s="199">
        <v>0</v>
      </c>
      <c r="O300" s="209">
        <v>0</v>
      </c>
      <c r="P300" s="190">
        <f t="shared" si="33"/>
        <v>0</v>
      </c>
      <c r="Q300" s="199">
        <v>0</v>
      </c>
      <c r="R300" s="212">
        <v>0</v>
      </c>
      <c r="S300" s="193">
        <f t="shared" si="34"/>
        <v>0</v>
      </c>
      <c r="T300" s="199">
        <v>0</v>
      </c>
      <c r="U300" s="199">
        <v>0</v>
      </c>
      <c r="V300" s="209">
        <v>0</v>
      </c>
      <c r="W300" s="190">
        <f t="shared" si="35"/>
        <v>0</v>
      </c>
      <c r="X300" s="200">
        <v>0</v>
      </c>
      <c r="Y300" s="204">
        <v>0</v>
      </c>
    </row>
    <row r="301" spans="1:25" s="48" customFormat="1" ht="15" customHeight="1" x14ac:dyDescent="0.2">
      <c r="A301" s="157" t="s">
        <v>11</v>
      </c>
      <c r="B301" s="159" t="s">
        <v>0</v>
      </c>
      <c r="C301" s="161">
        <v>50007092</v>
      </c>
      <c r="D301" s="163" t="s">
        <v>399</v>
      </c>
      <c r="E301" s="165">
        <f t="shared" si="29"/>
        <v>957</v>
      </c>
      <c r="F301" s="193">
        <f t="shared" si="30"/>
        <v>81</v>
      </c>
      <c r="G301" s="199">
        <v>0</v>
      </c>
      <c r="H301" s="209">
        <v>81</v>
      </c>
      <c r="I301" s="190">
        <f t="shared" si="31"/>
        <v>762</v>
      </c>
      <c r="J301" s="199">
        <v>429</v>
      </c>
      <c r="K301" s="212">
        <v>333</v>
      </c>
      <c r="L301" s="193">
        <f t="shared" si="32"/>
        <v>0</v>
      </c>
      <c r="M301" s="199">
        <v>0</v>
      </c>
      <c r="N301" s="199">
        <v>0</v>
      </c>
      <c r="O301" s="209">
        <v>0</v>
      </c>
      <c r="P301" s="190">
        <f t="shared" si="33"/>
        <v>0</v>
      </c>
      <c r="Q301" s="199">
        <v>0</v>
      </c>
      <c r="R301" s="212">
        <v>0</v>
      </c>
      <c r="S301" s="193">
        <f t="shared" si="34"/>
        <v>114</v>
      </c>
      <c r="T301" s="199">
        <v>114</v>
      </c>
      <c r="U301" s="199">
        <v>0</v>
      </c>
      <c r="V301" s="209">
        <v>0</v>
      </c>
      <c r="W301" s="190">
        <f t="shared" si="35"/>
        <v>0</v>
      </c>
      <c r="X301" s="200">
        <v>0</v>
      </c>
      <c r="Y301" s="204">
        <v>0</v>
      </c>
    </row>
    <row r="302" spans="1:25" s="48" customFormat="1" ht="15" customHeight="1" x14ac:dyDescent="0.2">
      <c r="A302" s="157" t="s">
        <v>11</v>
      </c>
      <c r="B302" s="159" t="s">
        <v>0</v>
      </c>
      <c r="C302" s="161">
        <v>50007106</v>
      </c>
      <c r="D302" s="163" t="s">
        <v>400</v>
      </c>
      <c r="E302" s="165">
        <f t="shared" si="29"/>
        <v>479</v>
      </c>
      <c r="F302" s="193">
        <f t="shared" si="30"/>
        <v>50</v>
      </c>
      <c r="G302" s="199">
        <v>0</v>
      </c>
      <c r="H302" s="209">
        <v>50</v>
      </c>
      <c r="I302" s="190">
        <f t="shared" si="31"/>
        <v>429</v>
      </c>
      <c r="J302" s="199">
        <v>245</v>
      </c>
      <c r="K302" s="212">
        <v>184</v>
      </c>
      <c r="L302" s="193">
        <f t="shared" si="32"/>
        <v>0</v>
      </c>
      <c r="M302" s="199">
        <v>0</v>
      </c>
      <c r="N302" s="199">
        <v>0</v>
      </c>
      <c r="O302" s="209">
        <v>0</v>
      </c>
      <c r="P302" s="190">
        <f t="shared" si="33"/>
        <v>0</v>
      </c>
      <c r="Q302" s="199">
        <v>0</v>
      </c>
      <c r="R302" s="212">
        <v>0</v>
      </c>
      <c r="S302" s="193">
        <f t="shared" si="34"/>
        <v>0</v>
      </c>
      <c r="T302" s="199">
        <v>0</v>
      </c>
      <c r="U302" s="199">
        <v>0</v>
      </c>
      <c r="V302" s="209">
        <v>0</v>
      </c>
      <c r="W302" s="190">
        <f t="shared" si="35"/>
        <v>0</v>
      </c>
      <c r="X302" s="200">
        <v>0</v>
      </c>
      <c r="Y302" s="204">
        <v>0</v>
      </c>
    </row>
    <row r="303" spans="1:25" s="48" customFormat="1" ht="15" customHeight="1" x14ac:dyDescent="0.2">
      <c r="A303" s="157" t="s">
        <v>11</v>
      </c>
      <c r="B303" s="159" t="s">
        <v>0</v>
      </c>
      <c r="C303" s="161">
        <v>50026887</v>
      </c>
      <c r="D303" s="163" t="s">
        <v>401</v>
      </c>
      <c r="E303" s="165">
        <f t="shared" si="29"/>
        <v>1339</v>
      </c>
      <c r="F303" s="193">
        <f t="shared" si="30"/>
        <v>100</v>
      </c>
      <c r="G303" s="199">
        <v>0</v>
      </c>
      <c r="H303" s="209">
        <v>100</v>
      </c>
      <c r="I303" s="190">
        <f t="shared" si="31"/>
        <v>1239</v>
      </c>
      <c r="J303" s="199">
        <v>740</v>
      </c>
      <c r="K303" s="212">
        <v>499</v>
      </c>
      <c r="L303" s="193">
        <f t="shared" si="32"/>
        <v>0</v>
      </c>
      <c r="M303" s="199">
        <v>0</v>
      </c>
      <c r="N303" s="199">
        <v>0</v>
      </c>
      <c r="O303" s="209">
        <v>0</v>
      </c>
      <c r="P303" s="190">
        <f t="shared" si="33"/>
        <v>0</v>
      </c>
      <c r="Q303" s="199">
        <v>0</v>
      </c>
      <c r="R303" s="212">
        <v>0</v>
      </c>
      <c r="S303" s="193">
        <f t="shared" si="34"/>
        <v>0</v>
      </c>
      <c r="T303" s="199">
        <v>0</v>
      </c>
      <c r="U303" s="199">
        <v>0</v>
      </c>
      <c r="V303" s="209">
        <v>0</v>
      </c>
      <c r="W303" s="190">
        <f t="shared" si="35"/>
        <v>0</v>
      </c>
      <c r="X303" s="200">
        <v>0</v>
      </c>
      <c r="Y303" s="204">
        <v>0</v>
      </c>
    </row>
    <row r="304" spans="1:25" s="48" customFormat="1" ht="15" customHeight="1" x14ac:dyDescent="0.2">
      <c r="A304" s="157" t="s">
        <v>11</v>
      </c>
      <c r="B304" s="159" t="s">
        <v>0</v>
      </c>
      <c r="C304" s="161">
        <v>50024795</v>
      </c>
      <c r="D304" s="163" t="s">
        <v>402</v>
      </c>
      <c r="E304" s="165">
        <f t="shared" si="29"/>
        <v>1252</v>
      </c>
      <c r="F304" s="193">
        <f t="shared" si="30"/>
        <v>0</v>
      </c>
      <c r="G304" s="199">
        <v>0</v>
      </c>
      <c r="H304" s="209">
        <v>0</v>
      </c>
      <c r="I304" s="190">
        <f t="shared" si="31"/>
        <v>1252</v>
      </c>
      <c r="J304" s="199">
        <v>768</v>
      </c>
      <c r="K304" s="212">
        <v>484</v>
      </c>
      <c r="L304" s="193">
        <f t="shared" si="32"/>
        <v>0</v>
      </c>
      <c r="M304" s="199">
        <v>0</v>
      </c>
      <c r="N304" s="199">
        <v>0</v>
      </c>
      <c r="O304" s="209">
        <v>0</v>
      </c>
      <c r="P304" s="190">
        <f t="shared" si="33"/>
        <v>0</v>
      </c>
      <c r="Q304" s="199">
        <v>0</v>
      </c>
      <c r="R304" s="212">
        <v>0</v>
      </c>
      <c r="S304" s="193">
        <f t="shared" si="34"/>
        <v>0</v>
      </c>
      <c r="T304" s="199">
        <v>0</v>
      </c>
      <c r="U304" s="199">
        <v>0</v>
      </c>
      <c r="V304" s="209">
        <v>0</v>
      </c>
      <c r="W304" s="190">
        <f t="shared" si="35"/>
        <v>0</v>
      </c>
      <c r="X304" s="200">
        <v>0</v>
      </c>
      <c r="Y304" s="204">
        <v>0</v>
      </c>
    </row>
    <row r="305" spans="1:25" s="48" customFormat="1" ht="15" customHeight="1" x14ac:dyDescent="0.2">
      <c r="A305" s="157" t="s">
        <v>11</v>
      </c>
      <c r="B305" s="159" t="s">
        <v>0</v>
      </c>
      <c r="C305" s="161">
        <v>50031058</v>
      </c>
      <c r="D305" s="163" t="s">
        <v>403</v>
      </c>
      <c r="E305" s="165">
        <f t="shared" si="29"/>
        <v>1494</v>
      </c>
      <c r="F305" s="193">
        <f t="shared" si="30"/>
        <v>105</v>
      </c>
      <c r="G305" s="199">
        <v>0</v>
      </c>
      <c r="H305" s="209">
        <v>105</v>
      </c>
      <c r="I305" s="190">
        <f t="shared" si="31"/>
        <v>1124</v>
      </c>
      <c r="J305" s="199">
        <v>694</v>
      </c>
      <c r="K305" s="212">
        <v>430</v>
      </c>
      <c r="L305" s="193">
        <f t="shared" si="32"/>
        <v>0</v>
      </c>
      <c r="M305" s="199">
        <v>0</v>
      </c>
      <c r="N305" s="199">
        <v>0</v>
      </c>
      <c r="O305" s="209">
        <v>0</v>
      </c>
      <c r="P305" s="190">
        <f t="shared" si="33"/>
        <v>0</v>
      </c>
      <c r="Q305" s="199">
        <v>0</v>
      </c>
      <c r="R305" s="212">
        <v>0</v>
      </c>
      <c r="S305" s="193">
        <f t="shared" si="34"/>
        <v>265</v>
      </c>
      <c r="T305" s="199">
        <v>265</v>
      </c>
      <c r="U305" s="199">
        <v>0</v>
      </c>
      <c r="V305" s="209">
        <v>0</v>
      </c>
      <c r="W305" s="190">
        <f t="shared" si="35"/>
        <v>0</v>
      </c>
      <c r="X305" s="200">
        <v>0</v>
      </c>
      <c r="Y305" s="204">
        <v>0</v>
      </c>
    </row>
    <row r="306" spans="1:25" s="48" customFormat="1" ht="15" customHeight="1" x14ac:dyDescent="0.2">
      <c r="A306" s="157" t="s">
        <v>11</v>
      </c>
      <c r="B306" s="159" t="s">
        <v>0</v>
      </c>
      <c r="C306" s="161">
        <v>50072927</v>
      </c>
      <c r="D306" s="163" t="s">
        <v>404</v>
      </c>
      <c r="E306" s="165">
        <f t="shared" si="29"/>
        <v>846</v>
      </c>
      <c r="F306" s="193">
        <f t="shared" si="30"/>
        <v>0</v>
      </c>
      <c r="G306" s="199">
        <v>0</v>
      </c>
      <c r="H306" s="209">
        <v>0</v>
      </c>
      <c r="I306" s="190">
        <f t="shared" si="31"/>
        <v>846</v>
      </c>
      <c r="J306" s="199">
        <v>60</v>
      </c>
      <c r="K306" s="212">
        <v>786</v>
      </c>
      <c r="L306" s="193">
        <f t="shared" si="32"/>
        <v>0</v>
      </c>
      <c r="M306" s="199">
        <v>0</v>
      </c>
      <c r="N306" s="199">
        <v>0</v>
      </c>
      <c r="O306" s="209">
        <v>0</v>
      </c>
      <c r="P306" s="190">
        <f t="shared" si="33"/>
        <v>0</v>
      </c>
      <c r="Q306" s="199">
        <v>0</v>
      </c>
      <c r="R306" s="212">
        <v>0</v>
      </c>
      <c r="S306" s="193">
        <f t="shared" si="34"/>
        <v>0</v>
      </c>
      <c r="T306" s="199">
        <v>0</v>
      </c>
      <c r="U306" s="199">
        <v>0</v>
      </c>
      <c r="V306" s="209">
        <v>0</v>
      </c>
      <c r="W306" s="190">
        <f t="shared" si="35"/>
        <v>0</v>
      </c>
      <c r="X306" s="200">
        <v>0</v>
      </c>
      <c r="Y306" s="204">
        <v>0</v>
      </c>
    </row>
    <row r="307" spans="1:25" s="48" customFormat="1" ht="15" customHeight="1" x14ac:dyDescent="0.2">
      <c r="A307" s="157" t="s">
        <v>11</v>
      </c>
      <c r="B307" s="159" t="s">
        <v>0</v>
      </c>
      <c r="C307" s="161">
        <v>50006827</v>
      </c>
      <c r="D307" s="163" t="s">
        <v>405</v>
      </c>
      <c r="E307" s="165">
        <f t="shared" si="29"/>
        <v>526</v>
      </c>
      <c r="F307" s="193">
        <f t="shared" si="30"/>
        <v>26</v>
      </c>
      <c r="G307" s="199">
        <v>0</v>
      </c>
      <c r="H307" s="209">
        <v>26</v>
      </c>
      <c r="I307" s="190">
        <f t="shared" si="31"/>
        <v>500</v>
      </c>
      <c r="J307" s="199">
        <v>312</v>
      </c>
      <c r="K307" s="212">
        <v>188</v>
      </c>
      <c r="L307" s="193">
        <f t="shared" si="32"/>
        <v>0</v>
      </c>
      <c r="M307" s="199">
        <v>0</v>
      </c>
      <c r="N307" s="199">
        <v>0</v>
      </c>
      <c r="O307" s="209">
        <v>0</v>
      </c>
      <c r="P307" s="190">
        <f t="shared" si="33"/>
        <v>0</v>
      </c>
      <c r="Q307" s="199">
        <v>0</v>
      </c>
      <c r="R307" s="212">
        <v>0</v>
      </c>
      <c r="S307" s="193">
        <f t="shared" si="34"/>
        <v>0</v>
      </c>
      <c r="T307" s="199">
        <v>0</v>
      </c>
      <c r="U307" s="199">
        <v>0</v>
      </c>
      <c r="V307" s="209">
        <v>0</v>
      </c>
      <c r="W307" s="190">
        <f t="shared" si="35"/>
        <v>0</v>
      </c>
      <c r="X307" s="200">
        <v>0</v>
      </c>
      <c r="Y307" s="204">
        <v>0</v>
      </c>
    </row>
    <row r="308" spans="1:25" s="48" customFormat="1" ht="15" customHeight="1" x14ac:dyDescent="0.2">
      <c r="A308" s="157" t="s">
        <v>11</v>
      </c>
      <c r="B308" s="159" t="s">
        <v>0</v>
      </c>
      <c r="C308" s="161">
        <v>50006819</v>
      </c>
      <c r="D308" s="163" t="s">
        <v>406</v>
      </c>
      <c r="E308" s="165">
        <f t="shared" si="29"/>
        <v>521</v>
      </c>
      <c r="F308" s="193">
        <f t="shared" si="30"/>
        <v>0</v>
      </c>
      <c r="G308" s="199">
        <v>0</v>
      </c>
      <c r="H308" s="209">
        <v>0</v>
      </c>
      <c r="I308" s="190">
        <f t="shared" si="31"/>
        <v>521</v>
      </c>
      <c r="J308" s="199">
        <v>301</v>
      </c>
      <c r="K308" s="212">
        <v>220</v>
      </c>
      <c r="L308" s="193">
        <f t="shared" si="32"/>
        <v>0</v>
      </c>
      <c r="M308" s="199">
        <v>0</v>
      </c>
      <c r="N308" s="199">
        <v>0</v>
      </c>
      <c r="O308" s="209">
        <v>0</v>
      </c>
      <c r="P308" s="190">
        <f t="shared" si="33"/>
        <v>0</v>
      </c>
      <c r="Q308" s="199">
        <v>0</v>
      </c>
      <c r="R308" s="212">
        <v>0</v>
      </c>
      <c r="S308" s="193">
        <f t="shared" si="34"/>
        <v>0</v>
      </c>
      <c r="T308" s="199">
        <v>0</v>
      </c>
      <c r="U308" s="199">
        <v>0</v>
      </c>
      <c r="V308" s="209">
        <v>0</v>
      </c>
      <c r="W308" s="190">
        <f t="shared" si="35"/>
        <v>0</v>
      </c>
      <c r="X308" s="200">
        <v>0</v>
      </c>
      <c r="Y308" s="204">
        <v>0</v>
      </c>
    </row>
    <row r="309" spans="1:25" s="48" customFormat="1" ht="15" customHeight="1" x14ac:dyDescent="0.2">
      <c r="A309" s="157" t="s">
        <v>11</v>
      </c>
      <c r="B309" s="159" t="s">
        <v>0</v>
      </c>
      <c r="C309" s="161">
        <v>50007165</v>
      </c>
      <c r="D309" s="163" t="s">
        <v>407</v>
      </c>
      <c r="E309" s="165">
        <f t="shared" si="29"/>
        <v>709</v>
      </c>
      <c r="F309" s="193">
        <f t="shared" si="30"/>
        <v>52</v>
      </c>
      <c r="G309" s="199">
        <v>0</v>
      </c>
      <c r="H309" s="209">
        <v>52</v>
      </c>
      <c r="I309" s="190">
        <f t="shared" si="31"/>
        <v>657</v>
      </c>
      <c r="J309" s="199">
        <v>378</v>
      </c>
      <c r="K309" s="212">
        <v>279</v>
      </c>
      <c r="L309" s="193">
        <f t="shared" si="32"/>
        <v>0</v>
      </c>
      <c r="M309" s="199">
        <v>0</v>
      </c>
      <c r="N309" s="199">
        <v>0</v>
      </c>
      <c r="O309" s="209">
        <v>0</v>
      </c>
      <c r="P309" s="190">
        <f t="shared" si="33"/>
        <v>0</v>
      </c>
      <c r="Q309" s="199">
        <v>0</v>
      </c>
      <c r="R309" s="212">
        <v>0</v>
      </c>
      <c r="S309" s="193">
        <f t="shared" si="34"/>
        <v>0</v>
      </c>
      <c r="T309" s="199">
        <v>0</v>
      </c>
      <c r="U309" s="199">
        <v>0</v>
      </c>
      <c r="V309" s="209">
        <v>0</v>
      </c>
      <c r="W309" s="190">
        <f t="shared" si="35"/>
        <v>0</v>
      </c>
      <c r="X309" s="200">
        <v>0</v>
      </c>
      <c r="Y309" s="204">
        <v>0</v>
      </c>
    </row>
    <row r="310" spans="1:25" s="48" customFormat="1" ht="15" customHeight="1" x14ac:dyDescent="0.2">
      <c r="A310" s="157" t="s">
        <v>11</v>
      </c>
      <c r="B310" s="159" t="s">
        <v>0</v>
      </c>
      <c r="C310" s="161">
        <v>50024809</v>
      </c>
      <c r="D310" s="163" t="s">
        <v>408</v>
      </c>
      <c r="E310" s="165">
        <f t="shared" si="29"/>
        <v>2300</v>
      </c>
      <c r="F310" s="193">
        <f t="shared" si="30"/>
        <v>0</v>
      </c>
      <c r="G310" s="199">
        <v>0</v>
      </c>
      <c r="H310" s="209">
        <v>0</v>
      </c>
      <c r="I310" s="190">
        <f t="shared" si="31"/>
        <v>2180</v>
      </c>
      <c r="J310" s="199">
        <v>1393</v>
      </c>
      <c r="K310" s="212">
        <v>787</v>
      </c>
      <c r="L310" s="193">
        <f t="shared" si="32"/>
        <v>0</v>
      </c>
      <c r="M310" s="199">
        <v>0</v>
      </c>
      <c r="N310" s="199">
        <v>0</v>
      </c>
      <c r="O310" s="209">
        <v>0</v>
      </c>
      <c r="P310" s="190">
        <f t="shared" si="33"/>
        <v>0</v>
      </c>
      <c r="Q310" s="199">
        <v>0</v>
      </c>
      <c r="R310" s="212">
        <v>0</v>
      </c>
      <c r="S310" s="193">
        <f t="shared" si="34"/>
        <v>120</v>
      </c>
      <c r="T310" s="199">
        <v>120</v>
      </c>
      <c r="U310" s="199">
        <v>0</v>
      </c>
      <c r="V310" s="209">
        <v>0</v>
      </c>
      <c r="W310" s="190">
        <f t="shared" si="35"/>
        <v>0</v>
      </c>
      <c r="X310" s="200">
        <v>0</v>
      </c>
      <c r="Y310" s="204">
        <v>0</v>
      </c>
    </row>
    <row r="311" spans="1:25" s="48" customFormat="1" ht="15" customHeight="1" x14ac:dyDescent="0.2">
      <c r="A311" s="157" t="s">
        <v>11</v>
      </c>
      <c r="B311" s="159" t="s">
        <v>0</v>
      </c>
      <c r="C311" s="161">
        <v>50006630</v>
      </c>
      <c r="D311" s="163" t="s">
        <v>409</v>
      </c>
      <c r="E311" s="165">
        <f t="shared" si="29"/>
        <v>337</v>
      </c>
      <c r="F311" s="193">
        <f t="shared" si="30"/>
        <v>27</v>
      </c>
      <c r="G311" s="199">
        <v>0</v>
      </c>
      <c r="H311" s="209">
        <v>27</v>
      </c>
      <c r="I311" s="190">
        <f t="shared" si="31"/>
        <v>310</v>
      </c>
      <c r="J311" s="199">
        <v>164</v>
      </c>
      <c r="K311" s="212">
        <v>146</v>
      </c>
      <c r="L311" s="193">
        <f t="shared" si="32"/>
        <v>0</v>
      </c>
      <c r="M311" s="199">
        <v>0</v>
      </c>
      <c r="N311" s="199">
        <v>0</v>
      </c>
      <c r="O311" s="209">
        <v>0</v>
      </c>
      <c r="P311" s="190">
        <f t="shared" si="33"/>
        <v>0</v>
      </c>
      <c r="Q311" s="199">
        <v>0</v>
      </c>
      <c r="R311" s="212">
        <v>0</v>
      </c>
      <c r="S311" s="193">
        <f t="shared" si="34"/>
        <v>0</v>
      </c>
      <c r="T311" s="199">
        <v>0</v>
      </c>
      <c r="U311" s="199">
        <v>0</v>
      </c>
      <c r="V311" s="209">
        <v>0</v>
      </c>
      <c r="W311" s="190">
        <f t="shared" si="35"/>
        <v>0</v>
      </c>
      <c r="X311" s="200">
        <v>0</v>
      </c>
      <c r="Y311" s="204">
        <v>0</v>
      </c>
    </row>
    <row r="312" spans="1:25" s="48" customFormat="1" ht="15" customHeight="1" x14ac:dyDescent="0.2">
      <c r="A312" s="157" t="s">
        <v>11</v>
      </c>
      <c r="B312" s="159" t="s">
        <v>0</v>
      </c>
      <c r="C312" s="161">
        <v>50006649</v>
      </c>
      <c r="D312" s="163" t="s">
        <v>979</v>
      </c>
      <c r="E312" s="165">
        <f t="shared" si="29"/>
        <v>1140</v>
      </c>
      <c r="F312" s="193">
        <f t="shared" si="30"/>
        <v>79</v>
      </c>
      <c r="G312" s="199">
        <v>0</v>
      </c>
      <c r="H312" s="209">
        <v>79</v>
      </c>
      <c r="I312" s="190">
        <f t="shared" si="31"/>
        <v>924</v>
      </c>
      <c r="J312" s="199">
        <v>496</v>
      </c>
      <c r="K312" s="212">
        <v>428</v>
      </c>
      <c r="L312" s="193">
        <f t="shared" si="32"/>
        <v>0</v>
      </c>
      <c r="M312" s="199">
        <v>0</v>
      </c>
      <c r="N312" s="199">
        <v>0</v>
      </c>
      <c r="O312" s="209">
        <v>0</v>
      </c>
      <c r="P312" s="190">
        <f t="shared" si="33"/>
        <v>0</v>
      </c>
      <c r="Q312" s="199">
        <v>0</v>
      </c>
      <c r="R312" s="212">
        <v>0</v>
      </c>
      <c r="S312" s="193">
        <f t="shared" si="34"/>
        <v>137</v>
      </c>
      <c r="T312" s="199">
        <v>137</v>
      </c>
      <c r="U312" s="199">
        <v>0</v>
      </c>
      <c r="V312" s="209">
        <v>0</v>
      </c>
      <c r="W312" s="190">
        <f t="shared" si="35"/>
        <v>0</v>
      </c>
      <c r="X312" s="200">
        <v>0</v>
      </c>
      <c r="Y312" s="204">
        <v>0</v>
      </c>
    </row>
    <row r="313" spans="1:25" s="48" customFormat="1" ht="15" customHeight="1" x14ac:dyDescent="0.2">
      <c r="A313" s="157" t="s">
        <v>11</v>
      </c>
      <c r="B313" s="159" t="s">
        <v>0</v>
      </c>
      <c r="C313" s="161">
        <v>50006835</v>
      </c>
      <c r="D313" s="163" t="s">
        <v>411</v>
      </c>
      <c r="E313" s="165">
        <f t="shared" si="29"/>
        <v>578</v>
      </c>
      <c r="F313" s="193">
        <f t="shared" si="30"/>
        <v>43</v>
      </c>
      <c r="G313" s="199">
        <v>0</v>
      </c>
      <c r="H313" s="209">
        <v>43</v>
      </c>
      <c r="I313" s="190">
        <f t="shared" si="31"/>
        <v>535</v>
      </c>
      <c r="J313" s="199">
        <v>323</v>
      </c>
      <c r="K313" s="212">
        <v>212</v>
      </c>
      <c r="L313" s="193">
        <f t="shared" si="32"/>
        <v>0</v>
      </c>
      <c r="M313" s="199">
        <v>0</v>
      </c>
      <c r="N313" s="199">
        <v>0</v>
      </c>
      <c r="O313" s="209">
        <v>0</v>
      </c>
      <c r="P313" s="190">
        <f t="shared" si="33"/>
        <v>0</v>
      </c>
      <c r="Q313" s="199">
        <v>0</v>
      </c>
      <c r="R313" s="212">
        <v>0</v>
      </c>
      <c r="S313" s="193">
        <f t="shared" si="34"/>
        <v>0</v>
      </c>
      <c r="T313" s="199">
        <v>0</v>
      </c>
      <c r="U313" s="199">
        <v>0</v>
      </c>
      <c r="V313" s="209">
        <v>0</v>
      </c>
      <c r="W313" s="190">
        <f t="shared" si="35"/>
        <v>0</v>
      </c>
      <c r="X313" s="200">
        <v>0</v>
      </c>
      <c r="Y313" s="204">
        <v>0</v>
      </c>
    </row>
    <row r="314" spans="1:25" s="48" customFormat="1" ht="15" customHeight="1" x14ac:dyDescent="0.2">
      <c r="A314" s="157" t="s">
        <v>11</v>
      </c>
      <c r="B314" s="159" t="s">
        <v>0</v>
      </c>
      <c r="C314" s="161">
        <v>50008714</v>
      </c>
      <c r="D314" s="163" t="s">
        <v>412</v>
      </c>
      <c r="E314" s="165">
        <f t="shared" si="29"/>
        <v>1378</v>
      </c>
      <c r="F314" s="193">
        <f t="shared" si="30"/>
        <v>53</v>
      </c>
      <c r="G314" s="199">
        <v>0</v>
      </c>
      <c r="H314" s="209">
        <v>53</v>
      </c>
      <c r="I314" s="190">
        <f t="shared" si="31"/>
        <v>1325</v>
      </c>
      <c r="J314" s="199">
        <v>786</v>
      </c>
      <c r="K314" s="212">
        <v>539</v>
      </c>
      <c r="L314" s="193">
        <f t="shared" si="32"/>
        <v>0</v>
      </c>
      <c r="M314" s="199">
        <v>0</v>
      </c>
      <c r="N314" s="199">
        <v>0</v>
      </c>
      <c r="O314" s="209">
        <v>0</v>
      </c>
      <c r="P314" s="190">
        <f t="shared" si="33"/>
        <v>0</v>
      </c>
      <c r="Q314" s="199">
        <v>0</v>
      </c>
      <c r="R314" s="212">
        <v>0</v>
      </c>
      <c r="S314" s="193">
        <f t="shared" si="34"/>
        <v>0</v>
      </c>
      <c r="T314" s="199">
        <v>0</v>
      </c>
      <c r="U314" s="199">
        <v>0</v>
      </c>
      <c r="V314" s="209">
        <v>0</v>
      </c>
      <c r="W314" s="190">
        <f t="shared" si="35"/>
        <v>0</v>
      </c>
      <c r="X314" s="200">
        <v>0</v>
      </c>
      <c r="Y314" s="204">
        <v>0</v>
      </c>
    </row>
    <row r="315" spans="1:25" s="48" customFormat="1" ht="15" customHeight="1" x14ac:dyDescent="0.2">
      <c r="A315" s="157" t="s">
        <v>11</v>
      </c>
      <c r="B315" s="159" t="s">
        <v>0</v>
      </c>
      <c r="C315" s="161">
        <v>50059890</v>
      </c>
      <c r="D315" s="163" t="s">
        <v>413</v>
      </c>
      <c r="E315" s="165">
        <f t="shared" si="29"/>
        <v>559</v>
      </c>
      <c r="F315" s="193">
        <f t="shared" si="30"/>
        <v>81</v>
      </c>
      <c r="G315" s="199">
        <v>0</v>
      </c>
      <c r="H315" s="209">
        <v>81</v>
      </c>
      <c r="I315" s="190">
        <f t="shared" si="31"/>
        <v>478</v>
      </c>
      <c r="J315" s="199">
        <v>478</v>
      </c>
      <c r="K315" s="212">
        <v>0</v>
      </c>
      <c r="L315" s="193">
        <f t="shared" si="32"/>
        <v>0</v>
      </c>
      <c r="M315" s="199">
        <v>0</v>
      </c>
      <c r="N315" s="199">
        <v>0</v>
      </c>
      <c r="O315" s="209">
        <v>0</v>
      </c>
      <c r="P315" s="190">
        <f t="shared" si="33"/>
        <v>0</v>
      </c>
      <c r="Q315" s="199">
        <v>0</v>
      </c>
      <c r="R315" s="212">
        <v>0</v>
      </c>
      <c r="S315" s="193">
        <f t="shared" si="34"/>
        <v>0</v>
      </c>
      <c r="T315" s="199">
        <v>0</v>
      </c>
      <c r="U315" s="199">
        <v>0</v>
      </c>
      <c r="V315" s="209">
        <v>0</v>
      </c>
      <c r="W315" s="190">
        <f t="shared" si="35"/>
        <v>0</v>
      </c>
      <c r="X315" s="200">
        <v>0</v>
      </c>
      <c r="Y315" s="204">
        <v>0</v>
      </c>
    </row>
    <row r="316" spans="1:25" s="48" customFormat="1" ht="15" customHeight="1" x14ac:dyDescent="0.2">
      <c r="A316" s="157" t="s">
        <v>11</v>
      </c>
      <c r="B316" s="159" t="s">
        <v>0</v>
      </c>
      <c r="C316" s="161">
        <v>50007181</v>
      </c>
      <c r="D316" s="163" t="s">
        <v>414</v>
      </c>
      <c r="E316" s="165">
        <f t="shared" si="29"/>
        <v>1474</v>
      </c>
      <c r="F316" s="193">
        <f t="shared" si="30"/>
        <v>132</v>
      </c>
      <c r="G316" s="199">
        <v>0</v>
      </c>
      <c r="H316" s="209">
        <v>132</v>
      </c>
      <c r="I316" s="190">
        <f t="shared" si="31"/>
        <v>1246</v>
      </c>
      <c r="J316" s="199">
        <v>839</v>
      </c>
      <c r="K316" s="212">
        <v>407</v>
      </c>
      <c r="L316" s="193">
        <f t="shared" si="32"/>
        <v>0</v>
      </c>
      <c r="M316" s="199">
        <v>0</v>
      </c>
      <c r="N316" s="199">
        <v>0</v>
      </c>
      <c r="O316" s="209">
        <v>0</v>
      </c>
      <c r="P316" s="190">
        <f t="shared" si="33"/>
        <v>0</v>
      </c>
      <c r="Q316" s="199">
        <v>0</v>
      </c>
      <c r="R316" s="212">
        <v>0</v>
      </c>
      <c r="S316" s="193">
        <f t="shared" si="34"/>
        <v>96</v>
      </c>
      <c r="T316" s="199">
        <v>96</v>
      </c>
      <c r="U316" s="199">
        <v>0</v>
      </c>
      <c r="V316" s="209">
        <v>0</v>
      </c>
      <c r="W316" s="190">
        <f t="shared" si="35"/>
        <v>0</v>
      </c>
      <c r="X316" s="200">
        <v>0</v>
      </c>
      <c r="Y316" s="204">
        <v>0</v>
      </c>
    </row>
    <row r="317" spans="1:25" s="48" customFormat="1" ht="15" customHeight="1" x14ac:dyDescent="0.2">
      <c r="A317" s="157" t="s">
        <v>11</v>
      </c>
      <c r="B317" s="159" t="s">
        <v>0</v>
      </c>
      <c r="C317" s="161">
        <v>50031040</v>
      </c>
      <c r="D317" s="163" t="s">
        <v>415</v>
      </c>
      <c r="E317" s="165">
        <f t="shared" si="29"/>
        <v>1096</v>
      </c>
      <c r="F317" s="193">
        <f t="shared" si="30"/>
        <v>44</v>
      </c>
      <c r="G317" s="199">
        <v>0</v>
      </c>
      <c r="H317" s="209">
        <v>44</v>
      </c>
      <c r="I317" s="190">
        <f t="shared" si="31"/>
        <v>1052</v>
      </c>
      <c r="J317" s="199">
        <v>533</v>
      </c>
      <c r="K317" s="212">
        <v>519</v>
      </c>
      <c r="L317" s="193">
        <f t="shared" si="32"/>
        <v>0</v>
      </c>
      <c r="M317" s="199">
        <v>0</v>
      </c>
      <c r="N317" s="199">
        <v>0</v>
      </c>
      <c r="O317" s="209">
        <v>0</v>
      </c>
      <c r="P317" s="190">
        <f t="shared" si="33"/>
        <v>0</v>
      </c>
      <c r="Q317" s="199">
        <v>0</v>
      </c>
      <c r="R317" s="212">
        <v>0</v>
      </c>
      <c r="S317" s="193">
        <f t="shared" si="34"/>
        <v>0</v>
      </c>
      <c r="T317" s="199">
        <v>0</v>
      </c>
      <c r="U317" s="199">
        <v>0</v>
      </c>
      <c r="V317" s="209">
        <v>0</v>
      </c>
      <c r="W317" s="190">
        <f t="shared" si="35"/>
        <v>0</v>
      </c>
      <c r="X317" s="200">
        <v>0</v>
      </c>
      <c r="Y317" s="204">
        <v>0</v>
      </c>
    </row>
    <row r="318" spans="1:25" s="48" customFormat="1" ht="15" customHeight="1" x14ac:dyDescent="0.2">
      <c r="A318" s="157" t="s">
        <v>11</v>
      </c>
      <c r="B318" s="159" t="s">
        <v>0</v>
      </c>
      <c r="C318" s="161">
        <v>50029118</v>
      </c>
      <c r="D318" s="163" t="s">
        <v>416</v>
      </c>
      <c r="E318" s="165">
        <f t="shared" si="29"/>
        <v>1779</v>
      </c>
      <c r="F318" s="193">
        <f t="shared" si="30"/>
        <v>102</v>
      </c>
      <c r="G318" s="199">
        <v>0</v>
      </c>
      <c r="H318" s="209">
        <v>102</v>
      </c>
      <c r="I318" s="190">
        <f t="shared" si="31"/>
        <v>1677</v>
      </c>
      <c r="J318" s="199">
        <v>950</v>
      </c>
      <c r="K318" s="212">
        <v>727</v>
      </c>
      <c r="L318" s="193">
        <f t="shared" si="32"/>
        <v>0</v>
      </c>
      <c r="M318" s="199">
        <v>0</v>
      </c>
      <c r="N318" s="199">
        <v>0</v>
      </c>
      <c r="O318" s="209">
        <v>0</v>
      </c>
      <c r="P318" s="190">
        <f t="shared" si="33"/>
        <v>0</v>
      </c>
      <c r="Q318" s="199">
        <v>0</v>
      </c>
      <c r="R318" s="212">
        <v>0</v>
      </c>
      <c r="S318" s="193">
        <f t="shared" si="34"/>
        <v>0</v>
      </c>
      <c r="T318" s="199">
        <v>0</v>
      </c>
      <c r="U318" s="199">
        <v>0</v>
      </c>
      <c r="V318" s="209">
        <v>0</v>
      </c>
      <c r="W318" s="190">
        <f t="shared" si="35"/>
        <v>0</v>
      </c>
      <c r="X318" s="200">
        <v>0</v>
      </c>
      <c r="Y318" s="204">
        <v>0</v>
      </c>
    </row>
    <row r="319" spans="1:25" s="48" customFormat="1" ht="15" customHeight="1" x14ac:dyDescent="0.2">
      <c r="A319" s="157" t="s">
        <v>11</v>
      </c>
      <c r="B319" s="159" t="s">
        <v>0</v>
      </c>
      <c r="C319" s="161">
        <v>50006657</v>
      </c>
      <c r="D319" s="163" t="s">
        <v>417</v>
      </c>
      <c r="E319" s="165">
        <f t="shared" si="29"/>
        <v>713</v>
      </c>
      <c r="F319" s="193">
        <f t="shared" si="30"/>
        <v>24</v>
      </c>
      <c r="G319" s="199">
        <v>0</v>
      </c>
      <c r="H319" s="209">
        <v>24</v>
      </c>
      <c r="I319" s="190">
        <f t="shared" si="31"/>
        <v>689</v>
      </c>
      <c r="J319" s="199">
        <v>343</v>
      </c>
      <c r="K319" s="212">
        <v>346</v>
      </c>
      <c r="L319" s="193">
        <f t="shared" si="32"/>
        <v>0</v>
      </c>
      <c r="M319" s="199">
        <v>0</v>
      </c>
      <c r="N319" s="199">
        <v>0</v>
      </c>
      <c r="O319" s="209">
        <v>0</v>
      </c>
      <c r="P319" s="190">
        <f t="shared" si="33"/>
        <v>0</v>
      </c>
      <c r="Q319" s="199">
        <v>0</v>
      </c>
      <c r="R319" s="212">
        <v>0</v>
      </c>
      <c r="S319" s="193">
        <f t="shared" si="34"/>
        <v>0</v>
      </c>
      <c r="T319" s="199">
        <v>0</v>
      </c>
      <c r="U319" s="199">
        <v>0</v>
      </c>
      <c r="V319" s="209">
        <v>0</v>
      </c>
      <c r="W319" s="190">
        <f t="shared" si="35"/>
        <v>0</v>
      </c>
      <c r="X319" s="200">
        <v>0</v>
      </c>
      <c r="Y319" s="204">
        <v>0</v>
      </c>
    </row>
    <row r="320" spans="1:25" s="48" customFormat="1" ht="15" customHeight="1" x14ac:dyDescent="0.2">
      <c r="A320" s="157" t="s">
        <v>11</v>
      </c>
      <c r="B320" s="159" t="s">
        <v>0</v>
      </c>
      <c r="C320" s="161">
        <v>50006665</v>
      </c>
      <c r="D320" s="163" t="s">
        <v>418</v>
      </c>
      <c r="E320" s="165">
        <f t="shared" si="29"/>
        <v>843</v>
      </c>
      <c r="F320" s="193">
        <f t="shared" si="30"/>
        <v>49</v>
      </c>
      <c r="G320" s="199">
        <v>0</v>
      </c>
      <c r="H320" s="209">
        <v>49</v>
      </c>
      <c r="I320" s="190">
        <f t="shared" si="31"/>
        <v>794</v>
      </c>
      <c r="J320" s="199">
        <v>406</v>
      </c>
      <c r="K320" s="212">
        <v>388</v>
      </c>
      <c r="L320" s="193">
        <f t="shared" si="32"/>
        <v>0</v>
      </c>
      <c r="M320" s="199">
        <v>0</v>
      </c>
      <c r="N320" s="199">
        <v>0</v>
      </c>
      <c r="O320" s="209">
        <v>0</v>
      </c>
      <c r="P320" s="190">
        <f t="shared" si="33"/>
        <v>0</v>
      </c>
      <c r="Q320" s="199">
        <v>0</v>
      </c>
      <c r="R320" s="212">
        <v>0</v>
      </c>
      <c r="S320" s="193">
        <f t="shared" si="34"/>
        <v>0</v>
      </c>
      <c r="T320" s="199">
        <v>0</v>
      </c>
      <c r="U320" s="199">
        <v>0</v>
      </c>
      <c r="V320" s="209">
        <v>0</v>
      </c>
      <c r="W320" s="190">
        <f t="shared" si="35"/>
        <v>0</v>
      </c>
      <c r="X320" s="200">
        <v>0</v>
      </c>
      <c r="Y320" s="204">
        <v>0</v>
      </c>
    </row>
    <row r="321" spans="1:25" s="48" customFormat="1" ht="15" customHeight="1" x14ac:dyDescent="0.2">
      <c r="A321" s="157" t="s">
        <v>11</v>
      </c>
      <c r="B321" s="159" t="s">
        <v>0</v>
      </c>
      <c r="C321" s="161">
        <v>50006673</v>
      </c>
      <c r="D321" s="163" t="s">
        <v>419</v>
      </c>
      <c r="E321" s="165">
        <f t="shared" si="29"/>
        <v>804</v>
      </c>
      <c r="F321" s="193">
        <f t="shared" si="30"/>
        <v>27</v>
      </c>
      <c r="G321" s="199">
        <v>0</v>
      </c>
      <c r="H321" s="209">
        <v>27</v>
      </c>
      <c r="I321" s="190">
        <f t="shared" si="31"/>
        <v>777</v>
      </c>
      <c r="J321" s="199">
        <v>371</v>
      </c>
      <c r="K321" s="212">
        <v>406</v>
      </c>
      <c r="L321" s="193">
        <f t="shared" si="32"/>
        <v>0</v>
      </c>
      <c r="M321" s="199">
        <v>0</v>
      </c>
      <c r="N321" s="199">
        <v>0</v>
      </c>
      <c r="O321" s="209">
        <v>0</v>
      </c>
      <c r="P321" s="190">
        <f t="shared" si="33"/>
        <v>0</v>
      </c>
      <c r="Q321" s="199">
        <v>0</v>
      </c>
      <c r="R321" s="212">
        <v>0</v>
      </c>
      <c r="S321" s="193">
        <f t="shared" si="34"/>
        <v>0</v>
      </c>
      <c r="T321" s="199">
        <v>0</v>
      </c>
      <c r="U321" s="199">
        <v>0</v>
      </c>
      <c r="V321" s="209">
        <v>0</v>
      </c>
      <c r="W321" s="190">
        <f t="shared" si="35"/>
        <v>0</v>
      </c>
      <c r="X321" s="200">
        <v>0</v>
      </c>
      <c r="Y321" s="204">
        <v>0</v>
      </c>
    </row>
    <row r="322" spans="1:25" s="48" customFormat="1" ht="15" customHeight="1" x14ac:dyDescent="0.2">
      <c r="A322" s="157" t="s">
        <v>11</v>
      </c>
      <c r="B322" s="159" t="s">
        <v>0</v>
      </c>
      <c r="C322" s="161">
        <v>50006681</v>
      </c>
      <c r="D322" s="163" t="s">
        <v>420</v>
      </c>
      <c r="E322" s="165">
        <f t="shared" si="29"/>
        <v>963</v>
      </c>
      <c r="F322" s="193">
        <f t="shared" si="30"/>
        <v>102</v>
      </c>
      <c r="G322" s="199">
        <v>0</v>
      </c>
      <c r="H322" s="209">
        <v>102</v>
      </c>
      <c r="I322" s="190">
        <f t="shared" si="31"/>
        <v>861</v>
      </c>
      <c r="J322" s="199">
        <v>510</v>
      </c>
      <c r="K322" s="212">
        <v>351</v>
      </c>
      <c r="L322" s="193">
        <f t="shared" si="32"/>
        <v>0</v>
      </c>
      <c r="M322" s="199">
        <v>0</v>
      </c>
      <c r="N322" s="199">
        <v>0</v>
      </c>
      <c r="O322" s="209">
        <v>0</v>
      </c>
      <c r="P322" s="190">
        <f t="shared" si="33"/>
        <v>0</v>
      </c>
      <c r="Q322" s="199">
        <v>0</v>
      </c>
      <c r="R322" s="212">
        <v>0</v>
      </c>
      <c r="S322" s="193">
        <f t="shared" si="34"/>
        <v>0</v>
      </c>
      <c r="T322" s="199">
        <v>0</v>
      </c>
      <c r="U322" s="199">
        <v>0</v>
      </c>
      <c r="V322" s="209">
        <v>0</v>
      </c>
      <c r="W322" s="190">
        <f t="shared" si="35"/>
        <v>0</v>
      </c>
      <c r="X322" s="200">
        <v>0</v>
      </c>
      <c r="Y322" s="204">
        <v>0</v>
      </c>
    </row>
    <row r="323" spans="1:25" s="48" customFormat="1" ht="15" customHeight="1" x14ac:dyDescent="0.2">
      <c r="A323" s="157" t="s">
        <v>11</v>
      </c>
      <c r="B323" s="159" t="s">
        <v>0</v>
      </c>
      <c r="C323" s="161">
        <v>50006703</v>
      </c>
      <c r="D323" s="163" t="s">
        <v>422</v>
      </c>
      <c r="E323" s="165">
        <f t="shared" si="29"/>
        <v>866</v>
      </c>
      <c r="F323" s="193">
        <f t="shared" si="30"/>
        <v>45</v>
      </c>
      <c r="G323" s="199">
        <v>0</v>
      </c>
      <c r="H323" s="209">
        <v>45</v>
      </c>
      <c r="I323" s="190">
        <f t="shared" si="31"/>
        <v>821</v>
      </c>
      <c r="J323" s="199">
        <v>470</v>
      </c>
      <c r="K323" s="212">
        <v>351</v>
      </c>
      <c r="L323" s="193">
        <f t="shared" si="32"/>
        <v>0</v>
      </c>
      <c r="M323" s="199">
        <v>0</v>
      </c>
      <c r="N323" s="199">
        <v>0</v>
      </c>
      <c r="O323" s="209">
        <v>0</v>
      </c>
      <c r="P323" s="190">
        <f t="shared" si="33"/>
        <v>0</v>
      </c>
      <c r="Q323" s="199">
        <v>0</v>
      </c>
      <c r="R323" s="212">
        <v>0</v>
      </c>
      <c r="S323" s="193">
        <f t="shared" si="34"/>
        <v>0</v>
      </c>
      <c r="T323" s="199">
        <v>0</v>
      </c>
      <c r="U323" s="199">
        <v>0</v>
      </c>
      <c r="V323" s="209">
        <v>0</v>
      </c>
      <c r="W323" s="190">
        <f t="shared" si="35"/>
        <v>0</v>
      </c>
      <c r="X323" s="200">
        <v>0</v>
      </c>
      <c r="Y323" s="204">
        <v>0</v>
      </c>
    </row>
    <row r="324" spans="1:25" s="48" customFormat="1" ht="15" customHeight="1" x14ac:dyDescent="0.2">
      <c r="A324" s="157" t="s">
        <v>11</v>
      </c>
      <c r="B324" s="159" t="s">
        <v>0</v>
      </c>
      <c r="C324" s="161">
        <v>50025724</v>
      </c>
      <c r="D324" s="163" t="s">
        <v>423</v>
      </c>
      <c r="E324" s="165">
        <f t="shared" si="29"/>
        <v>898</v>
      </c>
      <c r="F324" s="193">
        <f t="shared" si="30"/>
        <v>48</v>
      </c>
      <c r="G324" s="199">
        <v>0</v>
      </c>
      <c r="H324" s="209">
        <v>48</v>
      </c>
      <c r="I324" s="190">
        <f t="shared" si="31"/>
        <v>850</v>
      </c>
      <c r="J324" s="199">
        <v>519</v>
      </c>
      <c r="K324" s="212">
        <v>331</v>
      </c>
      <c r="L324" s="193">
        <f t="shared" si="32"/>
        <v>0</v>
      </c>
      <c r="M324" s="199">
        <v>0</v>
      </c>
      <c r="N324" s="199">
        <v>0</v>
      </c>
      <c r="O324" s="209">
        <v>0</v>
      </c>
      <c r="P324" s="190">
        <f t="shared" si="33"/>
        <v>0</v>
      </c>
      <c r="Q324" s="199">
        <v>0</v>
      </c>
      <c r="R324" s="212">
        <v>0</v>
      </c>
      <c r="S324" s="193">
        <f t="shared" si="34"/>
        <v>0</v>
      </c>
      <c r="T324" s="199">
        <v>0</v>
      </c>
      <c r="U324" s="199">
        <v>0</v>
      </c>
      <c r="V324" s="209">
        <v>0</v>
      </c>
      <c r="W324" s="190">
        <f t="shared" si="35"/>
        <v>0</v>
      </c>
      <c r="X324" s="200">
        <v>0</v>
      </c>
      <c r="Y324" s="204">
        <v>0</v>
      </c>
    </row>
    <row r="325" spans="1:25" s="48" customFormat="1" ht="15" customHeight="1" x14ac:dyDescent="0.2">
      <c r="A325" s="157" t="s">
        <v>11</v>
      </c>
      <c r="B325" s="159" t="s">
        <v>0</v>
      </c>
      <c r="C325" s="161">
        <v>50023144</v>
      </c>
      <c r="D325" s="163" t="s">
        <v>424</v>
      </c>
      <c r="E325" s="165">
        <f t="shared" si="29"/>
        <v>449</v>
      </c>
      <c r="F325" s="193">
        <f t="shared" si="30"/>
        <v>29</v>
      </c>
      <c r="G325" s="199">
        <v>0</v>
      </c>
      <c r="H325" s="209">
        <v>29</v>
      </c>
      <c r="I325" s="190">
        <f t="shared" si="31"/>
        <v>420</v>
      </c>
      <c r="J325" s="199">
        <v>263</v>
      </c>
      <c r="K325" s="212">
        <v>157</v>
      </c>
      <c r="L325" s="193">
        <f t="shared" si="32"/>
        <v>0</v>
      </c>
      <c r="M325" s="199">
        <v>0</v>
      </c>
      <c r="N325" s="199">
        <v>0</v>
      </c>
      <c r="O325" s="209">
        <v>0</v>
      </c>
      <c r="P325" s="190">
        <f t="shared" si="33"/>
        <v>0</v>
      </c>
      <c r="Q325" s="199">
        <v>0</v>
      </c>
      <c r="R325" s="212">
        <v>0</v>
      </c>
      <c r="S325" s="193">
        <f t="shared" si="34"/>
        <v>0</v>
      </c>
      <c r="T325" s="199">
        <v>0</v>
      </c>
      <c r="U325" s="199">
        <v>0</v>
      </c>
      <c r="V325" s="209">
        <v>0</v>
      </c>
      <c r="W325" s="190">
        <f t="shared" si="35"/>
        <v>0</v>
      </c>
      <c r="X325" s="200">
        <v>0</v>
      </c>
      <c r="Y325" s="204">
        <v>0</v>
      </c>
    </row>
    <row r="326" spans="1:25" s="48" customFormat="1" ht="15" customHeight="1" x14ac:dyDescent="0.2">
      <c r="A326" s="157" t="s">
        <v>11</v>
      </c>
      <c r="B326" s="159" t="s">
        <v>0</v>
      </c>
      <c r="C326" s="161">
        <v>50007211</v>
      </c>
      <c r="D326" s="163" t="s">
        <v>425</v>
      </c>
      <c r="E326" s="165">
        <f t="shared" si="29"/>
        <v>1300</v>
      </c>
      <c r="F326" s="193">
        <f t="shared" si="30"/>
        <v>0</v>
      </c>
      <c r="G326" s="199">
        <v>0</v>
      </c>
      <c r="H326" s="209">
        <v>0</v>
      </c>
      <c r="I326" s="190">
        <f t="shared" si="31"/>
        <v>1184</v>
      </c>
      <c r="J326" s="199">
        <v>663</v>
      </c>
      <c r="K326" s="212">
        <v>521</v>
      </c>
      <c r="L326" s="193">
        <f t="shared" si="32"/>
        <v>0</v>
      </c>
      <c r="M326" s="199">
        <v>0</v>
      </c>
      <c r="N326" s="199">
        <v>0</v>
      </c>
      <c r="O326" s="209">
        <v>0</v>
      </c>
      <c r="P326" s="190">
        <f t="shared" si="33"/>
        <v>0</v>
      </c>
      <c r="Q326" s="199">
        <v>0</v>
      </c>
      <c r="R326" s="212">
        <v>0</v>
      </c>
      <c r="S326" s="193">
        <f t="shared" si="34"/>
        <v>116</v>
      </c>
      <c r="T326" s="199">
        <v>116</v>
      </c>
      <c r="U326" s="199">
        <v>0</v>
      </c>
      <c r="V326" s="209">
        <v>0</v>
      </c>
      <c r="W326" s="190">
        <f t="shared" si="35"/>
        <v>0</v>
      </c>
      <c r="X326" s="200">
        <v>0</v>
      </c>
      <c r="Y326" s="204">
        <v>0</v>
      </c>
    </row>
    <row r="327" spans="1:25" s="48" customFormat="1" ht="15" customHeight="1" x14ac:dyDescent="0.2">
      <c r="A327" s="157" t="s">
        <v>11</v>
      </c>
      <c r="B327" s="159" t="s">
        <v>0</v>
      </c>
      <c r="C327" s="161">
        <v>50007220</v>
      </c>
      <c r="D327" s="163" t="s">
        <v>426</v>
      </c>
      <c r="E327" s="165">
        <f t="shared" si="29"/>
        <v>908</v>
      </c>
      <c r="F327" s="193">
        <f t="shared" si="30"/>
        <v>78</v>
      </c>
      <c r="G327" s="199">
        <v>0</v>
      </c>
      <c r="H327" s="209">
        <v>78</v>
      </c>
      <c r="I327" s="190">
        <f t="shared" si="31"/>
        <v>830</v>
      </c>
      <c r="J327" s="199">
        <v>475</v>
      </c>
      <c r="K327" s="212">
        <v>355</v>
      </c>
      <c r="L327" s="193">
        <f t="shared" si="32"/>
        <v>0</v>
      </c>
      <c r="M327" s="199">
        <v>0</v>
      </c>
      <c r="N327" s="199">
        <v>0</v>
      </c>
      <c r="O327" s="209">
        <v>0</v>
      </c>
      <c r="P327" s="190">
        <f t="shared" si="33"/>
        <v>0</v>
      </c>
      <c r="Q327" s="199">
        <v>0</v>
      </c>
      <c r="R327" s="212">
        <v>0</v>
      </c>
      <c r="S327" s="193">
        <f t="shared" si="34"/>
        <v>0</v>
      </c>
      <c r="T327" s="199">
        <v>0</v>
      </c>
      <c r="U327" s="199">
        <v>0</v>
      </c>
      <c r="V327" s="209">
        <v>0</v>
      </c>
      <c r="W327" s="190">
        <f t="shared" si="35"/>
        <v>0</v>
      </c>
      <c r="X327" s="200">
        <v>0</v>
      </c>
      <c r="Y327" s="204">
        <v>0</v>
      </c>
    </row>
    <row r="328" spans="1:25" s="48" customFormat="1" ht="15" customHeight="1" x14ac:dyDescent="0.2">
      <c r="A328" s="157" t="s">
        <v>11</v>
      </c>
      <c r="B328" s="159" t="s">
        <v>0</v>
      </c>
      <c r="C328" s="161">
        <v>50025716</v>
      </c>
      <c r="D328" s="163" t="s">
        <v>427</v>
      </c>
      <c r="E328" s="165">
        <f t="shared" si="29"/>
        <v>1287</v>
      </c>
      <c r="F328" s="193">
        <f t="shared" si="30"/>
        <v>58</v>
      </c>
      <c r="G328" s="199">
        <v>0</v>
      </c>
      <c r="H328" s="209">
        <v>58</v>
      </c>
      <c r="I328" s="190">
        <f t="shared" si="31"/>
        <v>1149</v>
      </c>
      <c r="J328" s="199">
        <v>703</v>
      </c>
      <c r="K328" s="212">
        <v>446</v>
      </c>
      <c r="L328" s="193">
        <f t="shared" si="32"/>
        <v>0</v>
      </c>
      <c r="M328" s="199">
        <v>0</v>
      </c>
      <c r="N328" s="199">
        <v>0</v>
      </c>
      <c r="O328" s="209">
        <v>0</v>
      </c>
      <c r="P328" s="190">
        <f t="shared" si="33"/>
        <v>0</v>
      </c>
      <c r="Q328" s="199">
        <v>0</v>
      </c>
      <c r="R328" s="212">
        <v>0</v>
      </c>
      <c r="S328" s="193">
        <f t="shared" si="34"/>
        <v>80</v>
      </c>
      <c r="T328" s="199">
        <v>80</v>
      </c>
      <c r="U328" s="199">
        <v>0</v>
      </c>
      <c r="V328" s="209">
        <v>0</v>
      </c>
      <c r="W328" s="190">
        <f t="shared" si="35"/>
        <v>0</v>
      </c>
      <c r="X328" s="200">
        <v>0</v>
      </c>
      <c r="Y328" s="204">
        <v>0</v>
      </c>
    </row>
    <row r="329" spans="1:25" s="48" customFormat="1" ht="15" customHeight="1" x14ac:dyDescent="0.2">
      <c r="A329" s="157" t="s">
        <v>11</v>
      </c>
      <c r="B329" s="159" t="s">
        <v>0</v>
      </c>
      <c r="C329" s="161">
        <v>50007335</v>
      </c>
      <c r="D329" s="163" t="s">
        <v>428</v>
      </c>
      <c r="E329" s="165">
        <f t="shared" si="29"/>
        <v>1246</v>
      </c>
      <c r="F329" s="193">
        <f t="shared" si="30"/>
        <v>77</v>
      </c>
      <c r="G329" s="199">
        <v>0</v>
      </c>
      <c r="H329" s="209">
        <v>77</v>
      </c>
      <c r="I329" s="190">
        <f t="shared" si="31"/>
        <v>923</v>
      </c>
      <c r="J329" s="199">
        <v>536</v>
      </c>
      <c r="K329" s="212">
        <v>387</v>
      </c>
      <c r="L329" s="193">
        <f t="shared" si="32"/>
        <v>0</v>
      </c>
      <c r="M329" s="199">
        <v>0</v>
      </c>
      <c r="N329" s="199">
        <v>0</v>
      </c>
      <c r="O329" s="209">
        <v>0</v>
      </c>
      <c r="P329" s="190">
        <f t="shared" si="33"/>
        <v>0</v>
      </c>
      <c r="Q329" s="199">
        <v>0</v>
      </c>
      <c r="R329" s="212">
        <v>0</v>
      </c>
      <c r="S329" s="193">
        <f t="shared" si="34"/>
        <v>246</v>
      </c>
      <c r="T329" s="199">
        <v>246</v>
      </c>
      <c r="U329" s="199">
        <v>0</v>
      </c>
      <c r="V329" s="209">
        <v>0</v>
      </c>
      <c r="W329" s="190">
        <f t="shared" si="35"/>
        <v>0</v>
      </c>
      <c r="X329" s="200">
        <v>0</v>
      </c>
      <c r="Y329" s="204">
        <v>0</v>
      </c>
    </row>
    <row r="330" spans="1:25" s="48" customFormat="1" ht="15" customHeight="1" x14ac:dyDescent="0.2">
      <c r="A330" s="157" t="s">
        <v>11</v>
      </c>
      <c r="B330" s="159" t="s">
        <v>0</v>
      </c>
      <c r="C330" s="161">
        <v>50059904</v>
      </c>
      <c r="D330" s="163" t="s">
        <v>429</v>
      </c>
      <c r="E330" s="165">
        <f t="shared" si="29"/>
        <v>585</v>
      </c>
      <c r="F330" s="193">
        <f t="shared" si="30"/>
        <v>77</v>
      </c>
      <c r="G330" s="199">
        <v>0</v>
      </c>
      <c r="H330" s="209">
        <v>77</v>
      </c>
      <c r="I330" s="190">
        <f t="shared" si="31"/>
        <v>508</v>
      </c>
      <c r="J330" s="199">
        <v>508</v>
      </c>
      <c r="K330" s="212">
        <v>0</v>
      </c>
      <c r="L330" s="193">
        <f t="shared" si="32"/>
        <v>0</v>
      </c>
      <c r="M330" s="199">
        <v>0</v>
      </c>
      <c r="N330" s="199">
        <v>0</v>
      </c>
      <c r="O330" s="209">
        <v>0</v>
      </c>
      <c r="P330" s="190">
        <f t="shared" si="33"/>
        <v>0</v>
      </c>
      <c r="Q330" s="199">
        <v>0</v>
      </c>
      <c r="R330" s="212">
        <v>0</v>
      </c>
      <c r="S330" s="193">
        <f t="shared" si="34"/>
        <v>0</v>
      </c>
      <c r="T330" s="199">
        <v>0</v>
      </c>
      <c r="U330" s="199">
        <v>0</v>
      </c>
      <c r="V330" s="209">
        <v>0</v>
      </c>
      <c r="W330" s="190">
        <f t="shared" si="35"/>
        <v>0</v>
      </c>
      <c r="X330" s="200">
        <v>0</v>
      </c>
      <c r="Y330" s="204">
        <v>0</v>
      </c>
    </row>
    <row r="331" spans="1:25" s="48" customFormat="1" ht="15" customHeight="1" x14ac:dyDescent="0.2">
      <c r="A331" s="157" t="s">
        <v>11</v>
      </c>
      <c r="B331" s="159" t="s">
        <v>0</v>
      </c>
      <c r="C331" s="161">
        <v>50008803</v>
      </c>
      <c r="D331" s="163" t="s">
        <v>430</v>
      </c>
      <c r="E331" s="165">
        <f t="shared" si="29"/>
        <v>995</v>
      </c>
      <c r="F331" s="193">
        <f t="shared" si="30"/>
        <v>81</v>
      </c>
      <c r="G331" s="199">
        <v>0</v>
      </c>
      <c r="H331" s="209">
        <v>81</v>
      </c>
      <c r="I331" s="190">
        <f t="shared" si="31"/>
        <v>914</v>
      </c>
      <c r="J331" s="199">
        <v>580</v>
      </c>
      <c r="K331" s="212">
        <v>334</v>
      </c>
      <c r="L331" s="193">
        <f t="shared" si="32"/>
        <v>0</v>
      </c>
      <c r="M331" s="199">
        <v>0</v>
      </c>
      <c r="N331" s="199">
        <v>0</v>
      </c>
      <c r="O331" s="209">
        <v>0</v>
      </c>
      <c r="P331" s="190">
        <f t="shared" si="33"/>
        <v>0</v>
      </c>
      <c r="Q331" s="199">
        <v>0</v>
      </c>
      <c r="R331" s="212">
        <v>0</v>
      </c>
      <c r="S331" s="193">
        <f t="shared" si="34"/>
        <v>0</v>
      </c>
      <c r="T331" s="199">
        <v>0</v>
      </c>
      <c r="U331" s="199">
        <v>0</v>
      </c>
      <c r="V331" s="209">
        <v>0</v>
      </c>
      <c r="W331" s="190">
        <f t="shared" si="35"/>
        <v>0</v>
      </c>
      <c r="X331" s="200">
        <v>0</v>
      </c>
      <c r="Y331" s="204">
        <v>0</v>
      </c>
    </row>
    <row r="332" spans="1:25" s="48" customFormat="1" ht="15" customHeight="1" x14ac:dyDescent="0.2">
      <c r="A332" s="157" t="s">
        <v>11</v>
      </c>
      <c r="B332" s="159" t="s">
        <v>0</v>
      </c>
      <c r="C332" s="161">
        <v>50031031</v>
      </c>
      <c r="D332" s="163" t="s">
        <v>431</v>
      </c>
      <c r="E332" s="165">
        <f t="shared" si="29"/>
        <v>1327</v>
      </c>
      <c r="F332" s="193">
        <f t="shared" si="30"/>
        <v>0</v>
      </c>
      <c r="G332" s="199">
        <v>0</v>
      </c>
      <c r="H332" s="209">
        <v>0</v>
      </c>
      <c r="I332" s="190">
        <f t="shared" si="31"/>
        <v>1327</v>
      </c>
      <c r="J332" s="199">
        <v>828</v>
      </c>
      <c r="K332" s="212">
        <v>499</v>
      </c>
      <c r="L332" s="193">
        <f t="shared" si="32"/>
        <v>0</v>
      </c>
      <c r="M332" s="199">
        <v>0</v>
      </c>
      <c r="N332" s="199">
        <v>0</v>
      </c>
      <c r="O332" s="209">
        <v>0</v>
      </c>
      <c r="P332" s="190">
        <f t="shared" si="33"/>
        <v>0</v>
      </c>
      <c r="Q332" s="199">
        <v>0</v>
      </c>
      <c r="R332" s="212">
        <v>0</v>
      </c>
      <c r="S332" s="193">
        <f t="shared" si="34"/>
        <v>0</v>
      </c>
      <c r="T332" s="199">
        <v>0</v>
      </c>
      <c r="U332" s="199">
        <v>0</v>
      </c>
      <c r="V332" s="209">
        <v>0</v>
      </c>
      <c r="W332" s="190">
        <f t="shared" si="35"/>
        <v>0</v>
      </c>
      <c r="X332" s="200">
        <v>0</v>
      </c>
      <c r="Y332" s="204">
        <v>0</v>
      </c>
    </row>
    <row r="333" spans="1:25" s="48" customFormat="1" ht="15" customHeight="1" x14ac:dyDescent="0.2">
      <c r="A333" s="157" t="s">
        <v>11</v>
      </c>
      <c r="B333" s="159" t="s">
        <v>0</v>
      </c>
      <c r="C333" s="161">
        <v>50006738</v>
      </c>
      <c r="D333" s="163" t="s">
        <v>432</v>
      </c>
      <c r="E333" s="165">
        <f t="shared" si="29"/>
        <v>702</v>
      </c>
      <c r="F333" s="193">
        <f t="shared" si="30"/>
        <v>52</v>
      </c>
      <c r="G333" s="199">
        <v>0</v>
      </c>
      <c r="H333" s="209">
        <v>52</v>
      </c>
      <c r="I333" s="190">
        <f t="shared" si="31"/>
        <v>650</v>
      </c>
      <c r="J333" s="199">
        <v>363</v>
      </c>
      <c r="K333" s="212">
        <v>287</v>
      </c>
      <c r="L333" s="193">
        <f t="shared" si="32"/>
        <v>0</v>
      </c>
      <c r="M333" s="199">
        <v>0</v>
      </c>
      <c r="N333" s="199">
        <v>0</v>
      </c>
      <c r="O333" s="209">
        <v>0</v>
      </c>
      <c r="P333" s="190">
        <f t="shared" si="33"/>
        <v>0</v>
      </c>
      <c r="Q333" s="199">
        <v>0</v>
      </c>
      <c r="R333" s="212">
        <v>0</v>
      </c>
      <c r="S333" s="193">
        <f t="shared" si="34"/>
        <v>0</v>
      </c>
      <c r="T333" s="199">
        <v>0</v>
      </c>
      <c r="U333" s="199">
        <v>0</v>
      </c>
      <c r="V333" s="209">
        <v>0</v>
      </c>
      <c r="W333" s="190">
        <f t="shared" si="35"/>
        <v>0</v>
      </c>
      <c r="X333" s="200">
        <v>0</v>
      </c>
      <c r="Y333" s="204">
        <v>0</v>
      </c>
    </row>
    <row r="334" spans="1:25" s="48" customFormat="1" ht="15" customHeight="1" x14ac:dyDescent="0.2">
      <c r="A334" s="157" t="s">
        <v>11</v>
      </c>
      <c r="B334" s="159" t="s">
        <v>0</v>
      </c>
      <c r="C334" s="161">
        <v>50007238</v>
      </c>
      <c r="D334" s="163" t="s">
        <v>433</v>
      </c>
      <c r="E334" s="165">
        <f t="shared" si="29"/>
        <v>857</v>
      </c>
      <c r="F334" s="193">
        <f t="shared" si="30"/>
        <v>55</v>
      </c>
      <c r="G334" s="199">
        <v>0</v>
      </c>
      <c r="H334" s="209">
        <v>55</v>
      </c>
      <c r="I334" s="190">
        <f t="shared" si="31"/>
        <v>802</v>
      </c>
      <c r="J334" s="199">
        <v>376</v>
      </c>
      <c r="K334" s="212">
        <v>426</v>
      </c>
      <c r="L334" s="193">
        <f t="shared" si="32"/>
        <v>0</v>
      </c>
      <c r="M334" s="199">
        <v>0</v>
      </c>
      <c r="N334" s="199">
        <v>0</v>
      </c>
      <c r="O334" s="209">
        <v>0</v>
      </c>
      <c r="P334" s="190">
        <f t="shared" si="33"/>
        <v>0</v>
      </c>
      <c r="Q334" s="199">
        <v>0</v>
      </c>
      <c r="R334" s="212">
        <v>0</v>
      </c>
      <c r="S334" s="193">
        <f t="shared" si="34"/>
        <v>0</v>
      </c>
      <c r="T334" s="199">
        <v>0</v>
      </c>
      <c r="U334" s="199">
        <v>0</v>
      </c>
      <c r="V334" s="209">
        <v>0</v>
      </c>
      <c r="W334" s="190">
        <f t="shared" si="35"/>
        <v>0</v>
      </c>
      <c r="X334" s="200">
        <v>0</v>
      </c>
      <c r="Y334" s="204">
        <v>0</v>
      </c>
    </row>
    <row r="335" spans="1:25" s="48" customFormat="1" ht="15" customHeight="1" x14ac:dyDescent="0.2">
      <c r="A335" s="157" t="s">
        <v>11</v>
      </c>
      <c r="B335" s="159" t="s">
        <v>0</v>
      </c>
      <c r="C335" s="161">
        <v>50006843</v>
      </c>
      <c r="D335" s="163" t="s">
        <v>434</v>
      </c>
      <c r="E335" s="165">
        <f t="shared" si="29"/>
        <v>1762</v>
      </c>
      <c r="F335" s="193">
        <f t="shared" si="30"/>
        <v>111</v>
      </c>
      <c r="G335" s="199">
        <v>0</v>
      </c>
      <c r="H335" s="209">
        <v>111</v>
      </c>
      <c r="I335" s="190">
        <f t="shared" si="31"/>
        <v>1651</v>
      </c>
      <c r="J335" s="199">
        <v>1031</v>
      </c>
      <c r="K335" s="212">
        <v>620</v>
      </c>
      <c r="L335" s="193">
        <f t="shared" si="32"/>
        <v>0</v>
      </c>
      <c r="M335" s="199">
        <v>0</v>
      </c>
      <c r="N335" s="199">
        <v>0</v>
      </c>
      <c r="O335" s="209">
        <v>0</v>
      </c>
      <c r="P335" s="190">
        <f t="shared" si="33"/>
        <v>0</v>
      </c>
      <c r="Q335" s="199">
        <v>0</v>
      </c>
      <c r="R335" s="212">
        <v>0</v>
      </c>
      <c r="S335" s="193">
        <f t="shared" si="34"/>
        <v>0</v>
      </c>
      <c r="T335" s="199">
        <v>0</v>
      </c>
      <c r="U335" s="199">
        <v>0</v>
      </c>
      <c r="V335" s="209">
        <v>0</v>
      </c>
      <c r="W335" s="190">
        <f t="shared" si="35"/>
        <v>0</v>
      </c>
      <c r="X335" s="200">
        <v>0</v>
      </c>
      <c r="Y335" s="204">
        <v>0</v>
      </c>
    </row>
    <row r="336" spans="1:25" s="48" customFormat="1" ht="15" customHeight="1" x14ac:dyDescent="0.2">
      <c r="A336" s="157" t="s">
        <v>11</v>
      </c>
      <c r="B336" s="159" t="s">
        <v>0</v>
      </c>
      <c r="C336" s="161">
        <v>50023152</v>
      </c>
      <c r="D336" s="163" t="s">
        <v>435</v>
      </c>
      <c r="E336" s="165">
        <f t="shared" si="29"/>
        <v>320</v>
      </c>
      <c r="F336" s="193">
        <f t="shared" si="30"/>
        <v>0</v>
      </c>
      <c r="G336" s="199">
        <v>0</v>
      </c>
      <c r="H336" s="209">
        <v>0</v>
      </c>
      <c r="I336" s="190">
        <f t="shared" si="31"/>
        <v>320</v>
      </c>
      <c r="J336" s="199">
        <v>169</v>
      </c>
      <c r="K336" s="212">
        <v>151</v>
      </c>
      <c r="L336" s="193">
        <f t="shared" si="32"/>
        <v>0</v>
      </c>
      <c r="M336" s="199">
        <v>0</v>
      </c>
      <c r="N336" s="199">
        <v>0</v>
      </c>
      <c r="O336" s="209">
        <v>0</v>
      </c>
      <c r="P336" s="190">
        <f t="shared" si="33"/>
        <v>0</v>
      </c>
      <c r="Q336" s="199">
        <v>0</v>
      </c>
      <c r="R336" s="212">
        <v>0</v>
      </c>
      <c r="S336" s="193">
        <f t="shared" si="34"/>
        <v>0</v>
      </c>
      <c r="T336" s="199">
        <v>0</v>
      </c>
      <c r="U336" s="199">
        <v>0</v>
      </c>
      <c r="V336" s="209">
        <v>0</v>
      </c>
      <c r="W336" s="190">
        <f t="shared" si="35"/>
        <v>0</v>
      </c>
      <c r="X336" s="200">
        <v>0</v>
      </c>
      <c r="Y336" s="204">
        <v>0</v>
      </c>
    </row>
    <row r="337" spans="1:25" s="48" customFormat="1" ht="15" customHeight="1" x14ac:dyDescent="0.2">
      <c r="A337" s="157" t="s">
        <v>11</v>
      </c>
      <c r="B337" s="159" t="s">
        <v>0</v>
      </c>
      <c r="C337" s="161">
        <v>50007246</v>
      </c>
      <c r="D337" s="163" t="s">
        <v>436</v>
      </c>
      <c r="E337" s="165">
        <f t="shared" si="29"/>
        <v>948</v>
      </c>
      <c r="F337" s="193">
        <f t="shared" si="30"/>
        <v>109</v>
      </c>
      <c r="G337" s="199">
        <v>0</v>
      </c>
      <c r="H337" s="209">
        <v>109</v>
      </c>
      <c r="I337" s="190">
        <f t="shared" si="31"/>
        <v>839</v>
      </c>
      <c r="J337" s="199">
        <v>518</v>
      </c>
      <c r="K337" s="212">
        <v>321</v>
      </c>
      <c r="L337" s="193">
        <f t="shared" si="32"/>
        <v>0</v>
      </c>
      <c r="M337" s="199">
        <v>0</v>
      </c>
      <c r="N337" s="199">
        <v>0</v>
      </c>
      <c r="O337" s="209">
        <v>0</v>
      </c>
      <c r="P337" s="190">
        <f t="shared" si="33"/>
        <v>0</v>
      </c>
      <c r="Q337" s="199">
        <v>0</v>
      </c>
      <c r="R337" s="212">
        <v>0</v>
      </c>
      <c r="S337" s="193">
        <f t="shared" si="34"/>
        <v>0</v>
      </c>
      <c r="T337" s="199">
        <v>0</v>
      </c>
      <c r="U337" s="199">
        <v>0</v>
      </c>
      <c r="V337" s="209">
        <v>0</v>
      </c>
      <c r="W337" s="190">
        <f t="shared" si="35"/>
        <v>0</v>
      </c>
      <c r="X337" s="200">
        <v>0</v>
      </c>
      <c r="Y337" s="204">
        <v>0</v>
      </c>
    </row>
    <row r="338" spans="1:25" s="48" customFormat="1" ht="15" customHeight="1" x14ac:dyDescent="0.2">
      <c r="A338" s="157" t="s">
        <v>11</v>
      </c>
      <c r="B338" s="159" t="s">
        <v>0</v>
      </c>
      <c r="C338" s="161">
        <v>50006851</v>
      </c>
      <c r="D338" s="163" t="s">
        <v>437</v>
      </c>
      <c r="E338" s="165">
        <f t="shared" ref="E338:E401" si="36">SUM(F338+I338+L338+P338+S338+W338)</f>
        <v>1286</v>
      </c>
      <c r="F338" s="193">
        <f t="shared" ref="F338:F401" si="37">SUM(G338:H338)</f>
        <v>112</v>
      </c>
      <c r="G338" s="199">
        <v>0</v>
      </c>
      <c r="H338" s="209">
        <v>112</v>
      </c>
      <c r="I338" s="190">
        <f t="shared" ref="I338:I401" si="38">SUM(J338:K338)</f>
        <v>1084</v>
      </c>
      <c r="J338" s="199">
        <v>713</v>
      </c>
      <c r="K338" s="212">
        <v>371</v>
      </c>
      <c r="L338" s="193">
        <f t="shared" ref="L338:L401" si="39">SUM(M338:O338)</f>
        <v>0</v>
      </c>
      <c r="M338" s="199">
        <v>0</v>
      </c>
      <c r="N338" s="199">
        <v>0</v>
      </c>
      <c r="O338" s="209">
        <v>0</v>
      </c>
      <c r="P338" s="190">
        <f t="shared" ref="P338:P401" si="40">SUM(Q338:R338)</f>
        <v>0</v>
      </c>
      <c r="Q338" s="199">
        <v>0</v>
      </c>
      <c r="R338" s="212">
        <v>0</v>
      </c>
      <c r="S338" s="193">
        <f t="shared" ref="S338:S401" si="41">SUM(T338:V338)</f>
        <v>90</v>
      </c>
      <c r="T338" s="199">
        <v>90</v>
      </c>
      <c r="U338" s="199">
        <v>0</v>
      </c>
      <c r="V338" s="209">
        <v>0</v>
      </c>
      <c r="W338" s="190">
        <f t="shared" ref="W338:W401" si="42">SUM(X338:Y338)</f>
        <v>0</v>
      </c>
      <c r="X338" s="200">
        <v>0</v>
      </c>
      <c r="Y338" s="204">
        <v>0</v>
      </c>
    </row>
    <row r="339" spans="1:25" s="48" customFormat="1" ht="15" customHeight="1" x14ac:dyDescent="0.2">
      <c r="A339" s="157" t="s">
        <v>11</v>
      </c>
      <c r="B339" s="159" t="s">
        <v>0</v>
      </c>
      <c r="C339" s="161">
        <v>50006746</v>
      </c>
      <c r="D339" s="163" t="s">
        <v>438</v>
      </c>
      <c r="E339" s="165">
        <f t="shared" si="36"/>
        <v>1728</v>
      </c>
      <c r="F339" s="193">
        <f t="shared" si="37"/>
        <v>0</v>
      </c>
      <c r="G339" s="199">
        <v>0</v>
      </c>
      <c r="H339" s="209">
        <v>0</v>
      </c>
      <c r="I339" s="190">
        <f t="shared" si="38"/>
        <v>1580</v>
      </c>
      <c r="J339" s="199">
        <v>1025</v>
      </c>
      <c r="K339" s="212">
        <v>555</v>
      </c>
      <c r="L339" s="193">
        <f t="shared" si="39"/>
        <v>0</v>
      </c>
      <c r="M339" s="199">
        <v>0</v>
      </c>
      <c r="N339" s="199">
        <v>0</v>
      </c>
      <c r="O339" s="209">
        <v>0</v>
      </c>
      <c r="P339" s="190">
        <f t="shared" si="40"/>
        <v>0</v>
      </c>
      <c r="Q339" s="199">
        <v>0</v>
      </c>
      <c r="R339" s="212">
        <v>0</v>
      </c>
      <c r="S339" s="193">
        <f t="shared" si="41"/>
        <v>148</v>
      </c>
      <c r="T339" s="199">
        <v>148</v>
      </c>
      <c r="U339" s="199">
        <v>0</v>
      </c>
      <c r="V339" s="209">
        <v>0</v>
      </c>
      <c r="W339" s="190">
        <f t="shared" si="42"/>
        <v>0</v>
      </c>
      <c r="X339" s="200">
        <v>0</v>
      </c>
      <c r="Y339" s="204">
        <v>0</v>
      </c>
    </row>
    <row r="340" spans="1:25" s="48" customFormat="1" ht="15" customHeight="1" x14ac:dyDescent="0.2">
      <c r="A340" s="157" t="s">
        <v>11</v>
      </c>
      <c r="B340" s="159" t="s">
        <v>0</v>
      </c>
      <c r="C340" s="161">
        <v>50006754</v>
      </c>
      <c r="D340" s="163" t="s">
        <v>439</v>
      </c>
      <c r="E340" s="165">
        <f t="shared" si="36"/>
        <v>582</v>
      </c>
      <c r="F340" s="193">
        <f t="shared" si="37"/>
        <v>52</v>
      </c>
      <c r="G340" s="199">
        <v>0</v>
      </c>
      <c r="H340" s="209">
        <v>52</v>
      </c>
      <c r="I340" s="190">
        <f t="shared" si="38"/>
        <v>530</v>
      </c>
      <c r="J340" s="199">
        <v>338</v>
      </c>
      <c r="K340" s="212">
        <v>192</v>
      </c>
      <c r="L340" s="193">
        <f t="shared" si="39"/>
        <v>0</v>
      </c>
      <c r="M340" s="199">
        <v>0</v>
      </c>
      <c r="N340" s="199">
        <v>0</v>
      </c>
      <c r="O340" s="209">
        <v>0</v>
      </c>
      <c r="P340" s="190">
        <f t="shared" si="40"/>
        <v>0</v>
      </c>
      <c r="Q340" s="199">
        <v>0</v>
      </c>
      <c r="R340" s="212">
        <v>0</v>
      </c>
      <c r="S340" s="193">
        <f t="shared" si="41"/>
        <v>0</v>
      </c>
      <c r="T340" s="199">
        <v>0</v>
      </c>
      <c r="U340" s="199">
        <v>0</v>
      </c>
      <c r="V340" s="209">
        <v>0</v>
      </c>
      <c r="W340" s="190">
        <f t="shared" si="42"/>
        <v>0</v>
      </c>
      <c r="X340" s="200">
        <v>0</v>
      </c>
      <c r="Y340" s="204">
        <v>0</v>
      </c>
    </row>
    <row r="341" spans="1:25" s="48" customFormat="1" ht="15" customHeight="1" x14ac:dyDescent="0.2">
      <c r="A341" s="157" t="s">
        <v>11</v>
      </c>
      <c r="B341" s="159" t="s">
        <v>0</v>
      </c>
      <c r="C341" s="161">
        <v>50006860</v>
      </c>
      <c r="D341" s="163" t="s">
        <v>440</v>
      </c>
      <c r="E341" s="165">
        <f t="shared" si="36"/>
        <v>834</v>
      </c>
      <c r="F341" s="193">
        <f t="shared" si="37"/>
        <v>28</v>
      </c>
      <c r="G341" s="199">
        <v>0</v>
      </c>
      <c r="H341" s="209">
        <v>28</v>
      </c>
      <c r="I341" s="190">
        <f t="shared" si="38"/>
        <v>806</v>
      </c>
      <c r="J341" s="199">
        <v>406</v>
      </c>
      <c r="K341" s="212">
        <v>400</v>
      </c>
      <c r="L341" s="193">
        <f t="shared" si="39"/>
        <v>0</v>
      </c>
      <c r="M341" s="199">
        <v>0</v>
      </c>
      <c r="N341" s="199">
        <v>0</v>
      </c>
      <c r="O341" s="209">
        <v>0</v>
      </c>
      <c r="P341" s="190">
        <f t="shared" si="40"/>
        <v>0</v>
      </c>
      <c r="Q341" s="199">
        <v>0</v>
      </c>
      <c r="R341" s="212">
        <v>0</v>
      </c>
      <c r="S341" s="193">
        <f t="shared" si="41"/>
        <v>0</v>
      </c>
      <c r="T341" s="199">
        <v>0</v>
      </c>
      <c r="U341" s="199">
        <v>0</v>
      </c>
      <c r="V341" s="209">
        <v>0</v>
      </c>
      <c r="W341" s="190">
        <f t="shared" si="42"/>
        <v>0</v>
      </c>
      <c r="X341" s="200">
        <v>0</v>
      </c>
      <c r="Y341" s="204">
        <v>0</v>
      </c>
    </row>
    <row r="342" spans="1:25" s="48" customFormat="1" ht="15" customHeight="1" x14ac:dyDescent="0.2">
      <c r="A342" s="157" t="s">
        <v>11</v>
      </c>
      <c r="B342" s="159" t="s">
        <v>0</v>
      </c>
      <c r="C342" s="161">
        <v>50006878</v>
      </c>
      <c r="D342" s="163" t="s">
        <v>441</v>
      </c>
      <c r="E342" s="165">
        <f t="shared" si="36"/>
        <v>682</v>
      </c>
      <c r="F342" s="193">
        <f t="shared" si="37"/>
        <v>24</v>
      </c>
      <c r="G342" s="199">
        <v>0</v>
      </c>
      <c r="H342" s="209">
        <v>24</v>
      </c>
      <c r="I342" s="190">
        <f t="shared" si="38"/>
        <v>658</v>
      </c>
      <c r="J342" s="199">
        <v>302</v>
      </c>
      <c r="K342" s="212">
        <v>356</v>
      </c>
      <c r="L342" s="193">
        <f t="shared" si="39"/>
        <v>0</v>
      </c>
      <c r="M342" s="199">
        <v>0</v>
      </c>
      <c r="N342" s="199">
        <v>0</v>
      </c>
      <c r="O342" s="209">
        <v>0</v>
      </c>
      <c r="P342" s="190">
        <f t="shared" si="40"/>
        <v>0</v>
      </c>
      <c r="Q342" s="199">
        <v>0</v>
      </c>
      <c r="R342" s="212">
        <v>0</v>
      </c>
      <c r="S342" s="193">
        <f t="shared" si="41"/>
        <v>0</v>
      </c>
      <c r="T342" s="199">
        <v>0</v>
      </c>
      <c r="U342" s="199">
        <v>0</v>
      </c>
      <c r="V342" s="209">
        <v>0</v>
      </c>
      <c r="W342" s="190">
        <f t="shared" si="42"/>
        <v>0</v>
      </c>
      <c r="X342" s="200">
        <v>0</v>
      </c>
      <c r="Y342" s="204">
        <v>0</v>
      </c>
    </row>
    <row r="343" spans="1:25" s="48" customFormat="1" ht="15" customHeight="1" x14ac:dyDescent="0.2">
      <c r="A343" s="157" t="s">
        <v>11</v>
      </c>
      <c r="B343" s="159" t="s">
        <v>0</v>
      </c>
      <c r="C343" s="161">
        <v>50007254</v>
      </c>
      <c r="D343" s="163" t="s">
        <v>442</v>
      </c>
      <c r="E343" s="165">
        <f t="shared" si="36"/>
        <v>456</v>
      </c>
      <c r="F343" s="193">
        <f t="shared" si="37"/>
        <v>48</v>
      </c>
      <c r="G343" s="199">
        <v>0</v>
      </c>
      <c r="H343" s="209">
        <v>48</v>
      </c>
      <c r="I343" s="190">
        <f t="shared" si="38"/>
        <v>408</v>
      </c>
      <c r="J343" s="199">
        <v>260</v>
      </c>
      <c r="K343" s="212">
        <v>148</v>
      </c>
      <c r="L343" s="193">
        <f t="shared" si="39"/>
        <v>0</v>
      </c>
      <c r="M343" s="199">
        <v>0</v>
      </c>
      <c r="N343" s="199">
        <v>0</v>
      </c>
      <c r="O343" s="209">
        <v>0</v>
      </c>
      <c r="P343" s="190">
        <f t="shared" si="40"/>
        <v>0</v>
      </c>
      <c r="Q343" s="199">
        <v>0</v>
      </c>
      <c r="R343" s="212">
        <v>0</v>
      </c>
      <c r="S343" s="193">
        <f t="shared" si="41"/>
        <v>0</v>
      </c>
      <c r="T343" s="199">
        <v>0</v>
      </c>
      <c r="U343" s="199">
        <v>0</v>
      </c>
      <c r="V343" s="209">
        <v>0</v>
      </c>
      <c r="W343" s="190">
        <f t="shared" si="42"/>
        <v>0</v>
      </c>
      <c r="X343" s="200">
        <v>0</v>
      </c>
      <c r="Y343" s="204">
        <v>0</v>
      </c>
    </row>
    <row r="344" spans="1:25" s="48" customFormat="1" ht="15" customHeight="1" x14ac:dyDescent="0.2">
      <c r="A344" s="157" t="s">
        <v>11</v>
      </c>
      <c r="B344" s="159" t="s">
        <v>0</v>
      </c>
      <c r="C344" s="161">
        <v>50006762</v>
      </c>
      <c r="D344" s="163" t="s">
        <v>443</v>
      </c>
      <c r="E344" s="165">
        <f t="shared" si="36"/>
        <v>1251</v>
      </c>
      <c r="F344" s="193">
        <f t="shared" si="37"/>
        <v>91</v>
      </c>
      <c r="G344" s="199">
        <v>0</v>
      </c>
      <c r="H344" s="209">
        <v>91</v>
      </c>
      <c r="I344" s="190">
        <f t="shared" si="38"/>
        <v>1160</v>
      </c>
      <c r="J344" s="199">
        <v>622</v>
      </c>
      <c r="K344" s="212">
        <v>538</v>
      </c>
      <c r="L344" s="193">
        <f t="shared" si="39"/>
        <v>0</v>
      </c>
      <c r="M344" s="199">
        <v>0</v>
      </c>
      <c r="N344" s="199">
        <v>0</v>
      </c>
      <c r="O344" s="209">
        <v>0</v>
      </c>
      <c r="P344" s="190">
        <f t="shared" si="40"/>
        <v>0</v>
      </c>
      <c r="Q344" s="199">
        <v>0</v>
      </c>
      <c r="R344" s="212">
        <v>0</v>
      </c>
      <c r="S344" s="193">
        <f t="shared" si="41"/>
        <v>0</v>
      </c>
      <c r="T344" s="199">
        <v>0</v>
      </c>
      <c r="U344" s="199">
        <v>0</v>
      </c>
      <c r="V344" s="209">
        <v>0</v>
      </c>
      <c r="W344" s="190">
        <f t="shared" si="42"/>
        <v>0</v>
      </c>
      <c r="X344" s="200">
        <v>0</v>
      </c>
      <c r="Y344" s="204">
        <v>0</v>
      </c>
    </row>
    <row r="345" spans="1:25" s="48" customFormat="1" ht="15" customHeight="1" x14ac:dyDescent="0.2">
      <c r="A345" s="157" t="s">
        <v>11</v>
      </c>
      <c r="B345" s="159" t="s">
        <v>0</v>
      </c>
      <c r="C345" s="161">
        <v>50024817</v>
      </c>
      <c r="D345" s="163" t="s">
        <v>444</v>
      </c>
      <c r="E345" s="165">
        <f t="shared" si="36"/>
        <v>914</v>
      </c>
      <c r="F345" s="193">
        <f t="shared" si="37"/>
        <v>84</v>
      </c>
      <c r="G345" s="199">
        <v>0</v>
      </c>
      <c r="H345" s="209">
        <v>84</v>
      </c>
      <c r="I345" s="190">
        <f t="shared" si="38"/>
        <v>830</v>
      </c>
      <c r="J345" s="199">
        <v>497</v>
      </c>
      <c r="K345" s="212">
        <v>333</v>
      </c>
      <c r="L345" s="193">
        <f t="shared" si="39"/>
        <v>0</v>
      </c>
      <c r="M345" s="199">
        <v>0</v>
      </c>
      <c r="N345" s="199">
        <v>0</v>
      </c>
      <c r="O345" s="209">
        <v>0</v>
      </c>
      <c r="P345" s="190">
        <f t="shared" si="40"/>
        <v>0</v>
      </c>
      <c r="Q345" s="199">
        <v>0</v>
      </c>
      <c r="R345" s="212">
        <v>0</v>
      </c>
      <c r="S345" s="193">
        <f t="shared" si="41"/>
        <v>0</v>
      </c>
      <c r="T345" s="199">
        <v>0</v>
      </c>
      <c r="U345" s="199">
        <v>0</v>
      </c>
      <c r="V345" s="209">
        <v>0</v>
      </c>
      <c r="W345" s="190">
        <f t="shared" si="42"/>
        <v>0</v>
      </c>
      <c r="X345" s="200">
        <v>0</v>
      </c>
      <c r="Y345" s="204">
        <v>0</v>
      </c>
    </row>
    <row r="346" spans="1:25" s="48" customFormat="1" ht="15" customHeight="1" x14ac:dyDescent="0.2">
      <c r="A346" s="157" t="s">
        <v>11</v>
      </c>
      <c r="B346" s="159" t="s">
        <v>0</v>
      </c>
      <c r="C346" s="161">
        <v>50007327</v>
      </c>
      <c r="D346" s="163" t="s">
        <v>445</v>
      </c>
      <c r="E346" s="165">
        <f t="shared" si="36"/>
        <v>1210</v>
      </c>
      <c r="F346" s="193">
        <f t="shared" si="37"/>
        <v>81</v>
      </c>
      <c r="G346" s="199">
        <v>0</v>
      </c>
      <c r="H346" s="209">
        <v>81</v>
      </c>
      <c r="I346" s="190">
        <f t="shared" si="38"/>
        <v>966</v>
      </c>
      <c r="J346" s="199">
        <v>524</v>
      </c>
      <c r="K346" s="212">
        <v>442</v>
      </c>
      <c r="L346" s="193">
        <f t="shared" si="39"/>
        <v>0</v>
      </c>
      <c r="M346" s="199">
        <v>0</v>
      </c>
      <c r="N346" s="199">
        <v>0</v>
      </c>
      <c r="O346" s="209">
        <v>0</v>
      </c>
      <c r="P346" s="190">
        <f t="shared" si="40"/>
        <v>0</v>
      </c>
      <c r="Q346" s="199">
        <v>0</v>
      </c>
      <c r="R346" s="212">
        <v>0</v>
      </c>
      <c r="S346" s="193">
        <f t="shared" si="41"/>
        <v>163</v>
      </c>
      <c r="T346" s="199">
        <v>163</v>
      </c>
      <c r="U346" s="199">
        <v>0</v>
      </c>
      <c r="V346" s="209">
        <v>0</v>
      </c>
      <c r="W346" s="190">
        <f t="shared" si="42"/>
        <v>0</v>
      </c>
      <c r="X346" s="200">
        <v>0</v>
      </c>
      <c r="Y346" s="204">
        <v>0</v>
      </c>
    </row>
    <row r="347" spans="1:25" s="48" customFormat="1" ht="15" customHeight="1" x14ac:dyDescent="0.2">
      <c r="A347" s="157" t="s">
        <v>11</v>
      </c>
      <c r="B347" s="159" t="s">
        <v>0</v>
      </c>
      <c r="C347" s="161">
        <v>50024647</v>
      </c>
      <c r="D347" s="163" t="s">
        <v>446</v>
      </c>
      <c r="E347" s="165">
        <f t="shared" si="36"/>
        <v>1692</v>
      </c>
      <c r="F347" s="193">
        <f t="shared" si="37"/>
        <v>108</v>
      </c>
      <c r="G347" s="199">
        <v>0</v>
      </c>
      <c r="H347" s="209">
        <v>108</v>
      </c>
      <c r="I347" s="190">
        <f t="shared" si="38"/>
        <v>1496</v>
      </c>
      <c r="J347" s="199">
        <v>816</v>
      </c>
      <c r="K347" s="212">
        <v>680</v>
      </c>
      <c r="L347" s="193">
        <f t="shared" si="39"/>
        <v>0</v>
      </c>
      <c r="M347" s="199">
        <v>0</v>
      </c>
      <c r="N347" s="199">
        <v>0</v>
      </c>
      <c r="O347" s="209">
        <v>0</v>
      </c>
      <c r="P347" s="190">
        <f t="shared" si="40"/>
        <v>0</v>
      </c>
      <c r="Q347" s="199">
        <v>0</v>
      </c>
      <c r="R347" s="212">
        <v>0</v>
      </c>
      <c r="S347" s="193">
        <f t="shared" si="41"/>
        <v>88</v>
      </c>
      <c r="T347" s="199">
        <v>88</v>
      </c>
      <c r="U347" s="199">
        <v>0</v>
      </c>
      <c r="V347" s="209">
        <v>0</v>
      </c>
      <c r="W347" s="190">
        <f t="shared" si="42"/>
        <v>0</v>
      </c>
      <c r="X347" s="200">
        <v>0</v>
      </c>
      <c r="Y347" s="204">
        <v>0</v>
      </c>
    </row>
    <row r="348" spans="1:25" s="48" customFormat="1" ht="15" customHeight="1" x14ac:dyDescent="0.2">
      <c r="A348" s="157" t="s">
        <v>11</v>
      </c>
      <c r="B348" s="159" t="s">
        <v>0</v>
      </c>
      <c r="C348" s="161">
        <v>50007270</v>
      </c>
      <c r="D348" s="163" t="s">
        <v>447</v>
      </c>
      <c r="E348" s="165">
        <f t="shared" si="36"/>
        <v>616</v>
      </c>
      <c r="F348" s="193">
        <f t="shared" si="37"/>
        <v>51</v>
      </c>
      <c r="G348" s="199">
        <v>0</v>
      </c>
      <c r="H348" s="209">
        <v>51</v>
      </c>
      <c r="I348" s="190">
        <f t="shared" si="38"/>
        <v>544</v>
      </c>
      <c r="J348" s="199">
        <v>390</v>
      </c>
      <c r="K348" s="212">
        <v>154</v>
      </c>
      <c r="L348" s="193">
        <f t="shared" si="39"/>
        <v>0</v>
      </c>
      <c r="M348" s="199">
        <v>0</v>
      </c>
      <c r="N348" s="199">
        <v>0</v>
      </c>
      <c r="O348" s="209">
        <v>0</v>
      </c>
      <c r="P348" s="190">
        <f t="shared" si="40"/>
        <v>21</v>
      </c>
      <c r="Q348" s="199">
        <v>0</v>
      </c>
      <c r="R348" s="212">
        <v>21</v>
      </c>
      <c r="S348" s="193">
        <f t="shared" si="41"/>
        <v>0</v>
      </c>
      <c r="T348" s="199">
        <v>0</v>
      </c>
      <c r="U348" s="199">
        <v>0</v>
      </c>
      <c r="V348" s="209">
        <v>0</v>
      </c>
      <c r="W348" s="190">
        <f t="shared" si="42"/>
        <v>0</v>
      </c>
      <c r="X348" s="200">
        <v>0</v>
      </c>
      <c r="Y348" s="204">
        <v>0</v>
      </c>
    </row>
    <row r="349" spans="1:25" s="48" customFormat="1" ht="15" customHeight="1" x14ac:dyDescent="0.2">
      <c r="A349" s="157" t="s">
        <v>11</v>
      </c>
      <c r="B349" s="159" t="s">
        <v>0</v>
      </c>
      <c r="C349" s="161">
        <v>50023179</v>
      </c>
      <c r="D349" s="163" t="s">
        <v>448</v>
      </c>
      <c r="E349" s="165">
        <f t="shared" si="36"/>
        <v>1626</v>
      </c>
      <c r="F349" s="193">
        <f t="shared" si="37"/>
        <v>111</v>
      </c>
      <c r="G349" s="199">
        <v>0</v>
      </c>
      <c r="H349" s="209">
        <v>111</v>
      </c>
      <c r="I349" s="190">
        <f t="shared" si="38"/>
        <v>1388</v>
      </c>
      <c r="J349" s="199">
        <v>840</v>
      </c>
      <c r="K349" s="212">
        <v>548</v>
      </c>
      <c r="L349" s="193">
        <f t="shared" si="39"/>
        <v>0</v>
      </c>
      <c r="M349" s="199">
        <v>0</v>
      </c>
      <c r="N349" s="199">
        <v>0</v>
      </c>
      <c r="O349" s="209">
        <v>0</v>
      </c>
      <c r="P349" s="190">
        <f t="shared" si="40"/>
        <v>0</v>
      </c>
      <c r="Q349" s="199">
        <v>0</v>
      </c>
      <c r="R349" s="212">
        <v>0</v>
      </c>
      <c r="S349" s="193">
        <f t="shared" si="41"/>
        <v>127</v>
      </c>
      <c r="T349" s="199">
        <v>127</v>
      </c>
      <c r="U349" s="199">
        <v>0</v>
      </c>
      <c r="V349" s="209">
        <v>0</v>
      </c>
      <c r="W349" s="190">
        <f t="shared" si="42"/>
        <v>0</v>
      </c>
      <c r="X349" s="200">
        <v>0</v>
      </c>
      <c r="Y349" s="204">
        <v>0</v>
      </c>
    </row>
    <row r="350" spans="1:25" s="48" customFormat="1" ht="15" customHeight="1" x14ac:dyDescent="0.2">
      <c r="A350" s="157" t="s">
        <v>11</v>
      </c>
      <c r="B350" s="159" t="s">
        <v>0</v>
      </c>
      <c r="C350" s="161">
        <v>50024523</v>
      </c>
      <c r="D350" s="163" t="s">
        <v>449</v>
      </c>
      <c r="E350" s="165">
        <f t="shared" si="36"/>
        <v>753</v>
      </c>
      <c r="F350" s="193">
        <f t="shared" si="37"/>
        <v>0</v>
      </c>
      <c r="G350" s="199">
        <v>0</v>
      </c>
      <c r="H350" s="209">
        <v>0</v>
      </c>
      <c r="I350" s="190">
        <f t="shared" si="38"/>
        <v>753</v>
      </c>
      <c r="J350" s="199">
        <v>370</v>
      </c>
      <c r="K350" s="212">
        <v>383</v>
      </c>
      <c r="L350" s="193">
        <f t="shared" si="39"/>
        <v>0</v>
      </c>
      <c r="M350" s="199">
        <v>0</v>
      </c>
      <c r="N350" s="199">
        <v>0</v>
      </c>
      <c r="O350" s="209">
        <v>0</v>
      </c>
      <c r="P350" s="190">
        <f t="shared" si="40"/>
        <v>0</v>
      </c>
      <c r="Q350" s="199">
        <v>0</v>
      </c>
      <c r="R350" s="212">
        <v>0</v>
      </c>
      <c r="S350" s="193">
        <f t="shared" si="41"/>
        <v>0</v>
      </c>
      <c r="T350" s="199">
        <v>0</v>
      </c>
      <c r="U350" s="199">
        <v>0</v>
      </c>
      <c r="V350" s="209">
        <v>0</v>
      </c>
      <c r="W350" s="190">
        <f t="shared" si="42"/>
        <v>0</v>
      </c>
      <c r="X350" s="200">
        <v>0</v>
      </c>
      <c r="Y350" s="204">
        <v>0</v>
      </c>
    </row>
    <row r="351" spans="1:25" s="48" customFormat="1" ht="15" customHeight="1" x14ac:dyDescent="0.2">
      <c r="A351" s="157" t="s">
        <v>11</v>
      </c>
      <c r="B351" s="159" t="s">
        <v>0</v>
      </c>
      <c r="C351" s="161">
        <v>50006770</v>
      </c>
      <c r="D351" s="163" t="s">
        <v>450</v>
      </c>
      <c r="E351" s="165">
        <f t="shared" si="36"/>
        <v>488</v>
      </c>
      <c r="F351" s="193">
        <f t="shared" si="37"/>
        <v>40</v>
      </c>
      <c r="G351" s="199">
        <v>0</v>
      </c>
      <c r="H351" s="209">
        <v>40</v>
      </c>
      <c r="I351" s="190">
        <f t="shared" si="38"/>
        <v>448</v>
      </c>
      <c r="J351" s="199">
        <v>261</v>
      </c>
      <c r="K351" s="212">
        <v>187</v>
      </c>
      <c r="L351" s="193">
        <f t="shared" si="39"/>
        <v>0</v>
      </c>
      <c r="M351" s="199">
        <v>0</v>
      </c>
      <c r="N351" s="199">
        <v>0</v>
      </c>
      <c r="O351" s="209">
        <v>0</v>
      </c>
      <c r="P351" s="190">
        <f t="shared" si="40"/>
        <v>0</v>
      </c>
      <c r="Q351" s="199">
        <v>0</v>
      </c>
      <c r="R351" s="212">
        <v>0</v>
      </c>
      <c r="S351" s="193">
        <f t="shared" si="41"/>
        <v>0</v>
      </c>
      <c r="T351" s="199">
        <v>0</v>
      </c>
      <c r="U351" s="199">
        <v>0</v>
      </c>
      <c r="V351" s="209">
        <v>0</v>
      </c>
      <c r="W351" s="190">
        <f t="shared" si="42"/>
        <v>0</v>
      </c>
      <c r="X351" s="200">
        <v>0</v>
      </c>
      <c r="Y351" s="204">
        <v>0</v>
      </c>
    </row>
    <row r="352" spans="1:25" s="48" customFormat="1" ht="15" customHeight="1" x14ac:dyDescent="0.2">
      <c r="A352" s="157" t="s">
        <v>11</v>
      </c>
      <c r="B352" s="159" t="s">
        <v>0</v>
      </c>
      <c r="C352" s="161">
        <v>50072862</v>
      </c>
      <c r="D352" s="163" t="s">
        <v>451</v>
      </c>
      <c r="E352" s="165">
        <f t="shared" si="36"/>
        <v>931</v>
      </c>
      <c r="F352" s="193">
        <f t="shared" si="37"/>
        <v>55</v>
      </c>
      <c r="G352" s="199">
        <v>0</v>
      </c>
      <c r="H352" s="209">
        <v>55</v>
      </c>
      <c r="I352" s="190">
        <f t="shared" si="38"/>
        <v>876</v>
      </c>
      <c r="J352" s="199">
        <v>608</v>
      </c>
      <c r="K352" s="212">
        <v>268</v>
      </c>
      <c r="L352" s="193">
        <f t="shared" si="39"/>
        <v>0</v>
      </c>
      <c r="M352" s="199">
        <v>0</v>
      </c>
      <c r="N352" s="199">
        <v>0</v>
      </c>
      <c r="O352" s="209">
        <v>0</v>
      </c>
      <c r="P352" s="190">
        <f t="shared" si="40"/>
        <v>0</v>
      </c>
      <c r="Q352" s="199">
        <v>0</v>
      </c>
      <c r="R352" s="212">
        <v>0</v>
      </c>
      <c r="S352" s="193">
        <f t="shared" si="41"/>
        <v>0</v>
      </c>
      <c r="T352" s="199">
        <v>0</v>
      </c>
      <c r="U352" s="199">
        <v>0</v>
      </c>
      <c r="V352" s="209">
        <v>0</v>
      </c>
      <c r="W352" s="190">
        <f t="shared" si="42"/>
        <v>0</v>
      </c>
      <c r="X352" s="200">
        <v>0</v>
      </c>
      <c r="Y352" s="204">
        <v>0</v>
      </c>
    </row>
    <row r="353" spans="1:25" s="48" customFormat="1" ht="15" customHeight="1" x14ac:dyDescent="0.2">
      <c r="A353" s="157" t="s">
        <v>11</v>
      </c>
      <c r="B353" s="159" t="s">
        <v>0</v>
      </c>
      <c r="C353" s="161">
        <v>50025708</v>
      </c>
      <c r="D353" s="163" t="s">
        <v>452</v>
      </c>
      <c r="E353" s="165">
        <f t="shared" si="36"/>
        <v>389</v>
      </c>
      <c r="F353" s="193">
        <f t="shared" si="37"/>
        <v>53</v>
      </c>
      <c r="G353" s="199">
        <v>0</v>
      </c>
      <c r="H353" s="209">
        <v>53</v>
      </c>
      <c r="I353" s="190">
        <f t="shared" si="38"/>
        <v>336</v>
      </c>
      <c r="J353" s="199">
        <v>336</v>
      </c>
      <c r="K353" s="212">
        <v>0</v>
      </c>
      <c r="L353" s="193">
        <f t="shared" si="39"/>
        <v>0</v>
      </c>
      <c r="M353" s="199">
        <v>0</v>
      </c>
      <c r="N353" s="199">
        <v>0</v>
      </c>
      <c r="O353" s="209">
        <v>0</v>
      </c>
      <c r="P353" s="190">
        <f t="shared" si="40"/>
        <v>0</v>
      </c>
      <c r="Q353" s="199">
        <v>0</v>
      </c>
      <c r="R353" s="212">
        <v>0</v>
      </c>
      <c r="S353" s="193">
        <f t="shared" si="41"/>
        <v>0</v>
      </c>
      <c r="T353" s="199">
        <v>0</v>
      </c>
      <c r="U353" s="199">
        <v>0</v>
      </c>
      <c r="V353" s="209">
        <v>0</v>
      </c>
      <c r="W353" s="190">
        <f t="shared" si="42"/>
        <v>0</v>
      </c>
      <c r="X353" s="200">
        <v>0</v>
      </c>
      <c r="Y353" s="204">
        <v>0</v>
      </c>
    </row>
    <row r="354" spans="1:25" s="48" customFormat="1" ht="15" customHeight="1" x14ac:dyDescent="0.2">
      <c r="A354" s="157" t="s">
        <v>11</v>
      </c>
      <c r="B354" s="159" t="s">
        <v>0</v>
      </c>
      <c r="C354" s="161">
        <v>50023160</v>
      </c>
      <c r="D354" s="163" t="s">
        <v>453</v>
      </c>
      <c r="E354" s="165">
        <f t="shared" si="36"/>
        <v>769</v>
      </c>
      <c r="F354" s="193">
        <f t="shared" si="37"/>
        <v>79</v>
      </c>
      <c r="G354" s="199">
        <v>0</v>
      </c>
      <c r="H354" s="209">
        <v>79</v>
      </c>
      <c r="I354" s="190">
        <f t="shared" si="38"/>
        <v>633</v>
      </c>
      <c r="J354" s="199">
        <v>362</v>
      </c>
      <c r="K354" s="212">
        <v>271</v>
      </c>
      <c r="L354" s="193">
        <f t="shared" si="39"/>
        <v>0</v>
      </c>
      <c r="M354" s="199">
        <v>0</v>
      </c>
      <c r="N354" s="199">
        <v>0</v>
      </c>
      <c r="O354" s="209">
        <v>0</v>
      </c>
      <c r="P354" s="190">
        <f t="shared" si="40"/>
        <v>0</v>
      </c>
      <c r="Q354" s="199">
        <v>0</v>
      </c>
      <c r="R354" s="212">
        <v>0</v>
      </c>
      <c r="S354" s="193">
        <f t="shared" si="41"/>
        <v>57</v>
      </c>
      <c r="T354" s="199">
        <v>57</v>
      </c>
      <c r="U354" s="199">
        <v>0</v>
      </c>
      <c r="V354" s="209">
        <v>0</v>
      </c>
      <c r="W354" s="190">
        <f t="shared" si="42"/>
        <v>0</v>
      </c>
      <c r="X354" s="200">
        <v>0</v>
      </c>
      <c r="Y354" s="204">
        <v>0</v>
      </c>
    </row>
    <row r="355" spans="1:25" s="48" customFormat="1" ht="15" customHeight="1" x14ac:dyDescent="0.2">
      <c r="A355" s="157" t="s">
        <v>11</v>
      </c>
      <c r="B355" s="159" t="s">
        <v>2</v>
      </c>
      <c r="C355" s="161">
        <v>50022849</v>
      </c>
      <c r="D355" s="163" t="s">
        <v>454</v>
      </c>
      <c r="E355" s="165">
        <f t="shared" si="36"/>
        <v>240</v>
      </c>
      <c r="F355" s="193">
        <f t="shared" si="37"/>
        <v>0</v>
      </c>
      <c r="G355" s="199">
        <v>0</v>
      </c>
      <c r="H355" s="209">
        <v>0</v>
      </c>
      <c r="I355" s="190">
        <f t="shared" si="38"/>
        <v>240</v>
      </c>
      <c r="J355" s="199">
        <v>154</v>
      </c>
      <c r="K355" s="212">
        <v>86</v>
      </c>
      <c r="L355" s="193">
        <f t="shared" si="39"/>
        <v>0</v>
      </c>
      <c r="M355" s="199">
        <v>0</v>
      </c>
      <c r="N355" s="199">
        <v>0</v>
      </c>
      <c r="O355" s="209">
        <v>0</v>
      </c>
      <c r="P355" s="190">
        <f t="shared" si="40"/>
        <v>0</v>
      </c>
      <c r="Q355" s="199">
        <v>0</v>
      </c>
      <c r="R355" s="212">
        <v>0</v>
      </c>
      <c r="S355" s="193">
        <f t="shared" si="41"/>
        <v>0</v>
      </c>
      <c r="T355" s="199">
        <v>0</v>
      </c>
      <c r="U355" s="199">
        <v>0</v>
      </c>
      <c r="V355" s="209">
        <v>0</v>
      </c>
      <c r="W355" s="190">
        <f t="shared" si="42"/>
        <v>0</v>
      </c>
      <c r="X355" s="200">
        <v>0</v>
      </c>
      <c r="Y355" s="204">
        <v>0</v>
      </c>
    </row>
    <row r="356" spans="1:25" s="48" customFormat="1" ht="15" customHeight="1" x14ac:dyDescent="0.2">
      <c r="A356" s="157" t="s">
        <v>11</v>
      </c>
      <c r="B356" s="159" t="s">
        <v>2</v>
      </c>
      <c r="C356" s="161">
        <v>50024507</v>
      </c>
      <c r="D356" s="163" t="s">
        <v>455</v>
      </c>
      <c r="E356" s="165">
        <f t="shared" si="36"/>
        <v>323</v>
      </c>
      <c r="F356" s="193">
        <f t="shared" si="37"/>
        <v>0</v>
      </c>
      <c r="G356" s="199">
        <v>0</v>
      </c>
      <c r="H356" s="209">
        <v>0</v>
      </c>
      <c r="I356" s="190">
        <f t="shared" si="38"/>
        <v>227</v>
      </c>
      <c r="J356" s="199">
        <v>127</v>
      </c>
      <c r="K356" s="212">
        <v>100</v>
      </c>
      <c r="L356" s="193">
        <f t="shared" si="39"/>
        <v>96</v>
      </c>
      <c r="M356" s="199">
        <v>0</v>
      </c>
      <c r="N356" s="199">
        <v>96</v>
      </c>
      <c r="O356" s="209">
        <v>0</v>
      </c>
      <c r="P356" s="190">
        <f t="shared" si="40"/>
        <v>0</v>
      </c>
      <c r="Q356" s="199">
        <v>0</v>
      </c>
      <c r="R356" s="212">
        <v>0</v>
      </c>
      <c r="S356" s="193">
        <f t="shared" si="41"/>
        <v>0</v>
      </c>
      <c r="T356" s="199">
        <v>0</v>
      </c>
      <c r="U356" s="199">
        <v>0</v>
      </c>
      <c r="V356" s="209">
        <v>0</v>
      </c>
      <c r="W356" s="190">
        <f t="shared" si="42"/>
        <v>0</v>
      </c>
      <c r="X356" s="200">
        <v>0</v>
      </c>
      <c r="Y356" s="204">
        <v>0</v>
      </c>
    </row>
    <row r="357" spans="1:25" s="48" customFormat="1" ht="15" customHeight="1" x14ac:dyDescent="0.2">
      <c r="A357" s="157" t="s">
        <v>11</v>
      </c>
      <c r="B357" s="159" t="s">
        <v>2</v>
      </c>
      <c r="C357" s="161">
        <v>50009257</v>
      </c>
      <c r="D357" s="163" t="s">
        <v>456</v>
      </c>
      <c r="E357" s="165">
        <f t="shared" si="36"/>
        <v>116</v>
      </c>
      <c r="F357" s="193">
        <f t="shared" si="37"/>
        <v>0</v>
      </c>
      <c r="G357" s="199">
        <v>0</v>
      </c>
      <c r="H357" s="209">
        <v>0</v>
      </c>
      <c r="I357" s="190">
        <f t="shared" si="38"/>
        <v>85</v>
      </c>
      <c r="J357" s="199">
        <v>49</v>
      </c>
      <c r="K357" s="212">
        <v>36</v>
      </c>
      <c r="L357" s="193">
        <f t="shared" si="39"/>
        <v>0</v>
      </c>
      <c r="M357" s="199">
        <v>0</v>
      </c>
      <c r="N357" s="199">
        <v>0</v>
      </c>
      <c r="O357" s="209">
        <v>0</v>
      </c>
      <c r="P357" s="190">
        <f t="shared" si="40"/>
        <v>0</v>
      </c>
      <c r="Q357" s="199">
        <v>0</v>
      </c>
      <c r="R357" s="212">
        <v>0</v>
      </c>
      <c r="S357" s="193">
        <f t="shared" si="41"/>
        <v>31</v>
      </c>
      <c r="T357" s="199">
        <v>31</v>
      </c>
      <c r="U357" s="199">
        <v>0</v>
      </c>
      <c r="V357" s="209">
        <v>0</v>
      </c>
      <c r="W357" s="190">
        <f t="shared" si="42"/>
        <v>0</v>
      </c>
      <c r="X357" s="200">
        <v>0</v>
      </c>
      <c r="Y357" s="204">
        <v>0</v>
      </c>
    </row>
    <row r="358" spans="1:25" s="48" customFormat="1" ht="15" customHeight="1" x14ac:dyDescent="0.2">
      <c r="A358" s="157" t="s">
        <v>11</v>
      </c>
      <c r="B358" s="159" t="s">
        <v>2</v>
      </c>
      <c r="C358" s="161">
        <v>50006959</v>
      </c>
      <c r="D358" s="163" t="s">
        <v>457</v>
      </c>
      <c r="E358" s="165">
        <f t="shared" si="36"/>
        <v>353</v>
      </c>
      <c r="F358" s="193">
        <f t="shared" si="37"/>
        <v>23</v>
      </c>
      <c r="G358" s="199">
        <v>0</v>
      </c>
      <c r="H358" s="209">
        <v>23</v>
      </c>
      <c r="I358" s="190">
        <f t="shared" si="38"/>
        <v>330</v>
      </c>
      <c r="J358" s="199">
        <v>218</v>
      </c>
      <c r="K358" s="212">
        <v>112</v>
      </c>
      <c r="L358" s="193">
        <f t="shared" si="39"/>
        <v>0</v>
      </c>
      <c r="M358" s="199">
        <v>0</v>
      </c>
      <c r="N358" s="199">
        <v>0</v>
      </c>
      <c r="O358" s="209">
        <v>0</v>
      </c>
      <c r="P358" s="190">
        <f t="shared" si="40"/>
        <v>0</v>
      </c>
      <c r="Q358" s="199">
        <v>0</v>
      </c>
      <c r="R358" s="212">
        <v>0</v>
      </c>
      <c r="S358" s="193">
        <f t="shared" si="41"/>
        <v>0</v>
      </c>
      <c r="T358" s="199">
        <v>0</v>
      </c>
      <c r="U358" s="199">
        <v>0</v>
      </c>
      <c r="V358" s="209">
        <v>0</v>
      </c>
      <c r="W358" s="190">
        <f t="shared" si="42"/>
        <v>0</v>
      </c>
      <c r="X358" s="200">
        <v>0</v>
      </c>
      <c r="Y358" s="204">
        <v>0</v>
      </c>
    </row>
    <row r="359" spans="1:25" s="48" customFormat="1" ht="15" customHeight="1" x14ac:dyDescent="0.2">
      <c r="A359" s="157" t="s">
        <v>11</v>
      </c>
      <c r="B359" s="159" t="s">
        <v>2</v>
      </c>
      <c r="C359" s="161">
        <v>50009249</v>
      </c>
      <c r="D359" s="163" t="s">
        <v>458</v>
      </c>
      <c r="E359" s="165">
        <f t="shared" si="36"/>
        <v>471</v>
      </c>
      <c r="F359" s="193">
        <f t="shared" si="37"/>
        <v>25</v>
      </c>
      <c r="G359" s="199">
        <v>0</v>
      </c>
      <c r="H359" s="209">
        <v>25</v>
      </c>
      <c r="I359" s="190">
        <f t="shared" si="38"/>
        <v>446</v>
      </c>
      <c r="J359" s="199">
        <v>254</v>
      </c>
      <c r="K359" s="212">
        <v>192</v>
      </c>
      <c r="L359" s="193">
        <f t="shared" si="39"/>
        <v>0</v>
      </c>
      <c r="M359" s="199">
        <v>0</v>
      </c>
      <c r="N359" s="199">
        <v>0</v>
      </c>
      <c r="O359" s="209">
        <v>0</v>
      </c>
      <c r="P359" s="190">
        <f t="shared" si="40"/>
        <v>0</v>
      </c>
      <c r="Q359" s="199">
        <v>0</v>
      </c>
      <c r="R359" s="212">
        <v>0</v>
      </c>
      <c r="S359" s="193">
        <f t="shared" si="41"/>
        <v>0</v>
      </c>
      <c r="T359" s="199">
        <v>0</v>
      </c>
      <c r="U359" s="199">
        <v>0</v>
      </c>
      <c r="V359" s="209">
        <v>0</v>
      </c>
      <c r="W359" s="190">
        <f t="shared" si="42"/>
        <v>0</v>
      </c>
      <c r="X359" s="200">
        <v>0</v>
      </c>
      <c r="Y359" s="204">
        <v>0</v>
      </c>
    </row>
    <row r="360" spans="1:25" s="48" customFormat="1" ht="15" customHeight="1" x14ac:dyDescent="0.2">
      <c r="A360" s="157" t="s">
        <v>11</v>
      </c>
      <c r="B360" s="159" t="s">
        <v>2</v>
      </c>
      <c r="C360" s="161">
        <v>50007050</v>
      </c>
      <c r="D360" s="163" t="s">
        <v>459</v>
      </c>
      <c r="E360" s="165">
        <f t="shared" si="36"/>
        <v>179</v>
      </c>
      <c r="F360" s="193">
        <f t="shared" si="37"/>
        <v>0</v>
      </c>
      <c r="G360" s="199">
        <v>0</v>
      </c>
      <c r="H360" s="209">
        <v>0</v>
      </c>
      <c r="I360" s="190">
        <f t="shared" si="38"/>
        <v>179</v>
      </c>
      <c r="J360" s="199">
        <v>95</v>
      </c>
      <c r="K360" s="212">
        <v>84</v>
      </c>
      <c r="L360" s="193">
        <f t="shared" si="39"/>
        <v>0</v>
      </c>
      <c r="M360" s="199">
        <v>0</v>
      </c>
      <c r="N360" s="199">
        <v>0</v>
      </c>
      <c r="O360" s="209">
        <v>0</v>
      </c>
      <c r="P360" s="190">
        <f t="shared" si="40"/>
        <v>0</v>
      </c>
      <c r="Q360" s="199">
        <v>0</v>
      </c>
      <c r="R360" s="212">
        <v>0</v>
      </c>
      <c r="S360" s="193">
        <f t="shared" si="41"/>
        <v>0</v>
      </c>
      <c r="T360" s="199">
        <v>0</v>
      </c>
      <c r="U360" s="199">
        <v>0</v>
      </c>
      <c r="V360" s="209">
        <v>0</v>
      </c>
      <c r="W360" s="190">
        <f t="shared" si="42"/>
        <v>0</v>
      </c>
      <c r="X360" s="200">
        <v>0</v>
      </c>
      <c r="Y360" s="204">
        <v>0</v>
      </c>
    </row>
    <row r="361" spans="1:25" s="48" customFormat="1" ht="15" customHeight="1" x14ac:dyDescent="0.2">
      <c r="A361" s="157" t="s">
        <v>11</v>
      </c>
      <c r="B361" s="159" t="s">
        <v>2</v>
      </c>
      <c r="C361" s="161">
        <v>50007076</v>
      </c>
      <c r="D361" s="163" t="s">
        <v>460</v>
      </c>
      <c r="E361" s="165">
        <f t="shared" si="36"/>
        <v>264</v>
      </c>
      <c r="F361" s="193">
        <f t="shared" si="37"/>
        <v>0</v>
      </c>
      <c r="G361" s="199">
        <v>0</v>
      </c>
      <c r="H361" s="209">
        <v>0</v>
      </c>
      <c r="I361" s="190">
        <f t="shared" si="38"/>
        <v>264</v>
      </c>
      <c r="J361" s="199">
        <v>147</v>
      </c>
      <c r="K361" s="212">
        <v>117</v>
      </c>
      <c r="L361" s="193">
        <f t="shared" si="39"/>
        <v>0</v>
      </c>
      <c r="M361" s="199">
        <v>0</v>
      </c>
      <c r="N361" s="199">
        <v>0</v>
      </c>
      <c r="O361" s="209">
        <v>0</v>
      </c>
      <c r="P361" s="190">
        <f t="shared" si="40"/>
        <v>0</v>
      </c>
      <c r="Q361" s="199">
        <v>0</v>
      </c>
      <c r="R361" s="212">
        <v>0</v>
      </c>
      <c r="S361" s="193">
        <f t="shared" si="41"/>
        <v>0</v>
      </c>
      <c r="T361" s="199">
        <v>0</v>
      </c>
      <c r="U361" s="199">
        <v>0</v>
      </c>
      <c r="V361" s="209">
        <v>0</v>
      </c>
      <c r="W361" s="190">
        <f t="shared" si="42"/>
        <v>0</v>
      </c>
      <c r="X361" s="200">
        <v>0</v>
      </c>
      <c r="Y361" s="204">
        <v>0</v>
      </c>
    </row>
    <row r="362" spans="1:25" s="48" customFormat="1" ht="15" customHeight="1" x14ac:dyDescent="0.2">
      <c r="A362" s="157" t="s">
        <v>11</v>
      </c>
      <c r="B362" s="159" t="s">
        <v>2</v>
      </c>
      <c r="C362" s="161">
        <v>50072854</v>
      </c>
      <c r="D362" s="163" t="s">
        <v>461</v>
      </c>
      <c r="E362" s="165">
        <f t="shared" si="36"/>
        <v>47</v>
      </c>
      <c r="F362" s="193">
        <f t="shared" si="37"/>
        <v>0</v>
      </c>
      <c r="G362" s="199">
        <v>0</v>
      </c>
      <c r="H362" s="209">
        <v>0</v>
      </c>
      <c r="I362" s="190">
        <f t="shared" si="38"/>
        <v>47</v>
      </c>
      <c r="J362" s="199">
        <v>46</v>
      </c>
      <c r="K362" s="212">
        <v>1</v>
      </c>
      <c r="L362" s="193">
        <f t="shared" si="39"/>
        <v>0</v>
      </c>
      <c r="M362" s="199">
        <v>0</v>
      </c>
      <c r="N362" s="199">
        <v>0</v>
      </c>
      <c r="O362" s="209">
        <v>0</v>
      </c>
      <c r="P362" s="190">
        <f t="shared" si="40"/>
        <v>0</v>
      </c>
      <c r="Q362" s="199">
        <v>0</v>
      </c>
      <c r="R362" s="212">
        <v>0</v>
      </c>
      <c r="S362" s="193">
        <f t="shared" si="41"/>
        <v>0</v>
      </c>
      <c r="T362" s="199">
        <v>0</v>
      </c>
      <c r="U362" s="199">
        <v>0</v>
      </c>
      <c r="V362" s="209">
        <v>0</v>
      </c>
      <c r="W362" s="190">
        <f t="shared" si="42"/>
        <v>0</v>
      </c>
      <c r="X362" s="200">
        <v>0</v>
      </c>
      <c r="Y362" s="204">
        <v>0</v>
      </c>
    </row>
    <row r="363" spans="1:25" s="48" customFormat="1" ht="15" customHeight="1" x14ac:dyDescent="0.2">
      <c r="A363" s="157" t="s">
        <v>11</v>
      </c>
      <c r="B363" s="159" t="s">
        <v>2</v>
      </c>
      <c r="C363" s="161">
        <v>50007149</v>
      </c>
      <c r="D363" s="163" t="s">
        <v>462</v>
      </c>
      <c r="E363" s="165">
        <f t="shared" si="36"/>
        <v>220</v>
      </c>
      <c r="F363" s="193">
        <f t="shared" si="37"/>
        <v>0</v>
      </c>
      <c r="G363" s="199">
        <v>0</v>
      </c>
      <c r="H363" s="209">
        <v>0</v>
      </c>
      <c r="I363" s="190">
        <f t="shared" si="38"/>
        <v>220</v>
      </c>
      <c r="J363" s="199">
        <v>137</v>
      </c>
      <c r="K363" s="212">
        <v>83</v>
      </c>
      <c r="L363" s="193">
        <f t="shared" si="39"/>
        <v>0</v>
      </c>
      <c r="M363" s="199">
        <v>0</v>
      </c>
      <c r="N363" s="199">
        <v>0</v>
      </c>
      <c r="O363" s="209">
        <v>0</v>
      </c>
      <c r="P363" s="190">
        <f t="shared" si="40"/>
        <v>0</v>
      </c>
      <c r="Q363" s="199">
        <v>0</v>
      </c>
      <c r="R363" s="212">
        <v>0</v>
      </c>
      <c r="S363" s="193">
        <f t="shared" si="41"/>
        <v>0</v>
      </c>
      <c r="T363" s="199">
        <v>0</v>
      </c>
      <c r="U363" s="199">
        <v>0</v>
      </c>
      <c r="V363" s="209">
        <v>0</v>
      </c>
      <c r="W363" s="190">
        <f t="shared" si="42"/>
        <v>0</v>
      </c>
      <c r="X363" s="200">
        <v>0</v>
      </c>
      <c r="Y363" s="204">
        <v>0</v>
      </c>
    </row>
    <row r="364" spans="1:25" s="48" customFormat="1" ht="15" customHeight="1" x14ac:dyDescent="0.2">
      <c r="A364" s="157" t="s">
        <v>12</v>
      </c>
      <c r="B364" s="159" t="s">
        <v>0</v>
      </c>
      <c r="C364" s="161">
        <v>50014374</v>
      </c>
      <c r="D364" s="163" t="s">
        <v>463</v>
      </c>
      <c r="E364" s="165">
        <f t="shared" si="36"/>
        <v>688</v>
      </c>
      <c r="F364" s="193">
        <f t="shared" si="37"/>
        <v>195</v>
      </c>
      <c r="G364" s="199">
        <v>73</v>
      </c>
      <c r="H364" s="209">
        <v>122</v>
      </c>
      <c r="I364" s="190">
        <f t="shared" si="38"/>
        <v>493</v>
      </c>
      <c r="J364" s="199">
        <v>283</v>
      </c>
      <c r="K364" s="212">
        <v>210</v>
      </c>
      <c r="L364" s="193">
        <f t="shared" si="39"/>
        <v>0</v>
      </c>
      <c r="M364" s="199">
        <v>0</v>
      </c>
      <c r="N364" s="199">
        <v>0</v>
      </c>
      <c r="O364" s="209">
        <v>0</v>
      </c>
      <c r="P364" s="190">
        <f t="shared" si="40"/>
        <v>0</v>
      </c>
      <c r="Q364" s="199">
        <v>0</v>
      </c>
      <c r="R364" s="212">
        <v>0</v>
      </c>
      <c r="S364" s="193">
        <f t="shared" si="41"/>
        <v>0</v>
      </c>
      <c r="T364" s="199">
        <v>0</v>
      </c>
      <c r="U364" s="199">
        <v>0</v>
      </c>
      <c r="V364" s="209">
        <v>0</v>
      </c>
      <c r="W364" s="190">
        <f t="shared" si="42"/>
        <v>0</v>
      </c>
      <c r="X364" s="200">
        <v>0</v>
      </c>
      <c r="Y364" s="204">
        <v>0</v>
      </c>
    </row>
    <row r="365" spans="1:25" s="48" customFormat="1" ht="15" customHeight="1" x14ac:dyDescent="0.2">
      <c r="A365" s="157" t="s">
        <v>12</v>
      </c>
      <c r="B365" s="159" t="s">
        <v>2</v>
      </c>
      <c r="C365" s="161">
        <v>50014382</v>
      </c>
      <c r="D365" s="163" t="s">
        <v>464</v>
      </c>
      <c r="E365" s="165">
        <f t="shared" si="36"/>
        <v>191</v>
      </c>
      <c r="F365" s="193">
        <f t="shared" si="37"/>
        <v>21</v>
      </c>
      <c r="G365" s="199">
        <v>0</v>
      </c>
      <c r="H365" s="209">
        <v>21</v>
      </c>
      <c r="I365" s="190">
        <f t="shared" si="38"/>
        <v>170</v>
      </c>
      <c r="J365" s="199">
        <v>95</v>
      </c>
      <c r="K365" s="212">
        <v>75</v>
      </c>
      <c r="L365" s="193">
        <f t="shared" si="39"/>
        <v>0</v>
      </c>
      <c r="M365" s="199">
        <v>0</v>
      </c>
      <c r="N365" s="199">
        <v>0</v>
      </c>
      <c r="O365" s="209">
        <v>0</v>
      </c>
      <c r="P365" s="190">
        <f t="shared" si="40"/>
        <v>0</v>
      </c>
      <c r="Q365" s="199">
        <v>0</v>
      </c>
      <c r="R365" s="212">
        <v>0</v>
      </c>
      <c r="S365" s="193">
        <f t="shared" si="41"/>
        <v>0</v>
      </c>
      <c r="T365" s="199">
        <v>0</v>
      </c>
      <c r="U365" s="199">
        <v>0</v>
      </c>
      <c r="V365" s="209">
        <v>0</v>
      </c>
      <c r="W365" s="190">
        <f t="shared" si="42"/>
        <v>0</v>
      </c>
      <c r="X365" s="200">
        <v>0</v>
      </c>
      <c r="Y365" s="204">
        <v>0</v>
      </c>
    </row>
    <row r="366" spans="1:25" s="48" customFormat="1" ht="15" customHeight="1" x14ac:dyDescent="0.2">
      <c r="A366" s="157" t="s">
        <v>58</v>
      </c>
      <c r="B366" s="159" t="s">
        <v>0</v>
      </c>
      <c r="C366" s="161">
        <v>50010174</v>
      </c>
      <c r="D366" s="163" t="s">
        <v>465</v>
      </c>
      <c r="E366" s="165">
        <f t="shared" si="36"/>
        <v>417</v>
      </c>
      <c r="F366" s="193">
        <f t="shared" si="37"/>
        <v>0</v>
      </c>
      <c r="G366" s="199">
        <v>0</v>
      </c>
      <c r="H366" s="209">
        <v>0</v>
      </c>
      <c r="I366" s="190">
        <f t="shared" si="38"/>
        <v>417</v>
      </c>
      <c r="J366" s="199">
        <v>267</v>
      </c>
      <c r="K366" s="212">
        <v>150</v>
      </c>
      <c r="L366" s="193">
        <f t="shared" si="39"/>
        <v>0</v>
      </c>
      <c r="M366" s="199">
        <v>0</v>
      </c>
      <c r="N366" s="199">
        <v>0</v>
      </c>
      <c r="O366" s="209">
        <v>0</v>
      </c>
      <c r="P366" s="190">
        <f t="shared" si="40"/>
        <v>0</v>
      </c>
      <c r="Q366" s="199">
        <v>0</v>
      </c>
      <c r="R366" s="212">
        <v>0</v>
      </c>
      <c r="S366" s="193">
        <f t="shared" si="41"/>
        <v>0</v>
      </c>
      <c r="T366" s="199">
        <v>0</v>
      </c>
      <c r="U366" s="199">
        <v>0</v>
      </c>
      <c r="V366" s="209">
        <v>0</v>
      </c>
      <c r="W366" s="190">
        <f t="shared" si="42"/>
        <v>0</v>
      </c>
      <c r="X366" s="200">
        <v>0</v>
      </c>
      <c r="Y366" s="204">
        <v>0</v>
      </c>
    </row>
    <row r="367" spans="1:25" s="48" customFormat="1" ht="15" customHeight="1" x14ac:dyDescent="0.2">
      <c r="A367" s="157" t="s">
        <v>58</v>
      </c>
      <c r="B367" s="159" t="s">
        <v>0</v>
      </c>
      <c r="C367" s="161">
        <v>50022148</v>
      </c>
      <c r="D367" s="163" t="s">
        <v>466</v>
      </c>
      <c r="E367" s="165">
        <f t="shared" si="36"/>
        <v>115</v>
      </c>
      <c r="F367" s="193">
        <f t="shared" si="37"/>
        <v>115</v>
      </c>
      <c r="G367" s="199">
        <v>74</v>
      </c>
      <c r="H367" s="209">
        <v>41</v>
      </c>
      <c r="I367" s="190">
        <f t="shared" si="38"/>
        <v>0</v>
      </c>
      <c r="J367" s="199">
        <v>0</v>
      </c>
      <c r="K367" s="212">
        <v>0</v>
      </c>
      <c r="L367" s="193">
        <f t="shared" si="39"/>
        <v>0</v>
      </c>
      <c r="M367" s="199">
        <v>0</v>
      </c>
      <c r="N367" s="199">
        <v>0</v>
      </c>
      <c r="O367" s="209">
        <v>0</v>
      </c>
      <c r="P367" s="190">
        <f t="shared" si="40"/>
        <v>0</v>
      </c>
      <c r="Q367" s="199">
        <v>0</v>
      </c>
      <c r="R367" s="212">
        <v>0</v>
      </c>
      <c r="S367" s="193">
        <f t="shared" si="41"/>
        <v>0</v>
      </c>
      <c r="T367" s="199">
        <v>0</v>
      </c>
      <c r="U367" s="199">
        <v>0</v>
      </c>
      <c r="V367" s="209">
        <v>0</v>
      </c>
      <c r="W367" s="190">
        <f t="shared" si="42"/>
        <v>0</v>
      </c>
      <c r="X367" s="200">
        <v>0</v>
      </c>
      <c r="Y367" s="204">
        <v>0</v>
      </c>
    </row>
    <row r="368" spans="1:25" s="48" customFormat="1" ht="15" customHeight="1" x14ac:dyDescent="0.2">
      <c r="A368" s="157" t="s">
        <v>58</v>
      </c>
      <c r="B368" s="159" t="s">
        <v>0</v>
      </c>
      <c r="C368" s="161">
        <v>50022113</v>
      </c>
      <c r="D368" s="163" t="s">
        <v>467</v>
      </c>
      <c r="E368" s="165">
        <f t="shared" si="36"/>
        <v>119</v>
      </c>
      <c r="F368" s="193">
        <f t="shared" si="37"/>
        <v>119</v>
      </c>
      <c r="G368" s="199">
        <v>62</v>
      </c>
      <c r="H368" s="209">
        <v>57</v>
      </c>
      <c r="I368" s="190">
        <f t="shared" si="38"/>
        <v>0</v>
      </c>
      <c r="J368" s="199">
        <v>0</v>
      </c>
      <c r="K368" s="212">
        <v>0</v>
      </c>
      <c r="L368" s="193">
        <f t="shared" si="39"/>
        <v>0</v>
      </c>
      <c r="M368" s="199">
        <v>0</v>
      </c>
      <c r="N368" s="199">
        <v>0</v>
      </c>
      <c r="O368" s="209">
        <v>0</v>
      </c>
      <c r="P368" s="190">
        <f t="shared" si="40"/>
        <v>0</v>
      </c>
      <c r="Q368" s="199">
        <v>0</v>
      </c>
      <c r="R368" s="212">
        <v>0</v>
      </c>
      <c r="S368" s="193">
        <f t="shared" si="41"/>
        <v>0</v>
      </c>
      <c r="T368" s="199">
        <v>0</v>
      </c>
      <c r="U368" s="199">
        <v>0</v>
      </c>
      <c r="V368" s="209">
        <v>0</v>
      </c>
      <c r="W368" s="190">
        <f t="shared" si="42"/>
        <v>0</v>
      </c>
      <c r="X368" s="200">
        <v>0</v>
      </c>
      <c r="Y368" s="204">
        <v>0</v>
      </c>
    </row>
    <row r="369" spans="1:25" s="48" customFormat="1" ht="15" customHeight="1" x14ac:dyDescent="0.2">
      <c r="A369" s="157" t="s">
        <v>58</v>
      </c>
      <c r="B369" s="159" t="s">
        <v>0</v>
      </c>
      <c r="C369" s="161">
        <v>50022130</v>
      </c>
      <c r="D369" s="163" t="s">
        <v>468</v>
      </c>
      <c r="E369" s="165">
        <f t="shared" si="36"/>
        <v>113</v>
      </c>
      <c r="F369" s="193">
        <f t="shared" si="37"/>
        <v>113</v>
      </c>
      <c r="G369" s="199">
        <v>81</v>
      </c>
      <c r="H369" s="209">
        <v>32</v>
      </c>
      <c r="I369" s="190">
        <f t="shared" si="38"/>
        <v>0</v>
      </c>
      <c r="J369" s="199">
        <v>0</v>
      </c>
      <c r="K369" s="212">
        <v>0</v>
      </c>
      <c r="L369" s="193">
        <f t="shared" si="39"/>
        <v>0</v>
      </c>
      <c r="M369" s="199">
        <v>0</v>
      </c>
      <c r="N369" s="199">
        <v>0</v>
      </c>
      <c r="O369" s="209">
        <v>0</v>
      </c>
      <c r="P369" s="190">
        <f t="shared" si="40"/>
        <v>0</v>
      </c>
      <c r="Q369" s="199">
        <v>0</v>
      </c>
      <c r="R369" s="212">
        <v>0</v>
      </c>
      <c r="S369" s="193">
        <f t="shared" si="41"/>
        <v>0</v>
      </c>
      <c r="T369" s="199">
        <v>0</v>
      </c>
      <c r="U369" s="199">
        <v>0</v>
      </c>
      <c r="V369" s="209">
        <v>0</v>
      </c>
      <c r="W369" s="190">
        <f t="shared" si="42"/>
        <v>0</v>
      </c>
      <c r="X369" s="200">
        <v>0</v>
      </c>
      <c r="Y369" s="204">
        <v>0</v>
      </c>
    </row>
    <row r="370" spans="1:25" s="48" customFormat="1" ht="15" customHeight="1" x14ac:dyDescent="0.2">
      <c r="A370" s="157" t="s">
        <v>58</v>
      </c>
      <c r="B370" s="159" t="s">
        <v>0</v>
      </c>
      <c r="C370" s="161">
        <v>50028219</v>
      </c>
      <c r="D370" s="163" t="s">
        <v>469</v>
      </c>
      <c r="E370" s="165">
        <f t="shared" si="36"/>
        <v>85</v>
      </c>
      <c r="F370" s="193">
        <f t="shared" si="37"/>
        <v>85</v>
      </c>
      <c r="G370" s="199">
        <v>47</v>
      </c>
      <c r="H370" s="209">
        <v>38</v>
      </c>
      <c r="I370" s="190">
        <f t="shared" si="38"/>
        <v>0</v>
      </c>
      <c r="J370" s="199">
        <v>0</v>
      </c>
      <c r="K370" s="212">
        <v>0</v>
      </c>
      <c r="L370" s="193">
        <f t="shared" si="39"/>
        <v>0</v>
      </c>
      <c r="M370" s="199">
        <v>0</v>
      </c>
      <c r="N370" s="199">
        <v>0</v>
      </c>
      <c r="O370" s="209">
        <v>0</v>
      </c>
      <c r="P370" s="190">
        <f t="shared" si="40"/>
        <v>0</v>
      </c>
      <c r="Q370" s="199">
        <v>0</v>
      </c>
      <c r="R370" s="212">
        <v>0</v>
      </c>
      <c r="S370" s="193">
        <f t="shared" si="41"/>
        <v>0</v>
      </c>
      <c r="T370" s="199">
        <v>0</v>
      </c>
      <c r="U370" s="199">
        <v>0</v>
      </c>
      <c r="V370" s="209">
        <v>0</v>
      </c>
      <c r="W370" s="190">
        <f t="shared" si="42"/>
        <v>0</v>
      </c>
      <c r="X370" s="200">
        <v>0</v>
      </c>
      <c r="Y370" s="204">
        <v>0</v>
      </c>
    </row>
    <row r="371" spans="1:25" s="48" customFormat="1" ht="15" customHeight="1" x14ac:dyDescent="0.2">
      <c r="A371" s="157" t="s">
        <v>58</v>
      </c>
      <c r="B371" s="159" t="s">
        <v>0</v>
      </c>
      <c r="C371" s="161">
        <v>50023535</v>
      </c>
      <c r="D371" s="163" t="s">
        <v>470</v>
      </c>
      <c r="E371" s="165">
        <f t="shared" si="36"/>
        <v>116</v>
      </c>
      <c r="F371" s="193">
        <f t="shared" si="37"/>
        <v>116</v>
      </c>
      <c r="G371" s="199">
        <v>62</v>
      </c>
      <c r="H371" s="209">
        <v>54</v>
      </c>
      <c r="I371" s="190">
        <f t="shared" si="38"/>
        <v>0</v>
      </c>
      <c r="J371" s="199">
        <v>0</v>
      </c>
      <c r="K371" s="212">
        <v>0</v>
      </c>
      <c r="L371" s="193">
        <f t="shared" si="39"/>
        <v>0</v>
      </c>
      <c r="M371" s="199">
        <v>0</v>
      </c>
      <c r="N371" s="199">
        <v>0</v>
      </c>
      <c r="O371" s="209">
        <v>0</v>
      </c>
      <c r="P371" s="190">
        <f t="shared" si="40"/>
        <v>0</v>
      </c>
      <c r="Q371" s="199">
        <v>0</v>
      </c>
      <c r="R371" s="212">
        <v>0</v>
      </c>
      <c r="S371" s="193">
        <f t="shared" si="41"/>
        <v>0</v>
      </c>
      <c r="T371" s="199">
        <v>0</v>
      </c>
      <c r="U371" s="199">
        <v>0</v>
      </c>
      <c r="V371" s="209">
        <v>0</v>
      </c>
      <c r="W371" s="190">
        <f t="shared" si="42"/>
        <v>0</v>
      </c>
      <c r="X371" s="200">
        <v>0</v>
      </c>
      <c r="Y371" s="204">
        <v>0</v>
      </c>
    </row>
    <row r="372" spans="1:25" s="48" customFormat="1" ht="15" customHeight="1" x14ac:dyDescent="0.2">
      <c r="A372" s="157" t="s">
        <v>58</v>
      </c>
      <c r="B372" s="159" t="s">
        <v>0</v>
      </c>
      <c r="C372" s="161">
        <v>50029444</v>
      </c>
      <c r="D372" s="163" t="s">
        <v>471</v>
      </c>
      <c r="E372" s="165">
        <f t="shared" si="36"/>
        <v>357</v>
      </c>
      <c r="F372" s="193">
        <f t="shared" si="37"/>
        <v>0</v>
      </c>
      <c r="G372" s="199">
        <v>0</v>
      </c>
      <c r="H372" s="209">
        <v>0</v>
      </c>
      <c r="I372" s="190">
        <f t="shared" si="38"/>
        <v>357</v>
      </c>
      <c r="J372" s="199">
        <v>225</v>
      </c>
      <c r="K372" s="212">
        <v>132</v>
      </c>
      <c r="L372" s="193">
        <f t="shared" si="39"/>
        <v>0</v>
      </c>
      <c r="M372" s="199">
        <v>0</v>
      </c>
      <c r="N372" s="199">
        <v>0</v>
      </c>
      <c r="O372" s="209">
        <v>0</v>
      </c>
      <c r="P372" s="190">
        <f t="shared" si="40"/>
        <v>0</v>
      </c>
      <c r="Q372" s="199">
        <v>0</v>
      </c>
      <c r="R372" s="212">
        <v>0</v>
      </c>
      <c r="S372" s="193">
        <f t="shared" si="41"/>
        <v>0</v>
      </c>
      <c r="T372" s="199">
        <v>0</v>
      </c>
      <c r="U372" s="199">
        <v>0</v>
      </c>
      <c r="V372" s="209">
        <v>0</v>
      </c>
      <c r="W372" s="190">
        <f t="shared" si="42"/>
        <v>0</v>
      </c>
      <c r="X372" s="200">
        <v>0</v>
      </c>
      <c r="Y372" s="204">
        <v>0</v>
      </c>
    </row>
    <row r="373" spans="1:25" s="48" customFormat="1" ht="15" customHeight="1" x14ac:dyDescent="0.2">
      <c r="A373" s="157" t="s">
        <v>58</v>
      </c>
      <c r="B373" s="159" t="s">
        <v>0</v>
      </c>
      <c r="C373" s="161">
        <v>50010573</v>
      </c>
      <c r="D373" s="163" t="s">
        <v>472</v>
      </c>
      <c r="E373" s="165">
        <f t="shared" si="36"/>
        <v>378</v>
      </c>
      <c r="F373" s="193">
        <f t="shared" si="37"/>
        <v>0</v>
      </c>
      <c r="G373" s="199">
        <v>0</v>
      </c>
      <c r="H373" s="209">
        <v>0</v>
      </c>
      <c r="I373" s="190">
        <f t="shared" si="38"/>
        <v>378</v>
      </c>
      <c r="J373" s="199">
        <v>232</v>
      </c>
      <c r="K373" s="212">
        <v>146</v>
      </c>
      <c r="L373" s="193">
        <f t="shared" si="39"/>
        <v>0</v>
      </c>
      <c r="M373" s="199">
        <v>0</v>
      </c>
      <c r="N373" s="199">
        <v>0</v>
      </c>
      <c r="O373" s="209">
        <v>0</v>
      </c>
      <c r="P373" s="190">
        <f t="shared" si="40"/>
        <v>0</v>
      </c>
      <c r="Q373" s="199">
        <v>0</v>
      </c>
      <c r="R373" s="212">
        <v>0</v>
      </c>
      <c r="S373" s="193">
        <f t="shared" si="41"/>
        <v>0</v>
      </c>
      <c r="T373" s="199">
        <v>0</v>
      </c>
      <c r="U373" s="199">
        <v>0</v>
      </c>
      <c r="V373" s="209">
        <v>0</v>
      </c>
      <c r="W373" s="190">
        <f t="shared" si="42"/>
        <v>0</v>
      </c>
      <c r="X373" s="200">
        <v>0</v>
      </c>
      <c r="Y373" s="204">
        <v>0</v>
      </c>
    </row>
    <row r="374" spans="1:25" s="48" customFormat="1" ht="15" customHeight="1" x14ac:dyDescent="0.2">
      <c r="A374" s="157" t="s">
        <v>58</v>
      </c>
      <c r="B374" s="159" t="s">
        <v>0</v>
      </c>
      <c r="C374" s="161">
        <v>50010182</v>
      </c>
      <c r="D374" s="163" t="s">
        <v>473</v>
      </c>
      <c r="E374" s="165">
        <f t="shared" si="36"/>
        <v>378</v>
      </c>
      <c r="F374" s="193">
        <f t="shared" si="37"/>
        <v>0</v>
      </c>
      <c r="G374" s="199">
        <v>0</v>
      </c>
      <c r="H374" s="209">
        <v>0</v>
      </c>
      <c r="I374" s="190">
        <f t="shared" si="38"/>
        <v>378</v>
      </c>
      <c r="J374" s="199">
        <v>253</v>
      </c>
      <c r="K374" s="212">
        <v>125</v>
      </c>
      <c r="L374" s="193">
        <f t="shared" si="39"/>
        <v>0</v>
      </c>
      <c r="M374" s="199">
        <v>0</v>
      </c>
      <c r="N374" s="199">
        <v>0</v>
      </c>
      <c r="O374" s="209">
        <v>0</v>
      </c>
      <c r="P374" s="190">
        <f t="shared" si="40"/>
        <v>0</v>
      </c>
      <c r="Q374" s="199">
        <v>0</v>
      </c>
      <c r="R374" s="212">
        <v>0</v>
      </c>
      <c r="S374" s="193">
        <f t="shared" si="41"/>
        <v>0</v>
      </c>
      <c r="T374" s="199">
        <v>0</v>
      </c>
      <c r="U374" s="199">
        <v>0</v>
      </c>
      <c r="V374" s="209">
        <v>0</v>
      </c>
      <c r="W374" s="190">
        <f t="shared" si="42"/>
        <v>0</v>
      </c>
      <c r="X374" s="200">
        <v>0</v>
      </c>
      <c r="Y374" s="204">
        <v>0</v>
      </c>
    </row>
    <row r="375" spans="1:25" s="48" customFormat="1" ht="15" customHeight="1" x14ac:dyDescent="0.2">
      <c r="A375" s="157" t="s">
        <v>58</v>
      </c>
      <c r="B375" s="159" t="s">
        <v>0</v>
      </c>
      <c r="C375" s="161">
        <v>50010620</v>
      </c>
      <c r="D375" s="163" t="s">
        <v>474</v>
      </c>
      <c r="E375" s="165">
        <f t="shared" si="36"/>
        <v>176</v>
      </c>
      <c r="F375" s="193">
        <f t="shared" si="37"/>
        <v>11</v>
      </c>
      <c r="G375" s="199">
        <v>0</v>
      </c>
      <c r="H375" s="209">
        <v>11</v>
      </c>
      <c r="I375" s="190">
        <f t="shared" si="38"/>
        <v>165</v>
      </c>
      <c r="J375" s="199">
        <v>94</v>
      </c>
      <c r="K375" s="212">
        <v>71</v>
      </c>
      <c r="L375" s="193">
        <f t="shared" si="39"/>
        <v>0</v>
      </c>
      <c r="M375" s="199">
        <v>0</v>
      </c>
      <c r="N375" s="199">
        <v>0</v>
      </c>
      <c r="O375" s="209">
        <v>0</v>
      </c>
      <c r="P375" s="190">
        <f t="shared" si="40"/>
        <v>0</v>
      </c>
      <c r="Q375" s="199">
        <v>0</v>
      </c>
      <c r="R375" s="212">
        <v>0</v>
      </c>
      <c r="S375" s="193">
        <f t="shared" si="41"/>
        <v>0</v>
      </c>
      <c r="T375" s="199">
        <v>0</v>
      </c>
      <c r="U375" s="199">
        <v>0</v>
      </c>
      <c r="V375" s="209">
        <v>0</v>
      </c>
      <c r="W375" s="190">
        <f t="shared" si="42"/>
        <v>0</v>
      </c>
      <c r="X375" s="200">
        <v>0</v>
      </c>
      <c r="Y375" s="204">
        <v>0</v>
      </c>
    </row>
    <row r="376" spans="1:25" s="48" customFormat="1" ht="15" customHeight="1" x14ac:dyDescent="0.2">
      <c r="A376" s="157" t="s">
        <v>59</v>
      </c>
      <c r="B376" s="159" t="s">
        <v>0</v>
      </c>
      <c r="C376" s="161">
        <v>50028324</v>
      </c>
      <c r="D376" s="163" t="s">
        <v>475</v>
      </c>
      <c r="E376" s="165">
        <f t="shared" si="36"/>
        <v>276</v>
      </c>
      <c r="F376" s="193">
        <f t="shared" si="37"/>
        <v>276</v>
      </c>
      <c r="G376" s="199">
        <v>0</v>
      </c>
      <c r="H376" s="209">
        <v>276</v>
      </c>
      <c r="I376" s="190">
        <f t="shared" si="38"/>
        <v>0</v>
      </c>
      <c r="J376" s="199">
        <v>0</v>
      </c>
      <c r="K376" s="212">
        <v>0</v>
      </c>
      <c r="L376" s="193">
        <f t="shared" si="39"/>
        <v>0</v>
      </c>
      <c r="M376" s="199">
        <v>0</v>
      </c>
      <c r="N376" s="199">
        <v>0</v>
      </c>
      <c r="O376" s="209">
        <v>0</v>
      </c>
      <c r="P376" s="190">
        <f t="shared" si="40"/>
        <v>0</v>
      </c>
      <c r="Q376" s="199">
        <v>0</v>
      </c>
      <c r="R376" s="212">
        <v>0</v>
      </c>
      <c r="S376" s="193">
        <f t="shared" si="41"/>
        <v>0</v>
      </c>
      <c r="T376" s="199">
        <v>0</v>
      </c>
      <c r="U376" s="199">
        <v>0</v>
      </c>
      <c r="V376" s="209">
        <v>0</v>
      </c>
      <c r="W376" s="190">
        <f t="shared" si="42"/>
        <v>0</v>
      </c>
      <c r="X376" s="200">
        <v>0</v>
      </c>
      <c r="Y376" s="204">
        <v>0</v>
      </c>
    </row>
    <row r="377" spans="1:25" s="48" customFormat="1" ht="15" customHeight="1" x14ac:dyDescent="0.2">
      <c r="A377" s="157" t="s">
        <v>59</v>
      </c>
      <c r="B377" s="159" t="s">
        <v>0</v>
      </c>
      <c r="C377" s="161">
        <v>50030698</v>
      </c>
      <c r="D377" s="163" t="s">
        <v>476</v>
      </c>
      <c r="E377" s="165">
        <f t="shared" si="36"/>
        <v>236</v>
      </c>
      <c r="F377" s="193">
        <f t="shared" si="37"/>
        <v>236</v>
      </c>
      <c r="G377" s="199">
        <v>236</v>
      </c>
      <c r="H377" s="209">
        <v>0</v>
      </c>
      <c r="I377" s="190">
        <f t="shared" si="38"/>
        <v>0</v>
      </c>
      <c r="J377" s="199">
        <v>0</v>
      </c>
      <c r="K377" s="212">
        <v>0</v>
      </c>
      <c r="L377" s="193">
        <f t="shared" si="39"/>
        <v>0</v>
      </c>
      <c r="M377" s="199">
        <v>0</v>
      </c>
      <c r="N377" s="199">
        <v>0</v>
      </c>
      <c r="O377" s="209">
        <v>0</v>
      </c>
      <c r="P377" s="190">
        <f t="shared" si="40"/>
        <v>0</v>
      </c>
      <c r="Q377" s="199">
        <v>0</v>
      </c>
      <c r="R377" s="212">
        <v>0</v>
      </c>
      <c r="S377" s="193">
        <f t="shared" si="41"/>
        <v>0</v>
      </c>
      <c r="T377" s="199">
        <v>0</v>
      </c>
      <c r="U377" s="199">
        <v>0</v>
      </c>
      <c r="V377" s="209">
        <v>0</v>
      </c>
      <c r="W377" s="190">
        <f t="shared" si="42"/>
        <v>0</v>
      </c>
      <c r="X377" s="200">
        <v>0</v>
      </c>
      <c r="Y377" s="204">
        <v>0</v>
      </c>
    </row>
    <row r="378" spans="1:25" ht="15" customHeight="1" x14ac:dyDescent="0.2">
      <c r="A378" s="157" t="s">
        <v>59</v>
      </c>
      <c r="B378" s="159" t="s">
        <v>0</v>
      </c>
      <c r="C378" s="161">
        <v>50025740</v>
      </c>
      <c r="D378" s="163" t="s">
        <v>477</v>
      </c>
      <c r="E378" s="165">
        <f t="shared" si="36"/>
        <v>191</v>
      </c>
      <c r="F378" s="193">
        <f t="shared" si="37"/>
        <v>191</v>
      </c>
      <c r="G378" s="199">
        <v>191</v>
      </c>
      <c r="H378" s="209">
        <v>0</v>
      </c>
      <c r="I378" s="190">
        <f t="shared" si="38"/>
        <v>0</v>
      </c>
      <c r="J378" s="199">
        <v>0</v>
      </c>
      <c r="K378" s="212">
        <v>0</v>
      </c>
      <c r="L378" s="193">
        <f t="shared" si="39"/>
        <v>0</v>
      </c>
      <c r="M378" s="199">
        <v>0</v>
      </c>
      <c r="N378" s="199">
        <v>0</v>
      </c>
      <c r="O378" s="209">
        <v>0</v>
      </c>
      <c r="P378" s="190">
        <f t="shared" si="40"/>
        <v>0</v>
      </c>
      <c r="Q378" s="199">
        <v>0</v>
      </c>
      <c r="R378" s="212">
        <v>0</v>
      </c>
      <c r="S378" s="193">
        <f t="shared" si="41"/>
        <v>0</v>
      </c>
      <c r="T378" s="199">
        <v>0</v>
      </c>
      <c r="U378" s="199">
        <v>0</v>
      </c>
      <c r="V378" s="209">
        <v>0</v>
      </c>
      <c r="W378" s="190">
        <f t="shared" si="42"/>
        <v>0</v>
      </c>
      <c r="X378" s="200">
        <v>0</v>
      </c>
      <c r="Y378" s="204">
        <v>0</v>
      </c>
    </row>
    <row r="379" spans="1:25" ht="15" customHeight="1" x14ac:dyDescent="0.2">
      <c r="A379" s="157" t="s">
        <v>59</v>
      </c>
      <c r="B379" s="159" t="s">
        <v>0</v>
      </c>
      <c r="C379" s="161">
        <v>50026933</v>
      </c>
      <c r="D379" s="163" t="s">
        <v>478</v>
      </c>
      <c r="E379" s="165">
        <f t="shared" si="36"/>
        <v>160</v>
      </c>
      <c r="F379" s="193">
        <f t="shared" si="37"/>
        <v>160</v>
      </c>
      <c r="G379" s="199">
        <v>160</v>
      </c>
      <c r="H379" s="209">
        <v>0</v>
      </c>
      <c r="I379" s="190">
        <f t="shared" si="38"/>
        <v>0</v>
      </c>
      <c r="J379" s="199">
        <v>0</v>
      </c>
      <c r="K379" s="212">
        <v>0</v>
      </c>
      <c r="L379" s="193">
        <f t="shared" si="39"/>
        <v>0</v>
      </c>
      <c r="M379" s="199">
        <v>0</v>
      </c>
      <c r="N379" s="199">
        <v>0</v>
      </c>
      <c r="O379" s="209">
        <v>0</v>
      </c>
      <c r="P379" s="190">
        <f t="shared" si="40"/>
        <v>0</v>
      </c>
      <c r="Q379" s="199">
        <v>0</v>
      </c>
      <c r="R379" s="212">
        <v>0</v>
      </c>
      <c r="S379" s="193">
        <f t="shared" si="41"/>
        <v>0</v>
      </c>
      <c r="T379" s="199">
        <v>0</v>
      </c>
      <c r="U379" s="199">
        <v>0</v>
      </c>
      <c r="V379" s="209">
        <v>0</v>
      </c>
      <c r="W379" s="190">
        <f t="shared" si="42"/>
        <v>0</v>
      </c>
      <c r="X379" s="200">
        <v>0</v>
      </c>
      <c r="Y379" s="204">
        <v>0</v>
      </c>
    </row>
    <row r="380" spans="1:25" ht="15" customHeight="1" x14ac:dyDescent="0.2">
      <c r="A380" s="157" t="s">
        <v>59</v>
      </c>
      <c r="B380" s="159" t="s">
        <v>0</v>
      </c>
      <c r="C380" s="161">
        <v>50010646</v>
      </c>
      <c r="D380" s="163" t="s">
        <v>479</v>
      </c>
      <c r="E380" s="165">
        <f t="shared" si="36"/>
        <v>914</v>
      </c>
      <c r="F380" s="193">
        <f t="shared" si="37"/>
        <v>0</v>
      </c>
      <c r="G380" s="199">
        <v>0</v>
      </c>
      <c r="H380" s="209">
        <v>0</v>
      </c>
      <c r="I380" s="190">
        <f t="shared" si="38"/>
        <v>914</v>
      </c>
      <c r="J380" s="199">
        <v>435</v>
      </c>
      <c r="K380" s="212">
        <v>479</v>
      </c>
      <c r="L380" s="193">
        <f t="shared" si="39"/>
        <v>0</v>
      </c>
      <c r="M380" s="199">
        <v>0</v>
      </c>
      <c r="N380" s="199">
        <v>0</v>
      </c>
      <c r="O380" s="209">
        <v>0</v>
      </c>
      <c r="P380" s="190">
        <f t="shared" si="40"/>
        <v>0</v>
      </c>
      <c r="Q380" s="199">
        <v>0</v>
      </c>
      <c r="R380" s="212">
        <v>0</v>
      </c>
      <c r="S380" s="193">
        <f t="shared" si="41"/>
        <v>0</v>
      </c>
      <c r="T380" s="199">
        <v>0</v>
      </c>
      <c r="U380" s="199">
        <v>0</v>
      </c>
      <c r="V380" s="209">
        <v>0</v>
      </c>
      <c r="W380" s="190">
        <f t="shared" si="42"/>
        <v>0</v>
      </c>
      <c r="X380" s="200">
        <v>0</v>
      </c>
      <c r="Y380" s="204">
        <v>0</v>
      </c>
    </row>
    <row r="381" spans="1:25" ht="15" customHeight="1" x14ac:dyDescent="0.2">
      <c r="A381" s="157" t="s">
        <v>59</v>
      </c>
      <c r="B381" s="159" t="s">
        <v>0</v>
      </c>
      <c r="C381" s="161">
        <v>50010697</v>
      </c>
      <c r="D381" s="163" t="s">
        <v>480</v>
      </c>
      <c r="E381" s="165">
        <f t="shared" si="36"/>
        <v>779</v>
      </c>
      <c r="F381" s="193">
        <f t="shared" si="37"/>
        <v>0</v>
      </c>
      <c r="G381" s="199">
        <v>0</v>
      </c>
      <c r="H381" s="209">
        <v>0</v>
      </c>
      <c r="I381" s="190">
        <f t="shared" si="38"/>
        <v>749</v>
      </c>
      <c r="J381" s="199">
        <v>315</v>
      </c>
      <c r="K381" s="212">
        <v>434</v>
      </c>
      <c r="L381" s="193">
        <f t="shared" si="39"/>
        <v>0</v>
      </c>
      <c r="M381" s="199">
        <v>0</v>
      </c>
      <c r="N381" s="199">
        <v>0</v>
      </c>
      <c r="O381" s="209">
        <v>0</v>
      </c>
      <c r="P381" s="190">
        <f t="shared" si="40"/>
        <v>0</v>
      </c>
      <c r="Q381" s="199">
        <v>0</v>
      </c>
      <c r="R381" s="212">
        <v>0</v>
      </c>
      <c r="S381" s="193">
        <f t="shared" si="41"/>
        <v>30</v>
      </c>
      <c r="T381" s="199">
        <v>30</v>
      </c>
      <c r="U381" s="199">
        <v>0</v>
      </c>
      <c r="V381" s="209">
        <v>0</v>
      </c>
      <c r="W381" s="190">
        <f t="shared" si="42"/>
        <v>0</v>
      </c>
      <c r="X381" s="200">
        <v>0</v>
      </c>
      <c r="Y381" s="204">
        <v>0</v>
      </c>
    </row>
    <row r="382" spans="1:25" ht="15" customHeight="1" x14ac:dyDescent="0.2">
      <c r="A382" s="157" t="s">
        <v>59</v>
      </c>
      <c r="B382" s="159" t="s">
        <v>0</v>
      </c>
      <c r="C382" s="161">
        <v>50030060</v>
      </c>
      <c r="D382" s="163" t="s">
        <v>481</v>
      </c>
      <c r="E382" s="165">
        <f t="shared" si="36"/>
        <v>684</v>
      </c>
      <c r="F382" s="193">
        <f t="shared" si="37"/>
        <v>244</v>
      </c>
      <c r="G382" s="199">
        <v>0</v>
      </c>
      <c r="H382" s="209">
        <v>244</v>
      </c>
      <c r="I382" s="190">
        <f t="shared" si="38"/>
        <v>440</v>
      </c>
      <c r="J382" s="199">
        <v>440</v>
      </c>
      <c r="K382" s="212">
        <v>0</v>
      </c>
      <c r="L382" s="193">
        <f t="shared" si="39"/>
        <v>0</v>
      </c>
      <c r="M382" s="199">
        <v>0</v>
      </c>
      <c r="N382" s="199">
        <v>0</v>
      </c>
      <c r="O382" s="209">
        <v>0</v>
      </c>
      <c r="P382" s="190">
        <f t="shared" si="40"/>
        <v>0</v>
      </c>
      <c r="Q382" s="199">
        <v>0</v>
      </c>
      <c r="R382" s="212">
        <v>0</v>
      </c>
      <c r="S382" s="193">
        <f t="shared" si="41"/>
        <v>0</v>
      </c>
      <c r="T382" s="199">
        <v>0</v>
      </c>
      <c r="U382" s="199">
        <v>0</v>
      </c>
      <c r="V382" s="209">
        <v>0</v>
      </c>
      <c r="W382" s="190">
        <f t="shared" si="42"/>
        <v>0</v>
      </c>
      <c r="X382" s="200">
        <v>0</v>
      </c>
      <c r="Y382" s="204">
        <v>0</v>
      </c>
    </row>
    <row r="383" spans="1:25" ht="15" customHeight="1" x14ac:dyDescent="0.2">
      <c r="A383" s="157" t="s">
        <v>59</v>
      </c>
      <c r="B383" s="159" t="s">
        <v>2</v>
      </c>
      <c r="C383" s="161">
        <v>50031120</v>
      </c>
      <c r="D383" s="163" t="s">
        <v>482</v>
      </c>
      <c r="E383" s="165">
        <f t="shared" si="36"/>
        <v>85</v>
      </c>
      <c r="F383" s="193">
        <f t="shared" si="37"/>
        <v>9</v>
      </c>
      <c r="G383" s="199">
        <v>0</v>
      </c>
      <c r="H383" s="209">
        <v>9</v>
      </c>
      <c r="I383" s="190">
        <f t="shared" si="38"/>
        <v>76</v>
      </c>
      <c r="J383" s="199">
        <v>35</v>
      </c>
      <c r="K383" s="212">
        <v>41</v>
      </c>
      <c r="L383" s="193">
        <f t="shared" si="39"/>
        <v>0</v>
      </c>
      <c r="M383" s="199">
        <v>0</v>
      </c>
      <c r="N383" s="199">
        <v>0</v>
      </c>
      <c r="O383" s="209">
        <v>0</v>
      </c>
      <c r="P383" s="190">
        <f t="shared" si="40"/>
        <v>0</v>
      </c>
      <c r="Q383" s="199">
        <v>0</v>
      </c>
      <c r="R383" s="212">
        <v>0</v>
      </c>
      <c r="S383" s="193">
        <f t="shared" si="41"/>
        <v>0</v>
      </c>
      <c r="T383" s="199">
        <v>0</v>
      </c>
      <c r="U383" s="199">
        <v>0</v>
      </c>
      <c r="V383" s="209">
        <v>0</v>
      </c>
      <c r="W383" s="190">
        <f t="shared" si="42"/>
        <v>0</v>
      </c>
      <c r="X383" s="200">
        <v>0</v>
      </c>
      <c r="Y383" s="204">
        <v>0</v>
      </c>
    </row>
    <row r="384" spans="1:25" ht="15" customHeight="1" x14ac:dyDescent="0.2">
      <c r="A384" s="157" t="s">
        <v>59</v>
      </c>
      <c r="B384" s="159" t="s">
        <v>2</v>
      </c>
      <c r="C384" s="161">
        <v>50022008</v>
      </c>
      <c r="D384" s="163" t="s">
        <v>483</v>
      </c>
      <c r="E384" s="165">
        <f t="shared" si="36"/>
        <v>122</v>
      </c>
      <c r="F384" s="193">
        <f t="shared" si="37"/>
        <v>33</v>
      </c>
      <c r="G384" s="199">
        <v>0</v>
      </c>
      <c r="H384" s="209">
        <v>33</v>
      </c>
      <c r="I384" s="190">
        <f t="shared" si="38"/>
        <v>89</v>
      </c>
      <c r="J384" s="199">
        <v>89</v>
      </c>
      <c r="K384" s="212">
        <v>0</v>
      </c>
      <c r="L384" s="193">
        <f t="shared" si="39"/>
        <v>0</v>
      </c>
      <c r="M384" s="199">
        <v>0</v>
      </c>
      <c r="N384" s="199">
        <v>0</v>
      </c>
      <c r="O384" s="209">
        <v>0</v>
      </c>
      <c r="P384" s="190">
        <f t="shared" si="40"/>
        <v>0</v>
      </c>
      <c r="Q384" s="199">
        <v>0</v>
      </c>
      <c r="R384" s="212">
        <v>0</v>
      </c>
      <c r="S384" s="193">
        <f t="shared" si="41"/>
        <v>0</v>
      </c>
      <c r="T384" s="199">
        <v>0</v>
      </c>
      <c r="U384" s="199">
        <v>0</v>
      </c>
      <c r="V384" s="209">
        <v>0</v>
      </c>
      <c r="W384" s="190">
        <f t="shared" si="42"/>
        <v>0</v>
      </c>
      <c r="X384" s="200">
        <v>0</v>
      </c>
      <c r="Y384" s="204">
        <v>0</v>
      </c>
    </row>
    <row r="385" spans="1:25" ht="15" customHeight="1" x14ac:dyDescent="0.2">
      <c r="A385" s="157" t="s">
        <v>13</v>
      </c>
      <c r="B385" s="159" t="s">
        <v>0</v>
      </c>
      <c r="C385" s="161">
        <v>50009443</v>
      </c>
      <c r="D385" s="163" t="s">
        <v>484</v>
      </c>
      <c r="E385" s="165">
        <f t="shared" si="36"/>
        <v>78</v>
      </c>
      <c r="F385" s="193">
        <f t="shared" si="37"/>
        <v>78</v>
      </c>
      <c r="G385" s="199">
        <v>0</v>
      </c>
      <c r="H385" s="209">
        <v>78</v>
      </c>
      <c r="I385" s="190">
        <f t="shared" si="38"/>
        <v>0</v>
      </c>
      <c r="J385" s="199">
        <v>0</v>
      </c>
      <c r="K385" s="212">
        <v>0</v>
      </c>
      <c r="L385" s="193">
        <f t="shared" si="39"/>
        <v>0</v>
      </c>
      <c r="M385" s="199">
        <v>0</v>
      </c>
      <c r="N385" s="199">
        <v>0</v>
      </c>
      <c r="O385" s="209">
        <v>0</v>
      </c>
      <c r="P385" s="190">
        <f t="shared" si="40"/>
        <v>0</v>
      </c>
      <c r="Q385" s="199">
        <v>0</v>
      </c>
      <c r="R385" s="212">
        <v>0</v>
      </c>
      <c r="S385" s="193">
        <f t="shared" si="41"/>
        <v>0</v>
      </c>
      <c r="T385" s="199">
        <v>0</v>
      </c>
      <c r="U385" s="199">
        <v>0</v>
      </c>
      <c r="V385" s="209">
        <v>0</v>
      </c>
      <c r="W385" s="190">
        <f t="shared" si="42"/>
        <v>0</v>
      </c>
      <c r="X385" s="200">
        <v>0</v>
      </c>
      <c r="Y385" s="204">
        <v>0</v>
      </c>
    </row>
    <row r="386" spans="1:25" ht="15" customHeight="1" x14ac:dyDescent="0.2">
      <c r="A386" s="157" t="s">
        <v>13</v>
      </c>
      <c r="B386" s="159" t="s">
        <v>0</v>
      </c>
      <c r="C386" s="161">
        <v>50009311</v>
      </c>
      <c r="D386" s="163" t="s">
        <v>485</v>
      </c>
      <c r="E386" s="165">
        <f t="shared" si="36"/>
        <v>248</v>
      </c>
      <c r="F386" s="193">
        <f t="shared" si="37"/>
        <v>0</v>
      </c>
      <c r="G386" s="199">
        <v>0</v>
      </c>
      <c r="H386" s="209">
        <v>0</v>
      </c>
      <c r="I386" s="190">
        <f t="shared" si="38"/>
        <v>248</v>
      </c>
      <c r="J386" s="199">
        <v>248</v>
      </c>
      <c r="K386" s="212">
        <v>0</v>
      </c>
      <c r="L386" s="193">
        <f t="shared" si="39"/>
        <v>0</v>
      </c>
      <c r="M386" s="199">
        <v>0</v>
      </c>
      <c r="N386" s="199">
        <v>0</v>
      </c>
      <c r="O386" s="209">
        <v>0</v>
      </c>
      <c r="P386" s="190">
        <f t="shared" si="40"/>
        <v>0</v>
      </c>
      <c r="Q386" s="199">
        <v>0</v>
      </c>
      <c r="R386" s="212">
        <v>0</v>
      </c>
      <c r="S386" s="193">
        <f t="shared" si="41"/>
        <v>0</v>
      </c>
      <c r="T386" s="199">
        <v>0</v>
      </c>
      <c r="U386" s="199">
        <v>0</v>
      </c>
      <c r="V386" s="209">
        <v>0</v>
      </c>
      <c r="W386" s="190">
        <f t="shared" si="42"/>
        <v>0</v>
      </c>
      <c r="X386" s="200">
        <v>0</v>
      </c>
      <c r="Y386" s="204">
        <v>0</v>
      </c>
    </row>
    <row r="387" spans="1:25" ht="15" customHeight="1" x14ac:dyDescent="0.2">
      <c r="A387" s="157" t="s">
        <v>13</v>
      </c>
      <c r="B387" s="159" t="s">
        <v>0</v>
      </c>
      <c r="C387" s="161">
        <v>50009281</v>
      </c>
      <c r="D387" s="163" t="s">
        <v>486</v>
      </c>
      <c r="E387" s="165">
        <f t="shared" si="36"/>
        <v>329</v>
      </c>
      <c r="F387" s="193">
        <f t="shared" si="37"/>
        <v>15</v>
      </c>
      <c r="G387" s="199">
        <v>0</v>
      </c>
      <c r="H387" s="209">
        <v>15</v>
      </c>
      <c r="I387" s="190">
        <f t="shared" si="38"/>
        <v>314</v>
      </c>
      <c r="J387" s="199">
        <v>194</v>
      </c>
      <c r="K387" s="212">
        <v>120</v>
      </c>
      <c r="L387" s="193">
        <f t="shared" si="39"/>
        <v>0</v>
      </c>
      <c r="M387" s="199">
        <v>0</v>
      </c>
      <c r="N387" s="199">
        <v>0</v>
      </c>
      <c r="O387" s="209">
        <v>0</v>
      </c>
      <c r="P387" s="190">
        <f t="shared" si="40"/>
        <v>0</v>
      </c>
      <c r="Q387" s="199">
        <v>0</v>
      </c>
      <c r="R387" s="212">
        <v>0</v>
      </c>
      <c r="S387" s="193">
        <f t="shared" si="41"/>
        <v>0</v>
      </c>
      <c r="T387" s="199">
        <v>0</v>
      </c>
      <c r="U387" s="199">
        <v>0</v>
      </c>
      <c r="V387" s="209">
        <v>0</v>
      </c>
      <c r="W387" s="190">
        <f t="shared" si="42"/>
        <v>0</v>
      </c>
      <c r="X387" s="200">
        <v>0</v>
      </c>
      <c r="Y387" s="204">
        <v>0</v>
      </c>
    </row>
    <row r="388" spans="1:25" ht="15" customHeight="1" x14ac:dyDescent="0.2">
      <c r="A388" s="157" t="s">
        <v>14</v>
      </c>
      <c r="B388" s="159" t="s">
        <v>0</v>
      </c>
      <c r="C388" s="161">
        <v>50032801</v>
      </c>
      <c r="D388" s="163" t="s">
        <v>487</v>
      </c>
      <c r="E388" s="165">
        <f t="shared" si="36"/>
        <v>65</v>
      </c>
      <c r="F388" s="193">
        <f t="shared" si="37"/>
        <v>65</v>
      </c>
      <c r="G388" s="199">
        <v>65</v>
      </c>
      <c r="H388" s="209">
        <v>0</v>
      </c>
      <c r="I388" s="190">
        <f t="shared" si="38"/>
        <v>0</v>
      </c>
      <c r="J388" s="199">
        <v>0</v>
      </c>
      <c r="K388" s="212">
        <v>0</v>
      </c>
      <c r="L388" s="193">
        <f t="shared" si="39"/>
        <v>0</v>
      </c>
      <c r="M388" s="199">
        <v>0</v>
      </c>
      <c r="N388" s="199">
        <v>0</v>
      </c>
      <c r="O388" s="209">
        <v>0</v>
      </c>
      <c r="P388" s="190">
        <f t="shared" si="40"/>
        <v>0</v>
      </c>
      <c r="Q388" s="199">
        <v>0</v>
      </c>
      <c r="R388" s="212">
        <v>0</v>
      </c>
      <c r="S388" s="193">
        <f t="shared" si="41"/>
        <v>0</v>
      </c>
      <c r="T388" s="199">
        <v>0</v>
      </c>
      <c r="U388" s="199">
        <v>0</v>
      </c>
      <c r="V388" s="209">
        <v>0</v>
      </c>
      <c r="W388" s="190">
        <f t="shared" si="42"/>
        <v>0</v>
      </c>
      <c r="X388" s="200">
        <v>0</v>
      </c>
      <c r="Y388" s="204">
        <v>0</v>
      </c>
    </row>
    <row r="389" spans="1:25" ht="15" customHeight="1" x14ac:dyDescent="0.2">
      <c r="A389" s="157" t="s">
        <v>14</v>
      </c>
      <c r="B389" s="159" t="s">
        <v>0</v>
      </c>
      <c r="C389" s="161">
        <v>50026488</v>
      </c>
      <c r="D389" s="163" t="s">
        <v>488</v>
      </c>
      <c r="E389" s="165">
        <f t="shared" si="36"/>
        <v>75</v>
      </c>
      <c r="F389" s="193">
        <f t="shared" si="37"/>
        <v>75</v>
      </c>
      <c r="G389" s="199">
        <v>75</v>
      </c>
      <c r="H389" s="209">
        <v>0</v>
      </c>
      <c r="I389" s="190">
        <f t="shared" si="38"/>
        <v>0</v>
      </c>
      <c r="J389" s="199">
        <v>0</v>
      </c>
      <c r="K389" s="212">
        <v>0</v>
      </c>
      <c r="L389" s="193">
        <f t="shared" si="39"/>
        <v>0</v>
      </c>
      <c r="M389" s="199">
        <v>0</v>
      </c>
      <c r="N389" s="199">
        <v>0</v>
      </c>
      <c r="O389" s="209">
        <v>0</v>
      </c>
      <c r="P389" s="190">
        <f t="shared" si="40"/>
        <v>0</v>
      </c>
      <c r="Q389" s="199">
        <v>0</v>
      </c>
      <c r="R389" s="212">
        <v>0</v>
      </c>
      <c r="S389" s="193">
        <f t="shared" si="41"/>
        <v>0</v>
      </c>
      <c r="T389" s="199">
        <v>0</v>
      </c>
      <c r="U389" s="199">
        <v>0</v>
      </c>
      <c r="V389" s="209">
        <v>0</v>
      </c>
      <c r="W389" s="190">
        <f t="shared" si="42"/>
        <v>0</v>
      </c>
      <c r="X389" s="200">
        <v>0</v>
      </c>
      <c r="Y389" s="204">
        <v>0</v>
      </c>
    </row>
    <row r="390" spans="1:25" ht="15" customHeight="1" x14ac:dyDescent="0.2">
      <c r="A390" s="157" t="s">
        <v>14</v>
      </c>
      <c r="B390" s="159" t="s">
        <v>0</v>
      </c>
      <c r="C390" s="161">
        <v>50026496</v>
      </c>
      <c r="D390" s="163" t="s">
        <v>489</v>
      </c>
      <c r="E390" s="165">
        <f t="shared" si="36"/>
        <v>183</v>
      </c>
      <c r="F390" s="193">
        <f t="shared" si="37"/>
        <v>183</v>
      </c>
      <c r="G390" s="199">
        <v>72</v>
      </c>
      <c r="H390" s="209">
        <v>111</v>
      </c>
      <c r="I390" s="190">
        <f t="shared" si="38"/>
        <v>0</v>
      </c>
      <c r="J390" s="199">
        <v>0</v>
      </c>
      <c r="K390" s="212">
        <v>0</v>
      </c>
      <c r="L390" s="193">
        <f t="shared" si="39"/>
        <v>0</v>
      </c>
      <c r="M390" s="199">
        <v>0</v>
      </c>
      <c r="N390" s="199">
        <v>0</v>
      </c>
      <c r="O390" s="209">
        <v>0</v>
      </c>
      <c r="P390" s="190">
        <f t="shared" si="40"/>
        <v>0</v>
      </c>
      <c r="Q390" s="199">
        <v>0</v>
      </c>
      <c r="R390" s="212">
        <v>0</v>
      </c>
      <c r="S390" s="193">
        <f t="shared" si="41"/>
        <v>0</v>
      </c>
      <c r="T390" s="199">
        <v>0</v>
      </c>
      <c r="U390" s="199">
        <v>0</v>
      </c>
      <c r="V390" s="209">
        <v>0</v>
      </c>
      <c r="W390" s="190">
        <f t="shared" si="42"/>
        <v>0</v>
      </c>
      <c r="X390" s="200">
        <v>0</v>
      </c>
      <c r="Y390" s="204">
        <v>0</v>
      </c>
    </row>
    <row r="391" spans="1:25" ht="15" customHeight="1" x14ac:dyDescent="0.2">
      <c r="A391" s="157" t="s">
        <v>14</v>
      </c>
      <c r="B391" s="159" t="s">
        <v>0</v>
      </c>
      <c r="C391" s="161">
        <v>50019589</v>
      </c>
      <c r="D391" s="163" t="s">
        <v>490</v>
      </c>
      <c r="E391" s="165">
        <f t="shared" si="36"/>
        <v>850</v>
      </c>
      <c r="F391" s="193">
        <f t="shared" si="37"/>
        <v>63</v>
      </c>
      <c r="G391" s="199">
        <v>0</v>
      </c>
      <c r="H391" s="209">
        <v>63</v>
      </c>
      <c r="I391" s="190">
        <f t="shared" si="38"/>
        <v>787</v>
      </c>
      <c r="J391" s="199">
        <v>787</v>
      </c>
      <c r="K391" s="212">
        <v>0</v>
      </c>
      <c r="L391" s="193">
        <f t="shared" si="39"/>
        <v>0</v>
      </c>
      <c r="M391" s="199">
        <v>0</v>
      </c>
      <c r="N391" s="199">
        <v>0</v>
      </c>
      <c r="O391" s="209">
        <v>0</v>
      </c>
      <c r="P391" s="190">
        <f t="shared" si="40"/>
        <v>0</v>
      </c>
      <c r="Q391" s="199">
        <v>0</v>
      </c>
      <c r="R391" s="212">
        <v>0</v>
      </c>
      <c r="S391" s="193">
        <f t="shared" si="41"/>
        <v>0</v>
      </c>
      <c r="T391" s="199">
        <v>0</v>
      </c>
      <c r="U391" s="199">
        <v>0</v>
      </c>
      <c r="V391" s="209">
        <v>0</v>
      </c>
      <c r="W391" s="190">
        <f t="shared" si="42"/>
        <v>0</v>
      </c>
      <c r="X391" s="200">
        <v>0</v>
      </c>
      <c r="Y391" s="204">
        <v>0</v>
      </c>
    </row>
    <row r="392" spans="1:25" ht="15" customHeight="1" x14ac:dyDescent="0.2">
      <c r="A392" s="157" t="s">
        <v>14</v>
      </c>
      <c r="B392" s="159" t="s">
        <v>0</v>
      </c>
      <c r="C392" s="161">
        <v>50019570</v>
      </c>
      <c r="D392" s="163" t="s">
        <v>491</v>
      </c>
      <c r="E392" s="165">
        <f t="shared" si="36"/>
        <v>732</v>
      </c>
      <c r="F392" s="193">
        <f t="shared" si="37"/>
        <v>0</v>
      </c>
      <c r="G392" s="199">
        <v>0</v>
      </c>
      <c r="H392" s="209">
        <v>0</v>
      </c>
      <c r="I392" s="190">
        <f t="shared" si="38"/>
        <v>601</v>
      </c>
      <c r="J392" s="199">
        <v>142</v>
      </c>
      <c r="K392" s="212">
        <v>459</v>
      </c>
      <c r="L392" s="193">
        <f t="shared" si="39"/>
        <v>0</v>
      </c>
      <c r="M392" s="199">
        <v>0</v>
      </c>
      <c r="N392" s="199">
        <v>0</v>
      </c>
      <c r="O392" s="209">
        <v>0</v>
      </c>
      <c r="P392" s="190">
        <f t="shared" si="40"/>
        <v>0</v>
      </c>
      <c r="Q392" s="199">
        <v>0</v>
      </c>
      <c r="R392" s="212">
        <v>0</v>
      </c>
      <c r="S392" s="193">
        <f t="shared" si="41"/>
        <v>131</v>
      </c>
      <c r="T392" s="199">
        <v>131</v>
      </c>
      <c r="U392" s="199">
        <v>0</v>
      </c>
      <c r="V392" s="209">
        <v>0</v>
      </c>
      <c r="W392" s="190">
        <f t="shared" si="42"/>
        <v>0</v>
      </c>
      <c r="X392" s="200">
        <v>0</v>
      </c>
      <c r="Y392" s="204">
        <v>0</v>
      </c>
    </row>
    <row r="393" spans="1:25" ht="15" customHeight="1" x14ac:dyDescent="0.2">
      <c r="A393" s="157" t="s">
        <v>14</v>
      </c>
      <c r="B393" s="159" t="s">
        <v>0</v>
      </c>
      <c r="C393" s="161">
        <v>50026500</v>
      </c>
      <c r="D393" s="163" t="s">
        <v>492</v>
      </c>
      <c r="E393" s="165">
        <f t="shared" si="36"/>
        <v>646</v>
      </c>
      <c r="F393" s="193">
        <f t="shared" si="37"/>
        <v>74</v>
      </c>
      <c r="G393" s="199">
        <v>0</v>
      </c>
      <c r="H393" s="209">
        <v>74</v>
      </c>
      <c r="I393" s="190">
        <f t="shared" si="38"/>
        <v>556</v>
      </c>
      <c r="J393" s="199">
        <v>556</v>
      </c>
      <c r="K393" s="212">
        <v>0</v>
      </c>
      <c r="L393" s="193">
        <f t="shared" si="39"/>
        <v>0</v>
      </c>
      <c r="M393" s="199">
        <v>0</v>
      </c>
      <c r="N393" s="199">
        <v>0</v>
      </c>
      <c r="O393" s="209">
        <v>0</v>
      </c>
      <c r="P393" s="190">
        <f t="shared" si="40"/>
        <v>0</v>
      </c>
      <c r="Q393" s="199">
        <v>0</v>
      </c>
      <c r="R393" s="212">
        <v>0</v>
      </c>
      <c r="S393" s="193">
        <f t="shared" si="41"/>
        <v>16</v>
      </c>
      <c r="T393" s="199">
        <v>16</v>
      </c>
      <c r="U393" s="199">
        <v>0</v>
      </c>
      <c r="V393" s="209">
        <v>0</v>
      </c>
      <c r="W393" s="190">
        <f t="shared" si="42"/>
        <v>0</v>
      </c>
      <c r="X393" s="200">
        <v>0</v>
      </c>
      <c r="Y393" s="204">
        <v>0</v>
      </c>
    </row>
    <row r="394" spans="1:25" ht="15" customHeight="1" x14ac:dyDescent="0.2">
      <c r="A394" s="157" t="s">
        <v>14</v>
      </c>
      <c r="B394" s="159" t="s">
        <v>2</v>
      </c>
      <c r="C394" s="161">
        <v>50019597</v>
      </c>
      <c r="D394" s="163" t="s">
        <v>493</v>
      </c>
      <c r="E394" s="165">
        <f t="shared" si="36"/>
        <v>716</v>
      </c>
      <c r="F394" s="193">
        <f t="shared" si="37"/>
        <v>0</v>
      </c>
      <c r="G394" s="199">
        <v>0</v>
      </c>
      <c r="H394" s="209">
        <v>0</v>
      </c>
      <c r="I394" s="190">
        <f t="shared" si="38"/>
        <v>716</v>
      </c>
      <c r="J394" s="199">
        <v>540</v>
      </c>
      <c r="K394" s="212">
        <v>176</v>
      </c>
      <c r="L394" s="193">
        <f t="shared" si="39"/>
        <v>0</v>
      </c>
      <c r="M394" s="199">
        <v>0</v>
      </c>
      <c r="N394" s="199">
        <v>0</v>
      </c>
      <c r="O394" s="209">
        <v>0</v>
      </c>
      <c r="P394" s="190">
        <f t="shared" si="40"/>
        <v>0</v>
      </c>
      <c r="Q394" s="199">
        <v>0</v>
      </c>
      <c r="R394" s="212">
        <v>0</v>
      </c>
      <c r="S394" s="193">
        <f t="shared" si="41"/>
        <v>0</v>
      </c>
      <c r="T394" s="199">
        <v>0</v>
      </c>
      <c r="U394" s="199">
        <v>0</v>
      </c>
      <c r="V394" s="209">
        <v>0</v>
      </c>
      <c r="W394" s="190">
        <f t="shared" si="42"/>
        <v>0</v>
      </c>
      <c r="X394" s="200">
        <v>0</v>
      </c>
      <c r="Y394" s="204">
        <v>0</v>
      </c>
    </row>
    <row r="395" spans="1:25" ht="15" customHeight="1" x14ac:dyDescent="0.2">
      <c r="A395" s="157" t="s">
        <v>60</v>
      </c>
      <c r="B395" s="159" t="s">
        <v>0</v>
      </c>
      <c r="C395" s="161">
        <v>50023950</v>
      </c>
      <c r="D395" s="163" t="s">
        <v>494</v>
      </c>
      <c r="E395" s="165">
        <f t="shared" si="36"/>
        <v>980</v>
      </c>
      <c r="F395" s="193">
        <f t="shared" si="37"/>
        <v>180</v>
      </c>
      <c r="G395" s="199">
        <v>55</v>
      </c>
      <c r="H395" s="209">
        <v>125</v>
      </c>
      <c r="I395" s="190">
        <f t="shared" si="38"/>
        <v>647</v>
      </c>
      <c r="J395" s="199">
        <v>403</v>
      </c>
      <c r="K395" s="212">
        <v>244</v>
      </c>
      <c r="L395" s="193">
        <f t="shared" si="39"/>
        <v>0</v>
      </c>
      <c r="M395" s="199">
        <v>0</v>
      </c>
      <c r="N395" s="199">
        <v>0</v>
      </c>
      <c r="O395" s="209">
        <v>0</v>
      </c>
      <c r="P395" s="190">
        <f t="shared" si="40"/>
        <v>0</v>
      </c>
      <c r="Q395" s="199">
        <v>0</v>
      </c>
      <c r="R395" s="212">
        <v>0</v>
      </c>
      <c r="S395" s="193">
        <f t="shared" si="41"/>
        <v>153</v>
      </c>
      <c r="T395" s="199">
        <v>153</v>
      </c>
      <c r="U395" s="199">
        <v>0</v>
      </c>
      <c r="V395" s="209">
        <v>0</v>
      </c>
      <c r="W395" s="190">
        <f t="shared" si="42"/>
        <v>0</v>
      </c>
      <c r="X395" s="200">
        <v>0</v>
      </c>
      <c r="Y395" s="204">
        <v>0</v>
      </c>
    </row>
    <row r="396" spans="1:25" ht="15" customHeight="1" x14ac:dyDescent="0.2">
      <c r="A396" s="157" t="s">
        <v>60</v>
      </c>
      <c r="B396" s="159" t="s">
        <v>0</v>
      </c>
      <c r="C396" s="161">
        <v>50025406</v>
      </c>
      <c r="D396" s="163" t="s">
        <v>495</v>
      </c>
      <c r="E396" s="165">
        <f t="shared" si="36"/>
        <v>222</v>
      </c>
      <c r="F396" s="193">
        <f t="shared" si="37"/>
        <v>222</v>
      </c>
      <c r="G396" s="199">
        <v>89</v>
      </c>
      <c r="H396" s="209">
        <v>133</v>
      </c>
      <c r="I396" s="190">
        <f t="shared" si="38"/>
        <v>0</v>
      </c>
      <c r="J396" s="199">
        <v>0</v>
      </c>
      <c r="K396" s="212">
        <v>0</v>
      </c>
      <c r="L396" s="193">
        <f t="shared" si="39"/>
        <v>0</v>
      </c>
      <c r="M396" s="199">
        <v>0</v>
      </c>
      <c r="N396" s="199">
        <v>0</v>
      </c>
      <c r="O396" s="209">
        <v>0</v>
      </c>
      <c r="P396" s="190">
        <f t="shared" si="40"/>
        <v>0</v>
      </c>
      <c r="Q396" s="199">
        <v>0</v>
      </c>
      <c r="R396" s="212">
        <v>0</v>
      </c>
      <c r="S396" s="193">
        <f t="shared" si="41"/>
        <v>0</v>
      </c>
      <c r="T396" s="199">
        <v>0</v>
      </c>
      <c r="U396" s="199">
        <v>0</v>
      </c>
      <c r="V396" s="209">
        <v>0</v>
      </c>
      <c r="W396" s="190">
        <f t="shared" si="42"/>
        <v>0</v>
      </c>
      <c r="X396" s="200">
        <v>0</v>
      </c>
      <c r="Y396" s="204">
        <v>0</v>
      </c>
    </row>
    <row r="397" spans="1:25" ht="15" customHeight="1" x14ac:dyDescent="0.2">
      <c r="A397" s="157" t="s">
        <v>60</v>
      </c>
      <c r="B397" s="159" t="s">
        <v>0</v>
      </c>
      <c r="C397" s="161">
        <v>50000594</v>
      </c>
      <c r="D397" s="163" t="s">
        <v>496</v>
      </c>
      <c r="E397" s="165">
        <f t="shared" si="36"/>
        <v>245</v>
      </c>
      <c r="F397" s="193">
        <f t="shared" si="37"/>
        <v>245</v>
      </c>
      <c r="G397" s="199">
        <v>0</v>
      </c>
      <c r="H397" s="209">
        <v>245</v>
      </c>
      <c r="I397" s="190">
        <f t="shared" si="38"/>
        <v>0</v>
      </c>
      <c r="J397" s="199">
        <v>0</v>
      </c>
      <c r="K397" s="212">
        <v>0</v>
      </c>
      <c r="L397" s="193">
        <f t="shared" si="39"/>
        <v>0</v>
      </c>
      <c r="M397" s="199">
        <v>0</v>
      </c>
      <c r="N397" s="199">
        <v>0</v>
      </c>
      <c r="O397" s="209">
        <v>0</v>
      </c>
      <c r="P397" s="190">
        <f t="shared" si="40"/>
        <v>0</v>
      </c>
      <c r="Q397" s="199">
        <v>0</v>
      </c>
      <c r="R397" s="212">
        <v>0</v>
      </c>
      <c r="S397" s="193">
        <f t="shared" si="41"/>
        <v>0</v>
      </c>
      <c r="T397" s="199">
        <v>0</v>
      </c>
      <c r="U397" s="199">
        <v>0</v>
      </c>
      <c r="V397" s="209">
        <v>0</v>
      </c>
      <c r="W397" s="190">
        <f t="shared" si="42"/>
        <v>0</v>
      </c>
      <c r="X397" s="200">
        <v>0</v>
      </c>
      <c r="Y397" s="204">
        <v>0</v>
      </c>
    </row>
    <row r="398" spans="1:25" ht="15" customHeight="1" x14ac:dyDescent="0.2">
      <c r="A398" s="157" t="s">
        <v>60</v>
      </c>
      <c r="B398" s="159" t="s">
        <v>0</v>
      </c>
      <c r="C398" s="161">
        <v>50025422</v>
      </c>
      <c r="D398" s="163" t="s">
        <v>497</v>
      </c>
      <c r="E398" s="165">
        <f t="shared" si="36"/>
        <v>135</v>
      </c>
      <c r="F398" s="193">
        <f t="shared" si="37"/>
        <v>135</v>
      </c>
      <c r="G398" s="199">
        <v>95</v>
      </c>
      <c r="H398" s="209">
        <v>40</v>
      </c>
      <c r="I398" s="190">
        <f t="shared" si="38"/>
        <v>0</v>
      </c>
      <c r="J398" s="199">
        <v>0</v>
      </c>
      <c r="K398" s="212">
        <v>0</v>
      </c>
      <c r="L398" s="193">
        <f t="shared" si="39"/>
        <v>0</v>
      </c>
      <c r="M398" s="199">
        <v>0</v>
      </c>
      <c r="N398" s="199">
        <v>0</v>
      </c>
      <c r="O398" s="209">
        <v>0</v>
      </c>
      <c r="P398" s="190">
        <f t="shared" si="40"/>
        <v>0</v>
      </c>
      <c r="Q398" s="199">
        <v>0</v>
      </c>
      <c r="R398" s="212">
        <v>0</v>
      </c>
      <c r="S398" s="193">
        <f t="shared" si="41"/>
        <v>0</v>
      </c>
      <c r="T398" s="199">
        <v>0</v>
      </c>
      <c r="U398" s="199">
        <v>0</v>
      </c>
      <c r="V398" s="209">
        <v>0</v>
      </c>
      <c r="W398" s="190">
        <f t="shared" si="42"/>
        <v>0</v>
      </c>
      <c r="X398" s="200">
        <v>0</v>
      </c>
      <c r="Y398" s="204">
        <v>0</v>
      </c>
    </row>
    <row r="399" spans="1:25" ht="15" customHeight="1" x14ac:dyDescent="0.2">
      <c r="A399" s="157" t="s">
        <v>60</v>
      </c>
      <c r="B399" s="159" t="s">
        <v>0</v>
      </c>
      <c r="C399" s="161">
        <v>50025384</v>
      </c>
      <c r="D399" s="163" t="s">
        <v>498</v>
      </c>
      <c r="E399" s="165">
        <f t="shared" si="36"/>
        <v>135</v>
      </c>
      <c r="F399" s="193">
        <f t="shared" si="37"/>
        <v>135</v>
      </c>
      <c r="G399" s="199">
        <v>90</v>
      </c>
      <c r="H399" s="209">
        <v>45</v>
      </c>
      <c r="I399" s="190">
        <f t="shared" si="38"/>
        <v>0</v>
      </c>
      <c r="J399" s="199">
        <v>0</v>
      </c>
      <c r="K399" s="212">
        <v>0</v>
      </c>
      <c r="L399" s="193">
        <f t="shared" si="39"/>
        <v>0</v>
      </c>
      <c r="M399" s="199">
        <v>0</v>
      </c>
      <c r="N399" s="199">
        <v>0</v>
      </c>
      <c r="O399" s="209">
        <v>0</v>
      </c>
      <c r="P399" s="190">
        <f t="shared" si="40"/>
        <v>0</v>
      </c>
      <c r="Q399" s="199">
        <v>0</v>
      </c>
      <c r="R399" s="212">
        <v>0</v>
      </c>
      <c r="S399" s="193">
        <f t="shared" si="41"/>
        <v>0</v>
      </c>
      <c r="T399" s="199">
        <v>0</v>
      </c>
      <c r="U399" s="199">
        <v>0</v>
      </c>
      <c r="V399" s="209">
        <v>0</v>
      </c>
      <c r="W399" s="190">
        <f t="shared" si="42"/>
        <v>0</v>
      </c>
      <c r="X399" s="200">
        <v>0</v>
      </c>
      <c r="Y399" s="204">
        <v>0</v>
      </c>
    </row>
    <row r="400" spans="1:25" ht="15" customHeight="1" x14ac:dyDescent="0.2">
      <c r="A400" s="157" t="s">
        <v>60</v>
      </c>
      <c r="B400" s="159" t="s">
        <v>0</v>
      </c>
      <c r="C400" s="161">
        <v>50025392</v>
      </c>
      <c r="D400" s="163" t="s">
        <v>499</v>
      </c>
      <c r="E400" s="165">
        <f t="shared" si="36"/>
        <v>63</v>
      </c>
      <c r="F400" s="193">
        <f t="shared" si="37"/>
        <v>63</v>
      </c>
      <c r="G400" s="199">
        <v>63</v>
      </c>
      <c r="H400" s="209">
        <v>0</v>
      </c>
      <c r="I400" s="190">
        <f t="shared" si="38"/>
        <v>0</v>
      </c>
      <c r="J400" s="199">
        <v>0</v>
      </c>
      <c r="K400" s="212">
        <v>0</v>
      </c>
      <c r="L400" s="193">
        <f t="shared" si="39"/>
        <v>0</v>
      </c>
      <c r="M400" s="199">
        <v>0</v>
      </c>
      <c r="N400" s="199">
        <v>0</v>
      </c>
      <c r="O400" s="209">
        <v>0</v>
      </c>
      <c r="P400" s="190">
        <f t="shared" si="40"/>
        <v>0</v>
      </c>
      <c r="Q400" s="199">
        <v>0</v>
      </c>
      <c r="R400" s="212">
        <v>0</v>
      </c>
      <c r="S400" s="193">
        <f t="shared" si="41"/>
        <v>0</v>
      </c>
      <c r="T400" s="199">
        <v>0</v>
      </c>
      <c r="U400" s="199">
        <v>0</v>
      </c>
      <c r="V400" s="209">
        <v>0</v>
      </c>
      <c r="W400" s="190">
        <f t="shared" si="42"/>
        <v>0</v>
      </c>
      <c r="X400" s="200">
        <v>0</v>
      </c>
      <c r="Y400" s="204">
        <v>0</v>
      </c>
    </row>
    <row r="401" spans="1:25" ht="15" customHeight="1" x14ac:dyDescent="0.2">
      <c r="A401" s="157" t="s">
        <v>60</v>
      </c>
      <c r="B401" s="159" t="s">
        <v>0</v>
      </c>
      <c r="C401" s="161">
        <v>50022270</v>
      </c>
      <c r="D401" s="163" t="s">
        <v>500</v>
      </c>
      <c r="E401" s="165">
        <f t="shared" si="36"/>
        <v>912</v>
      </c>
      <c r="F401" s="193">
        <f t="shared" si="37"/>
        <v>69</v>
      </c>
      <c r="G401" s="199">
        <v>0</v>
      </c>
      <c r="H401" s="209">
        <v>69</v>
      </c>
      <c r="I401" s="190">
        <f t="shared" si="38"/>
        <v>659</v>
      </c>
      <c r="J401" s="199">
        <v>416</v>
      </c>
      <c r="K401" s="212">
        <v>243</v>
      </c>
      <c r="L401" s="193">
        <f t="shared" si="39"/>
        <v>0</v>
      </c>
      <c r="M401" s="199">
        <v>0</v>
      </c>
      <c r="N401" s="199">
        <v>0</v>
      </c>
      <c r="O401" s="209">
        <v>0</v>
      </c>
      <c r="P401" s="190">
        <f t="shared" si="40"/>
        <v>0</v>
      </c>
      <c r="Q401" s="199">
        <v>0</v>
      </c>
      <c r="R401" s="212">
        <v>0</v>
      </c>
      <c r="S401" s="193">
        <f t="shared" si="41"/>
        <v>184</v>
      </c>
      <c r="T401" s="199">
        <v>184</v>
      </c>
      <c r="U401" s="199">
        <v>0</v>
      </c>
      <c r="V401" s="209">
        <v>0</v>
      </c>
      <c r="W401" s="190">
        <f t="shared" si="42"/>
        <v>0</v>
      </c>
      <c r="X401" s="200">
        <v>0</v>
      </c>
      <c r="Y401" s="204">
        <v>0</v>
      </c>
    </row>
    <row r="402" spans="1:25" ht="15" customHeight="1" x14ac:dyDescent="0.2">
      <c r="A402" s="157" t="s">
        <v>60</v>
      </c>
      <c r="B402" s="159" t="s">
        <v>0</v>
      </c>
      <c r="C402" s="161">
        <v>50000241</v>
      </c>
      <c r="D402" s="163" t="s">
        <v>456</v>
      </c>
      <c r="E402" s="165">
        <f t="shared" ref="E402:E465" si="43">SUM(F402+I402+L402+P402+S402+W402)</f>
        <v>898</v>
      </c>
      <c r="F402" s="193">
        <f t="shared" ref="F402:F465" si="44">SUM(G402:H402)</f>
        <v>95</v>
      </c>
      <c r="G402" s="199">
        <v>0</v>
      </c>
      <c r="H402" s="209">
        <v>95</v>
      </c>
      <c r="I402" s="190">
        <f t="shared" ref="I402:I465" si="45">SUM(J402:K402)</f>
        <v>619</v>
      </c>
      <c r="J402" s="199">
        <v>372</v>
      </c>
      <c r="K402" s="212">
        <v>247</v>
      </c>
      <c r="L402" s="193">
        <f t="shared" ref="L402:L465" si="46">SUM(M402:O402)</f>
        <v>0</v>
      </c>
      <c r="M402" s="199">
        <v>0</v>
      </c>
      <c r="N402" s="199">
        <v>0</v>
      </c>
      <c r="O402" s="209">
        <v>0</v>
      </c>
      <c r="P402" s="190">
        <f t="shared" ref="P402:P465" si="47">SUM(Q402:R402)</f>
        <v>0</v>
      </c>
      <c r="Q402" s="199">
        <v>0</v>
      </c>
      <c r="R402" s="212">
        <v>0</v>
      </c>
      <c r="S402" s="193">
        <f t="shared" ref="S402:S465" si="48">SUM(T402:V402)</f>
        <v>184</v>
      </c>
      <c r="T402" s="199">
        <v>184</v>
      </c>
      <c r="U402" s="199">
        <v>0</v>
      </c>
      <c r="V402" s="209">
        <v>0</v>
      </c>
      <c r="W402" s="190">
        <f t="shared" ref="W402:W465" si="49">SUM(X402:Y402)</f>
        <v>0</v>
      </c>
      <c r="X402" s="200">
        <v>0</v>
      </c>
      <c r="Y402" s="204">
        <v>0</v>
      </c>
    </row>
    <row r="403" spans="1:25" ht="15" customHeight="1" x14ac:dyDescent="0.2">
      <c r="A403" s="157" t="s">
        <v>60</v>
      </c>
      <c r="B403" s="159" t="s">
        <v>0</v>
      </c>
      <c r="C403" s="161">
        <v>50030051</v>
      </c>
      <c r="D403" s="163" t="s">
        <v>501</v>
      </c>
      <c r="E403" s="165">
        <f t="shared" si="43"/>
        <v>943</v>
      </c>
      <c r="F403" s="193">
        <f t="shared" si="44"/>
        <v>0</v>
      </c>
      <c r="G403" s="199">
        <v>0</v>
      </c>
      <c r="H403" s="209">
        <v>0</v>
      </c>
      <c r="I403" s="190">
        <f t="shared" si="45"/>
        <v>943</v>
      </c>
      <c r="J403" s="199">
        <v>526</v>
      </c>
      <c r="K403" s="212">
        <v>417</v>
      </c>
      <c r="L403" s="193">
        <f t="shared" si="46"/>
        <v>0</v>
      </c>
      <c r="M403" s="199">
        <v>0</v>
      </c>
      <c r="N403" s="199">
        <v>0</v>
      </c>
      <c r="O403" s="209">
        <v>0</v>
      </c>
      <c r="P403" s="190">
        <f t="shared" si="47"/>
        <v>0</v>
      </c>
      <c r="Q403" s="199">
        <v>0</v>
      </c>
      <c r="R403" s="212">
        <v>0</v>
      </c>
      <c r="S403" s="193">
        <f t="shared" si="48"/>
        <v>0</v>
      </c>
      <c r="T403" s="199">
        <v>0</v>
      </c>
      <c r="U403" s="199">
        <v>0</v>
      </c>
      <c r="V403" s="209">
        <v>0</v>
      </c>
      <c r="W403" s="190">
        <f t="shared" si="49"/>
        <v>0</v>
      </c>
      <c r="X403" s="200">
        <v>0</v>
      </c>
      <c r="Y403" s="204">
        <v>0</v>
      </c>
    </row>
    <row r="404" spans="1:25" ht="15" customHeight="1" x14ac:dyDescent="0.2">
      <c r="A404" s="157" t="s">
        <v>60</v>
      </c>
      <c r="B404" s="159" t="s">
        <v>0</v>
      </c>
      <c r="C404" s="161">
        <v>50000250</v>
      </c>
      <c r="D404" s="163" t="s">
        <v>502</v>
      </c>
      <c r="E404" s="165">
        <f t="shared" si="43"/>
        <v>1451</v>
      </c>
      <c r="F404" s="193">
        <f t="shared" si="44"/>
        <v>97</v>
      </c>
      <c r="G404" s="199">
        <v>0</v>
      </c>
      <c r="H404" s="209">
        <v>97</v>
      </c>
      <c r="I404" s="190">
        <f t="shared" si="45"/>
        <v>1060</v>
      </c>
      <c r="J404" s="199">
        <v>693</v>
      </c>
      <c r="K404" s="212">
        <v>367</v>
      </c>
      <c r="L404" s="193">
        <f t="shared" si="46"/>
        <v>0</v>
      </c>
      <c r="M404" s="199">
        <v>0</v>
      </c>
      <c r="N404" s="199">
        <v>0</v>
      </c>
      <c r="O404" s="209">
        <v>0</v>
      </c>
      <c r="P404" s="190">
        <f t="shared" si="47"/>
        <v>0</v>
      </c>
      <c r="Q404" s="199">
        <v>0</v>
      </c>
      <c r="R404" s="212">
        <v>0</v>
      </c>
      <c r="S404" s="193">
        <f t="shared" si="48"/>
        <v>294</v>
      </c>
      <c r="T404" s="199">
        <v>294</v>
      </c>
      <c r="U404" s="199">
        <v>0</v>
      </c>
      <c r="V404" s="209">
        <v>0</v>
      </c>
      <c r="W404" s="190">
        <f t="shared" si="49"/>
        <v>0</v>
      </c>
      <c r="X404" s="200">
        <v>0</v>
      </c>
      <c r="Y404" s="204">
        <v>0</v>
      </c>
    </row>
    <row r="405" spans="1:25" ht="15" customHeight="1" x14ac:dyDescent="0.2">
      <c r="A405" s="157" t="s">
        <v>60</v>
      </c>
      <c r="B405" s="159" t="s">
        <v>0</v>
      </c>
      <c r="C405" s="161">
        <v>50000330</v>
      </c>
      <c r="D405" s="163" t="s">
        <v>503</v>
      </c>
      <c r="E405" s="165">
        <f t="shared" si="43"/>
        <v>416</v>
      </c>
      <c r="F405" s="193">
        <f t="shared" si="44"/>
        <v>59</v>
      </c>
      <c r="G405" s="199">
        <v>0</v>
      </c>
      <c r="H405" s="209">
        <v>59</v>
      </c>
      <c r="I405" s="190">
        <f t="shared" si="45"/>
        <v>357</v>
      </c>
      <c r="J405" s="199">
        <v>196</v>
      </c>
      <c r="K405" s="212">
        <v>161</v>
      </c>
      <c r="L405" s="193">
        <f t="shared" si="46"/>
        <v>0</v>
      </c>
      <c r="M405" s="199">
        <v>0</v>
      </c>
      <c r="N405" s="199">
        <v>0</v>
      </c>
      <c r="O405" s="209">
        <v>0</v>
      </c>
      <c r="P405" s="190">
        <f t="shared" si="47"/>
        <v>0</v>
      </c>
      <c r="Q405" s="199">
        <v>0</v>
      </c>
      <c r="R405" s="212">
        <v>0</v>
      </c>
      <c r="S405" s="193">
        <f t="shared" si="48"/>
        <v>0</v>
      </c>
      <c r="T405" s="199">
        <v>0</v>
      </c>
      <c r="U405" s="199">
        <v>0</v>
      </c>
      <c r="V405" s="209">
        <v>0</v>
      </c>
      <c r="W405" s="190">
        <f t="shared" si="49"/>
        <v>0</v>
      </c>
      <c r="X405" s="200">
        <v>0</v>
      </c>
      <c r="Y405" s="204">
        <v>0</v>
      </c>
    </row>
    <row r="406" spans="1:25" ht="15" customHeight="1" x14ac:dyDescent="0.2">
      <c r="A406" s="157" t="s">
        <v>60</v>
      </c>
      <c r="B406" s="159" t="s">
        <v>0</v>
      </c>
      <c r="C406" s="161">
        <v>50000306</v>
      </c>
      <c r="D406" s="163" t="s">
        <v>504</v>
      </c>
      <c r="E406" s="165">
        <f t="shared" si="43"/>
        <v>1046</v>
      </c>
      <c r="F406" s="193">
        <f t="shared" si="44"/>
        <v>141</v>
      </c>
      <c r="G406" s="199">
        <v>0</v>
      </c>
      <c r="H406" s="209">
        <v>141</v>
      </c>
      <c r="I406" s="190">
        <f t="shared" si="45"/>
        <v>764</v>
      </c>
      <c r="J406" s="199">
        <v>468</v>
      </c>
      <c r="K406" s="212">
        <v>296</v>
      </c>
      <c r="L406" s="193">
        <f t="shared" si="46"/>
        <v>0</v>
      </c>
      <c r="M406" s="199">
        <v>0</v>
      </c>
      <c r="N406" s="199">
        <v>0</v>
      </c>
      <c r="O406" s="209">
        <v>0</v>
      </c>
      <c r="P406" s="190">
        <f t="shared" si="47"/>
        <v>0</v>
      </c>
      <c r="Q406" s="199">
        <v>0</v>
      </c>
      <c r="R406" s="212">
        <v>0</v>
      </c>
      <c r="S406" s="193">
        <f t="shared" si="48"/>
        <v>141</v>
      </c>
      <c r="T406" s="199">
        <v>141</v>
      </c>
      <c r="U406" s="199">
        <v>0</v>
      </c>
      <c r="V406" s="209">
        <v>0</v>
      </c>
      <c r="W406" s="190">
        <f t="shared" si="49"/>
        <v>0</v>
      </c>
      <c r="X406" s="200">
        <v>0</v>
      </c>
      <c r="Y406" s="204">
        <v>0</v>
      </c>
    </row>
    <row r="407" spans="1:25" ht="15" customHeight="1" x14ac:dyDescent="0.2">
      <c r="A407" s="157" t="s">
        <v>60</v>
      </c>
      <c r="B407" s="159" t="s">
        <v>0</v>
      </c>
      <c r="C407" s="161">
        <v>50000314</v>
      </c>
      <c r="D407" s="163" t="s">
        <v>505</v>
      </c>
      <c r="E407" s="165">
        <f t="shared" si="43"/>
        <v>1186</v>
      </c>
      <c r="F407" s="193">
        <f t="shared" si="44"/>
        <v>86</v>
      </c>
      <c r="G407" s="199">
        <v>0</v>
      </c>
      <c r="H407" s="209">
        <v>86</v>
      </c>
      <c r="I407" s="190">
        <f t="shared" si="45"/>
        <v>803</v>
      </c>
      <c r="J407" s="199">
        <v>489</v>
      </c>
      <c r="K407" s="212">
        <v>314</v>
      </c>
      <c r="L407" s="193">
        <f t="shared" si="46"/>
        <v>0</v>
      </c>
      <c r="M407" s="199">
        <v>0</v>
      </c>
      <c r="N407" s="199">
        <v>0</v>
      </c>
      <c r="O407" s="209">
        <v>0</v>
      </c>
      <c r="P407" s="190">
        <f t="shared" si="47"/>
        <v>0</v>
      </c>
      <c r="Q407" s="199">
        <v>0</v>
      </c>
      <c r="R407" s="212">
        <v>0</v>
      </c>
      <c r="S407" s="193">
        <f t="shared" si="48"/>
        <v>297</v>
      </c>
      <c r="T407" s="199">
        <v>297</v>
      </c>
      <c r="U407" s="199">
        <v>0</v>
      </c>
      <c r="V407" s="209">
        <v>0</v>
      </c>
      <c r="W407" s="190">
        <f t="shared" si="49"/>
        <v>0</v>
      </c>
      <c r="X407" s="200">
        <v>0</v>
      </c>
      <c r="Y407" s="204">
        <v>0</v>
      </c>
    </row>
    <row r="408" spans="1:25" ht="15" customHeight="1" x14ac:dyDescent="0.2">
      <c r="A408" s="157" t="s">
        <v>60</v>
      </c>
      <c r="B408" s="159" t="s">
        <v>0</v>
      </c>
      <c r="C408" s="161">
        <v>50000624</v>
      </c>
      <c r="D408" s="163" t="s">
        <v>506</v>
      </c>
      <c r="E408" s="165">
        <f t="shared" si="43"/>
        <v>39</v>
      </c>
      <c r="F408" s="193">
        <f t="shared" si="44"/>
        <v>9</v>
      </c>
      <c r="G408" s="199">
        <v>0</v>
      </c>
      <c r="H408" s="209">
        <v>9</v>
      </c>
      <c r="I408" s="190">
        <f t="shared" si="45"/>
        <v>30</v>
      </c>
      <c r="J408" s="199">
        <v>20</v>
      </c>
      <c r="K408" s="212">
        <v>10</v>
      </c>
      <c r="L408" s="193">
        <f t="shared" si="46"/>
        <v>0</v>
      </c>
      <c r="M408" s="199">
        <v>0</v>
      </c>
      <c r="N408" s="199">
        <v>0</v>
      </c>
      <c r="O408" s="209">
        <v>0</v>
      </c>
      <c r="P408" s="190">
        <f t="shared" si="47"/>
        <v>0</v>
      </c>
      <c r="Q408" s="199">
        <v>0</v>
      </c>
      <c r="R408" s="212">
        <v>0</v>
      </c>
      <c r="S408" s="193">
        <f t="shared" si="48"/>
        <v>0</v>
      </c>
      <c r="T408" s="199">
        <v>0</v>
      </c>
      <c r="U408" s="199">
        <v>0</v>
      </c>
      <c r="V408" s="209">
        <v>0</v>
      </c>
      <c r="W408" s="190">
        <f t="shared" si="49"/>
        <v>0</v>
      </c>
      <c r="X408" s="200">
        <v>0</v>
      </c>
      <c r="Y408" s="204">
        <v>0</v>
      </c>
    </row>
    <row r="409" spans="1:25" ht="15" customHeight="1" x14ac:dyDescent="0.2">
      <c r="A409" s="157" t="s">
        <v>60</v>
      </c>
      <c r="B409" s="159" t="s">
        <v>0</v>
      </c>
      <c r="C409" s="161">
        <v>50000284</v>
      </c>
      <c r="D409" s="163" t="s">
        <v>507</v>
      </c>
      <c r="E409" s="165">
        <f t="shared" si="43"/>
        <v>474</v>
      </c>
      <c r="F409" s="193">
        <f t="shared" si="44"/>
        <v>61</v>
      </c>
      <c r="G409" s="199">
        <v>0</v>
      </c>
      <c r="H409" s="209">
        <v>61</v>
      </c>
      <c r="I409" s="190">
        <f t="shared" si="45"/>
        <v>413</v>
      </c>
      <c r="J409" s="199">
        <v>263</v>
      </c>
      <c r="K409" s="212">
        <v>150</v>
      </c>
      <c r="L409" s="193">
        <f t="shared" si="46"/>
        <v>0</v>
      </c>
      <c r="M409" s="199">
        <v>0</v>
      </c>
      <c r="N409" s="199">
        <v>0</v>
      </c>
      <c r="O409" s="209">
        <v>0</v>
      </c>
      <c r="P409" s="190">
        <f t="shared" si="47"/>
        <v>0</v>
      </c>
      <c r="Q409" s="199">
        <v>0</v>
      </c>
      <c r="R409" s="212">
        <v>0</v>
      </c>
      <c r="S409" s="193">
        <f t="shared" si="48"/>
        <v>0</v>
      </c>
      <c r="T409" s="199">
        <v>0</v>
      </c>
      <c r="U409" s="199">
        <v>0</v>
      </c>
      <c r="V409" s="209">
        <v>0</v>
      </c>
      <c r="W409" s="190">
        <f t="shared" si="49"/>
        <v>0</v>
      </c>
      <c r="X409" s="200">
        <v>0</v>
      </c>
      <c r="Y409" s="204">
        <v>0</v>
      </c>
    </row>
    <row r="410" spans="1:25" ht="15" customHeight="1" x14ac:dyDescent="0.2">
      <c r="A410" s="157" t="s">
        <v>60</v>
      </c>
      <c r="B410" s="159" t="s">
        <v>0</v>
      </c>
      <c r="C410" s="161">
        <v>50000292</v>
      </c>
      <c r="D410" s="163" t="s">
        <v>508</v>
      </c>
      <c r="E410" s="165">
        <f t="shared" si="43"/>
        <v>721</v>
      </c>
      <c r="F410" s="193">
        <f t="shared" si="44"/>
        <v>91</v>
      </c>
      <c r="G410" s="199">
        <v>0</v>
      </c>
      <c r="H410" s="209">
        <v>91</v>
      </c>
      <c r="I410" s="190">
        <f t="shared" si="45"/>
        <v>486</v>
      </c>
      <c r="J410" s="199">
        <v>285</v>
      </c>
      <c r="K410" s="212">
        <v>201</v>
      </c>
      <c r="L410" s="193">
        <f t="shared" si="46"/>
        <v>0</v>
      </c>
      <c r="M410" s="199">
        <v>0</v>
      </c>
      <c r="N410" s="199">
        <v>0</v>
      </c>
      <c r="O410" s="209">
        <v>0</v>
      </c>
      <c r="P410" s="190">
        <f t="shared" si="47"/>
        <v>0</v>
      </c>
      <c r="Q410" s="199">
        <v>0</v>
      </c>
      <c r="R410" s="212">
        <v>0</v>
      </c>
      <c r="S410" s="193">
        <f t="shared" si="48"/>
        <v>144</v>
      </c>
      <c r="T410" s="199">
        <v>144</v>
      </c>
      <c r="U410" s="199">
        <v>0</v>
      </c>
      <c r="V410" s="209">
        <v>0</v>
      </c>
      <c r="W410" s="190">
        <f t="shared" si="49"/>
        <v>0</v>
      </c>
      <c r="X410" s="200">
        <v>0</v>
      </c>
      <c r="Y410" s="204">
        <v>0</v>
      </c>
    </row>
    <row r="411" spans="1:25" ht="15" customHeight="1" x14ac:dyDescent="0.2">
      <c r="A411" s="157" t="s">
        <v>60</v>
      </c>
      <c r="B411" s="159" t="s">
        <v>0</v>
      </c>
      <c r="C411" s="161">
        <v>50000349</v>
      </c>
      <c r="D411" s="163" t="s">
        <v>509</v>
      </c>
      <c r="E411" s="165">
        <f t="shared" si="43"/>
        <v>300</v>
      </c>
      <c r="F411" s="193">
        <f t="shared" si="44"/>
        <v>0</v>
      </c>
      <c r="G411" s="199">
        <v>0</v>
      </c>
      <c r="H411" s="209">
        <v>0</v>
      </c>
      <c r="I411" s="190">
        <f t="shared" si="45"/>
        <v>300</v>
      </c>
      <c r="J411" s="199">
        <v>300</v>
      </c>
      <c r="K411" s="212">
        <v>0</v>
      </c>
      <c r="L411" s="193">
        <f t="shared" si="46"/>
        <v>0</v>
      </c>
      <c r="M411" s="199">
        <v>0</v>
      </c>
      <c r="N411" s="199">
        <v>0</v>
      </c>
      <c r="O411" s="209">
        <v>0</v>
      </c>
      <c r="P411" s="190">
        <f t="shared" si="47"/>
        <v>0</v>
      </c>
      <c r="Q411" s="199">
        <v>0</v>
      </c>
      <c r="R411" s="212">
        <v>0</v>
      </c>
      <c r="S411" s="193">
        <f t="shared" si="48"/>
        <v>0</v>
      </c>
      <c r="T411" s="199">
        <v>0</v>
      </c>
      <c r="U411" s="199">
        <v>0</v>
      </c>
      <c r="V411" s="209">
        <v>0</v>
      </c>
      <c r="W411" s="190">
        <f t="shared" si="49"/>
        <v>0</v>
      </c>
      <c r="X411" s="200">
        <v>0</v>
      </c>
      <c r="Y411" s="204">
        <v>0</v>
      </c>
    </row>
    <row r="412" spans="1:25" ht="15" customHeight="1" x14ac:dyDescent="0.2">
      <c r="A412" s="157" t="s">
        <v>60</v>
      </c>
      <c r="B412" s="159" t="s">
        <v>0</v>
      </c>
      <c r="C412" s="161">
        <v>50000268</v>
      </c>
      <c r="D412" s="163" t="s">
        <v>510</v>
      </c>
      <c r="E412" s="165">
        <f t="shared" si="43"/>
        <v>657</v>
      </c>
      <c r="F412" s="193">
        <f t="shared" si="44"/>
        <v>162</v>
      </c>
      <c r="G412" s="199">
        <v>0</v>
      </c>
      <c r="H412" s="209">
        <v>162</v>
      </c>
      <c r="I412" s="190">
        <f t="shared" si="45"/>
        <v>364</v>
      </c>
      <c r="J412" s="199">
        <v>364</v>
      </c>
      <c r="K412" s="212">
        <v>0</v>
      </c>
      <c r="L412" s="193">
        <f t="shared" si="46"/>
        <v>0</v>
      </c>
      <c r="M412" s="199">
        <v>0</v>
      </c>
      <c r="N412" s="199">
        <v>0</v>
      </c>
      <c r="O412" s="209">
        <v>0</v>
      </c>
      <c r="P412" s="190">
        <f t="shared" si="47"/>
        <v>0</v>
      </c>
      <c r="Q412" s="199">
        <v>0</v>
      </c>
      <c r="R412" s="212">
        <v>0</v>
      </c>
      <c r="S412" s="193">
        <f t="shared" si="48"/>
        <v>131</v>
      </c>
      <c r="T412" s="199">
        <v>131</v>
      </c>
      <c r="U412" s="199">
        <v>0</v>
      </c>
      <c r="V412" s="209">
        <v>0</v>
      </c>
      <c r="W412" s="190">
        <f t="shared" si="49"/>
        <v>0</v>
      </c>
      <c r="X412" s="200">
        <v>0</v>
      </c>
      <c r="Y412" s="204">
        <v>0</v>
      </c>
    </row>
    <row r="413" spans="1:25" ht="15" customHeight="1" x14ac:dyDescent="0.2">
      <c r="A413" s="157" t="s">
        <v>60</v>
      </c>
      <c r="B413" s="159" t="s">
        <v>0</v>
      </c>
      <c r="C413" s="161">
        <v>50000276</v>
      </c>
      <c r="D413" s="163" t="s">
        <v>511</v>
      </c>
      <c r="E413" s="165">
        <f t="shared" si="43"/>
        <v>1276</v>
      </c>
      <c r="F413" s="193">
        <f t="shared" si="44"/>
        <v>276</v>
      </c>
      <c r="G413" s="199">
        <v>99</v>
      </c>
      <c r="H413" s="209">
        <v>177</v>
      </c>
      <c r="I413" s="190">
        <f t="shared" si="45"/>
        <v>866</v>
      </c>
      <c r="J413" s="199">
        <v>616</v>
      </c>
      <c r="K413" s="212">
        <v>250</v>
      </c>
      <c r="L413" s="193">
        <f t="shared" si="46"/>
        <v>0</v>
      </c>
      <c r="M413" s="199">
        <v>0</v>
      </c>
      <c r="N413" s="199">
        <v>0</v>
      </c>
      <c r="O413" s="209">
        <v>0</v>
      </c>
      <c r="P413" s="190">
        <f t="shared" si="47"/>
        <v>0</v>
      </c>
      <c r="Q413" s="199">
        <v>0</v>
      </c>
      <c r="R413" s="212">
        <v>0</v>
      </c>
      <c r="S413" s="193">
        <f t="shared" si="48"/>
        <v>134</v>
      </c>
      <c r="T413" s="199">
        <v>134</v>
      </c>
      <c r="U413" s="199">
        <v>0</v>
      </c>
      <c r="V413" s="209">
        <v>0</v>
      </c>
      <c r="W413" s="190">
        <f t="shared" si="49"/>
        <v>0</v>
      </c>
      <c r="X413" s="200">
        <v>0</v>
      </c>
      <c r="Y413" s="204">
        <v>0</v>
      </c>
    </row>
    <row r="414" spans="1:25" ht="15" customHeight="1" x14ac:dyDescent="0.2">
      <c r="A414" s="157" t="s">
        <v>60</v>
      </c>
      <c r="B414" s="159" t="s">
        <v>0</v>
      </c>
      <c r="C414" s="161">
        <v>50000322</v>
      </c>
      <c r="D414" s="163" t="s">
        <v>980</v>
      </c>
      <c r="E414" s="165">
        <f t="shared" si="43"/>
        <v>454</v>
      </c>
      <c r="F414" s="193">
        <f t="shared" si="44"/>
        <v>132</v>
      </c>
      <c r="G414" s="199">
        <v>70</v>
      </c>
      <c r="H414" s="209">
        <v>62</v>
      </c>
      <c r="I414" s="190">
        <f t="shared" si="45"/>
        <v>322</v>
      </c>
      <c r="J414" s="199">
        <v>213</v>
      </c>
      <c r="K414" s="212">
        <v>109</v>
      </c>
      <c r="L414" s="193">
        <f t="shared" si="46"/>
        <v>0</v>
      </c>
      <c r="M414" s="199">
        <v>0</v>
      </c>
      <c r="N414" s="199">
        <v>0</v>
      </c>
      <c r="O414" s="209">
        <v>0</v>
      </c>
      <c r="P414" s="190">
        <f t="shared" si="47"/>
        <v>0</v>
      </c>
      <c r="Q414" s="199">
        <v>0</v>
      </c>
      <c r="R414" s="212">
        <v>0</v>
      </c>
      <c r="S414" s="193">
        <f t="shared" si="48"/>
        <v>0</v>
      </c>
      <c r="T414" s="199">
        <v>0</v>
      </c>
      <c r="U414" s="199">
        <v>0</v>
      </c>
      <c r="V414" s="209">
        <v>0</v>
      </c>
      <c r="W414" s="190">
        <f t="shared" si="49"/>
        <v>0</v>
      </c>
      <c r="X414" s="200">
        <v>0</v>
      </c>
      <c r="Y414" s="204">
        <v>0</v>
      </c>
    </row>
    <row r="415" spans="1:25" ht="15" customHeight="1" x14ac:dyDescent="0.2">
      <c r="A415" s="157" t="s">
        <v>60</v>
      </c>
      <c r="B415" s="159" t="s">
        <v>0</v>
      </c>
      <c r="C415" s="161">
        <v>50031023</v>
      </c>
      <c r="D415" s="163" t="s">
        <v>513</v>
      </c>
      <c r="E415" s="165">
        <f t="shared" si="43"/>
        <v>675</v>
      </c>
      <c r="F415" s="193">
        <f t="shared" si="44"/>
        <v>223</v>
      </c>
      <c r="G415" s="199">
        <v>61</v>
      </c>
      <c r="H415" s="209">
        <v>162</v>
      </c>
      <c r="I415" s="190">
        <f t="shared" si="45"/>
        <v>452</v>
      </c>
      <c r="J415" s="199">
        <v>322</v>
      </c>
      <c r="K415" s="212">
        <v>130</v>
      </c>
      <c r="L415" s="193">
        <f t="shared" si="46"/>
        <v>0</v>
      </c>
      <c r="M415" s="199">
        <v>0</v>
      </c>
      <c r="N415" s="199">
        <v>0</v>
      </c>
      <c r="O415" s="209">
        <v>0</v>
      </c>
      <c r="P415" s="190">
        <f t="shared" si="47"/>
        <v>0</v>
      </c>
      <c r="Q415" s="199">
        <v>0</v>
      </c>
      <c r="R415" s="212">
        <v>0</v>
      </c>
      <c r="S415" s="193">
        <f t="shared" si="48"/>
        <v>0</v>
      </c>
      <c r="T415" s="199">
        <v>0</v>
      </c>
      <c r="U415" s="199">
        <v>0</v>
      </c>
      <c r="V415" s="209">
        <v>0</v>
      </c>
      <c r="W415" s="190">
        <f t="shared" si="49"/>
        <v>0</v>
      </c>
      <c r="X415" s="200">
        <v>0</v>
      </c>
      <c r="Y415" s="204">
        <v>0</v>
      </c>
    </row>
    <row r="416" spans="1:25" ht="15" customHeight="1" x14ac:dyDescent="0.2">
      <c r="A416" s="157" t="s">
        <v>60</v>
      </c>
      <c r="B416" s="159" t="s">
        <v>0</v>
      </c>
      <c r="C416" s="161">
        <v>50082892</v>
      </c>
      <c r="D416" s="163" t="s">
        <v>981</v>
      </c>
      <c r="E416" s="165">
        <f t="shared" si="43"/>
        <v>540</v>
      </c>
      <c r="F416" s="193">
        <f t="shared" si="44"/>
        <v>191</v>
      </c>
      <c r="G416" s="199">
        <v>54</v>
      </c>
      <c r="H416" s="209">
        <v>137</v>
      </c>
      <c r="I416" s="190">
        <f t="shared" si="45"/>
        <v>349</v>
      </c>
      <c r="J416" s="199">
        <v>156</v>
      </c>
      <c r="K416" s="212">
        <v>193</v>
      </c>
      <c r="L416" s="193">
        <f t="shared" si="46"/>
        <v>0</v>
      </c>
      <c r="M416" s="199">
        <v>0</v>
      </c>
      <c r="N416" s="199">
        <v>0</v>
      </c>
      <c r="O416" s="209">
        <v>0</v>
      </c>
      <c r="P416" s="190">
        <f t="shared" si="47"/>
        <v>0</v>
      </c>
      <c r="Q416" s="199">
        <v>0</v>
      </c>
      <c r="R416" s="212">
        <v>0</v>
      </c>
      <c r="S416" s="193">
        <f t="shared" si="48"/>
        <v>0</v>
      </c>
      <c r="T416" s="199">
        <v>0</v>
      </c>
      <c r="U416" s="199">
        <v>0</v>
      </c>
      <c r="V416" s="209">
        <v>0</v>
      </c>
      <c r="W416" s="190">
        <f t="shared" si="49"/>
        <v>0</v>
      </c>
      <c r="X416" s="200">
        <v>0</v>
      </c>
      <c r="Y416" s="204">
        <v>0</v>
      </c>
    </row>
    <row r="417" spans="1:25" ht="15" customHeight="1" x14ac:dyDescent="0.2">
      <c r="A417" s="157" t="s">
        <v>60</v>
      </c>
      <c r="B417" s="159" t="s">
        <v>2</v>
      </c>
      <c r="C417" s="161">
        <v>50024779</v>
      </c>
      <c r="D417" s="163" t="s">
        <v>514</v>
      </c>
      <c r="E417" s="165">
        <f t="shared" si="43"/>
        <v>385</v>
      </c>
      <c r="F417" s="193">
        <f t="shared" si="44"/>
        <v>28</v>
      </c>
      <c r="G417" s="199">
        <v>0</v>
      </c>
      <c r="H417" s="209">
        <v>28</v>
      </c>
      <c r="I417" s="190">
        <f t="shared" si="45"/>
        <v>357</v>
      </c>
      <c r="J417" s="199">
        <v>193</v>
      </c>
      <c r="K417" s="212">
        <v>164</v>
      </c>
      <c r="L417" s="193">
        <f t="shared" si="46"/>
        <v>0</v>
      </c>
      <c r="M417" s="199">
        <v>0</v>
      </c>
      <c r="N417" s="199">
        <v>0</v>
      </c>
      <c r="O417" s="209">
        <v>0</v>
      </c>
      <c r="P417" s="190">
        <f t="shared" si="47"/>
        <v>0</v>
      </c>
      <c r="Q417" s="199">
        <v>0</v>
      </c>
      <c r="R417" s="212">
        <v>0</v>
      </c>
      <c r="S417" s="193">
        <f t="shared" si="48"/>
        <v>0</v>
      </c>
      <c r="T417" s="199">
        <v>0</v>
      </c>
      <c r="U417" s="199">
        <v>0</v>
      </c>
      <c r="V417" s="209">
        <v>0</v>
      </c>
      <c r="W417" s="190">
        <f t="shared" si="49"/>
        <v>0</v>
      </c>
      <c r="X417" s="200">
        <v>0</v>
      </c>
      <c r="Y417" s="204">
        <v>0</v>
      </c>
    </row>
    <row r="418" spans="1:25" ht="15" customHeight="1" x14ac:dyDescent="0.2">
      <c r="A418" s="157" t="s">
        <v>60</v>
      </c>
      <c r="B418" s="159" t="s">
        <v>2</v>
      </c>
      <c r="C418" s="161">
        <v>50024752</v>
      </c>
      <c r="D418" s="163" t="s">
        <v>515</v>
      </c>
      <c r="E418" s="165">
        <f t="shared" si="43"/>
        <v>248</v>
      </c>
      <c r="F418" s="193">
        <f t="shared" si="44"/>
        <v>21</v>
      </c>
      <c r="G418" s="199">
        <v>0</v>
      </c>
      <c r="H418" s="209">
        <v>21</v>
      </c>
      <c r="I418" s="190">
        <f t="shared" si="45"/>
        <v>227</v>
      </c>
      <c r="J418" s="199">
        <v>143</v>
      </c>
      <c r="K418" s="212">
        <v>84</v>
      </c>
      <c r="L418" s="193">
        <f t="shared" si="46"/>
        <v>0</v>
      </c>
      <c r="M418" s="199">
        <v>0</v>
      </c>
      <c r="N418" s="199">
        <v>0</v>
      </c>
      <c r="O418" s="209">
        <v>0</v>
      </c>
      <c r="P418" s="190">
        <f t="shared" si="47"/>
        <v>0</v>
      </c>
      <c r="Q418" s="199">
        <v>0</v>
      </c>
      <c r="R418" s="212">
        <v>0</v>
      </c>
      <c r="S418" s="193">
        <f t="shared" si="48"/>
        <v>0</v>
      </c>
      <c r="T418" s="199">
        <v>0</v>
      </c>
      <c r="U418" s="199">
        <v>0</v>
      </c>
      <c r="V418" s="209">
        <v>0</v>
      </c>
      <c r="W418" s="190">
        <f t="shared" si="49"/>
        <v>0</v>
      </c>
      <c r="X418" s="200">
        <v>0</v>
      </c>
      <c r="Y418" s="204">
        <v>0</v>
      </c>
    </row>
    <row r="419" spans="1:25" ht="15" customHeight="1" x14ac:dyDescent="0.2">
      <c r="A419" s="157" t="s">
        <v>60</v>
      </c>
      <c r="B419" s="159" t="s">
        <v>2</v>
      </c>
      <c r="C419" s="161">
        <v>50030566</v>
      </c>
      <c r="D419" s="163" t="s">
        <v>982</v>
      </c>
      <c r="E419" s="165">
        <f t="shared" si="43"/>
        <v>472</v>
      </c>
      <c r="F419" s="193">
        <f t="shared" si="44"/>
        <v>41</v>
      </c>
      <c r="G419" s="199">
        <v>0</v>
      </c>
      <c r="H419" s="209">
        <v>41</v>
      </c>
      <c r="I419" s="190">
        <f t="shared" si="45"/>
        <v>331</v>
      </c>
      <c r="J419" s="199">
        <v>206</v>
      </c>
      <c r="K419" s="212">
        <v>125</v>
      </c>
      <c r="L419" s="193">
        <f t="shared" si="46"/>
        <v>0</v>
      </c>
      <c r="M419" s="199">
        <v>0</v>
      </c>
      <c r="N419" s="199">
        <v>0</v>
      </c>
      <c r="O419" s="209">
        <v>0</v>
      </c>
      <c r="P419" s="190">
        <f t="shared" si="47"/>
        <v>0</v>
      </c>
      <c r="Q419" s="199">
        <v>0</v>
      </c>
      <c r="R419" s="212">
        <v>0</v>
      </c>
      <c r="S419" s="193">
        <f t="shared" si="48"/>
        <v>100</v>
      </c>
      <c r="T419" s="199">
        <v>100</v>
      </c>
      <c r="U419" s="199">
        <v>0</v>
      </c>
      <c r="V419" s="209">
        <v>0</v>
      </c>
      <c r="W419" s="190">
        <f t="shared" si="49"/>
        <v>0</v>
      </c>
      <c r="X419" s="200">
        <v>0</v>
      </c>
      <c r="Y419" s="204">
        <v>0</v>
      </c>
    </row>
    <row r="420" spans="1:25" ht="15" customHeight="1" x14ac:dyDescent="0.2">
      <c r="A420" s="157" t="s">
        <v>60</v>
      </c>
      <c r="B420" s="159" t="s">
        <v>2</v>
      </c>
      <c r="C420" s="161">
        <v>50022296</v>
      </c>
      <c r="D420" s="163" t="s">
        <v>983</v>
      </c>
      <c r="E420" s="165">
        <f t="shared" si="43"/>
        <v>256</v>
      </c>
      <c r="F420" s="193">
        <f t="shared" si="44"/>
        <v>16</v>
      </c>
      <c r="G420" s="199">
        <v>0</v>
      </c>
      <c r="H420" s="209">
        <v>16</v>
      </c>
      <c r="I420" s="190">
        <f t="shared" si="45"/>
        <v>240</v>
      </c>
      <c r="J420" s="199">
        <v>136</v>
      </c>
      <c r="K420" s="212">
        <v>104</v>
      </c>
      <c r="L420" s="193">
        <f t="shared" si="46"/>
        <v>0</v>
      </c>
      <c r="M420" s="199">
        <v>0</v>
      </c>
      <c r="N420" s="199">
        <v>0</v>
      </c>
      <c r="O420" s="209">
        <v>0</v>
      </c>
      <c r="P420" s="190">
        <f t="shared" si="47"/>
        <v>0</v>
      </c>
      <c r="Q420" s="199">
        <v>0</v>
      </c>
      <c r="R420" s="212">
        <v>0</v>
      </c>
      <c r="S420" s="193">
        <f t="shared" si="48"/>
        <v>0</v>
      </c>
      <c r="T420" s="199">
        <v>0</v>
      </c>
      <c r="U420" s="199">
        <v>0</v>
      </c>
      <c r="V420" s="209">
        <v>0</v>
      </c>
      <c r="W420" s="190">
        <f t="shared" si="49"/>
        <v>0</v>
      </c>
      <c r="X420" s="200">
        <v>0</v>
      </c>
      <c r="Y420" s="204">
        <v>0</v>
      </c>
    </row>
    <row r="421" spans="1:25" ht="15" customHeight="1" x14ac:dyDescent="0.2">
      <c r="A421" s="157" t="s">
        <v>60</v>
      </c>
      <c r="B421" s="159" t="s">
        <v>2</v>
      </c>
      <c r="C421" s="161">
        <v>50027492</v>
      </c>
      <c r="D421" s="163" t="s">
        <v>518</v>
      </c>
      <c r="E421" s="165">
        <f t="shared" si="43"/>
        <v>342</v>
      </c>
      <c r="F421" s="193">
        <f t="shared" si="44"/>
        <v>21</v>
      </c>
      <c r="G421" s="199">
        <v>0</v>
      </c>
      <c r="H421" s="209">
        <v>21</v>
      </c>
      <c r="I421" s="190">
        <f t="shared" si="45"/>
        <v>272</v>
      </c>
      <c r="J421" s="199">
        <v>161</v>
      </c>
      <c r="K421" s="212">
        <v>111</v>
      </c>
      <c r="L421" s="193">
        <f t="shared" si="46"/>
        <v>0</v>
      </c>
      <c r="M421" s="199">
        <v>0</v>
      </c>
      <c r="N421" s="199">
        <v>0</v>
      </c>
      <c r="O421" s="209">
        <v>0</v>
      </c>
      <c r="P421" s="190">
        <f t="shared" si="47"/>
        <v>0</v>
      </c>
      <c r="Q421" s="199">
        <v>0</v>
      </c>
      <c r="R421" s="212">
        <v>0</v>
      </c>
      <c r="S421" s="193">
        <f t="shared" si="48"/>
        <v>49</v>
      </c>
      <c r="T421" s="199">
        <v>49</v>
      </c>
      <c r="U421" s="199">
        <v>0</v>
      </c>
      <c r="V421" s="209">
        <v>0</v>
      </c>
      <c r="W421" s="190">
        <f t="shared" si="49"/>
        <v>0</v>
      </c>
      <c r="X421" s="200">
        <v>0</v>
      </c>
      <c r="Y421" s="204">
        <v>0</v>
      </c>
    </row>
    <row r="422" spans="1:25" ht="15" customHeight="1" x14ac:dyDescent="0.2">
      <c r="A422" s="157" t="s">
        <v>60</v>
      </c>
      <c r="B422" s="159" t="s">
        <v>2</v>
      </c>
      <c r="C422" s="161">
        <v>50030558</v>
      </c>
      <c r="D422" s="163" t="s">
        <v>519</v>
      </c>
      <c r="E422" s="165">
        <f t="shared" si="43"/>
        <v>307</v>
      </c>
      <c r="F422" s="193">
        <f t="shared" si="44"/>
        <v>0</v>
      </c>
      <c r="G422" s="199">
        <v>0</v>
      </c>
      <c r="H422" s="209">
        <v>0</v>
      </c>
      <c r="I422" s="190">
        <f t="shared" si="45"/>
        <v>307</v>
      </c>
      <c r="J422" s="199">
        <v>245</v>
      </c>
      <c r="K422" s="212">
        <v>62</v>
      </c>
      <c r="L422" s="193">
        <f t="shared" si="46"/>
        <v>0</v>
      </c>
      <c r="M422" s="199">
        <v>0</v>
      </c>
      <c r="N422" s="199">
        <v>0</v>
      </c>
      <c r="O422" s="209">
        <v>0</v>
      </c>
      <c r="P422" s="190">
        <f t="shared" si="47"/>
        <v>0</v>
      </c>
      <c r="Q422" s="199">
        <v>0</v>
      </c>
      <c r="R422" s="212">
        <v>0</v>
      </c>
      <c r="S422" s="193">
        <f t="shared" si="48"/>
        <v>0</v>
      </c>
      <c r="T422" s="199">
        <v>0</v>
      </c>
      <c r="U422" s="199">
        <v>0</v>
      </c>
      <c r="V422" s="209">
        <v>0</v>
      </c>
      <c r="W422" s="190">
        <f t="shared" si="49"/>
        <v>0</v>
      </c>
      <c r="X422" s="200">
        <v>0</v>
      </c>
      <c r="Y422" s="204">
        <v>0</v>
      </c>
    </row>
    <row r="423" spans="1:25" ht="15" customHeight="1" x14ac:dyDescent="0.2">
      <c r="A423" s="157" t="s">
        <v>15</v>
      </c>
      <c r="B423" s="159" t="s">
        <v>0</v>
      </c>
      <c r="C423" s="161">
        <v>50010956</v>
      </c>
      <c r="D423" s="163" t="s">
        <v>520</v>
      </c>
      <c r="E423" s="165">
        <f t="shared" si="43"/>
        <v>144</v>
      </c>
      <c r="F423" s="193">
        <f t="shared" si="44"/>
        <v>144</v>
      </c>
      <c r="G423" s="199">
        <v>144</v>
      </c>
      <c r="H423" s="209">
        <v>0</v>
      </c>
      <c r="I423" s="190">
        <f t="shared" si="45"/>
        <v>0</v>
      </c>
      <c r="J423" s="199">
        <v>0</v>
      </c>
      <c r="K423" s="212">
        <v>0</v>
      </c>
      <c r="L423" s="193">
        <f t="shared" si="46"/>
        <v>0</v>
      </c>
      <c r="M423" s="199">
        <v>0</v>
      </c>
      <c r="N423" s="199">
        <v>0</v>
      </c>
      <c r="O423" s="209">
        <v>0</v>
      </c>
      <c r="P423" s="190">
        <f t="shared" si="47"/>
        <v>0</v>
      </c>
      <c r="Q423" s="199">
        <v>0</v>
      </c>
      <c r="R423" s="212">
        <v>0</v>
      </c>
      <c r="S423" s="193">
        <f t="shared" si="48"/>
        <v>0</v>
      </c>
      <c r="T423" s="199">
        <v>0</v>
      </c>
      <c r="U423" s="199">
        <v>0</v>
      </c>
      <c r="V423" s="209">
        <v>0</v>
      </c>
      <c r="W423" s="190">
        <f t="shared" si="49"/>
        <v>0</v>
      </c>
      <c r="X423" s="200">
        <v>0</v>
      </c>
      <c r="Y423" s="204">
        <v>0</v>
      </c>
    </row>
    <row r="424" spans="1:25" ht="15" customHeight="1" x14ac:dyDescent="0.2">
      <c r="A424" s="157" t="s">
        <v>15</v>
      </c>
      <c r="B424" s="159" t="s">
        <v>0</v>
      </c>
      <c r="C424" s="161">
        <v>50030655</v>
      </c>
      <c r="D424" s="163" t="s">
        <v>521</v>
      </c>
      <c r="E424" s="165">
        <f t="shared" si="43"/>
        <v>167</v>
      </c>
      <c r="F424" s="193">
        <f t="shared" si="44"/>
        <v>167</v>
      </c>
      <c r="G424" s="199">
        <v>0</v>
      </c>
      <c r="H424" s="209">
        <v>167</v>
      </c>
      <c r="I424" s="190">
        <f t="shared" si="45"/>
        <v>0</v>
      </c>
      <c r="J424" s="199">
        <v>0</v>
      </c>
      <c r="K424" s="212">
        <v>0</v>
      </c>
      <c r="L424" s="193">
        <f t="shared" si="46"/>
        <v>0</v>
      </c>
      <c r="M424" s="199">
        <v>0</v>
      </c>
      <c r="N424" s="199">
        <v>0</v>
      </c>
      <c r="O424" s="209">
        <v>0</v>
      </c>
      <c r="P424" s="190">
        <f t="shared" si="47"/>
        <v>0</v>
      </c>
      <c r="Q424" s="199">
        <v>0</v>
      </c>
      <c r="R424" s="212">
        <v>0</v>
      </c>
      <c r="S424" s="193">
        <f t="shared" si="48"/>
        <v>0</v>
      </c>
      <c r="T424" s="199">
        <v>0</v>
      </c>
      <c r="U424" s="199">
        <v>0</v>
      </c>
      <c r="V424" s="209">
        <v>0</v>
      </c>
      <c r="W424" s="190">
        <f t="shared" si="49"/>
        <v>0</v>
      </c>
      <c r="X424" s="200">
        <v>0</v>
      </c>
      <c r="Y424" s="204">
        <v>0</v>
      </c>
    </row>
    <row r="425" spans="1:25" ht="15" customHeight="1" x14ac:dyDescent="0.2">
      <c r="A425" s="157" t="s">
        <v>15</v>
      </c>
      <c r="B425" s="159" t="s">
        <v>0</v>
      </c>
      <c r="C425" s="161">
        <v>50031155</v>
      </c>
      <c r="D425" s="163" t="s">
        <v>984</v>
      </c>
      <c r="E425" s="165">
        <f t="shared" si="43"/>
        <v>80</v>
      </c>
      <c r="F425" s="193">
        <f t="shared" si="44"/>
        <v>80</v>
      </c>
      <c r="G425" s="199">
        <v>66</v>
      </c>
      <c r="H425" s="209">
        <v>14</v>
      </c>
      <c r="I425" s="190">
        <f t="shared" si="45"/>
        <v>0</v>
      </c>
      <c r="J425" s="199">
        <v>0</v>
      </c>
      <c r="K425" s="212">
        <v>0</v>
      </c>
      <c r="L425" s="193">
        <f t="shared" si="46"/>
        <v>0</v>
      </c>
      <c r="M425" s="199">
        <v>0</v>
      </c>
      <c r="N425" s="199">
        <v>0</v>
      </c>
      <c r="O425" s="209">
        <v>0</v>
      </c>
      <c r="P425" s="190">
        <f t="shared" si="47"/>
        <v>0</v>
      </c>
      <c r="Q425" s="199">
        <v>0</v>
      </c>
      <c r="R425" s="212">
        <v>0</v>
      </c>
      <c r="S425" s="193">
        <f t="shared" si="48"/>
        <v>0</v>
      </c>
      <c r="T425" s="199">
        <v>0</v>
      </c>
      <c r="U425" s="199">
        <v>0</v>
      </c>
      <c r="V425" s="209">
        <v>0</v>
      </c>
      <c r="W425" s="190">
        <f t="shared" si="49"/>
        <v>0</v>
      </c>
      <c r="X425" s="200">
        <v>0</v>
      </c>
      <c r="Y425" s="204">
        <v>0</v>
      </c>
    </row>
    <row r="426" spans="1:25" ht="15" customHeight="1" x14ac:dyDescent="0.2">
      <c r="A426" s="157" t="s">
        <v>15</v>
      </c>
      <c r="B426" s="159" t="s">
        <v>0</v>
      </c>
      <c r="C426" s="161">
        <v>50030973</v>
      </c>
      <c r="D426" s="163" t="s">
        <v>522</v>
      </c>
      <c r="E426" s="165">
        <f t="shared" si="43"/>
        <v>186</v>
      </c>
      <c r="F426" s="193">
        <f t="shared" si="44"/>
        <v>186</v>
      </c>
      <c r="G426" s="199">
        <v>89</v>
      </c>
      <c r="H426" s="209">
        <v>97</v>
      </c>
      <c r="I426" s="190">
        <f t="shared" si="45"/>
        <v>0</v>
      </c>
      <c r="J426" s="199">
        <v>0</v>
      </c>
      <c r="K426" s="212">
        <v>0</v>
      </c>
      <c r="L426" s="193">
        <f t="shared" si="46"/>
        <v>0</v>
      </c>
      <c r="M426" s="199">
        <v>0</v>
      </c>
      <c r="N426" s="199">
        <v>0</v>
      </c>
      <c r="O426" s="209">
        <v>0</v>
      </c>
      <c r="P426" s="190">
        <f t="shared" si="47"/>
        <v>0</v>
      </c>
      <c r="Q426" s="199">
        <v>0</v>
      </c>
      <c r="R426" s="212">
        <v>0</v>
      </c>
      <c r="S426" s="193">
        <f t="shared" si="48"/>
        <v>0</v>
      </c>
      <c r="T426" s="199">
        <v>0</v>
      </c>
      <c r="U426" s="199">
        <v>0</v>
      </c>
      <c r="V426" s="209">
        <v>0</v>
      </c>
      <c r="W426" s="190">
        <f t="shared" si="49"/>
        <v>0</v>
      </c>
      <c r="X426" s="200">
        <v>0</v>
      </c>
      <c r="Y426" s="204">
        <v>0</v>
      </c>
    </row>
    <row r="427" spans="1:25" ht="15" customHeight="1" x14ac:dyDescent="0.2">
      <c r="A427" s="157" t="s">
        <v>15</v>
      </c>
      <c r="B427" s="159" t="s">
        <v>0</v>
      </c>
      <c r="C427" s="161">
        <v>50028278</v>
      </c>
      <c r="D427" s="163" t="s">
        <v>478</v>
      </c>
      <c r="E427" s="165">
        <f t="shared" si="43"/>
        <v>130</v>
      </c>
      <c r="F427" s="193">
        <f t="shared" si="44"/>
        <v>130</v>
      </c>
      <c r="G427" s="199">
        <v>61</v>
      </c>
      <c r="H427" s="209">
        <v>69</v>
      </c>
      <c r="I427" s="190">
        <f t="shared" si="45"/>
        <v>0</v>
      </c>
      <c r="J427" s="199">
        <v>0</v>
      </c>
      <c r="K427" s="212">
        <v>0</v>
      </c>
      <c r="L427" s="193">
        <f t="shared" si="46"/>
        <v>0</v>
      </c>
      <c r="M427" s="199">
        <v>0</v>
      </c>
      <c r="N427" s="199">
        <v>0</v>
      </c>
      <c r="O427" s="209">
        <v>0</v>
      </c>
      <c r="P427" s="190">
        <f t="shared" si="47"/>
        <v>0</v>
      </c>
      <c r="Q427" s="199">
        <v>0</v>
      </c>
      <c r="R427" s="212">
        <v>0</v>
      </c>
      <c r="S427" s="193">
        <f t="shared" si="48"/>
        <v>0</v>
      </c>
      <c r="T427" s="199">
        <v>0</v>
      </c>
      <c r="U427" s="199">
        <v>0</v>
      </c>
      <c r="V427" s="209">
        <v>0</v>
      </c>
      <c r="W427" s="190">
        <f t="shared" si="49"/>
        <v>0</v>
      </c>
      <c r="X427" s="200">
        <v>0</v>
      </c>
      <c r="Y427" s="204">
        <v>0</v>
      </c>
    </row>
    <row r="428" spans="1:25" ht="15" customHeight="1" x14ac:dyDescent="0.2">
      <c r="A428" s="157" t="s">
        <v>15</v>
      </c>
      <c r="B428" s="159" t="s">
        <v>0</v>
      </c>
      <c r="C428" s="161">
        <v>50010727</v>
      </c>
      <c r="D428" s="163" t="s">
        <v>523</v>
      </c>
      <c r="E428" s="165">
        <f t="shared" si="43"/>
        <v>381</v>
      </c>
      <c r="F428" s="193">
        <f t="shared" si="44"/>
        <v>0</v>
      </c>
      <c r="G428" s="199">
        <v>0</v>
      </c>
      <c r="H428" s="209">
        <v>0</v>
      </c>
      <c r="I428" s="190">
        <f t="shared" si="45"/>
        <v>381</v>
      </c>
      <c r="J428" s="199">
        <v>203</v>
      </c>
      <c r="K428" s="212">
        <v>178</v>
      </c>
      <c r="L428" s="193">
        <f t="shared" si="46"/>
        <v>0</v>
      </c>
      <c r="M428" s="199">
        <v>0</v>
      </c>
      <c r="N428" s="199">
        <v>0</v>
      </c>
      <c r="O428" s="209">
        <v>0</v>
      </c>
      <c r="P428" s="190">
        <f t="shared" si="47"/>
        <v>0</v>
      </c>
      <c r="Q428" s="199">
        <v>0</v>
      </c>
      <c r="R428" s="212">
        <v>0</v>
      </c>
      <c r="S428" s="193">
        <f t="shared" si="48"/>
        <v>0</v>
      </c>
      <c r="T428" s="199">
        <v>0</v>
      </c>
      <c r="U428" s="199">
        <v>0</v>
      </c>
      <c r="V428" s="209">
        <v>0</v>
      </c>
      <c r="W428" s="190">
        <f t="shared" si="49"/>
        <v>0</v>
      </c>
      <c r="X428" s="200">
        <v>0</v>
      </c>
      <c r="Y428" s="204">
        <v>0</v>
      </c>
    </row>
    <row r="429" spans="1:25" ht="15" customHeight="1" x14ac:dyDescent="0.2">
      <c r="A429" s="157" t="s">
        <v>15</v>
      </c>
      <c r="B429" s="159" t="s">
        <v>0</v>
      </c>
      <c r="C429" s="161">
        <v>50010735</v>
      </c>
      <c r="D429" s="163" t="s">
        <v>524</v>
      </c>
      <c r="E429" s="165">
        <f t="shared" si="43"/>
        <v>444</v>
      </c>
      <c r="F429" s="193">
        <f t="shared" si="44"/>
        <v>72</v>
      </c>
      <c r="G429" s="199">
        <v>0</v>
      </c>
      <c r="H429" s="209">
        <v>72</v>
      </c>
      <c r="I429" s="190">
        <f t="shared" si="45"/>
        <v>372</v>
      </c>
      <c r="J429" s="199">
        <v>345</v>
      </c>
      <c r="K429" s="212">
        <v>27</v>
      </c>
      <c r="L429" s="193">
        <f t="shared" si="46"/>
        <v>0</v>
      </c>
      <c r="M429" s="199">
        <v>0</v>
      </c>
      <c r="N429" s="199">
        <v>0</v>
      </c>
      <c r="O429" s="209">
        <v>0</v>
      </c>
      <c r="P429" s="190">
        <f t="shared" si="47"/>
        <v>0</v>
      </c>
      <c r="Q429" s="199">
        <v>0</v>
      </c>
      <c r="R429" s="212">
        <v>0</v>
      </c>
      <c r="S429" s="193">
        <f t="shared" si="48"/>
        <v>0</v>
      </c>
      <c r="T429" s="199">
        <v>0</v>
      </c>
      <c r="U429" s="199">
        <v>0</v>
      </c>
      <c r="V429" s="209">
        <v>0</v>
      </c>
      <c r="W429" s="190">
        <f t="shared" si="49"/>
        <v>0</v>
      </c>
      <c r="X429" s="200">
        <v>0</v>
      </c>
      <c r="Y429" s="204">
        <v>0</v>
      </c>
    </row>
    <row r="430" spans="1:25" ht="15" customHeight="1" x14ac:dyDescent="0.2">
      <c r="A430" s="157" t="s">
        <v>15</v>
      </c>
      <c r="B430" s="159" t="s">
        <v>0</v>
      </c>
      <c r="C430" s="161">
        <v>50030663</v>
      </c>
      <c r="D430" s="163" t="s">
        <v>525</v>
      </c>
      <c r="E430" s="165">
        <f t="shared" si="43"/>
        <v>265</v>
      </c>
      <c r="F430" s="193">
        <f t="shared" si="44"/>
        <v>100</v>
      </c>
      <c r="G430" s="199">
        <v>26</v>
      </c>
      <c r="H430" s="209">
        <v>74</v>
      </c>
      <c r="I430" s="190">
        <f t="shared" si="45"/>
        <v>165</v>
      </c>
      <c r="J430" s="199">
        <v>165</v>
      </c>
      <c r="K430" s="212">
        <v>0</v>
      </c>
      <c r="L430" s="193">
        <f t="shared" si="46"/>
        <v>0</v>
      </c>
      <c r="M430" s="199">
        <v>0</v>
      </c>
      <c r="N430" s="199">
        <v>0</v>
      </c>
      <c r="O430" s="209">
        <v>0</v>
      </c>
      <c r="P430" s="190">
        <f t="shared" si="47"/>
        <v>0</v>
      </c>
      <c r="Q430" s="199">
        <v>0</v>
      </c>
      <c r="R430" s="212">
        <v>0</v>
      </c>
      <c r="S430" s="193">
        <f t="shared" si="48"/>
        <v>0</v>
      </c>
      <c r="T430" s="199">
        <v>0</v>
      </c>
      <c r="U430" s="199">
        <v>0</v>
      </c>
      <c r="V430" s="209">
        <v>0</v>
      </c>
      <c r="W430" s="190">
        <f t="shared" si="49"/>
        <v>0</v>
      </c>
      <c r="X430" s="200">
        <v>0</v>
      </c>
      <c r="Y430" s="204">
        <v>0</v>
      </c>
    </row>
    <row r="431" spans="1:25" ht="15" customHeight="1" x14ac:dyDescent="0.2">
      <c r="A431" s="157" t="s">
        <v>15</v>
      </c>
      <c r="B431" s="159" t="s">
        <v>0</v>
      </c>
      <c r="C431" s="161">
        <v>50024167</v>
      </c>
      <c r="D431" s="163" t="s">
        <v>526</v>
      </c>
      <c r="E431" s="165">
        <f t="shared" si="43"/>
        <v>571</v>
      </c>
      <c r="F431" s="193">
        <f t="shared" si="44"/>
        <v>0</v>
      </c>
      <c r="G431" s="199">
        <v>0</v>
      </c>
      <c r="H431" s="209">
        <v>0</v>
      </c>
      <c r="I431" s="190">
        <f t="shared" si="45"/>
        <v>497</v>
      </c>
      <c r="J431" s="199">
        <v>194</v>
      </c>
      <c r="K431" s="212">
        <v>303</v>
      </c>
      <c r="L431" s="193">
        <f t="shared" si="46"/>
        <v>0</v>
      </c>
      <c r="M431" s="199">
        <v>0</v>
      </c>
      <c r="N431" s="199">
        <v>0</v>
      </c>
      <c r="O431" s="209">
        <v>0</v>
      </c>
      <c r="P431" s="190">
        <f t="shared" si="47"/>
        <v>0</v>
      </c>
      <c r="Q431" s="199">
        <v>0</v>
      </c>
      <c r="R431" s="212">
        <v>0</v>
      </c>
      <c r="S431" s="193">
        <f t="shared" si="48"/>
        <v>74</v>
      </c>
      <c r="T431" s="199">
        <v>74</v>
      </c>
      <c r="U431" s="199">
        <v>0</v>
      </c>
      <c r="V431" s="209">
        <v>0</v>
      </c>
      <c r="W431" s="190">
        <f t="shared" si="49"/>
        <v>0</v>
      </c>
      <c r="X431" s="200">
        <v>0</v>
      </c>
      <c r="Y431" s="204">
        <v>0</v>
      </c>
    </row>
    <row r="432" spans="1:25" ht="15" customHeight="1" x14ac:dyDescent="0.2">
      <c r="A432" s="157" t="s">
        <v>15</v>
      </c>
      <c r="B432" s="159" t="s">
        <v>0</v>
      </c>
      <c r="C432" s="161">
        <v>50010743</v>
      </c>
      <c r="D432" s="163" t="s">
        <v>527</v>
      </c>
      <c r="E432" s="165">
        <f t="shared" si="43"/>
        <v>434</v>
      </c>
      <c r="F432" s="193">
        <f t="shared" si="44"/>
        <v>16</v>
      </c>
      <c r="G432" s="199">
        <v>0</v>
      </c>
      <c r="H432" s="209">
        <v>16</v>
      </c>
      <c r="I432" s="190">
        <f t="shared" si="45"/>
        <v>418</v>
      </c>
      <c r="J432" s="199">
        <v>270</v>
      </c>
      <c r="K432" s="212">
        <v>148</v>
      </c>
      <c r="L432" s="193">
        <f t="shared" si="46"/>
        <v>0</v>
      </c>
      <c r="M432" s="199">
        <v>0</v>
      </c>
      <c r="N432" s="199">
        <v>0</v>
      </c>
      <c r="O432" s="209">
        <v>0</v>
      </c>
      <c r="P432" s="190">
        <f t="shared" si="47"/>
        <v>0</v>
      </c>
      <c r="Q432" s="199">
        <v>0</v>
      </c>
      <c r="R432" s="212">
        <v>0</v>
      </c>
      <c r="S432" s="193">
        <f t="shared" si="48"/>
        <v>0</v>
      </c>
      <c r="T432" s="199">
        <v>0</v>
      </c>
      <c r="U432" s="199">
        <v>0</v>
      </c>
      <c r="V432" s="209">
        <v>0</v>
      </c>
      <c r="W432" s="190">
        <f t="shared" si="49"/>
        <v>0</v>
      </c>
      <c r="X432" s="200">
        <v>0</v>
      </c>
      <c r="Y432" s="204">
        <v>0</v>
      </c>
    </row>
    <row r="433" spans="1:25" ht="15" customHeight="1" x14ac:dyDescent="0.2">
      <c r="A433" s="157" t="s">
        <v>15</v>
      </c>
      <c r="B433" s="159" t="s">
        <v>2</v>
      </c>
      <c r="C433" s="161">
        <v>50025643</v>
      </c>
      <c r="D433" s="163" t="s">
        <v>528</v>
      </c>
      <c r="E433" s="165">
        <f t="shared" si="43"/>
        <v>61</v>
      </c>
      <c r="F433" s="193">
        <f t="shared" si="44"/>
        <v>15</v>
      </c>
      <c r="G433" s="199">
        <v>0</v>
      </c>
      <c r="H433" s="209">
        <v>15</v>
      </c>
      <c r="I433" s="190">
        <f t="shared" si="45"/>
        <v>46</v>
      </c>
      <c r="J433" s="199">
        <v>46</v>
      </c>
      <c r="K433" s="212">
        <v>0</v>
      </c>
      <c r="L433" s="193">
        <f t="shared" si="46"/>
        <v>0</v>
      </c>
      <c r="M433" s="199">
        <v>0</v>
      </c>
      <c r="N433" s="199">
        <v>0</v>
      </c>
      <c r="O433" s="209">
        <v>0</v>
      </c>
      <c r="P433" s="190">
        <f t="shared" si="47"/>
        <v>0</v>
      </c>
      <c r="Q433" s="199">
        <v>0</v>
      </c>
      <c r="R433" s="212">
        <v>0</v>
      </c>
      <c r="S433" s="193">
        <f t="shared" si="48"/>
        <v>0</v>
      </c>
      <c r="T433" s="199">
        <v>0</v>
      </c>
      <c r="U433" s="199">
        <v>0</v>
      </c>
      <c r="V433" s="209">
        <v>0</v>
      </c>
      <c r="W433" s="190">
        <f t="shared" si="49"/>
        <v>0</v>
      </c>
      <c r="X433" s="200">
        <v>0</v>
      </c>
      <c r="Y433" s="204">
        <v>0</v>
      </c>
    </row>
    <row r="434" spans="1:25" ht="15" customHeight="1" x14ac:dyDescent="0.2">
      <c r="A434" s="157" t="s">
        <v>16</v>
      </c>
      <c r="B434" s="159" t="s">
        <v>0</v>
      </c>
      <c r="C434" s="161">
        <v>50030744</v>
      </c>
      <c r="D434" s="163" t="s">
        <v>529</v>
      </c>
      <c r="E434" s="165">
        <f t="shared" si="43"/>
        <v>111</v>
      </c>
      <c r="F434" s="193">
        <f t="shared" si="44"/>
        <v>111</v>
      </c>
      <c r="G434" s="199">
        <v>66</v>
      </c>
      <c r="H434" s="209">
        <v>45</v>
      </c>
      <c r="I434" s="190">
        <f t="shared" si="45"/>
        <v>0</v>
      </c>
      <c r="J434" s="199">
        <v>0</v>
      </c>
      <c r="K434" s="212">
        <v>0</v>
      </c>
      <c r="L434" s="193">
        <f t="shared" si="46"/>
        <v>0</v>
      </c>
      <c r="M434" s="199">
        <v>0</v>
      </c>
      <c r="N434" s="199">
        <v>0</v>
      </c>
      <c r="O434" s="209">
        <v>0</v>
      </c>
      <c r="P434" s="190">
        <f t="shared" si="47"/>
        <v>0</v>
      </c>
      <c r="Q434" s="199">
        <v>0</v>
      </c>
      <c r="R434" s="212">
        <v>0</v>
      </c>
      <c r="S434" s="193">
        <f t="shared" si="48"/>
        <v>0</v>
      </c>
      <c r="T434" s="199">
        <v>0</v>
      </c>
      <c r="U434" s="199">
        <v>0</v>
      </c>
      <c r="V434" s="209">
        <v>0</v>
      </c>
      <c r="W434" s="190">
        <f t="shared" si="49"/>
        <v>0</v>
      </c>
      <c r="X434" s="200">
        <v>0</v>
      </c>
      <c r="Y434" s="204">
        <v>0</v>
      </c>
    </row>
    <row r="435" spans="1:25" ht="15" customHeight="1" x14ac:dyDescent="0.2">
      <c r="A435" s="157" t="s">
        <v>16</v>
      </c>
      <c r="B435" s="159" t="s">
        <v>0</v>
      </c>
      <c r="C435" s="161">
        <v>50044818</v>
      </c>
      <c r="D435" s="163" t="s">
        <v>985</v>
      </c>
      <c r="E435" s="165">
        <f t="shared" si="43"/>
        <v>208</v>
      </c>
      <c r="F435" s="193">
        <f t="shared" si="44"/>
        <v>208</v>
      </c>
      <c r="G435" s="199">
        <v>167</v>
      </c>
      <c r="H435" s="209">
        <v>41</v>
      </c>
      <c r="I435" s="190">
        <f t="shared" si="45"/>
        <v>0</v>
      </c>
      <c r="J435" s="199">
        <v>0</v>
      </c>
      <c r="K435" s="212">
        <v>0</v>
      </c>
      <c r="L435" s="193">
        <f t="shared" si="46"/>
        <v>0</v>
      </c>
      <c r="M435" s="199">
        <v>0</v>
      </c>
      <c r="N435" s="199">
        <v>0</v>
      </c>
      <c r="O435" s="209">
        <v>0</v>
      </c>
      <c r="P435" s="190">
        <f t="shared" si="47"/>
        <v>0</v>
      </c>
      <c r="Q435" s="199">
        <v>0</v>
      </c>
      <c r="R435" s="212">
        <v>0</v>
      </c>
      <c r="S435" s="193">
        <f t="shared" si="48"/>
        <v>0</v>
      </c>
      <c r="T435" s="199">
        <v>0</v>
      </c>
      <c r="U435" s="199">
        <v>0</v>
      </c>
      <c r="V435" s="209">
        <v>0</v>
      </c>
      <c r="W435" s="190">
        <f t="shared" si="49"/>
        <v>0</v>
      </c>
      <c r="X435" s="200">
        <v>0</v>
      </c>
      <c r="Y435" s="204">
        <v>0</v>
      </c>
    </row>
    <row r="436" spans="1:25" ht="15" customHeight="1" x14ac:dyDescent="0.2">
      <c r="A436" s="157" t="s">
        <v>16</v>
      </c>
      <c r="B436" s="159" t="s">
        <v>0</v>
      </c>
      <c r="C436" s="161">
        <v>50026860</v>
      </c>
      <c r="D436" s="163" t="s">
        <v>531</v>
      </c>
      <c r="E436" s="165">
        <f t="shared" si="43"/>
        <v>153</v>
      </c>
      <c r="F436" s="193">
        <f t="shared" si="44"/>
        <v>153</v>
      </c>
      <c r="G436" s="199">
        <v>66</v>
      </c>
      <c r="H436" s="209">
        <v>87</v>
      </c>
      <c r="I436" s="190">
        <f t="shared" si="45"/>
        <v>0</v>
      </c>
      <c r="J436" s="199">
        <v>0</v>
      </c>
      <c r="K436" s="212">
        <v>0</v>
      </c>
      <c r="L436" s="193">
        <f t="shared" si="46"/>
        <v>0</v>
      </c>
      <c r="M436" s="199">
        <v>0</v>
      </c>
      <c r="N436" s="199">
        <v>0</v>
      </c>
      <c r="O436" s="209">
        <v>0</v>
      </c>
      <c r="P436" s="190">
        <f t="shared" si="47"/>
        <v>0</v>
      </c>
      <c r="Q436" s="199">
        <v>0</v>
      </c>
      <c r="R436" s="212">
        <v>0</v>
      </c>
      <c r="S436" s="193">
        <f t="shared" si="48"/>
        <v>0</v>
      </c>
      <c r="T436" s="199">
        <v>0</v>
      </c>
      <c r="U436" s="199">
        <v>0</v>
      </c>
      <c r="V436" s="209">
        <v>0</v>
      </c>
      <c r="W436" s="190">
        <f t="shared" si="49"/>
        <v>0</v>
      </c>
      <c r="X436" s="200">
        <v>0</v>
      </c>
      <c r="Y436" s="204">
        <v>0</v>
      </c>
    </row>
    <row r="437" spans="1:25" ht="15" customHeight="1" x14ac:dyDescent="0.2">
      <c r="A437" s="157" t="s">
        <v>16</v>
      </c>
      <c r="B437" s="159" t="s">
        <v>0</v>
      </c>
      <c r="C437" s="161">
        <v>50024744</v>
      </c>
      <c r="D437" s="163" t="s">
        <v>532</v>
      </c>
      <c r="E437" s="165">
        <f t="shared" si="43"/>
        <v>369</v>
      </c>
      <c r="F437" s="193">
        <f t="shared" si="44"/>
        <v>369</v>
      </c>
      <c r="G437" s="199">
        <v>103</v>
      </c>
      <c r="H437" s="209">
        <v>266</v>
      </c>
      <c r="I437" s="190">
        <f t="shared" si="45"/>
        <v>0</v>
      </c>
      <c r="J437" s="199">
        <v>0</v>
      </c>
      <c r="K437" s="212">
        <v>0</v>
      </c>
      <c r="L437" s="193">
        <f t="shared" si="46"/>
        <v>0</v>
      </c>
      <c r="M437" s="199">
        <v>0</v>
      </c>
      <c r="N437" s="199">
        <v>0</v>
      </c>
      <c r="O437" s="209">
        <v>0</v>
      </c>
      <c r="P437" s="190">
        <f t="shared" si="47"/>
        <v>0</v>
      </c>
      <c r="Q437" s="199">
        <v>0</v>
      </c>
      <c r="R437" s="212">
        <v>0</v>
      </c>
      <c r="S437" s="193">
        <f t="shared" si="48"/>
        <v>0</v>
      </c>
      <c r="T437" s="199">
        <v>0</v>
      </c>
      <c r="U437" s="199">
        <v>0</v>
      </c>
      <c r="V437" s="209">
        <v>0</v>
      </c>
      <c r="W437" s="190">
        <f t="shared" si="49"/>
        <v>0</v>
      </c>
      <c r="X437" s="200">
        <v>0</v>
      </c>
      <c r="Y437" s="204">
        <v>0</v>
      </c>
    </row>
    <row r="438" spans="1:25" ht="15" customHeight="1" x14ac:dyDescent="0.2">
      <c r="A438" s="157" t="s">
        <v>16</v>
      </c>
      <c r="B438" s="159" t="s">
        <v>0</v>
      </c>
      <c r="C438" s="161">
        <v>50022172</v>
      </c>
      <c r="D438" s="163" t="s">
        <v>986</v>
      </c>
      <c r="E438" s="165">
        <f t="shared" si="43"/>
        <v>133</v>
      </c>
      <c r="F438" s="193">
        <f t="shared" si="44"/>
        <v>133</v>
      </c>
      <c r="G438" s="199">
        <v>133</v>
      </c>
      <c r="H438" s="209">
        <v>0</v>
      </c>
      <c r="I438" s="190">
        <f t="shared" si="45"/>
        <v>0</v>
      </c>
      <c r="J438" s="199">
        <v>0</v>
      </c>
      <c r="K438" s="212">
        <v>0</v>
      </c>
      <c r="L438" s="193">
        <f t="shared" si="46"/>
        <v>0</v>
      </c>
      <c r="M438" s="199">
        <v>0</v>
      </c>
      <c r="N438" s="199">
        <v>0</v>
      </c>
      <c r="O438" s="209">
        <v>0</v>
      </c>
      <c r="P438" s="190">
        <f t="shared" si="47"/>
        <v>0</v>
      </c>
      <c r="Q438" s="199">
        <v>0</v>
      </c>
      <c r="R438" s="212">
        <v>0</v>
      </c>
      <c r="S438" s="193">
        <f t="shared" si="48"/>
        <v>0</v>
      </c>
      <c r="T438" s="199">
        <v>0</v>
      </c>
      <c r="U438" s="199">
        <v>0</v>
      </c>
      <c r="V438" s="209">
        <v>0</v>
      </c>
      <c r="W438" s="190">
        <f t="shared" si="49"/>
        <v>0</v>
      </c>
      <c r="X438" s="200">
        <v>0</v>
      </c>
      <c r="Y438" s="204">
        <v>0</v>
      </c>
    </row>
    <row r="439" spans="1:25" ht="15" customHeight="1" x14ac:dyDescent="0.2">
      <c r="A439" s="157" t="s">
        <v>16</v>
      </c>
      <c r="B439" s="159" t="s">
        <v>0</v>
      </c>
      <c r="C439" s="161">
        <v>50000012</v>
      </c>
      <c r="D439" s="163" t="s">
        <v>987</v>
      </c>
      <c r="E439" s="165">
        <f t="shared" si="43"/>
        <v>39</v>
      </c>
      <c r="F439" s="193">
        <f t="shared" si="44"/>
        <v>39</v>
      </c>
      <c r="G439" s="199">
        <v>18</v>
      </c>
      <c r="H439" s="209">
        <v>21</v>
      </c>
      <c r="I439" s="190">
        <f t="shared" si="45"/>
        <v>0</v>
      </c>
      <c r="J439" s="199">
        <v>0</v>
      </c>
      <c r="K439" s="212">
        <v>0</v>
      </c>
      <c r="L439" s="193">
        <f t="shared" si="46"/>
        <v>0</v>
      </c>
      <c r="M439" s="199">
        <v>0</v>
      </c>
      <c r="N439" s="199">
        <v>0</v>
      </c>
      <c r="O439" s="209">
        <v>0</v>
      </c>
      <c r="P439" s="190">
        <f t="shared" si="47"/>
        <v>0</v>
      </c>
      <c r="Q439" s="199">
        <v>0</v>
      </c>
      <c r="R439" s="212">
        <v>0</v>
      </c>
      <c r="S439" s="193">
        <f t="shared" si="48"/>
        <v>0</v>
      </c>
      <c r="T439" s="199">
        <v>0</v>
      </c>
      <c r="U439" s="199">
        <v>0</v>
      </c>
      <c r="V439" s="209">
        <v>0</v>
      </c>
      <c r="W439" s="190">
        <f t="shared" si="49"/>
        <v>0</v>
      </c>
      <c r="X439" s="200">
        <v>0</v>
      </c>
      <c r="Y439" s="204">
        <v>0</v>
      </c>
    </row>
    <row r="440" spans="1:25" ht="15" customHeight="1" x14ac:dyDescent="0.2">
      <c r="A440" s="157" t="s">
        <v>16</v>
      </c>
      <c r="B440" s="159" t="s">
        <v>0</v>
      </c>
      <c r="C440" s="161">
        <v>50003577</v>
      </c>
      <c r="D440" s="163" t="s">
        <v>988</v>
      </c>
      <c r="E440" s="165">
        <f t="shared" si="43"/>
        <v>633</v>
      </c>
      <c r="F440" s="193">
        <f t="shared" si="44"/>
        <v>0</v>
      </c>
      <c r="G440" s="199">
        <v>0</v>
      </c>
      <c r="H440" s="209">
        <v>0</v>
      </c>
      <c r="I440" s="190">
        <f t="shared" si="45"/>
        <v>559</v>
      </c>
      <c r="J440" s="199">
        <v>304</v>
      </c>
      <c r="K440" s="212">
        <v>255</v>
      </c>
      <c r="L440" s="193">
        <f t="shared" si="46"/>
        <v>0</v>
      </c>
      <c r="M440" s="199">
        <v>0</v>
      </c>
      <c r="N440" s="199">
        <v>0</v>
      </c>
      <c r="O440" s="209">
        <v>0</v>
      </c>
      <c r="P440" s="190">
        <f t="shared" si="47"/>
        <v>0</v>
      </c>
      <c r="Q440" s="199">
        <v>0</v>
      </c>
      <c r="R440" s="212">
        <v>0</v>
      </c>
      <c r="S440" s="193">
        <f t="shared" si="48"/>
        <v>74</v>
      </c>
      <c r="T440" s="199">
        <v>74</v>
      </c>
      <c r="U440" s="199">
        <v>0</v>
      </c>
      <c r="V440" s="209">
        <v>0</v>
      </c>
      <c r="W440" s="190">
        <f t="shared" si="49"/>
        <v>0</v>
      </c>
      <c r="X440" s="200">
        <v>0</v>
      </c>
      <c r="Y440" s="204">
        <v>0</v>
      </c>
    </row>
    <row r="441" spans="1:25" ht="15" customHeight="1" x14ac:dyDescent="0.2">
      <c r="A441" s="157" t="s">
        <v>16</v>
      </c>
      <c r="B441" s="159" t="s">
        <v>0</v>
      </c>
      <c r="C441" s="161">
        <v>50003569</v>
      </c>
      <c r="D441" s="163" t="s">
        <v>535</v>
      </c>
      <c r="E441" s="165">
        <f t="shared" si="43"/>
        <v>831</v>
      </c>
      <c r="F441" s="193">
        <f t="shared" si="44"/>
        <v>0</v>
      </c>
      <c r="G441" s="199">
        <v>0</v>
      </c>
      <c r="H441" s="209">
        <v>0</v>
      </c>
      <c r="I441" s="190">
        <f t="shared" si="45"/>
        <v>745</v>
      </c>
      <c r="J441" s="199">
        <v>486</v>
      </c>
      <c r="K441" s="212">
        <v>259</v>
      </c>
      <c r="L441" s="193">
        <f t="shared" si="46"/>
        <v>0</v>
      </c>
      <c r="M441" s="199">
        <v>0</v>
      </c>
      <c r="N441" s="199">
        <v>0</v>
      </c>
      <c r="O441" s="209">
        <v>0</v>
      </c>
      <c r="P441" s="190">
        <f t="shared" si="47"/>
        <v>0</v>
      </c>
      <c r="Q441" s="199">
        <v>0</v>
      </c>
      <c r="R441" s="212">
        <v>0</v>
      </c>
      <c r="S441" s="193">
        <f t="shared" si="48"/>
        <v>86</v>
      </c>
      <c r="T441" s="199">
        <v>86</v>
      </c>
      <c r="U441" s="199">
        <v>0</v>
      </c>
      <c r="V441" s="209">
        <v>0</v>
      </c>
      <c r="W441" s="190">
        <f t="shared" si="49"/>
        <v>0</v>
      </c>
      <c r="X441" s="200">
        <v>0</v>
      </c>
      <c r="Y441" s="204">
        <v>0</v>
      </c>
    </row>
    <row r="442" spans="1:25" ht="15" customHeight="1" x14ac:dyDescent="0.2">
      <c r="A442" s="157" t="s">
        <v>16</v>
      </c>
      <c r="B442" s="159" t="s">
        <v>2</v>
      </c>
      <c r="C442" s="161">
        <v>50003720</v>
      </c>
      <c r="D442" s="163" t="s">
        <v>536</v>
      </c>
      <c r="E442" s="165">
        <f t="shared" si="43"/>
        <v>107</v>
      </c>
      <c r="F442" s="193">
        <f t="shared" si="44"/>
        <v>9</v>
      </c>
      <c r="G442" s="199">
        <v>0</v>
      </c>
      <c r="H442" s="209">
        <v>9</v>
      </c>
      <c r="I442" s="190">
        <f t="shared" si="45"/>
        <v>98</v>
      </c>
      <c r="J442" s="199">
        <v>43</v>
      </c>
      <c r="K442" s="212">
        <v>55</v>
      </c>
      <c r="L442" s="193">
        <f t="shared" si="46"/>
        <v>0</v>
      </c>
      <c r="M442" s="199">
        <v>0</v>
      </c>
      <c r="N442" s="199">
        <v>0</v>
      </c>
      <c r="O442" s="209">
        <v>0</v>
      </c>
      <c r="P442" s="190">
        <f t="shared" si="47"/>
        <v>0</v>
      </c>
      <c r="Q442" s="199">
        <v>0</v>
      </c>
      <c r="R442" s="212">
        <v>0</v>
      </c>
      <c r="S442" s="193">
        <f t="shared" si="48"/>
        <v>0</v>
      </c>
      <c r="T442" s="199">
        <v>0</v>
      </c>
      <c r="U442" s="199">
        <v>0</v>
      </c>
      <c r="V442" s="209">
        <v>0</v>
      </c>
      <c r="W442" s="190">
        <f t="shared" si="49"/>
        <v>0</v>
      </c>
      <c r="X442" s="200">
        <v>0</v>
      </c>
      <c r="Y442" s="204">
        <v>0</v>
      </c>
    </row>
    <row r="443" spans="1:25" ht="15" customHeight="1" x14ac:dyDescent="0.2">
      <c r="A443" s="157" t="s">
        <v>16</v>
      </c>
      <c r="B443" s="159" t="s">
        <v>2</v>
      </c>
      <c r="C443" s="161">
        <v>50003747</v>
      </c>
      <c r="D443" s="163" t="s">
        <v>537</v>
      </c>
      <c r="E443" s="165">
        <f t="shared" si="43"/>
        <v>51</v>
      </c>
      <c r="F443" s="193">
        <f t="shared" si="44"/>
        <v>7</v>
      </c>
      <c r="G443" s="199">
        <v>0</v>
      </c>
      <c r="H443" s="209">
        <v>7</v>
      </c>
      <c r="I443" s="190">
        <f t="shared" si="45"/>
        <v>44</v>
      </c>
      <c r="J443" s="199">
        <v>39</v>
      </c>
      <c r="K443" s="212">
        <v>5</v>
      </c>
      <c r="L443" s="193">
        <f t="shared" si="46"/>
        <v>0</v>
      </c>
      <c r="M443" s="199">
        <v>0</v>
      </c>
      <c r="N443" s="199">
        <v>0</v>
      </c>
      <c r="O443" s="209">
        <v>0</v>
      </c>
      <c r="P443" s="190">
        <f t="shared" si="47"/>
        <v>0</v>
      </c>
      <c r="Q443" s="199">
        <v>0</v>
      </c>
      <c r="R443" s="212">
        <v>0</v>
      </c>
      <c r="S443" s="193">
        <f t="shared" si="48"/>
        <v>0</v>
      </c>
      <c r="T443" s="199">
        <v>0</v>
      </c>
      <c r="U443" s="199">
        <v>0</v>
      </c>
      <c r="V443" s="209">
        <v>0</v>
      </c>
      <c r="W443" s="190">
        <f t="shared" si="49"/>
        <v>0</v>
      </c>
      <c r="X443" s="200">
        <v>0</v>
      </c>
      <c r="Y443" s="204">
        <v>0</v>
      </c>
    </row>
    <row r="444" spans="1:25" ht="15" customHeight="1" x14ac:dyDescent="0.2">
      <c r="A444" s="157" t="s">
        <v>61</v>
      </c>
      <c r="B444" s="159" t="s">
        <v>0</v>
      </c>
      <c r="C444" s="161">
        <v>50028898</v>
      </c>
      <c r="D444" s="163" t="s">
        <v>538</v>
      </c>
      <c r="E444" s="165">
        <f t="shared" si="43"/>
        <v>24</v>
      </c>
      <c r="F444" s="193">
        <f t="shared" si="44"/>
        <v>24</v>
      </c>
      <c r="G444" s="199">
        <v>14</v>
      </c>
      <c r="H444" s="209">
        <v>10</v>
      </c>
      <c r="I444" s="190">
        <f t="shared" si="45"/>
        <v>0</v>
      </c>
      <c r="J444" s="199">
        <v>0</v>
      </c>
      <c r="K444" s="212">
        <v>0</v>
      </c>
      <c r="L444" s="193">
        <f t="shared" si="46"/>
        <v>0</v>
      </c>
      <c r="M444" s="199">
        <v>0</v>
      </c>
      <c r="N444" s="199">
        <v>0</v>
      </c>
      <c r="O444" s="209">
        <v>0</v>
      </c>
      <c r="P444" s="190">
        <f t="shared" si="47"/>
        <v>0</v>
      </c>
      <c r="Q444" s="199">
        <v>0</v>
      </c>
      <c r="R444" s="212">
        <v>0</v>
      </c>
      <c r="S444" s="193">
        <f t="shared" si="48"/>
        <v>0</v>
      </c>
      <c r="T444" s="199">
        <v>0</v>
      </c>
      <c r="U444" s="199">
        <v>0</v>
      </c>
      <c r="V444" s="209">
        <v>0</v>
      </c>
      <c r="W444" s="190">
        <f t="shared" si="49"/>
        <v>0</v>
      </c>
      <c r="X444" s="200">
        <v>0</v>
      </c>
      <c r="Y444" s="204">
        <v>0</v>
      </c>
    </row>
    <row r="445" spans="1:25" ht="15" customHeight="1" x14ac:dyDescent="0.2">
      <c r="A445" s="157" t="s">
        <v>61</v>
      </c>
      <c r="B445" s="159" t="s">
        <v>0</v>
      </c>
      <c r="C445" s="161">
        <v>50019775</v>
      </c>
      <c r="D445" s="163" t="s">
        <v>539</v>
      </c>
      <c r="E445" s="165">
        <f t="shared" si="43"/>
        <v>41</v>
      </c>
      <c r="F445" s="193">
        <f t="shared" si="44"/>
        <v>41</v>
      </c>
      <c r="G445" s="199">
        <v>29</v>
      </c>
      <c r="H445" s="209">
        <v>12</v>
      </c>
      <c r="I445" s="190">
        <f t="shared" si="45"/>
        <v>0</v>
      </c>
      <c r="J445" s="199">
        <v>0</v>
      </c>
      <c r="K445" s="212">
        <v>0</v>
      </c>
      <c r="L445" s="193">
        <f t="shared" si="46"/>
        <v>0</v>
      </c>
      <c r="M445" s="199">
        <v>0</v>
      </c>
      <c r="N445" s="199">
        <v>0</v>
      </c>
      <c r="O445" s="209">
        <v>0</v>
      </c>
      <c r="P445" s="190">
        <f t="shared" si="47"/>
        <v>0</v>
      </c>
      <c r="Q445" s="199">
        <v>0</v>
      </c>
      <c r="R445" s="212">
        <v>0</v>
      </c>
      <c r="S445" s="193">
        <f t="shared" si="48"/>
        <v>0</v>
      </c>
      <c r="T445" s="199">
        <v>0</v>
      </c>
      <c r="U445" s="199">
        <v>0</v>
      </c>
      <c r="V445" s="209">
        <v>0</v>
      </c>
      <c r="W445" s="190">
        <f t="shared" si="49"/>
        <v>0</v>
      </c>
      <c r="X445" s="200">
        <v>0</v>
      </c>
      <c r="Y445" s="204">
        <v>0</v>
      </c>
    </row>
    <row r="446" spans="1:25" ht="15" customHeight="1" x14ac:dyDescent="0.2">
      <c r="A446" s="157" t="s">
        <v>61</v>
      </c>
      <c r="B446" s="159" t="s">
        <v>0</v>
      </c>
      <c r="C446" s="161">
        <v>50026593</v>
      </c>
      <c r="D446" s="163" t="s">
        <v>540</v>
      </c>
      <c r="E446" s="165">
        <f t="shared" si="43"/>
        <v>23</v>
      </c>
      <c r="F446" s="193">
        <f t="shared" si="44"/>
        <v>23</v>
      </c>
      <c r="G446" s="199">
        <v>12</v>
      </c>
      <c r="H446" s="209">
        <v>11</v>
      </c>
      <c r="I446" s="190">
        <f t="shared" si="45"/>
        <v>0</v>
      </c>
      <c r="J446" s="199">
        <v>0</v>
      </c>
      <c r="K446" s="212">
        <v>0</v>
      </c>
      <c r="L446" s="193">
        <f t="shared" si="46"/>
        <v>0</v>
      </c>
      <c r="M446" s="199">
        <v>0</v>
      </c>
      <c r="N446" s="199">
        <v>0</v>
      </c>
      <c r="O446" s="209">
        <v>0</v>
      </c>
      <c r="P446" s="190">
        <f t="shared" si="47"/>
        <v>0</v>
      </c>
      <c r="Q446" s="199">
        <v>0</v>
      </c>
      <c r="R446" s="212">
        <v>0</v>
      </c>
      <c r="S446" s="193">
        <f t="shared" si="48"/>
        <v>0</v>
      </c>
      <c r="T446" s="199">
        <v>0</v>
      </c>
      <c r="U446" s="199">
        <v>0</v>
      </c>
      <c r="V446" s="209">
        <v>0</v>
      </c>
      <c r="W446" s="190">
        <f t="shared" si="49"/>
        <v>0</v>
      </c>
      <c r="X446" s="200">
        <v>0</v>
      </c>
      <c r="Y446" s="204">
        <v>0</v>
      </c>
    </row>
    <row r="447" spans="1:25" ht="15" customHeight="1" x14ac:dyDescent="0.2">
      <c r="A447" s="157" t="s">
        <v>61</v>
      </c>
      <c r="B447" s="159" t="s">
        <v>0</v>
      </c>
      <c r="C447" s="161">
        <v>50019732</v>
      </c>
      <c r="D447" s="163" t="s">
        <v>541</v>
      </c>
      <c r="E447" s="165">
        <f t="shared" si="43"/>
        <v>321</v>
      </c>
      <c r="F447" s="193">
        <f t="shared" si="44"/>
        <v>196</v>
      </c>
      <c r="G447" s="199">
        <v>0</v>
      </c>
      <c r="H447" s="209">
        <v>196</v>
      </c>
      <c r="I447" s="190">
        <f t="shared" si="45"/>
        <v>125</v>
      </c>
      <c r="J447" s="199">
        <v>125</v>
      </c>
      <c r="K447" s="212">
        <v>0</v>
      </c>
      <c r="L447" s="193">
        <f t="shared" si="46"/>
        <v>0</v>
      </c>
      <c r="M447" s="199">
        <v>0</v>
      </c>
      <c r="N447" s="199">
        <v>0</v>
      </c>
      <c r="O447" s="209">
        <v>0</v>
      </c>
      <c r="P447" s="190">
        <f t="shared" si="47"/>
        <v>0</v>
      </c>
      <c r="Q447" s="199">
        <v>0</v>
      </c>
      <c r="R447" s="212">
        <v>0</v>
      </c>
      <c r="S447" s="193">
        <f t="shared" si="48"/>
        <v>0</v>
      </c>
      <c r="T447" s="199">
        <v>0</v>
      </c>
      <c r="U447" s="199">
        <v>0</v>
      </c>
      <c r="V447" s="209">
        <v>0</v>
      </c>
      <c r="W447" s="190">
        <f t="shared" si="49"/>
        <v>0</v>
      </c>
      <c r="X447" s="200">
        <v>0</v>
      </c>
      <c r="Y447" s="204">
        <v>0</v>
      </c>
    </row>
    <row r="448" spans="1:25" ht="15" customHeight="1" x14ac:dyDescent="0.2">
      <c r="A448" s="157" t="s">
        <v>62</v>
      </c>
      <c r="B448" s="159" t="s">
        <v>0</v>
      </c>
      <c r="C448" s="161">
        <v>50025368</v>
      </c>
      <c r="D448" s="163" t="s">
        <v>542</v>
      </c>
      <c r="E448" s="165">
        <f t="shared" si="43"/>
        <v>202</v>
      </c>
      <c r="F448" s="193">
        <f t="shared" si="44"/>
        <v>202</v>
      </c>
      <c r="G448" s="199">
        <v>62</v>
      </c>
      <c r="H448" s="209">
        <v>140</v>
      </c>
      <c r="I448" s="190">
        <f t="shared" si="45"/>
        <v>0</v>
      </c>
      <c r="J448" s="199">
        <v>0</v>
      </c>
      <c r="K448" s="212">
        <v>0</v>
      </c>
      <c r="L448" s="193">
        <f t="shared" si="46"/>
        <v>0</v>
      </c>
      <c r="M448" s="199">
        <v>0</v>
      </c>
      <c r="N448" s="199">
        <v>0</v>
      </c>
      <c r="O448" s="209">
        <v>0</v>
      </c>
      <c r="P448" s="190">
        <f t="shared" si="47"/>
        <v>0</v>
      </c>
      <c r="Q448" s="199">
        <v>0</v>
      </c>
      <c r="R448" s="212">
        <v>0</v>
      </c>
      <c r="S448" s="193">
        <f t="shared" si="48"/>
        <v>0</v>
      </c>
      <c r="T448" s="199">
        <v>0</v>
      </c>
      <c r="U448" s="199">
        <v>0</v>
      </c>
      <c r="V448" s="209">
        <v>0</v>
      </c>
      <c r="W448" s="190">
        <f t="shared" si="49"/>
        <v>0</v>
      </c>
      <c r="X448" s="200">
        <v>0</v>
      </c>
      <c r="Y448" s="204">
        <v>0</v>
      </c>
    </row>
    <row r="449" spans="1:25" ht="15" customHeight="1" x14ac:dyDescent="0.2">
      <c r="A449" s="157" t="s">
        <v>62</v>
      </c>
      <c r="B449" s="159" t="s">
        <v>0</v>
      </c>
      <c r="C449" s="161">
        <v>50002171</v>
      </c>
      <c r="D449" s="163" t="s">
        <v>543</v>
      </c>
      <c r="E449" s="165">
        <f t="shared" si="43"/>
        <v>616</v>
      </c>
      <c r="F449" s="193">
        <f t="shared" si="44"/>
        <v>0</v>
      </c>
      <c r="G449" s="199">
        <v>0</v>
      </c>
      <c r="H449" s="209">
        <v>0</v>
      </c>
      <c r="I449" s="190">
        <f t="shared" si="45"/>
        <v>616</v>
      </c>
      <c r="J449" s="199">
        <v>361</v>
      </c>
      <c r="K449" s="212">
        <v>255</v>
      </c>
      <c r="L449" s="193">
        <f t="shared" si="46"/>
        <v>0</v>
      </c>
      <c r="M449" s="199">
        <v>0</v>
      </c>
      <c r="N449" s="199">
        <v>0</v>
      </c>
      <c r="O449" s="209">
        <v>0</v>
      </c>
      <c r="P449" s="190">
        <f t="shared" si="47"/>
        <v>0</v>
      </c>
      <c r="Q449" s="199">
        <v>0</v>
      </c>
      <c r="R449" s="212">
        <v>0</v>
      </c>
      <c r="S449" s="193">
        <f t="shared" si="48"/>
        <v>0</v>
      </c>
      <c r="T449" s="199">
        <v>0</v>
      </c>
      <c r="U449" s="199">
        <v>0</v>
      </c>
      <c r="V449" s="209">
        <v>0</v>
      </c>
      <c r="W449" s="190">
        <f t="shared" si="49"/>
        <v>0</v>
      </c>
      <c r="X449" s="200">
        <v>0</v>
      </c>
      <c r="Y449" s="204">
        <v>0</v>
      </c>
    </row>
    <row r="450" spans="1:25" ht="15" customHeight="1" x14ac:dyDescent="0.2">
      <c r="A450" s="157" t="s">
        <v>62</v>
      </c>
      <c r="B450" s="159" t="s">
        <v>2</v>
      </c>
      <c r="C450" s="161">
        <v>50002147</v>
      </c>
      <c r="D450" s="163" t="s">
        <v>544</v>
      </c>
      <c r="E450" s="165">
        <f t="shared" si="43"/>
        <v>268</v>
      </c>
      <c r="F450" s="193">
        <f t="shared" si="44"/>
        <v>25</v>
      </c>
      <c r="G450" s="199">
        <v>0</v>
      </c>
      <c r="H450" s="209">
        <v>25</v>
      </c>
      <c r="I450" s="190">
        <f t="shared" si="45"/>
        <v>243</v>
      </c>
      <c r="J450" s="199">
        <v>139</v>
      </c>
      <c r="K450" s="212">
        <v>104</v>
      </c>
      <c r="L450" s="193">
        <f t="shared" si="46"/>
        <v>0</v>
      </c>
      <c r="M450" s="199">
        <v>0</v>
      </c>
      <c r="N450" s="199">
        <v>0</v>
      </c>
      <c r="O450" s="209">
        <v>0</v>
      </c>
      <c r="P450" s="190">
        <f t="shared" si="47"/>
        <v>0</v>
      </c>
      <c r="Q450" s="199">
        <v>0</v>
      </c>
      <c r="R450" s="212">
        <v>0</v>
      </c>
      <c r="S450" s="193">
        <f t="shared" si="48"/>
        <v>0</v>
      </c>
      <c r="T450" s="199">
        <v>0</v>
      </c>
      <c r="U450" s="199">
        <v>0</v>
      </c>
      <c r="V450" s="209">
        <v>0</v>
      </c>
      <c r="W450" s="190">
        <f t="shared" si="49"/>
        <v>0</v>
      </c>
      <c r="X450" s="200">
        <v>0</v>
      </c>
      <c r="Y450" s="204">
        <v>0</v>
      </c>
    </row>
    <row r="451" spans="1:25" ht="15" customHeight="1" x14ac:dyDescent="0.2">
      <c r="A451" s="157" t="s">
        <v>62</v>
      </c>
      <c r="B451" s="159" t="s">
        <v>2</v>
      </c>
      <c r="C451" s="161">
        <v>50002163</v>
      </c>
      <c r="D451" s="163" t="s">
        <v>545</v>
      </c>
      <c r="E451" s="165">
        <f t="shared" si="43"/>
        <v>122</v>
      </c>
      <c r="F451" s="193">
        <f t="shared" si="44"/>
        <v>5</v>
      </c>
      <c r="G451" s="199">
        <v>0</v>
      </c>
      <c r="H451" s="209">
        <v>5</v>
      </c>
      <c r="I451" s="190">
        <f t="shared" si="45"/>
        <v>117</v>
      </c>
      <c r="J451" s="199">
        <v>67</v>
      </c>
      <c r="K451" s="212">
        <v>50</v>
      </c>
      <c r="L451" s="193">
        <f t="shared" si="46"/>
        <v>0</v>
      </c>
      <c r="M451" s="199">
        <v>0</v>
      </c>
      <c r="N451" s="199">
        <v>0</v>
      </c>
      <c r="O451" s="209">
        <v>0</v>
      </c>
      <c r="P451" s="190">
        <f t="shared" si="47"/>
        <v>0</v>
      </c>
      <c r="Q451" s="199">
        <v>0</v>
      </c>
      <c r="R451" s="212">
        <v>0</v>
      </c>
      <c r="S451" s="193">
        <f t="shared" si="48"/>
        <v>0</v>
      </c>
      <c r="T451" s="199">
        <v>0</v>
      </c>
      <c r="U451" s="199">
        <v>0</v>
      </c>
      <c r="V451" s="209">
        <v>0</v>
      </c>
      <c r="W451" s="190">
        <f t="shared" si="49"/>
        <v>0</v>
      </c>
      <c r="X451" s="200">
        <v>0</v>
      </c>
      <c r="Y451" s="204">
        <v>0</v>
      </c>
    </row>
    <row r="452" spans="1:25" ht="15" customHeight="1" x14ac:dyDescent="0.2">
      <c r="A452" s="157" t="s">
        <v>62</v>
      </c>
      <c r="B452" s="159" t="s">
        <v>2</v>
      </c>
      <c r="C452" s="161">
        <v>50002481</v>
      </c>
      <c r="D452" s="163" t="s">
        <v>546</v>
      </c>
      <c r="E452" s="165">
        <f t="shared" si="43"/>
        <v>223</v>
      </c>
      <c r="F452" s="193">
        <f t="shared" si="44"/>
        <v>11</v>
      </c>
      <c r="G452" s="199">
        <v>0</v>
      </c>
      <c r="H452" s="209">
        <v>11</v>
      </c>
      <c r="I452" s="190">
        <f t="shared" si="45"/>
        <v>212</v>
      </c>
      <c r="J452" s="199">
        <v>127</v>
      </c>
      <c r="K452" s="212">
        <v>85</v>
      </c>
      <c r="L452" s="193">
        <f t="shared" si="46"/>
        <v>0</v>
      </c>
      <c r="M452" s="199">
        <v>0</v>
      </c>
      <c r="N452" s="199">
        <v>0</v>
      </c>
      <c r="O452" s="209">
        <v>0</v>
      </c>
      <c r="P452" s="190">
        <f t="shared" si="47"/>
        <v>0</v>
      </c>
      <c r="Q452" s="199">
        <v>0</v>
      </c>
      <c r="R452" s="212">
        <v>0</v>
      </c>
      <c r="S452" s="193">
        <f t="shared" si="48"/>
        <v>0</v>
      </c>
      <c r="T452" s="199">
        <v>0</v>
      </c>
      <c r="U452" s="199">
        <v>0</v>
      </c>
      <c r="V452" s="209">
        <v>0</v>
      </c>
      <c r="W452" s="190">
        <f t="shared" si="49"/>
        <v>0</v>
      </c>
      <c r="X452" s="200">
        <v>0</v>
      </c>
      <c r="Y452" s="204">
        <v>0</v>
      </c>
    </row>
    <row r="453" spans="1:25" ht="15" customHeight="1" x14ac:dyDescent="0.2">
      <c r="A453" s="157" t="s">
        <v>62</v>
      </c>
      <c r="B453" s="159" t="s">
        <v>2</v>
      </c>
      <c r="C453" s="161">
        <v>50029452</v>
      </c>
      <c r="D453" s="163" t="s">
        <v>547</v>
      </c>
      <c r="E453" s="165">
        <f t="shared" si="43"/>
        <v>241</v>
      </c>
      <c r="F453" s="193">
        <f t="shared" si="44"/>
        <v>16</v>
      </c>
      <c r="G453" s="199">
        <v>0</v>
      </c>
      <c r="H453" s="209">
        <v>16</v>
      </c>
      <c r="I453" s="190">
        <f t="shared" si="45"/>
        <v>225</v>
      </c>
      <c r="J453" s="199">
        <v>131</v>
      </c>
      <c r="K453" s="212">
        <v>94</v>
      </c>
      <c r="L453" s="193">
        <f t="shared" si="46"/>
        <v>0</v>
      </c>
      <c r="M453" s="199">
        <v>0</v>
      </c>
      <c r="N453" s="199">
        <v>0</v>
      </c>
      <c r="O453" s="209">
        <v>0</v>
      </c>
      <c r="P453" s="190">
        <f t="shared" si="47"/>
        <v>0</v>
      </c>
      <c r="Q453" s="199">
        <v>0</v>
      </c>
      <c r="R453" s="212">
        <v>0</v>
      </c>
      <c r="S453" s="193">
        <f t="shared" si="48"/>
        <v>0</v>
      </c>
      <c r="T453" s="199">
        <v>0</v>
      </c>
      <c r="U453" s="199">
        <v>0</v>
      </c>
      <c r="V453" s="209">
        <v>0</v>
      </c>
      <c r="W453" s="190">
        <f t="shared" si="49"/>
        <v>0</v>
      </c>
      <c r="X453" s="200">
        <v>0</v>
      </c>
      <c r="Y453" s="204">
        <v>0</v>
      </c>
    </row>
    <row r="454" spans="1:25" ht="15" customHeight="1" x14ac:dyDescent="0.2">
      <c r="A454" s="157" t="s">
        <v>17</v>
      </c>
      <c r="B454" s="159" t="s">
        <v>0</v>
      </c>
      <c r="C454" s="161">
        <v>50015605</v>
      </c>
      <c r="D454" s="163" t="s">
        <v>548</v>
      </c>
      <c r="E454" s="165">
        <f t="shared" si="43"/>
        <v>162</v>
      </c>
      <c r="F454" s="193">
        <f t="shared" si="44"/>
        <v>162</v>
      </c>
      <c r="G454" s="199">
        <v>106</v>
      </c>
      <c r="H454" s="209">
        <v>56</v>
      </c>
      <c r="I454" s="190">
        <f t="shared" si="45"/>
        <v>0</v>
      </c>
      <c r="J454" s="199">
        <v>0</v>
      </c>
      <c r="K454" s="212">
        <v>0</v>
      </c>
      <c r="L454" s="193">
        <f t="shared" si="46"/>
        <v>0</v>
      </c>
      <c r="M454" s="199">
        <v>0</v>
      </c>
      <c r="N454" s="199">
        <v>0</v>
      </c>
      <c r="O454" s="209">
        <v>0</v>
      </c>
      <c r="P454" s="190">
        <f t="shared" si="47"/>
        <v>0</v>
      </c>
      <c r="Q454" s="199">
        <v>0</v>
      </c>
      <c r="R454" s="212">
        <v>0</v>
      </c>
      <c r="S454" s="193">
        <f t="shared" si="48"/>
        <v>0</v>
      </c>
      <c r="T454" s="199">
        <v>0</v>
      </c>
      <c r="U454" s="199">
        <v>0</v>
      </c>
      <c r="V454" s="209">
        <v>0</v>
      </c>
      <c r="W454" s="190">
        <f t="shared" si="49"/>
        <v>0</v>
      </c>
      <c r="X454" s="200">
        <v>0</v>
      </c>
      <c r="Y454" s="204">
        <v>0</v>
      </c>
    </row>
    <row r="455" spans="1:25" ht="15" customHeight="1" x14ac:dyDescent="0.2">
      <c r="A455" s="157" t="s">
        <v>17</v>
      </c>
      <c r="B455" s="159" t="s">
        <v>0</v>
      </c>
      <c r="C455" s="161">
        <v>50022156</v>
      </c>
      <c r="D455" s="163" t="s">
        <v>549</v>
      </c>
      <c r="E455" s="165">
        <f t="shared" si="43"/>
        <v>185</v>
      </c>
      <c r="F455" s="193">
        <f t="shared" si="44"/>
        <v>0</v>
      </c>
      <c r="G455" s="199">
        <v>0</v>
      </c>
      <c r="H455" s="209">
        <v>0</v>
      </c>
      <c r="I455" s="190">
        <f t="shared" si="45"/>
        <v>185</v>
      </c>
      <c r="J455" s="199">
        <v>163</v>
      </c>
      <c r="K455" s="212">
        <v>22</v>
      </c>
      <c r="L455" s="193">
        <f t="shared" si="46"/>
        <v>0</v>
      </c>
      <c r="M455" s="199">
        <v>0</v>
      </c>
      <c r="N455" s="199">
        <v>0</v>
      </c>
      <c r="O455" s="209">
        <v>0</v>
      </c>
      <c r="P455" s="190">
        <f t="shared" si="47"/>
        <v>0</v>
      </c>
      <c r="Q455" s="199">
        <v>0</v>
      </c>
      <c r="R455" s="212">
        <v>0</v>
      </c>
      <c r="S455" s="193">
        <f t="shared" si="48"/>
        <v>0</v>
      </c>
      <c r="T455" s="199">
        <v>0</v>
      </c>
      <c r="U455" s="199">
        <v>0</v>
      </c>
      <c r="V455" s="209">
        <v>0</v>
      </c>
      <c r="W455" s="190">
        <f t="shared" si="49"/>
        <v>0</v>
      </c>
      <c r="X455" s="200">
        <v>0</v>
      </c>
      <c r="Y455" s="204">
        <v>0</v>
      </c>
    </row>
    <row r="456" spans="1:25" ht="15" customHeight="1" x14ac:dyDescent="0.2">
      <c r="A456" s="157" t="s">
        <v>17</v>
      </c>
      <c r="B456" s="159" t="s">
        <v>2</v>
      </c>
      <c r="C456" s="161">
        <v>50029754</v>
      </c>
      <c r="D456" s="163" t="s">
        <v>550</v>
      </c>
      <c r="E456" s="165">
        <f t="shared" si="43"/>
        <v>222</v>
      </c>
      <c r="F456" s="193">
        <f t="shared" si="44"/>
        <v>25</v>
      </c>
      <c r="G456" s="199">
        <v>0</v>
      </c>
      <c r="H456" s="209">
        <v>25</v>
      </c>
      <c r="I456" s="190">
        <f t="shared" si="45"/>
        <v>197</v>
      </c>
      <c r="J456" s="199">
        <v>130</v>
      </c>
      <c r="K456" s="212">
        <v>67</v>
      </c>
      <c r="L456" s="193">
        <f t="shared" si="46"/>
        <v>0</v>
      </c>
      <c r="M456" s="199">
        <v>0</v>
      </c>
      <c r="N456" s="199">
        <v>0</v>
      </c>
      <c r="O456" s="209">
        <v>0</v>
      </c>
      <c r="P456" s="190">
        <f t="shared" si="47"/>
        <v>0</v>
      </c>
      <c r="Q456" s="199">
        <v>0</v>
      </c>
      <c r="R456" s="212">
        <v>0</v>
      </c>
      <c r="S456" s="193">
        <f t="shared" si="48"/>
        <v>0</v>
      </c>
      <c r="T456" s="199">
        <v>0</v>
      </c>
      <c r="U456" s="199">
        <v>0</v>
      </c>
      <c r="V456" s="209">
        <v>0</v>
      </c>
      <c r="W456" s="190">
        <f t="shared" si="49"/>
        <v>0</v>
      </c>
      <c r="X456" s="200">
        <v>0</v>
      </c>
      <c r="Y456" s="204">
        <v>0</v>
      </c>
    </row>
    <row r="457" spans="1:25" ht="15" customHeight="1" x14ac:dyDescent="0.2">
      <c r="A457" s="157" t="s">
        <v>17</v>
      </c>
      <c r="B457" s="159" t="s">
        <v>2</v>
      </c>
      <c r="C457" s="161">
        <v>50015648</v>
      </c>
      <c r="D457" s="163" t="s">
        <v>551</v>
      </c>
      <c r="E457" s="165">
        <f t="shared" si="43"/>
        <v>81</v>
      </c>
      <c r="F457" s="193">
        <f t="shared" si="44"/>
        <v>0</v>
      </c>
      <c r="G457" s="199">
        <v>0</v>
      </c>
      <c r="H457" s="209">
        <v>0</v>
      </c>
      <c r="I457" s="190">
        <f t="shared" si="45"/>
        <v>81</v>
      </c>
      <c r="J457" s="199">
        <v>30</v>
      </c>
      <c r="K457" s="212">
        <v>51</v>
      </c>
      <c r="L457" s="193">
        <f t="shared" si="46"/>
        <v>0</v>
      </c>
      <c r="M457" s="199">
        <v>0</v>
      </c>
      <c r="N457" s="199">
        <v>0</v>
      </c>
      <c r="O457" s="209">
        <v>0</v>
      </c>
      <c r="P457" s="190">
        <f t="shared" si="47"/>
        <v>0</v>
      </c>
      <c r="Q457" s="199">
        <v>0</v>
      </c>
      <c r="R457" s="212">
        <v>0</v>
      </c>
      <c r="S457" s="193">
        <f t="shared" si="48"/>
        <v>0</v>
      </c>
      <c r="T457" s="199">
        <v>0</v>
      </c>
      <c r="U457" s="199">
        <v>0</v>
      </c>
      <c r="V457" s="209">
        <v>0</v>
      </c>
      <c r="W457" s="190">
        <f t="shared" si="49"/>
        <v>0</v>
      </c>
      <c r="X457" s="200">
        <v>0</v>
      </c>
      <c r="Y457" s="204">
        <v>0</v>
      </c>
    </row>
    <row r="458" spans="1:25" ht="15" customHeight="1" x14ac:dyDescent="0.2">
      <c r="A458" s="157" t="s">
        <v>18</v>
      </c>
      <c r="B458" s="159" t="s">
        <v>0</v>
      </c>
      <c r="C458" s="161">
        <v>50025210</v>
      </c>
      <c r="D458" s="163" t="s">
        <v>552</v>
      </c>
      <c r="E458" s="165">
        <f t="shared" si="43"/>
        <v>108</v>
      </c>
      <c r="F458" s="193">
        <f t="shared" si="44"/>
        <v>108</v>
      </c>
      <c r="G458" s="199">
        <v>57</v>
      </c>
      <c r="H458" s="209">
        <v>51</v>
      </c>
      <c r="I458" s="190">
        <f t="shared" si="45"/>
        <v>0</v>
      </c>
      <c r="J458" s="199">
        <v>0</v>
      </c>
      <c r="K458" s="212">
        <v>0</v>
      </c>
      <c r="L458" s="193">
        <f t="shared" si="46"/>
        <v>0</v>
      </c>
      <c r="M458" s="199">
        <v>0</v>
      </c>
      <c r="N458" s="199">
        <v>0</v>
      </c>
      <c r="O458" s="209">
        <v>0</v>
      </c>
      <c r="P458" s="190">
        <f t="shared" si="47"/>
        <v>0</v>
      </c>
      <c r="Q458" s="199">
        <v>0</v>
      </c>
      <c r="R458" s="212">
        <v>0</v>
      </c>
      <c r="S458" s="193">
        <f t="shared" si="48"/>
        <v>0</v>
      </c>
      <c r="T458" s="199">
        <v>0</v>
      </c>
      <c r="U458" s="199">
        <v>0</v>
      </c>
      <c r="V458" s="209">
        <v>0</v>
      </c>
      <c r="W458" s="190">
        <f t="shared" si="49"/>
        <v>0</v>
      </c>
      <c r="X458" s="200">
        <v>0</v>
      </c>
      <c r="Y458" s="204">
        <v>0</v>
      </c>
    </row>
    <row r="459" spans="1:25" ht="15" customHeight="1" x14ac:dyDescent="0.2">
      <c r="A459" s="157" t="s">
        <v>18</v>
      </c>
      <c r="B459" s="159" t="s">
        <v>0</v>
      </c>
      <c r="C459" s="161">
        <v>50031260</v>
      </c>
      <c r="D459" s="163" t="s">
        <v>989</v>
      </c>
      <c r="E459" s="165">
        <f t="shared" si="43"/>
        <v>124</v>
      </c>
      <c r="F459" s="193">
        <f t="shared" si="44"/>
        <v>124</v>
      </c>
      <c r="G459" s="199">
        <v>95</v>
      </c>
      <c r="H459" s="209">
        <v>29</v>
      </c>
      <c r="I459" s="190">
        <f t="shared" si="45"/>
        <v>0</v>
      </c>
      <c r="J459" s="199">
        <v>0</v>
      </c>
      <c r="K459" s="212">
        <v>0</v>
      </c>
      <c r="L459" s="193">
        <f t="shared" si="46"/>
        <v>0</v>
      </c>
      <c r="M459" s="199">
        <v>0</v>
      </c>
      <c r="N459" s="199">
        <v>0</v>
      </c>
      <c r="O459" s="209">
        <v>0</v>
      </c>
      <c r="P459" s="190">
        <f t="shared" si="47"/>
        <v>0</v>
      </c>
      <c r="Q459" s="199">
        <v>0</v>
      </c>
      <c r="R459" s="212">
        <v>0</v>
      </c>
      <c r="S459" s="193">
        <f t="shared" si="48"/>
        <v>0</v>
      </c>
      <c r="T459" s="199">
        <v>0</v>
      </c>
      <c r="U459" s="199">
        <v>0</v>
      </c>
      <c r="V459" s="209">
        <v>0</v>
      </c>
      <c r="W459" s="190">
        <f t="shared" si="49"/>
        <v>0</v>
      </c>
      <c r="X459" s="200">
        <v>0</v>
      </c>
      <c r="Y459" s="204">
        <v>0</v>
      </c>
    </row>
    <row r="460" spans="1:25" ht="15" customHeight="1" x14ac:dyDescent="0.2">
      <c r="A460" s="157" t="s">
        <v>18</v>
      </c>
      <c r="B460" s="159" t="s">
        <v>0</v>
      </c>
      <c r="C460" s="161">
        <v>50029509</v>
      </c>
      <c r="D460" s="163" t="s">
        <v>553</v>
      </c>
      <c r="E460" s="165">
        <f t="shared" si="43"/>
        <v>141</v>
      </c>
      <c r="F460" s="193">
        <f t="shared" si="44"/>
        <v>141</v>
      </c>
      <c r="G460" s="199">
        <v>108</v>
      </c>
      <c r="H460" s="209">
        <v>33</v>
      </c>
      <c r="I460" s="190">
        <f t="shared" si="45"/>
        <v>0</v>
      </c>
      <c r="J460" s="199">
        <v>0</v>
      </c>
      <c r="K460" s="212">
        <v>0</v>
      </c>
      <c r="L460" s="193">
        <f t="shared" si="46"/>
        <v>0</v>
      </c>
      <c r="M460" s="199">
        <v>0</v>
      </c>
      <c r="N460" s="199">
        <v>0</v>
      </c>
      <c r="O460" s="209">
        <v>0</v>
      </c>
      <c r="P460" s="190">
        <f t="shared" si="47"/>
        <v>0</v>
      </c>
      <c r="Q460" s="199">
        <v>0</v>
      </c>
      <c r="R460" s="212">
        <v>0</v>
      </c>
      <c r="S460" s="193">
        <f t="shared" si="48"/>
        <v>0</v>
      </c>
      <c r="T460" s="199">
        <v>0</v>
      </c>
      <c r="U460" s="199">
        <v>0</v>
      </c>
      <c r="V460" s="209">
        <v>0</v>
      </c>
      <c r="W460" s="190">
        <f t="shared" si="49"/>
        <v>0</v>
      </c>
      <c r="X460" s="200">
        <v>0</v>
      </c>
      <c r="Y460" s="204">
        <v>0</v>
      </c>
    </row>
    <row r="461" spans="1:25" ht="15" customHeight="1" x14ac:dyDescent="0.2">
      <c r="A461" s="157" t="s">
        <v>18</v>
      </c>
      <c r="B461" s="159" t="s">
        <v>0</v>
      </c>
      <c r="C461" s="161">
        <v>50030906</v>
      </c>
      <c r="D461" s="163" t="s">
        <v>554</v>
      </c>
      <c r="E461" s="165">
        <f t="shared" si="43"/>
        <v>78</v>
      </c>
      <c r="F461" s="193">
        <f t="shared" si="44"/>
        <v>78</v>
      </c>
      <c r="G461" s="199">
        <v>55</v>
      </c>
      <c r="H461" s="209">
        <v>23</v>
      </c>
      <c r="I461" s="190">
        <f t="shared" si="45"/>
        <v>0</v>
      </c>
      <c r="J461" s="199">
        <v>0</v>
      </c>
      <c r="K461" s="212">
        <v>0</v>
      </c>
      <c r="L461" s="193">
        <f t="shared" si="46"/>
        <v>0</v>
      </c>
      <c r="M461" s="199">
        <v>0</v>
      </c>
      <c r="N461" s="199">
        <v>0</v>
      </c>
      <c r="O461" s="209">
        <v>0</v>
      </c>
      <c r="P461" s="190">
        <f t="shared" si="47"/>
        <v>0</v>
      </c>
      <c r="Q461" s="199">
        <v>0</v>
      </c>
      <c r="R461" s="212">
        <v>0</v>
      </c>
      <c r="S461" s="193">
        <f t="shared" si="48"/>
        <v>0</v>
      </c>
      <c r="T461" s="199">
        <v>0</v>
      </c>
      <c r="U461" s="199">
        <v>0</v>
      </c>
      <c r="V461" s="209">
        <v>0</v>
      </c>
      <c r="W461" s="190">
        <f t="shared" si="49"/>
        <v>0</v>
      </c>
      <c r="X461" s="200">
        <v>0</v>
      </c>
      <c r="Y461" s="204">
        <v>0</v>
      </c>
    </row>
    <row r="462" spans="1:25" ht="15" customHeight="1" x14ac:dyDescent="0.2">
      <c r="A462" s="157" t="s">
        <v>18</v>
      </c>
      <c r="B462" s="159" t="s">
        <v>0</v>
      </c>
      <c r="C462" s="161">
        <v>50030035</v>
      </c>
      <c r="D462" s="163" t="s">
        <v>990</v>
      </c>
      <c r="E462" s="165">
        <f t="shared" si="43"/>
        <v>90</v>
      </c>
      <c r="F462" s="193">
        <f t="shared" si="44"/>
        <v>90</v>
      </c>
      <c r="G462" s="199">
        <v>68</v>
      </c>
      <c r="H462" s="209">
        <v>22</v>
      </c>
      <c r="I462" s="190">
        <f t="shared" si="45"/>
        <v>0</v>
      </c>
      <c r="J462" s="199">
        <v>0</v>
      </c>
      <c r="K462" s="212">
        <v>0</v>
      </c>
      <c r="L462" s="193">
        <f t="shared" si="46"/>
        <v>0</v>
      </c>
      <c r="M462" s="199">
        <v>0</v>
      </c>
      <c r="N462" s="199">
        <v>0</v>
      </c>
      <c r="O462" s="209">
        <v>0</v>
      </c>
      <c r="P462" s="190">
        <f t="shared" si="47"/>
        <v>0</v>
      </c>
      <c r="Q462" s="199">
        <v>0</v>
      </c>
      <c r="R462" s="212">
        <v>0</v>
      </c>
      <c r="S462" s="193">
        <f t="shared" si="48"/>
        <v>0</v>
      </c>
      <c r="T462" s="199">
        <v>0</v>
      </c>
      <c r="U462" s="199">
        <v>0</v>
      </c>
      <c r="V462" s="209">
        <v>0</v>
      </c>
      <c r="W462" s="190">
        <f t="shared" si="49"/>
        <v>0</v>
      </c>
      <c r="X462" s="200">
        <v>0</v>
      </c>
      <c r="Y462" s="204">
        <v>0</v>
      </c>
    </row>
    <row r="463" spans="1:25" ht="15" customHeight="1" x14ac:dyDescent="0.2">
      <c r="A463" s="157" t="s">
        <v>18</v>
      </c>
      <c r="B463" s="159" t="s">
        <v>0</v>
      </c>
      <c r="C463" s="161">
        <v>50028286</v>
      </c>
      <c r="D463" s="163" t="s">
        <v>555</v>
      </c>
      <c r="E463" s="165">
        <f t="shared" si="43"/>
        <v>106</v>
      </c>
      <c r="F463" s="193">
        <f t="shared" si="44"/>
        <v>106</v>
      </c>
      <c r="G463" s="199">
        <v>69</v>
      </c>
      <c r="H463" s="209">
        <v>37</v>
      </c>
      <c r="I463" s="190">
        <f t="shared" si="45"/>
        <v>0</v>
      </c>
      <c r="J463" s="199">
        <v>0</v>
      </c>
      <c r="K463" s="212">
        <v>0</v>
      </c>
      <c r="L463" s="193">
        <f t="shared" si="46"/>
        <v>0</v>
      </c>
      <c r="M463" s="199">
        <v>0</v>
      </c>
      <c r="N463" s="199">
        <v>0</v>
      </c>
      <c r="O463" s="209">
        <v>0</v>
      </c>
      <c r="P463" s="190">
        <f t="shared" si="47"/>
        <v>0</v>
      </c>
      <c r="Q463" s="199">
        <v>0</v>
      </c>
      <c r="R463" s="212">
        <v>0</v>
      </c>
      <c r="S463" s="193">
        <f t="shared" si="48"/>
        <v>0</v>
      </c>
      <c r="T463" s="199">
        <v>0</v>
      </c>
      <c r="U463" s="199">
        <v>0</v>
      </c>
      <c r="V463" s="209">
        <v>0</v>
      </c>
      <c r="W463" s="190">
        <f t="shared" si="49"/>
        <v>0</v>
      </c>
      <c r="X463" s="200">
        <v>0</v>
      </c>
      <c r="Y463" s="204">
        <v>0</v>
      </c>
    </row>
    <row r="464" spans="1:25" ht="15" customHeight="1" x14ac:dyDescent="0.2">
      <c r="A464" s="157" t="s">
        <v>18</v>
      </c>
      <c r="B464" s="159" t="s">
        <v>0</v>
      </c>
      <c r="C464" s="161">
        <v>50025309</v>
      </c>
      <c r="D464" s="163" t="s">
        <v>556</v>
      </c>
      <c r="E464" s="165">
        <f t="shared" si="43"/>
        <v>79</v>
      </c>
      <c r="F464" s="193">
        <f t="shared" si="44"/>
        <v>79</v>
      </c>
      <c r="G464" s="199">
        <v>41</v>
      </c>
      <c r="H464" s="209">
        <v>38</v>
      </c>
      <c r="I464" s="190">
        <f t="shared" si="45"/>
        <v>0</v>
      </c>
      <c r="J464" s="199">
        <v>0</v>
      </c>
      <c r="K464" s="212">
        <v>0</v>
      </c>
      <c r="L464" s="193">
        <f t="shared" si="46"/>
        <v>0</v>
      </c>
      <c r="M464" s="199">
        <v>0</v>
      </c>
      <c r="N464" s="199">
        <v>0</v>
      </c>
      <c r="O464" s="209">
        <v>0</v>
      </c>
      <c r="P464" s="190">
        <f t="shared" si="47"/>
        <v>0</v>
      </c>
      <c r="Q464" s="199">
        <v>0</v>
      </c>
      <c r="R464" s="212">
        <v>0</v>
      </c>
      <c r="S464" s="193">
        <f t="shared" si="48"/>
        <v>0</v>
      </c>
      <c r="T464" s="199">
        <v>0</v>
      </c>
      <c r="U464" s="199">
        <v>0</v>
      </c>
      <c r="V464" s="209">
        <v>0</v>
      </c>
      <c r="W464" s="190">
        <f t="shared" si="49"/>
        <v>0</v>
      </c>
      <c r="X464" s="200">
        <v>0</v>
      </c>
      <c r="Y464" s="204">
        <v>0</v>
      </c>
    </row>
    <row r="465" spans="1:25" ht="15" customHeight="1" x14ac:dyDescent="0.2">
      <c r="A465" s="157" t="s">
        <v>18</v>
      </c>
      <c r="B465" s="159" t="s">
        <v>0</v>
      </c>
      <c r="C465" s="161">
        <v>50025236</v>
      </c>
      <c r="D465" s="163" t="s">
        <v>557</v>
      </c>
      <c r="E465" s="165">
        <f t="shared" si="43"/>
        <v>110</v>
      </c>
      <c r="F465" s="193">
        <f t="shared" si="44"/>
        <v>110</v>
      </c>
      <c r="G465" s="199">
        <v>74</v>
      </c>
      <c r="H465" s="209">
        <v>36</v>
      </c>
      <c r="I465" s="190">
        <f t="shared" si="45"/>
        <v>0</v>
      </c>
      <c r="J465" s="199">
        <v>0</v>
      </c>
      <c r="K465" s="212">
        <v>0</v>
      </c>
      <c r="L465" s="193">
        <f t="shared" si="46"/>
        <v>0</v>
      </c>
      <c r="M465" s="199">
        <v>0</v>
      </c>
      <c r="N465" s="199">
        <v>0</v>
      </c>
      <c r="O465" s="209">
        <v>0</v>
      </c>
      <c r="P465" s="190">
        <f t="shared" si="47"/>
        <v>0</v>
      </c>
      <c r="Q465" s="199">
        <v>0</v>
      </c>
      <c r="R465" s="212">
        <v>0</v>
      </c>
      <c r="S465" s="193">
        <f t="shared" si="48"/>
        <v>0</v>
      </c>
      <c r="T465" s="199">
        <v>0</v>
      </c>
      <c r="U465" s="199">
        <v>0</v>
      </c>
      <c r="V465" s="209">
        <v>0</v>
      </c>
      <c r="W465" s="190">
        <f t="shared" si="49"/>
        <v>0</v>
      </c>
      <c r="X465" s="200">
        <v>0</v>
      </c>
      <c r="Y465" s="204">
        <v>0</v>
      </c>
    </row>
    <row r="466" spans="1:25" ht="15" customHeight="1" x14ac:dyDescent="0.2">
      <c r="A466" s="157" t="s">
        <v>18</v>
      </c>
      <c r="B466" s="159" t="s">
        <v>0</v>
      </c>
      <c r="C466" s="161">
        <v>50025252</v>
      </c>
      <c r="D466" s="163" t="s">
        <v>558</v>
      </c>
      <c r="E466" s="165">
        <f t="shared" ref="E466:E529" si="50">SUM(F466+I466+L466+P466+S466+W466)</f>
        <v>98</v>
      </c>
      <c r="F466" s="193">
        <f t="shared" ref="F466:F529" si="51">SUM(G466:H466)</f>
        <v>98</v>
      </c>
      <c r="G466" s="199">
        <v>63</v>
      </c>
      <c r="H466" s="209">
        <v>35</v>
      </c>
      <c r="I466" s="190">
        <f t="shared" ref="I466:I529" si="52">SUM(J466:K466)</f>
        <v>0</v>
      </c>
      <c r="J466" s="199">
        <v>0</v>
      </c>
      <c r="K466" s="212">
        <v>0</v>
      </c>
      <c r="L466" s="193">
        <f t="shared" ref="L466:L529" si="53">SUM(M466:O466)</f>
        <v>0</v>
      </c>
      <c r="M466" s="199">
        <v>0</v>
      </c>
      <c r="N466" s="199">
        <v>0</v>
      </c>
      <c r="O466" s="209">
        <v>0</v>
      </c>
      <c r="P466" s="190">
        <f t="shared" ref="P466:P529" si="54">SUM(Q466:R466)</f>
        <v>0</v>
      </c>
      <c r="Q466" s="199">
        <v>0</v>
      </c>
      <c r="R466" s="212">
        <v>0</v>
      </c>
      <c r="S466" s="193">
        <f t="shared" ref="S466:S529" si="55">SUM(T466:V466)</f>
        <v>0</v>
      </c>
      <c r="T466" s="199">
        <v>0</v>
      </c>
      <c r="U466" s="199">
        <v>0</v>
      </c>
      <c r="V466" s="209">
        <v>0</v>
      </c>
      <c r="W466" s="190">
        <f t="shared" ref="W466:W529" si="56">SUM(X466:Y466)</f>
        <v>0</v>
      </c>
      <c r="X466" s="200">
        <v>0</v>
      </c>
      <c r="Y466" s="204">
        <v>0</v>
      </c>
    </row>
    <row r="467" spans="1:25" ht="15" customHeight="1" x14ac:dyDescent="0.2">
      <c r="A467" s="157" t="s">
        <v>18</v>
      </c>
      <c r="B467" s="159" t="s">
        <v>0</v>
      </c>
      <c r="C467" s="161">
        <v>50075802</v>
      </c>
      <c r="D467" s="163" t="s">
        <v>991</v>
      </c>
      <c r="E467" s="165">
        <f t="shared" si="50"/>
        <v>88</v>
      </c>
      <c r="F467" s="193">
        <f t="shared" si="51"/>
        <v>88</v>
      </c>
      <c r="G467" s="199">
        <v>51</v>
      </c>
      <c r="H467" s="209">
        <v>37</v>
      </c>
      <c r="I467" s="190">
        <f t="shared" si="52"/>
        <v>0</v>
      </c>
      <c r="J467" s="199">
        <v>0</v>
      </c>
      <c r="K467" s="212">
        <v>0</v>
      </c>
      <c r="L467" s="193">
        <f t="shared" si="53"/>
        <v>0</v>
      </c>
      <c r="M467" s="199">
        <v>0</v>
      </c>
      <c r="N467" s="199">
        <v>0</v>
      </c>
      <c r="O467" s="209">
        <v>0</v>
      </c>
      <c r="P467" s="190">
        <f t="shared" si="54"/>
        <v>0</v>
      </c>
      <c r="Q467" s="199">
        <v>0</v>
      </c>
      <c r="R467" s="212">
        <v>0</v>
      </c>
      <c r="S467" s="193">
        <f t="shared" si="55"/>
        <v>0</v>
      </c>
      <c r="T467" s="199">
        <v>0</v>
      </c>
      <c r="U467" s="199">
        <v>0</v>
      </c>
      <c r="V467" s="209">
        <v>0</v>
      </c>
      <c r="W467" s="190">
        <f t="shared" si="56"/>
        <v>0</v>
      </c>
      <c r="X467" s="200">
        <v>0</v>
      </c>
      <c r="Y467" s="204">
        <v>0</v>
      </c>
    </row>
    <row r="468" spans="1:25" ht="15" customHeight="1" x14ac:dyDescent="0.2">
      <c r="A468" s="157" t="s">
        <v>18</v>
      </c>
      <c r="B468" s="159" t="s">
        <v>0</v>
      </c>
      <c r="C468" s="161">
        <v>50025287</v>
      </c>
      <c r="D468" s="163" t="s">
        <v>560</v>
      </c>
      <c r="E468" s="165">
        <f t="shared" si="50"/>
        <v>86</v>
      </c>
      <c r="F468" s="193">
        <f t="shared" si="51"/>
        <v>86</v>
      </c>
      <c r="G468" s="199">
        <v>56</v>
      </c>
      <c r="H468" s="209">
        <v>30</v>
      </c>
      <c r="I468" s="190">
        <f t="shared" si="52"/>
        <v>0</v>
      </c>
      <c r="J468" s="199">
        <v>0</v>
      </c>
      <c r="K468" s="212">
        <v>0</v>
      </c>
      <c r="L468" s="193">
        <f t="shared" si="53"/>
        <v>0</v>
      </c>
      <c r="M468" s="199">
        <v>0</v>
      </c>
      <c r="N468" s="199">
        <v>0</v>
      </c>
      <c r="O468" s="209">
        <v>0</v>
      </c>
      <c r="P468" s="190">
        <f t="shared" si="54"/>
        <v>0</v>
      </c>
      <c r="Q468" s="199">
        <v>0</v>
      </c>
      <c r="R468" s="212">
        <v>0</v>
      </c>
      <c r="S468" s="193">
        <f t="shared" si="55"/>
        <v>0</v>
      </c>
      <c r="T468" s="199">
        <v>0</v>
      </c>
      <c r="U468" s="199">
        <v>0</v>
      </c>
      <c r="V468" s="209">
        <v>0</v>
      </c>
      <c r="W468" s="190">
        <f t="shared" si="56"/>
        <v>0</v>
      </c>
      <c r="X468" s="200">
        <v>0</v>
      </c>
      <c r="Y468" s="204">
        <v>0</v>
      </c>
    </row>
    <row r="469" spans="1:25" ht="15" customHeight="1" x14ac:dyDescent="0.2">
      <c r="A469" s="157" t="s">
        <v>18</v>
      </c>
      <c r="B469" s="159" t="s">
        <v>0</v>
      </c>
      <c r="C469" s="161">
        <v>50025279</v>
      </c>
      <c r="D469" s="163" t="s">
        <v>561</v>
      </c>
      <c r="E469" s="165">
        <f t="shared" si="50"/>
        <v>178</v>
      </c>
      <c r="F469" s="193">
        <f t="shared" si="51"/>
        <v>178</v>
      </c>
      <c r="G469" s="199">
        <v>100</v>
      </c>
      <c r="H469" s="209">
        <v>78</v>
      </c>
      <c r="I469" s="190">
        <f t="shared" si="52"/>
        <v>0</v>
      </c>
      <c r="J469" s="199">
        <v>0</v>
      </c>
      <c r="K469" s="212">
        <v>0</v>
      </c>
      <c r="L469" s="193">
        <f t="shared" si="53"/>
        <v>0</v>
      </c>
      <c r="M469" s="199">
        <v>0</v>
      </c>
      <c r="N469" s="199">
        <v>0</v>
      </c>
      <c r="O469" s="209">
        <v>0</v>
      </c>
      <c r="P469" s="190">
        <f t="shared" si="54"/>
        <v>0</v>
      </c>
      <c r="Q469" s="199">
        <v>0</v>
      </c>
      <c r="R469" s="212">
        <v>0</v>
      </c>
      <c r="S469" s="193">
        <f t="shared" si="55"/>
        <v>0</v>
      </c>
      <c r="T469" s="199">
        <v>0</v>
      </c>
      <c r="U469" s="199">
        <v>0</v>
      </c>
      <c r="V469" s="209">
        <v>0</v>
      </c>
      <c r="W469" s="190">
        <f t="shared" si="56"/>
        <v>0</v>
      </c>
      <c r="X469" s="200">
        <v>0</v>
      </c>
      <c r="Y469" s="204">
        <v>0</v>
      </c>
    </row>
    <row r="470" spans="1:25" ht="15" customHeight="1" x14ac:dyDescent="0.2">
      <c r="A470" s="157" t="s">
        <v>18</v>
      </c>
      <c r="B470" s="159" t="s">
        <v>0</v>
      </c>
      <c r="C470" s="161">
        <v>50025333</v>
      </c>
      <c r="D470" s="163" t="s">
        <v>562</v>
      </c>
      <c r="E470" s="165">
        <f t="shared" si="50"/>
        <v>87</v>
      </c>
      <c r="F470" s="193">
        <f t="shared" si="51"/>
        <v>87</v>
      </c>
      <c r="G470" s="199">
        <v>68</v>
      </c>
      <c r="H470" s="209">
        <v>19</v>
      </c>
      <c r="I470" s="190">
        <f t="shared" si="52"/>
        <v>0</v>
      </c>
      <c r="J470" s="199">
        <v>0</v>
      </c>
      <c r="K470" s="212">
        <v>0</v>
      </c>
      <c r="L470" s="193">
        <f t="shared" si="53"/>
        <v>0</v>
      </c>
      <c r="M470" s="199">
        <v>0</v>
      </c>
      <c r="N470" s="199">
        <v>0</v>
      </c>
      <c r="O470" s="209">
        <v>0</v>
      </c>
      <c r="P470" s="190">
        <f t="shared" si="54"/>
        <v>0</v>
      </c>
      <c r="Q470" s="199">
        <v>0</v>
      </c>
      <c r="R470" s="212">
        <v>0</v>
      </c>
      <c r="S470" s="193">
        <f t="shared" si="55"/>
        <v>0</v>
      </c>
      <c r="T470" s="199">
        <v>0</v>
      </c>
      <c r="U470" s="199">
        <v>0</v>
      </c>
      <c r="V470" s="209">
        <v>0</v>
      </c>
      <c r="W470" s="190">
        <f t="shared" si="56"/>
        <v>0</v>
      </c>
      <c r="X470" s="200">
        <v>0</v>
      </c>
      <c r="Y470" s="204">
        <v>0</v>
      </c>
    </row>
    <row r="471" spans="1:25" ht="15" customHeight="1" x14ac:dyDescent="0.2">
      <c r="A471" s="157" t="s">
        <v>18</v>
      </c>
      <c r="B471" s="159" t="s">
        <v>0</v>
      </c>
      <c r="C471" s="161">
        <v>50025317</v>
      </c>
      <c r="D471" s="163" t="s">
        <v>563</v>
      </c>
      <c r="E471" s="165">
        <f t="shared" si="50"/>
        <v>80</v>
      </c>
      <c r="F471" s="193">
        <f t="shared" si="51"/>
        <v>80</v>
      </c>
      <c r="G471" s="199">
        <v>56</v>
      </c>
      <c r="H471" s="209">
        <v>24</v>
      </c>
      <c r="I471" s="190">
        <f t="shared" si="52"/>
        <v>0</v>
      </c>
      <c r="J471" s="199">
        <v>0</v>
      </c>
      <c r="K471" s="212">
        <v>0</v>
      </c>
      <c r="L471" s="193">
        <f t="shared" si="53"/>
        <v>0</v>
      </c>
      <c r="M471" s="199">
        <v>0</v>
      </c>
      <c r="N471" s="199">
        <v>0</v>
      </c>
      <c r="O471" s="209">
        <v>0</v>
      </c>
      <c r="P471" s="190">
        <f t="shared" si="54"/>
        <v>0</v>
      </c>
      <c r="Q471" s="199">
        <v>0</v>
      </c>
      <c r="R471" s="212">
        <v>0</v>
      </c>
      <c r="S471" s="193">
        <f t="shared" si="55"/>
        <v>0</v>
      </c>
      <c r="T471" s="199">
        <v>0</v>
      </c>
      <c r="U471" s="199">
        <v>0</v>
      </c>
      <c r="V471" s="209">
        <v>0</v>
      </c>
      <c r="W471" s="190">
        <f t="shared" si="56"/>
        <v>0</v>
      </c>
      <c r="X471" s="200">
        <v>0</v>
      </c>
      <c r="Y471" s="204">
        <v>0</v>
      </c>
    </row>
    <row r="472" spans="1:25" ht="15" customHeight="1" x14ac:dyDescent="0.2">
      <c r="A472" s="157" t="s">
        <v>18</v>
      </c>
      <c r="B472" s="159" t="s">
        <v>0</v>
      </c>
      <c r="C472" s="161">
        <v>50025201</v>
      </c>
      <c r="D472" s="163" t="s">
        <v>564</v>
      </c>
      <c r="E472" s="165">
        <f t="shared" si="50"/>
        <v>89</v>
      </c>
      <c r="F472" s="193">
        <f t="shared" si="51"/>
        <v>89</v>
      </c>
      <c r="G472" s="199">
        <v>59</v>
      </c>
      <c r="H472" s="209">
        <v>30</v>
      </c>
      <c r="I472" s="190">
        <f t="shared" si="52"/>
        <v>0</v>
      </c>
      <c r="J472" s="199">
        <v>0</v>
      </c>
      <c r="K472" s="212">
        <v>0</v>
      </c>
      <c r="L472" s="193">
        <f t="shared" si="53"/>
        <v>0</v>
      </c>
      <c r="M472" s="199">
        <v>0</v>
      </c>
      <c r="N472" s="199">
        <v>0</v>
      </c>
      <c r="O472" s="209">
        <v>0</v>
      </c>
      <c r="P472" s="190">
        <f t="shared" si="54"/>
        <v>0</v>
      </c>
      <c r="Q472" s="199">
        <v>0</v>
      </c>
      <c r="R472" s="212">
        <v>0</v>
      </c>
      <c r="S472" s="193">
        <f t="shared" si="55"/>
        <v>0</v>
      </c>
      <c r="T472" s="199">
        <v>0</v>
      </c>
      <c r="U472" s="199">
        <v>0</v>
      </c>
      <c r="V472" s="209">
        <v>0</v>
      </c>
      <c r="W472" s="190">
        <f t="shared" si="56"/>
        <v>0</v>
      </c>
      <c r="X472" s="200">
        <v>0</v>
      </c>
      <c r="Y472" s="204">
        <v>0</v>
      </c>
    </row>
    <row r="473" spans="1:25" ht="15" customHeight="1" x14ac:dyDescent="0.2">
      <c r="A473" s="157" t="s">
        <v>18</v>
      </c>
      <c r="B473" s="159" t="s">
        <v>0</v>
      </c>
      <c r="C473" s="161">
        <v>50025260</v>
      </c>
      <c r="D473" s="163" t="s">
        <v>565</v>
      </c>
      <c r="E473" s="165">
        <f t="shared" si="50"/>
        <v>56</v>
      </c>
      <c r="F473" s="193">
        <f t="shared" si="51"/>
        <v>56</v>
      </c>
      <c r="G473" s="199">
        <v>21</v>
      </c>
      <c r="H473" s="209">
        <v>35</v>
      </c>
      <c r="I473" s="190">
        <f t="shared" si="52"/>
        <v>0</v>
      </c>
      <c r="J473" s="199">
        <v>0</v>
      </c>
      <c r="K473" s="212">
        <v>0</v>
      </c>
      <c r="L473" s="193">
        <f t="shared" si="53"/>
        <v>0</v>
      </c>
      <c r="M473" s="199">
        <v>0</v>
      </c>
      <c r="N473" s="199">
        <v>0</v>
      </c>
      <c r="O473" s="209">
        <v>0</v>
      </c>
      <c r="P473" s="190">
        <f t="shared" si="54"/>
        <v>0</v>
      </c>
      <c r="Q473" s="199">
        <v>0</v>
      </c>
      <c r="R473" s="212">
        <v>0</v>
      </c>
      <c r="S473" s="193">
        <f t="shared" si="55"/>
        <v>0</v>
      </c>
      <c r="T473" s="199">
        <v>0</v>
      </c>
      <c r="U473" s="199">
        <v>0</v>
      </c>
      <c r="V473" s="209">
        <v>0</v>
      </c>
      <c r="W473" s="190">
        <f t="shared" si="56"/>
        <v>0</v>
      </c>
      <c r="X473" s="200">
        <v>0</v>
      </c>
      <c r="Y473" s="204">
        <v>0</v>
      </c>
    </row>
    <row r="474" spans="1:25" ht="15" customHeight="1" x14ac:dyDescent="0.2">
      <c r="A474" s="157" t="s">
        <v>18</v>
      </c>
      <c r="B474" s="159" t="s">
        <v>0</v>
      </c>
      <c r="C474" s="161">
        <v>50030493</v>
      </c>
      <c r="D474" s="163" t="s">
        <v>566</v>
      </c>
      <c r="E474" s="165">
        <f t="shared" si="50"/>
        <v>129</v>
      </c>
      <c r="F474" s="193">
        <f t="shared" si="51"/>
        <v>129</v>
      </c>
      <c r="G474" s="199">
        <v>93</v>
      </c>
      <c r="H474" s="209">
        <v>36</v>
      </c>
      <c r="I474" s="190">
        <f t="shared" si="52"/>
        <v>0</v>
      </c>
      <c r="J474" s="199">
        <v>0</v>
      </c>
      <c r="K474" s="212">
        <v>0</v>
      </c>
      <c r="L474" s="193">
        <f t="shared" si="53"/>
        <v>0</v>
      </c>
      <c r="M474" s="199">
        <v>0</v>
      </c>
      <c r="N474" s="199">
        <v>0</v>
      </c>
      <c r="O474" s="209">
        <v>0</v>
      </c>
      <c r="P474" s="190">
        <f t="shared" si="54"/>
        <v>0</v>
      </c>
      <c r="Q474" s="199">
        <v>0</v>
      </c>
      <c r="R474" s="212">
        <v>0</v>
      </c>
      <c r="S474" s="193">
        <f t="shared" si="55"/>
        <v>0</v>
      </c>
      <c r="T474" s="199">
        <v>0</v>
      </c>
      <c r="U474" s="199">
        <v>0</v>
      </c>
      <c r="V474" s="209">
        <v>0</v>
      </c>
      <c r="W474" s="190">
        <f t="shared" si="56"/>
        <v>0</v>
      </c>
      <c r="X474" s="200">
        <v>0</v>
      </c>
      <c r="Y474" s="204">
        <v>0</v>
      </c>
    </row>
    <row r="475" spans="1:25" ht="15" customHeight="1" x14ac:dyDescent="0.2">
      <c r="A475" s="157" t="s">
        <v>18</v>
      </c>
      <c r="B475" s="159" t="s">
        <v>0</v>
      </c>
      <c r="C475" s="161">
        <v>50067800</v>
      </c>
      <c r="D475" s="163" t="s">
        <v>567</v>
      </c>
      <c r="E475" s="165">
        <f t="shared" si="50"/>
        <v>93</v>
      </c>
      <c r="F475" s="193">
        <f t="shared" si="51"/>
        <v>93</v>
      </c>
      <c r="G475" s="199">
        <v>58</v>
      </c>
      <c r="H475" s="209">
        <v>35</v>
      </c>
      <c r="I475" s="190">
        <f t="shared" si="52"/>
        <v>0</v>
      </c>
      <c r="J475" s="199">
        <v>0</v>
      </c>
      <c r="K475" s="212">
        <v>0</v>
      </c>
      <c r="L475" s="193">
        <f t="shared" si="53"/>
        <v>0</v>
      </c>
      <c r="M475" s="199">
        <v>0</v>
      </c>
      <c r="N475" s="199">
        <v>0</v>
      </c>
      <c r="O475" s="209">
        <v>0</v>
      </c>
      <c r="P475" s="190">
        <f t="shared" si="54"/>
        <v>0</v>
      </c>
      <c r="Q475" s="199">
        <v>0</v>
      </c>
      <c r="R475" s="212">
        <v>0</v>
      </c>
      <c r="S475" s="193">
        <f t="shared" si="55"/>
        <v>0</v>
      </c>
      <c r="T475" s="199">
        <v>0</v>
      </c>
      <c r="U475" s="199">
        <v>0</v>
      </c>
      <c r="V475" s="209">
        <v>0</v>
      </c>
      <c r="W475" s="190">
        <f t="shared" si="56"/>
        <v>0</v>
      </c>
      <c r="X475" s="200">
        <v>0</v>
      </c>
      <c r="Y475" s="204">
        <v>0</v>
      </c>
    </row>
    <row r="476" spans="1:25" ht="15" customHeight="1" x14ac:dyDescent="0.2">
      <c r="A476" s="157" t="s">
        <v>18</v>
      </c>
      <c r="B476" s="159" t="s">
        <v>0</v>
      </c>
      <c r="C476" s="161">
        <v>50032402</v>
      </c>
      <c r="D476" s="163" t="s">
        <v>568</v>
      </c>
      <c r="E476" s="165">
        <f t="shared" si="50"/>
        <v>104</v>
      </c>
      <c r="F476" s="193">
        <f t="shared" si="51"/>
        <v>104</v>
      </c>
      <c r="G476" s="199">
        <v>68</v>
      </c>
      <c r="H476" s="209">
        <v>36</v>
      </c>
      <c r="I476" s="190">
        <f t="shared" si="52"/>
        <v>0</v>
      </c>
      <c r="J476" s="199">
        <v>0</v>
      </c>
      <c r="K476" s="212">
        <v>0</v>
      </c>
      <c r="L476" s="193">
        <f t="shared" si="53"/>
        <v>0</v>
      </c>
      <c r="M476" s="199">
        <v>0</v>
      </c>
      <c r="N476" s="199">
        <v>0</v>
      </c>
      <c r="O476" s="209">
        <v>0</v>
      </c>
      <c r="P476" s="190">
        <f t="shared" si="54"/>
        <v>0</v>
      </c>
      <c r="Q476" s="199">
        <v>0</v>
      </c>
      <c r="R476" s="212">
        <v>0</v>
      </c>
      <c r="S476" s="193">
        <f t="shared" si="55"/>
        <v>0</v>
      </c>
      <c r="T476" s="199">
        <v>0</v>
      </c>
      <c r="U476" s="199">
        <v>0</v>
      </c>
      <c r="V476" s="209">
        <v>0</v>
      </c>
      <c r="W476" s="190">
        <f t="shared" si="56"/>
        <v>0</v>
      </c>
      <c r="X476" s="200">
        <v>0</v>
      </c>
      <c r="Y476" s="204">
        <v>0</v>
      </c>
    </row>
    <row r="477" spans="1:25" ht="15" customHeight="1" x14ac:dyDescent="0.2">
      <c r="A477" s="157" t="s">
        <v>18</v>
      </c>
      <c r="B477" s="159" t="s">
        <v>0</v>
      </c>
      <c r="C477" s="161">
        <v>50030507</v>
      </c>
      <c r="D477" s="163" t="s">
        <v>569</v>
      </c>
      <c r="E477" s="165">
        <f t="shared" si="50"/>
        <v>114</v>
      </c>
      <c r="F477" s="193">
        <f t="shared" si="51"/>
        <v>114</v>
      </c>
      <c r="G477" s="199">
        <v>76</v>
      </c>
      <c r="H477" s="209">
        <v>38</v>
      </c>
      <c r="I477" s="190">
        <f t="shared" si="52"/>
        <v>0</v>
      </c>
      <c r="J477" s="199">
        <v>0</v>
      </c>
      <c r="K477" s="212">
        <v>0</v>
      </c>
      <c r="L477" s="193">
        <f t="shared" si="53"/>
        <v>0</v>
      </c>
      <c r="M477" s="199">
        <v>0</v>
      </c>
      <c r="N477" s="199">
        <v>0</v>
      </c>
      <c r="O477" s="209">
        <v>0</v>
      </c>
      <c r="P477" s="190">
        <f t="shared" si="54"/>
        <v>0</v>
      </c>
      <c r="Q477" s="199">
        <v>0</v>
      </c>
      <c r="R477" s="212">
        <v>0</v>
      </c>
      <c r="S477" s="193">
        <f t="shared" si="55"/>
        <v>0</v>
      </c>
      <c r="T477" s="199">
        <v>0</v>
      </c>
      <c r="U477" s="199">
        <v>0</v>
      </c>
      <c r="V477" s="209">
        <v>0</v>
      </c>
      <c r="W477" s="190">
        <f t="shared" si="56"/>
        <v>0</v>
      </c>
      <c r="X477" s="200">
        <v>0</v>
      </c>
      <c r="Y477" s="204">
        <v>0</v>
      </c>
    </row>
    <row r="478" spans="1:25" ht="15" customHeight="1" x14ac:dyDescent="0.2">
      <c r="A478" s="157" t="s">
        <v>18</v>
      </c>
      <c r="B478" s="159" t="s">
        <v>0</v>
      </c>
      <c r="C478" s="161">
        <v>50030027</v>
      </c>
      <c r="D478" s="163" t="s">
        <v>570</v>
      </c>
      <c r="E478" s="165">
        <f t="shared" si="50"/>
        <v>92</v>
      </c>
      <c r="F478" s="193">
        <f t="shared" si="51"/>
        <v>92</v>
      </c>
      <c r="G478" s="199">
        <v>56</v>
      </c>
      <c r="H478" s="209">
        <v>36</v>
      </c>
      <c r="I478" s="190">
        <f t="shared" si="52"/>
        <v>0</v>
      </c>
      <c r="J478" s="199">
        <v>0</v>
      </c>
      <c r="K478" s="212">
        <v>0</v>
      </c>
      <c r="L478" s="193">
        <f t="shared" si="53"/>
        <v>0</v>
      </c>
      <c r="M478" s="199">
        <v>0</v>
      </c>
      <c r="N478" s="199">
        <v>0</v>
      </c>
      <c r="O478" s="209">
        <v>0</v>
      </c>
      <c r="P478" s="190">
        <f t="shared" si="54"/>
        <v>0</v>
      </c>
      <c r="Q478" s="199">
        <v>0</v>
      </c>
      <c r="R478" s="212">
        <v>0</v>
      </c>
      <c r="S478" s="193">
        <f t="shared" si="55"/>
        <v>0</v>
      </c>
      <c r="T478" s="199">
        <v>0</v>
      </c>
      <c r="U478" s="199">
        <v>0</v>
      </c>
      <c r="V478" s="209">
        <v>0</v>
      </c>
      <c r="W478" s="190">
        <f t="shared" si="56"/>
        <v>0</v>
      </c>
      <c r="X478" s="200">
        <v>0</v>
      </c>
      <c r="Y478" s="204">
        <v>0</v>
      </c>
    </row>
    <row r="479" spans="1:25" ht="15" customHeight="1" x14ac:dyDescent="0.2">
      <c r="A479" s="157" t="s">
        <v>18</v>
      </c>
      <c r="B479" s="159" t="s">
        <v>0</v>
      </c>
      <c r="C479" s="161">
        <v>50025325</v>
      </c>
      <c r="D479" s="163" t="s">
        <v>572</v>
      </c>
      <c r="E479" s="165">
        <f t="shared" si="50"/>
        <v>93</v>
      </c>
      <c r="F479" s="193">
        <f t="shared" si="51"/>
        <v>93</v>
      </c>
      <c r="G479" s="199">
        <v>56</v>
      </c>
      <c r="H479" s="209">
        <v>37</v>
      </c>
      <c r="I479" s="190">
        <f t="shared" si="52"/>
        <v>0</v>
      </c>
      <c r="J479" s="199">
        <v>0</v>
      </c>
      <c r="K479" s="212">
        <v>0</v>
      </c>
      <c r="L479" s="193">
        <f t="shared" si="53"/>
        <v>0</v>
      </c>
      <c r="M479" s="199">
        <v>0</v>
      </c>
      <c r="N479" s="199">
        <v>0</v>
      </c>
      <c r="O479" s="209">
        <v>0</v>
      </c>
      <c r="P479" s="190">
        <f t="shared" si="54"/>
        <v>0</v>
      </c>
      <c r="Q479" s="199">
        <v>0</v>
      </c>
      <c r="R479" s="212">
        <v>0</v>
      </c>
      <c r="S479" s="193">
        <f t="shared" si="55"/>
        <v>0</v>
      </c>
      <c r="T479" s="199">
        <v>0</v>
      </c>
      <c r="U479" s="199">
        <v>0</v>
      </c>
      <c r="V479" s="209">
        <v>0</v>
      </c>
      <c r="W479" s="190">
        <f t="shared" si="56"/>
        <v>0</v>
      </c>
      <c r="X479" s="200">
        <v>0</v>
      </c>
      <c r="Y479" s="204">
        <v>0</v>
      </c>
    </row>
    <row r="480" spans="1:25" ht="15" customHeight="1" x14ac:dyDescent="0.2">
      <c r="A480" s="157" t="s">
        <v>18</v>
      </c>
      <c r="B480" s="159" t="s">
        <v>0</v>
      </c>
      <c r="C480" s="161">
        <v>50026984</v>
      </c>
      <c r="D480" s="163" t="s">
        <v>573</v>
      </c>
      <c r="E480" s="165">
        <f t="shared" si="50"/>
        <v>209</v>
      </c>
      <c r="F480" s="193">
        <f t="shared" si="51"/>
        <v>209</v>
      </c>
      <c r="G480" s="199">
        <v>143</v>
      </c>
      <c r="H480" s="209">
        <v>66</v>
      </c>
      <c r="I480" s="190">
        <f t="shared" si="52"/>
        <v>0</v>
      </c>
      <c r="J480" s="199">
        <v>0</v>
      </c>
      <c r="K480" s="212">
        <v>0</v>
      </c>
      <c r="L480" s="193">
        <f t="shared" si="53"/>
        <v>0</v>
      </c>
      <c r="M480" s="199">
        <v>0</v>
      </c>
      <c r="N480" s="199">
        <v>0</v>
      </c>
      <c r="O480" s="209">
        <v>0</v>
      </c>
      <c r="P480" s="190">
        <f t="shared" si="54"/>
        <v>0</v>
      </c>
      <c r="Q480" s="199">
        <v>0</v>
      </c>
      <c r="R480" s="212">
        <v>0</v>
      </c>
      <c r="S480" s="193">
        <f t="shared" si="55"/>
        <v>0</v>
      </c>
      <c r="T480" s="199">
        <v>0</v>
      </c>
      <c r="U480" s="199">
        <v>0</v>
      </c>
      <c r="V480" s="209">
        <v>0</v>
      </c>
      <c r="W480" s="190">
        <f t="shared" si="56"/>
        <v>0</v>
      </c>
      <c r="X480" s="200">
        <v>0</v>
      </c>
      <c r="Y480" s="204">
        <v>0</v>
      </c>
    </row>
    <row r="481" spans="1:25" ht="15" customHeight="1" x14ac:dyDescent="0.2">
      <c r="A481" s="157" t="s">
        <v>18</v>
      </c>
      <c r="B481" s="159" t="s">
        <v>0</v>
      </c>
      <c r="C481" s="161">
        <v>50028294</v>
      </c>
      <c r="D481" s="163" t="s">
        <v>574</v>
      </c>
      <c r="E481" s="165">
        <f t="shared" si="50"/>
        <v>114</v>
      </c>
      <c r="F481" s="193">
        <f t="shared" si="51"/>
        <v>114</v>
      </c>
      <c r="G481" s="199">
        <v>80</v>
      </c>
      <c r="H481" s="209">
        <v>34</v>
      </c>
      <c r="I481" s="190">
        <f t="shared" si="52"/>
        <v>0</v>
      </c>
      <c r="J481" s="199">
        <v>0</v>
      </c>
      <c r="K481" s="212">
        <v>0</v>
      </c>
      <c r="L481" s="193">
        <f t="shared" si="53"/>
        <v>0</v>
      </c>
      <c r="M481" s="199">
        <v>0</v>
      </c>
      <c r="N481" s="199">
        <v>0</v>
      </c>
      <c r="O481" s="209">
        <v>0</v>
      </c>
      <c r="P481" s="190">
        <f t="shared" si="54"/>
        <v>0</v>
      </c>
      <c r="Q481" s="199">
        <v>0</v>
      </c>
      <c r="R481" s="212">
        <v>0</v>
      </c>
      <c r="S481" s="193">
        <f t="shared" si="55"/>
        <v>0</v>
      </c>
      <c r="T481" s="199">
        <v>0</v>
      </c>
      <c r="U481" s="199">
        <v>0</v>
      </c>
      <c r="V481" s="209">
        <v>0</v>
      </c>
      <c r="W481" s="190">
        <f t="shared" si="56"/>
        <v>0</v>
      </c>
      <c r="X481" s="200">
        <v>0</v>
      </c>
      <c r="Y481" s="204">
        <v>0</v>
      </c>
    </row>
    <row r="482" spans="1:25" ht="15" customHeight="1" x14ac:dyDescent="0.2">
      <c r="A482" s="157" t="s">
        <v>18</v>
      </c>
      <c r="B482" s="159" t="s">
        <v>0</v>
      </c>
      <c r="C482" s="161">
        <v>50028308</v>
      </c>
      <c r="D482" s="163" t="s">
        <v>575</v>
      </c>
      <c r="E482" s="165">
        <f t="shared" si="50"/>
        <v>86</v>
      </c>
      <c r="F482" s="193">
        <f t="shared" si="51"/>
        <v>86</v>
      </c>
      <c r="G482" s="199">
        <v>66</v>
      </c>
      <c r="H482" s="209">
        <v>20</v>
      </c>
      <c r="I482" s="190">
        <f t="shared" si="52"/>
        <v>0</v>
      </c>
      <c r="J482" s="199">
        <v>0</v>
      </c>
      <c r="K482" s="212">
        <v>0</v>
      </c>
      <c r="L482" s="193">
        <f t="shared" si="53"/>
        <v>0</v>
      </c>
      <c r="M482" s="199">
        <v>0</v>
      </c>
      <c r="N482" s="199">
        <v>0</v>
      </c>
      <c r="O482" s="209">
        <v>0</v>
      </c>
      <c r="P482" s="190">
        <f t="shared" si="54"/>
        <v>0</v>
      </c>
      <c r="Q482" s="199">
        <v>0</v>
      </c>
      <c r="R482" s="212">
        <v>0</v>
      </c>
      <c r="S482" s="193">
        <f t="shared" si="55"/>
        <v>0</v>
      </c>
      <c r="T482" s="199">
        <v>0</v>
      </c>
      <c r="U482" s="199">
        <v>0</v>
      </c>
      <c r="V482" s="209">
        <v>0</v>
      </c>
      <c r="W482" s="190">
        <f t="shared" si="56"/>
        <v>0</v>
      </c>
      <c r="X482" s="200">
        <v>0</v>
      </c>
      <c r="Y482" s="204">
        <v>0</v>
      </c>
    </row>
    <row r="483" spans="1:25" ht="15" customHeight="1" x14ac:dyDescent="0.2">
      <c r="A483" s="157" t="s">
        <v>18</v>
      </c>
      <c r="B483" s="159" t="s">
        <v>0</v>
      </c>
      <c r="C483" s="161">
        <v>50025244</v>
      </c>
      <c r="D483" s="163" t="s">
        <v>576</v>
      </c>
      <c r="E483" s="165">
        <f t="shared" si="50"/>
        <v>94</v>
      </c>
      <c r="F483" s="193">
        <f t="shared" si="51"/>
        <v>94</v>
      </c>
      <c r="G483" s="199">
        <v>57</v>
      </c>
      <c r="H483" s="209">
        <v>37</v>
      </c>
      <c r="I483" s="190">
        <f t="shared" si="52"/>
        <v>0</v>
      </c>
      <c r="J483" s="199">
        <v>0</v>
      </c>
      <c r="K483" s="212">
        <v>0</v>
      </c>
      <c r="L483" s="193">
        <f t="shared" si="53"/>
        <v>0</v>
      </c>
      <c r="M483" s="199">
        <v>0</v>
      </c>
      <c r="N483" s="199">
        <v>0</v>
      </c>
      <c r="O483" s="209">
        <v>0</v>
      </c>
      <c r="P483" s="190">
        <f t="shared" si="54"/>
        <v>0</v>
      </c>
      <c r="Q483" s="199">
        <v>0</v>
      </c>
      <c r="R483" s="212">
        <v>0</v>
      </c>
      <c r="S483" s="193">
        <f t="shared" si="55"/>
        <v>0</v>
      </c>
      <c r="T483" s="199">
        <v>0</v>
      </c>
      <c r="U483" s="199">
        <v>0</v>
      </c>
      <c r="V483" s="209">
        <v>0</v>
      </c>
      <c r="W483" s="190">
        <f t="shared" si="56"/>
        <v>0</v>
      </c>
      <c r="X483" s="200">
        <v>0</v>
      </c>
      <c r="Y483" s="204">
        <v>0</v>
      </c>
    </row>
    <row r="484" spans="1:25" ht="15" customHeight="1" x14ac:dyDescent="0.2">
      <c r="A484" s="157" t="s">
        <v>18</v>
      </c>
      <c r="B484" s="159" t="s">
        <v>0</v>
      </c>
      <c r="C484" s="161">
        <v>50016083</v>
      </c>
      <c r="D484" s="163" t="s">
        <v>577</v>
      </c>
      <c r="E484" s="165">
        <f t="shared" si="50"/>
        <v>837</v>
      </c>
      <c r="F484" s="193">
        <f t="shared" si="51"/>
        <v>0</v>
      </c>
      <c r="G484" s="199">
        <v>0</v>
      </c>
      <c r="H484" s="209">
        <v>0</v>
      </c>
      <c r="I484" s="190">
        <f t="shared" si="52"/>
        <v>761</v>
      </c>
      <c r="J484" s="199">
        <v>290</v>
      </c>
      <c r="K484" s="212">
        <v>471</v>
      </c>
      <c r="L484" s="193">
        <f t="shared" si="53"/>
        <v>0</v>
      </c>
      <c r="M484" s="199">
        <v>0</v>
      </c>
      <c r="N484" s="199">
        <v>0</v>
      </c>
      <c r="O484" s="209">
        <v>0</v>
      </c>
      <c r="P484" s="190">
        <f t="shared" si="54"/>
        <v>0</v>
      </c>
      <c r="Q484" s="199">
        <v>0</v>
      </c>
      <c r="R484" s="212">
        <v>0</v>
      </c>
      <c r="S484" s="193">
        <f t="shared" si="55"/>
        <v>76</v>
      </c>
      <c r="T484" s="199">
        <v>76</v>
      </c>
      <c r="U484" s="199">
        <v>0</v>
      </c>
      <c r="V484" s="209">
        <v>0</v>
      </c>
      <c r="W484" s="190">
        <f t="shared" si="56"/>
        <v>0</v>
      </c>
      <c r="X484" s="200">
        <v>0</v>
      </c>
      <c r="Y484" s="204">
        <v>0</v>
      </c>
    </row>
    <row r="485" spans="1:25" ht="15" customHeight="1" x14ac:dyDescent="0.2">
      <c r="A485" s="157" t="s">
        <v>18</v>
      </c>
      <c r="B485" s="159" t="s">
        <v>0</v>
      </c>
      <c r="C485" s="161">
        <v>50016091</v>
      </c>
      <c r="D485" s="163" t="s">
        <v>578</v>
      </c>
      <c r="E485" s="165">
        <f t="shared" si="50"/>
        <v>546</v>
      </c>
      <c r="F485" s="193">
        <f t="shared" si="51"/>
        <v>80</v>
      </c>
      <c r="G485" s="199">
        <v>0</v>
      </c>
      <c r="H485" s="209">
        <v>80</v>
      </c>
      <c r="I485" s="190">
        <f t="shared" si="52"/>
        <v>466</v>
      </c>
      <c r="J485" s="199">
        <v>466</v>
      </c>
      <c r="K485" s="212">
        <v>0</v>
      </c>
      <c r="L485" s="193">
        <f t="shared" si="53"/>
        <v>0</v>
      </c>
      <c r="M485" s="199">
        <v>0</v>
      </c>
      <c r="N485" s="199">
        <v>0</v>
      </c>
      <c r="O485" s="209">
        <v>0</v>
      </c>
      <c r="P485" s="190">
        <f t="shared" si="54"/>
        <v>0</v>
      </c>
      <c r="Q485" s="199">
        <v>0</v>
      </c>
      <c r="R485" s="212">
        <v>0</v>
      </c>
      <c r="S485" s="193">
        <f t="shared" si="55"/>
        <v>0</v>
      </c>
      <c r="T485" s="199">
        <v>0</v>
      </c>
      <c r="U485" s="199">
        <v>0</v>
      </c>
      <c r="V485" s="209">
        <v>0</v>
      </c>
      <c r="W485" s="190">
        <f t="shared" si="56"/>
        <v>0</v>
      </c>
      <c r="X485" s="200">
        <v>0</v>
      </c>
      <c r="Y485" s="204">
        <v>0</v>
      </c>
    </row>
    <row r="486" spans="1:25" ht="15" customHeight="1" x14ac:dyDescent="0.2">
      <c r="A486" s="157" t="s">
        <v>18</v>
      </c>
      <c r="B486" s="159" t="s">
        <v>0</v>
      </c>
      <c r="C486" s="161">
        <v>50016040</v>
      </c>
      <c r="D486" s="163" t="s">
        <v>579</v>
      </c>
      <c r="E486" s="165">
        <f t="shared" si="50"/>
        <v>781</v>
      </c>
      <c r="F486" s="193">
        <f t="shared" si="51"/>
        <v>123</v>
      </c>
      <c r="G486" s="199">
        <v>0</v>
      </c>
      <c r="H486" s="209">
        <v>123</v>
      </c>
      <c r="I486" s="190">
        <f t="shared" si="52"/>
        <v>658</v>
      </c>
      <c r="J486" s="199">
        <v>418</v>
      </c>
      <c r="K486" s="212">
        <v>240</v>
      </c>
      <c r="L486" s="193">
        <f t="shared" si="53"/>
        <v>0</v>
      </c>
      <c r="M486" s="199">
        <v>0</v>
      </c>
      <c r="N486" s="199">
        <v>0</v>
      </c>
      <c r="O486" s="209">
        <v>0</v>
      </c>
      <c r="P486" s="190">
        <f t="shared" si="54"/>
        <v>0</v>
      </c>
      <c r="Q486" s="199">
        <v>0</v>
      </c>
      <c r="R486" s="212">
        <v>0</v>
      </c>
      <c r="S486" s="193">
        <f t="shared" si="55"/>
        <v>0</v>
      </c>
      <c r="T486" s="199">
        <v>0</v>
      </c>
      <c r="U486" s="199">
        <v>0</v>
      </c>
      <c r="V486" s="209">
        <v>0</v>
      </c>
      <c r="W486" s="190">
        <f t="shared" si="56"/>
        <v>0</v>
      </c>
      <c r="X486" s="200">
        <v>0</v>
      </c>
      <c r="Y486" s="204">
        <v>0</v>
      </c>
    </row>
    <row r="487" spans="1:25" ht="15" customHeight="1" x14ac:dyDescent="0.2">
      <c r="A487" s="157" t="s">
        <v>18</v>
      </c>
      <c r="B487" s="159" t="s">
        <v>0</v>
      </c>
      <c r="C487" s="161">
        <v>50016512</v>
      </c>
      <c r="D487" s="163" t="s">
        <v>580</v>
      </c>
      <c r="E487" s="165">
        <f t="shared" si="50"/>
        <v>193</v>
      </c>
      <c r="F487" s="193">
        <f t="shared" si="51"/>
        <v>0</v>
      </c>
      <c r="G487" s="199">
        <v>0</v>
      </c>
      <c r="H487" s="209">
        <v>0</v>
      </c>
      <c r="I487" s="190">
        <f t="shared" si="52"/>
        <v>193</v>
      </c>
      <c r="J487" s="199">
        <v>193</v>
      </c>
      <c r="K487" s="212">
        <v>0</v>
      </c>
      <c r="L487" s="193">
        <f t="shared" si="53"/>
        <v>0</v>
      </c>
      <c r="M487" s="199">
        <v>0</v>
      </c>
      <c r="N487" s="199">
        <v>0</v>
      </c>
      <c r="O487" s="209">
        <v>0</v>
      </c>
      <c r="P487" s="190">
        <f t="shared" si="54"/>
        <v>0</v>
      </c>
      <c r="Q487" s="199">
        <v>0</v>
      </c>
      <c r="R487" s="212">
        <v>0</v>
      </c>
      <c r="S487" s="193">
        <f t="shared" si="55"/>
        <v>0</v>
      </c>
      <c r="T487" s="199">
        <v>0</v>
      </c>
      <c r="U487" s="199">
        <v>0</v>
      </c>
      <c r="V487" s="209">
        <v>0</v>
      </c>
      <c r="W487" s="190">
        <f t="shared" si="56"/>
        <v>0</v>
      </c>
      <c r="X487" s="200">
        <v>0</v>
      </c>
      <c r="Y487" s="204">
        <v>0</v>
      </c>
    </row>
    <row r="488" spans="1:25" ht="15" customHeight="1" x14ac:dyDescent="0.2">
      <c r="A488" s="157" t="s">
        <v>18</v>
      </c>
      <c r="B488" s="159" t="s">
        <v>0</v>
      </c>
      <c r="C488" s="161">
        <v>50016105</v>
      </c>
      <c r="D488" s="163" t="s">
        <v>581</v>
      </c>
      <c r="E488" s="165">
        <f t="shared" si="50"/>
        <v>1183</v>
      </c>
      <c r="F488" s="193">
        <f t="shared" si="51"/>
        <v>119</v>
      </c>
      <c r="G488" s="199">
        <v>0</v>
      </c>
      <c r="H488" s="209">
        <v>119</v>
      </c>
      <c r="I488" s="190">
        <f t="shared" si="52"/>
        <v>860</v>
      </c>
      <c r="J488" s="199">
        <v>467</v>
      </c>
      <c r="K488" s="212">
        <v>393</v>
      </c>
      <c r="L488" s="193">
        <f t="shared" si="53"/>
        <v>0</v>
      </c>
      <c r="M488" s="199">
        <v>0</v>
      </c>
      <c r="N488" s="199">
        <v>0</v>
      </c>
      <c r="O488" s="209">
        <v>0</v>
      </c>
      <c r="P488" s="190">
        <f t="shared" si="54"/>
        <v>0</v>
      </c>
      <c r="Q488" s="199">
        <v>0</v>
      </c>
      <c r="R488" s="212">
        <v>0</v>
      </c>
      <c r="S488" s="193">
        <f t="shared" si="55"/>
        <v>204</v>
      </c>
      <c r="T488" s="199">
        <v>204</v>
      </c>
      <c r="U488" s="199">
        <v>0</v>
      </c>
      <c r="V488" s="209">
        <v>0</v>
      </c>
      <c r="W488" s="190">
        <f t="shared" si="56"/>
        <v>0</v>
      </c>
      <c r="X488" s="200">
        <v>0</v>
      </c>
      <c r="Y488" s="204">
        <v>0</v>
      </c>
    </row>
    <row r="489" spans="1:25" ht="15" customHeight="1" x14ac:dyDescent="0.2">
      <c r="A489" s="157" t="s">
        <v>18</v>
      </c>
      <c r="B489" s="159" t="s">
        <v>0</v>
      </c>
      <c r="C489" s="161">
        <v>50016598</v>
      </c>
      <c r="D489" s="163" t="s">
        <v>582</v>
      </c>
      <c r="E489" s="165">
        <f t="shared" si="50"/>
        <v>890</v>
      </c>
      <c r="F489" s="193">
        <f t="shared" si="51"/>
        <v>18</v>
      </c>
      <c r="G489" s="199">
        <v>0</v>
      </c>
      <c r="H489" s="209">
        <v>18</v>
      </c>
      <c r="I489" s="190">
        <f t="shared" si="52"/>
        <v>722</v>
      </c>
      <c r="J489" s="199">
        <v>319</v>
      </c>
      <c r="K489" s="212">
        <v>403</v>
      </c>
      <c r="L489" s="193">
        <f t="shared" si="53"/>
        <v>0</v>
      </c>
      <c r="M489" s="199">
        <v>0</v>
      </c>
      <c r="N489" s="199">
        <v>0</v>
      </c>
      <c r="O489" s="209">
        <v>0</v>
      </c>
      <c r="P489" s="190">
        <f t="shared" si="54"/>
        <v>0</v>
      </c>
      <c r="Q489" s="199">
        <v>0</v>
      </c>
      <c r="R489" s="212">
        <v>0</v>
      </c>
      <c r="S489" s="193">
        <f t="shared" si="55"/>
        <v>150</v>
      </c>
      <c r="T489" s="199">
        <v>150</v>
      </c>
      <c r="U489" s="199">
        <v>0</v>
      </c>
      <c r="V489" s="209">
        <v>0</v>
      </c>
      <c r="W489" s="190">
        <f t="shared" si="56"/>
        <v>0</v>
      </c>
      <c r="X489" s="200">
        <v>0</v>
      </c>
      <c r="Y489" s="204">
        <v>0</v>
      </c>
    </row>
    <row r="490" spans="1:25" ht="15" customHeight="1" x14ac:dyDescent="0.2">
      <c r="A490" s="157" t="s">
        <v>18</v>
      </c>
      <c r="B490" s="159" t="s">
        <v>0</v>
      </c>
      <c r="C490" s="161">
        <v>50016148</v>
      </c>
      <c r="D490" s="163" t="s">
        <v>583</v>
      </c>
      <c r="E490" s="165">
        <f t="shared" si="50"/>
        <v>563</v>
      </c>
      <c r="F490" s="193">
        <f t="shared" si="51"/>
        <v>80</v>
      </c>
      <c r="G490" s="199">
        <v>0</v>
      </c>
      <c r="H490" s="209">
        <v>80</v>
      </c>
      <c r="I490" s="190">
        <f t="shared" si="52"/>
        <v>483</v>
      </c>
      <c r="J490" s="199">
        <v>483</v>
      </c>
      <c r="K490" s="212">
        <v>0</v>
      </c>
      <c r="L490" s="193">
        <f t="shared" si="53"/>
        <v>0</v>
      </c>
      <c r="M490" s="199">
        <v>0</v>
      </c>
      <c r="N490" s="199">
        <v>0</v>
      </c>
      <c r="O490" s="209">
        <v>0</v>
      </c>
      <c r="P490" s="190">
        <f t="shared" si="54"/>
        <v>0</v>
      </c>
      <c r="Q490" s="199">
        <v>0</v>
      </c>
      <c r="R490" s="212">
        <v>0</v>
      </c>
      <c r="S490" s="193">
        <f t="shared" si="55"/>
        <v>0</v>
      </c>
      <c r="T490" s="199">
        <v>0</v>
      </c>
      <c r="U490" s="199">
        <v>0</v>
      </c>
      <c r="V490" s="209">
        <v>0</v>
      </c>
      <c r="W490" s="190">
        <f t="shared" si="56"/>
        <v>0</v>
      </c>
      <c r="X490" s="200">
        <v>0</v>
      </c>
      <c r="Y490" s="204">
        <v>0</v>
      </c>
    </row>
    <row r="491" spans="1:25" ht="15" customHeight="1" x14ac:dyDescent="0.2">
      <c r="A491" s="157" t="s">
        <v>18</v>
      </c>
      <c r="B491" s="159" t="s">
        <v>0</v>
      </c>
      <c r="C491" s="161">
        <v>50016300</v>
      </c>
      <c r="D491" s="163" t="s">
        <v>584</v>
      </c>
      <c r="E491" s="165">
        <f t="shared" si="50"/>
        <v>426</v>
      </c>
      <c r="F491" s="193">
        <f t="shared" si="51"/>
        <v>39</v>
      </c>
      <c r="G491" s="199">
        <v>0</v>
      </c>
      <c r="H491" s="209">
        <v>39</v>
      </c>
      <c r="I491" s="190">
        <f t="shared" si="52"/>
        <v>387</v>
      </c>
      <c r="J491" s="199">
        <v>387</v>
      </c>
      <c r="K491" s="212">
        <v>0</v>
      </c>
      <c r="L491" s="193">
        <f t="shared" si="53"/>
        <v>0</v>
      </c>
      <c r="M491" s="199">
        <v>0</v>
      </c>
      <c r="N491" s="199">
        <v>0</v>
      </c>
      <c r="O491" s="209">
        <v>0</v>
      </c>
      <c r="P491" s="190">
        <f t="shared" si="54"/>
        <v>0</v>
      </c>
      <c r="Q491" s="199">
        <v>0</v>
      </c>
      <c r="R491" s="212">
        <v>0</v>
      </c>
      <c r="S491" s="193">
        <f t="shared" si="55"/>
        <v>0</v>
      </c>
      <c r="T491" s="199">
        <v>0</v>
      </c>
      <c r="U491" s="199">
        <v>0</v>
      </c>
      <c r="V491" s="209">
        <v>0</v>
      </c>
      <c r="W491" s="190">
        <f t="shared" si="56"/>
        <v>0</v>
      </c>
      <c r="X491" s="200">
        <v>0</v>
      </c>
      <c r="Y491" s="204">
        <v>0</v>
      </c>
    </row>
    <row r="492" spans="1:25" ht="15" customHeight="1" x14ac:dyDescent="0.2">
      <c r="A492" s="157" t="s">
        <v>18</v>
      </c>
      <c r="B492" s="159" t="s">
        <v>0</v>
      </c>
      <c r="C492" s="161">
        <v>50016156</v>
      </c>
      <c r="D492" s="163" t="s">
        <v>585</v>
      </c>
      <c r="E492" s="165">
        <f t="shared" si="50"/>
        <v>225</v>
      </c>
      <c r="F492" s="193">
        <f t="shared" si="51"/>
        <v>0</v>
      </c>
      <c r="G492" s="199">
        <v>0</v>
      </c>
      <c r="H492" s="209">
        <v>0</v>
      </c>
      <c r="I492" s="190">
        <f t="shared" si="52"/>
        <v>225</v>
      </c>
      <c r="J492" s="199">
        <v>225</v>
      </c>
      <c r="K492" s="212">
        <v>0</v>
      </c>
      <c r="L492" s="193">
        <f t="shared" si="53"/>
        <v>0</v>
      </c>
      <c r="M492" s="199">
        <v>0</v>
      </c>
      <c r="N492" s="199">
        <v>0</v>
      </c>
      <c r="O492" s="209">
        <v>0</v>
      </c>
      <c r="P492" s="190">
        <f t="shared" si="54"/>
        <v>0</v>
      </c>
      <c r="Q492" s="199">
        <v>0</v>
      </c>
      <c r="R492" s="212">
        <v>0</v>
      </c>
      <c r="S492" s="193">
        <f t="shared" si="55"/>
        <v>0</v>
      </c>
      <c r="T492" s="199">
        <v>0</v>
      </c>
      <c r="U492" s="199">
        <v>0</v>
      </c>
      <c r="V492" s="209">
        <v>0</v>
      </c>
      <c r="W492" s="190">
        <f t="shared" si="56"/>
        <v>0</v>
      </c>
      <c r="X492" s="200">
        <v>0</v>
      </c>
      <c r="Y492" s="204">
        <v>0</v>
      </c>
    </row>
    <row r="493" spans="1:25" ht="15" customHeight="1" x14ac:dyDescent="0.2">
      <c r="A493" s="157" t="s">
        <v>18</v>
      </c>
      <c r="B493" s="159" t="s">
        <v>0</v>
      </c>
      <c r="C493" s="161">
        <v>50016164</v>
      </c>
      <c r="D493" s="163" t="s">
        <v>586</v>
      </c>
      <c r="E493" s="165">
        <f t="shared" si="50"/>
        <v>642</v>
      </c>
      <c r="F493" s="193">
        <f t="shared" si="51"/>
        <v>40</v>
      </c>
      <c r="G493" s="199">
        <v>0</v>
      </c>
      <c r="H493" s="209">
        <v>40</v>
      </c>
      <c r="I493" s="190">
        <f t="shared" si="52"/>
        <v>424</v>
      </c>
      <c r="J493" s="199">
        <v>265</v>
      </c>
      <c r="K493" s="212">
        <v>159</v>
      </c>
      <c r="L493" s="193">
        <f t="shared" si="53"/>
        <v>0</v>
      </c>
      <c r="M493" s="199">
        <v>0</v>
      </c>
      <c r="N493" s="199">
        <v>0</v>
      </c>
      <c r="O493" s="209">
        <v>0</v>
      </c>
      <c r="P493" s="190">
        <f t="shared" si="54"/>
        <v>0</v>
      </c>
      <c r="Q493" s="199">
        <v>0</v>
      </c>
      <c r="R493" s="212">
        <v>0</v>
      </c>
      <c r="S493" s="193">
        <f t="shared" si="55"/>
        <v>178</v>
      </c>
      <c r="T493" s="199">
        <v>178</v>
      </c>
      <c r="U493" s="199">
        <v>0</v>
      </c>
      <c r="V493" s="209">
        <v>0</v>
      </c>
      <c r="W493" s="190">
        <f t="shared" si="56"/>
        <v>0</v>
      </c>
      <c r="X493" s="200">
        <v>0</v>
      </c>
      <c r="Y493" s="204">
        <v>0</v>
      </c>
    </row>
    <row r="494" spans="1:25" ht="15" customHeight="1" x14ac:dyDescent="0.2">
      <c r="A494" s="157" t="s">
        <v>18</v>
      </c>
      <c r="B494" s="159" t="s">
        <v>0</v>
      </c>
      <c r="C494" s="161">
        <v>50016180</v>
      </c>
      <c r="D494" s="163" t="s">
        <v>587</v>
      </c>
      <c r="E494" s="165">
        <f t="shared" si="50"/>
        <v>397</v>
      </c>
      <c r="F494" s="193">
        <f t="shared" si="51"/>
        <v>38</v>
      </c>
      <c r="G494" s="199">
        <v>0</v>
      </c>
      <c r="H494" s="209">
        <v>38</v>
      </c>
      <c r="I494" s="190">
        <f t="shared" si="52"/>
        <v>359</v>
      </c>
      <c r="J494" s="199">
        <v>359</v>
      </c>
      <c r="K494" s="212">
        <v>0</v>
      </c>
      <c r="L494" s="193">
        <f t="shared" si="53"/>
        <v>0</v>
      </c>
      <c r="M494" s="199">
        <v>0</v>
      </c>
      <c r="N494" s="199">
        <v>0</v>
      </c>
      <c r="O494" s="209">
        <v>0</v>
      </c>
      <c r="P494" s="190">
        <f t="shared" si="54"/>
        <v>0</v>
      </c>
      <c r="Q494" s="199">
        <v>0</v>
      </c>
      <c r="R494" s="212">
        <v>0</v>
      </c>
      <c r="S494" s="193">
        <f t="shared" si="55"/>
        <v>0</v>
      </c>
      <c r="T494" s="199">
        <v>0</v>
      </c>
      <c r="U494" s="199">
        <v>0</v>
      </c>
      <c r="V494" s="209">
        <v>0</v>
      </c>
      <c r="W494" s="190">
        <f t="shared" si="56"/>
        <v>0</v>
      </c>
      <c r="X494" s="200">
        <v>0</v>
      </c>
      <c r="Y494" s="204">
        <v>0</v>
      </c>
    </row>
    <row r="495" spans="1:25" ht="15" customHeight="1" x14ac:dyDescent="0.2">
      <c r="A495" s="157" t="s">
        <v>18</v>
      </c>
      <c r="B495" s="159" t="s">
        <v>0</v>
      </c>
      <c r="C495" s="161">
        <v>50016199</v>
      </c>
      <c r="D495" s="163" t="s">
        <v>588</v>
      </c>
      <c r="E495" s="165">
        <f t="shared" si="50"/>
        <v>673</v>
      </c>
      <c r="F495" s="193">
        <f t="shared" si="51"/>
        <v>51</v>
      </c>
      <c r="G495" s="199">
        <v>0</v>
      </c>
      <c r="H495" s="209">
        <v>51</v>
      </c>
      <c r="I495" s="190">
        <f t="shared" si="52"/>
        <v>622</v>
      </c>
      <c r="J495" s="199">
        <v>408</v>
      </c>
      <c r="K495" s="212">
        <v>214</v>
      </c>
      <c r="L495" s="193">
        <f t="shared" si="53"/>
        <v>0</v>
      </c>
      <c r="M495" s="199">
        <v>0</v>
      </c>
      <c r="N495" s="199">
        <v>0</v>
      </c>
      <c r="O495" s="209">
        <v>0</v>
      </c>
      <c r="P495" s="190">
        <f t="shared" si="54"/>
        <v>0</v>
      </c>
      <c r="Q495" s="199">
        <v>0</v>
      </c>
      <c r="R495" s="212">
        <v>0</v>
      </c>
      <c r="S495" s="193">
        <f t="shared" si="55"/>
        <v>0</v>
      </c>
      <c r="T495" s="199">
        <v>0</v>
      </c>
      <c r="U495" s="199">
        <v>0</v>
      </c>
      <c r="V495" s="209">
        <v>0</v>
      </c>
      <c r="W495" s="190">
        <f t="shared" si="56"/>
        <v>0</v>
      </c>
      <c r="X495" s="200">
        <v>0</v>
      </c>
      <c r="Y495" s="204">
        <v>0</v>
      </c>
    </row>
    <row r="496" spans="1:25" ht="15" customHeight="1" x14ac:dyDescent="0.2">
      <c r="A496" s="157" t="s">
        <v>18</v>
      </c>
      <c r="B496" s="159" t="s">
        <v>0</v>
      </c>
      <c r="C496" s="161">
        <v>50016580</v>
      </c>
      <c r="D496" s="163" t="s">
        <v>589</v>
      </c>
      <c r="E496" s="165">
        <f t="shared" si="50"/>
        <v>1084</v>
      </c>
      <c r="F496" s="193">
        <f t="shared" si="51"/>
        <v>136</v>
      </c>
      <c r="G496" s="199">
        <v>0</v>
      </c>
      <c r="H496" s="209">
        <v>136</v>
      </c>
      <c r="I496" s="190">
        <f t="shared" si="52"/>
        <v>905</v>
      </c>
      <c r="J496" s="199">
        <v>488</v>
      </c>
      <c r="K496" s="212">
        <v>417</v>
      </c>
      <c r="L496" s="193">
        <f t="shared" si="53"/>
        <v>0</v>
      </c>
      <c r="M496" s="199">
        <v>0</v>
      </c>
      <c r="N496" s="199">
        <v>0</v>
      </c>
      <c r="O496" s="209">
        <v>0</v>
      </c>
      <c r="P496" s="190">
        <f t="shared" si="54"/>
        <v>0</v>
      </c>
      <c r="Q496" s="199">
        <v>0</v>
      </c>
      <c r="R496" s="212">
        <v>0</v>
      </c>
      <c r="S496" s="193">
        <f t="shared" si="55"/>
        <v>43</v>
      </c>
      <c r="T496" s="199">
        <v>43</v>
      </c>
      <c r="U496" s="199">
        <v>0</v>
      </c>
      <c r="V496" s="209">
        <v>0</v>
      </c>
      <c r="W496" s="190">
        <f t="shared" si="56"/>
        <v>0</v>
      </c>
      <c r="X496" s="200">
        <v>0</v>
      </c>
      <c r="Y496" s="204">
        <v>0</v>
      </c>
    </row>
    <row r="497" spans="1:25" ht="15" customHeight="1" x14ac:dyDescent="0.2">
      <c r="A497" s="157" t="s">
        <v>18</v>
      </c>
      <c r="B497" s="159" t="s">
        <v>0</v>
      </c>
      <c r="C497" s="161">
        <v>50016210</v>
      </c>
      <c r="D497" s="163" t="s">
        <v>590</v>
      </c>
      <c r="E497" s="165">
        <f t="shared" si="50"/>
        <v>597</v>
      </c>
      <c r="F497" s="193">
        <f t="shared" si="51"/>
        <v>21</v>
      </c>
      <c r="G497" s="199">
        <v>0</v>
      </c>
      <c r="H497" s="209">
        <v>21</v>
      </c>
      <c r="I497" s="190">
        <f t="shared" si="52"/>
        <v>515</v>
      </c>
      <c r="J497" s="199">
        <v>264</v>
      </c>
      <c r="K497" s="212">
        <v>251</v>
      </c>
      <c r="L497" s="193">
        <f t="shared" si="53"/>
        <v>0</v>
      </c>
      <c r="M497" s="199">
        <v>0</v>
      </c>
      <c r="N497" s="199">
        <v>0</v>
      </c>
      <c r="O497" s="209">
        <v>0</v>
      </c>
      <c r="P497" s="190">
        <f t="shared" si="54"/>
        <v>0</v>
      </c>
      <c r="Q497" s="199">
        <v>0</v>
      </c>
      <c r="R497" s="212">
        <v>0</v>
      </c>
      <c r="S497" s="193">
        <f t="shared" si="55"/>
        <v>61</v>
      </c>
      <c r="T497" s="199">
        <v>61</v>
      </c>
      <c r="U497" s="199">
        <v>0</v>
      </c>
      <c r="V497" s="209">
        <v>0</v>
      </c>
      <c r="W497" s="190">
        <f t="shared" si="56"/>
        <v>0</v>
      </c>
      <c r="X497" s="200">
        <v>0</v>
      </c>
      <c r="Y497" s="204">
        <v>0</v>
      </c>
    </row>
    <row r="498" spans="1:25" ht="15" customHeight="1" x14ac:dyDescent="0.2">
      <c r="A498" s="157" t="s">
        <v>18</v>
      </c>
      <c r="B498" s="159" t="s">
        <v>0</v>
      </c>
      <c r="C498" s="161">
        <v>50022512</v>
      </c>
      <c r="D498" s="163" t="s">
        <v>591</v>
      </c>
      <c r="E498" s="165">
        <f t="shared" si="50"/>
        <v>1205</v>
      </c>
      <c r="F498" s="193">
        <f t="shared" si="51"/>
        <v>123</v>
      </c>
      <c r="G498" s="199">
        <v>0</v>
      </c>
      <c r="H498" s="209">
        <v>123</v>
      </c>
      <c r="I498" s="190">
        <f t="shared" si="52"/>
        <v>1082</v>
      </c>
      <c r="J498" s="199">
        <v>641</v>
      </c>
      <c r="K498" s="212">
        <v>441</v>
      </c>
      <c r="L498" s="193">
        <f t="shared" si="53"/>
        <v>0</v>
      </c>
      <c r="M498" s="199">
        <v>0</v>
      </c>
      <c r="N498" s="199">
        <v>0</v>
      </c>
      <c r="O498" s="209">
        <v>0</v>
      </c>
      <c r="P498" s="190">
        <f t="shared" si="54"/>
        <v>0</v>
      </c>
      <c r="Q498" s="199">
        <v>0</v>
      </c>
      <c r="R498" s="212">
        <v>0</v>
      </c>
      <c r="S498" s="193">
        <f t="shared" si="55"/>
        <v>0</v>
      </c>
      <c r="T498" s="199">
        <v>0</v>
      </c>
      <c r="U498" s="199">
        <v>0</v>
      </c>
      <c r="V498" s="209">
        <v>0</v>
      </c>
      <c r="W498" s="190">
        <f t="shared" si="56"/>
        <v>0</v>
      </c>
      <c r="X498" s="200">
        <v>0</v>
      </c>
      <c r="Y498" s="204">
        <v>0</v>
      </c>
    </row>
    <row r="499" spans="1:25" ht="15" customHeight="1" x14ac:dyDescent="0.2">
      <c r="A499" s="157" t="s">
        <v>18</v>
      </c>
      <c r="B499" s="159" t="s">
        <v>0</v>
      </c>
      <c r="C499" s="161">
        <v>50040405</v>
      </c>
      <c r="D499" s="163" t="s">
        <v>592</v>
      </c>
      <c r="E499" s="165">
        <f t="shared" si="50"/>
        <v>64</v>
      </c>
      <c r="F499" s="193">
        <f t="shared" si="51"/>
        <v>0</v>
      </c>
      <c r="G499" s="199">
        <v>0</v>
      </c>
      <c r="H499" s="209">
        <v>0</v>
      </c>
      <c r="I499" s="190">
        <f t="shared" si="52"/>
        <v>64</v>
      </c>
      <c r="J499" s="199">
        <v>64</v>
      </c>
      <c r="K499" s="212">
        <v>0</v>
      </c>
      <c r="L499" s="193">
        <f t="shared" si="53"/>
        <v>0</v>
      </c>
      <c r="M499" s="199">
        <v>0</v>
      </c>
      <c r="N499" s="199">
        <v>0</v>
      </c>
      <c r="O499" s="209">
        <v>0</v>
      </c>
      <c r="P499" s="190">
        <f t="shared" si="54"/>
        <v>0</v>
      </c>
      <c r="Q499" s="199">
        <v>0</v>
      </c>
      <c r="R499" s="212">
        <v>0</v>
      </c>
      <c r="S499" s="193">
        <f t="shared" si="55"/>
        <v>0</v>
      </c>
      <c r="T499" s="199">
        <v>0</v>
      </c>
      <c r="U499" s="199">
        <v>0</v>
      </c>
      <c r="V499" s="209">
        <v>0</v>
      </c>
      <c r="W499" s="190">
        <f t="shared" si="56"/>
        <v>0</v>
      </c>
      <c r="X499" s="200">
        <v>0</v>
      </c>
      <c r="Y499" s="204">
        <v>0</v>
      </c>
    </row>
    <row r="500" spans="1:25" ht="15" customHeight="1" x14ac:dyDescent="0.2">
      <c r="A500" s="157" t="s">
        <v>18</v>
      </c>
      <c r="B500" s="159" t="s">
        <v>0</v>
      </c>
      <c r="C500" s="161">
        <v>50016520</v>
      </c>
      <c r="D500" s="163" t="s">
        <v>593</v>
      </c>
      <c r="E500" s="165">
        <f t="shared" si="50"/>
        <v>727</v>
      </c>
      <c r="F500" s="193">
        <f t="shared" si="51"/>
        <v>64</v>
      </c>
      <c r="G500" s="199">
        <v>0</v>
      </c>
      <c r="H500" s="209">
        <v>64</v>
      </c>
      <c r="I500" s="190">
        <f t="shared" si="52"/>
        <v>663</v>
      </c>
      <c r="J500" s="199">
        <v>438</v>
      </c>
      <c r="K500" s="212">
        <v>225</v>
      </c>
      <c r="L500" s="193">
        <f t="shared" si="53"/>
        <v>0</v>
      </c>
      <c r="M500" s="199">
        <v>0</v>
      </c>
      <c r="N500" s="199">
        <v>0</v>
      </c>
      <c r="O500" s="209">
        <v>0</v>
      </c>
      <c r="P500" s="190">
        <f t="shared" si="54"/>
        <v>0</v>
      </c>
      <c r="Q500" s="199">
        <v>0</v>
      </c>
      <c r="R500" s="212">
        <v>0</v>
      </c>
      <c r="S500" s="193">
        <f t="shared" si="55"/>
        <v>0</v>
      </c>
      <c r="T500" s="199">
        <v>0</v>
      </c>
      <c r="U500" s="199">
        <v>0</v>
      </c>
      <c r="V500" s="209">
        <v>0</v>
      </c>
      <c r="W500" s="190">
        <f t="shared" si="56"/>
        <v>0</v>
      </c>
      <c r="X500" s="200">
        <v>0</v>
      </c>
      <c r="Y500" s="204">
        <v>0</v>
      </c>
    </row>
    <row r="501" spans="1:25" ht="15" customHeight="1" x14ac:dyDescent="0.2">
      <c r="A501" s="157" t="s">
        <v>18</v>
      </c>
      <c r="B501" s="159" t="s">
        <v>0</v>
      </c>
      <c r="C501" s="161">
        <v>50078801</v>
      </c>
      <c r="D501" s="163" t="s">
        <v>594</v>
      </c>
      <c r="E501" s="165">
        <f t="shared" si="50"/>
        <v>450</v>
      </c>
      <c r="F501" s="193">
        <f t="shared" si="51"/>
        <v>42</v>
      </c>
      <c r="G501" s="199">
        <v>0</v>
      </c>
      <c r="H501" s="209">
        <v>42</v>
      </c>
      <c r="I501" s="190">
        <f t="shared" si="52"/>
        <v>408</v>
      </c>
      <c r="J501" s="199">
        <v>282</v>
      </c>
      <c r="K501" s="212">
        <v>126</v>
      </c>
      <c r="L501" s="193">
        <f t="shared" si="53"/>
        <v>0</v>
      </c>
      <c r="M501" s="199">
        <v>0</v>
      </c>
      <c r="N501" s="199">
        <v>0</v>
      </c>
      <c r="O501" s="209">
        <v>0</v>
      </c>
      <c r="P501" s="190">
        <f t="shared" si="54"/>
        <v>0</v>
      </c>
      <c r="Q501" s="199">
        <v>0</v>
      </c>
      <c r="R501" s="212">
        <v>0</v>
      </c>
      <c r="S501" s="193">
        <f t="shared" si="55"/>
        <v>0</v>
      </c>
      <c r="T501" s="199">
        <v>0</v>
      </c>
      <c r="U501" s="199">
        <v>0</v>
      </c>
      <c r="V501" s="209">
        <v>0</v>
      </c>
      <c r="W501" s="190">
        <f t="shared" si="56"/>
        <v>0</v>
      </c>
      <c r="X501" s="200">
        <v>0</v>
      </c>
      <c r="Y501" s="204">
        <v>0</v>
      </c>
    </row>
    <row r="502" spans="1:25" ht="15" customHeight="1" x14ac:dyDescent="0.2">
      <c r="A502" s="157" t="s">
        <v>18</v>
      </c>
      <c r="B502" s="159" t="s">
        <v>0</v>
      </c>
      <c r="C502" s="161">
        <v>50016504</v>
      </c>
      <c r="D502" s="163" t="s">
        <v>595</v>
      </c>
      <c r="E502" s="165">
        <f t="shared" si="50"/>
        <v>462</v>
      </c>
      <c r="F502" s="193">
        <f t="shared" si="51"/>
        <v>84</v>
      </c>
      <c r="G502" s="199">
        <v>0</v>
      </c>
      <c r="H502" s="209">
        <v>84</v>
      </c>
      <c r="I502" s="190">
        <f t="shared" si="52"/>
        <v>378</v>
      </c>
      <c r="J502" s="199">
        <v>378</v>
      </c>
      <c r="K502" s="212">
        <v>0</v>
      </c>
      <c r="L502" s="193">
        <f t="shared" si="53"/>
        <v>0</v>
      </c>
      <c r="M502" s="199">
        <v>0</v>
      </c>
      <c r="N502" s="199">
        <v>0</v>
      </c>
      <c r="O502" s="209">
        <v>0</v>
      </c>
      <c r="P502" s="190">
        <f t="shared" si="54"/>
        <v>0</v>
      </c>
      <c r="Q502" s="199">
        <v>0</v>
      </c>
      <c r="R502" s="212">
        <v>0</v>
      </c>
      <c r="S502" s="193">
        <f t="shared" si="55"/>
        <v>0</v>
      </c>
      <c r="T502" s="199">
        <v>0</v>
      </c>
      <c r="U502" s="199">
        <v>0</v>
      </c>
      <c r="V502" s="209">
        <v>0</v>
      </c>
      <c r="W502" s="190">
        <f t="shared" si="56"/>
        <v>0</v>
      </c>
      <c r="X502" s="200">
        <v>0</v>
      </c>
      <c r="Y502" s="204">
        <v>0</v>
      </c>
    </row>
    <row r="503" spans="1:25" ht="15" customHeight="1" x14ac:dyDescent="0.2">
      <c r="A503" s="157" t="s">
        <v>18</v>
      </c>
      <c r="B503" s="159" t="s">
        <v>0</v>
      </c>
      <c r="C503" s="161">
        <v>50016067</v>
      </c>
      <c r="D503" s="163" t="s">
        <v>596</v>
      </c>
      <c r="E503" s="165">
        <f t="shared" si="50"/>
        <v>491</v>
      </c>
      <c r="F503" s="193">
        <f t="shared" si="51"/>
        <v>78</v>
      </c>
      <c r="G503" s="199">
        <v>0</v>
      </c>
      <c r="H503" s="209">
        <v>78</v>
      </c>
      <c r="I503" s="190">
        <f t="shared" si="52"/>
        <v>413</v>
      </c>
      <c r="J503" s="199">
        <v>413</v>
      </c>
      <c r="K503" s="212">
        <v>0</v>
      </c>
      <c r="L503" s="193">
        <f t="shared" si="53"/>
        <v>0</v>
      </c>
      <c r="M503" s="199">
        <v>0</v>
      </c>
      <c r="N503" s="199">
        <v>0</v>
      </c>
      <c r="O503" s="209">
        <v>0</v>
      </c>
      <c r="P503" s="190">
        <f t="shared" si="54"/>
        <v>0</v>
      </c>
      <c r="Q503" s="199">
        <v>0</v>
      </c>
      <c r="R503" s="212">
        <v>0</v>
      </c>
      <c r="S503" s="193">
        <f t="shared" si="55"/>
        <v>0</v>
      </c>
      <c r="T503" s="199">
        <v>0</v>
      </c>
      <c r="U503" s="199">
        <v>0</v>
      </c>
      <c r="V503" s="209">
        <v>0</v>
      </c>
      <c r="W503" s="190">
        <f t="shared" si="56"/>
        <v>0</v>
      </c>
      <c r="X503" s="200">
        <v>0</v>
      </c>
      <c r="Y503" s="204">
        <v>0</v>
      </c>
    </row>
    <row r="504" spans="1:25" ht="15" customHeight="1" x14ac:dyDescent="0.2">
      <c r="A504" s="157" t="s">
        <v>18</v>
      </c>
      <c r="B504" s="159" t="s">
        <v>0</v>
      </c>
      <c r="C504" s="161">
        <v>50016555</v>
      </c>
      <c r="D504" s="163" t="s">
        <v>597</v>
      </c>
      <c r="E504" s="165">
        <f t="shared" si="50"/>
        <v>1046</v>
      </c>
      <c r="F504" s="193">
        <f t="shared" si="51"/>
        <v>83</v>
      </c>
      <c r="G504" s="199">
        <v>0</v>
      </c>
      <c r="H504" s="209">
        <v>83</v>
      </c>
      <c r="I504" s="190">
        <f t="shared" si="52"/>
        <v>859</v>
      </c>
      <c r="J504" s="199">
        <v>567</v>
      </c>
      <c r="K504" s="212">
        <v>292</v>
      </c>
      <c r="L504" s="193">
        <f t="shared" si="53"/>
        <v>0</v>
      </c>
      <c r="M504" s="199">
        <v>0</v>
      </c>
      <c r="N504" s="199">
        <v>0</v>
      </c>
      <c r="O504" s="209">
        <v>0</v>
      </c>
      <c r="P504" s="190">
        <f t="shared" si="54"/>
        <v>0</v>
      </c>
      <c r="Q504" s="199">
        <v>0</v>
      </c>
      <c r="R504" s="212">
        <v>0</v>
      </c>
      <c r="S504" s="193">
        <f t="shared" si="55"/>
        <v>104</v>
      </c>
      <c r="T504" s="199">
        <v>104</v>
      </c>
      <c r="U504" s="199">
        <v>0</v>
      </c>
      <c r="V504" s="209">
        <v>0</v>
      </c>
      <c r="W504" s="190">
        <f t="shared" si="56"/>
        <v>0</v>
      </c>
      <c r="X504" s="200">
        <v>0</v>
      </c>
      <c r="Y504" s="204">
        <v>0</v>
      </c>
    </row>
    <row r="505" spans="1:25" ht="15" customHeight="1" x14ac:dyDescent="0.2">
      <c r="A505" s="157" t="s">
        <v>18</v>
      </c>
      <c r="B505" s="159" t="s">
        <v>0</v>
      </c>
      <c r="C505" s="161">
        <v>50025295</v>
      </c>
      <c r="D505" s="163" t="s">
        <v>598</v>
      </c>
      <c r="E505" s="165">
        <f t="shared" si="50"/>
        <v>784</v>
      </c>
      <c r="F505" s="193">
        <f t="shared" si="51"/>
        <v>59</v>
      </c>
      <c r="G505" s="199">
        <v>0</v>
      </c>
      <c r="H505" s="209">
        <v>59</v>
      </c>
      <c r="I505" s="190">
        <f t="shared" si="52"/>
        <v>693</v>
      </c>
      <c r="J505" s="199">
        <v>374</v>
      </c>
      <c r="K505" s="212">
        <v>319</v>
      </c>
      <c r="L505" s="193">
        <f t="shared" si="53"/>
        <v>0</v>
      </c>
      <c r="M505" s="199">
        <v>0</v>
      </c>
      <c r="N505" s="199">
        <v>0</v>
      </c>
      <c r="O505" s="209">
        <v>0</v>
      </c>
      <c r="P505" s="190">
        <f t="shared" si="54"/>
        <v>0</v>
      </c>
      <c r="Q505" s="199">
        <v>0</v>
      </c>
      <c r="R505" s="212">
        <v>0</v>
      </c>
      <c r="S505" s="193">
        <f t="shared" si="55"/>
        <v>32</v>
      </c>
      <c r="T505" s="199">
        <v>32</v>
      </c>
      <c r="U505" s="199">
        <v>0</v>
      </c>
      <c r="V505" s="209">
        <v>0</v>
      </c>
      <c r="W505" s="190">
        <f t="shared" si="56"/>
        <v>0</v>
      </c>
      <c r="X505" s="200">
        <v>0</v>
      </c>
      <c r="Y505" s="204">
        <v>0</v>
      </c>
    </row>
    <row r="506" spans="1:25" ht="15" customHeight="1" x14ac:dyDescent="0.2">
      <c r="A506" s="157" t="s">
        <v>18</v>
      </c>
      <c r="B506" s="159" t="s">
        <v>0</v>
      </c>
      <c r="C506" s="161">
        <v>50016113</v>
      </c>
      <c r="D506" s="163" t="s">
        <v>599</v>
      </c>
      <c r="E506" s="165">
        <f t="shared" si="50"/>
        <v>334</v>
      </c>
      <c r="F506" s="193">
        <f t="shared" si="51"/>
        <v>0</v>
      </c>
      <c r="G506" s="199">
        <v>0</v>
      </c>
      <c r="H506" s="209">
        <v>0</v>
      </c>
      <c r="I506" s="190">
        <f t="shared" si="52"/>
        <v>334</v>
      </c>
      <c r="J506" s="199">
        <v>0</v>
      </c>
      <c r="K506" s="212">
        <v>334</v>
      </c>
      <c r="L506" s="193">
        <f t="shared" si="53"/>
        <v>0</v>
      </c>
      <c r="M506" s="199">
        <v>0</v>
      </c>
      <c r="N506" s="199">
        <v>0</v>
      </c>
      <c r="O506" s="209">
        <v>0</v>
      </c>
      <c r="P506" s="190">
        <f t="shared" si="54"/>
        <v>0</v>
      </c>
      <c r="Q506" s="199">
        <v>0</v>
      </c>
      <c r="R506" s="212">
        <v>0</v>
      </c>
      <c r="S506" s="193">
        <f t="shared" si="55"/>
        <v>0</v>
      </c>
      <c r="T506" s="199">
        <v>0</v>
      </c>
      <c r="U506" s="199">
        <v>0</v>
      </c>
      <c r="V506" s="209">
        <v>0</v>
      </c>
      <c r="W506" s="190">
        <f t="shared" si="56"/>
        <v>0</v>
      </c>
      <c r="X506" s="200">
        <v>0</v>
      </c>
      <c r="Y506" s="204">
        <v>0</v>
      </c>
    </row>
    <row r="507" spans="1:25" ht="15" customHeight="1" x14ac:dyDescent="0.2">
      <c r="A507" s="157" t="s">
        <v>18</v>
      </c>
      <c r="B507" s="159" t="s">
        <v>0</v>
      </c>
      <c r="C507" s="161">
        <v>50032208</v>
      </c>
      <c r="D507" s="163" t="s">
        <v>600</v>
      </c>
      <c r="E507" s="165">
        <f t="shared" si="50"/>
        <v>382</v>
      </c>
      <c r="F507" s="193">
        <f t="shared" si="51"/>
        <v>78</v>
      </c>
      <c r="G507" s="199">
        <v>0</v>
      </c>
      <c r="H507" s="209">
        <v>78</v>
      </c>
      <c r="I507" s="190">
        <f t="shared" si="52"/>
        <v>304</v>
      </c>
      <c r="J507" s="199">
        <v>304</v>
      </c>
      <c r="K507" s="212">
        <v>0</v>
      </c>
      <c r="L507" s="193">
        <f t="shared" si="53"/>
        <v>0</v>
      </c>
      <c r="M507" s="199">
        <v>0</v>
      </c>
      <c r="N507" s="199">
        <v>0</v>
      </c>
      <c r="O507" s="209">
        <v>0</v>
      </c>
      <c r="P507" s="190">
        <f t="shared" si="54"/>
        <v>0</v>
      </c>
      <c r="Q507" s="199">
        <v>0</v>
      </c>
      <c r="R507" s="212">
        <v>0</v>
      </c>
      <c r="S507" s="193">
        <f t="shared" si="55"/>
        <v>0</v>
      </c>
      <c r="T507" s="199">
        <v>0</v>
      </c>
      <c r="U507" s="199">
        <v>0</v>
      </c>
      <c r="V507" s="209">
        <v>0</v>
      </c>
      <c r="W507" s="190">
        <f t="shared" si="56"/>
        <v>0</v>
      </c>
      <c r="X507" s="200">
        <v>0</v>
      </c>
      <c r="Y507" s="204">
        <v>0</v>
      </c>
    </row>
    <row r="508" spans="1:25" ht="15" customHeight="1" x14ac:dyDescent="0.2">
      <c r="A508" s="157" t="s">
        <v>18</v>
      </c>
      <c r="B508" s="159" t="s">
        <v>0</v>
      </c>
      <c r="C508" s="161">
        <v>50016539</v>
      </c>
      <c r="D508" s="163" t="s">
        <v>601</v>
      </c>
      <c r="E508" s="165">
        <f t="shared" si="50"/>
        <v>426</v>
      </c>
      <c r="F508" s="193">
        <f t="shared" si="51"/>
        <v>39</v>
      </c>
      <c r="G508" s="199">
        <v>0</v>
      </c>
      <c r="H508" s="209">
        <v>39</v>
      </c>
      <c r="I508" s="190">
        <f t="shared" si="52"/>
        <v>318</v>
      </c>
      <c r="J508" s="199">
        <v>318</v>
      </c>
      <c r="K508" s="212">
        <v>0</v>
      </c>
      <c r="L508" s="193">
        <f t="shared" si="53"/>
        <v>0</v>
      </c>
      <c r="M508" s="199">
        <v>0</v>
      </c>
      <c r="N508" s="199">
        <v>0</v>
      </c>
      <c r="O508" s="209">
        <v>0</v>
      </c>
      <c r="P508" s="190">
        <f t="shared" si="54"/>
        <v>0</v>
      </c>
      <c r="Q508" s="199">
        <v>0</v>
      </c>
      <c r="R508" s="212">
        <v>0</v>
      </c>
      <c r="S508" s="193">
        <f t="shared" si="55"/>
        <v>69</v>
      </c>
      <c r="T508" s="199">
        <v>69</v>
      </c>
      <c r="U508" s="199">
        <v>0</v>
      </c>
      <c r="V508" s="209">
        <v>0</v>
      </c>
      <c r="W508" s="190">
        <f t="shared" si="56"/>
        <v>0</v>
      </c>
      <c r="X508" s="200">
        <v>0</v>
      </c>
      <c r="Y508" s="204">
        <v>0</v>
      </c>
    </row>
    <row r="509" spans="1:25" ht="15" customHeight="1" x14ac:dyDescent="0.2">
      <c r="A509" s="157" t="s">
        <v>18</v>
      </c>
      <c r="B509" s="159" t="s">
        <v>0</v>
      </c>
      <c r="C509" s="161">
        <v>50032410</v>
      </c>
      <c r="D509" s="163" t="s">
        <v>602</v>
      </c>
      <c r="E509" s="165">
        <f t="shared" si="50"/>
        <v>547</v>
      </c>
      <c r="F509" s="193">
        <f t="shared" si="51"/>
        <v>72</v>
      </c>
      <c r="G509" s="199">
        <v>0</v>
      </c>
      <c r="H509" s="209">
        <v>72</v>
      </c>
      <c r="I509" s="190">
        <f t="shared" si="52"/>
        <v>386</v>
      </c>
      <c r="J509" s="199">
        <v>262</v>
      </c>
      <c r="K509" s="212">
        <v>124</v>
      </c>
      <c r="L509" s="193">
        <f t="shared" si="53"/>
        <v>0</v>
      </c>
      <c r="M509" s="199">
        <v>0</v>
      </c>
      <c r="N509" s="199">
        <v>0</v>
      </c>
      <c r="O509" s="209">
        <v>0</v>
      </c>
      <c r="P509" s="190">
        <f t="shared" si="54"/>
        <v>0</v>
      </c>
      <c r="Q509" s="199">
        <v>0</v>
      </c>
      <c r="R509" s="212">
        <v>0</v>
      </c>
      <c r="S509" s="193">
        <f t="shared" si="55"/>
        <v>89</v>
      </c>
      <c r="T509" s="199">
        <v>89</v>
      </c>
      <c r="U509" s="199">
        <v>0</v>
      </c>
      <c r="V509" s="209">
        <v>0</v>
      </c>
      <c r="W509" s="190">
        <f t="shared" si="56"/>
        <v>0</v>
      </c>
      <c r="X509" s="200">
        <v>0</v>
      </c>
      <c r="Y509" s="204">
        <v>0</v>
      </c>
    </row>
    <row r="510" spans="1:25" ht="15" customHeight="1" x14ac:dyDescent="0.2">
      <c r="A510" s="157" t="s">
        <v>18</v>
      </c>
      <c r="B510" s="159" t="s">
        <v>0</v>
      </c>
      <c r="C510" s="161">
        <v>50016172</v>
      </c>
      <c r="D510" s="163" t="s">
        <v>603</v>
      </c>
      <c r="E510" s="165">
        <f t="shared" si="50"/>
        <v>573</v>
      </c>
      <c r="F510" s="193">
        <f t="shared" si="51"/>
        <v>102</v>
      </c>
      <c r="G510" s="199">
        <v>0</v>
      </c>
      <c r="H510" s="209">
        <v>102</v>
      </c>
      <c r="I510" s="190">
        <f t="shared" si="52"/>
        <v>471</v>
      </c>
      <c r="J510" s="199">
        <v>471</v>
      </c>
      <c r="K510" s="212">
        <v>0</v>
      </c>
      <c r="L510" s="193">
        <f t="shared" si="53"/>
        <v>0</v>
      </c>
      <c r="M510" s="199">
        <v>0</v>
      </c>
      <c r="N510" s="199">
        <v>0</v>
      </c>
      <c r="O510" s="209">
        <v>0</v>
      </c>
      <c r="P510" s="190">
        <f t="shared" si="54"/>
        <v>0</v>
      </c>
      <c r="Q510" s="199">
        <v>0</v>
      </c>
      <c r="R510" s="212">
        <v>0</v>
      </c>
      <c r="S510" s="193">
        <f t="shared" si="55"/>
        <v>0</v>
      </c>
      <c r="T510" s="199">
        <v>0</v>
      </c>
      <c r="U510" s="199">
        <v>0</v>
      </c>
      <c r="V510" s="209">
        <v>0</v>
      </c>
      <c r="W510" s="190">
        <f t="shared" si="56"/>
        <v>0</v>
      </c>
      <c r="X510" s="200">
        <v>0</v>
      </c>
      <c r="Y510" s="204">
        <v>0</v>
      </c>
    </row>
    <row r="511" spans="1:25" ht="15" customHeight="1" x14ac:dyDescent="0.2">
      <c r="A511" s="157" t="s">
        <v>18</v>
      </c>
      <c r="B511" s="159" t="s">
        <v>0</v>
      </c>
      <c r="C511" s="161">
        <v>50016342</v>
      </c>
      <c r="D511" s="163" t="s">
        <v>604</v>
      </c>
      <c r="E511" s="165">
        <f t="shared" si="50"/>
        <v>316</v>
      </c>
      <c r="F511" s="193">
        <f t="shared" si="51"/>
        <v>43</v>
      </c>
      <c r="G511" s="199">
        <v>0</v>
      </c>
      <c r="H511" s="209">
        <v>43</v>
      </c>
      <c r="I511" s="190">
        <f t="shared" si="52"/>
        <v>273</v>
      </c>
      <c r="J511" s="199">
        <v>273</v>
      </c>
      <c r="K511" s="212">
        <v>0</v>
      </c>
      <c r="L511" s="193">
        <f t="shared" si="53"/>
        <v>0</v>
      </c>
      <c r="M511" s="199">
        <v>0</v>
      </c>
      <c r="N511" s="199">
        <v>0</v>
      </c>
      <c r="O511" s="209">
        <v>0</v>
      </c>
      <c r="P511" s="190">
        <f t="shared" si="54"/>
        <v>0</v>
      </c>
      <c r="Q511" s="199">
        <v>0</v>
      </c>
      <c r="R511" s="212">
        <v>0</v>
      </c>
      <c r="S511" s="193">
        <f t="shared" si="55"/>
        <v>0</v>
      </c>
      <c r="T511" s="199">
        <v>0</v>
      </c>
      <c r="U511" s="199">
        <v>0</v>
      </c>
      <c r="V511" s="209">
        <v>0</v>
      </c>
      <c r="W511" s="190">
        <f t="shared" si="56"/>
        <v>0</v>
      </c>
      <c r="X511" s="200">
        <v>0</v>
      </c>
      <c r="Y511" s="204">
        <v>0</v>
      </c>
    </row>
    <row r="512" spans="1:25" ht="15" customHeight="1" x14ac:dyDescent="0.2">
      <c r="A512" s="157" t="s">
        <v>18</v>
      </c>
      <c r="B512" s="159" t="s">
        <v>0</v>
      </c>
      <c r="C512" s="161">
        <v>50016547</v>
      </c>
      <c r="D512" s="163" t="s">
        <v>605</v>
      </c>
      <c r="E512" s="165">
        <f t="shared" si="50"/>
        <v>981</v>
      </c>
      <c r="F512" s="193">
        <f t="shared" si="51"/>
        <v>78</v>
      </c>
      <c r="G512" s="199">
        <v>0</v>
      </c>
      <c r="H512" s="209">
        <v>78</v>
      </c>
      <c r="I512" s="190">
        <f t="shared" si="52"/>
        <v>633</v>
      </c>
      <c r="J512" s="199">
        <v>302</v>
      </c>
      <c r="K512" s="212">
        <v>331</v>
      </c>
      <c r="L512" s="193">
        <f t="shared" si="53"/>
        <v>0</v>
      </c>
      <c r="M512" s="199">
        <v>0</v>
      </c>
      <c r="N512" s="199">
        <v>0</v>
      </c>
      <c r="O512" s="209">
        <v>0</v>
      </c>
      <c r="P512" s="190">
        <f t="shared" si="54"/>
        <v>0</v>
      </c>
      <c r="Q512" s="199">
        <v>0</v>
      </c>
      <c r="R512" s="212">
        <v>0</v>
      </c>
      <c r="S512" s="193">
        <f t="shared" si="55"/>
        <v>270</v>
      </c>
      <c r="T512" s="199">
        <v>270</v>
      </c>
      <c r="U512" s="199">
        <v>0</v>
      </c>
      <c r="V512" s="209">
        <v>0</v>
      </c>
      <c r="W512" s="190">
        <f t="shared" si="56"/>
        <v>0</v>
      </c>
      <c r="X512" s="200">
        <v>0</v>
      </c>
      <c r="Y512" s="204">
        <v>0</v>
      </c>
    </row>
    <row r="513" spans="1:25" ht="15" customHeight="1" x14ac:dyDescent="0.2">
      <c r="A513" s="157" t="s">
        <v>18</v>
      </c>
      <c r="B513" s="159" t="s">
        <v>2</v>
      </c>
      <c r="C513" s="161">
        <v>50022555</v>
      </c>
      <c r="D513" s="163" t="s">
        <v>606</v>
      </c>
      <c r="E513" s="165">
        <f t="shared" si="50"/>
        <v>90</v>
      </c>
      <c r="F513" s="193">
        <f t="shared" si="51"/>
        <v>0</v>
      </c>
      <c r="G513" s="199">
        <v>0</v>
      </c>
      <c r="H513" s="209">
        <v>0</v>
      </c>
      <c r="I513" s="190">
        <f t="shared" si="52"/>
        <v>90</v>
      </c>
      <c r="J513" s="199">
        <v>0</v>
      </c>
      <c r="K513" s="212">
        <v>90</v>
      </c>
      <c r="L513" s="193">
        <f t="shared" si="53"/>
        <v>0</v>
      </c>
      <c r="M513" s="199">
        <v>0</v>
      </c>
      <c r="N513" s="199">
        <v>0</v>
      </c>
      <c r="O513" s="209">
        <v>0</v>
      </c>
      <c r="P513" s="190">
        <f t="shared" si="54"/>
        <v>0</v>
      </c>
      <c r="Q513" s="199">
        <v>0</v>
      </c>
      <c r="R513" s="212">
        <v>0</v>
      </c>
      <c r="S513" s="193">
        <f t="shared" si="55"/>
        <v>0</v>
      </c>
      <c r="T513" s="199">
        <v>0</v>
      </c>
      <c r="U513" s="199">
        <v>0</v>
      </c>
      <c r="V513" s="209">
        <v>0</v>
      </c>
      <c r="W513" s="190">
        <f t="shared" si="56"/>
        <v>0</v>
      </c>
      <c r="X513" s="200">
        <v>0</v>
      </c>
      <c r="Y513" s="204">
        <v>0</v>
      </c>
    </row>
    <row r="514" spans="1:25" ht="15" customHeight="1" x14ac:dyDescent="0.2">
      <c r="A514" s="157" t="s">
        <v>18</v>
      </c>
      <c r="B514" s="159" t="s">
        <v>2</v>
      </c>
      <c r="C514" s="161">
        <v>50016768</v>
      </c>
      <c r="D514" s="163" t="s">
        <v>607</v>
      </c>
      <c r="E514" s="165">
        <f t="shared" si="50"/>
        <v>139</v>
      </c>
      <c r="F514" s="193">
        <f t="shared" si="51"/>
        <v>8</v>
      </c>
      <c r="G514" s="199">
        <v>0</v>
      </c>
      <c r="H514" s="209">
        <v>8</v>
      </c>
      <c r="I514" s="190">
        <f t="shared" si="52"/>
        <v>131</v>
      </c>
      <c r="J514" s="199">
        <v>53</v>
      </c>
      <c r="K514" s="212">
        <v>78</v>
      </c>
      <c r="L514" s="193">
        <f t="shared" si="53"/>
        <v>0</v>
      </c>
      <c r="M514" s="199">
        <v>0</v>
      </c>
      <c r="N514" s="199">
        <v>0</v>
      </c>
      <c r="O514" s="209">
        <v>0</v>
      </c>
      <c r="P514" s="190">
        <f t="shared" si="54"/>
        <v>0</v>
      </c>
      <c r="Q514" s="199">
        <v>0</v>
      </c>
      <c r="R514" s="212">
        <v>0</v>
      </c>
      <c r="S514" s="193">
        <f t="shared" si="55"/>
        <v>0</v>
      </c>
      <c r="T514" s="199">
        <v>0</v>
      </c>
      <c r="U514" s="199">
        <v>0</v>
      </c>
      <c r="V514" s="209">
        <v>0</v>
      </c>
      <c r="W514" s="190">
        <f t="shared" si="56"/>
        <v>0</v>
      </c>
      <c r="X514" s="200">
        <v>0</v>
      </c>
      <c r="Y514" s="204">
        <v>0</v>
      </c>
    </row>
    <row r="515" spans="1:25" ht="15" customHeight="1" x14ac:dyDescent="0.2">
      <c r="A515" s="157" t="s">
        <v>18</v>
      </c>
      <c r="B515" s="159" t="s">
        <v>2</v>
      </c>
      <c r="C515" s="161">
        <v>50025473</v>
      </c>
      <c r="D515" s="163" t="s">
        <v>608</v>
      </c>
      <c r="E515" s="165">
        <f t="shared" si="50"/>
        <v>68</v>
      </c>
      <c r="F515" s="193">
        <f t="shared" si="51"/>
        <v>7</v>
      </c>
      <c r="G515" s="199">
        <v>0</v>
      </c>
      <c r="H515" s="209">
        <v>7</v>
      </c>
      <c r="I515" s="190">
        <f t="shared" si="52"/>
        <v>61</v>
      </c>
      <c r="J515" s="199">
        <v>61</v>
      </c>
      <c r="K515" s="212">
        <v>0</v>
      </c>
      <c r="L515" s="193">
        <f t="shared" si="53"/>
        <v>0</v>
      </c>
      <c r="M515" s="199">
        <v>0</v>
      </c>
      <c r="N515" s="199">
        <v>0</v>
      </c>
      <c r="O515" s="209">
        <v>0</v>
      </c>
      <c r="P515" s="190">
        <f t="shared" si="54"/>
        <v>0</v>
      </c>
      <c r="Q515" s="199">
        <v>0</v>
      </c>
      <c r="R515" s="212">
        <v>0</v>
      </c>
      <c r="S515" s="193">
        <f t="shared" si="55"/>
        <v>0</v>
      </c>
      <c r="T515" s="199">
        <v>0</v>
      </c>
      <c r="U515" s="199">
        <v>0</v>
      </c>
      <c r="V515" s="209">
        <v>0</v>
      </c>
      <c r="W515" s="190">
        <f t="shared" si="56"/>
        <v>0</v>
      </c>
      <c r="X515" s="200">
        <v>0</v>
      </c>
      <c r="Y515" s="204">
        <v>0</v>
      </c>
    </row>
    <row r="516" spans="1:25" ht="15" customHeight="1" x14ac:dyDescent="0.2">
      <c r="A516" s="157" t="s">
        <v>18</v>
      </c>
      <c r="B516" s="159" t="s">
        <v>2</v>
      </c>
      <c r="C516" s="161">
        <v>50025490</v>
      </c>
      <c r="D516" s="163" t="s">
        <v>609</v>
      </c>
      <c r="E516" s="165">
        <f t="shared" si="50"/>
        <v>91</v>
      </c>
      <c r="F516" s="193">
        <f t="shared" si="51"/>
        <v>11</v>
      </c>
      <c r="G516" s="199">
        <v>0</v>
      </c>
      <c r="H516" s="209">
        <v>11</v>
      </c>
      <c r="I516" s="190">
        <f t="shared" si="52"/>
        <v>80</v>
      </c>
      <c r="J516" s="199">
        <v>80</v>
      </c>
      <c r="K516" s="212">
        <v>0</v>
      </c>
      <c r="L516" s="193">
        <f t="shared" si="53"/>
        <v>0</v>
      </c>
      <c r="M516" s="199">
        <v>0</v>
      </c>
      <c r="N516" s="199">
        <v>0</v>
      </c>
      <c r="O516" s="209">
        <v>0</v>
      </c>
      <c r="P516" s="190">
        <f t="shared" si="54"/>
        <v>0</v>
      </c>
      <c r="Q516" s="199">
        <v>0</v>
      </c>
      <c r="R516" s="212">
        <v>0</v>
      </c>
      <c r="S516" s="193">
        <f t="shared" si="55"/>
        <v>0</v>
      </c>
      <c r="T516" s="199">
        <v>0</v>
      </c>
      <c r="U516" s="199">
        <v>0</v>
      </c>
      <c r="V516" s="209">
        <v>0</v>
      </c>
      <c r="W516" s="190">
        <f t="shared" si="56"/>
        <v>0</v>
      </c>
      <c r="X516" s="200">
        <v>0</v>
      </c>
      <c r="Y516" s="204">
        <v>0</v>
      </c>
    </row>
    <row r="517" spans="1:25" ht="15" customHeight="1" x14ac:dyDescent="0.2">
      <c r="A517" s="157" t="s">
        <v>18</v>
      </c>
      <c r="B517" s="159" t="s">
        <v>2</v>
      </c>
      <c r="C517" s="161">
        <v>50016130</v>
      </c>
      <c r="D517" s="163" t="s">
        <v>610</v>
      </c>
      <c r="E517" s="165">
        <f t="shared" si="50"/>
        <v>826</v>
      </c>
      <c r="F517" s="193">
        <f t="shared" si="51"/>
        <v>41</v>
      </c>
      <c r="G517" s="199">
        <v>0</v>
      </c>
      <c r="H517" s="209">
        <v>41</v>
      </c>
      <c r="I517" s="190">
        <f t="shared" si="52"/>
        <v>785</v>
      </c>
      <c r="J517" s="199">
        <v>479</v>
      </c>
      <c r="K517" s="212">
        <v>306</v>
      </c>
      <c r="L517" s="193">
        <f t="shared" si="53"/>
        <v>0</v>
      </c>
      <c r="M517" s="199">
        <v>0</v>
      </c>
      <c r="N517" s="199">
        <v>0</v>
      </c>
      <c r="O517" s="209">
        <v>0</v>
      </c>
      <c r="P517" s="190">
        <f t="shared" si="54"/>
        <v>0</v>
      </c>
      <c r="Q517" s="199">
        <v>0</v>
      </c>
      <c r="R517" s="212">
        <v>0</v>
      </c>
      <c r="S517" s="193">
        <f t="shared" si="55"/>
        <v>0</v>
      </c>
      <c r="T517" s="199">
        <v>0</v>
      </c>
      <c r="U517" s="199">
        <v>0</v>
      </c>
      <c r="V517" s="209">
        <v>0</v>
      </c>
      <c r="W517" s="190">
        <f t="shared" si="56"/>
        <v>0</v>
      </c>
      <c r="X517" s="200">
        <v>0</v>
      </c>
      <c r="Y517" s="204">
        <v>0</v>
      </c>
    </row>
    <row r="518" spans="1:25" ht="15" customHeight="1" x14ac:dyDescent="0.2">
      <c r="A518" s="157" t="s">
        <v>18</v>
      </c>
      <c r="B518" s="159" t="s">
        <v>2</v>
      </c>
      <c r="C518" s="161">
        <v>50025481</v>
      </c>
      <c r="D518" s="163" t="s">
        <v>611</v>
      </c>
      <c r="E518" s="165">
        <f t="shared" si="50"/>
        <v>97</v>
      </c>
      <c r="F518" s="193">
        <f t="shared" si="51"/>
        <v>4</v>
      </c>
      <c r="G518" s="199">
        <v>0</v>
      </c>
      <c r="H518" s="209">
        <v>4</v>
      </c>
      <c r="I518" s="190">
        <f t="shared" si="52"/>
        <v>93</v>
      </c>
      <c r="J518" s="199">
        <v>93</v>
      </c>
      <c r="K518" s="212">
        <v>0</v>
      </c>
      <c r="L518" s="193">
        <f t="shared" si="53"/>
        <v>0</v>
      </c>
      <c r="M518" s="199">
        <v>0</v>
      </c>
      <c r="N518" s="199">
        <v>0</v>
      </c>
      <c r="O518" s="209">
        <v>0</v>
      </c>
      <c r="P518" s="190">
        <f t="shared" si="54"/>
        <v>0</v>
      </c>
      <c r="Q518" s="199">
        <v>0</v>
      </c>
      <c r="R518" s="212">
        <v>0</v>
      </c>
      <c r="S518" s="193">
        <f t="shared" si="55"/>
        <v>0</v>
      </c>
      <c r="T518" s="199">
        <v>0</v>
      </c>
      <c r="U518" s="199">
        <v>0</v>
      </c>
      <c r="V518" s="209">
        <v>0</v>
      </c>
      <c r="W518" s="190">
        <f t="shared" si="56"/>
        <v>0</v>
      </c>
      <c r="X518" s="200">
        <v>0</v>
      </c>
      <c r="Y518" s="204">
        <v>0</v>
      </c>
    </row>
    <row r="519" spans="1:25" ht="15" customHeight="1" x14ac:dyDescent="0.2">
      <c r="A519" s="157" t="s">
        <v>18</v>
      </c>
      <c r="B519" s="159" t="s">
        <v>2</v>
      </c>
      <c r="C519" s="161">
        <v>50030043</v>
      </c>
      <c r="D519" s="163" t="s">
        <v>612</v>
      </c>
      <c r="E519" s="165">
        <f t="shared" si="50"/>
        <v>583</v>
      </c>
      <c r="F519" s="193">
        <f t="shared" si="51"/>
        <v>38</v>
      </c>
      <c r="G519" s="199">
        <v>0</v>
      </c>
      <c r="H519" s="209">
        <v>38</v>
      </c>
      <c r="I519" s="190">
        <f t="shared" si="52"/>
        <v>545</v>
      </c>
      <c r="J519" s="199">
        <v>378</v>
      </c>
      <c r="K519" s="212">
        <v>167</v>
      </c>
      <c r="L519" s="193">
        <f t="shared" si="53"/>
        <v>0</v>
      </c>
      <c r="M519" s="199">
        <v>0</v>
      </c>
      <c r="N519" s="199">
        <v>0</v>
      </c>
      <c r="O519" s="209">
        <v>0</v>
      </c>
      <c r="P519" s="190">
        <f t="shared" si="54"/>
        <v>0</v>
      </c>
      <c r="Q519" s="199">
        <v>0</v>
      </c>
      <c r="R519" s="212">
        <v>0</v>
      </c>
      <c r="S519" s="193">
        <f t="shared" si="55"/>
        <v>0</v>
      </c>
      <c r="T519" s="199">
        <v>0</v>
      </c>
      <c r="U519" s="199">
        <v>0</v>
      </c>
      <c r="V519" s="209">
        <v>0</v>
      </c>
      <c r="W519" s="190">
        <f t="shared" si="56"/>
        <v>0</v>
      </c>
      <c r="X519" s="200">
        <v>0</v>
      </c>
      <c r="Y519" s="204">
        <v>0</v>
      </c>
    </row>
    <row r="520" spans="1:25" ht="15" customHeight="1" x14ac:dyDescent="0.2">
      <c r="A520" s="157" t="s">
        <v>18</v>
      </c>
      <c r="B520" s="159" t="s">
        <v>2</v>
      </c>
      <c r="C520" s="161">
        <v>50030426</v>
      </c>
      <c r="D520" s="163" t="s">
        <v>613</v>
      </c>
      <c r="E520" s="165">
        <f t="shared" si="50"/>
        <v>539</v>
      </c>
      <c r="F520" s="193">
        <f t="shared" si="51"/>
        <v>0</v>
      </c>
      <c r="G520" s="199">
        <v>0</v>
      </c>
      <c r="H520" s="209">
        <v>0</v>
      </c>
      <c r="I520" s="190">
        <f t="shared" si="52"/>
        <v>539</v>
      </c>
      <c r="J520" s="199">
        <v>417</v>
      </c>
      <c r="K520" s="212">
        <v>122</v>
      </c>
      <c r="L520" s="193">
        <f t="shared" si="53"/>
        <v>0</v>
      </c>
      <c r="M520" s="199">
        <v>0</v>
      </c>
      <c r="N520" s="199">
        <v>0</v>
      </c>
      <c r="O520" s="209">
        <v>0</v>
      </c>
      <c r="P520" s="190">
        <f t="shared" si="54"/>
        <v>0</v>
      </c>
      <c r="Q520" s="199">
        <v>0</v>
      </c>
      <c r="R520" s="212">
        <v>0</v>
      </c>
      <c r="S520" s="193">
        <f t="shared" si="55"/>
        <v>0</v>
      </c>
      <c r="T520" s="199">
        <v>0</v>
      </c>
      <c r="U520" s="199">
        <v>0</v>
      </c>
      <c r="V520" s="209">
        <v>0</v>
      </c>
      <c r="W520" s="190">
        <f t="shared" si="56"/>
        <v>0</v>
      </c>
      <c r="X520" s="200">
        <v>0</v>
      </c>
      <c r="Y520" s="204">
        <v>0</v>
      </c>
    </row>
    <row r="521" spans="1:25" ht="15" customHeight="1" x14ac:dyDescent="0.2">
      <c r="A521" s="157" t="s">
        <v>18</v>
      </c>
      <c r="B521" s="159" t="s">
        <v>2</v>
      </c>
      <c r="C521" s="161">
        <v>50040600</v>
      </c>
      <c r="D521" s="163" t="s">
        <v>614</v>
      </c>
      <c r="E521" s="165">
        <f t="shared" si="50"/>
        <v>95</v>
      </c>
      <c r="F521" s="193">
        <f t="shared" si="51"/>
        <v>13</v>
      </c>
      <c r="G521" s="199">
        <v>0</v>
      </c>
      <c r="H521" s="209">
        <v>13</v>
      </c>
      <c r="I521" s="190">
        <f t="shared" si="52"/>
        <v>82</v>
      </c>
      <c r="J521" s="199">
        <v>82</v>
      </c>
      <c r="K521" s="212">
        <v>0</v>
      </c>
      <c r="L521" s="193">
        <f t="shared" si="53"/>
        <v>0</v>
      </c>
      <c r="M521" s="199">
        <v>0</v>
      </c>
      <c r="N521" s="199">
        <v>0</v>
      </c>
      <c r="O521" s="209">
        <v>0</v>
      </c>
      <c r="P521" s="190">
        <f t="shared" si="54"/>
        <v>0</v>
      </c>
      <c r="Q521" s="199">
        <v>0</v>
      </c>
      <c r="R521" s="212">
        <v>0</v>
      </c>
      <c r="S521" s="193">
        <f t="shared" si="55"/>
        <v>0</v>
      </c>
      <c r="T521" s="199">
        <v>0</v>
      </c>
      <c r="U521" s="199">
        <v>0</v>
      </c>
      <c r="V521" s="209">
        <v>0</v>
      </c>
      <c r="W521" s="190">
        <f t="shared" si="56"/>
        <v>0</v>
      </c>
      <c r="X521" s="200">
        <v>0</v>
      </c>
      <c r="Y521" s="204">
        <v>0</v>
      </c>
    </row>
    <row r="522" spans="1:25" ht="15" customHeight="1" x14ac:dyDescent="0.2">
      <c r="A522" s="157" t="s">
        <v>18</v>
      </c>
      <c r="B522" s="159" t="s">
        <v>2</v>
      </c>
      <c r="C522" s="161">
        <v>50029495</v>
      </c>
      <c r="D522" s="163" t="s">
        <v>615</v>
      </c>
      <c r="E522" s="165">
        <f t="shared" si="50"/>
        <v>68</v>
      </c>
      <c r="F522" s="193">
        <f t="shared" si="51"/>
        <v>0</v>
      </c>
      <c r="G522" s="199">
        <v>0</v>
      </c>
      <c r="H522" s="209">
        <v>0</v>
      </c>
      <c r="I522" s="190">
        <f t="shared" si="52"/>
        <v>68</v>
      </c>
      <c r="J522" s="199">
        <v>45</v>
      </c>
      <c r="K522" s="212">
        <v>23</v>
      </c>
      <c r="L522" s="193">
        <f t="shared" si="53"/>
        <v>0</v>
      </c>
      <c r="M522" s="199">
        <v>0</v>
      </c>
      <c r="N522" s="199">
        <v>0</v>
      </c>
      <c r="O522" s="209">
        <v>0</v>
      </c>
      <c r="P522" s="190">
        <f t="shared" si="54"/>
        <v>0</v>
      </c>
      <c r="Q522" s="199">
        <v>0</v>
      </c>
      <c r="R522" s="212">
        <v>0</v>
      </c>
      <c r="S522" s="193">
        <f t="shared" si="55"/>
        <v>0</v>
      </c>
      <c r="T522" s="199">
        <v>0</v>
      </c>
      <c r="U522" s="199">
        <v>0</v>
      </c>
      <c r="V522" s="209">
        <v>0</v>
      </c>
      <c r="W522" s="190">
        <f t="shared" si="56"/>
        <v>0</v>
      </c>
      <c r="X522" s="200">
        <v>0</v>
      </c>
      <c r="Y522" s="204">
        <v>0</v>
      </c>
    </row>
    <row r="523" spans="1:25" ht="15" customHeight="1" x14ac:dyDescent="0.2">
      <c r="A523" s="157" t="s">
        <v>18</v>
      </c>
      <c r="B523" s="159" t="s">
        <v>2</v>
      </c>
      <c r="C523" s="161">
        <v>50060007</v>
      </c>
      <c r="D523" s="163" t="s">
        <v>616</v>
      </c>
      <c r="E523" s="165">
        <f t="shared" si="50"/>
        <v>410</v>
      </c>
      <c r="F523" s="193">
        <f t="shared" si="51"/>
        <v>32</v>
      </c>
      <c r="G523" s="199">
        <v>0</v>
      </c>
      <c r="H523" s="209">
        <v>32</v>
      </c>
      <c r="I523" s="190">
        <f t="shared" si="52"/>
        <v>378</v>
      </c>
      <c r="J523" s="199">
        <v>378</v>
      </c>
      <c r="K523" s="212">
        <v>0</v>
      </c>
      <c r="L523" s="193">
        <f t="shared" si="53"/>
        <v>0</v>
      </c>
      <c r="M523" s="199">
        <v>0</v>
      </c>
      <c r="N523" s="199">
        <v>0</v>
      </c>
      <c r="O523" s="209">
        <v>0</v>
      </c>
      <c r="P523" s="190">
        <f t="shared" si="54"/>
        <v>0</v>
      </c>
      <c r="Q523" s="199">
        <v>0</v>
      </c>
      <c r="R523" s="212">
        <v>0</v>
      </c>
      <c r="S523" s="193">
        <f t="shared" si="55"/>
        <v>0</v>
      </c>
      <c r="T523" s="199">
        <v>0</v>
      </c>
      <c r="U523" s="199">
        <v>0</v>
      </c>
      <c r="V523" s="209">
        <v>0</v>
      </c>
      <c r="W523" s="190">
        <f t="shared" si="56"/>
        <v>0</v>
      </c>
      <c r="X523" s="200">
        <v>0</v>
      </c>
      <c r="Y523" s="204">
        <v>0</v>
      </c>
    </row>
    <row r="524" spans="1:25" ht="15" customHeight="1" x14ac:dyDescent="0.2">
      <c r="A524" s="157" t="s">
        <v>18</v>
      </c>
      <c r="B524" s="159" t="s">
        <v>2</v>
      </c>
      <c r="C524" s="161">
        <v>50016245</v>
      </c>
      <c r="D524" s="163" t="s">
        <v>617</v>
      </c>
      <c r="E524" s="165">
        <f t="shared" si="50"/>
        <v>1039</v>
      </c>
      <c r="F524" s="193">
        <f t="shared" si="51"/>
        <v>83</v>
      </c>
      <c r="G524" s="199">
        <v>0</v>
      </c>
      <c r="H524" s="209">
        <v>83</v>
      </c>
      <c r="I524" s="190">
        <f t="shared" si="52"/>
        <v>956</v>
      </c>
      <c r="J524" s="199">
        <v>647</v>
      </c>
      <c r="K524" s="212">
        <v>309</v>
      </c>
      <c r="L524" s="193">
        <f t="shared" si="53"/>
        <v>0</v>
      </c>
      <c r="M524" s="199">
        <v>0</v>
      </c>
      <c r="N524" s="199">
        <v>0</v>
      </c>
      <c r="O524" s="209">
        <v>0</v>
      </c>
      <c r="P524" s="190">
        <f t="shared" si="54"/>
        <v>0</v>
      </c>
      <c r="Q524" s="199">
        <v>0</v>
      </c>
      <c r="R524" s="212">
        <v>0</v>
      </c>
      <c r="S524" s="193">
        <f t="shared" si="55"/>
        <v>0</v>
      </c>
      <c r="T524" s="199">
        <v>0</v>
      </c>
      <c r="U524" s="199">
        <v>0</v>
      </c>
      <c r="V524" s="209">
        <v>0</v>
      </c>
      <c r="W524" s="190">
        <f t="shared" si="56"/>
        <v>0</v>
      </c>
      <c r="X524" s="200">
        <v>0</v>
      </c>
      <c r="Y524" s="204">
        <v>0</v>
      </c>
    </row>
    <row r="525" spans="1:25" ht="15" customHeight="1" x14ac:dyDescent="0.2">
      <c r="A525" s="157" t="s">
        <v>18</v>
      </c>
      <c r="B525" s="159" t="s">
        <v>2</v>
      </c>
      <c r="C525" s="161">
        <v>50030434</v>
      </c>
      <c r="D525" s="163" t="s">
        <v>618</v>
      </c>
      <c r="E525" s="165">
        <f t="shared" si="50"/>
        <v>219</v>
      </c>
      <c r="F525" s="193">
        <f t="shared" si="51"/>
        <v>54</v>
      </c>
      <c r="G525" s="199">
        <v>0</v>
      </c>
      <c r="H525" s="209">
        <v>54</v>
      </c>
      <c r="I525" s="190">
        <f t="shared" si="52"/>
        <v>165</v>
      </c>
      <c r="J525" s="199">
        <v>165</v>
      </c>
      <c r="K525" s="212">
        <v>0</v>
      </c>
      <c r="L525" s="193">
        <f t="shared" si="53"/>
        <v>0</v>
      </c>
      <c r="M525" s="199">
        <v>0</v>
      </c>
      <c r="N525" s="199">
        <v>0</v>
      </c>
      <c r="O525" s="209">
        <v>0</v>
      </c>
      <c r="P525" s="190">
        <f t="shared" si="54"/>
        <v>0</v>
      </c>
      <c r="Q525" s="199">
        <v>0</v>
      </c>
      <c r="R525" s="212">
        <v>0</v>
      </c>
      <c r="S525" s="193">
        <f t="shared" si="55"/>
        <v>0</v>
      </c>
      <c r="T525" s="199">
        <v>0</v>
      </c>
      <c r="U525" s="199">
        <v>0</v>
      </c>
      <c r="V525" s="209">
        <v>0</v>
      </c>
      <c r="W525" s="190">
        <f t="shared" si="56"/>
        <v>0</v>
      </c>
      <c r="X525" s="200">
        <v>0</v>
      </c>
      <c r="Y525" s="204">
        <v>0</v>
      </c>
    </row>
    <row r="526" spans="1:25" ht="15" customHeight="1" x14ac:dyDescent="0.2">
      <c r="A526" s="157" t="s">
        <v>18</v>
      </c>
      <c r="B526" s="159" t="s">
        <v>2</v>
      </c>
      <c r="C526" s="161">
        <v>50017225</v>
      </c>
      <c r="D526" s="163" t="s">
        <v>619</v>
      </c>
      <c r="E526" s="165">
        <f t="shared" si="50"/>
        <v>222</v>
      </c>
      <c r="F526" s="193">
        <f t="shared" si="51"/>
        <v>21</v>
      </c>
      <c r="G526" s="199">
        <v>0</v>
      </c>
      <c r="H526" s="209">
        <v>21</v>
      </c>
      <c r="I526" s="190">
        <f t="shared" si="52"/>
        <v>201</v>
      </c>
      <c r="J526" s="199">
        <v>104</v>
      </c>
      <c r="K526" s="212">
        <v>97</v>
      </c>
      <c r="L526" s="193">
        <f t="shared" si="53"/>
        <v>0</v>
      </c>
      <c r="M526" s="199">
        <v>0</v>
      </c>
      <c r="N526" s="199">
        <v>0</v>
      </c>
      <c r="O526" s="209">
        <v>0</v>
      </c>
      <c r="P526" s="190">
        <f t="shared" si="54"/>
        <v>0</v>
      </c>
      <c r="Q526" s="199">
        <v>0</v>
      </c>
      <c r="R526" s="212">
        <v>0</v>
      </c>
      <c r="S526" s="193">
        <f t="shared" si="55"/>
        <v>0</v>
      </c>
      <c r="T526" s="199">
        <v>0</v>
      </c>
      <c r="U526" s="199">
        <v>0</v>
      </c>
      <c r="V526" s="209">
        <v>0</v>
      </c>
      <c r="W526" s="190">
        <f t="shared" si="56"/>
        <v>0</v>
      </c>
      <c r="X526" s="200">
        <v>0</v>
      </c>
      <c r="Y526" s="204">
        <v>0</v>
      </c>
    </row>
    <row r="527" spans="1:25" ht="15" customHeight="1" x14ac:dyDescent="0.2">
      <c r="A527" s="157" t="s">
        <v>18</v>
      </c>
      <c r="B527" s="159" t="s">
        <v>2</v>
      </c>
      <c r="C527" s="161">
        <v>50017071</v>
      </c>
      <c r="D527" s="163" t="s">
        <v>620</v>
      </c>
      <c r="E527" s="165">
        <f t="shared" si="50"/>
        <v>253</v>
      </c>
      <c r="F527" s="193">
        <f t="shared" si="51"/>
        <v>110</v>
      </c>
      <c r="G527" s="199">
        <v>0</v>
      </c>
      <c r="H527" s="209">
        <v>110</v>
      </c>
      <c r="I527" s="190">
        <f t="shared" si="52"/>
        <v>143</v>
      </c>
      <c r="J527" s="199">
        <v>77</v>
      </c>
      <c r="K527" s="212">
        <v>66</v>
      </c>
      <c r="L527" s="193">
        <f t="shared" si="53"/>
        <v>0</v>
      </c>
      <c r="M527" s="199">
        <v>0</v>
      </c>
      <c r="N527" s="199">
        <v>0</v>
      </c>
      <c r="O527" s="209">
        <v>0</v>
      </c>
      <c r="P527" s="190">
        <f t="shared" si="54"/>
        <v>0</v>
      </c>
      <c r="Q527" s="199">
        <v>0</v>
      </c>
      <c r="R527" s="212">
        <v>0</v>
      </c>
      <c r="S527" s="193">
        <f t="shared" si="55"/>
        <v>0</v>
      </c>
      <c r="T527" s="199">
        <v>0</v>
      </c>
      <c r="U527" s="199">
        <v>0</v>
      </c>
      <c r="V527" s="209">
        <v>0</v>
      </c>
      <c r="W527" s="190">
        <f t="shared" si="56"/>
        <v>0</v>
      </c>
      <c r="X527" s="200">
        <v>0</v>
      </c>
      <c r="Y527" s="204">
        <v>0</v>
      </c>
    </row>
    <row r="528" spans="1:25" ht="15" customHeight="1" x14ac:dyDescent="0.2">
      <c r="A528" s="157" t="s">
        <v>19</v>
      </c>
      <c r="B528" s="159" t="s">
        <v>0</v>
      </c>
      <c r="C528" s="161">
        <v>50020005</v>
      </c>
      <c r="D528" s="163" t="s">
        <v>621</v>
      </c>
      <c r="E528" s="165">
        <f t="shared" si="50"/>
        <v>137</v>
      </c>
      <c r="F528" s="193">
        <f t="shared" si="51"/>
        <v>137</v>
      </c>
      <c r="G528" s="199">
        <v>63</v>
      </c>
      <c r="H528" s="209">
        <v>74</v>
      </c>
      <c r="I528" s="190">
        <f t="shared" si="52"/>
        <v>0</v>
      </c>
      <c r="J528" s="199">
        <v>0</v>
      </c>
      <c r="K528" s="212">
        <v>0</v>
      </c>
      <c r="L528" s="193">
        <f t="shared" si="53"/>
        <v>0</v>
      </c>
      <c r="M528" s="199">
        <v>0</v>
      </c>
      <c r="N528" s="199">
        <v>0</v>
      </c>
      <c r="O528" s="209">
        <v>0</v>
      </c>
      <c r="P528" s="190">
        <f t="shared" si="54"/>
        <v>0</v>
      </c>
      <c r="Q528" s="199">
        <v>0</v>
      </c>
      <c r="R528" s="212">
        <v>0</v>
      </c>
      <c r="S528" s="193">
        <f t="shared" si="55"/>
        <v>0</v>
      </c>
      <c r="T528" s="199">
        <v>0</v>
      </c>
      <c r="U528" s="199">
        <v>0</v>
      </c>
      <c r="V528" s="209">
        <v>0</v>
      </c>
      <c r="W528" s="190">
        <f t="shared" si="56"/>
        <v>0</v>
      </c>
      <c r="X528" s="200">
        <v>0</v>
      </c>
      <c r="Y528" s="204">
        <v>0</v>
      </c>
    </row>
    <row r="529" spans="1:25" ht="15" customHeight="1" x14ac:dyDescent="0.2">
      <c r="A529" s="157" t="s">
        <v>19</v>
      </c>
      <c r="B529" s="159" t="s">
        <v>0</v>
      </c>
      <c r="C529" s="161">
        <v>50020307</v>
      </c>
      <c r="D529" s="163" t="s">
        <v>477</v>
      </c>
      <c r="E529" s="165">
        <f t="shared" si="50"/>
        <v>252</v>
      </c>
      <c r="F529" s="193">
        <f t="shared" si="51"/>
        <v>252</v>
      </c>
      <c r="G529" s="199">
        <v>0</v>
      </c>
      <c r="H529" s="209">
        <v>252</v>
      </c>
      <c r="I529" s="190">
        <f t="shared" si="52"/>
        <v>0</v>
      </c>
      <c r="J529" s="199">
        <v>0</v>
      </c>
      <c r="K529" s="212">
        <v>0</v>
      </c>
      <c r="L529" s="193">
        <f t="shared" si="53"/>
        <v>0</v>
      </c>
      <c r="M529" s="199">
        <v>0</v>
      </c>
      <c r="N529" s="199">
        <v>0</v>
      </c>
      <c r="O529" s="209">
        <v>0</v>
      </c>
      <c r="P529" s="190">
        <f t="shared" si="54"/>
        <v>0</v>
      </c>
      <c r="Q529" s="199">
        <v>0</v>
      </c>
      <c r="R529" s="212">
        <v>0</v>
      </c>
      <c r="S529" s="193">
        <f t="shared" si="55"/>
        <v>0</v>
      </c>
      <c r="T529" s="199">
        <v>0</v>
      </c>
      <c r="U529" s="199">
        <v>0</v>
      </c>
      <c r="V529" s="209">
        <v>0</v>
      </c>
      <c r="W529" s="190">
        <f t="shared" si="56"/>
        <v>0</v>
      </c>
      <c r="X529" s="200">
        <v>0</v>
      </c>
      <c r="Y529" s="204">
        <v>0</v>
      </c>
    </row>
    <row r="530" spans="1:25" ht="15" customHeight="1" x14ac:dyDescent="0.2">
      <c r="A530" s="157" t="s">
        <v>19</v>
      </c>
      <c r="B530" s="159" t="s">
        <v>0</v>
      </c>
      <c r="C530" s="161">
        <v>50020056</v>
      </c>
      <c r="D530" s="163" t="s">
        <v>992</v>
      </c>
      <c r="E530" s="165">
        <f t="shared" ref="E530:E593" si="57">SUM(F530+I530+L530+P530+S530+W530)</f>
        <v>107</v>
      </c>
      <c r="F530" s="193">
        <f t="shared" ref="F530:F593" si="58">SUM(G530:H530)</f>
        <v>0</v>
      </c>
      <c r="G530" s="199">
        <v>0</v>
      </c>
      <c r="H530" s="209">
        <v>0</v>
      </c>
      <c r="I530" s="190">
        <f t="shared" ref="I530:I593" si="59">SUM(J530:K530)</f>
        <v>107</v>
      </c>
      <c r="J530" s="199">
        <v>107</v>
      </c>
      <c r="K530" s="212">
        <v>0</v>
      </c>
      <c r="L530" s="193">
        <f t="shared" ref="L530:L593" si="60">SUM(M530:O530)</f>
        <v>0</v>
      </c>
      <c r="M530" s="199">
        <v>0</v>
      </c>
      <c r="N530" s="199">
        <v>0</v>
      </c>
      <c r="O530" s="209">
        <v>0</v>
      </c>
      <c r="P530" s="190">
        <f t="shared" ref="P530:P593" si="61">SUM(Q530:R530)</f>
        <v>0</v>
      </c>
      <c r="Q530" s="199">
        <v>0</v>
      </c>
      <c r="R530" s="212">
        <v>0</v>
      </c>
      <c r="S530" s="193">
        <f t="shared" ref="S530:S593" si="62">SUM(T530:V530)</f>
        <v>0</v>
      </c>
      <c r="T530" s="199">
        <v>0</v>
      </c>
      <c r="U530" s="199">
        <v>0</v>
      </c>
      <c r="V530" s="209">
        <v>0</v>
      </c>
      <c r="W530" s="190">
        <f t="shared" ref="W530:W593" si="63">SUM(X530:Y530)</f>
        <v>0</v>
      </c>
      <c r="X530" s="200">
        <v>0</v>
      </c>
      <c r="Y530" s="204">
        <v>0</v>
      </c>
    </row>
    <row r="531" spans="1:25" ht="15" customHeight="1" x14ac:dyDescent="0.2">
      <c r="A531" s="157" t="s">
        <v>19</v>
      </c>
      <c r="B531" s="159" t="s">
        <v>0</v>
      </c>
      <c r="C531" s="161">
        <v>50022210</v>
      </c>
      <c r="D531" s="163" t="s">
        <v>993</v>
      </c>
      <c r="E531" s="165">
        <f t="shared" si="57"/>
        <v>542</v>
      </c>
      <c r="F531" s="193">
        <f t="shared" si="58"/>
        <v>23</v>
      </c>
      <c r="G531" s="199">
        <v>0</v>
      </c>
      <c r="H531" s="209">
        <v>23</v>
      </c>
      <c r="I531" s="190">
        <f t="shared" si="59"/>
        <v>519</v>
      </c>
      <c r="J531" s="199">
        <v>293</v>
      </c>
      <c r="K531" s="212">
        <v>226</v>
      </c>
      <c r="L531" s="193">
        <f t="shared" si="60"/>
        <v>0</v>
      </c>
      <c r="M531" s="199">
        <v>0</v>
      </c>
      <c r="N531" s="199">
        <v>0</v>
      </c>
      <c r="O531" s="209">
        <v>0</v>
      </c>
      <c r="P531" s="190">
        <f t="shared" si="61"/>
        <v>0</v>
      </c>
      <c r="Q531" s="199">
        <v>0</v>
      </c>
      <c r="R531" s="212">
        <v>0</v>
      </c>
      <c r="S531" s="193">
        <f t="shared" si="62"/>
        <v>0</v>
      </c>
      <c r="T531" s="199">
        <v>0</v>
      </c>
      <c r="U531" s="199">
        <v>0</v>
      </c>
      <c r="V531" s="209">
        <v>0</v>
      </c>
      <c r="W531" s="190">
        <f t="shared" si="63"/>
        <v>0</v>
      </c>
      <c r="X531" s="200">
        <v>0</v>
      </c>
      <c r="Y531" s="204">
        <v>0</v>
      </c>
    </row>
    <row r="532" spans="1:25" ht="15" customHeight="1" x14ac:dyDescent="0.2">
      <c r="A532" s="157" t="s">
        <v>19</v>
      </c>
      <c r="B532" s="159" t="s">
        <v>2</v>
      </c>
      <c r="C532" s="161">
        <v>50020315</v>
      </c>
      <c r="D532" s="163" t="s">
        <v>624</v>
      </c>
      <c r="E532" s="165">
        <f t="shared" si="57"/>
        <v>33</v>
      </c>
      <c r="F532" s="193">
        <f t="shared" si="58"/>
        <v>33</v>
      </c>
      <c r="G532" s="199">
        <v>9</v>
      </c>
      <c r="H532" s="209">
        <v>24</v>
      </c>
      <c r="I532" s="190">
        <f t="shared" si="59"/>
        <v>0</v>
      </c>
      <c r="J532" s="199">
        <v>0</v>
      </c>
      <c r="K532" s="212">
        <v>0</v>
      </c>
      <c r="L532" s="193">
        <f t="shared" si="60"/>
        <v>0</v>
      </c>
      <c r="M532" s="199">
        <v>0</v>
      </c>
      <c r="N532" s="199">
        <v>0</v>
      </c>
      <c r="O532" s="209">
        <v>0</v>
      </c>
      <c r="P532" s="190">
        <f t="shared" si="61"/>
        <v>0</v>
      </c>
      <c r="Q532" s="199">
        <v>0</v>
      </c>
      <c r="R532" s="212">
        <v>0</v>
      </c>
      <c r="S532" s="193">
        <f t="shared" si="62"/>
        <v>0</v>
      </c>
      <c r="T532" s="199">
        <v>0</v>
      </c>
      <c r="U532" s="199">
        <v>0</v>
      </c>
      <c r="V532" s="209">
        <v>0</v>
      </c>
      <c r="W532" s="190">
        <f t="shared" si="63"/>
        <v>0</v>
      </c>
      <c r="X532" s="200">
        <v>0</v>
      </c>
      <c r="Y532" s="204">
        <v>0</v>
      </c>
    </row>
    <row r="533" spans="1:25" ht="15" customHeight="1" x14ac:dyDescent="0.2">
      <c r="A533" s="157" t="s">
        <v>19</v>
      </c>
      <c r="B533" s="159" t="s">
        <v>2</v>
      </c>
      <c r="C533" s="161">
        <v>50042408</v>
      </c>
      <c r="D533" s="163" t="s">
        <v>625</v>
      </c>
      <c r="E533" s="165">
        <f t="shared" si="57"/>
        <v>81</v>
      </c>
      <c r="F533" s="193">
        <f t="shared" si="58"/>
        <v>13</v>
      </c>
      <c r="G533" s="199">
        <v>0</v>
      </c>
      <c r="H533" s="209">
        <v>13</v>
      </c>
      <c r="I533" s="190">
        <f t="shared" si="59"/>
        <v>68</v>
      </c>
      <c r="J533" s="199">
        <v>68</v>
      </c>
      <c r="K533" s="212">
        <v>0</v>
      </c>
      <c r="L533" s="193">
        <f t="shared" si="60"/>
        <v>0</v>
      </c>
      <c r="M533" s="199">
        <v>0</v>
      </c>
      <c r="N533" s="199">
        <v>0</v>
      </c>
      <c r="O533" s="209">
        <v>0</v>
      </c>
      <c r="P533" s="190">
        <f t="shared" si="61"/>
        <v>0</v>
      </c>
      <c r="Q533" s="199">
        <v>0</v>
      </c>
      <c r="R533" s="212">
        <v>0</v>
      </c>
      <c r="S533" s="193">
        <f t="shared" si="62"/>
        <v>0</v>
      </c>
      <c r="T533" s="199">
        <v>0</v>
      </c>
      <c r="U533" s="199">
        <v>0</v>
      </c>
      <c r="V533" s="209">
        <v>0</v>
      </c>
      <c r="W533" s="190">
        <f t="shared" si="63"/>
        <v>0</v>
      </c>
      <c r="X533" s="200">
        <v>0</v>
      </c>
      <c r="Y533" s="204">
        <v>0</v>
      </c>
    </row>
    <row r="534" spans="1:25" ht="15" customHeight="1" x14ac:dyDescent="0.2">
      <c r="A534" s="157" t="s">
        <v>19</v>
      </c>
      <c r="B534" s="159" t="s">
        <v>2</v>
      </c>
      <c r="C534" s="161">
        <v>50029886</v>
      </c>
      <c r="D534" s="163" t="s">
        <v>626</v>
      </c>
      <c r="E534" s="165">
        <f t="shared" si="57"/>
        <v>131</v>
      </c>
      <c r="F534" s="193">
        <f t="shared" si="58"/>
        <v>0</v>
      </c>
      <c r="G534" s="199">
        <v>0</v>
      </c>
      <c r="H534" s="209">
        <v>0</v>
      </c>
      <c r="I534" s="190">
        <f t="shared" si="59"/>
        <v>131</v>
      </c>
      <c r="J534" s="199">
        <v>85</v>
      </c>
      <c r="K534" s="212">
        <v>46</v>
      </c>
      <c r="L534" s="193">
        <f t="shared" si="60"/>
        <v>0</v>
      </c>
      <c r="M534" s="199">
        <v>0</v>
      </c>
      <c r="N534" s="199">
        <v>0</v>
      </c>
      <c r="O534" s="209">
        <v>0</v>
      </c>
      <c r="P534" s="190">
        <f t="shared" si="61"/>
        <v>0</v>
      </c>
      <c r="Q534" s="199">
        <v>0</v>
      </c>
      <c r="R534" s="212">
        <v>0</v>
      </c>
      <c r="S534" s="193">
        <f t="shared" si="62"/>
        <v>0</v>
      </c>
      <c r="T534" s="199">
        <v>0</v>
      </c>
      <c r="U534" s="199">
        <v>0</v>
      </c>
      <c r="V534" s="209">
        <v>0</v>
      </c>
      <c r="W534" s="190">
        <f t="shared" si="63"/>
        <v>0</v>
      </c>
      <c r="X534" s="200">
        <v>0</v>
      </c>
      <c r="Y534" s="204">
        <v>0</v>
      </c>
    </row>
    <row r="535" spans="1:25" ht="15" customHeight="1" x14ac:dyDescent="0.2">
      <c r="A535" s="157" t="s">
        <v>63</v>
      </c>
      <c r="B535" s="159" t="s">
        <v>0</v>
      </c>
      <c r="C535" s="161">
        <v>50064819</v>
      </c>
      <c r="D535" s="163" t="s">
        <v>627</v>
      </c>
      <c r="E535" s="165">
        <f t="shared" si="57"/>
        <v>85</v>
      </c>
      <c r="F535" s="193">
        <f t="shared" si="58"/>
        <v>85</v>
      </c>
      <c r="G535" s="199">
        <v>85</v>
      </c>
      <c r="H535" s="209">
        <v>0</v>
      </c>
      <c r="I535" s="190">
        <f t="shared" si="59"/>
        <v>0</v>
      </c>
      <c r="J535" s="199">
        <v>0</v>
      </c>
      <c r="K535" s="212">
        <v>0</v>
      </c>
      <c r="L535" s="193">
        <f t="shared" si="60"/>
        <v>0</v>
      </c>
      <c r="M535" s="199">
        <v>0</v>
      </c>
      <c r="N535" s="199">
        <v>0</v>
      </c>
      <c r="O535" s="209">
        <v>0</v>
      </c>
      <c r="P535" s="190">
        <f t="shared" si="61"/>
        <v>0</v>
      </c>
      <c r="Q535" s="199">
        <v>0</v>
      </c>
      <c r="R535" s="212">
        <v>0</v>
      </c>
      <c r="S535" s="193">
        <f t="shared" si="62"/>
        <v>0</v>
      </c>
      <c r="T535" s="199">
        <v>0</v>
      </c>
      <c r="U535" s="199">
        <v>0</v>
      </c>
      <c r="V535" s="209">
        <v>0</v>
      </c>
      <c r="W535" s="190">
        <f t="shared" si="63"/>
        <v>0</v>
      </c>
      <c r="X535" s="200">
        <v>0</v>
      </c>
      <c r="Y535" s="204">
        <v>0</v>
      </c>
    </row>
    <row r="536" spans="1:25" ht="15" customHeight="1" x14ac:dyDescent="0.2">
      <c r="A536" s="157" t="s">
        <v>63</v>
      </c>
      <c r="B536" s="159" t="s">
        <v>0</v>
      </c>
      <c r="C536" s="161">
        <v>50063839</v>
      </c>
      <c r="D536" s="163" t="s">
        <v>628</v>
      </c>
      <c r="E536" s="165">
        <f t="shared" si="57"/>
        <v>80</v>
      </c>
      <c r="F536" s="193">
        <f t="shared" si="58"/>
        <v>80</v>
      </c>
      <c r="G536" s="199">
        <v>80</v>
      </c>
      <c r="H536" s="209">
        <v>0</v>
      </c>
      <c r="I536" s="190">
        <f t="shared" si="59"/>
        <v>0</v>
      </c>
      <c r="J536" s="199">
        <v>0</v>
      </c>
      <c r="K536" s="212">
        <v>0</v>
      </c>
      <c r="L536" s="193">
        <f t="shared" si="60"/>
        <v>0</v>
      </c>
      <c r="M536" s="199">
        <v>0</v>
      </c>
      <c r="N536" s="199">
        <v>0</v>
      </c>
      <c r="O536" s="209">
        <v>0</v>
      </c>
      <c r="P536" s="190">
        <f t="shared" si="61"/>
        <v>0</v>
      </c>
      <c r="Q536" s="199">
        <v>0</v>
      </c>
      <c r="R536" s="212">
        <v>0</v>
      </c>
      <c r="S536" s="193">
        <f t="shared" si="62"/>
        <v>0</v>
      </c>
      <c r="T536" s="199">
        <v>0</v>
      </c>
      <c r="U536" s="199">
        <v>0</v>
      </c>
      <c r="V536" s="209">
        <v>0</v>
      </c>
      <c r="W536" s="190">
        <f t="shared" si="63"/>
        <v>0</v>
      </c>
      <c r="X536" s="200">
        <v>0</v>
      </c>
      <c r="Y536" s="204">
        <v>0</v>
      </c>
    </row>
    <row r="537" spans="1:25" ht="15" customHeight="1" x14ac:dyDescent="0.2">
      <c r="A537" s="157" t="s">
        <v>63</v>
      </c>
      <c r="B537" s="159" t="s">
        <v>0</v>
      </c>
      <c r="C537" s="161">
        <v>50029851</v>
      </c>
      <c r="D537" s="163" t="s">
        <v>477</v>
      </c>
      <c r="E537" s="165">
        <f t="shared" si="57"/>
        <v>48</v>
      </c>
      <c r="F537" s="193">
        <f t="shared" si="58"/>
        <v>48</v>
      </c>
      <c r="G537" s="199">
        <v>48</v>
      </c>
      <c r="H537" s="209">
        <v>0</v>
      </c>
      <c r="I537" s="190">
        <f t="shared" si="59"/>
        <v>0</v>
      </c>
      <c r="J537" s="199">
        <v>0</v>
      </c>
      <c r="K537" s="212">
        <v>0</v>
      </c>
      <c r="L537" s="193">
        <f t="shared" si="60"/>
        <v>0</v>
      </c>
      <c r="M537" s="199">
        <v>0</v>
      </c>
      <c r="N537" s="199">
        <v>0</v>
      </c>
      <c r="O537" s="209">
        <v>0</v>
      </c>
      <c r="P537" s="190">
        <f t="shared" si="61"/>
        <v>0</v>
      </c>
      <c r="Q537" s="199">
        <v>0</v>
      </c>
      <c r="R537" s="212">
        <v>0</v>
      </c>
      <c r="S537" s="193">
        <f t="shared" si="62"/>
        <v>0</v>
      </c>
      <c r="T537" s="199">
        <v>0</v>
      </c>
      <c r="U537" s="199">
        <v>0</v>
      </c>
      <c r="V537" s="209">
        <v>0</v>
      </c>
      <c r="W537" s="190">
        <f t="shared" si="63"/>
        <v>0</v>
      </c>
      <c r="X537" s="200">
        <v>0</v>
      </c>
      <c r="Y537" s="204">
        <v>0</v>
      </c>
    </row>
    <row r="538" spans="1:25" ht="15" customHeight="1" x14ac:dyDescent="0.2">
      <c r="A538" s="157" t="s">
        <v>63</v>
      </c>
      <c r="B538" s="159" t="s">
        <v>0</v>
      </c>
      <c r="C538" s="161">
        <v>50028146</v>
      </c>
      <c r="D538" s="163" t="s">
        <v>629</v>
      </c>
      <c r="E538" s="165">
        <f t="shared" si="57"/>
        <v>29</v>
      </c>
      <c r="F538" s="193">
        <f t="shared" si="58"/>
        <v>29</v>
      </c>
      <c r="G538" s="199">
        <v>29</v>
      </c>
      <c r="H538" s="209">
        <v>0</v>
      </c>
      <c r="I538" s="190">
        <f t="shared" si="59"/>
        <v>0</v>
      </c>
      <c r="J538" s="199">
        <v>0</v>
      </c>
      <c r="K538" s="212">
        <v>0</v>
      </c>
      <c r="L538" s="193">
        <f t="shared" si="60"/>
        <v>0</v>
      </c>
      <c r="M538" s="199">
        <v>0</v>
      </c>
      <c r="N538" s="199">
        <v>0</v>
      </c>
      <c r="O538" s="209">
        <v>0</v>
      </c>
      <c r="P538" s="190">
        <f t="shared" si="61"/>
        <v>0</v>
      </c>
      <c r="Q538" s="199">
        <v>0</v>
      </c>
      <c r="R538" s="212">
        <v>0</v>
      </c>
      <c r="S538" s="193">
        <f t="shared" si="62"/>
        <v>0</v>
      </c>
      <c r="T538" s="199">
        <v>0</v>
      </c>
      <c r="U538" s="199">
        <v>0</v>
      </c>
      <c r="V538" s="209">
        <v>0</v>
      </c>
      <c r="W538" s="190">
        <f t="shared" si="63"/>
        <v>0</v>
      </c>
      <c r="X538" s="200">
        <v>0</v>
      </c>
      <c r="Y538" s="204">
        <v>0</v>
      </c>
    </row>
    <row r="539" spans="1:25" ht="15" customHeight="1" x14ac:dyDescent="0.2">
      <c r="A539" s="157" t="s">
        <v>63</v>
      </c>
      <c r="B539" s="159" t="s">
        <v>0</v>
      </c>
      <c r="C539" s="161">
        <v>50022032</v>
      </c>
      <c r="D539" s="163" t="s">
        <v>630</v>
      </c>
      <c r="E539" s="165">
        <f t="shared" si="57"/>
        <v>851</v>
      </c>
      <c r="F539" s="193">
        <f t="shared" si="58"/>
        <v>300</v>
      </c>
      <c r="G539" s="199">
        <v>0</v>
      </c>
      <c r="H539" s="209">
        <v>300</v>
      </c>
      <c r="I539" s="190">
        <f t="shared" si="59"/>
        <v>551</v>
      </c>
      <c r="J539" s="199">
        <v>551</v>
      </c>
      <c r="K539" s="212">
        <v>0</v>
      </c>
      <c r="L539" s="193">
        <f t="shared" si="60"/>
        <v>0</v>
      </c>
      <c r="M539" s="199">
        <v>0</v>
      </c>
      <c r="N539" s="199">
        <v>0</v>
      </c>
      <c r="O539" s="209">
        <v>0</v>
      </c>
      <c r="P539" s="190">
        <f t="shared" si="61"/>
        <v>0</v>
      </c>
      <c r="Q539" s="199">
        <v>0</v>
      </c>
      <c r="R539" s="212">
        <v>0</v>
      </c>
      <c r="S539" s="193">
        <f t="shared" si="62"/>
        <v>0</v>
      </c>
      <c r="T539" s="199">
        <v>0</v>
      </c>
      <c r="U539" s="199">
        <v>0</v>
      </c>
      <c r="V539" s="209">
        <v>0</v>
      </c>
      <c r="W539" s="190">
        <f t="shared" si="63"/>
        <v>0</v>
      </c>
      <c r="X539" s="200">
        <v>0</v>
      </c>
      <c r="Y539" s="204">
        <v>0</v>
      </c>
    </row>
    <row r="540" spans="1:25" ht="15" customHeight="1" x14ac:dyDescent="0.2">
      <c r="A540" s="157" t="s">
        <v>63</v>
      </c>
      <c r="B540" s="159" t="s">
        <v>0</v>
      </c>
      <c r="C540" s="161">
        <v>50031015</v>
      </c>
      <c r="D540" s="163" t="s">
        <v>631</v>
      </c>
      <c r="E540" s="165">
        <f t="shared" si="57"/>
        <v>147</v>
      </c>
      <c r="F540" s="193">
        <f t="shared" si="58"/>
        <v>39</v>
      </c>
      <c r="G540" s="199">
        <v>0</v>
      </c>
      <c r="H540" s="209">
        <v>39</v>
      </c>
      <c r="I540" s="190">
        <f t="shared" si="59"/>
        <v>108</v>
      </c>
      <c r="J540" s="199">
        <v>108</v>
      </c>
      <c r="K540" s="212">
        <v>0</v>
      </c>
      <c r="L540" s="193">
        <f t="shared" si="60"/>
        <v>0</v>
      </c>
      <c r="M540" s="199">
        <v>0</v>
      </c>
      <c r="N540" s="199">
        <v>0</v>
      </c>
      <c r="O540" s="209">
        <v>0</v>
      </c>
      <c r="P540" s="190">
        <f t="shared" si="61"/>
        <v>0</v>
      </c>
      <c r="Q540" s="199">
        <v>0</v>
      </c>
      <c r="R540" s="212">
        <v>0</v>
      </c>
      <c r="S540" s="193">
        <f t="shared" si="62"/>
        <v>0</v>
      </c>
      <c r="T540" s="199">
        <v>0</v>
      </c>
      <c r="U540" s="199">
        <v>0</v>
      </c>
      <c r="V540" s="209">
        <v>0</v>
      </c>
      <c r="W540" s="190">
        <f t="shared" si="63"/>
        <v>0</v>
      </c>
      <c r="X540" s="200">
        <v>0</v>
      </c>
      <c r="Y540" s="204">
        <v>0</v>
      </c>
    </row>
    <row r="541" spans="1:25" ht="15" customHeight="1" x14ac:dyDescent="0.2">
      <c r="A541" s="157" t="s">
        <v>64</v>
      </c>
      <c r="B541" s="159" t="s">
        <v>0</v>
      </c>
      <c r="C541" s="161">
        <v>50030078</v>
      </c>
      <c r="D541" s="163" t="s">
        <v>632</v>
      </c>
      <c r="E541" s="165">
        <f t="shared" si="57"/>
        <v>292</v>
      </c>
      <c r="F541" s="193">
        <f t="shared" si="58"/>
        <v>58</v>
      </c>
      <c r="G541" s="199">
        <v>0</v>
      </c>
      <c r="H541" s="209">
        <v>58</v>
      </c>
      <c r="I541" s="190">
        <f t="shared" si="59"/>
        <v>234</v>
      </c>
      <c r="J541" s="199">
        <v>234</v>
      </c>
      <c r="K541" s="212">
        <v>0</v>
      </c>
      <c r="L541" s="193">
        <f t="shared" si="60"/>
        <v>0</v>
      </c>
      <c r="M541" s="199">
        <v>0</v>
      </c>
      <c r="N541" s="199">
        <v>0</v>
      </c>
      <c r="O541" s="209">
        <v>0</v>
      </c>
      <c r="P541" s="190">
        <f t="shared" si="61"/>
        <v>0</v>
      </c>
      <c r="Q541" s="199">
        <v>0</v>
      </c>
      <c r="R541" s="212">
        <v>0</v>
      </c>
      <c r="S541" s="193">
        <f t="shared" si="62"/>
        <v>0</v>
      </c>
      <c r="T541" s="199">
        <v>0</v>
      </c>
      <c r="U541" s="199">
        <v>0</v>
      </c>
      <c r="V541" s="209">
        <v>0</v>
      </c>
      <c r="W541" s="190">
        <f t="shared" si="63"/>
        <v>0</v>
      </c>
      <c r="X541" s="200">
        <v>0</v>
      </c>
      <c r="Y541" s="204">
        <v>0</v>
      </c>
    </row>
    <row r="542" spans="1:25" ht="15" customHeight="1" x14ac:dyDescent="0.2">
      <c r="A542" s="157" t="s">
        <v>65</v>
      </c>
      <c r="B542" s="159" t="s">
        <v>0</v>
      </c>
      <c r="C542" s="161">
        <v>50024248</v>
      </c>
      <c r="D542" s="163" t="s">
        <v>633</v>
      </c>
      <c r="E542" s="165">
        <f t="shared" si="57"/>
        <v>115</v>
      </c>
      <c r="F542" s="193">
        <f t="shared" si="58"/>
        <v>115</v>
      </c>
      <c r="G542" s="199">
        <v>77</v>
      </c>
      <c r="H542" s="209">
        <v>38</v>
      </c>
      <c r="I542" s="190">
        <f t="shared" si="59"/>
        <v>0</v>
      </c>
      <c r="J542" s="199">
        <v>0</v>
      </c>
      <c r="K542" s="212">
        <v>0</v>
      </c>
      <c r="L542" s="193">
        <f t="shared" si="60"/>
        <v>0</v>
      </c>
      <c r="M542" s="199">
        <v>0</v>
      </c>
      <c r="N542" s="199">
        <v>0</v>
      </c>
      <c r="O542" s="209">
        <v>0</v>
      </c>
      <c r="P542" s="190">
        <f t="shared" si="61"/>
        <v>0</v>
      </c>
      <c r="Q542" s="199">
        <v>0</v>
      </c>
      <c r="R542" s="212">
        <v>0</v>
      </c>
      <c r="S542" s="193">
        <f t="shared" si="62"/>
        <v>0</v>
      </c>
      <c r="T542" s="199">
        <v>0</v>
      </c>
      <c r="U542" s="199">
        <v>0</v>
      </c>
      <c r="V542" s="209">
        <v>0</v>
      </c>
      <c r="W542" s="190">
        <f t="shared" si="63"/>
        <v>0</v>
      </c>
      <c r="X542" s="200">
        <v>0</v>
      </c>
      <c r="Y542" s="204">
        <v>0</v>
      </c>
    </row>
    <row r="543" spans="1:25" ht="15" customHeight="1" x14ac:dyDescent="0.2">
      <c r="A543" s="157" t="s">
        <v>65</v>
      </c>
      <c r="B543" s="159" t="s">
        <v>0</v>
      </c>
      <c r="C543" s="161">
        <v>50020390</v>
      </c>
      <c r="D543" s="163" t="s">
        <v>634</v>
      </c>
      <c r="E543" s="165">
        <f t="shared" si="57"/>
        <v>384</v>
      </c>
      <c r="F543" s="193">
        <f t="shared" si="58"/>
        <v>103</v>
      </c>
      <c r="G543" s="199">
        <v>0</v>
      </c>
      <c r="H543" s="209">
        <v>103</v>
      </c>
      <c r="I543" s="190">
        <f t="shared" si="59"/>
        <v>281</v>
      </c>
      <c r="J543" s="199">
        <v>281</v>
      </c>
      <c r="K543" s="212">
        <v>0</v>
      </c>
      <c r="L543" s="193">
        <f t="shared" si="60"/>
        <v>0</v>
      </c>
      <c r="M543" s="199">
        <v>0</v>
      </c>
      <c r="N543" s="199">
        <v>0</v>
      </c>
      <c r="O543" s="209">
        <v>0</v>
      </c>
      <c r="P543" s="190">
        <f t="shared" si="61"/>
        <v>0</v>
      </c>
      <c r="Q543" s="199">
        <v>0</v>
      </c>
      <c r="R543" s="212">
        <v>0</v>
      </c>
      <c r="S543" s="193">
        <f t="shared" si="62"/>
        <v>0</v>
      </c>
      <c r="T543" s="199">
        <v>0</v>
      </c>
      <c r="U543" s="199">
        <v>0</v>
      </c>
      <c r="V543" s="209">
        <v>0</v>
      </c>
      <c r="W543" s="190">
        <f t="shared" si="63"/>
        <v>0</v>
      </c>
      <c r="X543" s="200">
        <v>0</v>
      </c>
      <c r="Y543" s="204">
        <v>0</v>
      </c>
    </row>
    <row r="544" spans="1:25" ht="15" customHeight="1" x14ac:dyDescent="0.2">
      <c r="A544" s="157" t="s">
        <v>65</v>
      </c>
      <c r="B544" s="159" t="s">
        <v>0</v>
      </c>
      <c r="C544" s="161">
        <v>50020404</v>
      </c>
      <c r="D544" s="163" t="s">
        <v>635</v>
      </c>
      <c r="E544" s="165">
        <f t="shared" si="57"/>
        <v>238</v>
      </c>
      <c r="F544" s="193">
        <f t="shared" si="58"/>
        <v>69</v>
      </c>
      <c r="G544" s="199">
        <v>0</v>
      </c>
      <c r="H544" s="209">
        <v>69</v>
      </c>
      <c r="I544" s="190">
        <f t="shared" si="59"/>
        <v>169</v>
      </c>
      <c r="J544" s="199">
        <v>169</v>
      </c>
      <c r="K544" s="212">
        <v>0</v>
      </c>
      <c r="L544" s="193">
        <f t="shared" si="60"/>
        <v>0</v>
      </c>
      <c r="M544" s="199">
        <v>0</v>
      </c>
      <c r="N544" s="199">
        <v>0</v>
      </c>
      <c r="O544" s="209">
        <v>0</v>
      </c>
      <c r="P544" s="190">
        <f t="shared" si="61"/>
        <v>0</v>
      </c>
      <c r="Q544" s="199">
        <v>0</v>
      </c>
      <c r="R544" s="212">
        <v>0</v>
      </c>
      <c r="S544" s="193">
        <f t="shared" si="62"/>
        <v>0</v>
      </c>
      <c r="T544" s="199">
        <v>0</v>
      </c>
      <c r="U544" s="199">
        <v>0</v>
      </c>
      <c r="V544" s="209">
        <v>0</v>
      </c>
      <c r="W544" s="190">
        <f t="shared" si="63"/>
        <v>0</v>
      </c>
      <c r="X544" s="200">
        <v>0</v>
      </c>
      <c r="Y544" s="204">
        <v>0</v>
      </c>
    </row>
    <row r="545" spans="1:25" ht="15" customHeight="1" x14ac:dyDescent="0.2">
      <c r="A545" s="157" t="s">
        <v>20</v>
      </c>
      <c r="B545" s="159" t="s">
        <v>0</v>
      </c>
      <c r="C545" s="161">
        <v>50025660</v>
      </c>
      <c r="D545" s="163" t="s">
        <v>636</v>
      </c>
      <c r="E545" s="165">
        <f t="shared" si="57"/>
        <v>65</v>
      </c>
      <c r="F545" s="193">
        <f t="shared" si="58"/>
        <v>65</v>
      </c>
      <c r="G545" s="199">
        <v>65</v>
      </c>
      <c r="H545" s="209">
        <v>0</v>
      </c>
      <c r="I545" s="190">
        <f t="shared" si="59"/>
        <v>0</v>
      </c>
      <c r="J545" s="199">
        <v>0</v>
      </c>
      <c r="K545" s="212">
        <v>0</v>
      </c>
      <c r="L545" s="193">
        <f t="shared" si="60"/>
        <v>0</v>
      </c>
      <c r="M545" s="199">
        <v>0</v>
      </c>
      <c r="N545" s="199">
        <v>0</v>
      </c>
      <c r="O545" s="209">
        <v>0</v>
      </c>
      <c r="P545" s="190">
        <f t="shared" si="61"/>
        <v>0</v>
      </c>
      <c r="Q545" s="199">
        <v>0</v>
      </c>
      <c r="R545" s="212">
        <v>0</v>
      </c>
      <c r="S545" s="193">
        <f t="shared" si="62"/>
        <v>0</v>
      </c>
      <c r="T545" s="199">
        <v>0</v>
      </c>
      <c r="U545" s="199">
        <v>0</v>
      </c>
      <c r="V545" s="209">
        <v>0</v>
      </c>
      <c r="W545" s="190">
        <f t="shared" si="63"/>
        <v>0</v>
      </c>
      <c r="X545" s="200">
        <v>0</v>
      </c>
      <c r="Y545" s="204">
        <v>0</v>
      </c>
    </row>
    <row r="546" spans="1:25" ht="15" customHeight="1" x14ac:dyDescent="0.2">
      <c r="A546" s="157" t="s">
        <v>20</v>
      </c>
      <c r="B546" s="159" t="s">
        <v>0</v>
      </c>
      <c r="C546" s="161">
        <v>50022342</v>
      </c>
      <c r="D546" s="163" t="s">
        <v>637</v>
      </c>
      <c r="E546" s="165">
        <f t="shared" si="57"/>
        <v>327</v>
      </c>
      <c r="F546" s="193">
        <f t="shared" si="58"/>
        <v>0</v>
      </c>
      <c r="G546" s="199">
        <v>0</v>
      </c>
      <c r="H546" s="209">
        <v>0</v>
      </c>
      <c r="I546" s="190">
        <f t="shared" si="59"/>
        <v>327</v>
      </c>
      <c r="J546" s="199">
        <v>229</v>
      </c>
      <c r="K546" s="212">
        <v>98</v>
      </c>
      <c r="L546" s="193">
        <f t="shared" si="60"/>
        <v>0</v>
      </c>
      <c r="M546" s="199">
        <v>0</v>
      </c>
      <c r="N546" s="199">
        <v>0</v>
      </c>
      <c r="O546" s="209">
        <v>0</v>
      </c>
      <c r="P546" s="190">
        <f t="shared" si="61"/>
        <v>0</v>
      </c>
      <c r="Q546" s="199">
        <v>0</v>
      </c>
      <c r="R546" s="212">
        <v>0</v>
      </c>
      <c r="S546" s="193">
        <f t="shared" si="62"/>
        <v>0</v>
      </c>
      <c r="T546" s="199">
        <v>0</v>
      </c>
      <c r="U546" s="199">
        <v>0</v>
      </c>
      <c r="V546" s="209">
        <v>0</v>
      </c>
      <c r="W546" s="190">
        <f t="shared" si="63"/>
        <v>0</v>
      </c>
      <c r="X546" s="200">
        <v>0</v>
      </c>
      <c r="Y546" s="204">
        <v>0</v>
      </c>
    </row>
    <row r="547" spans="1:25" ht="15" customHeight="1" x14ac:dyDescent="0.2">
      <c r="A547" s="157" t="s">
        <v>20</v>
      </c>
      <c r="B547" s="159" t="s">
        <v>0</v>
      </c>
      <c r="C547" s="161">
        <v>50014463</v>
      </c>
      <c r="D547" s="163" t="s">
        <v>638</v>
      </c>
      <c r="E547" s="165">
        <f t="shared" si="57"/>
        <v>691</v>
      </c>
      <c r="F547" s="193">
        <f t="shared" si="58"/>
        <v>0</v>
      </c>
      <c r="G547" s="199">
        <v>0</v>
      </c>
      <c r="H547" s="209">
        <v>0</v>
      </c>
      <c r="I547" s="190">
        <f t="shared" si="59"/>
        <v>691</v>
      </c>
      <c r="J547" s="199">
        <v>471</v>
      </c>
      <c r="K547" s="212">
        <v>220</v>
      </c>
      <c r="L547" s="193">
        <f t="shared" si="60"/>
        <v>0</v>
      </c>
      <c r="M547" s="199">
        <v>0</v>
      </c>
      <c r="N547" s="199">
        <v>0</v>
      </c>
      <c r="O547" s="209">
        <v>0</v>
      </c>
      <c r="P547" s="190">
        <f t="shared" si="61"/>
        <v>0</v>
      </c>
      <c r="Q547" s="199">
        <v>0</v>
      </c>
      <c r="R547" s="212">
        <v>0</v>
      </c>
      <c r="S547" s="193">
        <f t="shared" si="62"/>
        <v>0</v>
      </c>
      <c r="T547" s="199">
        <v>0</v>
      </c>
      <c r="U547" s="199">
        <v>0</v>
      </c>
      <c r="V547" s="209">
        <v>0</v>
      </c>
      <c r="W547" s="190">
        <f t="shared" si="63"/>
        <v>0</v>
      </c>
      <c r="X547" s="200">
        <v>0</v>
      </c>
      <c r="Y547" s="204">
        <v>0</v>
      </c>
    </row>
    <row r="548" spans="1:25" ht="15" customHeight="1" x14ac:dyDescent="0.2">
      <c r="A548" s="157" t="s">
        <v>20</v>
      </c>
      <c r="B548" s="159" t="s">
        <v>0</v>
      </c>
      <c r="C548" s="161">
        <v>50014447</v>
      </c>
      <c r="D548" s="163" t="s">
        <v>639</v>
      </c>
      <c r="E548" s="165">
        <f t="shared" si="57"/>
        <v>177</v>
      </c>
      <c r="F548" s="193">
        <f t="shared" si="58"/>
        <v>177</v>
      </c>
      <c r="G548" s="199">
        <v>0</v>
      </c>
      <c r="H548" s="209">
        <v>177</v>
      </c>
      <c r="I548" s="190">
        <f t="shared" si="59"/>
        <v>0</v>
      </c>
      <c r="J548" s="199">
        <v>0</v>
      </c>
      <c r="K548" s="212">
        <v>0</v>
      </c>
      <c r="L548" s="193">
        <f t="shared" si="60"/>
        <v>0</v>
      </c>
      <c r="M548" s="199">
        <v>0</v>
      </c>
      <c r="N548" s="199">
        <v>0</v>
      </c>
      <c r="O548" s="209">
        <v>0</v>
      </c>
      <c r="P548" s="190">
        <f t="shared" si="61"/>
        <v>0</v>
      </c>
      <c r="Q548" s="199">
        <v>0</v>
      </c>
      <c r="R548" s="212">
        <v>0</v>
      </c>
      <c r="S548" s="193">
        <f t="shared" si="62"/>
        <v>0</v>
      </c>
      <c r="T548" s="199">
        <v>0</v>
      </c>
      <c r="U548" s="199">
        <v>0</v>
      </c>
      <c r="V548" s="209">
        <v>0</v>
      </c>
      <c r="W548" s="190">
        <f t="shared" si="63"/>
        <v>0</v>
      </c>
      <c r="X548" s="200">
        <v>0</v>
      </c>
      <c r="Y548" s="204">
        <v>0</v>
      </c>
    </row>
    <row r="549" spans="1:25" ht="15" customHeight="1" x14ac:dyDescent="0.2">
      <c r="A549" s="157" t="s">
        <v>21</v>
      </c>
      <c r="B549" s="159" t="s">
        <v>0</v>
      </c>
      <c r="C549" s="161">
        <v>50024434</v>
      </c>
      <c r="D549" s="163" t="s">
        <v>640</v>
      </c>
      <c r="E549" s="165">
        <f t="shared" si="57"/>
        <v>228</v>
      </c>
      <c r="F549" s="193">
        <f t="shared" si="58"/>
        <v>0</v>
      </c>
      <c r="G549" s="199">
        <v>0</v>
      </c>
      <c r="H549" s="209">
        <v>0</v>
      </c>
      <c r="I549" s="190">
        <f t="shared" si="59"/>
        <v>228</v>
      </c>
      <c r="J549" s="199">
        <v>228</v>
      </c>
      <c r="K549" s="212">
        <v>0</v>
      </c>
      <c r="L549" s="193">
        <f t="shared" si="60"/>
        <v>0</v>
      </c>
      <c r="M549" s="199">
        <v>0</v>
      </c>
      <c r="N549" s="199">
        <v>0</v>
      </c>
      <c r="O549" s="209">
        <v>0</v>
      </c>
      <c r="P549" s="190">
        <f t="shared" si="61"/>
        <v>0</v>
      </c>
      <c r="Q549" s="199">
        <v>0</v>
      </c>
      <c r="R549" s="212">
        <v>0</v>
      </c>
      <c r="S549" s="193">
        <f t="shared" si="62"/>
        <v>0</v>
      </c>
      <c r="T549" s="199">
        <v>0</v>
      </c>
      <c r="U549" s="199">
        <v>0</v>
      </c>
      <c r="V549" s="209">
        <v>0</v>
      </c>
      <c r="W549" s="190">
        <f t="shared" si="63"/>
        <v>0</v>
      </c>
      <c r="X549" s="200">
        <v>0</v>
      </c>
      <c r="Y549" s="204">
        <v>0</v>
      </c>
    </row>
    <row r="550" spans="1:25" ht="15" customHeight="1" x14ac:dyDescent="0.2">
      <c r="A550" s="157" t="s">
        <v>21</v>
      </c>
      <c r="B550" s="159" t="s">
        <v>0</v>
      </c>
      <c r="C550" s="161">
        <v>50026666</v>
      </c>
      <c r="D550" s="163" t="s">
        <v>641</v>
      </c>
      <c r="E550" s="165">
        <f t="shared" si="57"/>
        <v>68</v>
      </c>
      <c r="F550" s="193">
        <f t="shared" si="58"/>
        <v>68</v>
      </c>
      <c r="G550" s="199">
        <v>39</v>
      </c>
      <c r="H550" s="209">
        <v>29</v>
      </c>
      <c r="I550" s="190">
        <f t="shared" si="59"/>
        <v>0</v>
      </c>
      <c r="J550" s="199">
        <v>0</v>
      </c>
      <c r="K550" s="212">
        <v>0</v>
      </c>
      <c r="L550" s="193">
        <f t="shared" si="60"/>
        <v>0</v>
      </c>
      <c r="M550" s="199">
        <v>0</v>
      </c>
      <c r="N550" s="199">
        <v>0</v>
      </c>
      <c r="O550" s="209">
        <v>0</v>
      </c>
      <c r="P550" s="190">
        <f t="shared" si="61"/>
        <v>0</v>
      </c>
      <c r="Q550" s="199">
        <v>0</v>
      </c>
      <c r="R550" s="212">
        <v>0</v>
      </c>
      <c r="S550" s="193">
        <f t="shared" si="62"/>
        <v>0</v>
      </c>
      <c r="T550" s="199">
        <v>0</v>
      </c>
      <c r="U550" s="199">
        <v>0</v>
      </c>
      <c r="V550" s="209">
        <v>0</v>
      </c>
      <c r="W550" s="190">
        <f t="shared" si="63"/>
        <v>0</v>
      </c>
      <c r="X550" s="200">
        <v>0</v>
      </c>
      <c r="Y550" s="204">
        <v>0</v>
      </c>
    </row>
    <row r="551" spans="1:25" ht="15" customHeight="1" x14ac:dyDescent="0.2">
      <c r="A551" s="157" t="s">
        <v>21</v>
      </c>
      <c r="B551" s="159" t="s">
        <v>0</v>
      </c>
      <c r="C551" s="161">
        <v>50026550</v>
      </c>
      <c r="D551" s="163" t="s">
        <v>642</v>
      </c>
      <c r="E551" s="165">
        <f t="shared" si="57"/>
        <v>58</v>
      </c>
      <c r="F551" s="193">
        <f t="shared" si="58"/>
        <v>58</v>
      </c>
      <c r="G551" s="199">
        <v>30</v>
      </c>
      <c r="H551" s="209">
        <v>28</v>
      </c>
      <c r="I551" s="190">
        <f t="shared" si="59"/>
        <v>0</v>
      </c>
      <c r="J551" s="199">
        <v>0</v>
      </c>
      <c r="K551" s="212">
        <v>0</v>
      </c>
      <c r="L551" s="193">
        <f t="shared" si="60"/>
        <v>0</v>
      </c>
      <c r="M551" s="199">
        <v>0</v>
      </c>
      <c r="N551" s="199">
        <v>0</v>
      </c>
      <c r="O551" s="209">
        <v>0</v>
      </c>
      <c r="P551" s="190">
        <f t="shared" si="61"/>
        <v>0</v>
      </c>
      <c r="Q551" s="199">
        <v>0</v>
      </c>
      <c r="R551" s="212">
        <v>0</v>
      </c>
      <c r="S551" s="193">
        <f t="shared" si="62"/>
        <v>0</v>
      </c>
      <c r="T551" s="199">
        <v>0</v>
      </c>
      <c r="U551" s="199">
        <v>0</v>
      </c>
      <c r="V551" s="209">
        <v>0</v>
      </c>
      <c r="W551" s="190">
        <f t="shared" si="63"/>
        <v>0</v>
      </c>
      <c r="X551" s="200">
        <v>0</v>
      </c>
      <c r="Y551" s="204">
        <v>0</v>
      </c>
    </row>
    <row r="552" spans="1:25" ht="15" customHeight="1" x14ac:dyDescent="0.2">
      <c r="A552" s="157" t="s">
        <v>21</v>
      </c>
      <c r="B552" s="159" t="s">
        <v>0</v>
      </c>
      <c r="C552" s="161">
        <v>50072870</v>
      </c>
      <c r="D552" s="163" t="s">
        <v>643</v>
      </c>
      <c r="E552" s="165">
        <f t="shared" si="57"/>
        <v>108</v>
      </c>
      <c r="F552" s="193">
        <f t="shared" si="58"/>
        <v>108</v>
      </c>
      <c r="G552" s="199">
        <v>71</v>
      </c>
      <c r="H552" s="209">
        <v>37</v>
      </c>
      <c r="I552" s="190">
        <f t="shared" si="59"/>
        <v>0</v>
      </c>
      <c r="J552" s="199">
        <v>0</v>
      </c>
      <c r="K552" s="212">
        <v>0</v>
      </c>
      <c r="L552" s="193">
        <f t="shared" si="60"/>
        <v>0</v>
      </c>
      <c r="M552" s="199">
        <v>0</v>
      </c>
      <c r="N552" s="199">
        <v>0</v>
      </c>
      <c r="O552" s="209">
        <v>0</v>
      </c>
      <c r="P552" s="190">
        <f t="shared" si="61"/>
        <v>0</v>
      </c>
      <c r="Q552" s="199">
        <v>0</v>
      </c>
      <c r="R552" s="212">
        <v>0</v>
      </c>
      <c r="S552" s="193">
        <f t="shared" si="62"/>
        <v>0</v>
      </c>
      <c r="T552" s="199">
        <v>0</v>
      </c>
      <c r="U552" s="199">
        <v>0</v>
      </c>
      <c r="V552" s="209">
        <v>0</v>
      </c>
      <c r="W552" s="190">
        <f t="shared" si="63"/>
        <v>0</v>
      </c>
      <c r="X552" s="200">
        <v>0</v>
      </c>
      <c r="Y552" s="204">
        <v>0</v>
      </c>
    </row>
    <row r="553" spans="1:25" ht="15" customHeight="1" x14ac:dyDescent="0.2">
      <c r="A553" s="157" t="s">
        <v>21</v>
      </c>
      <c r="B553" s="159" t="s">
        <v>0</v>
      </c>
      <c r="C553" s="161">
        <v>50020676</v>
      </c>
      <c r="D553" s="163" t="s">
        <v>644</v>
      </c>
      <c r="E553" s="165">
        <f t="shared" si="57"/>
        <v>435</v>
      </c>
      <c r="F553" s="193">
        <f t="shared" si="58"/>
        <v>0</v>
      </c>
      <c r="G553" s="199">
        <v>0</v>
      </c>
      <c r="H553" s="209">
        <v>0</v>
      </c>
      <c r="I553" s="190">
        <f t="shared" si="59"/>
        <v>435</v>
      </c>
      <c r="J553" s="199">
        <v>342</v>
      </c>
      <c r="K553" s="212">
        <v>93</v>
      </c>
      <c r="L553" s="193">
        <f t="shared" si="60"/>
        <v>0</v>
      </c>
      <c r="M553" s="199">
        <v>0</v>
      </c>
      <c r="N553" s="199">
        <v>0</v>
      </c>
      <c r="O553" s="209">
        <v>0</v>
      </c>
      <c r="P553" s="190">
        <f t="shared" si="61"/>
        <v>0</v>
      </c>
      <c r="Q553" s="199">
        <v>0</v>
      </c>
      <c r="R553" s="212">
        <v>0</v>
      </c>
      <c r="S553" s="193">
        <f t="shared" si="62"/>
        <v>0</v>
      </c>
      <c r="T553" s="199">
        <v>0</v>
      </c>
      <c r="U553" s="199">
        <v>0</v>
      </c>
      <c r="V553" s="209">
        <v>0</v>
      </c>
      <c r="W553" s="190">
        <f t="shared" si="63"/>
        <v>0</v>
      </c>
      <c r="X553" s="200">
        <v>0</v>
      </c>
      <c r="Y553" s="204">
        <v>0</v>
      </c>
    </row>
    <row r="554" spans="1:25" ht="15" customHeight="1" x14ac:dyDescent="0.2">
      <c r="A554" s="157" t="s">
        <v>21</v>
      </c>
      <c r="B554" s="159" t="s">
        <v>0</v>
      </c>
      <c r="C554" s="161">
        <v>50020749</v>
      </c>
      <c r="D554" s="163" t="s">
        <v>645</v>
      </c>
      <c r="E554" s="165">
        <f t="shared" si="57"/>
        <v>281</v>
      </c>
      <c r="F554" s="193">
        <f t="shared" si="58"/>
        <v>281</v>
      </c>
      <c r="G554" s="199">
        <v>0</v>
      </c>
      <c r="H554" s="209">
        <v>281</v>
      </c>
      <c r="I554" s="190">
        <f t="shared" si="59"/>
        <v>0</v>
      </c>
      <c r="J554" s="199">
        <v>0</v>
      </c>
      <c r="K554" s="212">
        <v>0</v>
      </c>
      <c r="L554" s="193">
        <f t="shared" si="60"/>
        <v>0</v>
      </c>
      <c r="M554" s="199">
        <v>0</v>
      </c>
      <c r="N554" s="199">
        <v>0</v>
      </c>
      <c r="O554" s="209">
        <v>0</v>
      </c>
      <c r="P554" s="190">
        <f t="shared" si="61"/>
        <v>0</v>
      </c>
      <c r="Q554" s="199">
        <v>0</v>
      </c>
      <c r="R554" s="212">
        <v>0</v>
      </c>
      <c r="S554" s="193">
        <f t="shared" si="62"/>
        <v>0</v>
      </c>
      <c r="T554" s="199">
        <v>0</v>
      </c>
      <c r="U554" s="199">
        <v>0</v>
      </c>
      <c r="V554" s="209">
        <v>0</v>
      </c>
      <c r="W554" s="190">
        <f t="shared" si="63"/>
        <v>0</v>
      </c>
      <c r="X554" s="200">
        <v>0</v>
      </c>
      <c r="Y554" s="204">
        <v>0</v>
      </c>
    </row>
    <row r="555" spans="1:25" ht="15" customHeight="1" x14ac:dyDescent="0.2">
      <c r="A555" s="157" t="s">
        <v>21</v>
      </c>
      <c r="B555" s="159" t="s">
        <v>2</v>
      </c>
      <c r="C555" s="161">
        <v>50025198</v>
      </c>
      <c r="D555" s="163" t="s">
        <v>646</v>
      </c>
      <c r="E555" s="165">
        <f t="shared" si="57"/>
        <v>252</v>
      </c>
      <c r="F555" s="193">
        <f t="shared" si="58"/>
        <v>30</v>
      </c>
      <c r="G555" s="199">
        <v>0</v>
      </c>
      <c r="H555" s="209">
        <v>30</v>
      </c>
      <c r="I555" s="190">
        <f t="shared" si="59"/>
        <v>222</v>
      </c>
      <c r="J555" s="199">
        <v>115</v>
      </c>
      <c r="K555" s="212">
        <v>107</v>
      </c>
      <c r="L555" s="193">
        <f t="shared" si="60"/>
        <v>0</v>
      </c>
      <c r="M555" s="199">
        <v>0</v>
      </c>
      <c r="N555" s="199">
        <v>0</v>
      </c>
      <c r="O555" s="209">
        <v>0</v>
      </c>
      <c r="P555" s="190">
        <f t="shared" si="61"/>
        <v>0</v>
      </c>
      <c r="Q555" s="199">
        <v>0</v>
      </c>
      <c r="R555" s="212">
        <v>0</v>
      </c>
      <c r="S555" s="193">
        <f t="shared" si="62"/>
        <v>0</v>
      </c>
      <c r="T555" s="199">
        <v>0</v>
      </c>
      <c r="U555" s="199">
        <v>0</v>
      </c>
      <c r="V555" s="209">
        <v>0</v>
      </c>
      <c r="W555" s="190">
        <f t="shared" si="63"/>
        <v>0</v>
      </c>
      <c r="X555" s="200">
        <v>0</v>
      </c>
      <c r="Y555" s="204">
        <v>0</v>
      </c>
    </row>
    <row r="556" spans="1:25" ht="15" customHeight="1" x14ac:dyDescent="0.2">
      <c r="A556" s="157" t="s">
        <v>21</v>
      </c>
      <c r="B556" s="159" t="s">
        <v>2</v>
      </c>
      <c r="C556" s="161">
        <v>50020684</v>
      </c>
      <c r="D556" s="163" t="s">
        <v>647</v>
      </c>
      <c r="E556" s="165">
        <f t="shared" si="57"/>
        <v>109</v>
      </c>
      <c r="F556" s="193">
        <f t="shared" si="58"/>
        <v>0</v>
      </c>
      <c r="G556" s="199">
        <v>0</v>
      </c>
      <c r="H556" s="209">
        <v>0</v>
      </c>
      <c r="I556" s="190">
        <f t="shared" si="59"/>
        <v>109</v>
      </c>
      <c r="J556" s="199">
        <v>77</v>
      </c>
      <c r="K556" s="212">
        <v>32</v>
      </c>
      <c r="L556" s="193">
        <f t="shared" si="60"/>
        <v>0</v>
      </c>
      <c r="M556" s="199">
        <v>0</v>
      </c>
      <c r="N556" s="199">
        <v>0</v>
      </c>
      <c r="O556" s="209">
        <v>0</v>
      </c>
      <c r="P556" s="190">
        <f t="shared" si="61"/>
        <v>0</v>
      </c>
      <c r="Q556" s="199">
        <v>0</v>
      </c>
      <c r="R556" s="212">
        <v>0</v>
      </c>
      <c r="S556" s="193">
        <f t="shared" si="62"/>
        <v>0</v>
      </c>
      <c r="T556" s="199">
        <v>0</v>
      </c>
      <c r="U556" s="199">
        <v>0</v>
      </c>
      <c r="V556" s="209">
        <v>0</v>
      </c>
      <c r="W556" s="190">
        <f t="shared" si="63"/>
        <v>0</v>
      </c>
      <c r="X556" s="200">
        <v>0</v>
      </c>
      <c r="Y556" s="204">
        <v>0</v>
      </c>
    </row>
    <row r="557" spans="1:25" ht="15" customHeight="1" x14ac:dyDescent="0.2">
      <c r="A557" s="157" t="s">
        <v>66</v>
      </c>
      <c r="B557" s="159" t="s">
        <v>0</v>
      </c>
      <c r="C557" s="161">
        <v>50025430</v>
      </c>
      <c r="D557" s="163" t="s">
        <v>648</v>
      </c>
      <c r="E557" s="165">
        <f t="shared" si="57"/>
        <v>117</v>
      </c>
      <c r="F557" s="193">
        <f t="shared" si="58"/>
        <v>117</v>
      </c>
      <c r="G557" s="199">
        <v>117</v>
      </c>
      <c r="H557" s="209">
        <v>0</v>
      </c>
      <c r="I557" s="190">
        <f t="shared" si="59"/>
        <v>0</v>
      </c>
      <c r="J557" s="199">
        <v>0</v>
      </c>
      <c r="K557" s="212">
        <v>0</v>
      </c>
      <c r="L557" s="193">
        <f t="shared" si="60"/>
        <v>0</v>
      </c>
      <c r="M557" s="199">
        <v>0</v>
      </c>
      <c r="N557" s="199">
        <v>0</v>
      </c>
      <c r="O557" s="209">
        <v>0</v>
      </c>
      <c r="P557" s="190">
        <f t="shared" si="61"/>
        <v>0</v>
      </c>
      <c r="Q557" s="199">
        <v>0</v>
      </c>
      <c r="R557" s="212">
        <v>0</v>
      </c>
      <c r="S557" s="193">
        <f t="shared" si="62"/>
        <v>0</v>
      </c>
      <c r="T557" s="199">
        <v>0</v>
      </c>
      <c r="U557" s="199">
        <v>0</v>
      </c>
      <c r="V557" s="209">
        <v>0</v>
      </c>
      <c r="W557" s="190">
        <f t="shared" si="63"/>
        <v>0</v>
      </c>
      <c r="X557" s="200">
        <v>0</v>
      </c>
      <c r="Y557" s="204">
        <v>0</v>
      </c>
    </row>
    <row r="558" spans="1:25" ht="15" customHeight="1" x14ac:dyDescent="0.2">
      <c r="A558" s="157" t="s">
        <v>66</v>
      </c>
      <c r="B558" s="159" t="s">
        <v>0</v>
      </c>
      <c r="C558" s="161">
        <v>50011243</v>
      </c>
      <c r="D558" s="163" t="s">
        <v>649</v>
      </c>
      <c r="E558" s="165">
        <f t="shared" si="57"/>
        <v>502</v>
      </c>
      <c r="F558" s="193">
        <f t="shared" si="58"/>
        <v>149</v>
      </c>
      <c r="G558" s="199">
        <v>0</v>
      </c>
      <c r="H558" s="209">
        <v>149</v>
      </c>
      <c r="I558" s="190">
        <f t="shared" si="59"/>
        <v>353</v>
      </c>
      <c r="J558" s="199">
        <v>353</v>
      </c>
      <c r="K558" s="212">
        <v>0</v>
      </c>
      <c r="L558" s="193">
        <f t="shared" si="60"/>
        <v>0</v>
      </c>
      <c r="M558" s="199">
        <v>0</v>
      </c>
      <c r="N558" s="199">
        <v>0</v>
      </c>
      <c r="O558" s="209">
        <v>0</v>
      </c>
      <c r="P558" s="190">
        <f t="shared" si="61"/>
        <v>0</v>
      </c>
      <c r="Q558" s="199">
        <v>0</v>
      </c>
      <c r="R558" s="212">
        <v>0</v>
      </c>
      <c r="S558" s="193">
        <f t="shared" si="62"/>
        <v>0</v>
      </c>
      <c r="T558" s="199">
        <v>0</v>
      </c>
      <c r="U558" s="199">
        <v>0</v>
      </c>
      <c r="V558" s="209">
        <v>0</v>
      </c>
      <c r="W558" s="190">
        <f t="shared" si="63"/>
        <v>0</v>
      </c>
      <c r="X558" s="200">
        <v>0</v>
      </c>
      <c r="Y558" s="204">
        <v>0</v>
      </c>
    </row>
    <row r="559" spans="1:25" ht="15" customHeight="1" x14ac:dyDescent="0.2">
      <c r="A559" s="157" t="s">
        <v>66</v>
      </c>
      <c r="B559" s="159" t="s">
        <v>2</v>
      </c>
      <c r="C559" s="161">
        <v>50011278</v>
      </c>
      <c r="D559" s="163" t="s">
        <v>650</v>
      </c>
      <c r="E559" s="165">
        <f t="shared" si="57"/>
        <v>36</v>
      </c>
      <c r="F559" s="193">
        <f t="shared" si="58"/>
        <v>0</v>
      </c>
      <c r="G559" s="199">
        <v>0</v>
      </c>
      <c r="H559" s="209">
        <v>0</v>
      </c>
      <c r="I559" s="190">
        <f t="shared" si="59"/>
        <v>36</v>
      </c>
      <c r="J559" s="199">
        <v>36</v>
      </c>
      <c r="K559" s="212">
        <v>0</v>
      </c>
      <c r="L559" s="193">
        <f t="shared" si="60"/>
        <v>0</v>
      </c>
      <c r="M559" s="199">
        <v>0</v>
      </c>
      <c r="N559" s="199">
        <v>0</v>
      </c>
      <c r="O559" s="209">
        <v>0</v>
      </c>
      <c r="P559" s="190">
        <f t="shared" si="61"/>
        <v>0</v>
      </c>
      <c r="Q559" s="199">
        <v>0</v>
      </c>
      <c r="R559" s="212">
        <v>0</v>
      </c>
      <c r="S559" s="193">
        <f t="shared" si="62"/>
        <v>0</v>
      </c>
      <c r="T559" s="199">
        <v>0</v>
      </c>
      <c r="U559" s="199">
        <v>0</v>
      </c>
      <c r="V559" s="209">
        <v>0</v>
      </c>
      <c r="W559" s="190">
        <f t="shared" si="63"/>
        <v>0</v>
      </c>
      <c r="X559" s="200">
        <v>0</v>
      </c>
      <c r="Y559" s="204">
        <v>0</v>
      </c>
    </row>
    <row r="560" spans="1:25" ht="15" customHeight="1" x14ac:dyDescent="0.2">
      <c r="A560" s="157" t="s">
        <v>67</v>
      </c>
      <c r="B560" s="159" t="s">
        <v>0</v>
      </c>
      <c r="C560" s="161">
        <v>50026577</v>
      </c>
      <c r="D560" s="163" t="s">
        <v>651</v>
      </c>
      <c r="E560" s="165">
        <f t="shared" si="57"/>
        <v>204</v>
      </c>
      <c r="F560" s="193">
        <f t="shared" si="58"/>
        <v>204</v>
      </c>
      <c r="G560" s="199">
        <v>204</v>
      </c>
      <c r="H560" s="209">
        <v>0</v>
      </c>
      <c r="I560" s="190">
        <f t="shared" si="59"/>
        <v>0</v>
      </c>
      <c r="J560" s="199">
        <v>0</v>
      </c>
      <c r="K560" s="212">
        <v>0</v>
      </c>
      <c r="L560" s="193">
        <f t="shared" si="60"/>
        <v>0</v>
      </c>
      <c r="M560" s="199">
        <v>0</v>
      </c>
      <c r="N560" s="199">
        <v>0</v>
      </c>
      <c r="O560" s="209">
        <v>0</v>
      </c>
      <c r="P560" s="190">
        <f t="shared" si="61"/>
        <v>0</v>
      </c>
      <c r="Q560" s="199">
        <v>0</v>
      </c>
      <c r="R560" s="212">
        <v>0</v>
      </c>
      <c r="S560" s="193">
        <f t="shared" si="62"/>
        <v>0</v>
      </c>
      <c r="T560" s="199">
        <v>0</v>
      </c>
      <c r="U560" s="199">
        <v>0</v>
      </c>
      <c r="V560" s="209">
        <v>0</v>
      </c>
      <c r="W560" s="190">
        <f t="shared" si="63"/>
        <v>0</v>
      </c>
      <c r="X560" s="200">
        <v>0</v>
      </c>
      <c r="Y560" s="204">
        <v>0</v>
      </c>
    </row>
    <row r="561" spans="1:25" ht="15" customHeight="1" x14ac:dyDescent="0.2">
      <c r="A561" s="157" t="s">
        <v>67</v>
      </c>
      <c r="B561" s="159" t="s">
        <v>0</v>
      </c>
      <c r="C561" s="161">
        <v>50017713</v>
      </c>
      <c r="D561" s="163" t="s">
        <v>652</v>
      </c>
      <c r="E561" s="165">
        <f t="shared" si="57"/>
        <v>62</v>
      </c>
      <c r="F561" s="193">
        <f t="shared" si="58"/>
        <v>2</v>
      </c>
      <c r="G561" s="199">
        <v>0</v>
      </c>
      <c r="H561" s="209">
        <v>2</v>
      </c>
      <c r="I561" s="190">
        <f t="shared" si="59"/>
        <v>60</v>
      </c>
      <c r="J561" s="199">
        <v>60</v>
      </c>
      <c r="K561" s="212">
        <v>0</v>
      </c>
      <c r="L561" s="193">
        <f t="shared" si="60"/>
        <v>0</v>
      </c>
      <c r="M561" s="199">
        <v>0</v>
      </c>
      <c r="N561" s="199">
        <v>0</v>
      </c>
      <c r="O561" s="209">
        <v>0</v>
      </c>
      <c r="P561" s="190">
        <f t="shared" si="61"/>
        <v>0</v>
      </c>
      <c r="Q561" s="199">
        <v>0</v>
      </c>
      <c r="R561" s="212">
        <v>0</v>
      </c>
      <c r="S561" s="193">
        <f t="shared" si="62"/>
        <v>0</v>
      </c>
      <c r="T561" s="199">
        <v>0</v>
      </c>
      <c r="U561" s="199">
        <v>0</v>
      </c>
      <c r="V561" s="209">
        <v>0</v>
      </c>
      <c r="W561" s="190">
        <f t="shared" si="63"/>
        <v>0</v>
      </c>
      <c r="X561" s="200">
        <v>0</v>
      </c>
      <c r="Y561" s="204">
        <v>0</v>
      </c>
    </row>
    <row r="562" spans="1:25" ht="15" customHeight="1" x14ac:dyDescent="0.2">
      <c r="A562" s="157" t="s">
        <v>67</v>
      </c>
      <c r="B562" s="159" t="s">
        <v>0</v>
      </c>
      <c r="C562" s="161">
        <v>50017691</v>
      </c>
      <c r="D562" s="163" t="s">
        <v>653</v>
      </c>
      <c r="E562" s="165">
        <f t="shared" si="57"/>
        <v>57</v>
      </c>
      <c r="F562" s="193">
        <f t="shared" si="58"/>
        <v>7</v>
      </c>
      <c r="G562" s="199">
        <v>0</v>
      </c>
      <c r="H562" s="209">
        <v>7</v>
      </c>
      <c r="I562" s="190">
        <f t="shared" si="59"/>
        <v>50</v>
      </c>
      <c r="J562" s="199">
        <v>50</v>
      </c>
      <c r="K562" s="212">
        <v>0</v>
      </c>
      <c r="L562" s="193">
        <f t="shared" si="60"/>
        <v>0</v>
      </c>
      <c r="M562" s="199">
        <v>0</v>
      </c>
      <c r="N562" s="199">
        <v>0</v>
      </c>
      <c r="O562" s="209">
        <v>0</v>
      </c>
      <c r="P562" s="190">
        <f t="shared" si="61"/>
        <v>0</v>
      </c>
      <c r="Q562" s="199">
        <v>0</v>
      </c>
      <c r="R562" s="212">
        <v>0</v>
      </c>
      <c r="S562" s="193">
        <f t="shared" si="62"/>
        <v>0</v>
      </c>
      <c r="T562" s="199">
        <v>0</v>
      </c>
      <c r="U562" s="199">
        <v>0</v>
      </c>
      <c r="V562" s="209">
        <v>0</v>
      </c>
      <c r="W562" s="190">
        <f t="shared" si="63"/>
        <v>0</v>
      </c>
      <c r="X562" s="200">
        <v>0</v>
      </c>
      <c r="Y562" s="204">
        <v>0</v>
      </c>
    </row>
    <row r="563" spans="1:25" ht="15" customHeight="1" x14ac:dyDescent="0.2">
      <c r="A563" s="157" t="s">
        <v>67</v>
      </c>
      <c r="B563" s="159" t="s">
        <v>0</v>
      </c>
      <c r="C563" s="161">
        <v>50017659</v>
      </c>
      <c r="D563" s="163" t="s">
        <v>654</v>
      </c>
      <c r="E563" s="165">
        <f t="shared" si="57"/>
        <v>627</v>
      </c>
      <c r="F563" s="193">
        <f t="shared" si="58"/>
        <v>191</v>
      </c>
      <c r="G563" s="199">
        <v>0</v>
      </c>
      <c r="H563" s="209">
        <v>191</v>
      </c>
      <c r="I563" s="190">
        <f t="shared" si="59"/>
        <v>436</v>
      </c>
      <c r="J563" s="199">
        <v>436</v>
      </c>
      <c r="K563" s="212">
        <v>0</v>
      </c>
      <c r="L563" s="193">
        <f t="shared" si="60"/>
        <v>0</v>
      </c>
      <c r="M563" s="199">
        <v>0</v>
      </c>
      <c r="N563" s="199">
        <v>0</v>
      </c>
      <c r="O563" s="209">
        <v>0</v>
      </c>
      <c r="P563" s="190">
        <f t="shared" si="61"/>
        <v>0</v>
      </c>
      <c r="Q563" s="199">
        <v>0</v>
      </c>
      <c r="R563" s="212">
        <v>0</v>
      </c>
      <c r="S563" s="193">
        <f t="shared" si="62"/>
        <v>0</v>
      </c>
      <c r="T563" s="199">
        <v>0</v>
      </c>
      <c r="U563" s="199">
        <v>0</v>
      </c>
      <c r="V563" s="209">
        <v>0</v>
      </c>
      <c r="W563" s="190">
        <f t="shared" si="63"/>
        <v>0</v>
      </c>
      <c r="X563" s="200">
        <v>0</v>
      </c>
      <c r="Y563" s="204">
        <v>0</v>
      </c>
    </row>
    <row r="564" spans="1:25" ht="15" customHeight="1" x14ac:dyDescent="0.2">
      <c r="A564" s="157" t="s">
        <v>67</v>
      </c>
      <c r="B564" s="159" t="s">
        <v>0</v>
      </c>
      <c r="C564" s="161">
        <v>50024906</v>
      </c>
      <c r="D564" s="163" t="s">
        <v>655</v>
      </c>
      <c r="E564" s="165">
        <f t="shared" si="57"/>
        <v>287</v>
      </c>
      <c r="F564" s="193">
        <f t="shared" si="58"/>
        <v>103</v>
      </c>
      <c r="G564" s="199">
        <v>0</v>
      </c>
      <c r="H564" s="209">
        <v>103</v>
      </c>
      <c r="I564" s="190">
        <f t="shared" si="59"/>
        <v>184</v>
      </c>
      <c r="J564" s="199">
        <v>184</v>
      </c>
      <c r="K564" s="212">
        <v>0</v>
      </c>
      <c r="L564" s="193">
        <f t="shared" si="60"/>
        <v>0</v>
      </c>
      <c r="M564" s="199">
        <v>0</v>
      </c>
      <c r="N564" s="199">
        <v>0</v>
      </c>
      <c r="O564" s="209">
        <v>0</v>
      </c>
      <c r="P564" s="190">
        <f t="shared" si="61"/>
        <v>0</v>
      </c>
      <c r="Q564" s="199">
        <v>0</v>
      </c>
      <c r="R564" s="212">
        <v>0</v>
      </c>
      <c r="S564" s="193">
        <f t="shared" si="62"/>
        <v>0</v>
      </c>
      <c r="T564" s="199">
        <v>0</v>
      </c>
      <c r="U564" s="199">
        <v>0</v>
      </c>
      <c r="V564" s="209">
        <v>0</v>
      </c>
      <c r="W564" s="190">
        <f t="shared" si="63"/>
        <v>0</v>
      </c>
      <c r="X564" s="200">
        <v>0</v>
      </c>
      <c r="Y564" s="204">
        <v>0</v>
      </c>
    </row>
    <row r="565" spans="1:25" ht="15" customHeight="1" x14ac:dyDescent="0.2">
      <c r="A565" s="157" t="s">
        <v>68</v>
      </c>
      <c r="B565" s="159" t="s">
        <v>0</v>
      </c>
      <c r="C565" s="161">
        <v>50029045</v>
      </c>
      <c r="D565" s="163" t="s">
        <v>656</v>
      </c>
      <c r="E565" s="165">
        <f t="shared" si="57"/>
        <v>106</v>
      </c>
      <c r="F565" s="193">
        <f t="shared" si="58"/>
        <v>106</v>
      </c>
      <c r="G565" s="199">
        <v>65</v>
      </c>
      <c r="H565" s="209">
        <v>41</v>
      </c>
      <c r="I565" s="190">
        <f t="shared" si="59"/>
        <v>0</v>
      </c>
      <c r="J565" s="199">
        <v>0</v>
      </c>
      <c r="K565" s="212">
        <v>0</v>
      </c>
      <c r="L565" s="193">
        <f t="shared" si="60"/>
        <v>0</v>
      </c>
      <c r="M565" s="199">
        <v>0</v>
      </c>
      <c r="N565" s="199">
        <v>0</v>
      </c>
      <c r="O565" s="209">
        <v>0</v>
      </c>
      <c r="P565" s="190">
        <f t="shared" si="61"/>
        <v>0</v>
      </c>
      <c r="Q565" s="199">
        <v>0</v>
      </c>
      <c r="R565" s="212">
        <v>0</v>
      </c>
      <c r="S565" s="193">
        <f t="shared" si="62"/>
        <v>0</v>
      </c>
      <c r="T565" s="199">
        <v>0</v>
      </c>
      <c r="U565" s="199">
        <v>0</v>
      </c>
      <c r="V565" s="209">
        <v>0</v>
      </c>
      <c r="W565" s="190">
        <f t="shared" si="63"/>
        <v>0</v>
      </c>
      <c r="X565" s="200">
        <v>0</v>
      </c>
      <c r="Y565" s="204">
        <v>0</v>
      </c>
    </row>
    <row r="566" spans="1:25" ht="15" customHeight="1" x14ac:dyDescent="0.2">
      <c r="A566" s="157" t="s">
        <v>68</v>
      </c>
      <c r="B566" s="159" t="s">
        <v>0</v>
      </c>
      <c r="C566" s="161">
        <v>50072889</v>
      </c>
      <c r="D566" s="163" t="s">
        <v>657</v>
      </c>
      <c r="E566" s="165">
        <f t="shared" si="57"/>
        <v>155</v>
      </c>
      <c r="F566" s="193">
        <f t="shared" si="58"/>
        <v>155</v>
      </c>
      <c r="G566" s="199">
        <v>109</v>
      </c>
      <c r="H566" s="209">
        <v>46</v>
      </c>
      <c r="I566" s="190">
        <f t="shared" si="59"/>
        <v>0</v>
      </c>
      <c r="J566" s="199">
        <v>0</v>
      </c>
      <c r="K566" s="212">
        <v>0</v>
      </c>
      <c r="L566" s="193">
        <f t="shared" si="60"/>
        <v>0</v>
      </c>
      <c r="M566" s="199">
        <v>0</v>
      </c>
      <c r="N566" s="199">
        <v>0</v>
      </c>
      <c r="O566" s="209">
        <v>0</v>
      </c>
      <c r="P566" s="190">
        <f t="shared" si="61"/>
        <v>0</v>
      </c>
      <c r="Q566" s="199">
        <v>0</v>
      </c>
      <c r="R566" s="212">
        <v>0</v>
      </c>
      <c r="S566" s="193">
        <f t="shared" si="62"/>
        <v>0</v>
      </c>
      <c r="T566" s="199">
        <v>0</v>
      </c>
      <c r="U566" s="199">
        <v>0</v>
      </c>
      <c r="V566" s="209">
        <v>0</v>
      </c>
      <c r="W566" s="190">
        <f t="shared" si="63"/>
        <v>0</v>
      </c>
      <c r="X566" s="200">
        <v>0</v>
      </c>
      <c r="Y566" s="204">
        <v>0</v>
      </c>
    </row>
    <row r="567" spans="1:25" ht="15" customHeight="1" x14ac:dyDescent="0.2">
      <c r="A567" s="157" t="s">
        <v>68</v>
      </c>
      <c r="B567" s="159" t="s">
        <v>0</v>
      </c>
      <c r="C567" s="161">
        <v>50020811</v>
      </c>
      <c r="D567" s="163" t="s">
        <v>658</v>
      </c>
      <c r="E567" s="165">
        <f t="shared" si="57"/>
        <v>137</v>
      </c>
      <c r="F567" s="193">
        <f t="shared" si="58"/>
        <v>137</v>
      </c>
      <c r="G567" s="199">
        <v>0</v>
      </c>
      <c r="H567" s="209">
        <v>137</v>
      </c>
      <c r="I567" s="190">
        <f t="shared" si="59"/>
        <v>0</v>
      </c>
      <c r="J567" s="199">
        <v>0</v>
      </c>
      <c r="K567" s="212">
        <v>0</v>
      </c>
      <c r="L567" s="193">
        <f t="shared" si="60"/>
        <v>0</v>
      </c>
      <c r="M567" s="199">
        <v>0</v>
      </c>
      <c r="N567" s="199">
        <v>0</v>
      </c>
      <c r="O567" s="209">
        <v>0</v>
      </c>
      <c r="P567" s="190">
        <f t="shared" si="61"/>
        <v>0</v>
      </c>
      <c r="Q567" s="199">
        <v>0</v>
      </c>
      <c r="R567" s="212">
        <v>0</v>
      </c>
      <c r="S567" s="193">
        <f t="shared" si="62"/>
        <v>0</v>
      </c>
      <c r="T567" s="199">
        <v>0</v>
      </c>
      <c r="U567" s="199">
        <v>0</v>
      </c>
      <c r="V567" s="209">
        <v>0</v>
      </c>
      <c r="W567" s="190">
        <f t="shared" si="63"/>
        <v>0</v>
      </c>
      <c r="X567" s="200">
        <v>0</v>
      </c>
      <c r="Y567" s="204">
        <v>0</v>
      </c>
    </row>
    <row r="568" spans="1:25" ht="15" customHeight="1" x14ac:dyDescent="0.2">
      <c r="A568" s="157" t="s">
        <v>68</v>
      </c>
      <c r="B568" s="159" t="s">
        <v>0</v>
      </c>
      <c r="C568" s="161">
        <v>50020773</v>
      </c>
      <c r="D568" s="163" t="s">
        <v>659</v>
      </c>
      <c r="E568" s="165">
        <f t="shared" si="57"/>
        <v>624</v>
      </c>
      <c r="F568" s="193">
        <f t="shared" si="58"/>
        <v>72</v>
      </c>
      <c r="G568" s="199">
        <v>0</v>
      </c>
      <c r="H568" s="209">
        <v>72</v>
      </c>
      <c r="I568" s="190">
        <f t="shared" si="59"/>
        <v>492</v>
      </c>
      <c r="J568" s="199">
        <v>492</v>
      </c>
      <c r="K568" s="212">
        <v>0</v>
      </c>
      <c r="L568" s="193">
        <f t="shared" si="60"/>
        <v>0</v>
      </c>
      <c r="M568" s="199">
        <v>0</v>
      </c>
      <c r="N568" s="199">
        <v>0</v>
      </c>
      <c r="O568" s="209">
        <v>0</v>
      </c>
      <c r="P568" s="190">
        <f t="shared" si="61"/>
        <v>0</v>
      </c>
      <c r="Q568" s="199">
        <v>0</v>
      </c>
      <c r="R568" s="212">
        <v>0</v>
      </c>
      <c r="S568" s="193">
        <f t="shared" si="62"/>
        <v>60</v>
      </c>
      <c r="T568" s="199">
        <v>60</v>
      </c>
      <c r="U568" s="199">
        <v>0</v>
      </c>
      <c r="V568" s="209">
        <v>0</v>
      </c>
      <c r="W568" s="190">
        <f t="shared" si="63"/>
        <v>0</v>
      </c>
      <c r="X568" s="200">
        <v>0</v>
      </c>
      <c r="Y568" s="204">
        <v>0</v>
      </c>
    </row>
    <row r="569" spans="1:25" ht="15" customHeight="1" x14ac:dyDescent="0.2">
      <c r="A569" s="157" t="s">
        <v>68</v>
      </c>
      <c r="B569" s="159" t="s">
        <v>2</v>
      </c>
      <c r="C569" s="161">
        <v>50020781</v>
      </c>
      <c r="D569" s="163" t="s">
        <v>660</v>
      </c>
      <c r="E569" s="165">
        <f t="shared" si="57"/>
        <v>1762</v>
      </c>
      <c r="F569" s="193">
        <f t="shared" si="58"/>
        <v>186</v>
      </c>
      <c r="G569" s="199">
        <v>0</v>
      </c>
      <c r="H569" s="209">
        <v>186</v>
      </c>
      <c r="I569" s="190">
        <f t="shared" si="59"/>
        <v>1560</v>
      </c>
      <c r="J569" s="199">
        <v>903</v>
      </c>
      <c r="K569" s="212">
        <v>657</v>
      </c>
      <c r="L569" s="193">
        <f t="shared" si="60"/>
        <v>0</v>
      </c>
      <c r="M569" s="199">
        <v>0</v>
      </c>
      <c r="N569" s="199">
        <v>0</v>
      </c>
      <c r="O569" s="209">
        <v>0</v>
      </c>
      <c r="P569" s="190">
        <f t="shared" si="61"/>
        <v>0</v>
      </c>
      <c r="Q569" s="199">
        <v>0</v>
      </c>
      <c r="R569" s="212">
        <v>0</v>
      </c>
      <c r="S569" s="193">
        <f t="shared" si="62"/>
        <v>16</v>
      </c>
      <c r="T569" s="199">
        <v>16</v>
      </c>
      <c r="U569" s="199">
        <v>0</v>
      </c>
      <c r="V569" s="209">
        <v>0</v>
      </c>
      <c r="W569" s="190">
        <f t="shared" si="63"/>
        <v>0</v>
      </c>
      <c r="X569" s="200">
        <v>0</v>
      </c>
      <c r="Y569" s="204">
        <v>0</v>
      </c>
    </row>
    <row r="570" spans="1:25" ht="15" customHeight="1" x14ac:dyDescent="0.2">
      <c r="A570" s="157" t="s">
        <v>22</v>
      </c>
      <c r="B570" s="159" t="s">
        <v>0</v>
      </c>
      <c r="C570" s="161">
        <v>50020960</v>
      </c>
      <c r="D570" s="163" t="s">
        <v>661</v>
      </c>
      <c r="E570" s="165">
        <f t="shared" si="57"/>
        <v>861</v>
      </c>
      <c r="F570" s="193">
        <f t="shared" si="58"/>
        <v>861</v>
      </c>
      <c r="G570" s="199">
        <v>561</v>
      </c>
      <c r="H570" s="209">
        <v>300</v>
      </c>
      <c r="I570" s="190">
        <f t="shared" si="59"/>
        <v>0</v>
      </c>
      <c r="J570" s="199">
        <v>0</v>
      </c>
      <c r="K570" s="212">
        <v>0</v>
      </c>
      <c r="L570" s="193">
        <f t="shared" si="60"/>
        <v>0</v>
      </c>
      <c r="M570" s="199">
        <v>0</v>
      </c>
      <c r="N570" s="199">
        <v>0</v>
      </c>
      <c r="O570" s="209">
        <v>0</v>
      </c>
      <c r="P570" s="190">
        <f t="shared" si="61"/>
        <v>0</v>
      </c>
      <c r="Q570" s="199">
        <v>0</v>
      </c>
      <c r="R570" s="212">
        <v>0</v>
      </c>
      <c r="S570" s="193">
        <f t="shared" si="62"/>
        <v>0</v>
      </c>
      <c r="T570" s="199">
        <v>0</v>
      </c>
      <c r="U570" s="199">
        <v>0</v>
      </c>
      <c r="V570" s="209">
        <v>0</v>
      </c>
      <c r="W570" s="190">
        <f t="shared" si="63"/>
        <v>0</v>
      </c>
      <c r="X570" s="200">
        <v>0</v>
      </c>
      <c r="Y570" s="204">
        <v>0</v>
      </c>
    </row>
    <row r="571" spans="1:25" ht="15" customHeight="1" x14ac:dyDescent="0.2">
      <c r="A571" s="157" t="s">
        <v>22</v>
      </c>
      <c r="B571" s="159" t="s">
        <v>0</v>
      </c>
      <c r="C571" s="161">
        <v>50020862</v>
      </c>
      <c r="D571" s="163" t="s">
        <v>662</v>
      </c>
      <c r="E571" s="165">
        <f t="shared" si="57"/>
        <v>624</v>
      </c>
      <c r="F571" s="193">
        <f t="shared" si="58"/>
        <v>0</v>
      </c>
      <c r="G571" s="199">
        <v>0</v>
      </c>
      <c r="H571" s="209">
        <v>0</v>
      </c>
      <c r="I571" s="190">
        <f t="shared" si="59"/>
        <v>530</v>
      </c>
      <c r="J571" s="199">
        <v>391</v>
      </c>
      <c r="K571" s="212">
        <v>139</v>
      </c>
      <c r="L571" s="193">
        <f t="shared" si="60"/>
        <v>0</v>
      </c>
      <c r="M571" s="199">
        <v>0</v>
      </c>
      <c r="N571" s="199">
        <v>0</v>
      </c>
      <c r="O571" s="209">
        <v>0</v>
      </c>
      <c r="P571" s="190">
        <f t="shared" si="61"/>
        <v>7</v>
      </c>
      <c r="Q571" s="199">
        <v>0</v>
      </c>
      <c r="R571" s="212">
        <v>7</v>
      </c>
      <c r="S571" s="193">
        <f t="shared" si="62"/>
        <v>87</v>
      </c>
      <c r="T571" s="199">
        <v>87</v>
      </c>
      <c r="U571" s="199">
        <v>0</v>
      </c>
      <c r="V571" s="209">
        <v>0</v>
      </c>
      <c r="W571" s="190">
        <f t="shared" si="63"/>
        <v>0</v>
      </c>
      <c r="X571" s="200">
        <v>0</v>
      </c>
      <c r="Y571" s="204">
        <v>0</v>
      </c>
    </row>
    <row r="572" spans="1:25" ht="15" customHeight="1" x14ac:dyDescent="0.2">
      <c r="A572" s="157" t="s">
        <v>22</v>
      </c>
      <c r="B572" s="159" t="s">
        <v>2</v>
      </c>
      <c r="C572" s="161">
        <v>50020870</v>
      </c>
      <c r="D572" s="163" t="s">
        <v>663</v>
      </c>
      <c r="E572" s="165">
        <f t="shared" si="57"/>
        <v>203</v>
      </c>
      <c r="F572" s="193">
        <f t="shared" si="58"/>
        <v>37</v>
      </c>
      <c r="G572" s="199">
        <v>22</v>
      </c>
      <c r="H572" s="209">
        <v>15</v>
      </c>
      <c r="I572" s="190">
        <f t="shared" si="59"/>
        <v>166</v>
      </c>
      <c r="J572" s="199">
        <v>75</v>
      </c>
      <c r="K572" s="212">
        <v>91</v>
      </c>
      <c r="L572" s="193">
        <f t="shared" si="60"/>
        <v>0</v>
      </c>
      <c r="M572" s="199">
        <v>0</v>
      </c>
      <c r="N572" s="199">
        <v>0</v>
      </c>
      <c r="O572" s="209">
        <v>0</v>
      </c>
      <c r="P572" s="190">
        <f t="shared" si="61"/>
        <v>0</v>
      </c>
      <c r="Q572" s="199">
        <v>0</v>
      </c>
      <c r="R572" s="212">
        <v>0</v>
      </c>
      <c r="S572" s="193">
        <f t="shared" si="62"/>
        <v>0</v>
      </c>
      <c r="T572" s="199">
        <v>0</v>
      </c>
      <c r="U572" s="199">
        <v>0</v>
      </c>
      <c r="V572" s="209">
        <v>0</v>
      </c>
      <c r="W572" s="190">
        <f t="shared" si="63"/>
        <v>0</v>
      </c>
      <c r="X572" s="200">
        <v>0</v>
      </c>
      <c r="Y572" s="204">
        <v>0</v>
      </c>
    </row>
    <row r="573" spans="1:25" ht="15" customHeight="1" x14ac:dyDescent="0.2">
      <c r="A573" s="157" t="s">
        <v>22</v>
      </c>
      <c r="B573" s="159" t="s">
        <v>2</v>
      </c>
      <c r="C573" s="161">
        <v>50024116</v>
      </c>
      <c r="D573" s="163" t="s">
        <v>664</v>
      </c>
      <c r="E573" s="165">
        <f t="shared" si="57"/>
        <v>143</v>
      </c>
      <c r="F573" s="193">
        <f t="shared" si="58"/>
        <v>12</v>
      </c>
      <c r="G573" s="199">
        <v>0</v>
      </c>
      <c r="H573" s="209">
        <v>12</v>
      </c>
      <c r="I573" s="190">
        <f t="shared" si="59"/>
        <v>131</v>
      </c>
      <c r="J573" s="199">
        <v>74</v>
      </c>
      <c r="K573" s="212">
        <v>57</v>
      </c>
      <c r="L573" s="193">
        <f t="shared" si="60"/>
        <v>0</v>
      </c>
      <c r="M573" s="199">
        <v>0</v>
      </c>
      <c r="N573" s="199">
        <v>0</v>
      </c>
      <c r="O573" s="209">
        <v>0</v>
      </c>
      <c r="P573" s="190">
        <f t="shared" si="61"/>
        <v>0</v>
      </c>
      <c r="Q573" s="199">
        <v>0</v>
      </c>
      <c r="R573" s="212">
        <v>0</v>
      </c>
      <c r="S573" s="193">
        <f t="shared" si="62"/>
        <v>0</v>
      </c>
      <c r="T573" s="199">
        <v>0</v>
      </c>
      <c r="U573" s="199">
        <v>0</v>
      </c>
      <c r="V573" s="209">
        <v>0</v>
      </c>
      <c r="W573" s="190">
        <f t="shared" si="63"/>
        <v>0</v>
      </c>
      <c r="X573" s="200">
        <v>0</v>
      </c>
      <c r="Y573" s="204">
        <v>0</v>
      </c>
    </row>
    <row r="574" spans="1:25" ht="15" customHeight="1" x14ac:dyDescent="0.2">
      <c r="A574" s="157" t="s">
        <v>69</v>
      </c>
      <c r="B574" s="159" t="s">
        <v>0</v>
      </c>
      <c r="C574" s="161">
        <v>50060830</v>
      </c>
      <c r="D574" s="163" t="s">
        <v>665</v>
      </c>
      <c r="E574" s="165">
        <f t="shared" si="57"/>
        <v>99</v>
      </c>
      <c r="F574" s="193">
        <f t="shared" si="58"/>
        <v>99</v>
      </c>
      <c r="G574" s="199">
        <v>50</v>
      </c>
      <c r="H574" s="209">
        <v>49</v>
      </c>
      <c r="I574" s="190">
        <f t="shared" si="59"/>
        <v>0</v>
      </c>
      <c r="J574" s="199">
        <v>0</v>
      </c>
      <c r="K574" s="212">
        <v>0</v>
      </c>
      <c r="L574" s="193">
        <f t="shared" si="60"/>
        <v>0</v>
      </c>
      <c r="M574" s="199">
        <v>0</v>
      </c>
      <c r="N574" s="199">
        <v>0</v>
      </c>
      <c r="O574" s="209">
        <v>0</v>
      </c>
      <c r="P574" s="190">
        <f t="shared" si="61"/>
        <v>0</v>
      </c>
      <c r="Q574" s="199">
        <v>0</v>
      </c>
      <c r="R574" s="212">
        <v>0</v>
      </c>
      <c r="S574" s="193">
        <f t="shared" si="62"/>
        <v>0</v>
      </c>
      <c r="T574" s="199">
        <v>0</v>
      </c>
      <c r="U574" s="199">
        <v>0</v>
      </c>
      <c r="V574" s="209">
        <v>0</v>
      </c>
      <c r="W574" s="190">
        <f t="shared" si="63"/>
        <v>0</v>
      </c>
      <c r="X574" s="200">
        <v>0</v>
      </c>
      <c r="Y574" s="204">
        <v>0</v>
      </c>
    </row>
    <row r="575" spans="1:25" ht="15" customHeight="1" x14ac:dyDescent="0.2">
      <c r="A575" s="157" t="s">
        <v>69</v>
      </c>
      <c r="B575" s="159" t="s">
        <v>0</v>
      </c>
      <c r="C575" s="161">
        <v>50064800</v>
      </c>
      <c r="D575" s="163" t="s">
        <v>666</v>
      </c>
      <c r="E575" s="165">
        <f t="shared" si="57"/>
        <v>92</v>
      </c>
      <c r="F575" s="193">
        <f t="shared" si="58"/>
        <v>92</v>
      </c>
      <c r="G575" s="199">
        <v>0</v>
      </c>
      <c r="H575" s="209">
        <v>92</v>
      </c>
      <c r="I575" s="190">
        <f t="shared" si="59"/>
        <v>0</v>
      </c>
      <c r="J575" s="199">
        <v>0</v>
      </c>
      <c r="K575" s="212">
        <v>0</v>
      </c>
      <c r="L575" s="193">
        <f t="shared" si="60"/>
        <v>0</v>
      </c>
      <c r="M575" s="199">
        <v>0</v>
      </c>
      <c r="N575" s="199">
        <v>0</v>
      </c>
      <c r="O575" s="209">
        <v>0</v>
      </c>
      <c r="P575" s="190">
        <f t="shared" si="61"/>
        <v>0</v>
      </c>
      <c r="Q575" s="199">
        <v>0</v>
      </c>
      <c r="R575" s="212">
        <v>0</v>
      </c>
      <c r="S575" s="193">
        <f t="shared" si="62"/>
        <v>0</v>
      </c>
      <c r="T575" s="199">
        <v>0</v>
      </c>
      <c r="U575" s="199">
        <v>0</v>
      </c>
      <c r="V575" s="209">
        <v>0</v>
      </c>
      <c r="W575" s="190">
        <f t="shared" si="63"/>
        <v>0</v>
      </c>
      <c r="X575" s="200">
        <v>0</v>
      </c>
      <c r="Y575" s="204">
        <v>0</v>
      </c>
    </row>
    <row r="576" spans="1:25" ht="15" customHeight="1" x14ac:dyDescent="0.2">
      <c r="A576" s="157" t="s">
        <v>69</v>
      </c>
      <c r="B576" s="159" t="s">
        <v>0</v>
      </c>
      <c r="C576" s="161">
        <v>50021036</v>
      </c>
      <c r="D576" s="163" t="s">
        <v>667</v>
      </c>
      <c r="E576" s="165">
        <f t="shared" si="57"/>
        <v>758</v>
      </c>
      <c r="F576" s="193">
        <f t="shared" si="58"/>
        <v>0</v>
      </c>
      <c r="G576" s="199">
        <v>0</v>
      </c>
      <c r="H576" s="209">
        <v>0</v>
      </c>
      <c r="I576" s="190">
        <f t="shared" si="59"/>
        <v>758</v>
      </c>
      <c r="J576" s="199">
        <v>451</v>
      </c>
      <c r="K576" s="212">
        <v>307</v>
      </c>
      <c r="L576" s="193">
        <f t="shared" si="60"/>
        <v>0</v>
      </c>
      <c r="M576" s="199">
        <v>0</v>
      </c>
      <c r="N576" s="199">
        <v>0</v>
      </c>
      <c r="O576" s="209">
        <v>0</v>
      </c>
      <c r="P576" s="190">
        <f t="shared" si="61"/>
        <v>0</v>
      </c>
      <c r="Q576" s="199">
        <v>0</v>
      </c>
      <c r="R576" s="212">
        <v>0</v>
      </c>
      <c r="S576" s="193">
        <f t="shared" si="62"/>
        <v>0</v>
      </c>
      <c r="T576" s="199">
        <v>0</v>
      </c>
      <c r="U576" s="199">
        <v>0</v>
      </c>
      <c r="V576" s="209">
        <v>0</v>
      </c>
      <c r="W576" s="190">
        <f t="shared" si="63"/>
        <v>0</v>
      </c>
      <c r="X576" s="200">
        <v>0</v>
      </c>
      <c r="Y576" s="204">
        <v>0</v>
      </c>
    </row>
    <row r="577" spans="1:25" ht="15" customHeight="1" x14ac:dyDescent="0.2">
      <c r="A577" s="157" t="s">
        <v>69</v>
      </c>
      <c r="B577" s="159" t="s">
        <v>2</v>
      </c>
      <c r="C577" s="161">
        <v>50029460</v>
      </c>
      <c r="D577" s="163" t="s">
        <v>668</v>
      </c>
      <c r="E577" s="165">
        <f t="shared" si="57"/>
        <v>870</v>
      </c>
      <c r="F577" s="193">
        <f t="shared" si="58"/>
        <v>55</v>
      </c>
      <c r="G577" s="199">
        <v>0</v>
      </c>
      <c r="H577" s="209">
        <v>55</v>
      </c>
      <c r="I577" s="190">
        <f t="shared" si="59"/>
        <v>815</v>
      </c>
      <c r="J577" s="199">
        <v>624</v>
      </c>
      <c r="K577" s="212">
        <v>191</v>
      </c>
      <c r="L577" s="193">
        <f t="shared" si="60"/>
        <v>0</v>
      </c>
      <c r="M577" s="199">
        <v>0</v>
      </c>
      <c r="N577" s="199">
        <v>0</v>
      </c>
      <c r="O577" s="209">
        <v>0</v>
      </c>
      <c r="P577" s="190">
        <f t="shared" si="61"/>
        <v>0</v>
      </c>
      <c r="Q577" s="199">
        <v>0</v>
      </c>
      <c r="R577" s="212">
        <v>0</v>
      </c>
      <c r="S577" s="193">
        <f t="shared" si="62"/>
        <v>0</v>
      </c>
      <c r="T577" s="199">
        <v>0</v>
      </c>
      <c r="U577" s="199">
        <v>0</v>
      </c>
      <c r="V577" s="209">
        <v>0</v>
      </c>
      <c r="W577" s="190">
        <f t="shared" si="63"/>
        <v>0</v>
      </c>
      <c r="X577" s="200">
        <v>0</v>
      </c>
      <c r="Y577" s="204">
        <v>0</v>
      </c>
    </row>
    <row r="578" spans="1:25" ht="15" customHeight="1" x14ac:dyDescent="0.2">
      <c r="A578" s="157" t="s">
        <v>23</v>
      </c>
      <c r="B578" s="159" t="s">
        <v>0</v>
      </c>
      <c r="C578" s="161">
        <v>50025457</v>
      </c>
      <c r="D578" s="163" t="s">
        <v>669</v>
      </c>
      <c r="E578" s="165">
        <f t="shared" si="57"/>
        <v>129</v>
      </c>
      <c r="F578" s="193">
        <f t="shared" si="58"/>
        <v>129</v>
      </c>
      <c r="G578" s="199">
        <v>58</v>
      </c>
      <c r="H578" s="209">
        <v>71</v>
      </c>
      <c r="I578" s="190">
        <f t="shared" si="59"/>
        <v>0</v>
      </c>
      <c r="J578" s="199">
        <v>0</v>
      </c>
      <c r="K578" s="212">
        <v>0</v>
      </c>
      <c r="L578" s="193">
        <f t="shared" si="60"/>
        <v>0</v>
      </c>
      <c r="M578" s="199">
        <v>0</v>
      </c>
      <c r="N578" s="199">
        <v>0</v>
      </c>
      <c r="O578" s="209">
        <v>0</v>
      </c>
      <c r="P578" s="190">
        <f t="shared" si="61"/>
        <v>0</v>
      </c>
      <c r="Q578" s="199">
        <v>0</v>
      </c>
      <c r="R578" s="212">
        <v>0</v>
      </c>
      <c r="S578" s="193">
        <f t="shared" si="62"/>
        <v>0</v>
      </c>
      <c r="T578" s="199">
        <v>0</v>
      </c>
      <c r="U578" s="199">
        <v>0</v>
      </c>
      <c r="V578" s="209">
        <v>0</v>
      </c>
      <c r="W578" s="190">
        <f t="shared" si="63"/>
        <v>0</v>
      </c>
      <c r="X578" s="200">
        <v>0</v>
      </c>
      <c r="Y578" s="204">
        <v>0</v>
      </c>
    </row>
    <row r="579" spans="1:25" ht="15" customHeight="1" x14ac:dyDescent="0.2">
      <c r="A579" s="157" t="s">
        <v>23</v>
      </c>
      <c r="B579" s="159" t="s">
        <v>0</v>
      </c>
      <c r="C579" s="161">
        <v>50009478</v>
      </c>
      <c r="D579" s="163" t="s">
        <v>670</v>
      </c>
      <c r="E579" s="165">
        <f t="shared" si="57"/>
        <v>287</v>
      </c>
      <c r="F579" s="193">
        <f t="shared" si="58"/>
        <v>0</v>
      </c>
      <c r="G579" s="199">
        <v>0</v>
      </c>
      <c r="H579" s="209">
        <v>0</v>
      </c>
      <c r="I579" s="190">
        <f t="shared" si="59"/>
        <v>287</v>
      </c>
      <c r="J579" s="199">
        <v>287</v>
      </c>
      <c r="K579" s="212">
        <v>0</v>
      </c>
      <c r="L579" s="193">
        <f t="shared" si="60"/>
        <v>0</v>
      </c>
      <c r="M579" s="199">
        <v>0</v>
      </c>
      <c r="N579" s="199">
        <v>0</v>
      </c>
      <c r="O579" s="209">
        <v>0</v>
      </c>
      <c r="P579" s="190">
        <f t="shared" si="61"/>
        <v>0</v>
      </c>
      <c r="Q579" s="199">
        <v>0</v>
      </c>
      <c r="R579" s="212">
        <v>0</v>
      </c>
      <c r="S579" s="193">
        <f t="shared" si="62"/>
        <v>0</v>
      </c>
      <c r="T579" s="199">
        <v>0</v>
      </c>
      <c r="U579" s="199">
        <v>0</v>
      </c>
      <c r="V579" s="209">
        <v>0</v>
      </c>
      <c r="W579" s="190">
        <f t="shared" si="63"/>
        <v>0</v>
      </c>
      <c r="X579" s="200">
        <v>0</v>
      </c>
      <c r="Y579" s="204">
        <v>0</v>
      </c>
    </row>
    <row r="580" spans="1:25" ht="15" customHeight="1" x14ac:dyDescent="0.2">
      <c r="A580" s="157" t="s">
        <v>23</v>
      </c>
      <c r="B580" s="159" t="s">
        <v>2</v>
      </c>
      <c r="C580" s="161">
        <v>50009630</v>
      </c>
      <c r="D580" s="163" t="s">
        <v>671</v>
      </c>
      <c r="E580" s="165">
        <f t="shared" si="57"/>
        <v>36</v>
      </c>
      <c r="F580" s="193">
        <f t="shared" si="58"/>
        <v>0</v>
      </c>
      <c r="G580" s="199">
        <v>0</v>
      </c>
      <c r="H580" s="209">
        <v>0</v>
      </c>
      <c r="I580" s="190">
        <f t="shared" si="59"/>
        <v>36</v>
      </c>
      <c r="J580" s="199">
        <v>36</v>
      </c>
      <c r="K580" s="212">
        <v>0</v>
      </c>
      <c r="L580" s="193">
        <f t="shared" si="60"/>
        <v>0</v>
      </c>
      <c r="M580" s="199">
        <v>0</v>
      </c>
      <c r="N580" s="199">
        <v>0</v>
      </c>
      <c r="O580" s="209">
        <v>0</v>
      </c>
      <c r="P580" s="190">
        <f t="shared" si="61"/>
        <v>0</v>
      </c>
      <c r="Q580" s="199">
        <v>0</v>
      </c>
      <c r="R580" s="212">
        <v>0</v>
      </c>
      <c r="S580" s="193">
        <f t="shared" si="62"/>
        <v>0</v>
      </c>
      <c r="T580" s="199">
        <v>0</v>
      </c>
      <c r="U580" s="199">
        <v>0</v>
      </c>
      <c r="V580" s="209">
        <v>0</v>
      </c>
      <c r="W580" s="190">
        <f t="shared" si="63"/>
        <v>0</v>
      </c>
      <c r="X580" s="200">
        <v>0</v>
      </c>
      <c r="Y580" s="204">
        <v>0</v>
      </c>
    </row>
    <row r="581" spans="1:25" ht="15" customHeight="1" x14ac:dyDescent="0.2">
      <c r="A581" s="157" t="s">
        <v>23</v>
      </c>
      <c r="B581" s="159" t="s">
        <v>2</v>
      </c>
      <c r="C581" s="161">
        <v>50022385</v>
      </c>
      <c r="D581" s="163" t="s">
        <v>672</v>
      </c>
      <c r="E581" s="165">
        <f t="shared" si="57"/>
        <v>117</v>
      </c>
      <c r="F581" s="193">
        <f t="shared" si="58"/>
        <v>0</v>
      </c>
      <c r="G581" s="199">
        <v>0</v>
      </c>
      <c r="H581" s="209">
        <v>0</v>
      </c>
      <c r="I581" s="190">
        <f t="shared" si="59"/>
        <v>117</v>
      </c>
      <c r="J581" s="199">
        <v>117</v>
      </c>
      <c r="K581" s="212">
        <v>0</v>
      </c>
      <c r="L581" s="193">
        <f t="shared" si="60"/>
        <v>0</v>
      </c>
      <c r="M581" s="199">
        <v>0</v>
      </c>
      <c r="N581" s="199">
        <v>0</v>
      </c>
      <c r="O581" s="209">
        <v>0</v>
      </c>
      <c r="P581" s="190">
        <f t="shared" si="61"/>
        <v>0</v>
      </c>
      <c r="Q581" s="199">
        <v>0</v>
      </c>
      <c r="R581" s="212">
        <v>0</v>
      </c>
      <c r="S581" s="193">
        <f t="shared" si="62"/>
        <v>0</v>
      </c>
      <c r="T581" s="199">
        <v>0</v>
      </c>
      <c r="U581" s="199">
        <v>0</v>
      </c>
      <c r="V581" s="209">
        <v>0</v>
      </c>
      <c r="W581" s="190">
        <f t="shared" si="63"/>
        <v>0</v>
      </c>
      <c r="X581" s="200">
        <v>0</v>
      </c>
      <c r="Y581" s="204">
        <v>0</v>
      </c>
    </row>
    <row r="582" spans="1:25" ht="15" customHeight="1" x14ac:dyDescent="0.2">
      <c r="A582" s="157" t="s">
        <v>24</v>
      </c>
      <c r="B582" s="159" t="s">
        <v>0</v>
      </c>
      <c r="C582" s="161">
        <v>50014617</v>
      </c>
      <c r="D582" s="163" t="s">
        <v>673</v>
      </c>
      <c r="E582" s="165">
        <f t="shared" si="57"/>
        <v>91</v>
      </c>
      <c r="F582" s="193">
        <f t="shared" si="58"/>
        <v>91</v>
      </c>
      <c r="G582" s="199">
        <v>91</v>
      </c>
      <c r="H582" s="209">
        <v>0</v>
      </c>
      <c r="I582" s="190">
        <f t="shared" si="59"/>
        <v>0</v>
      </c>
      <c r="J582" s="199">
        <v>0</v>
      </c>
      <c r="K582" s="212">
        <v>0</v>
      </c>
      <c r="L582" s="193">
        <f t="shared" si="60"/>
        <v>0</v>
      </c>
      <c r="M582" s="199">
        <v>0</v>
      </c>
      <c r="N582" s="199">
        <v>0</v>
      </c>
      <c r="O582" s="209">
        <v>0</v>
      </c>
      <c r="P582" s="190">
        <f t="shared" si="61"/>
        <v>0</v>
      </c>
      <c r="Q582" s="199">
        <v>0</v>
      </c>
      <c r="R582" s="212">
        <v>0</v>
      </c>
      <c r="S582" s="193">
        <f t="shared" si="62"/>
        <v>0</v>
      </c>
      <c r="T582" s="199">
        <v>0</v>
      </c>
      <c r="U582" s="199">
        <v>0</v>
      </c>
      <c r="V582" s="209">
        <v>0</v>
      </c>
      <c r="W582" s="190">
        <f t="shared" si="63"/>
        <v>0</v>
      </c>
      <c r="X582" s="200">
        <v>0</v>
      </c>
      <c r="Y582" s="204">
        <v>0</v>
      </c>
    </row>
    <row r="583" spans="1:25" ht="15" customHeight="1" x14ac:dyDescent="0.2">
      <c r="A583" s="157" t="s">
        <v>24</v>
      </c>
      <c r="B583" s="159" t="s">
        <v>0</v>
      </c>
      <c r="C583" s="161">
        <v>50029975</v>
      </c>
      <c r="D583" s="163" t="s">
        <v>674</v>
      </c>
      <c r="E583" s="165">
        <f t="shared" si="57"/>
        <v>86</v>
      </c>
      <c r="F583" s="193">
        <f t="shared" si="58"/>
        <v>86</v>
      </c>
      <c r="G583" s="199">
        <v>52</v>
      </c>
      <c r="H583" s="209">
        <v>34</v>
      </c>
      <c r="I583" s="190">
        <f t="shared" si="59"/>
        <v>0</v>
      </c>
      <c r="J583" s="199">
        <v>0</v>
      </c>
      <c r="K583" s="212">
        <v>0</v>
      </c>
      <c r="L583" s="193">
        <f t="shared" si="60"/>
        <v>0</v>
      </c>
      <c r="M583" s="199">
        <v>0</v>
      </c>
      <c r="N583" s="199">
        <v>0</v>
      </c>
      <c r="O583" s="209">
        <v>0</v>
      </c>
      <c r="P583" s="190">
        <f t="shared" si="61"/>
        <v>0</v>
      </c>
      <c r="Q583" s="199">
        <v>0</v>
      </c>
      <c r="R583" s="212">
        <v>0</v>
      </c>
      <c r="S583" s="193">
        <f t="shared" si="62"/>
        <v>0</v>
      </c>
      <c r="T583" s="199">
        <v>0</v>
      </c>
      <c r="U583" s="199">
        <v>0</v>
      </c>
      <c r="V583" s="209">
        <v>0</v>
      </c>
      <c r="W583" s="190">
        <f t="shared" si="63"/>
        <v>0</v>
      </c>
      <c r="X583" s="200">
        <v>0</v>
      </c>
      <c r="Y583" s="204">
        <v>0</v>
      </c>
    </row>
    <row r="584" spans="1:25" ht="15" customHeight="1" x14ac:dyDescent="0.2">
      <c r="A584" s="157" t="s">
        <v>24</v>
      </c>
      <c r="B584" s="159" t="s">
        <v>0</v>
      </c>
      <c r="C584" s="161">
        <v>50028936</v>
      </c>
      <c r="D584" s="163" t="s">
        <v>675</v>
      </c>
      <c r="E584" s="165">
        <f t="shared" si="57"/>
        <v>94</v>
      </c>
      <c r="F584" s="193">
        <f t="shared" si="58"/>
        <v>94</v>
      </c>
      <c r="G584" s="199">
        <v>94</v>
      </c>
      <c r="H584" s="209">
        <v>0</v>
      </c>
      <c r="I584" s="190">
        <f t="shared" si="59"/>
        <v>0</v>
      </c>
      <c r="J584" s="199">
        <v>0</v>
      </c>
      <c r="K584" s="212">
        <v>0</v>
      </c>
      <c r="L584" s="193">
        <f t="shared" si="60"/>
        <v>0</v>
      </c>
      <c r="M584" s="199">
        <v>0</v>
      </c>
      <c r="N584" s="199">
        <v>0</v>
      </c>
      <c r="O584" s="209">
        <v>0</v>
      </c>
      <c r="P584" s="190">
        <f t="shared" si="61"/>
        <v>0</v>
      </c>
      <c r="Q584" s="199">
        <v>0</v>
      </c>
      <c r="R584" s="212">
        <v>0</v>
      </c>
      <c r="S584" s="193">
        <f t="shared" si="62"/>
        <v>0</v>
      </c>
      <c r="T584" s="199">
        <v>0</v>
      </c>
      <c r="U584" s="199">
        <v>0</v>
      </c>
      <c r="V584" s="209">
        <v>0</v>
      </c>
      <c r="W584" s="190">
        <f t="shared" si="63"/>
        <v>0</v>
      </c>
      <c r="X584" s="200">
        <v>0</v>
      </c>
      <c r="Y584" s="204">
        <v>0</v>
      </c>
    </row>
    <row r="585" spans="1:25" ht="15" customHeight="1" x14ac:dyDescent="0.2">
      <c r="A585" s="157" t="s">
        <v>24</v>
      </c>
      <c r="B585" s="159" t="s">
        <v>0</v>
      </c>
      <c r="C585" s="161">
        <v>50014668</v>
      </c>
      <c r="D585" s="163" t="s">
        <v>676</v>
      </c>
      <c r="E585" s="165">
        <f t="shared" si="57"/>
        <v>89</v>
      </c>
      <c r="F585" s="193">
        <f t="shared" si="58"/>
        <v>14</v>
      </c>
      <c r="G585" s="199">
        <v>0</v>
      </c>
      <c r="H585" s="209">
        <v>14</v>
      </c>
      <c r="I585" s="190">
        <f t="shared" si="59"/>
        <v>75</v>
      </c>
      <c r="J585" s="199">
        <v>75</v>
      </c>
      <c r="K585" s="212">
        <v>0</v>
      </c>
      <c r="L585" s="193">
        <f t="shared" si="60"/>
        <v>0</v>
      </c>
      <c r="M585" s="199">
        <v>0</v>
      </c>
      <c r="N585" s="199">
        <v>0</v>
      </c>
      <c r="O585" s="209">
        <v>0</v>
      </c>
      <c r="P585" s="190">
        <f t="shared" si="61"/>
        <v>0</v>
      </c>
      <c r="Q585" s="199">
        <v>0</v>
      </c>
      <c r="R585" s="212">
        <v>0</v>
      </c>
      <c r="S585" s="193">
        <f t="shared" si="62"/>
        <v>0</v>
      </c>
      <c r="T585" s="199">
        <v>0</v>
      </c>
      <c r="U585" s="199">
        <v>0</v>
      </c>
      <c r="V585" s="209">
        <v>0</v>
      </c>
      <c r="W585" s="190">
        <f t="shared" si="63"/>
        <v>0</v>
      </c>
      <c r="X585" s="200">
        <v>0</v>
      </c>
      <c r="Y585" s="204">
        <v>0</v>
      </c>
    </row>
    <row r="586" spans="1:25" ht="15" customHeight="1" x14ac:dyDescent="0.2">
      <c r="A586" s="157" t="s">
        <v>24</v>
      </c>
      <c r="B586" s="159" t="s">
        <v>0</v>
      </c>
      <c r="C586" s="161">
        <v>50014676</v>
      </c>
      <c r="D586" s="163" t="s">
        <v>677</v>
      </c>
      <c r="E586" s="165">
        <f t="shared" si="57"/>
        <v>504</v>
      </c>
      <c r="F586" s="193">
        <f t="shared" si="58"/>
        <v>44</v>
      </c>
      <c r="G586" s="199">
        <v>0</v>
      </c>
      <c r="H586" s="209">
        <v>44</v>
      </c>
      <c r="I586" s="190">
        <f t="shared" si="59"/>
        <v>460</v>
      </c>
      <c r="J586" s="199">
        <v>285</v>
      </c>
      <c r="K586" s="212">
        <v>175</v>
      </c>
      <c r="L586" s="193">
        <f t="shared" si="60"/>
        <v>0</v>
      </c>
      <c r="M586" s="199">
        <v>0</v>
      </c>
      <c r="N586" s="199">
        <v>0</v>
      </c>
      <c r="O586" s="209">
        <v>0</v>
      </c>
      <c r="P586" s="190">
        <f t="shared" si="61"/>
        <v>0</v>
      </c>
      <c r="Q586" s="199">
        <v>0</v>
      </c>
      <c r="R586" s="212">
        <v>0</v>
      </c>
      <c r="S586" s="193">
        <f t="shared" si="62"/>
        <v>0</v>
      </c>
      <c r="T586" s="199">
        <v>0</v>
      </c>
      <c r="U586" s="199">
        <v>0</v>
      </c>
      <c r="V586" s="209">
        <v>0</v>
      </c>
      <c r="W586" s="190">
        <f t="shared" si="63"/>
        <v>0</v>
      </c>
      <c r="X586" s="200">
        <v>0</v>
      </c>
      <c r="Y586" s="204">
        <v>0</v>
      </c>
    </row>
    <row r="587" spans="1:25" ht="15" customHeight="1" x14ac:dyDescent="0.2">
      <c r="A587" s="157" t="s">
        <v>24</v>
      </c>
      <c r="B587" s="159" t="s">
        <v>0</v>
      </c>
      <c r="C587" s="161">
        <v>50014714</v>
      </c>
      <c r="D587" s="163" t="s">
        <v>678</v>
      </c>
      <c r="E587" s="165">
        <f t="shared" si="57"/>
        <v>382</v>
      </c>
      <c r="F587" s="193">
        <f t="shared" si="58"/>
        <v>18</v>
      </c>
      <c r="G587" s="199">
        <v>0</v>
      </c>
      <c r="H587" s="209">
        <v>18</v>
      </c>
      <c r="I587" s="190">
        <f t="shared" si="59"/>
        <v>364</v>
      </c>
      <c r="J587" s="199">
        <v>241</v>
      </c>
      <c r="K587" s="212">
        <v>123</v>
      </c>
      <c r="L587" s="193">
        <f t="shared" si="60"/>
        <v>0</v>
      </c>
      <c r="M587" s="199">
        <v>0</v>
      </c>
      <c r="N587" s="199">
        <v>0</v>
      </c>
      <c r="O587" s="209">
        <v>0</v>
      </c>
      <c r="P587" s="190">
        <f t="shared" si="61"/>
        <v>0</v>
      </c>
      <c r="Q587" s="199">
        <v>0</v>
      </c>
      <c r="R587" s="212">
        <v>0</v>
      </c>
      <c r="S587" s="193">
        <f t="shared" si="62"/>
        <v>0</v>
      </c>
      <c r="T587" s="199">
        <v>0</v>
      </c>
      <c r="U587" s="199">
        <v>0</v>
      </c>
      <c r="V587" s="209">
        <v>0</v>
      </c>
      <c r="W587" s="190">
        <f t="shared" si="63"/>
        <v>0</v>
      </c>
      <c r="X587" s="200">
        <v>0</v>
      </c>
      <c r="Y587" s="204">
        <v>0</v>
      </c>
    </row>
    <row r="588" spans="1:25" ht="15" customHeight="1" x14ac:dyDescent="0.2">
      <c r="A588" s="157" t="s">
        <v>24</v>
      </c>
      <c r="B588" s="159" t="s">
        <v>0</v>
      </c>
      <c r="C588" s="161">
        <v>50014684</v>
      </c>
      <c r="D588" s="163" t="s">
        <v>679</v>
      </c>
      <c r="E588" s="165">
        <f t="shared" si="57"/>
        <v>158</v>
      </c>
      <c r="F588" s="193">
        <f t="shared" si="58"/>
        <v>24</v>
      </c>
      <c r="G588" s="199">
        <v>0</v>
      </c>
      <c r="H588" s="209">
        <v>24</v>
      </c>
      <c r="I588" s="190">
        <f t="shared" si="59"/>
        <v>134</v>
      </c>
      <c r="J588" s="199">
        <v>134</v>
      </c>
      <c r="K588" s="212">
        <v>0</v>
      </c>
      <c r="L588" s="193">
        <f t="shared" si="60"/>
        <v>0</v>
      </c>
      <c r="M588" s="199">
        <v>0</v>
      </c>
      <c r="N588" s="199">
        <v>0</v>
      </c>
      <c r="O588" s="209">
        <v>0</v>
      </c>
      <c r="P588" s="190">
        <f t="shared" si="61"/>
        <v>0</v>
      </c>
      <c r="Q588" s="199">
        <v>0</v>
      </c>
      <c r="R588" s="212">
        <v>0</v>
      </c>
      <c r="S588" s="193">
        <f t="shared" si="62"/>
        <v>0</v>
      </c>
      <c r="T588" s="199">
        <v>0</v>
      </c>
      <c r="U588" s="199">
        <v>0</v>
      </c>
      <c r="V588" s="209">
        <v>0</v>
      </c>
      <c r="W588" s="190">
        <f t="shared" si="63"/>
        <v>0</v>
      </c>
      <c r="X588" s="200">
        <v>0</v>
      </c>
      <c r="Y588" s="204">
        <v>0</v>
      </c>
    </row>
    <row r="589" spans="1:25" ht="15" customHeight="1" x14ac:dyDescent="0.2">
      <c r="A589" s="157" t="s">
        <v>24</v>
      </c>
      <c r="B589" s="159" t="s">
        <v>0</v>
      </c>
      <c r="C589" s="161">
        <v>50014692</v>
      </c>
      <c r="D589" s="163" t="s">
        <v>680</v>
      </c>
      <c r="E589" s="165">
        <f t="shared" si="57"/>
        <v>471</v>
      </c>
      <c r="F589" s="193">
        <f t="shared" si="58"/>
        <v>44</v>
      </c>
      <c r="G589" s="199">
        <v>0</v>
      </c>
      <c r="H589" s="209">
        <v>44</v>
      </c>
      <c r="I589" s="190">
        <f t="shared" si="59"/>
        <v>427</v>
      </c>
      <c r="J589" s="199">
        <v>260</v>
      </c>
      <c r="K589" s="212">
        <v>167</v>
      </c>
      <c r="L589" s="193">
        <f t="shared" si="60"/>
        <v>0</v>
      </c>
      <c r="M589" s="199">
        <v>0</v>
      </c>
      <c r="N589" s="199">
        <v>0</v>
      </c>
      <c r="O589" s="209">
        <v>0</v>
      </c>
      <c r="P589" s="190">
        <f t="shared" si="61"/>
        <v>0</v>
      </c>
      <c r="Q589" s="199">
        <v>0</v>
      </c>
      <c r="R589" s="212">
        <v>0</v>
      </c>
      <c r="S589" s="193">
        <f t="shared" si="62"/>
        <v>0</v>
      </c>
      <c r="T589" s="199">
        <v>0</v>
      </c>
      <c r="U589" s="199">
        <v>0</v>
      </c>
      <c r="V589" s="209">
        <v>0</v>
      </c>
      <c r="W589" s="190">
        <f t="shared" si="63"/>
        <v>0</v>
      </c>
      <c r="X589" s="200">
        <v>0</v>
      </c>
      <c r="Y589" s="204">
        <v>0</v>
      </c>
    </row>
    <row r="590" spans="1:25" ht="15" customHeight="1" x14ac:dyDescent="0.2">
      <c r="A590" s="157" t="s">
        <v>24</v>
      </c>
      <c r="B590" s="159" t="s">
        <v>0</v>
      </c>
      <c r="C590" s="161">
        <v>50014706</v>
      </c>
      <c r="D590" s="163" t="s">
        <v>681</v>
      </c>
      <c r="E590" s="165">
        <f t="shared" si="57"/>
        <v>631</v>
      </c>
      <c r="F590" s="193">
        <f t="shared" si="58"/>
        <v>45</v>
      </c>
      <c r="G590" s="199">
        <v>0</v>
      </c>
      <c r="H590" s="209">
        <v>45</v>
      </c>
      <c r="I590" s="190">
        <f t="shared" si="59"/>
        <v>561</v>
      </c>
      <c r="J590" s="199">
        <v>274</v>
      </c>
      <c r="K590" s="212">
        <v>287</v>
      </c>
      <c r="L590" s="193">
        <f t="shared" si="60"/>
        <v>0</v>
      </c>
      <c r="M590" s="199">
        <v>0</v>
      </c>
      <c r="N590" s="199">
        <v>0</v>
      </c>
      <c r="O590" s="209">
        <v>0</v>
      </c>
      <c r="P590" s="190">
        <f t="shared" si="61"/>
        <v>0</v>
      </c>
      <c r="Q590" s="199">
        <v>0</v>
      </c>
      <c r="R590" s="212">
        <v>0</v>
      </c>
      <c r="S590" s="193">
        <f t="shared" si="62"/>
        <v>25</v>
      </c>
      <c r="T590" s="199">
        <v>25</v>
      </c>
      <c r="U590" s="199">
        <v>0</v>
      </c>
      <c r="V590" s="209">
        <v>0</v>
      </c>
      <c r="W590" s="190">
        <f t="shared" si="63"/>
        <v>0</v>
      </c>
      <c r="X590" s="200">
        <v>0</v>
      </c>
      <c r="Y590" s="204">
        <v>0</v>
      </c>
    </row>
    <row r="591" spans="1:25" ht="15" customHeight="1" x14ac:dyDescent="0.2">
      <c r="A591" s="157" t="s">
        <v>24</v>
      </c>
      <c r="B591" s="159" t="s">
        <v>0</v>
      </c>
      <c r="C591" s="161">
        <v>50014730</v>
      </c>
      <c r="D591" s="163" t="s">
        <v>682</v>
      </c>
      <c r="E591" s="165">
        <f t="shared" si="57"/>
        <v>171</v>
      </c>
      <c r="F591" s="193">
        <f t="shared" si="58"/>
        <v>39</v>
      </c>
      <c r="G591" s="199">
        <v>0</v>
      </c>
      <c r="H591" s="209">
        <v>39</v>
      </c>
      <c r="I591" s="190">
        <f t="shared" si="59"/>
        <v>132</v>
      </c>
      <c r="J591" s="199">
        <v>132</v>
      </c>
      <c r="K591" s="212">
        <v>0</v>
      </c>
      <c r="L591" s="193">
        <f t="shared" si="60"/>
        <v>0</v>
      </c>
      <c r="M591" s="199">
        <v>0</v>
      </c>
      <c r="N591" s="199">
        <v>0</v>
      </c>
      <c r="O591" s="209">
        <v>0</v>
      </c>
      <c r="P591" s="190">
        <f t="shared" si="61"/>
        <v>0</v>
      </c>
      <c r="Q591" s="199">
        <v>0</v>
      </c>
      <c r="R591" s="212">
        <v>0</v>
      </c>
      <c r="S591" s="193">
        <f t="shared" si="62"/>
        <v>0</v>
      </c>
      <c r="T591" s="199">
        <v>0</v>
      </c>
      <c r="U591" s="199">
        <v>0</v>
      </c>
      <c r="V591" s="209">
        <v>0</v>
      </c>
      <c r="W591" s="190">
        <f t="shared" si="63"/>
        <v>0</v>
      </c>
      <c r="X591" s="200">
        <v>0</v>
      </c>
      <c r="Y591" s="204">
        <v>0</v>
      </c>
    </row>
    <row r="592" spans="1:25" ht="15" customHeight="1" x14ac:dyDescent="0.2">
      <c r="A592" s="157" t="s">
        <v>24</v>
      </c>
      <c r="B592" s="159" t="s">
        <v>0</v>
      </c>
      <c r="C592" s="161">
        <v>50014749</v>
      </c>
      <c r="D592" s="163" t="s">
        <v>683</v>
      </c>
      <c r="E592" s="165">
        <f t="shared" si="57"/>
        <v>286</v>
      </c>
      <c r="F592" s="193">
        <f t="shared" si="58"/>
        <v>22</v>
      </c>
      <c r="G592" s="199">
        <v>0</v>
      </c>
      <c r="H592" s="209">
        <v>22</v>
      </c>
      <c r="I592" s="190">
        <f t="shared" si="59"/>
        <v>264</v>
      </c>
      <c r="J592" s="199">
        <v>183</v>
      </c>
      <c r="K592" s="212">
        <v>81</v>
      </c>
      <c r="L592" s="193">
        <f t="shared" si="60"/>
        <v>0</v>
      </c>
      <c r="M592" s="199">
        <v>0</v>
      </c>
      <c r="N592" s="199">
        <v>0</v>
      </c>
      <c r="O592" s="209">
        <v>0</v>
      </c>
      <c r="P592" s="190">
        <f t="shared" si="61"/>
        <v>0</v>
      </c>
      <c r="Q592" s="199">
        <v>0</v>
      </c>
      <c r="R592" s="212">
        <v>0</v>
      </c>
      <c r="S592" s="193">
        <f t="shared" si="62"/>
        <v>0</v>
      </c>
      <c r="T592" s="199">
        <v>0</v>
      </c>
      <c r="U592" s="199">
        <v>0</v>
      </c>
      <c r="V592" s="209">
        <v>0</v>
      </c>
      <c r="W592" s="190">
        <f t="shared" si="63"/>
        <v>0</v>
      </c>
      <c r="X592" s="200">
        <v>0</v>
      </c>
      <c r="Y592" s="204">
        <v>0</v>
      </c>
    </row>
    <row r="593" spans="1:25" ht="15" customHeight="1" x14ac:dyDescent="0.2">
      <c r="A593" s="157" t="s">
        <v>24</v>
      </c>
      <c r="B593" s="159" t="s">
        <v>0</v>
      </c>
      <c r="C593" s="161">
        <v>50014757</v>
      </c>
      <c r="D593" s="163" t="s">
        <v>684</v>
      </c>
      <c r="E593" s="165">
        <f t="shared" si="57"/>
        <v>115</v>
      </c>
      <c r="F593" s="193">
        <f t="shared" si="58"/>
        <v>21</v>
      </c>
      <c r="G593" s="199">
        <v>0</v>
      </c>
      <c r="H593" s="209">
        <v>21</v>
      </c>
      <c r="I593" s="190">
        <f t="shared" si="59"/>
        <v>94</v>
      </c>
      <c r="J593" s="199">
        <v>94</v>
      </c>
      <c r="K593" s="212">
        <v>0</v>
      </c>
      <c r="L593" s="193">
        <f t="shared" si="60"/>
        <v>0</v>
      </c>
      <c r="M593" s="199">
        <v>0</v>
      </c>
      <c r="N593" s="199">
        <v>0</v>
      </c>
      <c r="O593" s="209">
        <v>0</v>
      </c>
      <c r="P593" s="190">
        <f t="shared" si="61"/>
        <v>0</v>
      </c>
      <c r="Q593" s="199">
        <v>0</v>
      </c>
      <c r="R593" s="212">
        <v>0</v>
      </c>
      <c r="S593" s="193">
        <f t="shared" si="62"/>
        <v>0</v>
      </c>
      <c r="T593" s="199">
        <v>0</v>
      </c>
      <c r="U593" s="199">
        <v>0</v>
      </c>
      <c r="V593" s="209">
        <v>0</v>
      </c>
      <c r="W593" s="190">
        <f t="shared" si="63"/>
        <v>0</v>
      </c>
      <c r="X593" s="200">
        <v>0</v>
      </c>
      <c r="Y593" s="204">
        <v>0</v>
      </c>
    </row>
    <row r="594" spans="1:25" ht="15" customHeight="1" x14ac:dyDescent="0.2">
      <c r="A594" s="157" t="s">
        <v>24</v>
      </c>
      <c r="B594" s="159" t="s">
        <v>0</v>
      </c>
      <c r="C594" s="161">
        <v>50014765</v>
      </c>
      <c r="D594" s="163" t="s">
        <v>685</v>
      </c>
      <c r="E594" s="165">
        <f t="shared" ref="E594:E657" si="64">SUM(F594+I594+L594+P594+S594+W594)</f>
        <v>344</v>
      </c>
      <c r="F594" s="193">
        <f t="shared" ref="F594:F657" si="65">SUM(G594:H594)</f>
        <v>42</v>
      </c>
      <c r="G594" s="199">
        <v>0</v>
      </c>
      <c r="H594" s="209">
        <v>42</v>
      </c>
      <c r="I594" s="190">
        <f t="shared" ref="I594:I657" si="66">SUM(J594:K594)</f>
        <v>302</v>
      </c>
      <c r="J594" s="199">
        <v>184</v>
      </c>
      <c r="K594" s="212">
        <v>118</v>
      </c>
      <c r="L594" s="193">
        <f t="shared" ref="L594:L657" si="67">SUM(M594:O594)</f>
        <v>0</v>
      </c>
      <c r="M594" s="199">
        <v>0</v>
      </c>
      <c r="N594" s="199">
        <v>0</v>
      </c>
      <c r="O594" s="209">
        <v>0</v>
      </c>
      <c r="P594" s="190">
        <f t="shared" ref="P594:P657" si="68">SUM(Q594:R594)</f>
        <v>0</v>
      </c>
      <c r="Q594" s="199">
        <v>0</v>
      </c>
      <c r="R594" s="212">
        <v>0</v>
      </c>
      <c r="S594" s="193">
        <f t="shared" ref="S594:S657" si="69">SUM(T594:V594)</f>
        <v>0</v>
      </c>
      <c r="T594" s="199">
        <v>0</v>
      </c>
      <c r="U594" s="199">
        <v>0</v>
      </c>
      <c r="V594" s="209">
        <v>0</v>
      </c>
      <c r="W594" s="190">
        <f t="shared" ref="W594:W657" si="70">SUM(X594:Y594)</f>
        <v>0</v>
      </c>
      <c r="X594" s="200">
        <v>0</v>
      </c>
      <c r="Y594" s="204">
        <v>0</v>
      </c>
    </row>
    <row r="595" spans="1:25" ht="15" customHeight="1" x14ac:dyDescent="0.2">
      <c r="A595" s="157" t="s">
        <v>24</v>
      </c>
      <c r="B595" s="159" t="s">
        <v>2</v>
      </c>
      <c r="C595" s="161">
        <v>50014854</v>
      </c>
      <c r="D595" s="163" t="s">
        <v>686</v>
      </c>
      <c r="E595" s="165">
        <f t="shared" si="64"/>
        <v>214</v>
      </c>
      <c r="F595" s="193">
        <f t="shared" si="65"/>
        <v>21</v>
      </c>
      <c r="G595" s="199">
        <v>0</v>
      </c>
      <c r="H595" s="209">
        <v>21</v>
      </c>
      <c r="I595" s="190">
        <f t="shared" si="66"/>
        <v>193</v>
      </c>
      <c r="J595" s="199">
        <v>112</v>
      </c>
      <c r="K595" s="212">
        <v>81</v>
      </c>
      <c r="L595" s="193">
        <f t="shared" si="67"/>
        <v>0</v>
      </c>
      <c r="M595" s="199">
        <v>0</v>
      </c>
      <c r="N595" s="199">
        <v>0</v>
      </c>
      <c r="O595" s="209">
        <v>0</v>
      </c>
      <c r="P595" s="190">
        <f t="shared" si="68"/>
        <v>0</v>
      </c>
      <c r="Q595" s="199">
        <v>0</v>
      </c>
      <c r="R595" s="212">
        <v>0</v>
      </c>
      <c r="S595" s="193">
        <f t="shared" si="69"/>
        <v>0</v>
      </c>
      <c r="T595" s="199">
        <v>0</v>
      </c>
      <c r="U595" s="199">
        <v>0</v>
      </c>
      <c r="V595" s="209">
        <v>0</v>
      </c>
      <c r="W595" s="190">
        <f t="shared" si="70"/>
        <v>0</v>
      </c>
      <c r="X595" s="200">
        <v>0</v>
      </c>
      <c r="Y595" s="204">
        <v>0</v>
      </c>
    </row>
    <row r="596" spans="1:25" ht="15" customHeight="1" x14ac:dyDescent="0.2">
      <c r="A596" s="157" t="s">
        <v>70</v>
      </c>
      <c r="B596" s="159" t="s">
        <v>0</v>
      </c>
      <c r="C596" s="161">
        <v>50028928</v>
      </c>
      <c r="D596" s="163" t="s">
        <v>687</v>
      </c>
      <c r="E596" s="165">
        <f t="shared" si="64"/>
        <v>180</v>
      </c>
      <c r="F596" s="193">
        <f t="shared" si="65"/>
        <v>180</v>
      </c>
      <c r="G596" s="199">
        <v>79</v>
      </c>
      <c r="H596" s="209">
        <v>101</v>
      </c>
      <c r="I596" s="190">
        <f t="shared" si="66"/>
        <v>0</v>
      </c>
      <c r="J596" s="199">
        <v>0</v>
      </c>
      <c r="K596" s="212">
        <v>0</v>
      </c>
      <c r="L596" s="193">
        <f t="shared" si="67"/>
        <v>0</v>
      </c>
      <c r="M596" s="199">
        <v>0</v>
      </c>
      <c r="N596" s="199">
        <v>0</v>
      </c>
      <c r="O596" s="209">
        <v>0</v>
      </c>
      <c r="P596" s="190">
        <f t="shared" si="68"/>
        <v>0</v>
      </c>
      <c r="Q596" s="199">
        <v>0</v>
      </c>
      <c r="R596" s="212">
        <v>0</v>
      </c>
      <c r="S596" s="193">
        <f t="shared" si="69"/>
        <v>0</v>
      </c>
      <c r="T596" s="199">
        <v>0</v>
      </c>
      <c r="U596" s="199">
        <v>0</v>
      </c>
      <c r="V596" s="209">
        <v>0</v>
      </c>
      <c r="W596" s="190">
        <f t="shared" si="70"/>
        <v>0</v>
      </c>
      <c r="X596" s="200">
        <v>0</v>
      </c>
      <c r="Y596" s="204">
        <v>0</v>
      </c>
    </row>
    <row r="597" spans="1:25" ht="15" customHeight="1" x14ac:dyDescent="0.2">
      <c r="A597" s="157" t="s">
        <v>70</v>
      </c>
      <c r="B597" s="159" t="s">
        <v>2</v>
      </c>
      <c r="C597" s="161">
        <v>50021109</v>
      </c>
      <c r="D597" s="163" t="s">
        <v>994</v>
      </c>
      <c r="E597" s="165">
        <f t="shared" si="64"/>
        <v>197</v>
      </c>
      <c r="F597" s="193">
        <f t="shared" si="65"/>
        <v>24</v>
      </c>
      <c r="G597" s="199">
        <v>0</v>
      </c>
      <c r="H597" s="209">
        <v>24</v>
      </c>
      <c r="I597" s="190">
        <f t="shared" si="66"/>
        <v>173</v>
      </c>
      <c r="J597" s="199">
        <v>95</v>
      </c>
      <c r="K597" s="212">
        <v>78</v>
      </c>
      <c r="L597" s="193">
        <f t="shared" si="67"/>
        <v>0</v>
      </c>
      <c r="M597" s="199">
        <v>0</v>
      </c>
      <c r="N597" s="199">
        <v>0</v>
      </c>
      <c r="O597" s="209">
        <v>0</v>
      </c>
      <c r="P597" s="190">
        <f t="shared" si="68"/>
        <v>0</v>
      </c>
      <c r="Q597" s="199">
        <v>0</v>
      </c>
      <c r="R597" s="212">
        <v>0</v>
      </c>
      <c r="S597" s="193">
        <f t="shared" si="69"/>
        <v>0</v>
      </c>
      <c r="T597" s="199">
        <v>0</v>
      </c>
      <c r="U597" s="199">
        <v>0</v>
      </c>
      <c r="V597" s="209">
        <v>0</v>
      </c>
      <c r="W597" s="190">
        <f t="shared" si="70"/>
        <v>0</v>
      </c>
      <c r="X597" s="200">
        <v>0</v>
      </c>
      <c r="Y597" s="204">
        <v>0</v>
      </c>
    </row>
    <row r="598" spans="1:25" ht="15" customHeight="1" x14ac:dyDescent="0.2">
      <c r="A598" s="157" t="s">
        <v>25</v>
      </c>
      <c r="B598" s="159" t="s">
        <v>0</v>
      </c>
      <c r="C598" s="161">
        <v>50030795</v>
      </c>
      <c r="D598" s="163" t="s">
        <v>689</v>
      </c>
      <c r="E598" s="165">
        <f t="shared" si="64"/>
        <v>145</v>
      </c>
      <c r="F598" s="193">
        <f t="shared" si="65"/>
        <v>145</v>
      </c>
      <c r="G598" s="199">
        <v>110</v>
      </c>
      <c r="H598" s="209">
        <v>35</v>
      </c>
      <c r="I598" s="190">
        <f t="shared" si="66"/>
        <v>0</v>
      </c>
      <c r="J598" s="199">
        <v>0</v>
      </c>
      <c r="K598" s="212">
        <v>0</v>
      </c>
      <c r="L598" s="193">
        <f t="shared" si="67"/>
        <v>0</v>
      </c>
      <c r="M598" s="199">
        <v>0</v>
      </c>
      <c r="N598" s="199">
        <v>0</v>
      </c>
      <c r="O598" s="209">
        <v>0</v>
      </c>
      <c r="P598" s="190">
        <f t="shared" si="68"/>
        <v>0</v>
      </c>
      <c r="Q598" s="199">
        <v>0</v>
      </c>
      <c r="R598" s="212">
        <v>0</v>
      </c>
      <c r="S598" s="193">
        <f t="shared" si="69"/>
        <v>0</v>
      </c>
      <c r="T598" s="199">
        <v>0</v>
      </c>
      <c r="U598" s="199">
        <v>0</v>
      </c>
      <c r="V598" s="209">
        <v>0</v>
      </c>
      <c r="W598" s="190">
        <f t="shared" si="70"/>
        <v>0</v>
      </c>
      <c r="X598" s="200">
        <v>0</v>
      </c>
      <c r="Y598" s="204">
        <v>0</v>
      </c>
    </row>
    <row r="599" spans="1:25" ht="15" customHeight="1" x14ac:dyDescent="0.2">
      <c r="A599" s="157" t="s">
        <v>25</v>
      </c>
      <c r="B599" s="159" t="s">
        <v>0</v>
      </c>
      <c r="C599" s="161">
        <v>50017802</v>
      </c>
      <c r="D599" s="163" t="s">
        <v>690</v>
      </c>
      <c r="E599" s="165">
        <f t="shared" si="64"/>
        <v>648</v>
      </c>
      <c r="F599" s="193">
        <f t="shared" si="65"/>
        <v>0</v>
      </c>
      <c r="G599" s="199">
        <v>0</v>
      </c>
      <c r="H599" s="209">
        <v>0</v>
      </c>
      <c r="I599" s="190">
        <f t="shared" si="66"/>
        <v>648</v>
      </c>
      <c r="J599" s="199">
        <v>412</v>
      </c>
      <c r="K599" s="212">
        <v>236</v>
      </c>
      <c r="L599" s="193">
        <f t="shared" si="67"/>
        <v>0</v>
      </c>
      <c r="M599" s="199">
        <v>0</v>
      </c>
      <c r="N599" s="199">
        <v>0</v>
      </c>
      <c r="O599" s="209">
        <v>0</v>
      </c>
      <c r="P599" s="190">
        <f t="shared" si="68"/>
        <v>0</v>
      </c>
      <c r="Q599" s="199">
        <v>0</v>
      </c>
      <c r="R599" s="212">
        <v>0</v>
      </c>
      <c r="S599" s="193">
        <f t="shared" si="69"/>
        <v>0</v>
      </c>
      <c r="T599" s="199">
        <v>0</v>
      </c>
      <c r="U599" s="199">
        <v>0</v>
      </c>
      <c r="V599" s="209">
        <v>0</v>
      </c>
      <c r="W599" s="190">
        <f t="shared" si="70"/>
        <v>0</v>
      </c>
      <c r="X599" s="200">
        <v>0</v>
      </c>
      <c r="Y599" s="204">
        <v>0</v>
      </c>
    </row>
    <row r="600" spans="1:25" ht="15" customHeight="1" x14ac:dyDescent="0.2">
      <c r="A600" s="157" t="s">
        <v>25</v>
      </c>
      <c r="B600" s="159" t="s">
        <v>2</v>
      </c>
      <c r="C600" s="161">
        <v>50029959</v>
      </c>
      <c r="D600" s="163" t="s">
        <v>691</v>
      </c>
      <c r="E600" s="165">
        <f t="shared" si="64"/>
        <v>38</v>
      </c>
      <c r="F600" s="193">
        <f t="shared" si="65"/>
        <v>0</v>
      </c>
      <c r="G600" s="199">
        <v>0</v>
      </c>
      <c r="H600" s="209">
        <v>0</v>
      </c>
      <c r="I600" s="190">
        <f t="shared" si="66"/>
        <v>38</v>
      </c>
      <c r="J600" s="199">
        <v>38</v>
      </c>
      <c r="K600" s="212">
        <v>0</v>
      </c>
      <c r="L600" s="193">
        <f t="shared" si="67"/>
        <v>0</v>
      </c>
      <c r="M600" s="199">
        <v>0</v>
      </c>
      <c r="N600" s="199">
        <v>0</v>
      </c>
      <c r="O600" s="209">
        <v>0</v>
      </c>
      <c r="P600" s="190">
        <f t="shared" si="68"/>
        <v>0</v>
      </c>
      <c r="Q600" s="199">
        <v>0</v>
      </c>
      <c r="R600" s="212">
        <v>0</v>
      </c>
      <c r="S600" s="193">
        <f t="shared" si="69"/>
        <v>0</v>
      </c>
      <c r="T600" s="199">
        <v>0</v>
      </c>
      <c r="U600" s="199">
        <v>0</v>
      </c>
      <c r="V600" s="209">
        <v>0</v>
      </c>
      <c r="W600" s="190">
        <f t="shared" si="70"/>
        <v>0</v>
      </c>
      <c r="X600" s="200">
        <v>0</v>
      </c>
      <c r="Y600" s="204">
        <v>0</v>
      </c>
    </row>
    <row r="601" spans="1:25" ht="15" customHeight="1" x14ac:dyDescent="0.2">
      <c r="A601" s="157" t="s">
        <v>25</v>
      </c>
      <c r="B601" s="159" t="s">
        <v>2</v>
      </c>
      <c r="C601" s="161">
        <v>50079808</v>
      </c>
      <c r="D601" s="163" t="s">
        <v>692</v>
      </c>
      <c r="E601" s="165">
        <f t="shared" si="64"/>
        <v>39</v>
      </c>
      <c r="F601" s="193">
        <f t="shared" si="65"/>
        <v>0</v>
      </c>
      <c r="G601" s="199">
        <v>0</v>
      </c>
      <c r="H601" s="209">
        <v>0</v>
      </c>
      <c r="I601" s="190">
        <f t="shared" si="66"/>
        <v>39</v>
      </c>
      <c r="J601" s="199">
        <v>39</v>
      </c>
      <c r="K601" s="212">
        <v>0</v>
      </c>
      <c r="L601" s="193">
        <f t="shared" si="67"/>
        <v>0</v>
      </c>
      <c r="M601" s="199">
        <v>0</v>
      </c>
      <c r="N601" s="199">
        <v>0</v>
      </c>
      <c r="O601" s="209">
        <v>0</v>
      </c>
      <c r="P601" s="190">
        <f t="shared" si="68"/>
        <v>0</v>
      </c>
      <c r="Q601" s="199">
        <v>0</v>
      </c>
      <c r="R601" s="212">
        <v>0</v>
      </c>
      <c r="S601" s="193">
        <f t="shared" si="69"/>
        <v>0</v>
      </c>
      <c r="T601" s="199">
        <v>0</v>
      </c>
      <c r="U601" s="199">
        <v>0</v>
      </c>
      <c r="V601" s="209">
        <v>0</v>
      </c>
      <c r="W601" s="190">
        <f t="shared" si="70"/>
        <v>0</v>
      </c>
      <c r="X601" s="200">
        <v>0</v>
      </c>
      <c r="Y601" s="204">
        <v>0</v>
      </c>
    </row>
    <row r="602" spans="1:25" ht="15" customHeight="1" x14ac:dyDescent="0.2">
      <c r="A602" s="157" t="s">
        <v>71</v>
      </c>
      <c r="B602" s="159" t="s">
        <v>0</v>
      </c>
      <c r="C602" s="161">
        <v>50026607</v>
      </c>
      <c r="D602" s="163" t="s">
        <v>693</v>
      </c>
      <c r="E602" s="165">
        <f t="shared" si="64"/>
        <v>309</v>
      </c>
      <c r="F602" s="193">
        <f t="shared" si="65"/>
        <v>257</v>
      </c>
      <c r="G602" s="199">
        <v>138</v>
      </c>
      <c r="H602" s="209">
        <v>119</v>
      </c>
      <c r="I602" s="190">
        <f t="shared" si="66"/>
        <v>52</v>
      </c>
      <c r="J602" s="199">
        <v>52</v>
      </c>
      <c r="K602" s="212">
        <v>0</v>
      </c>
      <c r="L602" s="193">
        <f t="shared" si="67"/>
        <v>0</v>
      </c>
      <c r="M602" s="199">
        <v>0</v>
      </c>
      <c r="N602" s="199">
        <v>0</v>
      </c>
      <c r="O602" s="209">
        <v>0</v>
      </c>
      <c r="P602" s="190">
        <f t="shared" si="68"/>
        <v>0</v>
      </c>
      <c r="Q602" s="199">
        <v>0</v>
      </c>
      <c r="R602" s="212">
        <v>0</v>
      </c>
      <c r="S602" s="193">
        <f t="shared" si="69"/>
        <v>0</v>
      </c>
      <c r="T602" s="199">
        <v>0</v>
      </c>
      <c r="U602" s="199">
        <v>0</v>
      </c>
      <c r="V602" s="209">
        <v>0</v>
      </c>
      <c r="W602" s="190">
        <f t="shared" si="70"/>
        <v>0</v>
      </c>
      <c r="X602" s="200">
        <v>0</v>
      </c>
      <c r="Y602" s="204">
        <v>0</v>
      </c>
    </row>
    <row r="603" spans="1:25" ht="15" customHeight="1" x14ac:dyDescent="0.2">
      <c r="A603" s="157" t="s">
        <v>71</v>
      </c>
      <c r="B603" s="159" t="s">
        <v>0</v>
      </c>
      <c r="C603" s="161">
        <v>50033204</v>
      </c>
      <c r="D603" s="163" t="s">
        <v>694</v>
      </c>
      <c r="E603" s="165">
        <f t="shared" si="64"/>
        <v>299</v>
      </c>
      <c r="F603" s="193">
        <f t="shared" si="65"/>
        <v>249</v>
      </c>
      <c r="G603" s="199">
        <v>147</v>
      </c>
      <c r="H603" s="209">
        <v>102</v>
      </c>
      <c r="I603" s="190">
        <f t="shared" si="66"/>
        <v>50</v>
      </c>
      <c r="J603" s="199">
        <v>50</v>
      </c>
      <c r="K603" s="212">
        <v>0</v>
      </c>
      <c r="L603" s="193">
        <f t="shared" si="67"/>
        <v>0</v>
      </c>
      <c r="M603" s="199">
        <v>0</v>
      </c>
      <c r="N603" s="199">
        <v>0</v>
      </c>
      <c r="O603" s="209">
        <v>0</v>
      </c>
      <c r="P603" s="190">
        <f t="shared" si="68"/>
        <v>0</v>
      </c>
      <c r="Q603" s="199">
        <v>0</v>
      </c>
      <c r="R603" s="212">
        <v>0</v>
      </c>
      <c r="S603" s="193">
        <f t="shared" si="69"/>
        <v>0</v>
      </c>
      <c r="T603" s="199">
        <v>0</v>
      </c>
      <c r="U603" s="199">
        <v>0</v>
      </c>
      <c r="V603" s="209">
        <v>0</v>
      </c>
      <c r="W603" s="190">
        <f t="shared" si="70"/>
        <v>0</v>
      </c>
      <c r="X603" s="200">
        <v>0</v>
      </c>
      <c r="Y603" s="204">
        <v>0</v>
      </c>
    </row>
    <row r="604" spans="1:25" ht="15" customHeight="1" x14ac:dyDescent="0.2">
      <c r="A604" s="157" t="s">
        <v>71</v>
      </c>
      <c r="B604" s="159" t="s">
        <v>0</v>
      </c>
      <c r="C604" s="161">
        <v>50033409</v>
      </c>
      <c r="D604" s="163" t="s">
        <v>695</v>
      </c>
      <c r="E604" s="165">
        <f t="shared" si="64"/>
        <v>272</v>
      </c>
      <c r="F604" s="193">
        <f t="shared" si="65"/>
        <v>101</v>
      </c>
      <c r="G604" s="199">
        <v>0</v>
      </c>
      <c r="H604" s="209">
        <v>101</v>
      </c>
      <c r="I604" s="190">
        <f t="shared" si="66"/>
        <v>171</v>
      </c>
      <c r="J604" s="199">
        <v>171</v>
      </c>
      <c r="K604" s="212">
        <v>0</v>
      </c>
      <c r="L604" s="193">
        <f t="shared" si="67"/>
        <v>0</v>
      </c>
      <c r="M604" s="199">
        <v>0</v>
      </c>
      <c r="N604" s="199">
        <v>0</v>
      </c>
      <c r="O604" s="209">
        <v>0</v>
      </c>
      <c r="P604" s="190">
        <f t="shared" si="68"/>
        <v>0</v>
      </c>
      <c r="Q604" s="199">
        <v>0</v>
      </c>
      <c r="R604" s="212">
        <v>0</v>
      </c>
      <c r="S604" s="193">
        <f t="shared" si="69"/>
        <v>0</v>
      </c>
      <c r="T604" s="199">
        <v>0</v>
      </c>
      <c r="U604" s="199">
        <v>0</v>
      </c>
      <c r="V604" s="209">
        <v>0</v>
      </c>
      <c r="W604" s="190">
        <f t="shared" si="70"/>
        <v>0</v>
      </c>
      <c r="X604" s="200">
        <v>0</v>
      </c>
      <c r="Y604" s="204">
        <v>0</v>
      </c>
    </row>
    <row r="605" spans="1:25" ht="15" customHeight="1" x14ac:dyDescent="0.2">
      <c r="A605" s="157" t="s">
        <v>71</v>
      </c>
      <c r="B605" s="159" t="s">
        <v>0</v>
      </c>
      <c r="C605" s="161">
        <v>50059998</v>
      </c>
      <c r="D605" s="163" t="s">
        <v>696</v>
      </c>
      <c r="E605" s="165">
        <f t="shared" si="64"/>
        <v>358</v>
      </c>
      <c r="F605" s="193">
        <f t="shared" si="65"/>
        <v>0</v>
      </c>
      <c r="G605" s="199">
        <v>0</v>
      </c>
      <c r="H605" s="209">
        <v>0</v>
      </c>
      <c r="I605" s="190">
        <f t="shared" si="66"/>
        <v>358</v>
      </c>
      <c r="J605" s="199">
        <v>242</v>
      </c>
      <c r="K605" s="212">
        <v>116</v>
      </c>
      <c r="L605" s="193">
        <f t="shared" si="67"/>
        <v>0</v>
      </c>
      <c r="M605" s="199">
        <v>0</v>
      </c>
      <c r="N605" s="199">
        <v>0</v>
      </c>
      <c r="O605" s="209">
        <v>0</v>
      </c>
      <c r="P605" s="190">
        <f t="shared" si="68"/>
        <v>0</v>
      </c>
      <c r="Q605" s="199">
        <v>0</v>
      </c>
      <c r="R605" s="212">
        <v>0</v>
      </c>
      <c r="S605" s="193">
        <f t="shared" si="69"/>
        <v>0</v>
      </c>
      <c r="T605" s="199">
        <v>0</v>
      </c>
      <c r="U605" s="199">
        <v>0</v>
      </c>
      <c r="V605" s="209">
        <v>0</v>
      </c>
      <c r="W605" s="190">
        <f t="shared" si="70"/>
        <v>0</v>
      </c>
      <c r="X605" s="200">
        <v>0</v>
      </c>
      <c r="Y605" s="204">
        <v>0</v>
      </c>
    </row>
    <row r="606" spans="1:25" ht="15" customHeight="1" x14ac:dyDescent="0.2">
      <c r="A606" s="157" t="s">
        <v>71</v>
      </c>
      <c r="B606" s="159" t="s">
        <v>0</v>
      </c>
      <c r="C606" s="161">
        <v>50039407</v>
      </c>
      <c r="D606" s="163" t="s">
        <v>697</v>
      </c>
      <c r="E606" s="165">
        <f t="shared" si="64"/>
        <v>509</v>
      </c>
      <c r="F606" s="193">
        <f t="shared" si="65"/>
        <v>0</v>
      </c>
      <c r="G606" s="199">
        <v>0</v>
      </c>
      <c r="H606" s="209">
        <v>0</v>
      </c>
      <c r="I606" s="190">
        <f t="shared" si="66"/>
        <v>509</v>
      </c>
      <c r="J606" s="199">
        <v>292</v>
      </c>
      <c r="K606" s="212">
        <v>217</v>
      </c>
      <c r="L606" s="193">
        <f t="shared" si="67"/>
        <v>0</v>
      </c>
      <c r="M606" s="199">
        <v>0</v>
      </c>
      <c r="N606" s="199">
        <v>0</v>
      </c>
      <c r="O606" s="209">
        <v>0</v>
      </c>
      <c r="P606" s="190">
        <f t="shared" si="68"/>
        <v>0</v>
      </c>
      <c r="Q606" s="199">
        <v>0</v>
      </c>
      <c r="R606" s="212">
        <v>0</v>
      </c>
      <c r="S606" s="193">
        <f t="shared" si="69"/>
        <v>0</v>
      </c>
      <c r="T606" s="199">
        <v>0</v>
      </c>
      <c r="U606" s="199">
        <v>0</v>
      </c>
      <c r="V606" s="209">
        <v>0</v>
      </c>
      <c r="W606" s="190">
        <f t="shared" si="70"/>
        <v>0</v>
      </c>
      <c r="X606" s="200">
        <v>0</v>
      </c>
      <c r="Y606" s="204">
        <v>0</v>
      </c>
    </row>
    <row r="607" spans="1:25" ht="15" customHeight="1" x14ac:dyDescent="0.2">
      <c r="A607" s="157" t="s">
        <v>71</v>
      </c>
      <c r="B607" s="159" t="s">
        <v>0</v>
      </c>
      <c r="C607" s="161">
        <v>50000683</v>
      </c>
      <c r="D607" s="163" t="s">
        <v>698</v>
      </c>
      <c r="E607" s="165">
        <f t="shared" si="64"/>
        <v>92</v>
      </c>
      <c r="F607" s="193">
        <f t="shared" si="65"/>
        <v>0</v>
      </c>
      <c r="G607" s="199">
        <v>0</v>
      </c>
      <c r="H607" s="209">
        <v>0</v>
      </c>
      <c r="I607" s="190">
        <f t="shared" si="66"/>
        <v>92</v>
      </c>
      <c r="J607" s="199">
        <v>38</v>
      </c>
      <c r="K607" s="212">
        <v>54</v>
      </c>
      <c r="L607" s="193">
        <f t="shared" si="67"/>
        <v>0</v>
      </c>
      <c r="M607" s="199">
        <v>0</v>
      </c>
      <c r="N607" s="199">
        <v>0</v>
      </c>
      <c r="O607" s="209">
        <v>0</v>
      </c>
      <c r="P607" s="190">
        <f t="shared" si="68"/>
        <v>0</v>
      </c>
      <c r="Q607" s="199">
        <v>0</v>
      </c>
      <c r="R607" s="212">
        <v>0</v>
      </c>
      <c r="S607" s="193">
        <f t="shared" si="69"/>
        <v>0</v>
      </c>
      <c r="T607" s="199">
        <v>0</v>
      </c>
      <c r="U607" s="199">
        <v>0</v>
      </c>
      <c r="V607" s="209">
        <v>0</v>
      </c>
      <c r="W607" s="190">
        <f t="shared" si="70"/>
        <v>0</v>
      </c>
      <c r="X607" s="200">
        <v>0</v>
      </c>
      <c r="Y607" s="204">
        <v>0</v>
      </c>
    </row>
    <row r="608" spans="1:25" ht="15" customHeight="1" x14ac:dyDescent="0.2">
      <c r="A608" s="157" t="s">
        <v>71</v>
      </c>
      <c r="B608" s="159" t="s">
        <v>0</v>
      </c>
      <c r="C608" s="161">
        <v>50000691</v>
      </c>
      <c r="D608" s="163" t="s">
        <v>699</v>
      </c>
      <c r="E608" s="165">
        <f t="shared" si="64"/>
        <v>412</v>
      </c>
      <c r="F608" s="193">
        <f t="shared" si="65"/>
        <v>0</v>
      </c>
      <c r="G608" s="199">
        <v>0</v>
      </c>
      <c r="H608" s="209">
        <v>0</v>
      </c>
      <c r="I608" s="190">
        <f t="shared" si="66"/>
        <v>412</v>
      </c>
      <c r="J608" s="199">
        <v>389</v>
      </c>
      <c r="K608" s="212">
        <v>23</v>
      </c>
      <c r="L608" s="193">
        <f t="shared" si="67"/>
        <v>0</v>
      </c>
      <c r="M608" s="199">
        <v>0</v>
      </c>
      <c r="N608" s="199">
        <v>0</v>
      </c>
      <c r="O608" s="209">
        <v>0</v>
      </c>
      <c r="P608" s="190">
        <f t="shared" si="68"/>
        <v>0</v>
      </c>
      <c r="Q608" s="199">
        <v>0</v>
      </c>
      <c r="R608" s="212">
        <v>0</v>
      </c>
      <c r="S608" s="193">
        <f t="shared" si="69"/>
        <v>0</v>
      </c>
      <c r="T608" s="199">
        <v>0</v>
      </c>
      <c r="U608" s="199">
        <v>0</v>
      </c>
      <c r="V608" s="209">
        <v>0</v>
      </c>
      <c r="W608" s="190">
        <f t="shared" si="70"/>
        <v>0</v>
      </c>
      <c r="X608" s="200">
        <v>0</v>
      </c>
      <c r="Y608" s="204">
        <v>0</v>
      </c>
    </row>
    <row r="609" spans="1:25" ht="15" customHeight="1" x14ac:dyDescent="0.2">
      <c r="A609" s="157" t="s">
        <v>71</v>
      </c>
      <c r="B609" s="159" t="s">
        <v>0</v>
      </c>
      <c r="C609" s="161">
        <v>50000705</v>
      </c>
      <c r="D609" s="163" t="s">
        <v>700</v>
      </c>
      <c r="E609" s="165">
        <f t="shared" si="64"/>
        <v>1059</v>
      </c>
      <c r="F609" s="193">
        <f t="shared" si="65"/>
        <v>100</v>
      </c>
      <c r="G609" s="199">
        <v>0</v>
      </c>
      <c r="H609" s="209">
        <v>100</v>
      </c>
      <c r="I609" s="190">
        <f t="shared" si="66"/>
        <v>884</v>
      </c>
      <c r="J609" s="199">
        <v>547</v>
      </c>
      <c r="K609" s="212">
        <v>337</v>
      </c>
      <c r="L609" s="193">
        <f t="shared" si="67"/>
        <v>0</v>
      </c>
      <c r="M609" s="199">
        <v>0</v>
      </c>
      <c r="N609" s="199">
        <v>0</v>
      </c>
      <c r="O609" s="209">
        <v>0</v>
      </c>
      <c r="P609" s="190">
        <f t="shared" si="68"/>
        <v>0</v>
      </c>
      <c r="Q609" s="199">
        <v>0</v>
      </c>
      <c r="R609" s="212">
        <v>0</v>
      </c>
      <c r="S609" s="193">
        <f t="shared" si="69"/>
        <v>75</v>
      </c>
      <c r="T609" s="199">
        <v>75</v>
      </c>
      <c r="U609" s="199">
        <v>0</v>
      </c>
      <c r="V609" s="209">
        <v>0</v>
      </c>
      <c r="W609" s="190">
        <f t="shared" si="70"/>
        <v>0</v>
      </c>
      <c r="X609" s="200">
        <v>0</v>
      </c>
      <c r="Y609" s="204">
        <v>0</v>
      </c>
    </row>
    <row r="610" spans="1:25" ht="15" customHeight="1" x14ac:dyDescent="0.2">
      <c r="A610" s="157" t="s">
        <v>72</v>
      </c>
      <c r="B610" s="159" t="s">
        <v>0</v>
      </c>
      <c r="C610" s="161">
        <v>50027662</v>
      </c>
      <c r="D610" s="163" t="s">
        <v>701</v>
      </c>
      <c r="E610" s="165">
        <f t="shared" si="64"/>
        <v>166</v>
      </c>
      <c r="F610" s="193">
        <f t="shared" si="65"/>
        <v>166</v>
      </c>
      <c r="G610" s="199">
        <v>57</v>
      </c>
      <c r="H610" s="209">
        <v>109</v>
      </c>
      <c r="I610" s="190">
        <f t="shared" si="66"/>
        <v>0</v>
      </c>
      <c r="J610" s="199">
        <v>0</v>
      </c>
      <c r="K610" s="212">
        <v>0</v>
      </c>
      <c r="L610" s="193">
        <f t="shared" si="67"/>
        <v>0</v>
      </c>
      <c r="M610" s="199">
        <v>0</v>
      </c>
      <c r="N610" s="199">
        <v>0</v>
      </c>
      <c r="O610" s="209">
        <v>0</v>
      </c>
      <c r="P610" s="190">
        <f t="shared" si="68"/>
        <v>0</v>
      </c>
      <c r="Q610" s="199">
        <v>0</v>
      </c>
      <c r="R610" s="212">
        <v>0</v>
      </c>
      <c r="S610" s="193">
        <f t="shared" si="69"/>
        <v>0</v>
      </c>
      <c r="T610" s="199">
        <v>0</v>
      </c>
      <c r="U610" s="199">
        <v>0</v>
      </c>
      <c r="V610" s="209">
        <v>0</v>
      </c>
      <c r="W610" s="190">
        <f t="shared" si="70"/>
        <v>0</v>
      </c>
      <c r="X610" s="200">
        <v>0</v>
      </c>
      <c r="Y610" s="204">
        <v>0</v>
      </c>
    </row>
    <row r="611" spans="1:25" ht="15" customHeight="1" x14ac:dyDescent="0.2">
      <c r="A611" s="157" t="s">
        <v>72</v>
      </c>
      <c r="B611" s="159" t="s">
        <v>0</v>
      </c>
      <c r="C611" s="161">
        <v>50017845</v>
      </c>
      <c r="D611" s="163" t="s">
        <v>702</v>
      </c>
      <c r="E611" s="165">
        <f t="shared" si="64"/>
        <v>709</v>
      </c>
      <c r="F611" s="193">
        <f t="shared" si="65"/>
        <v>0</v>
      </c>
      <c r="G611" s="199">
        <v>0</v>
      </c>
      <c r="H611" s="209">
        <v>0</v>
      </c>
      <c r="I611" s="190">
        <f t="shared" si="66"/>
        <v>709</v>
      </c>
      <c r="J611" s="199">
        <v>370</v>
      </c>
      <c r="K611" s="212">
        <v>339</v>
      </c>
      <c r="L611" s="193">
        <f t="shared" si="67"/>
        <v>0</v>
      </c>
      <c r="M611" s="199">
        <v>0</v>
      </c>
      <c r="N611" s="199">
        <v>0</v>
      </c>
      <c r="O611" s="209">
        <v>0</v>
      </c>
      <c r="P611" s="190">
        <f t="shared" si="68"/>
        <v>0</v>
      </c>
      <c r="Q611" s="199">
        <v>0</v>
      </c>
      <c r="R611" s="212">
        <v>0</v>
      </c>
      <c r="S611" s="193">
        <f t="shared" si="69"/>
        <v>0</v>
      </c>
      <c r="T611" s="199">
        <v>0</v>
      </c>
      <c r="U611" s="199">
        <v>0</v>
      </c>
      <c r="V611" s="209">
        <v>0</v>
      </c>
      <c r="W611" s="190">
        <f t="shared" si="70"/>
        <v>0</v>
      </c>
      <c r="X611" s="200">
        <v>0</v>
      </c>
      <c r="Y611" s="204">
        <v>0</v>
      </c>
    </row>
    <row r="612" spans="1:25" ht="15" customHeight="1" x14ac:dyDescent="0.2">
      <c r="A612" s="157" t="s">
        <v>72</v>
      </c>
      <c r="B612" s="159" t="s">
        <v>2</v>
      </c>
      <c r="C612" s="161">
        <v>50017810</v>
      </c>
      <c r="D612" s="163" t="s">
        <v>703</v>
      </c>
      <c r="E612" s="165">
        <f t="shared" si="64"/>
        <v>301</v>
      </c>
      <c r="F612" s="193">
        <f t="shared" si="65"/>
        <v>49</v>
      </c>
      <c r="G612" s="199">
        <v>0</v>
      </c>
      <c r="H612" s="209">
        <v>49</v>
      </c>
      <c r="I612" s="190">
        <f t="shared" si="66"/>
        <v>166</v>
      </c>
      <c r="J612" s="199">
        <v>130</v>
      </c>
      <c r="K612" s="212">
        <v>36</v>
      </c>
      <c r="L612" s="193">
        <f t="shared" si="67"/>
        <v>0</v>
      </c>
      <c r="M612" s="199">
        <v>0</v>
      </c>
      <c r="N612" s="199">
        <v>0</v>
      </c>
      <c r="O612" s="209">
        <v>0</v>
      </c>
      <c r="P612" s="190">
        <f t="shared" si="68"/>
        <v>0</v>
      </c>
      <c r="Q612" s="199">
        <v>0</v>
      </c>
      <c r="R612" s="212">
        <v>0</v>
      </c>
      <c r="S612" s="193">
        <f t="shared" si="69"/>
        <v>86</v>
      </c>
      <c r="T612" s="199">
        <v>86</v>
      </c>
      <c r="U612" s="199">
        <v>0</v>
      </c>
      <c r="V612" s="209">
        <v>0</v>
      </c>
      <c r="W612" s="190">
        <f t="shared" si="70"/>
        <v>0</v>
      </c>
      <c r="X612" s="200">
        <v>0</v>
      </c>
      <c r="Y612" s="204">
        <v>0</v>
      </c>
    </row>
    <row r="613" spans="1:25" ht="15" customHeight="1" x14ac:dyDescent="0.2">
      <c r="A613" s="157" t="s">
        <v>72</v>
      </c>
      <c r="B613" s="159" t="s">
        <v>2</v>
      </c>
      <c r="C613" s="161">
        <v>50029916</v>
      </c>
      <c r="D613" s="163" t="s">
        <v>704</v>
      </c>
      <c r="E613" s="165">
        <f t="shared" si="64"/>
        <v>140</v>
      </c>
      <c r="F613" s="193">
        <f t="shared" si="65"/>
        <v>19</v>
      </c>
      <c r="G613" s="199">
        <v>0</v>
      </c>
      <c r="H613" s="209">
        <v>19</v>
      </c>
      <c r="I613" s="190">
        <f t="shared" si="66"/>
        <v>121</v>
      </c>
      <c r="J613" s="199">
        <v>73</v>
      </c>
      <c r="K613" s="212">
        <v>48</v>
      </c>
      <c r="L613" s="193">
        <f t="shared" si="67"/>
        <v>0</v>
      </c>
      <c r="M613" s="199">
        <v>0</v>
      </c>
      <c r="N613" s="199">
        <v>0</v>
      </c>
      <c r="O613" s="209">
        <v>0</v>
      </c>
      <c r="P613" s="190">
        <f t="shared" si="68"/>
        <v>0</v>
      </c>
      <c r="Q613" s="199">
        <v>0</v>
      </c>
      <c r="R613" s="212">
        <v>0</v>
      </c>
      <c r="S613" s="193">
        <f t="shared" si="69"/>
        <v>0</v>
      </c>
      <c r="T613" s="199">
        <v>0</v>
      </c>
      <c r="U613" s="199">
        <v>0</v>
      </c>
      <c r="V613" s="209">
        <v>0</v>
      </c>
      <c r="W613" s="190">
        <f t="shared" si="70"/>
        <v>0</v>
      </c>
      <c r="X613" s="200">
        <v>0</v>
      </c>
      <c r="Y613" s="204">
        <v>0</v>
      </c>
    </row>
    <row r="614" spans="1:25" ht="15" customHeight="1" x14ac:dyDescent="0.2">
      <c r="A614" s="157" t="s">
        <v>72</v>
      </c>
      <c r="B614" s="159" t="s">
        <v>2</v>
      </c>
      <c r="C614" s="161">
        <v>50029908</v>
      </c>
      <c r="D614" s="163" t="s">
        <v>705</v>
      </c>
      <c r="E614" s="165">
        <f t="shared" si="64"/>
        <v>176</v>
      </c>
      <c r="F614" s="193">
        <f t="shared" si="65"/>
        <v>20</v>
      </c>
      <c r="G614" s="199">
        <v>0</v>
      </c>
      <c r="H614" s="209">
        <v>20</v>
      </c>
      <c r="I614" s="190">
        <f t="shared" si="66"/>
        <v>156</v>
      </c>
      <c r="J614" s="199">
        <v>100</v>
      </c>
      <c r="K614" s="212">
        <v>56</v>
      </c>
      <c r="L614" s="193">
        <f t="shared" si="67"/>
        <v>0</v>
      </c>
      <c r="M614" s="199">
        <v>0</v>
      </c>
      <c r="N614" s="199">
        <v>0</v>
      </c>
      <c r="O614" s="209">
        <v>0</v>
      </c>
      <c r="P614" s="190">
        <f t="shared" si="68"/>
        <v>0</v>
      </c>
      <c r="Q614" s="199">
        <v>0</v>
      </c>
      <c r="R614" s="212">
        <v>0</v>
      </c>
      <c r="S614" s="193">
        <f t="shared" si="69"/>
        <v>0</v>
      </c>
      <c r="T614" s="199">
        <v>0</v>
      </c>
      <c r="U614" s="199">
        <v>0</v>
      </c>
      <c r="V614" s="209">
        <v>0</v>
      </c>
      <c r="W614" s="190">
        <f t="shared" si="70"/>
        <v>0</v>
      </c>
      <c r="X614" s="200">
        <v>0</v>
      </c>
      <c r="Y614" s="204">
        <v>0</v>
      </c>
    </row>
    <row r="615" spans="1:25" ht="15" customHeight="1" x14ac:dyDescent="0.2">
      <c r="A615" s="157" t="s">
        <v>26</v>
      </c>
      <c r="B615" s="159" t="s">
        <v>0</v>
      </c>
      <c r="C615" s="161">
        <v>50025341</v>
      </c>
      <c r="D615" s="163" t="s">
        <v>706</v>
      </c>
      <c r="E615" s="165">
        <f t="shared" si="64"/>
        <v>113</v>
      </c>
      <c r="F615" s="193">
        <f t="shared" si="65"/>
        <v>113</v>
      </c>
      <c r="G615" s="199">
        <v>54</v>
      </c>
      <c r="H615" s="209">
        <v>59</v>
      </c>
      <c r="I615" s="190">
        <f t="shared" si="66"/>
        <v>0</v>
      </c>
      <c r="J615" s="199">
        <v>0</v>
      </c>
      <c r="K615" s="212">
        <v>0</v>
      </c>
      <c r="L615" s="193">
        <f t="shared" si="67"/>
        <v>0</v>
      </c>
      <c r="M615" s="199">
        <v>0</v>
      </c>
      <c r="N615" s="199">
        <v>0</v>
      </c>
      <c r="O615" s="209">
        <v>0</v>
      </c>
      <c r="P615" s="190">
        <f t="shared" si="68"/>
        <v>0</v>
      </c>
      <c r="Q615" s="199">
        <v>0</v>
      </c>
      <c r="R615" s="212">
        <v>0</v>
      </c>
      <c r="S615" s="193">
        <f t="shared" si="69"/>
        <v>0</v>
      </c>
      <c r="T615" s="199">
        <v>0</v>
      </c>
      <c r="U615" s="199">
        <v>0</v>
      </c>
      <c r="V615" s="209">
        <v>0</v>
      </c>
      <c r="W615" s="190">
        <f t="shared" si="70"/>
        <v>0</v>
      </c>
      <c r="X615" s="200">
        <v>0</v>
      </c>
      <c r="Y615" s="204">
        <v>0</v>
      </c>
    </row>
    <row r="616" spans="1:25" ht="15" customHeight="1" x14ac:dyDescent="0.2">
      <c r="A616" s="157" t="s">
        <v>26</v>
      </c>
      <c r="B616" s="159" t="s">
        <v>0</v>
      </c>
      <c r="C616" s="161">
        <v>50025350</v>
      </c>
      <c r="D616" s="163" t="s">
        <v>707</v>
      </c>
      <c r="E616" s="165">
        <f t="shared" si="64"/>
        <v>121</v>
      </c>
      <c r="F616" s="193">
        <f t="shared" si="65"/>
        <v>121</v>
      </c>
      <c r="G616" s="199">
        <v>83</v>
      </c>
      <c r="H616" s="209">
        <v>38</v>
      </c>
      <c r="I616" s="190">
        <f t="shared" si="66"/>
        <v>0</v>
      </c>
      <c r="J616" s="199">
        <v>0</v>
      </c>
      <c r="K616" s="212">
        <v>0</v>
      </c>
      <c r="L616" s="193">
        <f t="shared" si="67"/>
        <v>0</v>
      </c>
      <c r="M616" s="199">
        <v>0</v>
      </c>
      <c r="N616" s="199">
        <v>0</v>
      </c>
      <c r="O616" s="209">
        <v>0</v>
      </c>
      <c r="P616" s="190">
        <f t="shared" si="68"/>
        <v>0</v>
      </c>
      <c r="Q616" s="199">
        <v>0</v>
      </c>
      <c r="R616" s="212">
        <v>0</v>
      </c>
      <c r="S616" s="193">
        <f t="shared" si="69"/>
        <v>0</v>
      </c>
      <c r="T616" s="199">
        <v>0</v>
      </c>
      <c r="U616" s="199">
        <v>0</v>
      </c>
      <c r="V616" s="209">
        <v>0</v>
      </c>
      <c r="W616" s="190">
        <f t="shared" si="70"/>
        <v>0</v>
      </c>
      <c r="X616" s="200">
        <v>0</v>
      </c>
      <c r="Y616" s="204">
        <v>0</v>
      </c>
    </row>
    <row r="617" spans="1:25" ht="15" customHeight="1" x14ac:dyDescent="0.2">
      <c r="A617" s="157" t="s">
        <v>26</v>
      </c>
      <c r="B617" s="159" t="s">
        <v>0</v>
      </c>
      <c r="C617" s="161">
        <v>50028391</v>
      </c>
      <c r="D617" s="163" t="s">
        <v>708</v>
      </c>
      <c r="E617" s="165">
        <f t="shared" si="64"/>
        <v>116</v>
      </c>
      <c r="F617" s="193">
        <f t="shared" si="65"/>
        <v>116</v>
      </c>
      <c r="G617" s="199">
        <v>95</v>
      </c>
      <c r="H617" s="209">
        <v>21</v>
      </c>
      <c r="I617" s="190">
        <f t="shared" si="66"/>
        <v>0</v>
      </c>
      <c r="J617" s="199">
        <v>0</v>
      </c>
      <c r="K617" s="212">
        <v>0</v>
      </c>
      <c r="L617" s="193">
        <f t="shared" si="67"/>
        <v>0</v>
      </c>
      <c r="M617" s="199">
        <v>0</v>
      </c>
      <c r="N617" s="199">
        <v>0</v>
      </c>
      <c r="O617" s="209">
        <v>0</v>
      </c>
      <c r="P617" s="190">
        <f t="shared" si="68"/>
        <v>0</v>
      </c>
      <c r="Q617" s="199">
        <v>0</v>
      </c>
      <c r="R617" s="212">
        <v>0</v>
      </c>
      <c r="S617" s="193">
        <f t="shared" si="69"/>
        <v>0</v>
      </c>
      <c r="T617" s="199">
        <v>0</v>
      </c>
      <c r="U617" s="199">
        <v>0</v>
      </c>
      <c r="V617" s="209">
        <v>0</v>
      </c>
      <c r="W617" s="190">
        <f t="shared" si="70"/>
        <v>0</v>
      </c>
      <c r="X617" s="200">
        <v>0</v>
      </c>
      <c r="Y617" s="204">
        <v>0</v>
      </c>
    </row>
    <row r="618" spans="1:25" ht="15" customHeight="1" x14ac:dyDescent="0.2">
      <c r="A618" s="157" t="s">
        <v>26</v>
      </c>
      <c r="B618" s="159" t="s">
        <v>0</v>
      </c>
      <c r="C618" s="161">
        <v>50060805</v>
      </c>
      <c r="D618" s="163" t="s">
        <v>709</v>
      </c>
      <c r="E618" s="165">
        <f t="shared" si="64"/>
        <v>506</v>
      </c>
      <c r="F618" s="193">
        <f t="shared" si="65"/>
        <v>186</v>
      </c>
      <c r="G618" s="199">
        <v>0</v>
      </c>
      <c r="H618" s="209">
        <v>186</v>
      </c>
      <c r="I618" s="190">
        <f t="shared" si="66"/>
        <v>320</v>
      </c>
      <c r="J618" s="199">
        <v>320</v>
      </c>
      <c r="K618" s="212">
        <v>0</v>
      </c>
      <c r="L618" s="193">
        <f t="shared" si="67"/>
        <v>0</v>
      </c>
      <c r="M618" s="199">
        <v>0</v>
      </c>
      <c r="N618" s="199">
        <v>0</v>
      </c>
      <c r="O618" s="209">
        <v>0</v>
      </c>
      <c r="P618" s="190">
        <f t="shared" si="68"/>
        <v>0</v>
      </c>
      <c r="Q618" s="199">
        <v>0</v>
      </c>
      <c r="R618" s="212">
        <v>0</v>
      </c>
      <c r="S618" s="193">
        <f t="shared" si="69"/>
        <v>0</v>
      </c>
      <c r="T618" s="199">
        <v>0</v>
      </c>
      <c r="U618" s="199">
        <v>0</v>
      </c>
      <c r="V618" s="209">
        <v>0</v>
      </c>
      <c r="W618" s="190">
        <f t="shared" si="70"/>
        <v>0</v>
      </c>
      <c r="X618" s="200">
        <v>0</v>
      </c>
      <c r="Y618" s="204">
        <v>0</v>
      </c>
    </row>
    <row r="619" spans="1:25" ht="15" customHeight="1" x14ac:dyDescent="0.2">
      <c r="A619" s="157" t="s">
        <v>26</v>
      </c>
      <c r="B619" s="159" t="s">
        <v>0</v>
      </c>
      <c r="C619" s="161">
        <v>50018051</v>
      </c>
      <c r="D619" s="163" t="s">
        <v>710</v>
      </c>
      <c r="E619" s="165">
        <f t="shared" si="64"/>
        <v>264</v>
      </c>
      <c r="F619" s="193">
        <f t="shared" si="65"/>
        <v>49</v>
      </c>
      <c r="G619" s="199">
        <v>0</v>
      </c>
      <c r="H619" s="209">
        <v>49</v>
      </c>
      <c r="I619" s="190">
        <f t="shared" si="66"/>
        <v>215</v>
      </c>
      <c r="J619" s="199">
        <v>215</v>
      </c>
      <c r="K619" s="212">
        <v>0</v>
      </c>
      <c r="L619" s="193">
        <f t="shared" si="67"/>
        <v>0</v>
      </c>
      <c r="M619" s="199">
        <v>0</v>
      </c>
      <c r="N619" s="199">
        <v>0</v>
      </c>
      <c r="O619" s="209">
        <v>0</v>
      </c>
      <c r="P619" s="190">
        <f t="shared" si="68"/>
        <v>0</v>
      </c>
      <c r="Q619" s="199">
        <v>0</v>
      </c>
      <c r="R619" s="212">
        <v>0</v>
      </c>
      <c r="S619" s="193">
        <f t="shared" si="69"/>
        <v>0</v>
      </c>
      <c r="T619" s="199">
        <v>0</v>
      </c>
      <c r="U619" s="199">
        <v>0</v>
      </c>
      <c r="V619" s="209">
        <v>0</v>
      </c>
      <c r="W619" s="190">
        <f t="shared" si="70"/>
        <v>0</v>
      </c>
      <c r="X619" s="200">
        <v>0</v>
      </c>
      <c r="Y619" s="204">
        <v>0</v>
      </c>
    </row>
    <row r="620" spans="1:25" ht="15" customHeight="1" x14ac:dyDescent="0.2">
      <c r="A620" s="157" t="s">
        <v>26</v>
      </c>
      <c r="B620" s="159" t="s">
        <v>0</v>
      </c>
      <c r="C620" s="161">
        <v>50018060</v>
      </c>
      <c r="D620" s="163" t="s">
        <v>711</v>
      </c>
      <c r="E620" s="165">
        <f t="shared" si="64"/>
        <v>647</v>
      </c>
      <c r="F620" s="193">
        <f t="shared" si="65"/>
        <v>0</v>
      </c>
      <c r="G620" s="199">
        <v>0</v>
      </c>
      <c r="H620" s="209">
        <v>0</v>
      </c>
      <c r="I620" s="190">
        <f t="shared" si="66"/>
        <v>647</v>
      </c>
      <c r="J620" s="199">
        <v>184</v>
      </c>
      <c r="K620" s="212">
        <v>463</v>
      </c>
      <c r="L620" s="193">
        <f t="shared" si="67"/>
        <v>0</v>
      </c>
      <c r="M620" s="199">
        <v>0</v>
      </c>
      <c r="N620" s="199">
        <v>0</v>
      </c>
      <c r="O620" s="209">
        <v>0</v>
      </c>
      <c r="P620" s="190">
        <f t="shared" si="68"/>
        <v>0</v>
      </c>
      <c r="Q620" s="199">
        <v>0</v>
      </c>
      <c r="R620" s="212">
        <v>0</v>
      </c>
      <c r="S620" s="193">
        <f t="shared" si="69"/>
        <v>0</v>
      </c>
      <c r="T620" s="199">
        <v>0</v>
      </c>
      <c r="U620" s="199">
        <v>0</v>
      </c>
      <c r="V620" s="209">
        <v>0</v>
      </c>
      <c r="W620" s="190">
        <f t="shared" si="70"/>
        <v>0</v>
      </c>
      <c r="X620" s="200">
        <v>0</v>
      </c>
      <c r="Y620" s="204">
        <v>0</v>
      </c>
    </row>
    <row r="621" spans="1:25" ht="15" customHeight="1" x14ac:dyDescent="0.2">
      <c r="A621" s="157" t="s">
        <v>26</v>
      </c>
      <c r="B621" s="159" t="s">
        <v>0</v>
      </c>
      <c r="C621" s="161">
        <v>50018078</v>
      </c>
      <c r="D621" s="163" t="s">
        <v>712</v>
      </c>
      <c r="E621" s="165">
        <f t="shared" si="64"/>
        <v>724</v>
      </c>
      <c r="F621" s="193">
        <f t="shared" si="65"/>
        <v>0</v>
      </c>
      <c r="G621" s="199">
        <v>0</v>
      </c>
      <c r="H621" s="209">
        <v>0</v>
      </c>
      <c r="I621" s="190">
        <f t="shared" si="66"/>
        <v>633</v>
      </c>
      <c r="J621" s="199">
        <v>360</v>
      </c>
      <c r="K621" s="212">
        <v>273</v>
      </c>
      <c r="L621" s="193">
        <f t="shared" si="67"/>
        <v>0</v>
      </c>
      <c r="M621" s="199">
        <v>0</v>
      </c>
      <c r="N621" s="199">
        <v>0</v>
      </c>
      <c r="O621" s="209">
        <v>0</v>
      </c>
      <c r="P621" s="190">
        <f t="shared" si="68"/>
        <v>0</v>
      </c>
      <c r="Q621" s="199">
        <v>0</v>
      </c>
      <c r="R621" s="212">
        <v>0</v>
      </c>
      <c r="S621" s="193">
        <f t="shared" si="69"/>
        <v>91</v>
      </c>
      <c r="T621" s="199">
        <v>91</v>
      </c>
      <c r="U621" s="199">
        <v>0</v>
      </c>
      <c r="V621" s="209">
        <v>0</v>
      </c>
      <c r="W621" s="190">
        <f t="shared" si="70"/>
        <v>0</v>
      </c>
      <c r="X621" s="200">
        <v>0</v>
      </c>
      <c r="Y621" s="204">
        <v>0</v>
      </c>
    </row>
    <row r="622" spans="1:25" ht="15" customHeight="1" x14ac:dyDescent="0.2">
      <c r="A622" s="157" t="s">
        <v>26</v>
      </c>
      <c r="B622" s="159" t="s">
        <v>0</v>
      </c>
      <c r="C622" s="161">
        <v>50018086</v>
      </c>
      <c r="D622" s="163" t="s">
        <v>713</v>
      </c>
      <c r="E622" s="165">
        <f t="shared" si="64"/>
        <v>463</v>
      </c>
      <c r="F622" s="193">
        <f t="shared" si="65"/>
        <v>84</v>
      </c>
      <c r="G622" s="199">
        <v>0</v>
      </c>
      <c r="H622" s="209">
        <v>84</v>
      </c>
      <c r="I622" s="190">
        <f t="shared" si="66"/>
        <v>379</v>
      </c>
      <c r="J622" s="199">
        <v>379</v>
      </c>
      <c r="K622" s="212">
        <v>0</v>
      </c>
      <c r="L622" s="193">
        <f t="shared" si="67"/>
        <v>0</v>
      </c>
      <c r="M622" s="199">
        <v>0</v>
      </c>
      <c r="N622" s="199">
        <v>0</v>
      </c>
      <c r="O622" s="209">
        <v>0</v>
      </c>
      <c r="P622" s="190">
        <f t="shared" si="68"/>
        <v>0</v>
      </c>
      <c r="Q622" s="199">
        <v>0</v>
      </c>
      <c r="R622" s="212">
        <v>0</v>
      </c>
      <c r="S622" s="193">
        <f t="shared" si="69"/>
        <v>0</v>
      </c>
      <c r="T622" s="199">
        <v>0</v>
      </c>
      <c r="U622" s="199">
        <v>0</v>
      </c>
      <c r="V622" s="209">
        <v>0</v>
      </c>
      <c r="W622" s="190">
        <f t="shared" si="70"/>
        <v>0</v>
      </c>
      <c r="X622" s="200">
        <v>0</v>
      </c>
      <c r="Y622" s="204">
        <v>0</v>
      </c>
    </row>
    <row r="623" spans="1:25" ht="15" customHeight="1" x14ac:dyDescent="0.2">
      <c r="A623" s="157" t="s">
        <v>26</v>
      </c>
      <c r="B623" s="159" t="s">
        <v>0</v>
      </c>
      <c r="C623" s="161">
        <v>50022539</v>
      </c>
      <c r="D623" s="163" t="s">
        <v>995</v>
      </c>
      <c r="E623" s="165">
        <f t="shared" si="64"/>
        <v>622</v>
      </c>
      <c r="F623" s="193">
        <f t="shared" si="65"/>
        <v>97</v>
      </c>
      <c r="G623" s="199">
        <v>0</v>
      </c>
      <c r="H623" s="209">
        <v>97</v>
      </c>
      <c r="I623" s="190">
        <f t="shared" si="66"/>
        <v>525</v>
      </c>
      <c r="J623" s="199">
        <v>525</v>
      </c>
      <c r="K623" s="212">
        <v>0</v>
      </c>
      <c r="L623" s="193">
        <f t="shared" si="67"/>
        <v>0</v>
      </c>
      <c r="M623" s="199">
        <v>0</v>
      </c>
      <c r="N623" s="199">
        <v>0</v>
      </c>
      <c r="O623" s="209">
        <v>0</v>
      </c>
      <c r="P623" s="190">
        <f t="shared" si="68"/>
        <v>0</v>
      </c>
      <c r="Q623" s="199">
        <v>0</v>
      </c>
      <c r="R623" s="212">
        <v>0</v>
      </c>
      <c r="S623" s="193">
        <f t="shared" si="69"/>
        <v>0</v>
      </c>
      <c r="T623" s="199">
        <v>0</v>
      </c>
      <c r="U623" s="199">
        <v>0</v>
      </c>
      <c r="V623" s="209">
        <v>0</v>
      </c>
      <c r="W623" s="190">
        <f t="shared" si="70"/>
        <v>0</v>
      </c>
      <c r="X623" s="200">
        <v>0</v>
      </c>
      <c r="Y623" s="204">
        <v>0</v>
      </c>
    </row>
    <row r="624" spans="1:25" ht="15" customHeight="1" x14ac:dyDescent="0.2">
      <c r="A624" s="157" t="s">
        <v>26</v>
      </c>
      <c r="B624" s="159" t="s">
        <v>0</v>
      </c>
      <c r="C624" s="161">
        <v>50022520</v>
      </c>
      <c r="D624" s="163" t="s">
        <v>715</v>
      </c>
      <c r="E624" s="165">
        <f t="shared" si="64"/>
        <v>217</v>
      </c>
      <c r="F624" s="193">
        <f t="shared" si="65"/>
        <v>66</v>
      </c>
      <c r="G624" s="199">
        <v>0</v>
      </c>
      <c r="H624" s="209">
        <v>66</v>
      </c>
      <c r="I624" s="190">
        <f t="shared" si="66"/>
        <v>151</v>
      </c>
      <c r="J624" s="199">
        <v>151</v>
      </c>
      <c r="K624" s="212">
        <v>0</v>
      </c>
      <c r="L624" s="193">
        <f t="shared" si="67"/>
        <v>0</v>
      </c>
      <c r="M624" s="199">
        <v>0</v>
      </c>
      <c r="N624" s="199">
        <v>0</v>
      </c>
      <c r="O624" s="209">
        <v>0</v>
      </c>
      <c r="P624" s="190">
        <f t="shared" si="68"/>
        <v>0</v>
      </c>
      <c r="Q624" s="199">
        <v>0</v>
      </c>
      <c r="R624" s="212">
        <v>0</v>
      </c>
      <c r="S624" s="193">
        <f t="shared" si="69"/>
        <v>0</v>
      </c>
      <c r="T624" s="199">
        <v>0</v>
      </c>
      <c r="U624" s="199">
        <v>0</v>
      </c>
      <c r="V624" s="209">
        <v>0</v>
      </c>
      <c r="W624" s="190">
        <f t="shared" si="70"/>
        <v>0</v>
      </c>
      <c r="X624" s="200">
        <v>0</v>
      </c>
      <c r="Y624" s="204">
        <v>0</v>
      </c>
    </row>
    <row r="625" spans="1:25" ht="15" customHeight="1" x14ac:dyDescent="0.2">
      <c r="A625" s="157" t="s">
        <v>26</v>
      </c>
      <c r="B625" s="159" t="s">
        <v>2</v>
      </c>
      <c r="C625" s="161">
        <v>50018124</v>
      </c>
      <c r="D625" s="163" t="s">
        <v>716</v>
      </c>
      <c r="E625" s="165">
        <f t="shared" si="64"/>
        <v>121</v>
      </c>
      <c r="F625" s="193">
        <f t="shared" si="65"/>
        <v>0</v>
      </c>
      <c r="G625" s="199">
        <v>0</v>
      </c>
      <c r="H625" s="209">
        <v>0</v>
      </c>
      <c r="I625" s="190">
        <f t="shared" si="66"/>
        <v>121</v>
      </c>
      <c r="J625" s="199">
        <v>67</v>
      </c>
      <c r="K625" s="212">
        <v>54</v>
      </c>
      <c r="L625" s="193">
        <f t="shared" si="67"/>
        <v>0</v>
      </c>
      <c r="M625" s="199">
        <v>0</v>
      </c>
      <c r="N625" s="199">
        <v>0</v>
      </c>
      <c r="O625" s="209">
        <v>0</v>
      </c>
      <c r="P625" s="190">
        <f t="shared" si="68"/>
        <v>0</v>
      </c>
      <c r="Q625" s="199">
        <v>0</v>
      </c>
      <c r="R625" s="212">
        <v>0</v>
      </c>
      <c r="S625" s="193">
        <f t="shared" si="69"/>
        <v>0</v>
      </c>
      <c r="T625" s="199">
        <v>0</v>
      </c>
      <c r="U625" s="199">
        <v>0</v>
      </c>
      <c r="V625" s="209">
        <v>0</v>
      </c>
      <c r="W625" s="190">
        <f t="shared" si="70"/>
        <v>0</v>
      </c>
      <c r="X625" s="200">
        <v>0</v>
      </c>
      <c r="Y625" s="204">
        <v>0</v>
      </c>
    </row>
    <row r="626" spans="1:25" ht="15" customHeight="1" x14ac:dyDescent="0.2">
      <c r="A626" s="157" t="s">
        <v>26</v>
      </c>
      <c r="B626" s="159" t="s">
        <v>2</v>
      </c>
      <c r="C626" s="161">
        <v>50049801</v>
      </c>
      <c r="D626" s="163" t="s">
        <v>717</v>
      </c>
      <c r="E626" s="165">
        <f t="shared" si="64"/>
        <v>56</v>
      </c>
      <c r="F626" s="193">
        <f t="shared" si="65"/>
        <v>12</v>
      </c>
      <c r="G626" s="199">
        <v>0</v>
      </c>
      <c r="H626" s="209">
        <v>12</v>
      </c>
      <c r="I626" s="190">
        <f t="shared" si="66"/>
        <v>44</v>
      </c>
      <c r="J626" s="199">
        <v>44</v>
      </c>
      <c r="K626" s="212">
        <v>0</v>
      </c>
      <c r="L626" s="193">
        <f t="shared" si="67"/>
        <v>0</v>
      </c>
      <c r="M626" s="199">
        <v>0</v>
      </c>
      <c r="N626" s="199">
        <v>0</v>
      </c>
      <c r="O626" s="209">
        <v>0</v>
      </c>
      <c r="P626" s="190">
        <f t="shared" si="68"/>
        <v>0</v>
      </c>
      <c r="Q626" s="199">
        <v>0</v>
      </c>
      <c r="R626" s="212">
        <v>0</v>
      </c>
      <c r="S626" s="193">
        <f t="shared" si="69"/>
        <v>0</v>
      </c>
      <c r="T626" s="199">
        <v>0</v>
      </c>
      <c r="U626" s="199">
        <v>0</v>
      </c>
      <c r="V626" s="209">
        <v>0</v>
      </c>
      <c r="W626" s="190">
        <f t="shared" si="70"/>
        <v>0</v>
      </c>
      <c r="X626" s="200">
        <v>0</v>
      </c>
      <c r="Y626" s="204">
        <v>0</v>
      </c>
    </row>
    <row r="627" spans="1:25" ht="15" customHeight="1" x14ac:dyDescent="0.2">
      <c r="A627" s="157" t="s">
        <v>26</v>
      </c>
      <c r="B627" s="159" t="s">
        <v>2</v>
      </c>
      <c r="C627" s="161">
        <v>50018221</v>
      </c>
      <c r="D627" s="163" t="s">
        <v>718</v>
      </c>
      <c r="E627" s="165">
        <f t="shared" si="64"/>
        <v>439</v>
      </c>
      <c r="F627" s="193">
        <f t="shared" si="65"/>
        <v>48</v>
      </c>
      <c r="G627" s="199">
        <v>0</v>
      </c>
      <c r="H627" s="209">
        <v>48</v>
      </c>
      <c r="I627" s="190">
        <f t="shared" si="66"/>
        <v>391</v>
      </c>
      <c r="J627" s="199">
        <v>261</v>
      </c>
      <c r="K627" s="212">
        <v>130</v>
      </c>
      <c r="L627" s="193">
        <f t="shared" si="67"/>
        <v>0</v>
      </c>
      <c r="M627" s="199">
        <v>0</v>
      </c>
      <c r="N627" s="199">
        <v>0</v>
      </c>
      <c r="O627" s="209">
        <v>0</v>
      </c>
      <c r="P627" s="190">
        <f t="shared" si="68"/>
        <v>0</v>
      </c>
      <c r="Q627" s="199">
        <v>0</v>
      </c>
      <c r="R627" s="212">
        <v>0</v>
      </c>
      <c r="S627" s="193">
        <f t="shared" si="69"/>
        <v>0</v>
      </c>
      <c r="T627" s="199">
        <v>0</v>
      </c>
      <c r="U627" s="199">
        <v>0</v>
      </c>
      <c r="V627" s="209">
        <v>0</v>
      </c>
      <c r="W627" s="190">
        <f t="shared" si="70"/>
        <v>0</v>
      </c>
      <c r="X627" s="200">
        <v>0</v>
      </c>
      <c r="Y627" s="204">
        <v>0</v>
      </c>
    </row>
    <row r="628" spans="1:25" ht="15" customHeight="1" x14ac:dyDescent="0.2">
      <c r="A628" s="157" t="s">
        <v>26</v>
      </c>
      <c r="B628" s="159" t="s">
        <v>2</v>
      </c>
      <c r="C628" s="161">
        <v>50028383</v>
      </c>
      <c r="D628" s="163" t="s">
        <v>996</v>
      </c>
      <c r="E628" s="165">
        <f t="shared" si="64"/>
        <v>138</v>
      </c>
      <c r="F628" s="193">
        <f t="shared" si="65"/>
        <v>7</v>
      </c>
      <c r="G628" s="199">
        <v>0</v>
      </c>
      <c r="H628" s="209">
        <v>7</v>
      </c>
      <c r="I628" s="190">
        <f t="shared" si="66"/>
        <v>131</v>
      </c>
      <c r="J628" s="199">
        <v>69</v>
      </c>
      <c r="K628" s="212">
        <v>62</v>
      </c>
      <c r="L628" s="193">
        <f t="shared" si="67"/>
        <v>0</v>
      </c>
      <c r="M628" s="199">
        <v>0</v>
      </c>
      <c r="N628" s="199">
        <v>0</v>
      </c>
      <c r="O628" s="209">
        <v>0</v>
      </c>
      <c r="P628" s="190">
        <f t="shared" si="68"/>
        <v>0</v>
      </c>
      <c r="Q628" s="199">
        <v>0</v>
      </c>
      <c r="R628" s="212">
        <v>0</v>
      </c>
      <c r="S628" s="193">
        <f t="shared" si="69"/>
        <v>0</v>
      </c>
      <c r="T628" s="199">
        <v>0</v>
      </c>
      <c r="U628" s="199">
        <v>0</v>
      </c>
      <c r="V628" s="209">
        <v>0</v>
      </c>
      <c r="W628" s="190">
        <f t="shared" si="70"/>
        <v>0</v>
      </c>
      <c r="X628" s="200">
        <v>0</v>
      </c>
      <c r="Y628" s="204">
        <v>0</v>
      </c>
    </row>
    <row r="629" spans="1:25" ht="15" customHeight="1" x14ac:dyDescent="0.2">
      <c r="A629" s="157" t="s">
        <v>27</v>
      </c>
      <c r="B629" s="159" t="s">
        <v>0</v>
      </c>
      <c r="C629" s="161">
        <v>50026461</v>
      </c>
      <c r="D629" s="163" t="s">
        <v>720</v>
      </c>
      <c r="E629" s="165">
        <f t="shared" si="64"/>
        <v>815</v>
      </c>
      <c r="F629" s="193">
        <f t="shared" si="65"/>
        <v>103</v>
      </c>
      <c r="G629" s="199">
        <v>0</v>
      </c>
      <c r="H629" s="209">
        <v>103</v>
      </c>
      <c r="I629" s="190">
        <f t="shared" si="66"/>
        <v>712</v>
      </c>
      <c r="J629" s="199">
        <v>377</v>
      </c>
      <c r="K629" s="212">
        <v>335</v>
      </c>
      <c r="L629" s="193">
        <f t="shared" si="67"/>
        <v>0</v>
      </c>
      <c r="M629" s="199">
        <v>0</v>
      </c>
      <c r="N629" s="199">
        <v>0</v>
      </c>
      <c r="O629" s="209">
        <v>0</v>
      </c>
      <c r="P629" s="190">
        <f t="shared" si="68"/>
        <v>0</v>
      </c>
      <c r="Q629" s="199">
        <v>0</v>
      </c>
      <c r="R629" s="212">
        <v>0</v>
      </c>
      <c r="S629" s="193">
        <f t="shared" si="69"/>
        <v>0</v>
      </c>
      <c r="T629" s="199">
        <v>0</v>
      </c>
      <c r="U629" s="199">
        <v>0</v>
      </c>
      <c r="V629" s="209">
        <v>0</v>
      </c>
      <c r="W629" s="190">
        <f t="shared" si="70"/>
        <v>0</v>
      </c>
      <c r="X629" s="200">
        <v>0</v>
      </c>
      <c r="Y629" s="204">
        <v>0</v>
      </c>
    </row>
    <row r="630" spans="1:25" ht="15" customHeight="1" x14ac:dyDescent="0.2">
      <c r="A630" s="157" t="s">
        <v>27</v>
      </c>
      <c r="B630" s="159" t="s">
        <v>0</v>
      </c>
      <c r="C630" s="161">
        <v>50028421</v>
      </c>
      <c r="D630" s="163" t="s">
        <v>721</v>
      </c>
      <c r="E630" s="165">
        <f t="shared" si="64"/>
        <v>91</v>
      </c>
      <c r="F630" s="193">
        <f t="shared" si="65"/>
        <v>91</v>
      </c>
      <c r="G630" s="199">
        <v>64</v>
      </c>
      <c r="H630" s="209">
        <v>27</v>
      </c>
      <c r="I630" s="190">
        <f t="shared" si="66"/>
        <v>0</v>
      </c>
      <c r="J630" s="199">
        <v>0</v>
      </c>
      <c r="K630" s="212">
        <v>0</v>
      </c>
      <c r="L630" s="193">
        <f t="shared" si="67"/>
        <v>0</v>
      </c>
      <c r="M630" s="199">
        <v>0</v>
      </c>
      <c r="N630" s="199">
        <v>0</v>
      </c>
      <c r="O630" s="209">
        <v>0</v>
      </c>
      <c r="P630" s="190">
        <f t="shared" si="68"/>
        <v>0</v>
      </c>
      <c r="Q630" s="199">
        <v>0</v>
      </c>
      <c r="R630" s="212">
        <v>0</v>
      </c>
      <c r="S630" s="193">
        <f t="shared" si="69"/>
        <v>0</v>
      </c>
      <c r="T630" s="199">
        <v>0</v>
      </c>
      <c r="U630" s="199">
        <v>0</v>
      </c>
      <c r="V630" s="209">
        <v>0</v>
      </c>
      <c r="W630" s="190">
        <f t="shared" si="70"/>
        <v>0</v>
      </c>
      <c r="X630" s="200">
        <v>0</v>
      </c>
      <c r="Y630" s="204">
        <v>0</v>
      </c>
    </row>
    <row r="631" spans="1:25" ht="15" customHeight="1" x14ac:dyDescent="0.2">
      <c r="A631" s="157" t="s">
        <v>27</v>
      </c>
      <c r="B631" s="159" t="s">
        <v>0</v>
      </c>
      <c r="C631" s="161">
        <v>50002503</v>
      </c>
      <c r="D631" s="163" t="s">
        <v>722</v>
      </c>
      <c r="E631" s="165">
        <f t="shared" si="64"/>
        <v>66</v>
      </c>
      <c r="F631" s="193">
        <f t="shared" si="65"/>
        <v>66</v>
      </c>
      <c r="G631" s="199">
        <v>47</v>
      </c>
      <c r="H631" s="209">
        <v>19</v>
      </c>
      <c r="I631" s="190">
        <f t="shared" si="66"/>
        <v>0</v>
      </c>
      <c r="J631" s="199">
        <v>0</v>
      </c>
      <c r="K631" s="212">
        <v>0</v>
      </c>
      <c r="L631" s="193">
        <f t="shared" si="67"/>
        <v>0</v>
      </c>
      <c r="M631" s="199">
        <v>0</v>
      </c>
      <c r="N631" s="199">
        <v>0</v>
      </c>
      <c r="O631" s="209">
        <v>0</v>
      </c>
      <c r="P631" s="190">
        <f t="shared" si="68"/>
        <v>0</v>
      </c>
      <c r="Q631" s="199">
        <v>0</v>
      </c>
      <c r="R631" s="212">
        <v>0</v>
      </c>
      <c r="S631" s="193">
        <f t="shared" si="69"/>
        <v>0</v>
      </c>
      <c r="T631" s="199">
        <v>0</v>
      </c>
      <c r="U631" s="199">
        <v>0</v>
      </c>
      <c r="V631" s="209">
        <v>0</v>
      </c>
      <c r="W631" s="190">
        <f t="shared" si="70"/>
        <v>0</v>
      </c>
      <c r="X631" s="200">
        <v>0</v>
      </c>
      <c r="Y631" s="204">
        <v>0</v>
      </c>
    </row>
    <row r="632" spans="1:25" ht="15" customHeight="1" x14ac:dyDescent="0.2">
      <c r="A632" s="157" t="s">
        <v>27</v>
      </c>
      <c r="B632" s="159" t="s">
        <v>0</v>
      </c>
      <c r="C632" s="161">
        <v>50063804</v>
      </c>
      <c r="D632" s="163" t="s">
        <v>723</v>
      </c>
      <c r="E632" s="165">
        <f t="shared" si="64"/>
        <v>59</v>
      </c>
      <c r="F632" s="193">
        <f t="shared" si="65"/>
        <v>59</v>
      </c>
      <c r="G632" s="199">
        <v>37</v>
      </c>
      <c r="H632" s="209">
        <v>22</v>
      </c>
      <c r="I632" s="190">
        <f t="shared" si="66"/>
        <v>0</v>
      </c>
      <c r="J632" s="199">
        <v>0</v>
      </c>
      <c r="K632" s="212">
        <v>0</v>
      </c>
      <c r="L632" s="193">
        <f t="shared" si="67"/>
        <v>0</v>
      </c>
      <c r="M632" s="199">
        <v>0</v>
      </c>
      <c r="N632" s="199">
        <v>0</v>
      </c>
      <c r="O632" s="209">
        <v>0</v>
      </c>
      <c r="P632" s="190">
        <f t="shared" si="68"/>
        <v>0</v>
      </c>
      <c r="Q632" s="199">
        <v>0</v>
      </c>
      <c r="R632" s="212">
        <v>0</v>
      </c>
      <c r="S632" s="193">
        <f t="shared" si="69"/>
        <v>0</v>
      </c>
      <c r="T632" s="199">
        <v>0</v>
      </c>
      <c r="U632" s="199">
        <v>0</v>
      </c>
      <c r="V632" s="209">
        <v>0</v>
      </c>
      <c r="W632" s="190">
        <f t="shared" si="70"/>
        <v>0</v>
      </c>
      <c r="X632" s="200">
        <v>0</v>
      </c>
      <c r="Y632" s="204">
        <v>0</v>
      </c>
    </row>
    <row r="633" spans="1:25" ht="15" customHeight="1" x14ac:dyDescent="0.2">
      <c r="A633" s="157" t="s">
        <v>27</v>
      </c>
      <c r="B633" s="159" t="s">
        <v>0</v>
      </c>
      <c r="C633" s="161">
        <v>50002570</v>
      </c>
      <c r="D633" s="163" t="s">
        <v>724</v>
      </c>
      <c r="E633" s="165">
        <f t="shared" si="64"/>
        <v>298</v>
      </c>
      <c r="F633" s="193">
        <f t="shared" si="65"/>
        <v>34</v>
      </c>
      <c r="G633" s="199">
        <v>0</v>
      </c>
      <c r="H633" s="209">
        <v>34</v>
      </c>
      <c r="I633" s="190">
        <f t="shared" si="66"/>
        <v>264</v>
      </c>
      <c r="J633" s="199">
        <v>166</v>
      </c>
      <c r="K633" s="212">
        <v>98</v>
      </c>
      <c r="L633" s="193">
        <f t="shared" si="67"/>
        <v>0</v>
      </c>
      <c r="M633" s="199">
        <v>0</v>
      </c>
      <c r="N633" s="199">
        <v>0</v>
      </c>
      <c r="O633" s="209">
        <v>0</v>
      </c>
      <c r="P633" s="190">
        <f t="shared" si="68"/>
        <v>0</v>
      </c>
      <c r="Q633" s="199">
        <v>0</v>
      </c>
      <c r="R633" s="212">
        <v>0</v>
      </c>
      <c r="S633" s="193">
        <f t="shared" si="69"/>
        <v>0</v>
      </c>
      <c r="T633" s="199">
        <v>0</v>
      </c>
      <c r="U633" s="199">
        <v>0</v>
      </c>
      <c r="V633" s="209">
        <v>0</v>
      </c>
      <c r="W633" s="190">
        <f t="shared" si="70"/>
        <v>0</v>
      </c>
      <c r="X633" s="200">
        <v>0</v>
      </c>
      <c r="Y633" s="204">
        <v>0</v>
      </c>
    </row>
    <row r="634" spans="1:25" ht="15" customHeight="1" x14ac:dyDescent="0.2">
      <c r="A634" s="157" t="s">
        <v>27</v>
      </c>
      <c r="B634" s="159" t="s">
        <v>0</v>
      </c>
      <c r="C634" s="161">
        <v>50024256</v>
      </c>
      <c r="D634" s="163" t="s">
        <v>725</v>
      </c>
      <c r="E634" s="165">
        <f t="shared" si="64"/>
        <v>261</v>
      </c>
      <c r="F634" s="193">
        <f t="shared" si="65"/>
        <v>49</v>
      </c>
      <c r="G634" s="199">
        <v>0</v>
      </c>
      <c r="H634" s="209">
        <v>49</v>
      </c>
      <c r="I634" s="190">
        <f t="shared" si="66"/>
        <v>212</v>
      </c>
      <c r="J634" s="199">
        <v>130</v>
      </c>
      <c r="K634" s="212">
        <v>82</v>
      </c>
      <c r="L634" s="193">
        <f t="shared" si="67"/>
        <v>0</v>
      </c>
      <c r="M634" s="199">
        <v>0</v>
      </c>
      <c r="N634" s="199">
        <v>0</v>
      </c>
      <c r="O634" s="209">
        <v>0</v>
      </c>
      <c r="P634" s="190">
        <f t="shared" si="68"/>
        <v>0</v>
      </c>
      <c r="Q634" s="199">
        <v>0</v>
      </c>
      <c r="R634" s="212">
        <v>0</v>
      </c>
      <c r="S634" s="193">
        <f t="shared" si="69"/>
        <v>0</v>
      </c>
      <c r="T634" s="199">
        <v>0</v>
      </c>
      <c r="U634" s="199">
        <v>0</v>
      </c>
      <c r="V634" s="209">
        <v>0</v>
      </c>
      <c r="W634" s="190">
        <f t="shared" si="70"/>
        <v>0</v>
      </c>
      <c r="X634" s="200">
        <v>0</v>
      </c>
      <c r="Y634" s="204">
        <v>0</v>
      </c>
    </row>
    <row r="635" spans="1:25" ht="15" customHeight="1" x14ac:dyDescent="0.2">
      <c r="A635" s="157" t="s">
        <v>27</v>
      </c>
      <c r="B635" s="159" t="s">
        <v>0</v>
      </c>
      <c r="C635" s="161">
        <v>50002856</v>
      </c>
      <c r="D635" s="163" t="s">
        <v>726</v>
      </c>
      <c r="E635" s="165">
        <f t="shared" si="64"/>
        <v>180</v>
      </c>
      <c r="F635" s="193">
        <f t="shared" si="65"/>
        <v>47</v>
      </c>
      <c r="G635" s="199">
        <v>0</v>
      </c>
      <c r="H635" s="209">
        <v>47</v>
      </c>
      <c r="I635" s="190">
        <f t="shared" si="66"/>
        <v>133</v>
      </c>
      <c r="J635" s="199">
        <v>133</v>
      </c>
      <c r="K635" s="212">
        <v>0</v>
      </c>
      <c r="L635" s="193">
        <f t="shared" si="67"/>
        <v>0</v>
      </c>
      <c r="M635" s="199">
        <v>0</v>
      </c>
      <c r="N635" s="199">
        <v>0</v>
      </c>
      <c r="O635" s="209">
        <v>0</v>
      </c>
      <c r="P635" s="190">
        <f t="shared" si="68"/>
        <v>0</v>
      </c>
      <c r="Q635" s="199">
        <v>0</v>
      </c>
      <c r="R635" s="212">
        <v>0</v>
      </c>
      <c r="S635" s="193">
        <f t="shared" si="69"/>
        <v>0</v>
      </c>
      <c r="T635" s="199">
        <v>0</v>
      </c>
      <c r="U635" s="199">
        <v>0</v>
      </c>
      <c r="V635" s="209">
        <v>0</v>
      </c>
      <c r="W635" s="190">
        <f t="shared" si="70"/>
        <v>0</v>
      </c>
      <c r="X635" s="200">
        <v>0</v>
      </c>
      <c r="Y635" s="204">
        <v>0</v>
      </c>
    </row>
    <row r="636" spans="1:25" ht="15" customHeight="1" x14ac:dyDescent="0.2">
      <c r="A636" s="157" t="s">
        <v>27</v>
      </c>
      <c r="B636" s="159" t="s">
        <v>0</v>
      </c>
      <c r="C636" s="161">
        <v>50042009</v>
      </c>
      <c r="D636" s="163" t="s">
        <v>727</v>
      </c>
      <c r="E636" s="165">
        <f t="shared" si="64"/>
        <v>138</v>
      </c>
      <c r="F636" s="193">
        <f t="shared" si="65"/>
        <v>27</v>
      </c>
      <c r="G636" s="199">
        <v>0</v>
      </c>
      <c r="H636" s="209">
        <v>27</v>
      </c>
      <c r="I636" s="190">
        <f t="shared" si="66"/>
        <v>111</v>
      </c>
      <c r="J636" s="199">
        <v>100</v>
      </c>
      <c r="K636" s="212">
        <v>11</v>
      </c>
      <c r="L636" s="193">
        <f t="shared" si="67"/>
        <v>0</v>
      </c>
      <c r="M636" s="199">
        <v>0</v>
      </c>
      <c r="N636" s="199">
        <v>0</v>
      </c>
      <c r="O636" s="209">
        <v>0</v>
      </c>
      <c r="P636" s="190">
        <f t="shared" si="68"/>
        <v>0</v>
      </c>
      <c r="Q636" s="199">
        <v>0</v>
      </c>
      <c r="R636" s="212">
        <v>0</v>
      </c>
      <c r="S636" s="193">
        <f t="shared" si="69"/>
        <v>0</v>
      </c>
      <c r="T636" s="199">
        <v>0</v>
      </c>
      <c r="U636" s="199">
        <v>0</v>
      </c>
      <c r="V636" s="209">
        <v>0</v>
      </c>
      <c r="W636" s="190">
        <f t="shared" si="70"/>
        <v>0</v>
      </c>
      <c r="X636" s="200">
        <v>0</v>
      </c>
      <c r="Y636" s="204">
        <v>0</v>
      </c>
    </row>
    <row r="637" spans="1:25" ht="15" customHeight="1" x14ac:dyDescent="0.2">
      <c r="A637" s="157" t="s">
        <v>27</v>
      </c>
      <c r="B637" s="159" t="s">
        <v>0</v>
      </c>
      <c r="C637" s="161">
        <v>50002830</v>
      </c>
      <c r="D637" s="163" t="s">
        <v>728</v>
      </c>
      <c r="E637" s="165">
        <f t="shared" si="64"/>
        <v>411</v>
      </c>
      <c r="F637" s="193">
        <f t="shared" si="65"/>
        <v>48</v>
      </c>
      <c r="G637" s="199">
        <v>0</v>
      </c>
      <c r="H637" s="209">
        <v>48</v>
      </c>
      <c r="I637" s="190">
        <f t="shared" si="66"/>
        <v>363</v>
      </c>
      <c r="J637" s="199">
        <v>207</v>
      </c>
      <c r="K637" s="212">
        <v>156</v>
      </c>
      <c r="L637" s="193">
        <f t="shared" si="67"/>
        <v>0</v>
      </c>
      <c r="M637" s="199">
        <v>0</v>
      </c>
      <c r="N637" s="199">
        <v>0</v>
      </c>
      <c r="O637" s="209">
        <v>0</v>
      </c>
      <c r="P637" s="190">
        <f t="shared" si="68"/>
        <v>0</v>
      </c>
      <c r="Q637" s="199">
        <v>0</v>
      </c>
      <c r="R637" s="212">
        <v>0</v>
      </c>
      <c r="S637" s="193">
        <f t="shared" si="69"/>
        <v>0</v>
      </c>
      <c r="T637" s="199">
        <v>0</v>
      </c>
      <c r="U637" s="199">
        <v>0</v>
      </c>
      <c r="V637" s="209">
        <v>0</v>
      </c>
      <c r="W637" s="190">
        <f t="shared" si="70"/>
        <v>0</v>
      </c>
      <c r="X637" s="200">
        <v>0</v>
      </c>
      <c r="Y637" s="204">
        <v>0</v>
      </c>
    </row>
    <row r="638" spans="1:25" ht="15" customHeight="1" x14ac:dyDescent="0.2">
      <c r="A638" s="157" t="s">
        <v>27</v>
      </c>
      <c r="B638" s="159" t="s">
        <v>2</v>
      </c>
      <c r="C638" s="161">
        <v>50002520</v>
      </c>
      <c r="D638" s="163" t="s">
        <v>729</v>
      </c>
      <c r="E638" s="165">
        <f t="shared" si="64"/>
        <v>888</v>
      </c>
      <c r="F638" s="193">
        <f t="shared" si="65"/>
        <v>126</v>
      </c>
      <c r="G638" s="199">
        <v>0</v>
      </c>
      <c r="H638" s="209">
        <v>126</v>
      </c>
      <c r="I638" s="190">
        <f t="shared" si="66"/>
        <v>762</v>
      </c>
      <c r="J638" s="199">
        <v>474</v>
      </c>
      <c r="K638" s="212">
        <v>288</v>
      </c>
      <c r="L638" s="193">
        <f t="shared" si="67"/>
        <v>0</v>
      </c>
      <c r="M638" s="199">
        <v>0</v>
      </c>
      <c r="N638" s="199">
        <v>0</v>
      </c>
      <c r="O638" s="209">
        <v>0</v>
      </c>
      <c r="P638" s="190">
        <f t="shared" si="68"/>
        <v>0</v>
      </c>
      <c r="Q638" s="199">
        <v>0</v>
      </c>
      <c r="R638" s="212">
        <v>0</v>
      </c>
      <c r="S638" s="193">
        <f t="shared" si="69"/>
        <v>0</v>
      </c>
      <c r="T638" s="199">
        <v>0</v>
      </c>
      <c r="U638" s="199">
        <v>0</v>
      </c>
      <c r="V638" s="209">
        <v>0</v>
      </c>
      <c r="W638" s="190">
        <f t="shared" si="70"/>
        <v>0</v>
      </c>
      <c r="X638" s="200">
        <v>0</v>
      </c>
      <c r="Y638" s="204">
        <v>0</v>
      </c>
    </row>
    <row r="639" spans="1:25" ht="15" customHeight="1" x14ac:dyDescent="0.2">
      <c r="A639" s="157" t="s">
        <v>27</v>
      </c>
      <c r="B639" s="159" t="s">
        <v>2</v>
      </c>
      <c r="C639" s="161">
        <v>50002538</v>
      </c>
      <c r="D639" s="163" t="s">
        <v>730</v>
      </c>
      <c r="E639" s="165">
        <f t="shared" si="64"/>
        <v>461</v>
      </c>
      <c r="F639" s="193">
        <f t="shared" si="65"/>
        <v>46</v>
      </c>
      <c r="G639" s="199">
        <v>0</v>
      </c>
      <c r="H639" s="209">
        <v>46</v>
      </c>
      <c r="I639" s="190">
        <f t="shared" si="66"/>
        <v>415</v>
      </c>
      <c r="J639" s="199">
        <v>256</v>
      </c>
      <c r="K639" s="212">
        <v>159</v>
      </c>
      <c r="L639" s="193">
        <f t="shared" si="67"/>
        <v>0</v>
      </c>
      <c r="M639" s="199">
        <v>0</v>
      </c>
      <c r="N639" s="199">
        <v>0</v>
      </c>
      <c r="O639" s="209">
        <v>0</v>
      </c>
      <c r="P639" s="190">
        <f t="shared" si="68"/>
        <v>0</v>
      </c>
      <c r="Q639" s="199">
        <v>0</v>
      </c>
      <c r="R639" s="212">
        <v>0</v>
      </c>
      <c r="S639" s="193">
        <f t="shared" si="69"/>
        <v>0</v>
      </c>
      <c r="T639" s="199">
        <v>0</v>
      </c>
      <c r="U639" s="199">
        <v>0</v>
      </c>
      <c r="V639" s="209">
        <v>0</v>
      </c>
      <c r="W639" s="190">
        <f t="shared" si="70"/>
        <v>0</v>
      </c>
      <c r="X639" s="200">
        <v>0</v>
      </c>
      <c r="Y639" s="204">
        <v>0</v>
      </c>
    </row>
    <row r="640" spans="1:25" ht="15" customHeight="1" x14ac:dyDescent="0.2">
      <c r="A640" s="157" t="s">
        <v>27</v>
      </c>
      <c r="B640" s="159" t="s">
        <v>2</v>
      </c>
      <c r="C640" s="161">
        <v>50028413</v>
      </c>
      <c r="D640" s="163" t="s">
        <v>731</v>
      </c>
      <c r="E640" s="165">
        <f t="shared" si="64"/>
        <v>380</v>
      </c>
      <c r="F640" s="193">
        <f t="shared" si="65"/>
        <v>51</v>
      </c>
      <c r="G640" s="199">
        <v>0</v>
      </c>
      <c r="H640" s="209">
        <v>51</v>
      </c>
      <c r="I640" s="190">
        <f t="shared" si="66"/>
        <v>329</v>
      </c>
      <c r="J640" s="199">
        <v>186</v>
      </c>
      <c r="K640" s="212">
        <v>143</v>
      </c>
      <c r="L640" s="193">
        <f t="shared" si="67"/>
        <v>0</v>
      </c>
      <c r="M640" s="199">
        <v>0</v>
      </c>
      <c r="N640" s="199">
        <v>0</v>
      </c>
      <c r="O640" s="209">
        <v>0</v>
      </c>
      <c r="P640" s="190">
        <f t="shared" si="68"/>
        <v>0</v>
      </c>
      <c r="Q640" s="199">
        <v>0</v>
      </c>
      <c r="R640" s="212">
        <v>0</v>
      </c>
      <c r="S640" s="193">
        <f t="shared" si="69"/>
        <v>0</v>
      </c>
      <c r="T640" s="199">
        <v>0</v>
      </c>
      <c r="U640" s="199">
        <v>0</v>
      </c>
      <c r="V640" s="209">
        <v>0</v>
      </c>
      <c r="W640" s="190">
        <f t="shared" si="70"/>
        <v>0</v>
      </c>
      <c r="X640" s="200">
        <v>0</v>
      </c>
      <c r="Y640" s="204">
        <v>0</v>
      </c>
    </row>
    <row r="641" spans="1:25" ht="15" customHeight="1" x14ac:dyDescent="0.2">
      <c r="A641" s="157" t="s">
        <v>27</v>
      </c>
      <c r="B641" s="159" t="s">
        <v>2</v>
      </c>
      <c r="C641" s="161">
        <v>50002783</v>
      </c>
      <c r="D641" s="163" t="s">
        <v>732</v>
      </c>
      <c r="E641" s="165">
        <f t="shared" si="64"/>
        <v>199</v>
      </c>
      <c r="F641" s="193">
        <f t="shared" si="65"/>
        <v>43</v>
      </c>
      <c r="G641" s="199">
        <v>0</v>
      </c>
      <c r="H641" s="209">
        <v>43</v>
      </c>
      <c r="I641" s="190">
        <f t="shared" si="66"/>
        <v>156</v>
      </c>
      <c r="J641" s="199">
        <v>126</v>
      </c>
      <c r="K641" s="212">
        <v>30</v>
      </c>
      <c r="L641" s="193">
        <f t="shared" si="67"/>
        <v>0</v>
      </c>
      <c r="M641" s="199">
        <v>0</v>
      </c>
      <c r="N641" s="199">
        <v>0</v>
      </c>
      <c r="O641" s="209">
        <v>0</v>
      </c>
      <c r="P641" s="190">
        <f t="shared" si="68"/>
        <v>0</v>
      </c>
      <c r="Q641" s="199">
        <v>0</v>
      </c>
      <c r="R641" s="212">
        <v>0</v>
      </c>
      <c r="S641" s="193">
        <f t="shared" si="69"/>
        <v>0</v>
      </c>
      <c r="T641" s="199">
        <v>0</v>
      </c>
      <c r="U641" s="199">
        <v>0</v>
      </c>
      <c r="V641" s="209">
        <v>0</v>
      </c>
      <c r="W641" s="190">
        <f t="shared" si="70"/>
        <v>0</v>
      </c>
      <c r="X641" s="200">
        <v>0</v>
      </c>
      <c r="Y641" s="204">
        <v>0</v>
      </c>
    </row>
    <row r="642" spans="1:25" ht="15" customHeight="1" x14ac:dyDescent="0.2">
      <c r="A642" s="157" t="s">
        <v>28</v>
      </c>
      <c r="B642" s="159" t="s">
        <v>0</v>
      </c>
      <c r="C642" s="161">
        <v>50082906</v>
      </c>
      <c r="D642" s="163" t="s">
        <v>997</v>
      </c>
      <c r="E642" s="165">
        <f t="shared" si="64"/>
        <v>109</v>
      </c>
      <c r="F642" s="193">
        <f t="shared" si="65"/>
        <v>109</v>
      </c>
      <c r="G642" s="199">
        <v>83</v>
      </c>
      <c r="H642" s="209">
        <v>26</v>
      </c>
      <c r="I642" s="190">
        <f t="shared" si="66"/>
        <v>0</v>
      </c>
      <c r="J642" s="199">
        <v>0</v>
      </c>
      <c r="K642" s="212">
        <v>0</v>
      </c>
      <c r="L642" s="193">
        <f t="shared" si="67"/>
        <v>0</v>
      </c>
      <c r="M642" s="199">
        <v>0</v>
      </c>
      <c r="N642" s="199">
        <v>0</v>
      </c>
      <c r="O642" s="209">
        <v>0</v>
      </c>
      <c r="P642" s="190">
        <f t="shared" si="68"/>
        <v>0</v>
      </c>
      <c r="Q642" s="199">
        <v>0</v>
      </c>
      <c r="R642" s="212">
        <v>0</v>
      </c>
      <c r="S642" s="193">
        <f t="shared" si="69"/>
        <v>0</v>
      </c>
      <c r="T642" s="199">
        <v>0</v>
      </c>
      <c r="U642" s="199">
        <v>0</v>
      </c>
      <c r="V642" s="209">
        <v>0</v>
      </c>
      <c r="W642" s="190">
        <f t="shared" si="70"/>
        <v>0</v>
      </c>
      <c r="X642" s="200">
        <v>0</v>
      </c>
      <c r="Y642" s="204">
        <v>0</v>
      </c>
    </row>
    <row r="643" spans="1:25" ht="15" customHeight="1" x14ac:dyDescent="0.2">
      <c r="A643" s="157" t="s">
        <v>28</v>
      </c>
      <c r="B643" s="159" t="s">
        <v>0</v>
      </c>
      <c r="C643" s="161">
        <v>50027050</v>
      </c>
      <c r="D643" s="163" t="s">
        <v>733</v>
      </c>
      <c r="E643" s="165">
        <f t="shared" si="64"/>
        <v>174</v>
      </c>
      <c r="F643" s="193">
        <f t="shared" si="65"/>
        <v>174</v>
      </c>
      <c r="G643" s="199">
        <v>59</v>
      </c>
      <c r="H643" s="209">
        <v>115</v>
      </c>
      <c r="I643" s="190">
        <f t="shared" si="66"/>
        <v>0</v>
      </c>
      <c r="J643" s="199">
        <v>0</v>
      </c>
      <c r="K643" s="212">
        <v>0</v>
      </c>
      <c r="L643" s="193">
        <f t="shared" si="67"/>
        <v>0</v>
      </c>
      <c r="M643" s="199">
        <v>0</v>
      </c>
      <c r="N643" s="199">
        <v>0</v>
      </c>
      <c r="O643" s="209">
        <v>0</v>
      </c>
      <c r="P643" s="190">
        <f t="shared" si="68"/>
        <v>0</v>
      </c>
      <c r="Q643" s="199">
        <v>0</v>
      </c>
      <c r="R643" s="212">
        <v>0</v>
      </c>
      <c r="S643" s="193">
        <f t="shared" si="69"/>
        <v>0</v>
      </c>
      <c r="T643" s="199">
        <v>0</v>
      </c>
      <c r="U643" s="199">
        <v>0</v>
      </c>
      <c r="V643" s="209">
        <v>0</v>
      </c>
      <c r="W643" s="190">
        <f t="shared" si="70"/>
        <v>0</v>
      </c>
      <c r="X643" s="200">
        <v>0</v>
      </c>
      <c r="Y643" s="204">
        <v>0</v>
      </c>
    </row>
    <row r="644" spans="1:25" ht="15" customHeight="1" x14ac:dyDescent="0.2">
      <c r="A644" s="157" t="s">
        <v>28</v>
      </c>
      <c r="B644" s="159" t="s">
        <v>0</v>
      </c>
      <c r="C644" s="161">
        <v>50030515</v>
      </c>
      <c r="D644" s="163" t="s">
        <v>734</v>
      </c>
      <c r="E644" s="165">
        <f t="shared" si="64"/>
        <v>139</v>
      </c>
      <c r="F644" s="193">
        <f t="shared" si="65"/>
        <v>139</v>
      </c>
      <c r="G644" s="199">
        <v>60</v>
      </c>
      <c r="H644" s="209">
        <v>79</v>
      </c>
      <c r="I644" s="190">
        <f t="shared" si="66"/>
        <v>0</v>
      </c>
      <c r="J644" s="199">
        <v>0</v>
      </c>
      <c r="K644" s="212">
        <v>0</v>
      </c>
      <c r="L644" s="193">
        <f t="shared" si="67"/>
        <v>0</v>
      </c>
      <c r="M644" s="199">
        <v>0</v>
      </c>
      <c r="N644" s="199">
        <v>0</v>
      </c>
      <c r="O644" s="209">
        <v>0</v>
      </c>
      <c r="P644" s="190">
        <f t="shared" si="68"/>
        <v>0</v>
      </c>
      <c r="Q644" s="199">
        <v>0</v>
      </c>
      <c r="R644" s="212">
        <v>0</v>
      </c>
      <c r="S644" s="193">
        <f t="shared" si="69"/>
        <v>0</v>
      </c>
      <c r="T644" s="199">
        <v>0</v>
      </c>
      <c r="U644" s="199">
        <v>0</v>
      </c>
      <c r="V644" s="209">
        <v>0</v>
      </c>
      <c r="W644" s="190">
        <f t="shared" si="70"/>
        <v>0</v>
      </c>
      <c r="X644" s="200">
        <v>0</v>
      </c>
      <c r="Y644" s="204">
        <v>0</v>
      </c>
    </row>
    <row r="645" spans="1:25" ht="15" customHeight="1" x14ac:dyDescent="0.2">
      <c r="A645" s="157" t="s">
        <v>28</v>
      </c>
      <c r="B645" s="159" t="s">
        <v>0</v>
      </c>
      <c r="C645" s="161">
        <v>50021150</v>
      </c>
      <c r="D645" s="163" t="s">
        <v>735</v>
      </c>
      <c r="E645" s="165">
        <f t="shared" si="64"/>
        <v>138</v>
      </c>
      <c r="F645" s="193">
        <f t="shared" si="65"/>
        <v>138</v>
      </c>
      <c r="G645" s="199">
        <v>61</v>
      </c>
      <c r="H645" s="209">
        <v>77</v>
      </c>
      <c r="I645" s="190">
        <f t="shared" si="66"/>
        <v>0</v>
      </c>
      <c r="J645" s="199">
        <v>0</v>
      </c>
      <c r="K645" s="212">
        <v>0</v>
      </c>
      <c r="L645" s="193">
        <f t="shared" si="67"/>
        <v>0</v>
      </c>
      <c r="M645" s="199">
        <v>0</v>
      </c>
      <c r="N645" s="199">
        <v>0</v>
      </c>
      <c r="O645" s="209">
        <v>0</v>
      </c>
      <c r="P645" s="190">
        <f t="shared" si="68"/>
        <v>0</v>
      </c>
      <c r="Q645" s="199">
        <v>0</v>
      </c>
      <c r="R645" s="212">
        <v>0</v>
      </c>
      <c r="S645" s="193">
        <f t="shared" si="69"/>
        <v>0</v>
      </c>
      <c r="T645" s="199">
        <v>0</v>
      </c>
      <c r="U645" s="199">
        <v>0</v>
      </c>
      <c r="V645" s="209">
        <v>0</v>
      </c>
      <c r="W645" s="190">
        <f t="shared" si="70"/>
        <v>0</v>
      </c>
      <c r="X645" s="200">
        <v>0</v>
      </c>
      <c r="Y645" s="204">
        <v>0</v>
      </c>
    </row>
    <row r="646" spans="1:25" ht="15" customHeight="1" x14ac:dyDescent="0.2">
      <c r="A646" s="157" t="s">
        <v>28</v>
      </c>
      <c r="B646" s="159" t="s">
        <v>0</v>
      </c>
      <c r="C646" s="161">
        <v>50021257</v>
      </c>
      <c r="D646" s="163" t="s">
        <v>736</v>
      </c>
      <c r="E646" s="165">
        <f t="shared" si="64"/>
        <v>705</v>
      </c>
      <c r="F646" s="193">
        <f t="shared" si="65"/>
        <v>0</v>
      </c>
      <c r="G646" s="199">
        <v>0</v>
      </c>
      <c r="H646" s="209">
        <v>0</v>
      </c>
      <c r="I646" s="190">
        <f t="shared" si="66"/>
        <v>705</v>
      </c>
      <c r="J646" s="199">
        <v>367</v>
      </c>
      <c r="K646" s="212">
        <v>338</v>
      </c>
      <c r="L646" s="193">
        <f t="shared" si="67"/>
        <v>0</v>
      </c>
      <c r="M646" s="199">
        <v>0</v>
      </c>
      <c r="N646" s="199">
        <v>0</v>
      </c>
      <c r="O646" s="209">
        <v>0</v>
      </c>
      <c r="P646" s="190">
        <f t="shared" si="68"/>
        <v>0</v>
      </c>
      <c r="Q646" s="199">
        <v>0</v>
      </c>
      <c r="R646" s="212">
        <v>0</v>
      </c>
      <c r="S646" s="193">
        <f t="shared" si="69"/>
        <v>0</v>
      </c>
      <c r="T646" s="199">
        <v>0</v>
      </c>
      <c r="U646" s="199">
        <v>0</v>
      </c>
      <c r="V646" s="209">
        <v>0</v>
      </c>
      <c r="W646" s="190">
        <f t="shared" si="70"/>
        <v>0</v>
      </c>
      <c r="X646" s="200">
        <v>0</v>
      </c>
      <c r="Y646" s="204">
        <v>0</v>
      </c>
    </row>
    <row r="647" spans="1:25" ht="15" customHeight="1" x14ac:dyDescent="0.2">
      <c r="A647" s="157" t="s">
        <v>73</v>
      </c>
      <c r="B647" s="159" t="s">
        <v>0</v>
      </c>
      <c r="C647" s="161">
        <v>50021290</v>
      </c>
      <c r="D647" s="163" t="s">
        <v>737</v>
      </c>
      <c r="E647" s="165">
        <f t="shared" si="64"/>
        <v>565</v>
      </c>
      <c r="F647" s="193">
        <f t="shared" si="65"/>
        <v>565</v>
      </c>
      <c r="G647" s="199">
        <v>246</v>
      </c>
      <c r="H647" s="209">
        <v>319</v>
      </c>
      <c r="I647" s="190">
        <f t="shared" si="66"/>
        <v>0</v>
      </c>
      <c r="J647" s="199">
        <v>0</v>
      </c>
      <c r="K647" s="212">
        <v>0</v>
      </c>
      <c r="L647" s="193">
        <f t="shared" si="67"/>
        <v>0</v>
      </c>
      <c r="M647" s="199">
        <v>0</v>
      </c>
      <c r="N647" s="199">
        <v>0</v>
      </c>
      <c r="O647" s="209">
        <v>0</v>
      </c>
      <c r="P647" s="190">
        <f t="shared" si="68"/>
        <v>0</v>
      </c>
      <c r="Q647" s="199">
        <v>0</v>
      </c>
      <c r="R647" s="212">
        <v>0</v>
      </c>
      <c r="S647" s="193">
        <f t="shared" si="69"/>
        <v>0</v>
      </c>
      <c r="T647" s="199">
        <v>0</v>
      </c>
      <c r="U647" s="199">
        <v>0</v>
      </c>
      <c r="V647" s="209">
        <v>0</v>
      </c>
      <c r="W647" s="190">
        <f t="shared" si="70"/>
        <v>0</v>
      </c>
      <c r="X647" s="200">
        <v>0</v>
      </c>
      <c r="Y647" s="204">
        <v>0</v>
      </c>
    </row>
    <row r="648" spans="1:25" ht="15" customHeight="1" x14ac:dyDescent="0.2">
      <c r="A648" s="157" t="s">
        <v>73</v>
      </c>
      <c r="B648" s="159" t="s">
        <v>0</v>
      </c>
      <c r="C648" s="161">
        <v>50029991</v>
      </c>
      <c r="D648" s="163" t="s">
        <v>738</v>
      </c>
      <c r="E648" s="165">
        <f t="shared" si="64"/>
        <v>364</v>
      </c>
      <c r="F648" s="193">
        <f t="shared" si="65"/>
        <v>364</v>
      </c>
      <c r="G648" s="199">
        <v>91</v>
      </c>
      <c r="H648" s="209">
        <v>273</v>
      </c>
      <c r="I648" s="190">
        <f t="shared" si="66"/>
        <v>0</v>
      </c>
      <c r="J648" s="199">
        <v>0</v>
      </c>
      <c r="K648" s="212">
        <v>0</v>
      </c>
      <c r="L648" s="193">
        <f t="shared" si="67"/>
        <v>0</v>
      </c>
      <c r="M648" s="199">
        <v>0</v>
      </c>
      <c r="N648" s="199">
        <v>0</v>
      </c>
      <c r="O648" s="209">
        <v>0</v>
      </c>
      <c r="P648" s="190">
        <f t="shared" si="68"/>
        <v>0</v>
      </c>
      <c r="Q648" s="199">
        <v>0</v>
      </c>
      <c r="R648" s="212">
        <v>0</v>
      </c>
      <c r="S648" s="193">
        <f t="shared" si="69"/>
        <v>0</v>
      </c>
      <c r="T648" s="199">
        <v>0</v>
      </c>
      <c r="U648" s="199">
        <v>0</v>
      </c>
      <c r="V648" s="209">
        <v>0</v>
      </c>
      <c r="W648" s="190">
        <f t="shared" si="70"/>
        <v>0</v>
      </c>
      <c r="X648" s="200">
        <v>0</v>
      </c>
      <c r="Y648" s="204">
        <v>0</v>
      </c>
    </row>
    <row r="649" spans="1:25" ht="15" customHeight="1" x14ac:dyDescent="0.2">
      <c r="A649" s="157" t="s">
        <v>73</v>
      </c>
      <c r="B649" s="159" t="s">
        <v>0</v>
      </c>
      <c r="C649" s="161">
        <v>50029568</v>
      </c>
      <c r="D649" s="163" t="s">
        <v>739</v>
      </c>
      <c r="E649" s="165">
        <f t="shared" si="64"/>
        <v>385</v>
      </c>
      <c r="F649" s="193">
        <f t="shared" si="65"/>
        <v>385</v>
      </c>
      <c r="G649" s="199">
        <v>164</v>
      </c>
      <c r="H649" s="209">
        <v>221</v>
      </c>
      <c r="I649" s="190">
        <f t="shared" si="66"/>
        <v>0</v>
      </c>
      <c r="J649" s="199">
        <v>0</v>
      </c>
      <c r="K649" s="212">
        <v>0</v>
      </c>
      <c r="L649" s="193">
        <f t="shared" si="67"/>
        <v>0</v>
      </c>
      <c r="M649" s="199">
        <v>0</v>
      </c>
      <c r="N649" s="199">
        <v>0</v>
      </c>
      <c r="O649" s="209">
        <v>0</v>
      </c>
      <c r="P649" s="190">
        <f t="shared" si="68"/>
        <v>0</v>
      </c>
      <c r="Q649" s="199">
        <v>0</v>
      </c>
      <c r="R649" s="212">
        <v>0</v>
      </c>
      <c r="S649" s="193">
        <f t="shared" si="69"/>
        <v>0</v>
      </c>
      <c r="T649" s="199">
        <v>0</v>
      </c>
      <c r="U649" s="199">
        <v>0</v>
      </c>
      <c r="V649" s="209">
        <v>0</v>
      </c>
      <c r="W649" s="190">
        <f t="shared" si="70"/>
        <v>0</v>
      </c>
      <c r="X649" s="200">
        <v>0</v>
      </c>
      <c r="Y649" s="204">
        <v>0</v>
      </c>
    </row>
    <row r="650" spans="1:25" ht="15" customHeight="1" x14ac:dyDescent="0.2">
      <c r="A650" s="157" t="s">
        <v>73</v>
      </c>
      <c r="B650" s="159" t="s">
        <v>0</v>
      </c>
      <c r="C650" s="161">
        <v>50027107</v>
      </c>
      <c r="D650" s="163" t="s">
        <v>740</v>
      </c>
      <c r="E650" s="165">
        <f t="shared" si="64"/>
        <v>128</v>
      </c>
      <c r="F650" s="193">
        <f t="shared" si="65"/>
        <v>128</v>
      </c>
      <c r="G650" s="199">
        <v>112</v>
      </c>
      <c r="H650" s="209">
        <v>16</v>
      </c>
      <c r="I650" s="190">
        <f t="shared" si="66"/>
        <v>0</v>
      </c>
      <c r="J650" s="199">
        <v>0</v>
      </c>
      <c r="K650" s="212">
        <v>0</v>
      </c>
      <c r="L650" s="193">
        <f t="shared" si="67"/>
        <v>0</v>
      </c>
      <c r="M650" s="199">
        <v>0</v>
      </c>
      <c r="N650" s="199">
        <v>0</v>
      </c>
      <c r="O650" s="209">
        <v>0</v>
      </c>
      <c r="P650" s="190">
        <f t="shared" si="68"/>
        <v>0</v>
      </c>
      <c r="Q650" s="199">
        <v>0</v>
      </c>
      <c r="R650" s="212">
        <v>0</v>
      </c>
      <c r="S650" s="193">
        <f t="shared" si="69"/>
        <v>0</v>
      </c>
      <c r="T650" s="199">
        <v>0</v>
      </c>
      <c r="U650" s="199">
        <v>0</v>
      </c>
      <c r="V650" s="209">
        <v>0</v>
      </c>
      <c r="W650" s="190">
        <f t="shared" si="70"/>
        <v>0</v>
      </c>
      <c r="X650" s="200">
        <v>0</v>
      </c>
      <c r="Y650" s="204">
        <v>0</v>
      </c>
    </row>
    <row r="651" spans="1:25" ht="15" customHeight="1" x14ac:dyDescent="0.2">
      <c r="A651" s="157" t="s">
        <v>73</v>
      </c>
      <c r="B651" s="159" t="s">
        <v>0</v>
      </c>
      <c r="C651" s="161">
        <v>50061801</v>
      </c>
      <c r="D651" s="163" t="s">
        <v>741</v>
      </c>
      <c r="E651" s="165">
        <f t="shared" si="64"/>
        <v>223</v>
      </c>
      <c r="F651" s="193">
        <f t="shared" si="65"/>
        <v>223</v>
      </c>
      <c r="G651" s="199">
        <v>223</v>
      </c>
      <c r="H651" s="209">
        <v>0</v>
      </c>
      <c r="I651" s="190">
        <f t="shared" si="66"/>
        <v>0</v>
      </c>
      <c r="J651" s="199">
        <v>0</v>
      </c>
      <c r="K651" s="212">
        <v>0</v>
      </c>
      <c r="L651" s="193">
        <f t="shared" si="67"/>
        <v>0</v>
      </c>
      <c r="M651" s="199">
        <v>0</v>
      </c>
      <c r="N651" s="199">
        <v>0</v>
      </c>
      <c r="O651" s="209">
        <v>0</v>
      </c>
      <c r="P651" s="190">
        <f t="shared" si="68"/>
        <v>0</v>
      </c>
      <c r="Q651" s="199">
        <v>0</v>
      </c>
      <c r="R651" s="212">
        <v>0</v>
      </c>
      <c r="S651" s="193">
        <f t="shared" si="69"/>
        <v>0</v>
      </c>
      <c r="T651" s="199">
        <v>0</v>
      </c>
      <c r="U651" s="199">
        <v>0</v>
      </c>
      <c r="V651" s="209">
        <v>0</v>
      </c>
      <c r="W651" s="190">
        <f t="shared" si="70"/>
        <v>0</v>
      </c>
      <c r="X651" s="200">
        <v>0</v>
      </c>
      <c r="Y651" s="204">
        <v>0</v>
      </c>
    </row>
    <row r="652" spans="1:25" ht="15" customHeight="1" x14ac:dyDescent="0.2">
      <c r="A652" s="157" t="s">
        <v>73</v>
      </c>
      <c r="B652" s="159" t="s">
        <v>0</v>
      </c>
      <c r="C652" s="161">
        <v>50021427</v>
      </c>
      <c r="D652" s="163" t="s">
        <v>742</v>
      </c>
      <c r="E652" s="165">
        <f t="shared" si="64"/>
        <v>860</v>
      </c>
      <c r="F652" s="193">
        <f t="shared" si="65"/>
        <v>0</v>
      </c>
      <c r="G652" s="199">
        <v>0</v>
      </c>
      <c r="H652" s="209">
        <v>0</v>
      </c>
      <c r="I652" s="190">
        <f t="shared" si="66"/>
        <v>671</v>
      </c>
      <c r="J652" s="199">
        <v>469</v>
      </c>
      <c r="K652" s="212">
        <v>202</v>
      </c>
      <c r="L652" s="193">
        <f t="shared" si="67"/>
        <v>0</v>
      </c>
      <c r="M652" s="199">
        <v>0</v>
      </c>
      <c r="N652" s="199">
        <v>0</v>
      </c>
      <c r="O652" s="209">
        <v>0</v>
      </c>
      <c r="P652" s="190">
        <f t="shared" si="68"/>
        <v>0</v>
      </c>
      <c r="Q652" s="199">
        <v>0</v>
      </c>
      <c r="R652" s="212">
        <v>0</v>
      </c>
      <c r="S652" s="193">
        <f t="shared" si="69"/>
        <v>189</v>
      </c>
      <c r="T652" s="199">
        <v>189</v>
      </c>
      <c r="U652" s="199">
        <v>0</v>
      </c>
      <c r="V652" s="209">
        <v>0</v>
      </c>
      <c r="W652" s="190">
        <f t="shared" si="70"/>
        <v>0</v>
      </c>
      <c r="X652" s="200">
        <v>0</v>
      </c>
      <c r="Y652" s="204">
        <v>0</v>
      </c>
    </row>
    <row r="653" spans="1:25" ht="15" customHeight="1" x14ac:dyDescent="0.2">
      <c r="A653" s="157" t="s">
        <v>73</v>
      </c>
      <c r="B653" s="159" t="s">
        <v>0</v>
      </c>
      <c r="C653" s="161">
        <v>50041002</v>
      </c>
      <c r="D653" s="163" t="s">
        <v>743</v>
      </c>
      <c r="E653" s="165">
        <f t="shared" si="64"/>
        <v>759</v>
      </c>
      <c r="F653" s="193">
        <f t="shared" si="65"/>
        <v>0</v>
      </c>
      <c r="G653" s="199">
        <v>0</v>
      </c>
      <c r="H653" s="209">
        <v>0</v>
      </c>
      <c r="I653" s="190">
        <f t="shared" si="66"/>
        <v>674</v>
      </c>
      <c r="J653" s="199">
        <v>410</v>
      </c>
      <c r="K653" s="212">
        <v>264</v>
      </c>
      <c r="L653" s="193">
        <f t="shared" si="67"/>
        <v>0</v>
      </c>
      <c r="M653" s="199">
        <v>0</v>
      </c>
      <c r="N653" s="199">
        <v>0</v>
      </c>
      <c r="O653" s="209">
        <v>0</v>
      </c>
      <c r="P653" s="190">
        <f t="shared" si="68"/>
        <v>0</v>
      </c>
      <c r="Q653" s="199">
        <v>0</v>
      </c>
      <c r="R653" s="212">
        <v>0</v>
      </c>
      <c r="S653" s="193">
        <f t="shared" si="69"/>
        <v>85</v>
      </c>
      <c r="T653" s="199">
        <v>85</v>
      </c>
      <c r="U653" s="199">
        <v>0</v>
      </c>
      <c r="V653" s="209">
        <v>0</v>
      </c>
      <c r="W653" s="190">
        <f t="shared" si="70"/>
        <v>0</v>
      </c>
      <c r="X653" s="200">
        <v>0</v>
      </c>
      <c r="Y653" s="204">
        <v>0</v>
      </c>
    </row>
    <row r="654" spans="1:25" ht="15" customHeight="1" x14ac:dyDescent="0.2">
      <c r="A654" s="157" t="s">
        <v>73</v>
      </c>
      <c r="B654" s="159" t="s">
        <v>0</v>
      </c>
      <c r="C654" s="161">
        <v>50021397</v>
      </c>
      <c r="D654" s="163" t="s">
        <v>744</v>
      </c>
      <c r="E654" s="165">
        <f t="shared" si="64"/>
        <v>925</v>
      </c>
      <c r="F654" s="193">
        <f t="shared" si="65"/>
        <v>0</v>
      </c>
      <c r="G654" s="199">
        <v>0</v>
      </c>
      <c r="H654" s="209">
        <v>0</v>
      </c>
      <c r="I654" s="190">
        <f t="shared" si="66"/>
        <v>925</v>
      </c>
      <c r="J654" s="199">
        <v>495</v>
      </c>
      <c r="K654" s="212">
        <v>430</v>
      </c>
      <c r="L654" s="193">
        <f t="shared" si="67"/>
        <v>0</v>
      </c>
      <c r="M654" s="199">
        <v>0</v>
      </c>
      <c r="N654" s="199">
        <v>0</v>
      </c>
      <c r="O654" s="209">
        <v>0</v>
      </c>
      <c r="P654" s="190">
        <f t="shared" si="68"/>
        <v>0</v>
      </c>
      <c r="Q654" s="199">
        <v>0</v>
      </c>
      <c r="R654" s="212">
        <v>0</v>
      </c>
      <c r="S654" s="193">
        <f t="shared" si="69"/>
        <v>0</v>
      </c>
      <c r="T654" s="199">
        <v>0</v>
      </c>
      <c r="U654" s="199">
        <v>0</v>
      </c>
      <c r="V654" s="209">
        <v>0</v>
      </c>
      <c r="W654" s="190">
        <f t="shared" si="70"/>
        <v>0</v>
      </c>
      <c r="X654" s="200">
        <v>0</v>
      </c>
      <c r="Y654" s="204">
        <v>0</v>
      </c>
    </row>
    <row r="655" spans="1:25" ht="15" customHeight="1" x14ac:dyDescent="0.2">
      <c r="A655" s="157" t="s">
        <v>73</v>
      </c>
      <c r="B655" s="159" t="s">
        <v>0</v>
      </c>
      <c r="C655" s="161">
        <v>50022660</v>
      </c>
      <c r="D655" s="163" t="s">
        <v>745</v>
      </c>
      <c r="E655" s="165">
        <f t="shared" si="64"/>
        <v>596</v>
      </c>
      <c r="F655" s="193">
        <f t="shared" si="65"/>
        <v>0</v>
      </c>
      <c r="G655" s="199">
        <v>0</v>
      </c>
      <c r="H655" s="209">
        <v>0</v>
      </c>
      <c r="I655" s="190">
        <f t="shared" si="66"/>
        <v>596</v>
      </c>
      <c r="J655" s="199">
        <v>330</v>
      </c>
      <c r="K655" s="212">
        <v>266</v>
      </c>
      <c r="L655" s="193">
        <f t="shared" si="67"/>
        <v>0</v>
      </c>
      <c r="M655" s="199">
        <v>0</v>
      </c>
      <c r="N655" s="199">
        <v>0</v>
      </c>
      <c r="O655" s="209">
        <v>0</v>
      </c>
      <c r="P655" s="190">
        <f t="shared" si="68"/>
        <v>0</v>
      </c>
      <c r="Q655" s="199">
        <v>0</v>
      </c>
      <c r="R655" s="212">
        <v>0</v>
      </c>
      <c r="S655" s="193">
        <f t="shared" si="69"/>
        <v>0</v>
      </c>
      <c r="T655" s="199">
        <v>0</v>
      </c>
      <c r="U655" s="199">
        <v>0</v>
      </c>
      <c r="V655" s="209">
        <v>0</v>
      </c>
      <c r="W655" s="190">
        <f t="shared" si="70"/>
        <v>0</v>
      </c>
      <c r="X655" s="200">
        <v>0</v>
      </c>
      <c r="Y655" s="204">
        <v>0</v>
      </c>
    </row>
    <row r="656" spans="1:25" ht="15" customHeight="1" x14ac:dyDescent="0.2">
      <c r="A656" s="157" t="s">
        <v>73</v>
      </c>
      <c r="B656" s="159" t="s">
        <v>0</v>
      </c>
      <c r="C656" s="161">
        <v>50030639</v>
      </c>
      <c r="D656" s="163" t="s">
        <v>746</v>
      </c>
      <c r="E656" s="165">
        <f t="shared" si="64"/>
        <v>651</v>
      </c>
      <c r="F656" s="193">
        <f t="shared" si="65"/>
        <v>136</v>
      </c>
      <c r="G656" s="199">
        <v>0</v>
      </c>
      <c r="H656" s="209">
        <v>136</v>
      </c>
      <c r="I656" s="190">
        <f t="shared" si="66"/>
        <v>515</v>
      </c>
      <c r="J656" s="199">
        <v>324</v>
      </c>
      <c r="K656" s="212">
        <v>191</v>
      </c>
      <c r="L656" s="193">
        <f t="shared" si="67"/>
        <v>0</v>
      </c>
      <c r="M656" s="199">
        <v>0</v>
      </c>
      <c r="N656" s="199">
        <v>0</v>
      </c>
      <c r="O656" s="209">
        <v>0</v>
      </c>
      <c r="P656" s="190">
        <f t="shared" si="68"/>
        <v>0</v>
      </c>
      <c r="Q656" s="199">
        <v>0</v>
      </c>
      <c r="R656" s="212">
        <v>0</v>
      </c>
      <c r="S656" s="193">
        <f t="shared" si="69"/>
        <v>0</v>
      </c>
      <c r="T656" s="199">
        <v>0</v>
      </c>
      <c r="U656" s="199">
        <v>0</v>
      </c>
      <c r="V656" s="209">
        <v>0</v>
      </c>
      <c r="W656" s="190">
        <f t="shared" si="70"/>
        <v>0</v>
      </c>
      <c r="X656" s="200">
        <v>0</v>
      </c>
      <c r="Y656" s="204">
        <v>0</v>
      </c>
    </row>
    <row r="657" spans="1:25" ht="15" customHeight="1" x14ac:dyDescent="0.2">
      <c r="A657" s="157" t="s">
        <v>73</v>
      </c>
      <c r="B657" s="159" t="s">
        <v>0</v>
      </c>
      <c r="C657" s="161">
        <v>50021400</v>
      </c>
      <c r="D657" s="163" t="s">
        <v>747</v>
      </c>
      <c r="E657" s="165">
        <f t="shared" si="64"/>
        <v>883</v>
      </c>
      <c r="F657" s="193">
        <f t="shared" si="65"/>
        <v>192</v>
      </c>
      <c r="G657" s="199">
        <v>0</v>
      </c>
      <c r="H657" s="209">
        <v>192</v>
      </c>
      <c r="I657" s="190">
        <f t="shared" si="66"/>
        <v>691</v>
      </c>
      <c r="J657" s="199">
        <v>390</v>
      </c>
      <c r="K657" s="212">
        <v>301</v>
      </c>
      <c r="L657" s="193">
        <f t="shared" si="67"/>
        <v>0</v>
      </c>
      <c r="M657" s="199">
        <v>0</v>
      </c>
      <c r="N657" s="199">
        <v>0</v>
      </c>
      <c r="O657" s="209">
        <v>0</v>
      </c>
      <c r="P657" s="190">
        <f t="shared" si="68"/>
        <v>0</v>
      </c>
      <c r="Q657" s="199">
        <v>0</v>
      </c>
      <c r="R657" s="212">
        <v>0</v>
      </c>
      <c r="S657" s="193">
        <f t="shared" si="69"/>
        <v>0</v>
      </c>
      <c r="T657" s="199">
        <v>0</v>
      </c>
      <c r="U657" s="199">
        <v>0</v>
      </c>
      <c r="V657" s="209">
        <v>0</v>
      </c>
      <c r="W657" s="190">
        <f t="shared" si="70"/>
        <v>0</v>
      </c>
      <c r="X657" s="200">
        <v>0</v>
      </c>
      <c r="Y657" s="204">
        <v>0</v>
      </c>
    </row>
    <row r="658" spans="1:25" ht="15" customHeight="1" x14ac:dyDescent="0.2">
      <c r="A658" s="157" t="s">
        <v>73</v>
      </c>
      <c r="B658" s="159" t="s">
        <v>2</v>
      </c>
      <c r="C658" s="161">
        <v>50021419</v>
      </c>
      <c r="D658" s="163" t="s">
        <v>748</v>
      </c>
      <c r="E658" s="165">
        <f t="shared" ref="E658:E721" si="71">SUM(F658+I658+L658+P658+S658+W658)</f>
        <v>117</v>
      </c>
      <c r="F658" s="193">
        <f t="shared" ref="F658:F721" si="72">SUM(G658:H658)</f>
        <v>0</v>
      </c>
      <c r="G658" s="199">
        <v>0</v>
      </c>
      <c r="H658" s="209">
        <v>0</v>
      </c>
      <c r="I658" s="190">
        <f t="shared" ref="I658:I721" si="73">SUM(J658:K658)</f>
        <v>82</v>
      </c>
      <c r="J658" s="199">
        <v>67</v>
      </c>
      <c r="K658" s="212">
        <v>15</v>
      </c>
      <c r="L658" s="193">
        <f t="shared" ref="L658:L721" si="74">SUM(M658:O658)</f>
        <v>0</v>
      </c>
      <c r="M658" s="199">
        <v>0</v>
      </c>
      <c r="N658" s="199">
        <v>0</v>
      </c>
      <c r="O658" s="209">
        <v>0</v>
      </c>
      <c r="P658" s="190">
        <f t="shared" ref="P658:P721" si="75">SUM(Q658:R658)</f>
        <v>0</v>
      </c>
      <c r="Q658" s="199">
        <v>0</v>
      </c>
      <c r="R658" s="212">
        <v>0</v>
      </c>
      <c r="S658" s="193">
        <f t="shared" ref="S658:S721" si="76">SUM(T658:V658)</f>
        <v>35</v>
      </c>
      <c r="T658" s="199">
        <v>35</v>
      </c>
      <c r="U658" s="199">
        <v>0</v>
      </c>
      <c r="V658" s="209">
        <v>0</v>
      </c>
      <c r="W658" s="190">
        <f t="shared" ref="W658:W721" si="77">SUM(X658:Y658)</f>
        <v>0</v>
      </c>
      <c r="X658" s="200">
        <v>0</v>
      </c>
      <c r="Y658" s="204">
        <v>0</v>
      </c>
    </row>
    <row r="659" spans="1:25" ht="15" customHeight="1" x14ac:dyDescent="0.2">
      <c r="A659" s="157" t="s">
        <v>29</v>
      </c>
      <c r="B659" s="159" t="s">
        <v>0</v>
      </c>
      <c r="C659" s="161">
        <v>50025619</v>
      </c>
      <c r="D659" s="163" t="s">
        <v>749</v>
      </c>
      <c r="E659" s="165">
        <f t="shared" si="71"/>
        <v>369</v>
      </c>
      <c r="F659" s="193">
        <f t="shared" si="72"/>
        <v>369</v>
      </c>
      <c r="G659" s="199">
        <v>100</v>
      </c>
      <c r="H659" s="209">
        <v>269</v>
      </c>
      <c r="I659" s="190">
        <f t="shared" si="73"/>
        <v>0</v>
      </c>
      <c r="J659" s="199">
        <v>0</v>
      </c>
      <c r="K659" s="212">
        <v>0</v>
      </c>
      <c r="L659" s="193">
        <f t="shared" si="74"/>
        <v>0</v>
      </c>
      <c r="M659" s="199">
        <v>0</v>
      </c>
      <c r="N659" s="199">
        <v>0</v>
      </c>
      <c r="O659" s="209">
        <v>0</v>
      </c>
      <c r="P659" s="190">
        <f t="shared" si="75"/>
        <v>0</v>
      </c>
      <c r="Q659" s="199">
        <v>0</v>
      </c>
      <c r="R659" s="212">
        <v>0</v>
      </c>
      <c r="S659" s="193">
        <f t="shared" si="76"/>
        <v>0</v>
      </c>
      <c r="T659" s="199">
        <v>0</v>
      </c>
      <c r="U659" s="199">
        <v>0</v>
      </c>
      <c r="V659" s="209">
        <v>0</v>
      </c>
      <c r="W659" s="190">
        <f t="shared" si="77"/>
        <v>0</v>
      </c>
      <c r="X659" s="200">
        <v>0</v>
      </c>
      <c r="Y659" s="204">
        <v>0</v>
      </c>
    </row>
    <row r="660" spans="1:25" ht="15" customHeight="1" x14ac:dyDescent="0.2">
      <c r="A660" s="157" t="s">
        <v>29</v>
      </c>
      <c r="B660" s="159" t="s">
        <v>0</v>
      </c>
      <c r="C660" s="161">
        <v>50014900</v>
      </c>
      <c r="D660" s="163" t="s">
        <v>750</v>
      </c>
      <c r="E660" s="165">
        <f t="shared" si="71"/>
        <v>880</v>
      </c>
      <c r="F660" s="193">
        <f t="shared" si="72"/>
        <v>0</v>
      </c>
      <c r="G660" s="199">
        <v>0</v>
      </c>
      <c r="H660" s="209">
        <v>0</v>
      </c>
      <c r="I660" s="190">
        <f t="shared" si="73"/>
        <v>880</v>
      </c>
      <c r="J660" s="199">
        <v>558</v>
      </c>
      <c r="K660" s="212">
        <v>322</v>
      </c>
      <c r="L660" s="193">
        <f t="shared" si="74"/>
        <v>0</v>
      </c>
      <c r="M660" s="199">
        <v>0</v>
      </c>
      <c r="N660" s="199">
        <v>0</v>
      </c>
      <c r="O660" s="209">
        <v>0</v>
      </c>
      <c r="P660" s="190">
        <f t="shared" si="75"/>
        <v>0</v>
      </c>
      <c r="Q660" s="199">
        <v>0</v>
      </c>
      <c r="R660" s="212">
        <v>0</v>
      </c>
      <c r="S660" s="193">
        <f t="shared" si="76"/>
        <v>0</v>
      </c>
      <c r="T660" s="199">
        <v>0</v>
      </c>
      <c r="U660" s="199">
        <v>0</v>
      </c>
      <c r="V660" s="209">
        <v>0</v>
      </c>
      <c r="W660" s="190">
        <f t="shared" si="77"/>
        <v>0</v>
      </c>
      <c r="X660" s="200">
        <v>0</v>
      </c>
      <c r="Y660" s="204">
        <v>0</v>
      </c>
    </row>
    <row r="661" spans="1:25" ht="15" customHeight="1" x14ac:dyDescent="0.2">
      <c r="A661" s="157" t="s">
        <v>29</v>
      </c>
      <c r="B661" s="159" t="s">
        <v>2</v>
      </c>
      <c r="C661" s="161">
        <v>50026828</v>
      </c>
      <c r="D661" s="163" t="s">
        <v>751</v>
      </c>
      <c r="E661" s="165">
        <f t="shared" si="71"/>
        <v>239</v>
      </c>
      <c r="F661" s="193">
        <f t="shared" si="72"/>
        <v>0</v>
      </c>
      <c r="G661" s="199">
        <v>0</v>
      </c>
      <c r="H661" s="209">
        <v>0</v>
      </c>
      <c r="I661" s="190">
        <f t="shared" si="73"/>
        <v>239</v>
      </c>
      <c r="J661" s="199">
        <v>131</v>
      </c>
      <c r="K661" s="212">
        <v>108</v>
      </c>
      <c r="L661" s="193">
        <f t="shared" si="74"/>
        <v>0</v>
      </c>
      <c r="M661" s="199">
        <v>0</v>
      </c>
      <c r="N661" s="199">
        <v>0</v>
      </c>
      <c r="O661" s="209">
        <v>0</v>
      </c>
      <c r="P661" s="190">
        <f t="shared" si="75"/>
        <v>0</v>
      </c>
      <c r="Q661" s="199">
        <v>0</v>
      </c>
      <c r="R661" s="212">
        <v>0</v>
      </c>
      <c r="S661" s="193">
        <f t="shared" si="76"/>
        <v>0</v>
      </c>
      <c r="T661" s="199">
        <v>0</v>
      </c>
      <c r="U661" s="199">
        <v>0</v>
      </c>
      <c r="V661" s="209">
        <v>0</v>
      </c>
      <c r="W661" s="190">
        <f t="shared" si="77"/>
        <v>0</v>
      </c>
      <c r="X661" s="200">
        <v>0</v>
      </c>
      <c r="Y661" s="204">
        <v>0</v>
      </c>
    </row>
    <row r="662" spans="1:25" ht="15" customHeight="1" x14ac:dyDescent="0.2">
      <c r="A662" s="157" t="s">
        <v>29</v>
      </c>
      <c r="B662" s="159" t="s">
        <v>2</v>
      </c>
      <c r="C662" s="161">
        <v>50014927</v>
      </c>
      <c r="D662" s="163" t="s">
        <v>752</v>
      </c>
      <c r="E662" s="165">
        <f t="shared" si="71"/>
        <v>220</v>
      </c>
      <c r="F662" s="193">
        <f t="shared" si="72"/>
        <v>0</v>
      </c>
      <c r="G662" s="199">
        <v>0</v>
      </c>
      <c r="H662" s="209">
        <v>0</v>
      </c>
      <c r="I662" s="190">
        <f t="shared" si="73"/>
        <v>220</v>
      </c>
      <c r="J662" s="199">
        <v>133</v>
      </c>
      <c r="K662" s="212">
        <v>87</v>
      </c>
      <c r="L662" s="193">
        <f t="shared" si="74"/>
        <v>0</v>
      </c>
      <c r="M662" s="199">
        <v>0</v>
      </c>
      <c r="N662" s="199">
        <v>0</v>
      </c>
      <c r="O662" s="209">
        <v>0</v>
      </c>
      <c r="P662" s="190">
        <f t="shared" si="75"/>
        <v>0</v>
      </c>
      <c r="Q662" s="199">
        <v>0</v>
      </c>
      <c r="R662" s="212">
        <v>0</v>
      </c>
      <c r="S662" s="193">
        <f t="shared" si="76"/>
        <v>0</v>
      </c>
      <c r="T662" s="199">
        <v>0</v>
      </c>
      <c r="U662" s="199">
        <v>0</v>
      </c>
      <c r="V662" s="209">
        <v>0</v>
      </c>
      <c r="W662" s="190">
        <f t="shared" si="77"/>
        <v>0</v>
      </c>
      <c r="X662" s="200">
        <v>0</v>
      </c>
      <c r="Y662" s="204">
        <v>0</v>
      </c>
    </row>
    <row r="663" spans="1:25" ht="15" customHeight="1" x14ac:dyDescent="0.2">
      <c r="A663" s="157" t="s">
        <v>29</v>
      </c>
      <c r="B663" s="159" t="s">
        <v>2</v>
      </c>
      <c r="C663" s="161">
        <v>50026810</v>
      </c>
      <c r="D663" s="163" t="s">
        <v>753</v>
      </c>
      <c r="E663" s="165">
        <f t="shared" si="71"/>
        <v>44</v>
      </c>
      <c r="F663" s="193">
        <f t="shared" si="72"/>
        <v>0</v>
      </c>
      <c r="G663" s="199">
        <v>0</v>
      </c>
      <c r="H663" s="209">
        <v>0</v>
      </c>
      <c r="I663" s="190">
        <f t="shared" si="73"/>
        <v>44</v>
      </c>
      <c r="J663" s="199">
        <v>44</v>
      </c>
      <c r="K663" s="212">
        <v>0</v>
      </c>
      <c r="L663" s="193">
        <f t="shared" si="74"/>
        <v>0</v>
      </c>
      <c r="M663" s="199">
        <v>0</v>
      </c>
      <c r="N663" s="199">
        <v>0</v>
      </c>
      <c r="O663" s="209">
        <v>0</v>
      </c>
      <c r="P663" s="190">
        <f t="shared" si="75"/>
        <v>0</v>
      </c>
      <c r="Q663" s="199">
        <v>0</v>
      </c>
      <c r="R663" s="212">
        <v>0</v>
      </c>
      <c r="S663" s="193">
        <f t="shared" si="76"/>
        <v>0</v>
      </c>
      <c r="T663" s="199">
        <v>0</v>
      </c>
      <c r="U663" s="199">
        <v>0</v>
      </c>
      <c r="V663" s="209">
        <v>0</v>
      </c>
      <c r="W663" s="190">
        <f t="shared" si="77"/>
        <v>0</v>
      </c>
      <c r="X663" s="200">
        <v>0</v>
      </c>
      <c r="Y663" s="204">
        <v>0</v>
      </c>
    </row>
    <row r="664" spans="1:25" ht="15" customHeight="1" x14ac:dyDescent="0.2">
      <c r="A664" s="157" t="s">
        <v>29</v>
      </c>
      <c r="B664" s="159" t="s">
        <v>2</v>
      </c>
      <c r="C664" s="161">
        <v>50024264</v>
      </c>
      <c r="D664" s="163" t="s">
        <v>754</v>
      </c>
      <c r="E664" s="165">
        <f t="shared" si="71"/>
        <v>356</v>
      </c>
      <c r="F664" s="193">
        <f t="shared" si="72"/>
        <v>0</v>
      </c>
      <c r="G664" s="199">
        <v>0</v>
      </c>
      <c r="H664" s="209">
        <v>0</v>
      </c>
      <c r="I664" s="190">
        <f t="shared" si="73"/>
        <v>356</v>
      </c>
      <c r="J664" s="199">
        <v>216</v>
      </c>
      <c r="K664" s="212">
        <v>140</v>
      </c>
      <c r="L664" s="193">
        <f t="shared" si="74"/>
        <v>0</v>
      </c>
      <c r="M664" s="199">
        <v>0</v>
      </c>
      <c r="N664" s="199">
        <v>0</v>
      </c>
      <c r="O664" s="209">
        <v>0</v>
      </c>
      <c r="P664" s="190">
        <f t="shared" si="75"/>
        <v>0</v>
      </c>
      <c r="Q664" s="199">
        <v>0</v>
      </c>
      <c r="R664" s="212">
        <v>0</v>
      </c>
      <c r="S664" s="193">
        <f t="shared" si="76"/>
        <v>0</v>
      </c>
      <c r="T664" s="199">
        <v>0</v>
      </c>
      <c r="U664" s="199">
        <v>0</v>
      </c>
      <c r="V664" s="209">
        <v>0</v>
      </c>
      <c r="W664" s="190">
        <f t="shared" si="77"/>
        <v>0</v>
      </c>
      <c r="X664" s="200">
        <v>0</v>
      </c>
      <c r="Y664" s="204">
        <v>0</v>
      </c>
    </row>
    <row r="665" spans="1:25" ht="15" customHeight="1" x14ac:dyDescent="0.2">
      <c r="A665" s="157" t="s">
        <v>29</v>
      </c>
      <c r="B665" s="159" t="s">
        <v>2</v>
      </c>
      <c r="C665" s="161">
        <v>50026836</v>
      </c>
      <c r="D665" s="163" t="s">
        <v>755</v>
      </c>
      <c r="E665" s="165">
        <f t="shared" si="71"/>
        <v>349</v>
      </c>
      <c r="F665" s="193">
        <f t="shared" si="72"/>
        <v>0</v>
      </c>
      <c r="G665" s="199">
        <v>0</v>
      </c>
      <c r="H665" s="209">
        <v>0</v>
      </c>
      <c r="I665" s="190">
        <f t="shared" si="73"/>
        <v>349</v>
      </c>
      <c r="J665" s="199">
        <v>155</v>
      </c>
      <c r="K665" s="212">
        <v>194</v>
      </c>
      <c r="L665" s="193">
        <f t="shared" si="74"/>
        <v>0</v>
      </c>
      <c r="M665" s="199">
        <v>0</v>
      </c>
      <c r="N665" s="199">
        <v>0</v>
      </c>
      <c r="O665" s="209">
        <v>0</v>
      </c>
      <c r="P665" s="190">
        <f t="shared" si="75"/>
        <v>0</v>
      </c>
      <c r="Q665" s="199">
        <v>0</v>
      </c>
      <c r="R665" s="212">
        <v>0</v>
      </c>
      <c r="S665" s="193">
        <f t="shared" si="76"/>
        <v>0</v>
      </c>
      <c r="T665" s="199">
        <v>0</v>
      </c>
      <c r="U665" s="199">
        <v>0</v>
      </c>
      <c r="V665" s="209">
        <v>0</v>
      </c>
      <c r="W665" s="190">
        <f t="shared" si="77"/>
        <v>0</v>
      </c>
      <c r="X665" s="200">
        <v>0</v>
      </c>
      <c r="Y665" s="204">
        <v>0</v>
      </c>
    </row>
    <row r="666" spans="1:25" ht="15" customHeight="1" x14ac:dyDescent="0.2">
      <c r="A666" s="157" t="s">
        <v>30</v>
      </c>
      <c r="B666" s="159" t="s">
        <v>0</v>
      </c>
      <c r="C666" s="161">
        <v>50025627</v>
      </c>
      <c r="D666" s="163" t="s">
        <v>756</v>
      </c>
      <c r="E666" s="165">
        <f t="shared" si="71"/>
        <v>713</v>
      </c>
      <c r="F666" s="193">
        <f t="shared" si="72"/>
        <v>713</v>
      </c>
      <c r="G666" s="199">
        <v>445</v>
      </c>
      <c r="H666" s="209">
        <v>268</v>
      </c>
      <c r="I666" s="190">
        <f t="shared" si="73"/>
        <v>0</v>
      </c>
      <c r="J666" s="199">
        <v>0</v>
      </c>
      <c r="K666" s="212">
        <v>0</v>
      </c>
      <c r="L666" s="193">
        <f t="shared" si="74"/>
        <v>0</v>
      </c>
      <c r="M666" s="199">
        <v>0</v>
      </c>
      <c r="N666" s="199">
        <v>0</v>
      </c>
      <c r="O666" s="209">
        <v>0</v>
      </c>
      <c r="P666" s="190">
        <f t="shared" si="75"/>
        <v>0</v>
      </c>
      <c r="Q666" s="199">
        <v>0</v>
      </c>
      <c r="R666" s="212">
        <v>0</v>
      </c>
      <c r="S666" s="193">
        <f t="shared" si="76"/>
        <v>0</v>
      </c>
      <c r="T666" s="199">
        <v>0</v>
      </c>
      <c r="U666" s="199">
        <v>0</v>
      </c>
      <c r="V666" s="209">
        <v>0</v>
      </c>
      <c r="W666" s="190">
        <f t="shared" si="77"/>
        <v>0</v>
      </c>
      <c r="X666" s="200">
        <v>0</v>
      </c>
      <c r="Y666" s="204">
        <v>0</v>
      </c>
    </row>
    <row r="667" spans="1:25" ht="15" customHeight="1" x14ac:dyDescent="0.2">
      <c r="A667" s="157" t="s">
        <v>30</v>
      </c>
      <c r="B667" s="159" t="s">
        <v>0</v>
      </c>
      <c r="C667" s="161">
        <v>50018248</v>
      </c>
      <c r="D667" s="163" t="s">
        <v>757</v>
      </c>
      <c r="E667" s="165">
        <f t="shared" si="71"/>
        <v>569</v>
      </c>
      <c r="F667" s="193">
        <f t="shared" si="72"/>
        <v>0</v>
      </c>
      <c r="G667" s="199">
        <v>0</v>
      </c>
      <c r="H667" s="209">
        <v>0</v>
      </c>
      <c r="I667" s="190">
        <f t="shared" si="73"/>
        <v>569</v>
      </c>
      <c r="J667" s="199">
        <v>569</v>
      </c>
      <c r="K667" s="212">
        <v>0</v>
      </c>
      <c r="L667" s="193">
        <f t="shared" si="74"/>
        <v>0</v>
      </c>
      <c r="M667" s="199">
        <v>0</v>
      </c>
      <c r="N667" s="199">
        <v>0</v>
      </c>
      <c r="O667" s="209">
        <v>0</v>
      </c>
      <c r="P667" s="190">
        <f t="shared" si="75"/>
        <v>0</v>
      </c>
      <c r="Q667" s="199">
        <v>0</v>
      </c>
      <c r="R667" s="212">
        <v>0</v>
      </c>
      <c r="S667" s="193">
        <f t="shared" si="76"/>
        <v>0</v>
      </c>
      <c r="T667" s="199">
        <v>0</v>
      </c>
      <c r="U667" s="199">
        <v>0</v>
      </c>
      <c r="V667" s="209">
        <v>0</v>
      </c>
      <c r="W667" s="190">
        <f t="shared" si="77"/>
        <v>0</v>
      </c>
      <c r="X667" s="200">
        <v>0</v>
      </c>
      <c r="Y667" s="204">
        <v>0</v>
      </c>
    </row>
    <row r="668" spans="1:25" ht="15" customHeight="1" x14ac:dyDescent="0.2">
      <c r="A668" s="157" t="s">
        <v>30</v>
      </c>
      <c r="B668" s="159" t="s">
        <v>0</v>
      </c>
      <c r="C668" s="161">
        <v>50072897</v>
      </c>
      <c r="D668" s="163" t="s">
        <v>758</v>
      </c>
      <c r="E668" s="165">
        <f t="shared" si="71"/>
        <v>286</v>
      </c>
      <c r="F668" s="193">
        <f t="shared" si="72"/>
        <v>0</v>
      </c>
      <c r="G668" s="199">
        <v>0</v>
      </c>
      <c r="H668" s="209">
        <v>0</v>
      </c>
      <c r="I668" s="190">
        <f t="shared" si="73"/>
        <v>286</v>
      </c>
      <c r="J668" s="199">
        <v>286</v>
      </c>
      <c r="K668" s="212">
        <v>0</v>
      </c>
      <c r="L668" s="193">
        <f t="shared" si="74"/>
        <v>0</v>
      </c>
      <c r="M668" s="199">
        <v>0</v>
      </c>
      <c r="N668" s="199">
        <v>0</v>
      </c>
      <c r="O668" s="209">
        <v>0</v>
      </c>
      <c r="P668" s="190">
        <f t="shared" si="75"/>
        <v>0</v>
      </c>
      <c r="Q668" s="199">
        <v>0</v>
      </c>
      <c r="R668" s="212">
        <v>0</v>
      </c>
      <c r="S668" s="193">
        <f t="shared" si="76"/>
        <v>0</v>
      </c>
      <c r="T668" s="199">
        <v>0</v>
      </c>
      <c r="U668" s="199">
        <v>0</v>
      </c>
      <c r="V668" s="209">
        <v>0</v>
      </c>
      <c r="W668" s="190">
        <f t="shared" si="77"/>
        <v>0</v>
      </c>
      <c r="X668" s="200">
        <v>0</v>
      </c>
      <c r="Y668" s="204">
        <v>0</v>
      </c>
    </row>
    <row r="669" spans="1:25" ht="15" customHeight="1" x14ac:dyDescent="0.2">
      <c r="A669" s="157" t="s">
        <v>30</v>
      </c>
      <c r="B669" s="159" t="s">
        <v>0</v>
      </c>
      <c r="C669" s="161">
        <v>50018256</v>
      </c>
      <c r="D669" s="163" t="s">
        <v>759</v>
      </c>
      <c r="E669" s="165">
        <f t="shared" si="71"/>
        <v>584</v>
      </c>
      <c r="F669" s="193">
        <f t="shared" si="72"/>
        <v>0</v>
      </c>
      <c r="G669" s="199">
        <v>0</v>
      </c>
      <c r="H669" s="209">
        <v>0</v>
      </c>
      <c r="I669" s="190">
        <f t="shared" si="73"/>
        <v>584</v>
      </c>
      <c r="J669" s="199">
        <v>90</v>
      </c>
      <c r="K669" s="212">
        <v>494</v>
      </c>
      <c r="L669" s="193">
        <f t="shared" si="74"/>
        <v>0</v>
      </c>
      <c r="M669" s="199">
        <v>0</v>
      </c>
      <c r="N669" s="199">
        <v>0</v>
      </c>
      <c r="O669" s="209">
        <v>0</v>
      </c>
      <c r="P669" s="190">
        <f t="shared" si="75"/>
        <v>0</v>
      </c>
      <c r="Q669" s="199">
        <v>0</v>
      </c>
      <c r="R669" s="212">
        <v>0</v>
      </c>
      <c r="S669" s="193">
        <f t="shared" si="76"/>
        <v>0</v>
      </c>
      <c r="T669" s="199">
        <v>0</v>
      </c>
      <c r="U669" s="199">
        <v>0</v>
      </c>
      <c r="V669" s="209">
        <v>0</v>
      </c>
      <c r="W669" s="190">
        <f t="shared" si="77"/>
        <v>0</v>
      </c>
      <c r="X669" s="200">
        <v>0</v>
      </c>
      <c r="Y669" s="204">
        <v>0</v>
      </c>
    </row>
    <row r="670" spans="1:25" ht="15" customHeight="1" x14ac:dyDescent="0.2">
      <c r="A670" s="157" t="s">
        <v>30</v>
      </c>
      <c r="B670" s="159" t="s">
        <v>2</v>
      </c>
      <c r="C670" s="161">
        <v>50018264</v>
      </c>
      <c r="D670" s="163" t="s">
        <v>760</v>
      </c>
      <c r="E670" s="165">
        <f t="shared" si="71"/>
        <v>132</v>
      </c>
      <c r="F670" s="193">
        <f t="shared" si="72"/>
        <v>0</v>
      </c>
      <c r="G670" s="199">
        <v>0</v>
      </c>
      <c r="H670" s="209">
        <v>0</v>
      </c>
      <c r="I670" s="190">
        <f t="shared" si="73"/>
        <v>132</v>
      </c>
      <c r="J670" s="199">
        <v>85</v>
      </c>
      <c r="K670" s="212">
        <v>47</v>
      </c>
      <c r="L670" s="193">
        <f t="shared" si="74"/>
        <v>0</v>
      </c>
      <c r="M670" s="199">
        <v>0</v>
      </c>
      <c r="N670" s="199">
        <v>0</v>
      </c>
      <c r="O670" s="209">
        <v>0</v>
      </c>
      <c r="P670" s="190">
        <f t="shared" si="75"/>
        <v>0</v>
      </c>
      <c r="Q670" s="199">
        <v>0</v>
      </c>
      <c r="R670" s="212">
        <v>0</v>
      </c>
      <c r="S670" s="193">
        <f t="shared" si="76"/>
        <v>0</v>
      </c>
      <c r="T670" s="199">
        <v>0</v>
      </c>
      <c r="U670" s="199">
        <v>0</v>
      </c>
      <c r="V670" s="209">
        <v>0</v>
      </c>
      <c r="W670" s="190">
        <f t="shared" si="77"/>
        <v>0</v>
      </c>
      <c r="X670" s="200">
        <v>0</v>
      </c>
      <c r="Y670" s="204">
        <v>0</v>
      </c>
    </row>
    <row r="671" spans="1:25" ht="15" customHeight="1" x14ac:dyDescent="0.2">
      <c r="A671" s="157" t="s">
        <v>30</v>
      </c>
      <c r="B671" s="159" t="s">
        <v>2</v>
      </c>
      <c r="C671" s="161">
        <v>50024531</v>
      </c>
      <c r="D671" s="163" t="s">
        <v>761</v>
      </c>
      <c r="E671" s="165">
        <f t="shared" si="71"/>
        <v>515</v>
      </c>
      <c r="F671" s="193">
        <f t="shared" si="72"/>
        <v>41</v>
      </c>
      <c r="G671" s="199">
        <v>0</v>
      </c>
      <c r="H671" s="209">
        <v>41</v>
      </c>
      <c r="I671" s="190">
        <f t="shared" si="73"/>
        <v>474</v>
      </c>
      <c r="J671" s="199">
        <v>290</v>
      </c>
      <c r="K671" s="212">
        <v>184</v>
      </c>
      <c r="L671" s="193">
        <f t="shared" si="74"/>
        <v>0</v>
      </c>
      <c r="M671" s="199">
        <v>0</v>
      </c>
      <c r="N671" s="199">
        <v>0</v>
      </c>
      <c r="O671" s="209">
        <v>0</v>
      </c>
      <c r="P671" s="190">
        <f t="shared" si="75"/>
        <v>0</v>
      </c>
      <c r="Q671" s="199">
        <v>0</v>
      </c>
      <c r="R671" s="212">
        <v>0</v>
      </c>
      <c r="S671" s="193">
        <f t="shared" si="76"/>
        <v>0</v>
      </c>
      <c r="T671" s="199">
        <v>0</v>
      </c>
      <c r="U671" s="199">
        <v>0</v>
      </c>
      <c r="V671" s="209">
        <v>0</v>
      </c>
      <c r="W671" s="190">
        <f t="shared" si="77"/>
        <v>0</v>
      </c>
      <c r="X671" s="200">
        <v>0</v>
      </c>
      <c r="Y671" s="204">
        <v>0</v>
      </c>
    </row>
    <row r="672" spans="1:25" ht="15" customHeight="1" x14ac:dyDescent="0.2">
      <c r="A672" s="157" t="s">
        <v>31</v>
      </c>
      <c r="B672" s="159" t="s">
        <v>0</v>
      </c>
      <c r="C672" s="161">
        <v>50022571</v>
      </c>
      <c r="D672" s="163" t="s">
        <v>762</v>
      </c>
      <c r="E672" s="165">
        <f t="shared" si="71"/>
        <v>80</v>
      </c>
      <c r="F672" s="193">
        <f t="shared" si="72"/>
        <v>80</v>
      </c>
      <c r="G672" s="199">
        <v>80</v>
      </c>
      <c r="H672" s="209">
        <v>0</v>
      </c>
      <c r="I672" s="190">
        <f t="shared" si="73"/>
        <v>0</v>
      </c>
      <c r="J672" s="199">
        <v>0</v>
      </c>
      <c r="K672" s="212">
        <v>0</v>
      </c>
      <c r="L672" s="193">
        <f t="shared" si="74"/>
        <v>0</v>
      </c>
      <c r="M672" s="199">
        <v>0</v>
      </c>
      <c r="N672" s="199">
        <v>0</v>
      </c>
      <c r="O672" s="209">
        <v>0</v>
      </c>
      <c r="P672" s="190">
        <f t="shared" si="75"/>
        <v>0</v>
      </c>
      <c r="Q672" s="199">
        <v>0</v>
      </c>
      <c r="R672" s="212">
        <v>0</v>
      </c>
      <c r="S672" s="193">
        <f t="shared" si="76"/>
        <v>0</v>
      </c>
      <c r="T672" s="199">
        <v>0</v>
      </c>
      <c r="U672" s="199">
        <v>0</v>
      </c>
      <c r="V672" s="209">
        <v>0</v>
      </c>
      <c r="W672" s="190">
        <f t="shared" si="77"/>
        <v>0</v>
      </c>
      <c r="X672" s="200">
        <v>0</v>
      </c>
      <c r="Y672" s="204">
        <v>0</v>
      </c>
    </row>
    <row r="673" spans="1:25" ht="15" customHeight="1" x14ac:dyDescent="0.2">
      <c r="A673" s="157" t="s">
        <v>31</v>
      </c>
      <c r="B673" s="159" t="s">
        <v>0</v>
      </c>
      <c r="C673" s="161">
        <v>50063847</v>
      </c>
      <c r="D673" s="163" t="s">
        <v>763</v>
      </c>
      <c r="E673" s="165">
        <f t="shared" si="71"/>
        <v>76</v>
      </c>
      <c r="F673" s="193">
        <f t="shared" si="72"/>
        <v>76</v>
      </c>
      <c r="G673" s="199">
        <v>76</v>
      </c>
      <c r="H673" s="209">
        <v>0</v>
      </c>
      <c r="I673" s="190">
        <f t="shared" si="73"/>
        <v>0</v>
      </c>
      <c r="J673" s="199">
        <v>0</v>
      </c>
      <c r="K673" s="212">
        <v>0</v>
      </c>
      <c r="L673" s="193">
        <f t="shared" si="74"/>
        <v>0</v>
      </c>
      <c r="M673" s="199">
        <v>0</v>
      </c>
      <c r="N673" s="199">
        <v>0</v>
      </c>
      <c r="O673" s="209">
        <v>0</v>
      </c>
      <c r="P673" s="190">
        <f t="shared" si="75"/>
        <v>0</v>
      </c>
      <c r="Q673" s="199">
        <v>0</v>
      </c>
      <c r="R673" s="212">
        <v>0</v>
      </c>
      <c r="S673" s="193">
        <f t="shared" si="76"/>
        <v>0</v>
      </c>
      <c r="T673" s="199">
        <v>0</v>
      </c>
      <c r="U673" s="199">
        <v>0</v>
      </c>
      <c r="V673" s="209">
        <v>0</v>
      </c>
      <c r="W673" s="190">
        <f t="shared" si="77"/>
        <v>0</v>
      </c>
      <c r="X673" s="200">
        <v>0</v>
      </c>
      <c r="Y673" s="204">
        <v>0</v>
      </c>
    </row>
    <row r="674" spans="1:25" ht="15" customHeight="1" x14ac:dyDescent="0.2">
      <c r="A674" s="157" t="s">
        <v>31</v>
      </c>
      <c r="B674" s="159" t="s">
        <v>0</v>
      </c>
      <c r="C674" s="161">
        <v>50030736</v>
      </c>
      <c r="D674" s="163" t="s">
        <v>764</v>
      </c>
      <c r="E674" s="165">
        <f t="shared" si="71"/>
        <v>72</v>
      </c>
      <c r="F674" s="193">
        <f t="shared" si="72"/>
        <v>72</v>
      </c>
      <c r="G674" s="199">
        <v>72</v>
      </c>
      <c r="H674" s="209">
        <v>0</v>
      </c>
      <c r="I674" s="190">
        <f t="shared" si="73"/>
        <v>0</v>
      </c>
      <c r="J674" s="199">
        <v>0</v>
      </c>
      <c r="K674" s="212">
        <v>0</v>
      </c>
      <c r="L674" s="193">
        <f t="shared" si="74"/>
        <v>0</v>
      </c>
      <c r="M674" s="199">
        <v>0</v>
      </c>
      <c r="N674" s="199">
        <v>0</v>
      </c>
      <c r="O674" s="209">
        <v>0</v>
      </c>
      <c r="P674" s="190">
        <f t="shared" si="75"/>
        <v>0</v>
      </c>
      <c r="Q674" s="199">
        <v>0</v>
      </c>
      <c r="R674" s="212">
        <v>0</v>
      </c>
      <c r="S674" s="193">
        <f t="shared" si="76"/>
        <v>0</v>
      </c>
      <c r="T674" s="199">
        <v>0</v>
      </c>
      <c r="U674" s="199">
        <v>0</v>
      </c>
      <c r="V674" s="209">
        <v>0</v>
      </c>
      <c r="W674" s="190">
        <f t="shared" si="77"/>
        <v>0</v>
      </c>
      <c r="X674" s="200">
        <v>0</v>
      </c>
      <c r="Y674" s="204">
        <v>0</v>
      </c>
    </row>
    <row r="675" spans="1:25" ht="15" customHeight="1" x14ac:dyDescent="0.2">
      <c r="A675" s="157" t="s">
        <v>31</v>
      </c>
      <c r="B675" s="159" t="s">
        <v>0</v>
      </c>
      <c r="C675" s="161">
        <v>50027611</v>
      </c>
      <c r="D675" s="163" t="s">
        <v>765</v>
      </c>
      <c r="E675" s="165">
        <f t="shared" si="71"/>
        <v>63</v>
      </c>
      <c r="F675" s="193">
        <f t="shared" si="72"/>
        <v>63</v>
      </c>
      <c r="G675" s="199">
        <v>63</v>
      </c>
      <c r="H675" s="209">
        <v>0</v>
      </c>
      <c r="I675" s="190">
        <f t="shared" si="73"/>
        <v>0</v>
      </c>
      <c r="J675" s="199">
        <v>0</v>
      </c>
      <c r="K675" s="212">
        <v>0</v>
      </c>
      <c r="L675" s="193">
        <f t="shared" si="74"/>
        <v>0</v>
      </c>
      <c r="M675" s="199">
        <v>0</v>
      </c>
      <c r="N675" s="199">
        <v>0</v>
      </c>
      <c r="O675" s="209">
        <v>0</v>
      </c>
      <c r="P675" s="190">
        <f t="shared" si="75"/>
        <v>0</v>
      </c>
      <c r="Q675" s="199">
        <v>0</v>
      </c>
      <c r="R675" s="212">
        <v>0</v>
      </c>
      <c r="S675" s="193">
        <f t="shared" si="76"/>
        <v>0</v>
      </c>
      <c r="T675" s="199">
        <v>0</v>
      </c>
      <c r="U675" s="199">
        <v>0</v>
      </c>
      <c r="V675" s="209">
        <v>0</v>
      </c>
      <c r="W675" s="190">
        <f t="shared" si="77"/>
        <v>0</v>
      </c>
      <c r="X675" s="200">
        <v>0</v>
      </c>
      <c r="Y675" s="204">
        <v>0</v>
      </c>
    </row>
    <row r="676" spans="1:25" ht="15" customHeight="1" x14ac:dyDescent="0.2">
      <c r="A676" s="157" t="s">
        <v>31</v>
      </c>
      <c r="B676" s="159" t="s">
        <v>0</v>
      </c>
      <c r="C676" s="161">
        <v>50062808</v>
      </c>
      <c r="D676" s="163" t="s">
        <v>656</v>
      </c>
      <c r="E676" s="165">
        <f t="shared" si="71"/>
        <v>70</v>
      </c>
      <c r="F676" s="193">
        <f t="shared" si="72"/>
        <v>70</v>
      </c>
      <c r="G676" s="199">
        <v>70</v>
      </c>
      <c r="H676" s="209">
        <v>0</v>
      </c>
      <c r="I676" s="190">
        <f t="shared" si="73"/>
        <v>0</v>
      </c>
      <c r="J676" s="199">
        <v>0</v>
      </c>
      <c r="K676" s="212">
        <v>0</v>
      </c>
      <c r="L676" s="193">
        <f t="shared" si="74"/>
        <v>0</v>
      </c>
      <c r="M676" s="199">
        <v>0</v>
      </c>
      <c r="N676" s="199">
        <v>0</v>
      </c>
      <c r="O676" s="209">
        <v>0</v>
      </c>
      <c r="P676" s="190">
        <f t="shared" si="75"/>
        <v>0</v>
      </c>
      <c r="Q676" s="199">
        <v>0</v>
      </c>
      <c r="R676" s="212">
        <v>0</v>
      </c>
      <c r="S676" s="193">
        <f t="shared" si="76"/>
        <v>0</v>
      </c>
      <c r="T676" s="199">
        <v>0</v>
      </c>
      <c r="U676" s="199">
        <v>0</v>
      </c>
      <c r="V676" s="209">
        <v>0</v>
      </c>
      <c r="W676" s="190">
        <f t="shared" si="77"/>
        <v>0</v>
      </c>
      <c r="X676" s="200">
        <v>0</v>
      </c>
      <c r="Y676" s="204">
        <v>0</v>
      </c>
    </row>
    <row r="677" spans="1:25" ht="15" customHeight="1" x14ac:dyDescent="0.2">
      <c r="A677" s="157" t="s">
        <v>31</v>
      </c>
      <c r="B677" s="159" t="s">
        <v>0</v>
      </c>
      <c r="C677" s="161">
        <v>50053809</v>
      </c>
      <c r="D677" s="163" t="s">
        <v>767</v>
      </c>
      <c r="E677" s="165">
        <f t="shared" si="71"/>
        <v>84</v>
      </c>
      <c r="F677" s="193">
        <f t="shared" si="72"/>
        <v>84</v>
      </c>
      <c r="G677" s="199">
        <v>84</v>
      </c>
      <c r="H677" s="209">
        <v>0</v>
      </c>
      <c r="I677" s="190">
        <f t="shared" si="73"/>
        <v>0</v>
      </c>
      <c r="J677" s="199">
        <v>0</v>
      </c>
      <c r="K677" s="212">
        <v>0</v>
      </c>
      <c r="L677" s="193">
        <f t="shared" si="74"/>
        <v>0</v>
      </c>
      <c r="M677" s="199">
        <v>0</v>
      </c>
      <c r="N677" s="199">
        <v>0</v>
      </c>
      <c r="O677" s="209">
        <v>0</v>
      </c>
      <c r="P677" s="190">
        <f t="shared" si="75"/>
        <v>0</v>
      </c>
      <c r="Q677" s="199">
        <v>0</v>
      </c>
      <c r="R677" s="212">
        <v>0</v>
      </c>
      <c r="S677" s="193">
        <f t="shared" si="76"/>
        <v>0</v>
      </c>
      <c r="T677" s="199">
        <v>0</v>
      </c>
      <c r="U677" s="199">
        <v>0</v>
      </c>
      <c r="V677" s="209">
        <v>0</v>
      </c>
      <c r="W677" s="190">
        <f t="shared" si="77"/>
        <v>0</v>
      </c>
      <c r="X677" s="200">
        <v>0</v>
      </c>
      <c r="Y677" s="204">
        <v>0</v>
      </c>
    </row>
    <row r="678" spans="1:25" ht="15" customHeight="1" x14ac:dyDescent="0.2">
      <c r="A678" s="157" t="s">
        <v>31</v>
      </c>
      <c r="B678" s="159" t="s">
        <v>0</v>
      </c>
      <c r="C678" s="161">
        <v>50034200</v>
      </c>
      <c r="D678" s="163" t="s">
        <v>768</v>
      </c>
      <c r="E678" s="165">
        <f t="shared" si="71"/>
        <v>206</v>
      </c>
      <c r="F678" s="193">
        <f t="shared" si="72"/>
        <v>206</v>
      </c>
      <c r="G678" s="199">
        <v>153</v>
      </c>
      <c r="H678" s="209">
        <v>53</v>
      </c>
      <c r="I678" s="190">
        <f t="shared" si="73"/>
        <v>0</v>
      </c>
      <c r="J678" s="199">
        <v>0</v>
      </c>
      <c r="K678" s="212">
        <v>0</v>
      </c>
      <c r="L678" s="193">
        <f t="shared" si="74"/>
        <v>0</v>
      </c>
      <c r="M678" s="199">
        <v>0</v>
      </c>
      <c r="N678" s="199">
        <v>0</v>
      </c>
      <c r="O678" s="209">
        <v>0</v>
      </c>
      <c r="P678" s="190">
        <f t="shared" si="75"/>
        <v>0</v>
      </c>
      <c r="Q678" s="199">
        <v>0</v>
      </c>
      <c r="R678" s="212">
        <v>0</v>
      </c>
      <c r="S678" s="193">
        <f t="shared" si="76"/>
        <v>0</v>
      </c>
      <c r="T678" s="199">
        <v>0</v>
      </c>
      <c r="U678" s="199">
        <v>0</v>
      </c>
      <c r="V678" s="209">
        <v>0</v>
      </c>
      <c r="W678" s="190">
        <f t="shared" si="77"/>
        <v>0</v>
      </c>
      <c r="X678" s="200">
        <v>0</v>
      </c>
      <c r="Y678" s="204">
        <v>0</v>
      </c>
    </row>
    <row r="679" spans="1:25" ht="15" customHeight="1" x14ac:dyDescent="0.2">
      <c r="A679" s="157" t="s">
        <v>31</v>
      </c>
      <c r="B679" s="159" t="s">
        <v>0</v>
      </c>
      <c r="C679" s="161">
        <v>50059971</v>
      </c>
      <c r="D679" s="163" t="s">
        <v>998</v>
      </c>
      <c r="E679" s="165">
        <f t="shared" si="71"/>
        <v>204</v>
      </c>
      <c r="F679" s="193">
        <f t="shared" si="72"/>
        <v>204</v>
      </c>
      <c r="G679" s="199">
        <v>150</v>
      </c>
      <c r="H679" s="209">
        <v>54</v>
      </c>
      <c r="I679" s="190">
        <f t="shared" si="73"/>
        <v>0</v>
      </c>
      <c r="J679" s="199">
        <v>0</v>
      </c>
      <c r="K679" s="212">
        <v>0</v>
      </c>
      <c r="L679" s="193">
        <f t="shared" si="74"/>
        <v>0</v>
      </c>
      <c r="M679" s="199">
        <v>0</v>
      </c>
      <c r="N679" s="199">
        <v>0</v>
      </c>
      <c r="O679" s="209">
        <v>0</v>
      </c>
      <c r="P679" s="190">
        <f t="shared" si="75"/>
        <v>0</v>
      </c>
      <c r="Q679" s="199">
        <v>0</v>
      </c>
      <c r="R679" s="212">
        <v>0</v>
      </c>
      <c r="S679" s="193">
        <f t="shared" si="76"/>
        <v>0</v>
      </c>
      <c r="T679" s="199">
        <v>0</v>
      </c>
      <c r="U679" s="199">
        <v>0</v>
      </c>
      <c r="V679" s="209">
        <v>0</v>
      </c>
      <c r="W679" s="190">
        <f t="shared" si="77"/>
        <v>0</v>
      </c>
      <c r="X679" s="200">
        <v>0</v>
      </c>
      <c r="Y679" s="204">
        <v>0</v>
      </c>
    </row>
    <row r="680" spans="1:25" ht="15" customHeight="1" x14ac:dyDescent="0.2">
      <c r="A680" s="157" t="s">
        <v>31</v>
      </c>
      <c r="B680" s="159" t="s">
        <v>0</v>
      </c>
      <c r="C680" s="161">
        <v>50026291</v>
      </c>
      <c r="D680" s="163" t="s">
        <v>769</v>
      </c>
      <c r="E680" s="165">
        <f t="shared" si="71"/>
        <v>80</v>
      </c>
      <c r="F680" s="193">
        <f t="shared" si="72"/>
        <v>80</v>
      </c>
      <c r="G680" s="199">
        <v>80</v>
      </c>
      <c r="H680" s="209">
        <v>0</v>
      </c>
      <c r="I680" s="190">
        <f t="shared" si="73"/>
        <v>0</v>
      </c>
      <c r="J680" s="199">
        <v>0</v>
      </c>
      <c r="K680" s="212">
        <v>0</v>
      </c>
      <c r="L680" s="193">
        <f t="shared" si="74"/>
        <v>0</v>
      </c>
      <c r="M680" s="199">
        <v>0</v>
      </c>
      <c r="N680" s="199">
        <v>0</v>
      </c>
      <c r="O680" s="209">
        <v>0</v>
      </c>
      <c r="P680" s="190">
        <f t="shared" si="75"/>
        <v>0</v>
      </c>
      <c r="Q680" s="199">
        <v>0</v>
      </c>
      <c r="R680" s="212">
        <v>0</v>
      </c>
      <c r="S680" s="193">
        <f t="shared" si="76"/>
        <v>0</v>
      </c>
      <c r="T680" s="199">
        <v>0</v>
      </c>
      <c r="U680" s="199">
        <v>0</v>
      </c>
      <c r="V680" s="209">
        <v>0</v>
      </c>
      <c r="W680" s="190">
        <f t="shared" si="77"/>
        <v>0</v>
      </c>
      <c r="X680" s="200">
        <v>0</v>
      </c>
      <c r="Y680" s="204">
        <v>0</v>
      </c>
    </row>
    <row r="681" spans="1:25" ht="15" customHeight="1" x14ac:dyDescent="0.2">
      <c r="A681" s="157" t="s">
        <v>31</v>
      </c>
      <c r="B681" s="159" t="s">
        <v>0</v>
      </c>
      <c r="C681" s="161">
        <v>50022580</v>
      </c>
      <c r="D681" s="163" t="s">
        <v>770</v>
      </c>
      <c r="E681" s="165">
        <f t="shared" si="71"/>
        <v>335</v>
      </c>
      <c r="F681" s="193">
        <f t="shared" si="72"/>
        <v>105</v>
      </c>
      <c r="G681" s="199">
        <v>0</v>
      </c>
      <c r="H681" s="209">
        <v>105</v>
      </c>
      <c r="I681" s="190">
        <f t="shared" si="73"/>
        <v>230</v>
      </c>
      <c r="J681" s="199">
        <v>230</v>
      </c>
      <c r="K681" s="212">
        <v>0</v>
      </c>
      <c r="L681" s="193">
        <f t="shared" si="74"/>
        <v>0</v>
      </c>
      <c r="M681" s="199">
        <v>0</v>
      </c>
      <c r="N681" s="199">
        <v>0</v>
      </c>
      <c r="O681" s="209">
        <v>0</v>
      </c>
      <c r="P681" s="190">
        <f t="shared" si="75"/>
        <v>0</v>
      </c>
      <c r="Q681" s="199">
        <v>0</v>
      </c>
      <c r="R681" s="212">
        <v>0</v>
      </c>
      <c r="S681" s="193">
        <f t="shared" si="76"/>
        <v>0</v>
      </c>
      <c r="T681" s="199">
        <v>0</v>
      </c>
      <c r="U681" s="199">
        <v>0</v>
      </c>
      <c r="V681" s="209">
        <v>0</v>
      </c>
      <c r="W681" s="190">
        <f t="shared" si="77"/>
        <v>0</v>
      </c>
      <c r="X681" s="200">
        <v>0</v>
      </c>
      <c r="Y681" s="204">
        <v>0</v>
      </c>
    </row>
    <row r="682" spans="1:25" ht="15" customHeight="1" x14ac:dyDescent="0.2">
      <c r="A682" s="157" t="s">
        <v>31</v>
      </c>
      <c r="B682" s="159" t="s">
        <v>0</v>
      </c>
      <c r="C682" s="161">
        <v>50023632</v>
      </c>
      <c r="D682" s="163" t="s">
        <v>771</v>
      </c>
      <c r="E682" s="165">
        <f t="shared" si="71"/>
        <v>343</v>
      </c>
      <c r="F682" s="193">
        <f t="shared" si="72"/>
        <v>74</v>
      </c>
      <c r="G682" s="199">
        <v>0</v>
      </c>
      <c r="H682" s="209">
        <v>74</v>
      </c>
      <c r="I682" s="190">
        <f t="shared" si="73"/>
        <v>269</v>
      </c>
      <c r="J682" s="199">
        <v>269</v>
      </c>
      <c r="K682" s="212">
        <v>0</v>
      </c>
      <c r="L682" s="193">
        <f t="shared" si="74"/>
        <v>0</v>
      </c>
      <c r="M682" s="199">
        <v>0</v>
      </c>
      <c r="N682" s="199">
        <v>0</v>
      </c>
      <c r="O682" s="209">
        <v>0</v>
      </c>
      <c r="P682" s="190">
        <f t="shared" si="75"/>
        <v>0</v>
      </c>
      <c r="Q682" s="199">
        <v>0</v>
      </c>
      <c r="R682" s="212">
        <v>0</v>
      </c>
      <c r="S682" s="193">
        <f t="shared" si="76"/>
        <v>0</v>
      </c>
      <c r="T682" s="199">
        <v>0</v>
      </c>
      <c r="U682" s="199">
        <v>0</v>
      </c>
      <c r="V682" s="209">
        <v>0</v>
      </c>
      <c r="W682" s="190">
        <f t="shared" si="77"/>
        <v>0</v>
      </c>
      <c r="X682" s="200">
        <v>0</v>
      </c>
      <c r="Y682" s="204">
        <v>0</v>
      </c>
    </row>
    <row r="683" spans="1:25" ht="15" customHeight="1" x14ac:dyDescent="0.2">
      <c r="A683" s="157" t="s">
        <v>31</v>
      </c>
      <c r="B683" s="159" t="s">
        <v>0</v>
      </c>
      <c r="C683" s="161">
        <v>50013440</v>
      </c>
      <c r="D683" s="163" t="s">
        <v>999</v>
      </c>
      <c r="E683" s="165">
        <f t="shared" si="71"/>
        <v>436</v>
      </c>
      <c r="F683" s="193">
        <f t="shared" si="72"/>
        <v>113</v>
      </c>
      <c r="G683" s="199">
        <v>0</v>
      </c>
      <c r="H683" s="209">
        <v>113</v>
      </c>
      <c r="I683" s="190">
        <f t="shared" si="73"/>
        <v>323</v>
      </c>
      <c r="J683" s="199">
        <v>323</v>
      </c>
      <c r="K683" s="212">
        <v>0</v>
      </c>
      <c r="L683" s="193">
        <f t="shared" si="74"/>
        <v>0</v>
      </c>
      <c r="M683" s="199">
        <v>0</v>
      </c>
      <c r="N683" s="199">
        <v>0</v>
      </c>
      <c r="O683" s="209">
        <v>0</v>
      </c>
      <c r="P683" s="190">
        <f t="shared" si="75"/>
        <v>0</v>
      </c>
      <c r="Q683" s="199">
        <v>0</v>
      </c>
      <c r="R683" s="212">
        <v>0</v>
      </c>
      <c r="S683" s="193">
        <f t="shared" si="76"/>
        <v>0</v>
      </c>
      <c r="T683" s="199">
        <v>0</v>
      </c>
      <c r="U683" s="199">
        <v>0</v>
      </c>
      <c r="V683" s="209">
        <v>0</v>
      </c>
      <c r="W683" s="190">
        <f t="shared" si="77"/>
        <v>0</v>
      </c>
      <c r="X683" s="200">
        <v>0</v>
      </c>
      <c r="Y683" s="204">
        <v>0</v>
      </c>
    </row>
    <row r="684" spans="1:25" ht="15" customHeight="1" x14ac:dyDescent="0.2">
      <c r="A684" s="157" t="s">
        <v>31</v>
      </c>
      <c r="B684" s="159" t="s">
        <v>0</v>
      </c>
      <c r="C684" s="161">
        <v>50013459</v>
      </c>
      <c r="D684" s="163" t="s">
        <v>773</v>
      </c>
      <c r="E684" s="165">
        <f t="shared" si="71"/>
        <v>671</v>
      </c>
      <c r="F684" s="193">
        <f t="shared" si="72"/>
        <v>266</v>
      </c>
      <c r="G684" s="199">
        <v>0</v>
      </c>
      <c r="H684" s="209">
        <v>266</v>
      </c>
      <c r="I684" s="190">
        <f t="shared" si="73"/>
        <v>405</v>
      </c>
      <c r="J684" s="199">
        <v>405</v>
      </c>
      <c r="K684" s="212">
        <v>0</v>
      </c>
      <c r="L684" s="193">
        <f t="shared" si="74"/>
        <v>0</v>
      </c>
      <c r="M684" s="199">
        <v>0</v>
      </c>
      <c r="N684" s="199">
        <v>0</v>
      </c>
      <c r="O684" s="209">
        <v>0</v>
      </c>
      <c r="P684" s="190">
        <f t="shared" si="75"/>
        <v>0</v>
      </c>
      <c r="Q684" s="199">
        <v>0</v>
      </c>
      <c r="R684" s="212">
        <v>0</v>
      </c>
      <c r="S684" s="193">
        <f t="shared" si="76"/>
        <v>0</v>
      </c>
      <c r="T684" s="199">
        <v>0</v>
      </c>
      <c r="U684" s="199">
        <v>0</v>
      </c>
      <c r="V684" s="209">
        <v>0</v>
      </c>
      <c r="W684" s="190">
        <f t="shared" si="77"/>
        <v>0</v>
      </c>
      <c r="X684" s="200">
        <v>0</v>
      </c>
      <c r="Y684" s="204">
        <v>0</v>
      </c>
    </row>
    <row r="685" spans="1:25" ht="15" customHeight="1" x14ac:dyDescent="0.2">
      <c r="A685" s="157" t="s">
        <v>31</v>
      </c>
      <c r="B685" s="159" t="s">
        <v>0</v>
      </c>
      <c r="C685" s="161">
        <v>50029576</v>
      </c>
      <c r="D685" s="163" t="s">
        <v>598</v>
      </c>
      <c r="E685" s="165">
        <f t="shared" si="71"/>
        <v>975</v>
      </c>
      <c r="F685" s="193">
        <f t="shared" si="72"/>
        <v>0</v>
      </c>
      <c r="G685" s="199">
        <v>0</v>
      </c>
      <c r="H685" s="209">
        <v>0</v>
      </c>
      <c r="I685" s="190">
        <f t="shared" si="73"/>
        <v>731</v>
      </c>
      <c r="J685" s="199">
        <v>293</v>
      </c>
      <c r="K685" s="212">
        <v>438</v>
      </c>
      <c r="L685" s="193">
        <f t="shared" si="74"/>
        <v>0</v>
      </c>
      <c r="M685" s="199">
        <v>0</v>
      </c>
      <c r="N685" s="199">
        <v>0</v>
      </c>
      <c r="O685" s="209">
        <v>0</v>
      </c>
      <c r="P685" s="190">
        <f t="shared" si="75"/>
        <v>0</v>
      </c>
      <c r="Q685" s="199">
        <v>0</v>
      </c>
      <c r="R685" s="212">
        <v>0</v>
      </c>
      <c r="S685" s="193">
        <f t="shared" si="76"/>
        <v>244</v>
      </c>
      <c r="T685" s="199">
        <v>244</v>
      </c>
      <c r="U685" s="199">
        <v>0</v>
      </c>
      <c r="V685" s="209">
        <v>0</v>
      </c>
      <c r="W685" s="190">
        <f t="shared" si="77"/>
        <v>0</v>
      </c>
      <c r="X685" s="200">
        <v>0</v>
      </c>
      <c r="Y685" s="204">
        <v>0</v>
      </c>
    </row>
    <row r="686" spans="1:25" ht="15" customHeight="1" x14ac:dyDescent="0.2">
      <c r="A686" s="157" t="s">
        <v>31</v>
      </c>
      <c r="B686" s="159" t="s">
        <v>0</v>
      </c>
      <c r="C686" s="161">
        <v>50013467</v>
      </c>
      <c r="D686" s="163" t="s">
        <v>774</v>
      </c>
      <c r="E686" s="165">
        <f t="shared" si="71"/>
        <v>811</v>
      </c>
      <c r="F686" s="193">
        <f t="shared" si="72"/>
        <v>0</v>
      </c>
      <c r="G686" s="199">
        <v>0</v>
      </c>
      <c r="H686" s="209">
        <v>0</v>
      </c>
      <c r="I686" s="190">
        <f t="shared" si="73"/>
        <v>696</v>
      </c>
      <c r="J686" s="199">
        <v>289</v>
      </c>
      <c r="K686" s="212">
        <v>407</v>
      </c>
      <c r="L686" s="193">
        <f t="shared" si="74"/>
        <v>0</v>
      </c>
      <c r="M686" s="199">
        <v>0</v>
      </c>
      <c r="N686" s="199">
        <v>0</v>
      </c>
      <c r="O686" s="209">
        <v>0</v>
      </c>
      <c r="P686" s="190">
        <f t="shared" si="75"/>
        <v>0</v>
      </c>
      <c r="Q686" s="199">
        <v>0</v>
      </c>
      <c r="R686" s="212">
        <v>0</v>
      </c>
      <c r="S686" s="193">
        <f t="shared" si="76"/>
        <v>115</v>
      </c>
      <c r="T686" s="199">
        <v>115</v>
      </c>
      <c r="U686" s="199">
        <v>0</v>
      </c>
      <c r="V686" s="209">
        <v>0</v>
      </c>
      <c r="W686" s="190">
        <f t="shared" si="77"/>
        <v>0</v>
      </c>
      <c r="X686" s="200">
        <v>0</v>
      </c>
      <c r="Y686" s="204">
        <v>0</v>
      </c>
    </row>
    <row r="687" spans="1:25" ht="15" customHeight="1" x14ac:dyDescent="0.2">
      <c r="A687" s="157" t="s">
        <v>31</v>
      </c>
      <c r="B687" s="159" t="s">
        <v>2</v>
      </c>
      <c r="C687" s="161">
        <v>50027620</v>
      </c>
      <c r="D687" s="163" t="s">
        <v>775</v>
      </c>
      <c r="E687" s="165">
        <f t="shared" si="71"/>
        <v>1178</v>
      </c>
      <c r="F687" s="193">
        <f t="shared" si="72"/>
        <v>102</v>
      </c>
      <c r="G687" s="199">
        <v>0</v>
      </c>
      <c r="H687" s="209">
        <v>102</v>
      </c>
      <c r="I687" s="190">
        <f t="shared" si="73"/>
        <v>1000</v>
      </c>
      <c r="J687" s="199">
        <v>597</v>
      </c>
      <c r="K687" s="212">
        <v>403</v>
      </c>
      <c r="L687" s="193">
        <f t="shared" si="74"/>
        <v>0</v>
      </c>
      <c r="M687" s="199">
        <v>0</v>
      </c>
      <c r="N687" s="199">
        <v>0</v>
      </c>
      <c r="O687" s="209">
        <v>0</v>
      </c>
      <c r="P687" s="190">
        <f t="shared" si="75"/>
        <v>0</v>
      </c>
      <c r="Q687" s="199">
        <v>0</v>
      </c>
      <c r="R687" s="212">
        <v>0</v>
      </c>
      <c r="S687" s="193">
        <f t="shared" si="76"/>
        <v>76</v>
      </c>
      <c r="T687" s="199">
        <v>76</v>
      </c>
      <c r="U687" s="199">
        <v>0</v>
      </c>
      <c r="V687" s="209">
        <v>0</v>
      </c>
      <c r="W687" s="190">
        <f t="shared" si="77"/>
        <v>0</v>
      </c>
      <c r="X687" s="200">
        <v>0</v>
      </c>
      <c r="Y687" s="204">
        <v>0</v>
      </c>
    </row>
    <row r="688" spans="1:25" ht="15" customHeight="1" x14ac:dyDescent="0.2">
      <c r="A688" s="157" t="s">
        <v>31</v>
      </c>
      <c r="B688" s="159" t="s">
        <v>2</v>
      </c>
      <c r="C688" s="161">
        <v>50013491</v>
      </c>
      <c r="D688" s="163" t="s">
        <v>776</v>
      </c>
      <c r="E688" s="165">
        <f t="shared" si="71"/>
        <v>124</v>
      </c>
      <c r="F688" s="193">
        <f t="shared" si="72"/>
        <v>0</v>
      </c>
      <c r="G688" s="199">
        <v>0</v>
      </c>
      <c r="H688" s="209">
        <v>0</v>
      </c>
      <c r="I688" s="190">
        <f t="shared" si="73"/>
        <v>124</v>
      </c>
      <c r="J688" s="199">
        <v>61</v>
      </c>
      <c r="K688" s="212">
        <v>63</v>
      </c>
      <c r="L688" s="193">
        <f t="shared" si="74"/>
        <v>0</v>
      </c>
      <c r="M688" s="199">
        <v>0</v>
      </c>
      <c r="N688" s="199">
        <v>0</v>
      </c>
      <c r="O688" s="209">
        <v>0</v>
      </c>
      <c r="P688" s="190">
        <f t="shared" si="75"/>
        <v>0</v>
      </c>
      <c r="Q688" s="199">
        <v>0</v>
      </c>
      <c r="R688" s="212">
        <v>0</v>
      </c>
      <c r="S688" s="193">
        <f t="shared" si="76"/>
        <v>0</v>
      </c>
      <c r="T688" s="199">
        <v>0</v>
      </c>
      <c r="U688" s="199">
        <v>0</v>
      </c>
      <c r="V688" s="209">
        <v>0</v>
      </c>
      <c r="W688" s="190">
        <f t="shared" si="77"/>
        <v>0</v>
      </c>
      <c r="X688" s="200">
        <v>0</v>
      </c>
      <c r="Y688" s="204">
        <v>0</v>
      </c>
    </row>
    <row r="689" spans="1:25" ht="15" customHeight="1" x14ac:dyDescent="0.2">
      <c r="A689" s="157" t="s">
        <v>31</v>
      </c>
      <c r="B689" s="159" t="s">
        <v>2</v>
      </c>
      <c r="C689" s="161">
        <v>50023624</v>
      </c>
      <c r="D689" s="163" t="s">
        <v>777</v>
      </c>
      <c r="E689" s="165">
        <f t="shared" si="71"/>
        <v>135</v>
      </c>
      <c r="F689" s="193">
        <f t="shared" si="72"/>
        <v>14</v>
      </c>
      <c r="G689" s="199">
        <v>0</v>
      </c>
      <c r="H689" s="209">
        <v>14</v>
      </c>
      <c r="I689" s="190">
        <f t="shared" si="73"/>
        <v>121</v>
      </c>
      <c r="J689" s="199">
        <v>68</v>
      </c>
      <c r="K689" s="212">
        <v>53</v>
      </c>
      <c r="L689" s="193">
        <f t="shared" si="74"/>
        <v>0</v>
      </c>
      <c r="M689" s="199">
        <v>0</v>
      </c>
      <c r="N689" s="199">
        <v>0</v>
      </c>
      <c r="O689" s="209">
        <v>0</v>
      </c>
      <c r="P689" s="190">
        <f t="shared" si="75"/>
        <v>0</v>
      </c>
      <c r="Q689" s="199">
        <v>0</v>
      </c>
      <c r="R689" s="212">
        <v>0</v>
      </c>
      <c r="S689" s="193">
        <f t="shared" si="76"/>
        <v>0</v>
      </c>
      <c r="T689" s="199">
        <v>0</v>
      </c>
      <c r="U689" s="199">
        <v>0</v>
      </c>
      <c r="V689" s="209">
        <v>0</v>
      </c>
      <c r="W689" s="190">
        <f t="shared" si="77"/>
        <v>0</v>
      </c>
      <c r="X689" s="200">
        <v>0</v>
      </c>
      <c r="Y689" s="204">
        <v>0</v>
      </c>
    </row>
    <row r="690" spans="1:25" ht="15" customHeight="1" x14ac:dyDescent="0.2">
      <c r="A690" s="157" t="s">
        <v>32</v>
      </c>
      <c r="B690" s="159" t="s">
        <v>0</v>
      </c>
      <c r="C690" s="161">
        <v>50030833</v>
      </c>
      <c r="D690" s="163" t="s">
        <v>778</v>
      </c>
      <c r="E690" s="165">
        <f t="shared" si="71"/>
        <v>94</v>
      </c>
      <c r="F690" s="193">
        <f t="shared" si="72"/>
        <v>94</v>
      </c>
      <c r="G690" s="199">
        <v>0</v>
      </c>
      <c r="H690" s="209">
        <v>94</v>
      </c>
      <c r="I690" s="190">
        <f t="shared" si="73"/>
        <v>0</v>
      </c>
      <c r="J690" s="199">
        <v>0</v>
      </c>
      <c r="K690" s="212">
        <v>0</v>
      </c>
      <c r="L690" s="193">
        <f t="shared" si="74"/>
        <v>0</v>
      </c>
      <c r="M690" s="199">
        <v>0</v>
      </c>
      <c r="N690" s="199">
        <v>0</v>
      </c>
      <c r="O690" s="209">
        <v>0</v>
      </c>
      <c r="P690" s="190">
        <f t="shared" si="75"/>
        <v>0</v>
      </c>
      <c r="Q690" s="199">
        <v>0</v>
      </c>
      <c r="R690" s="212">
        <v>0</v>
      </c>
      <c r="S690" s="193">
        <f t="shared" si="76"/>
        <v>0</v>
      </c>
      <c r="T690" s="199">
        <v>0</v>
      </c>
      <c r="U690" s="199">
        <v>0</v>
      </c>
      <c r="V690" s="209">
        <v>0</v>
      </c>
      <c r="W690" s="190">
        <f t="shared" si="77"/>
        <v>0</v>
      </c>
      <c r="X690" s="200">
        <v>0</v>
      </c>
      <c r="Y690" s="204">
        <v>0</v>
      </c>
    </row>
    <row r="691" spans="1:25" ht="15" customHeight="1" x14ac:dyDescent="0.2">
      <c r="A691" s="157" t="s">
        <v>32</v>
      </c>
      <c r="B691" s="159" t="s">
        <v>0</v>
      </c>
      <c r="C691" s="161">
        <v>50021494</v>
      </c>
      <c r="D691" s="163" t="s">
        <v>779</v>
      </c>
      <c r="E691" s="165">
        <f t="shared" si="71"/>
        <v>721</v>
      </c>
      <c r="F691" s="193">
        <f t="shared" si="72"/>
        <v>0</v>
      </c>
      <c r="G691" s="199">
        <v>0</v>
      </c>
      <c r="H691" s="209">
        <v>0</v>
      </c>
      <c r="I691" s="190">
        <f t="shared" si="73"/>
        <v>721</v>
      </c>
      <c r="J691" s="199">
        <v>423</v>
      </c>
      <c r="K691" s="212">
        <v>298</v>
      </c>
      <c r="L691" s="193">
        <f t="shared" si="74"/>
        <v>0</v>
      </c>
      <c r="M691" s="199">
        <v>0</v>
      </c>
      <c r="N691" s="199">
        <v>0</v>
      </c>
      <c r="O691" s="209">
        <v>0</v>
      </c>
      <c r="P691" s="190">
        <f t="shared" si="75"/>
        <v>0</v>
      </c>
      <c r="Q691" s="199">
        <v>0</v>
      </c>
      <c r="R691" s="212">
        <v>0</v>
      </c>
      <c r="S691" s="193">
        <f t="shared" si="76"/>
        <v>0</v>
      </c>
      <c r="T691" s="199">
        <v>0</v>
      </c>
      <c r="U691" s="199">
        <v>0</v>
      </c>
      <c r="V691" s="209">
        <v>0</v>
      </c>
      <c r="W691" s="190">
        <f t="shared" si="77"/>
        <v>0</v>
      </c>
      <c r="X691" s="200">
        <v>0</v>
      </c>
      <c r="Y691" s="204">
        <v>0</v>
      </c>
    </row>
    <row r="692" spans="1:25" ht="15" customHeight="1" x14ac:dyDescent="0.2">
      <c r="A692" s="157" t="s">
        <v>74</v>
      </c>
      <c r="B692" s="159" t="s">
        <v>0</v>
      </c>
      <c r="C692" s="161">
        <v>50030949</v>
      </c>
      <c r="D692" s="163" t="s">
        <v>780</v>
      </c>
      <c r="E692" s="165">
        <f t="shared" si="71"/>
        <v>306</v>
      </c>
      <c r="F692" s="193">
        <f t="shared" si="72"/>
        <v>306</v>
      </c>
      <c r="G692" s="199">
        <v>111</v>
      </c>
      <c r="H692" s="209">
        <v>195</v>
      </c>
      <c r="I692" s="190">
        <f t="shared" si="73"/>
        <v>0</v>
      </c>
      <c r="J692" s="199">
        <v>0</v>
      </c>
      <c r="K692" s="212">
        <v>0</v>
      </c>
      <c r="L692" s="193">
        <f t="shared" si="74"/>
        <v>0</v>
      </c>
      <c r="M692" s="199">
        <v>0</v>
      </c>
      <c r="N692" s="199">
        <v>0</v>
      </c>
      <c r="O692" s="209">
        <v>0</v>
      </c>
      <c r="P692" s="190">
        <f t="shared" si="75"/>
        <v>0</v>
      </c>
      <c r="Q692" s="199">
        <v>0</v>
      </c>
      <c r="R692" s="212">
        <v>0</v>
      </c>
      <c r="S692" s="193">
        <f t="shared" si="76"/>
        <v>0</v>
      </c>
      <c r="T692" s="199">
        <v>0</v>
      </c>
      <c r="U692" s="199">
        <v>0</v>
      </c>
      <c r="V692" s="209">
        <v>0</v>
      </c>
      <c r="W692" s="190">
        <f t="shared" si="77"/>
        <v>0</v>
      </c>
      <c r="X692" s="200">
        <v>0</v>
      </c>
      <c r="Y692" s="204">
        <v>0</v>
      </c>
    </row>
    <row r="693" spans="1:25" ht="15" customHeight="1" x14ac:dyDescent="0.2">
      <c r="A693" s="157" t="s">
        <v>74</v>
      </c>
      <c r="B693" s="159" t="s">
        <v>0</v>
      </c>
      <c r="C693" s="161">
        <v>50022709</v>
      </c>
      <c r="D693" s="163" t="s">
        <v>781</v>
      </c>
      <c r="E693" s="165">
        <f t="shared" si="71"/>
        <v>427</v>
      </c>
      <c r="F693" s="193">
        <f t="shared" si="72"/>
        <v>427</v>
      </c>
      <c r="G693" s="199">
        <v>263</v>
      </c>
      <c r="H693" s="209">
        <v>164</v>
      </c>
      <c r="I693" s="190">
        <f t="shared" si="73"/>
        <v>0</v>
      </c>
      <c r="J693" s="199">
        <v>0</v>
      </c>
      <c r="K693" s="212">
        <v>0</v>
      </c>
      <c r="L693" s="193">
        <f t="shared" si="74"/>
        <v>0</v>
      </c>
      <c r="M693" s="199">
        <v>0</v>
      </c>
      <c r="N693" s="199">
        <v>0</v>
      </c>
      <c r="O693" s="209">
        <v>0</v>
      </c>
      <c r="P693" s="190">
        <f t="shared" si="75"/>
        <v>0</v>
      </c>
      <c r="Q693" s="199">
        <v>0</v>
      </c>
      <c r="R693" s="212">
        <v>0</v>
      </c>
      <c r="S693" s="193">
        <f t="shared" si="76"/>
        <v>0</v>
      </c>
      <c r="T693" s="199">
        <v>0</v>
      </c>
      <c r="U693" s="199">
        <v>0</v>
      </c>
      <c r="V693" s="209">
        <v>0</v>
      </c>
      <c r="W693" s="190">
        <f t="shared" si="77"/>
        <v>0</v>
      </c>
      <c r="X693" s="200">
        <v>0</v>
      </c>
      <c r="Y693" s="204">
        <v>0</v>
      </c>
    </row>
    <row r="694" spans="1:25" ht="15" customHeight="1" x14ac:dyDescent="0.2">
      <c r="A694" s="157" t="s">
        <v>74</v>
      </c>
      <c r="B694" s="159" t="s">
        <v>0</v>
      </c>
      <c r="C694" s="161">
        <v>50011430</v>
      </c>
      <c r="D694" s="163" t="s">
        <v>782</v>
      </c>
      <c r="E694" s="165">
        <f t="shared" si="71"/>
        <v>113</v>
      </c>
      <c r="F694" s="193">
        <f t="shared" si="72"/>
        <v>16</v>
      </c>
      <c r="G694" s="199">
        <v>0</v>
      </c>
      <c r="H694" s="209">
        <v>16</v>
      </c>
      <c r="I694" s="190">
        <f t="shared" si="73"/>
        <v>97</v>
      </c>
      <c r="J694" s="199">
        <v>65</v>
      </c>
      <c r="K694" s="212">
        <v>32</v>
      </c>
      <c r="L694" s="193">
        <f t="shared" si="74"/>
        <v>0</v>
      </c>
      <c r="M694" s="199">
        <v>0</v>
      </c>
      <c r="N694" s="199">
        <v>0</v>
      </c>
      <c r="O694" s="209">
        <v>0</v>
      </c>
      <c r="P694" s="190">
        <f t="shared" si="75"/>
        <v>0</v>
      </c>
      <c r="Q694" s="199">
        <v>0</v>
      </c>
      <c r="R694" s="212">
        <v>0</v>
      </c>
      <c r="S694" s="193">
        <f t="shared" si="76"/>
        <v>0</v>
      </c>
      <c r="T694" s="199">
        <v>0</v>
      </c>
      <c r="U694" s="199">
        <v>0</v>
      </c>
      <c r="V694" s="209">
        <v>0</v>
      </c>
      <c r="W694" s="190">
        <f t="shared" si="77"/>
        <v>0</v>
      </c>
      <c r="X694" s="200">
        <v>0</v>
      </c>
      <c r="Y694" s="204">
        <v>0</v>
      </c>
    </row>
    <row r="695" spans="1:25" ht="15" customHeight="1" x14ac:dyDescent="0.2">
      <c r="A695" s="157" t="s">
        <v>74</v>
      </c>
      <c r="B695" s="159" t="s">
        <v>0</v>
      </c>
      <c r="C695" s="161">
        <v>50011448</v>
      </c>
      <c r="D695" s="163" t="s">
        <v>783</v>
      </c>
      <c r="E695" s="165">
        <f t="shared" si="71"/>
        <v>794</v>
      </c>
      <c r="F695" s="193">
        <f t="shared" si="72"/>
        <v>38</v>
      </c>
      <c r="G695" s="199">
        <v>0</v>
      </c>
      <c r="H695" s="209">
        <v>38</v>
      </c>
      <c r="I695" s="190">
        <f t="shared" si="73"/>
        <v>756</v>
      </c>
      <c r="J695" s="199">
        <v>400</v>
      </c>
      <c r="K695" s="212">
        <v>356</v>
      </c>
      <c r="L695" s="193">
        <f t="shared" si="74"/>
        <v>0</v>
      </c>
      <c r="M695" s="199">
        <v>0</v>
      </c>
      <c r="N695" s="199">
        <v>0</v>
      </c>
      <c r="O695" s="209">
        <v>0</v>
      </c>
      <c r="P695" s="190">
        <f t="shared" si="75"/>
        <v>0</v>
      </c>
      <c r="Q695" s="199">
        <v>0</v>
      </c>
      <c r="R695" s="212">
        <v>0</v>
      </c>
      <c r="S695" s="193">
        <f t="shared" si="76"/>
        <v>0</v>
      </c>
      <c r="T695" s="199">
        <v>0</v>
      </c>
      <c r="U695" s="199">
        <v>0</v>
      </c>
      <c r="V695" s="209">
        <v>0</v>
      </c>
      <c r="W695" s="190">
        <f t="shared" si="77"/>
        <v>0</v>
      </c>
      <c r="X695" s="200">
        <v>0</v>
      </c>
      <c r="Y695" s="204">
        <v>0</v>
      </c>
    </row>
    <row r="696" spans="1:25" ht="15" customHeight="1" x14ac:dyDescent="0.2">
      <c r="A696" s="157" t="s">
        <v>74</v>
      </c>
      <c r="B696" s="159" t="s">
        <v>0</v>
      </c>
      <c r="C696" s="161">
        <v>50025678</v>
      </c>
      <c r="D696" s="163" t="s">
        <v>784</v>
      </c>
      <c r="E696" s="165">
        <f t="shared" si="71"/>
        <v>287</v>
      </c>
      <c r="F696" s="193">
        <f t="shared" si="72"/>
        <v>31</v>
      </c>
      <c r="G696" s="199">
        <v>0</v>
      </c>
      <c r="H696" s="209">
        <v>31</v>
      </c>
      <c r="I696" s="190">
        <f t="shared" si="73"/>
        <v>256</v>
      </c>
      <c r="J696" s="199">
        <v>192</v>
      </c>
      <c r="K696" s="212">
        <v>64</v>
      </c>
      <c r="L696" s="193">
        <f t="shared" si="74"/>
        <v>0</v>
      </c>
      <c r="M696" s="199">
        <v>0</v>
      </c>
      <c r="N696" s="199">
        <v>0</v>
      </c>
      <c r="O696" s="209">
        <v>0</v>
      </c>
      <c r="P696" s="190">
        <f t="shared" si="75"/>
        <v>0</v>
      </c>
      <c r="Q696" s="199">
        <v>0</v>
      </c>
      <c r="R696" s="212">
        <v>0</v>
      </c>
      <c r="S696" s="193">
        <f t="shared" si="76"/>
        <v>0</v>
      </c>
      <c r="T696" s="199">
        <v>0</v>
      </c>
      <c r="U696" s="199">
        <v>0</v>
      </c>
      <c r="V696" s="209">
        <v>0</v>
      </c>
      <c r="W696" s="190">
        <f t="shared" si="77"/>
        <v>0</v>
      </c>
      <c r="X696" s="200">
        <v>0</v>
      </c>
      <c r="Y696" s="204">
        <v>0</v>
      </c>
    </row>
    <row r="697" spans="1:25" ht="15" customHeight="1" x14ac:dyDescent="0.2">
      <c r="A697" s="157" t="s">
        <v>74</v>
      </c>
      <c r="B697" s="159" t="s">
        <v>0</v>
      </c>
      <c r="C697" s="161">
        <v>50011464</v>
      </c>
      <c r="D697" s="163" t="s">
        <v>785</v>
      </c>
      <c r="E697" s="165">
        <f t="shared" si="71"/>
        <v>521</v>
      </c>
      <c r="F697" s="193">
        <f t="shared" si="72"/>
        <v>38</v>
      </c>
      <c r="G697" s="199">
        <v>0</v>
      </c>
      <c r="H697" s="209">
        <v>38</v>
      </c>
      <c r="I697" s="190">
        <f t="shared" si="73"/>
        <v>483</v>
      </c>
      <c r="J697" s="199">
        <v>297</v>
      </c>
      <c r="K697" s="212">
        <v>186</v>
      </c>
      <c r="L697" s="193">
        <f t="shared" si="74"/>
        <v>0</v>
      </c>
      <c r="M697" s="199">
        <v>0</v>
      </c>
      <c r="N697" s="199">
        <v>0</v>
      </c>
      <c r="O697" s="209">
        <v>0</v>
      </c>
      <c r="P697" s="190">
        <f t="shared" si="75"/>
        <v>0</v>
      </c>
      <c r="Q697" s="199">
        <v>0</v>
      </c>
      <c r="R697" s="212">
        <v>0</v>
      </c>
      <c r="S697" s="193">
        <f t="shared" si="76"/>
        <v>0</v>
      </c>
      <c r="T697" s="199">
        <v>0</v>
      </c>
      <c r="U697" s="199">
        <v>0</v>
      </c>
      <c r="V697" s="209">
        <v>0</v>
      </c>
      <c r="W697" s="190">
        <f t="shared" si="77"/>
        <v>0</v>
      </c>
      <c r="X697" s="200">
        <v>0</v>
      </c>
      <c r="Y697" s="204">
        <v>0</v>
      </c>
    </row>
    <row r="698" spans="1:25" ht="15" customHeight="1" x14ac:dyDescent="0.2">
      <c r="A698" s="157" t="s">
        <v>74</v>
      </c>
      <c r="B698" s="159" t="s">
        <v>0</v>
      </c>
      <c r="C698" s="161">
        <v>50011456</v>
      </c>
      <c r="D698" s="163" t="s">
        <v>786</v>
      </c>
      <c r="E698" s="165">
        <f t="shared" si="71"/>
        <v>552</v>
      </c>
      <c r="F698" s="193">
        <f t="shared" si="72"/>
        <v>0</v>
      </c>
      <c r="G698" s="199">
        <v>0</v>
      </c>
      <c r="H698" s="209">
        <v>0</v>
      </c>
      <c r="I698" s="190">
        <f t="shared" si="73"/>
        <v>552</v>
      </c>
      <c r="J698" s="199">
        <v>269</v>
      </c>
      <c r="K698" s="212">
        <v>283</v>
      </c>
      <c r="L698" s="193">
        <f t="shared" si="74"/>
        <v>0</v>
      </c>
      <c r="M698" s="199">
        <v>0</v>
      </c>
      <c r="N698" s="199">
        <v>0</v>
      </c>
      <c r="O698" s="209">
        <v>0</v>
      </c>
      <c r="P698" s="190">
        <f t="shared" si="75"/>
        <v>0</v>
      </c>
      <c r="Q698" s="199">
        <v>0</v>
      </c>
      <c r="R698" s="212">
        <v>0</v>
      </c>
      <c r="S698" s="193">
        <f t="shared" si="76"/>
        <v>0</v>
      </c>
      <c r="T698" s="199">
        <v>0</v>
      </c>
      <c r="U698" s="199">
        <v>0</v>
      </c>
      <c r="V698" s="209">
        <v>0</v>
      </c>
      <c r="W698" s="190">
        <f t="shared" si="77"/>
        <v>0</v>
      </c>
      <c r="X698" s="200">
        <v>0</v>
      </c>
      <c r="Y698" s="204">
        <v>0</v>
      </c>
    </row>
    <row r="699" spans="1:25" ht="15" customHeight="1" x14ac:dyDescent="0.2">
      <c r="A699" s="157" t="s">
        <v>74</v>
      </c>
      <c r="B699" s="159" t="s">
        <v>2</v>
      </c>
      <c r="C699" s="161">
        <v>50022717</v>
      </c>
      <c r="D699" s="163" t="s">
        <v>787</v>
      </c>
      <c r="E699" s="165">
        <f t="shared" si="71"/>
        <v>109</v>
      </c>
      <c r="F699" s="193">
        <f t="shared" si="72"/>
        <v>7</v>
      </c>
      <c r="G699" s="199">
        <v>0</v>
      </c>
      <c r="H699" s="209">
        <v>7</v>
      </c>
      <c r="I699" s="190">
        <f t="shared" si="73"/>
        <v>102</v>
      </c>
      <c r="J699" s="199">
        <v>53</v>
      </c>
      <c r="K699" s="212">
        <v>49</v>
      </c>
      <c r="L699" s="193">
        <f t="shared" si="74"/>
        <v>0</v>
      </c>
      <c r="M699" s="199">
        <v>0</v>
      </c>
      <c r="N699" s="199">
        <v>0</v>
      </c>
      <c r="O699" s="209">
        <v>0</v>
      </c>
      <c r="P699" s="190">
        <f t="shared" si="75"/>
        <v>0</v>
      </c>
      <c r="Q699" s="199">
        <v>0</v>
      </c>
      <c r="R699" s="212">
        <v>0</v>
      </c>
      <c r="S699" s="193">
        <f t="shared" si="76"/>
        <v>0</v>
      </c>
      <c r="T699" s="199">
        <v>0</v>
      </c>
      <c r="U699" s="199">
        <v>0</v>
      </c>
      <c r="V699" s="209">
        <v>0</v>
      </c>
      <c r="W699" s="190">
        <f t="shared" si="77"/>
        <v>0</v>
      </c>
      <c r="X699" s="200">
        <v>0</v>
      </c>
      <c r="Y699" s="204">
        <v>0</v>
      </c>
    </row>
    <row r="700" spans="1:25" ht="15" customHeight="1" x14ac:dyDescent="0.2">
      <c r="A700" s="157" t="s">
        <v>74</v>
      </c>
      <c r="B700" s="159" t="s">
        <v>2</v>
      </c>
      <c r="C700" s="161">
        <v>50011600</v>
      </c>
      <c r="D700" s="163" t="s">
        <v>788</v>
      </c>
      <c r="E700" s="165">
        <f t="shared" si="71"/>
        <v>140</v>
      </c>
      <c r="F700" s="193">
        <f t="shared" si="72"/>
        <v>15</v>
      </c>
      <c r="G700" s="199">
        <v>0</v>
      </c>
      <c r="H700" s="209">
        <v>15</v>
      </c>
      <c r="I700" s="190">
        <f t="shared" si="73"/>
        <v>125</v>
      </c>
      <c r="J700" s="199">
        <v>66</v>
      </c>
      <c r="K700" s="212">
        <v>59</v>
      </c>
      <c r="L700" s="193">
        <f t="shared" si="74"/>
        <v>0</v>
      </c>
      <c r="M700" s="199">
        <v>0</v>
      </c>
      <c r="N700" s="199">
        <v>0</v>
      </c>
      <c r="O700" s="209">
        <v>0</v>
      </c>
      <c r="P700" s="190">
        <f t="shared" si="75"/>
        <v>0</v>
      </c>
      <c r="Q700" s="199">
        <v>0</v>
      </c>
      <c r="R700" s="212">
        <v>0</v>
      </c>
      <c r="S700" s="193">
        <f t="shared" si="76"/>
        <v>0</v>
      </c>
      <c r="T700" s="199">
        <v>0</v>
      </c>
      <c r="U700" s="199">
        <v>0</v>
      </c>
      <c r="V700" s="209">
        <v>0</v>
      </c>
      <c r="W700" s="190">
        <f t="shared" si="77"/>
        <v>0</v>
      </c>
      <c r="X700" s="200">
        <v>0</v>
      </c>
      <c r="Y700" s="204">
        <v>0</v>
      </c>
    </row>
    <row r="701" spans="1:25" ht="15" customHeight="1" x14ac:dyDescent="0.2">
      <c r="A701" s="157" t="s">
        <v>74</v>
      </c>
      <c r="B701" s="159" t="s">
        <v>2</v>
      </c>
      <c r="C701" s="161">
        <v>50011499</v>
      </c>
      <c r="D701" s="163" t="s">
        <v>789</v>
      </c>
      <c r="E701" s="165">
        <f t="shared" si="71"/>
        <v>120</v>
      </c>
      <c r="F701" s="193">
        <f t="shared" si="72"/>
        <v>12</v>
      </c>
      <c r="G701" s="199">
        <v>0</v>
      </c>
      <c r="H701" s="209">
        <v>12</v>
      </c>
      <c r="I701" s="190">
        <f t="shared" si="73"/>
        <v>108</v>
      </c>
      <c r="J701" s="199">
        <v>54</v>
      </c>
      <c r="K701" s="212">
        <v>54</v>
      </c>
      <c r="L701" s="193">
        <f t="shared" si="74"/>
        <v>0</v>
      </c>
      <c r="M701" s="199">
        <v>0</v>
      </c>
      <c r="N701" s="199">
        <v>0</v>
      </c>
      <c r="O701" s="209">
        <v>0</v>
      </c>
      <c r="P701" s="190">
        <f t="shared" si="75"/>
        <v>0</v>
      </c>
      <c r="Q701" s="199">
        <v>0</v>
      </c>
      <c r="R701" s="212">
        <v>0</v>
      </c>
      <c r="S701" s="193">
        <f t="shared" si="76"/>
        <v>0</v>
      </c>
      <c r="T701" s="199">
        <v>0</v>
      </c>
      <c r="U701" s="199">
        <v>0</v>
      </c>
      <c r="V701" s="209">
        <v>0</v>
      </c>
      <c r="W701" s="190">
        <f t="shared" si="77"/>
        <v>0</v>
      </c>
      <c r="X701" s="200">
        <v>0</v>
      </c>
      <c r="Y701" s="204">
        <v>0</v>
      </c>
    </row>
    <row r="702" spans="1:25" ht="15" customHeight="1" x14ac:dyDescent="0.2">
      <c r="A702" s="157" t="s">
        <v>33</v>
      </c>
      <c r="B702" s="159" t="s">
        <v>0</v>
      </c>
      <c r="C702" s="161">
        <v>50028600</v>
      </c>
      <c r="D702" s="163" t="s">
        <v>701</v>
      </c>
      <c r="E702" s="165">
        <f t="shared" si="71"/>
        <v>94</v>
      </c>
      <c r="F702" s="193">
        <f t="shared" si="72"/>
        <v>94</v>
      </c>
      <c r="G702" s="199">
        <v>69</v>
      </c>
      <c r="H702" s="209">
        <v>25</v>
      </c>
      <c r="I702" s="190">
        <f t="shared" si="73"/>
        <v>0</v>
      </c>
      <c r="J702" s="199">
        <v>0</v>
      </c>
      <c r="K702" s="212">
        <v>0</v>
      </c>
      <c r="L702" s="193">
        <f t="shared" si="74"/>
        <v>0</v>
      </c>
      <c r="M702" s="199">
        <v>0</v>
      </c>
      <c r="N702" s="199">
        <v>0</v>
      </c>
      <c r="O702" s="209">
        <v>0</v>
      </c>
      <c r="P702" s="190">
        <f t="shared" si="75"/>
        <v>0</v>
      </c>
      <c r="Q702" s="199">
        <v>0</v>
      </c>
      <c r="R702" s="212">
        <v>0</v>
      </c>
      <c r="S702" s="193">
        <f t="shared" si="76"/>
        <v>0</v>
      </c>
      <c r="T702" s="199">
        <v>0</v>
      </c>
      <c r="U702" s="199">
        <v>0</v>
      </c>
      <c r="V702" s="209">
        <v>0</v>
      </c>
      <c r="W702" s="190">
        <f t="shared" si="77"/>
        <v>0</v>
      </c>
      <c r="X702" s="200">
        <v>0</v>
      </c>
      <c r="Y702" s="204">
        <v>0</v>
      </c>
    </row>
    <row r="703" spans="1:25" ht="15" customHeight="1" x14ac:dyDescent="0.2">
      <c r="A703" s="157" t="s">
        <v>33</v>
      </c>
      <c r="B703" s="159" t="s">
        <v>0</v>
      </c>
      <c r="C703" s="161">
        <v>50022628</v>
      </c>
      <c r="D703" s="163" t="s">
        <v>790</v>
      </c>
      <c r="E703" s="165">
        <f t="shared" si="71"/>
        <v>134</v>
      </c>
      <c r="F703" s="193">
        <f t="shared" si="72"/>
        <v>134</v>
      </c>
      <c r="G703" s="199">
        <v>101</v>
      </c>
      <c r="H703" s="209">
        <v>33</v>
      </c>
      <c r="I703" s="190">
        <f t="shared" si="73"/>
        <v>0</v>
      </c>
      <c r="J703" s="199">
        <v>0</v>
      </c>
      <c r="K703" s="212">
        <v>0</v>
      </c>
      <c r="L703" s="193">
        <f t="shared" si="74"/>
        <v>0</v>
      </c>
      <c r="M703" s="199">
        <v>0</v>
      </c>
      <c r="N703" s="199">
        <v>0</v>
      </c>
      <c r="O703" s="209">
        <v>0</v>
      </c>
      <c r="P703" s="190">
        <f t="shared" si="75"/>
        <v>0</v>
      </c>
      <c r="Q703" s="199">
        <v>0</v>
      </c>
      <c r="R703" s="212">
        <v>0</v>
      </c>
      <c r="S703" s="193">
        <f t="shared" si="76"/>
        <v>0</v>
      </c>
      <c r="T703" s="199">
        <v>0</v>
      </c>
      <c r="U703" s="199">
        <v>0</v>
      </c>
      <c r="V703" s="209">
        <v>0</v>
      </c>
      <c r="W703" s="190">
        <f t="shared" si="77"/>
        <v>0</v>
      </c>
      <c r="X703" s="200">
        <v>0</v>
      </c>
      <c r="Y703" s="204">
        <v>0</v>
      </c>
    </row>
    <row r="704" spans="1:25" ht="15" customHeight="1" x14ac:dyDescent="0.2">
      <c r="A704" s="157" t="s">
        <v>33</v>
      </c>
      <c r="B704" s="159" t="s">
        <v>0</v>
      </c>
      <c r="C704" s="161">
        <v>50031210</v>
      </c>
      <c r="D704" s="163" t="s">
        <v>734</v>
      </c>
      <c r="E704" s="165">
        <f t="shared" si="71"/>
        <v>90</v>
      </c>
      <c r="F704" s="193">
        <f t="shared" si="72"/>
        <v>90</v>
      </c>
      <c r="G704" s="199">
        <v>53</v>
      </c>
      <c r="H704" s="209">
        <v>37</v>
      </c>
      <c r="I704" s="190">
        <f t="shared" si="73"/>
        <v>0</v>
      </c>
      <c r="J704" s="199">
        <v>0</v>
      </c>
      <c r="K704" s="212">
        <v>0</v>
      </c>
      <c r="L704" s="193">
        <f t="shared" si="74"/>
        <v>0</v>
      </c>
      <c r="M704" s="199">
        <v>0</v>
      </c>
      <c r="N704" s="199">
        <v>0</v>
      </c>
      <c r="O704" s="209">
        <v>0</v>
      </c>
      <c r="P704" s="190">
        <f t="shared" si="75"/>
        <v>0</v>
      </c>
      <c r="Q704" s="199">
        <v>0</v>
      </c>
      <c r="R704" s="212">
        <v>0</v>
      </c>
      <c r="S704" s="193">
        <f t="shared" si="76"/>
        <v>0</v>
      </c>
      <c r="T704" s="199">
        <v>0</v>
      </c>
      <c r="U704" s="199">
        <v>0</v>
      </c>
      <c r="V704" s="209">
        <v>0</v>
      </c>
      <c r="W704" s="190">
        <f t="shared" si="77"/>
        <v>0</v>
      </c>
      <c r="X704" s="200">
        <v>0</v>
      </c>
      <c r="Y704" s="204">
        <v>0</v>
      </c>
    </row>
    <row r="705" spans="1:25" ht="15" customHeight="1" x14ac:dyDescent="0.2">
      <c r="A705" s="157" t="s">
        <v>33</v>
      </c>
      <c r="B705" s="159" t="s">
        <v>0</v>
      </c>
      <c r="C705" s="161">
        <v>50021559</v>
      </c>
      <c r="D705" s="163" t="s">
        <v>791</v>
      </c>
      <c r="E705" s="165">
        <f t="shared" si="71"/>
        <v>1599</v>
      </c>
      <c r="F705" s="193">
        <f t="shared" si="72"/>
        <v>73</v>
      </c>
      <c r="G705" s="199">
        <v>0</v>
      </c>
      <c r="H705" s="209">
        <v>73</v>
      </c>
      <c r="I705" s="190">
        <f t="shared" si="73"/>
        <v>1526</v>
      </c>
      <c r="J705" s="199">
        <v>652</v>
      </c>
      <c r="K705" s="212">
        <v>874</v>
      </c>
      <c r="L705" s="193">
        <f t="shared" si="74"/>
        <v>0</v>
      </c>
      <c r="M705" s="199">
        <v>0</v>
      </c>
      <c r="N705" s="199">
        <v>0</v>
      </c>
      <c r="O705" s="209">
        <v>0</v>
      </c>
      <c r="P705" s="190">
        <f t="shared" si="75"/>
        <v>0</v>
      </c>
      <c r="Q705" s="199">
        <v>0</v>
      </c>
      <c r="R705" s="212">
        <v>0</v>
      </c>
      <c r="S705" s="193">
        <f t="shared" si="76"/>
        <v>0</v>
      </c>
      <c r="T705" s="199">
        <v>0</v>
      </c>
      <c r="U705" s="199">
        <v>0</v>
      </c>
      <c r="V705" s="209">
        <v>0</v>
      </c>
      <c r="W705" s="190">
        <f t="shared" si="77"/>
        <v>0</v>
      </c>
      <c r="X705" s="200">
        <v>0</v>
      </c>
      <c r="Y705" s="204">
        <v>0</v>
      </c>
    </row>
    <row r="706" spans="1:25" ht="15" customHeight="1" x14ac:dyDescent="0.2">
      <c r="A706" s="157" t="s">
        <v>33</v>
      </c>
      <c r="B706" s="159" t="s">
        <v>0</v>
      </c>
      <c r="C706" s="161">
        <v>50030574</v>
      </c>
      <c r="D706" s="163" t="s">
        <v>792</v>
      </c>
      <c r="E706" s="165">
        <f t="shared" si="71"/>
        <v>364</v>
      </c>
      <c r="F706" s="193">
        <f t="shared" si="72"/>
        <v>66</v>
      </c>
      <c r="G706" s="199">
        <v>0</v>
      </c>
      <c r="H706" s="209">
        <v>66</v>
      </c>
      <c r="I706" s="190">
        <f t="shared" si="73"/>
        <v>298</v>
      </c>
      <c r="J706" s="199">
        <v>298</v>
      </c>
      <c r="K706" s="212">
        <v>0</v>
      </c>
      <c r="L706" s="193">
        <f t="shared" si="74"/>
        <v>0</v>
      </c>
      <c r="M706" s="199">
        <v>0</v>
      </c>
      <c r="N706" s="199">
        <v>0</v>
      </c>
      <c r="O706" s="209">
        <v>0</v>
      </c>
      <c r="P706" s="190">
        <f t="shared" si="75"/>
        <v>0</v>
      </c>
      <c r="Q706" s="199">
        <v>0</v>
      </c>
      <c r="R706" s="212">
        <v>0</v>
      </c>
      <c r="S706" s="193">
        <f t="shared" si="76"/>
        <v>0</v>
      </c>
      <c r="T706" s="199">
        <v>0</v>
      </c>
      <c r="U706" s="199">
        <v>0</v>
      </c>
      <c r="V706" s="209">
        <v>0</v>
      </c>
      <c r="W706" s="190">
        <f t="shared" si="77"/>
        <v>0</v>
      </c>
      <c r="X706" s="200">
        <v>0</v>
      </c>
      <c r="Y706" s="204">
        <v>0</v>
      </c>
    </row>
    <row r="707" spans="1:25" ht="15" customHeight="1" x14ac:dyDescent="0.2">
      <c r="A707" s="157" t="s">
        <v>33</v>
      </c>
      <c r="B707" s="159" t="s">
        <v>2</v>
      </c>
      <c r="C707" s="161">
        <v>50022636</v>
      </c>
      <c r="D707" s="163" t="s">
        <v>793</v>
      </c>
      <c r="E707" s="165">
        <f t="shared" si="71"/>
        <v>585</v>
      </c>
      <c r="F707" s="193">
        <f t="shared" si="72"/>
        <v>94</v>
      </c>
      <c r="G707" s="199">
        <v>0</v>
      </c>
      <c r="H707" s="209">
        <v>94</v>
      </c>
      <c r="I707" s="190">
        <f t="shared" si="73"/>
        <v>491</v>
      </c>
      <c r="J707" s="199">
        <v>491</v>
      </c>
      <c r="K707" s="212">
        <v>0</v>
      </c>
      <c r="L707" s="193">
        <f t="shared" si="74"/>
        <v>0</v>
      </c>
      <c r="M707" s="199">
        <v>0</v>
      </c>
      <c r="N707" s="199">
        <v>0</v>
      </c>
      <c r="O707" s="209">
        <v>0</v>
      </c>
      <c r="P707" s="190">
        <f t="shared" si="75"/>
        <v>0</v>
      </c>
      <c r="Q707" s="199">
        <v>0</v>
      </c>
      <c r="R707" s="212">
        <v>0</v>
      </c>
      <c r="S707" s="193">
        <f t="shared" si="76"/>
        <v>0</v>
      </c>
      <c r="T707" s="199">
        <v>0</v>
      </c>
      <c r="U707" s="199">
        <v>0</v>
      </c>
      <c r="V707" s="209">
        <v>0</v>
      </c>
      <c r="W707" s="190">
        <f t="shared" si="77"/>
        <v>0</v>
      </c>
      <c r="X707" s="200">
        <v>0</v>
      </c>
      <c r="Y707" s="204">
        <v>0</v>
      </c>
    </row>
    <row r="708" spans="1:25" ht="15" customHeight="1" x14ac:dyDescent="0.2">
      <c r="A708" s="157" t="s">
        <v>33</v>
      </c>
      <c r="B708" s="159" t="s">
        <v>2</v>
      </c>
      <c r="C708" s="161">
        <v>50021621</v>
      </c>
      <c r="D708" s="163" t="s">
        <v>794</v>
      </c>
      <c r="E708" s="165">
        <f t="shared" si="71"/>
        <v>106</v>
      </c>
      <c r="F708" s="193">
        <f t="shared" si="72"/>
        <v>11</v>
      </c>
      <c r="G708" s="199">
        <v>0</v>
      </c>
      <c r="H708" s="209">
        <v>11</v>
      </c>
      <c r="I708" s="190">
        <f t="shared" si="73"/>
        <v>95</v>
      </c>
      <c r="J708" s="199">
        <v>95</v>
      </c>
      <c r="K708" s="212">
        <v>0</v>
      </c>
      <c r="L708" s="193">
        <f t="shared" si="74"/>
        <v>0</v>
      </c>
      <c r="M708" s="199">
        <v>0</v>
      </c>
      <c r="N708" s="199">
        <v>0</v>
      </c>
      <c r="O708" s="209">
        <v>0</v>
      </c>
      <c r="P708" s="190">
        <f t="shared" si="75"/>
        <v>0</v>
      </c>
      <c r="Q708" s="199">
        <v>0</v>
      </c>
      <c r="R708" s="212">
        <v>0</v>
      </c>
      <c r="S708" s="193">
        <f t="shared" si="76"/>
        <v>0</v>
      </c>
      <c r="T708" s="199">
        <v>0</v>
      </c>
      <c r="U708" s="199">
        <v>0</v>
      </c>
      <c r="V708" s="209">
        <v>0</v>
      </c>
      <c r="W708" s="190">
        <f t="shared" si="77"/>
        <v>0</v>
      </c>
      <c r="X708" s="200">
        <v>0</v>
      </c>
      <c r="Y708" s="204">
        <v>0</v>
      </c>
    </row>
    <row r="709" spans="1:25" ht="15" customHeight="1" x14ac:dyDescent="0.2">
      <c r="A709" s="157" t="s">
        <v>33</v>
      </c>
      <c r="B709" s="159" t="s">
        <v>2</v>
      </c>
      <c r="C709" s="161">
        <v>50021591</v>
      </c>
      <c r="D709" s="163" t="s">
        <v>795</v>
      </c>
      <c r="E709" s="165">
        <f t="shared" si="71"/>
        <v>700</v>
      </c>
      <c r="F709" s="193">
        <f t="shared" si="72"/>
        <v>145</v>
      </c>
      <c r="G709" s="199">
        <v>0</v>
      </c>
      <c r="H709" s="209">
        <v>145</v>
      </c>
      <c r="I709" s="190">
        <f t="shared" si="73"/>
        <v>555</v>
      </c>
      <c r="J709" s="199">
        <v>555</v>
      </c>
      <c r="K709" s="212">
        <v>0</v>
      </c>
      <c r="L709" s="193">
        <f t="shared" si="74"/>
        <v>0</v>
      </c>
      <c r="M709" s="199">
        <v>0</v>
      </c>
      <c r="N709" s="199">
        <v>0</v>
      </c>
      <c r="O709" s="209">
        <v>0</v>
      </c>
      <c r="P709" s="190">
        <f t="shared" si="75"/>
        <v>0</v>
      </c>
      <c r="Q709" s="199">
        <v>0</v>
      </c>
      <c r="R709" s="212">
        <v>0</v>
      </c>
      <c r="S709" s="193">
        <f t="shared" si="76"/>
        <v>0</v>
      </c>
      <c r="T709" s="199">
        <v>0</v>
      </c>
      <c r="U709" s="199">
        <v>0</v>
      </c>
      <c r="V709" s="209">
        <v>0</v>
      </c>
      <c r="W709" s="190">
        <f t="shared" si="77"/>
        <v>0</v>
      </c>
      <c r="X709" s="200">
        <v>0</v>
      </c>
      <c r="Y709" s="204">
        <v>0</v>
      </c>
    </row>
    <row r="710" spans="1:25" ht="15" customHeight="1" x14ac:dyDescent="0.2">
      <c r="A710" s="157" t="s">
        <v>34</v>
      </c>
      <c r="B710" s="159" t="s">
        <v>0</v>
      </c>
      <c r="C710" s="161">
        <v>50003844</v>
      </c>
      <c r="D710" s="163" t="s">
        <v>796</v>
      </c>
      <c r="E710" s="165">
        <f t="shared" si="71"/>
        <v>158</v>
      </c>
      <c r="F710" s="193">
        <f t="shared" si="72"/>
        <v>158</v>
      </c>
      <c r="G710" s="199">
        <v>145</v>
      </c>
      <c r="H710" s="209">
        <v>13</v>
      </c>
      <c r="I710" s="190">
        <f t="shared" si="73"/>
        <v>0</v>
      </c>
      <c r="J710" s="199">
        <v>0</v>
      </c>
      <c r="K710" s="212">
        <v>0</v>
      </c>
      <c r="L710" s="193">
        <f t="shared" si="74"/>
        <v>0</v>
      </c>
      <c r="M710" s="199">
        <v>0</v>
      </c>
      <c r="N710" s="199">
        <v>0</v>
      </c>
      <c r="O710" s="209">
        <v>0</v>
      </c>
      <c r="P710" s="190">
        <f t="shared" si="75"/>
        <v>0</v>
      </c>
      <c r="Q710" s="199">
        <v>0</v>
      </c>
      <c r="R710" s="212">
        <v>0</v>
      </c>
      <c r="S710" s="193">
        <f t="shared" si="76"/>
        <v>0</v>
      </c>
      <c r="T710" s="199">
        <v>0</v>
      </c>
      <c r="U710" s="199">
        <v>0</v>
      </c>
      <c r="V710" s="209">
        <v>0</v>
      </c>
      <c r="W710" s="190">
        <f t="shared" si="77"/>
        <v>0</v>
      </c>
      <c r="X710" s="200">
        <v>0</v>
      </c>
      <c r="Y710" s="204">
        <v>0</v>
      </c>
    </row>
    <row r="711" spans="1:25" ht="15" customHeight="1" x14ac:dyDescent="0.2">
      <c r="A711" s="157" t="s">
        <v>34</v>
      </c>
      <c r="B711" s="159" t="s">
        <v>0</v>
      </c>
      <c r="C711" s="161">
        <v>50003895</v>
      </c>
      <c r="D711" s="163" t="s">
        <v>797</v>
      </c>
      <c r="E711" s="165">
        <f t="shared" si="71"/>
        <v>277</v>
      </c>
      <c r="F711" s="193">
        <f t="shared" si="72"/>
        <v>7</v>
      </c>
      <c r="G711" s="199">
        <v>0</v>
      </c>
      <c r="H711" s="209">
        <v>7</v>
      </c>
      <c r="I711" s="190">
        <f t="shared" si="73"/>
        <v>270</v>
      </c>
      <c r="J711" s="199">
        <v>270</v>
      </c>
      <c r="K711" s="212">
        <v>0</v>
      </c>
      <c r="L711" s="193">
        <f t="shared" si="74"/>
        <v>0</v>
      </c>
      <c r="M711" s="199">
        <v>0</v>
      </c>
      <c r="N711" s="199">
        <v>0</v>
      </c>
      <c r="O711" s="209">
        <v>0</v>
      </c>
      <c r="P711" s="190">
        <f t="shared" si="75"/>
        <v>0</v>
      </c>
      <c r="Q711" s="199">
        <v>0</v>
      </c>
      <c r="R711" s="212">
        <v>0</v>
      </c>
      <c r="S711" s="193">
        <f t="shared" si="76"/>
        <v>0</v>
      </c>
      <c r="T711" s="199">
        <v>0</v>
      </c>
      <c r="U711" s="199">
        <v>0</v>
      </c>
      <c r="V711" s="209">
        <v>0</v>
      </c>
      <c r="W711" s="190">
        <f t="shared" si="77"/>
        <v>0</v>
      </c>
      <c r="X711" s="200">
        <v>0</v>
      </c>
      <c r="Y711" s="204">
        <v>0</v>
      </c>
    </row>
    <row r="712" spans="1:25" ht="15" customHeight="1" x14ac:dyDescent="0.2">
      <c r="A712" s="157" t="s">
        <v>34</v>
      </c>
      <c r="B712" s="159" t="s">
        <v>0</v>
      </c>
      <c r="C712" s="161">
        <v>50003992</v>
      </c>
      <c r="D712" s="163" t="s">
        <v>798</v>
      </c>
      <c r="E712" s="165">
        <f t="shared" si="71"/>
        <v>163</v>
      </c>
      <c r="F712" s="193">
        <f t="shared" si="72"/>
        <v>32</v>
      </c>
      <c r="G712" s="199">
        <v>0</v>
      </c>
      <c r="H712" s="209">
        <v>32</v>
      </c>
      <c r="I712" s="190">
        <f t="shared" si="73"/>
        <v>131</v>
      </c>
      <c r="J712" s="199">
        <v>131</v>
      </c>
      <c r="K712" s="212">
        <v>0</v>
      </c>
      <c r="L712" s="193">
        <f t="shared" si="74"/>
        <v>0</v>
      </c>
      <c r="M712" s="199">
        <v>0</v>
      </c>
      <c r="N712" s="199">
        <v>0</v>
      </c>
      <c r="O712" s="209">
        <v>0</v>
      </c>
      <c r="P712" s="190">
        <f t="shared" si="75"/>
        <v>0</v>
      </c>
      <c r="Q712" s="199">
        <v>0</v>
      </c>
      <c r="R712" s="212">
        <v>0</v>
      </c>
      <c r="S712" s="193">
        <f t="shared" si="76"/>
        <v>0</v>
      </c>
      <c r="T712" s="199">
        <v>0</v>
      </c>
      <c r="U712" s="199">
        <v>0</v>
      </c>
      <c r="V712" s="209">
        <v>0</v>
      </c>
      <c r="W712" s="190">
        <f t="shared" si="77"/>
        <v>0</v>
      </c>
      <c r="X712" s="200">
        <v>0</v>
      </c>
      <c r="Y712" s="204">
        <v>0</v>
      </c>
    </row>
    <row r="713" spans="1:25" ht="15" customHeight="1" x14ac:dyDescent="0.2">
      <c r="A713" s="157" t="s">
        <v>34</v>
      </c>
      <c r="B713" s="159" t="s">
        <v>0</v>
      </c>
      <c r="C713" s="161">
        <v>50003887</v>
      </c>
      <c r="D713" s="163" t="s">
        <v>799</v>
      </c>
      <c r="E713" s="165">
        <f t="shared" si="71"/>
        <v>345</v>
      </c>
      <c r="F713" s="193">
        <f t="shared" si="72"/>
        <v>67</v>
      </c>
      <c r="G713" s="199">
        <v>0</v>
      </c>
      <c r="H713" s="209">
        <v>67</v>
      </c>
      <c r="I713" s="190">
        <f t="shared" si="73"/>
        <v>278</v>
      </c>
      <c r="J713" s="199">
        <v>278</v>
      </c>
      <c r="K713" s="212">
        <v>0</v>
      </c>
      <c r="L713" s="193">
        <f t="shared" si="74"/>
        <v>0</v>
      </c>
      <c r="M713" s="199">
        <v>0</v>
      </c>
      <c r="N713" s="199">
        <v>0</v>
      </c>
      <c r="O713" s="209">
        <v>0</v>
      </c>
      <c r="P713" s="190">
        <f t="shared" si="75"/>
        <v>0</v>
      </c>
      <c r="Q713" s="199">
        <v>0</v>
      </c>
      <c r="R713" s="212">
        <v>0</v>
      </c>
      <c r="S713" s="193">
        <f t="shared" si="76"/>
        <v>0</v>
      </c>
      <c r="T713" s="199">
        <v>0</v>
      </c>
      <c r="U713" s="199">
        <v>0</v>
      </c>
      <c r="V713" s="209">
        <v>0</v>
      </c>
      <c r="W713" s="190">
        <f t="shared" si="77"/>
        <v>0</v>
      </c>
      <c r="X713" s="200">
        <v>0</v>
      </c>
      <c r="Y713" s="204">
        <v>0</v>
      </c>
    </row>
    <row r="714" spans="1:25" ht="15" customHeight="1" x14ac:dyDescent="0.2">
      <c r="A714" s="157" t="s">
        <v>75</v>
      </c>
      <c r="B714" s="159" t="s">
        <v>0</v>
      </c>
      <c r="C714" s="161">
        <v>50027450</v>
      </c>
      <c r="D714" s="163" t="s">
        <v>1000</v>
      </c>
      <c r="E714" s="165">
        <f t="shared" si="71"/>
        <v>347</v>
      </c>
      <c r="F714" s="193">
        <f t="shared" si="72"/>
        <v>347</v>
      </c>
      <c r="G714" s="199">
        <v>225</v>
      </c>
      <c r="H714" s="209">
        <v>122</v>
      </c>
      <c r="I714" s="190">
        <f t="shared" si="73"/>
        <v>0</v>
      </c>
      <c r="J714" s="199">
        <v>0</v>
      </c>
      <c r="K714" s="212">
        <v>0</v>
      </c>
      <c r="L714" s="193">
        <f t="shared" si="74"/>
        <v>0</v>
      </c>
      <c r="M714" s="199">
        <v>0</v>
      </c>
      <c r="N714" s="199">
        <v>0</v>
      </c>
      <c r="O714" s="209">
        <v>0</v>
      </c>
      <c r="P714" s="190">
        <f t="shared" si="75"/>
        <v>0</v>
      </c>
      <c r="Q714" s="199">
        <v>0</v>
      </c>
      <c r="R714" s="212">
        <v>0</v>
      </c>
      <c r="S714" s="193">
        <f t="shared" si="76"/>
        <v>0</v>
      </c>
      <c r="T714" s="199">
        <v>0</v>
      </c>
      <c r="U714" s="199">
        <v>0</v>
      </c>
      <c r="V714" s="209">
        <v>0</v>
      </c>
      <c r="W714" s="190">
        <f t="shared" si="77"/>
        <v>0</v>
      </c>
      <c r="X714" s="200">
        <v>0</v>
      </c>
      <c r="Y714" s="204">
        <v>0</v>
      </c>
    </row>
    <row r="715" spans="1:25" ht="15" customHeight="1" x14ac:dyDescent="0.2">
      <c r="A715" s="157" t="s">
        <v>75</v>
      </c>
      <c r="B715" s="159" t="s">
        <v>0</v>
      </c>
      <c r="C715" s="161">
        <v>50031309</v>
      </c>
      <c r="D715" s="163" t="s">
        <v>1001</v>
      </c>
      <c r="E715" s="165">
        <f t="shared" si="71"/>
        <v>203</v>
      </c>
      <c r="F715" s="193">
        <f t="shared" si="72"/>
        <v>203</v>
      </c>
      <c r="G715" s="199">
        <v>36</v>
      </c>
      <c r="H715" s="209">
        <v>167</v>
      </c>
      <c r="I715" s="190">
        <f t="shared" si="73"/>
        <v>0</v>
      </c>
      <c r="J715" s="199">
        <v>0</v>
      </c>
      <c r="K715" s="212">
        <v>0</v>
      </c>
      <c r="L715" s="193">
        <f t="shared" si="74"/>
        <v>0</v>
      </c>
      <c r="M715" s="199">
        <v>0</v>
      </c>
      <c r="N715" s="199">
        <v>0</v>
      </c>
      <c r="O715" s="209">
        <v>0</v>
      </c>
      <c r="P715" s="190">
        <f t="shared" si="75"/>
        <v>0</v>
      </c>
      <c r="Q715" s="199">
        <v>0</v>
      </c>
      <c r="R715" s="212">
        <v>0</v>
      </c>
      <c r="S715" s="193">
        <f t="shared" si="76"/>
        <v>0</v>
      </c>
      <c r="T715" s="199">
        <v>0</v>
      </c>
      <c r="U715" s="199">
        <v>0</v>
      </c>
      <c r="V715" s="209">
        <v>0</v>
      </c>
      <c r="W715" s="190">
        <f t="shared" si="77"/>
        <v>0</v>
      </c>
      <c r="X715" s="200">
        <v>0</v>
      </c>
      <c r="Y715" s="204">
        <v>0</v>
      </c>
    </row>
    <row r="716" spans="1:25" ht="15" customHeight="1" x14ac:dyDescent="0.2">
      <c r="A716" s="157" t="s">
        <v>75</v>
      </c>
      <c r="B716" s="159" t="s">
        <v>0</v>
      </c>
      <c r="C716" s="161">
        <v>50028405</v>
      </c>
      <c r="D716" s="163" t="s">
        <v>800</v>
      </c>
      <c r="E716" s="165">
        <f t="shared" si="71"/>
        <v>104</v>
      </c>
      <c r="F716" s="193">
        <f t="shared" si="72"/>
        <v>104</v>
      </c>
      <c r="G716" s="199">
        <v>104</v>
      </c>
      <c r="H716" s="209">
        <v>0</v>
      </c>
      <c r="I716" s="190">
        <f t="shared" si="73"/>
        <v>0</v>
      </c>
      <c r="J716" s="199">
        <v>0</v>
      </c>
      <c r="K716" s="212">
        <v>0</v>
      </c>
      <c r="L716" s="193">
        <f t="shared" si="74"/>
        <v>0</v>
      </c>
      <c r="M716" s="199">
        <v>0</v>
      </c>
      <c r="N716" s="199">
        <v>0</v>
      </c>
      <c r="O716" s="209">
        <v>0</v>
      </c>
      <c r="P716" s="190">
        <f t="shared" si="75"/>
        <v>0</v>
      </c>
      <c r="Q716" s="199">
        <v>0</v>
      </c>
      <c r="R716" s="212">
        <v>0</v>
      </c>
      <c r="S716" s="193">
        <f t="shared" si="76"/>
        <v>0</v>
      </c>
      <c r="T716" s="199">
        <v>0</v>
      </c>
      <c r="U716" s="199">
        <v>0</v>
      </c>
      <c r="V716" s="209">
        <v>0</v>
      </c>
      <c r="W716" s="190">
        <f t="shared" si="77"/>
        <v>0</v>
      </c>
      <c r="X716" s="200">
        <v>0</v>
      </c>
      <c r="Y716" s="204">
        <v>0</v>
      </c>
    </row>
    <row r="717" spans="1:25" ht="15" customHeight="1" x14ac:dyDescent="0.2">
      <c r="A717" s="157" t="s">
        <v>75</v>
      </c>
      <c r="B717" s="159" t="s">
        <v>0</v>
      </c>
      <c r="C717" s="161">
        <v>50023608</v>
      </c>
      <c r="D717" s="163" t="s">
        <v>801</v>
      </c>
      <c r="E717" s="165">
        <f t="shared" si="71"/>
        <v>103</v>
      </c>
      <c r="F717" s="193">
        <f t="shared" si="72"/>
        <v>103</v>
      </c>
      <c r="G717" s="199">
        <v>62</v>
      </c>
      <c r="H717" s="209">
        <v>41</v>
      </c>
      <c r="I717" s="190">
        <f t="shared" si="73"/>
        <v>0</v>
      </c>
      <c r="J717" s="199">
        <v>0</v>
      </c>
      <c r="K717" s="212">
        <v>0</v>
      </c>
      <c r="L717" s="193">
        <f t="shared" si="74"/>
        <v>0</v>
      </c>
      <c r="M717" s="199">
        <v>0</v>
      </c>
      <c r="N717" s="199">
        <v>0</v>
      </c>
      <c r="O717" s="209">
        <v>0</v>
      </c>
      <c r="P717" s="190">
        <f t="shared" si="75"/>
        <v>0</v>
      </c>
      <c r="Q717" s="199">
        <v>0</v>
      </c>
      <c r="R717" s="212">
        <v>0</v>
      </c>
      <c r="S717" s="193">
        <f t="shared" si="76"/>
        <v>0</v>
      </c>
      <c r="T717" s="199">
        <v>0</v>
      </c>
      <c r="U717" s="199">
        <v>0</v>
      </c>
      <c r="V717" s="209">
        <v>0</v>
      </c>
      <c r="W717" s="190">
        <f t="shared" si="77"/>
        <v>0</v>
      </c>
      <c r="X717" s="200">
        <v>0</v>
      </c>
      <c r="Y717" s="204">
        <v>0</v>
      </c>
    </row>
    <row r="718" spans="1:25" ht="15" customHeight="1" x14ac:dyDescent="0.2">
      <c r="A718" s="157" t="s">
        <v>75</v>
      </c>
      <c r="B718" s="159" t="s">
        <v>0</v>
      </c>
      <c r="C718" s="161">
        <v>50027441</v>
      </c>
      <c r="D718" s="163" t="s">
        <v>1002</v>
      </c>
      <c r="E718" s="165">
        <f t="shared" si="71"/>
        <v>124</v>
      </c>
      <c r="F718" s="193">
        <f t="shared" si="72"/>
        <v>124</v>
      </c>
      <c r="G718" s="199">
        <v>124</v>
      </c>
      <c r="H718" s="209">
        <v>0</v>
      </c>
      <c r="I718" s="190">
        <f t="shared" si="73"/>
        <v>0</v>
      </c>
      <c r="J718" s="199">
        <v>0</v>
      </c>
      <c r="K718" s="212">
        <v>0</v>
      </c>
      <c r="L718" s="193">
        <f t="shared" si="74"/>
        <v>0</v>
      </c>
      <c r="M718" s="199">
        <v>0</v>
      </c>
      <c r="N718" s="199">
        <v>0</v>
      </c>
      <c r="O718" s="209">
        <v>0</v>
      </c>
      <c r="P718" s="190">
        <f t="shared" si="75"/>
        <v>0</v>
      </c>
      <c r="Q718" s="199">
        <v>0</v>
      </c>
      <c r="R718" s="212">
        <v>0</v>
      </c>
      <c r="S718" s="193">
        <f t="shared" si="76"/>
        <v>0</v>
      </c>
      <c r="T718" s="199">
        <v>0</v>
      </c>
      <c r="U718" s="199">
        <v>0</v>
      </c>
      <c r="V718" s="209">
        <v>0</v>
      </c>
      <c r="W718" s="190">
        <f t="shared" si="77"/>
        <v>0</v>
      </c>
      <c r="X718" s="200">
        <v>0</v>
      </c>
      <c r="Y718" s="204">
        <v>0</v>
      </c>
    </row>
    <row r="719" spans="1:25" ht="15" customHeight="1" x14ac:dyDescent="0.2">
      <c r="A719" s="157" t="s">
        <v>75</v>
      </c>
      <c r="B719" s="159" t="s">
        <v>0</v>
      </c>
      <c r="C719" s="161">
        <v>50018493</v>
      </c>
      <c r="D719" s="163" t="s">
        <v>805</v>
      </c>
      <c r="E719" s="165">
        <f t="shared" si="71"/>
        <v>704</v>
      </c>
      <c r="F719" s="193">
        <f t="shared" si="72"/>
        <v>0</v>
      </c>
      <c r="G719" s="199">
        <v>0</v>
      </c>
      <c r="H719" s="209">
        <v>0</v>
      </c>
      <c r="I719" s="190">
        <f t="shared" si="73"/>
        <v>704</v>
      </c>
      <c r="J719" s="199">
        <v>217</v>
      </c>
      <c r="K719" s="212">
        <v>487</v>
      </c>
      <c r="L719" s="193">
        <f t="shared" si="74"/>
        <v>0</v>
      </c>
      <c r="M719" s="199">
        <v>0</v>
      </c>
      <c r="N719" s="199">
        <v>0</v>
      </c>
      <c r="O719" s="209">
        <v>0</v>
      </c>
      <c r="P719" s="190">
        <f t="shared" si="75"/>
        <v>0</v>
      </c>
      <c r="Q719" s="199">
        <v>0</v>
      </c>
      <c r="R719" s="212">
        <v>0</v>
      </c>
      <c r="S719" s="193">
        <f t="shared" si="76"/>
        <v>0</v>
      </c>
      <c r="T719" s="199">
        <v>0</v>
      </c>
      <c r="U719" s="199">
        <v>0</v>
      </c>
      <c r="V719" s="209">
        <v>0</v>
      </c>
      <c r="W719" s="190">
        <f t="shared" si="77"/>
        <v>0</v>
      </c>
      <c r="X719" s="200">
        <v>0</v>
      </c>
      <c r="Y719" s="204">
        <v>0</v>
      </c>
    </row>
    <row r="720" spans="1:25" ht="15" customHeight="1" x14ac:dyDescent="0.2">
      <c r="A720" s="157" t="s">
        <v>75</v>
      </c>
      <c r="B720" s="159" t="s">
        <v>0</v>
      </c>
      <c r="C720" s="161">
        <v>50018434</v>
      </c>
      <c r="D720" s="163" t="s">
        <v>806</v>
      </c>
      <c r="E720" s="165">
        <f t="shared" si="71"/>
        <v>189</v>
      </c>
      <c r="F720" s="193">
        <f t="shared" si="72"/>
        <v>41</v>
      </c>
      <c r="G720" s="199">
        <v>0</v>
      </c>
      <c r="H720" s="209">
        <v>41</v>
      </c>
      <c r="I720" s="190">
        <f t="shared" si="73"/>
        <v>148</v>
      </c>
      <c r="J720" s="199">
        <v>148</v>
      </c>
      <c r="K720" s="212">
        <v>0</v>
      </c>
      <c r="L720" s="193">
        <f t="shared" si="74"/>
        <v>0</v>
      </c>
      <c r="M720" s="199">
        <v>0</v>
      </c>
      <c r="N720" s="199">
        <v>0</v>
      </c>
      <c r="O720" s="209">
        <v>0</v>
      </c>
      <c r="P720" s="190">
        <f t="shared" si="75"/>
        <v>0</v>
      </c>
      <c r="Q720" s="199">
        <v>0</v>
      </c>
      <c r="R720" s="212">
        <v>0</v>
      </c>
      <c r="S720" s="193">
        <f t="shared" si="76"/>
        <v>0</v>
      </c>
      <c r="T720" s="199">
        <v>0</v>
      </c>
      <c r="U720" s="199">
        <v>0</v>
      </c>
      <c r="V720" s="209">
        <v>0</v>
      </c>
      <c r="W720" s="190">
        <f t="shared" si="77"/>
        <v>0</v>
      </c>
      <c r="X720" s="200">
        <v>0</v>
      </c>
      <c r="Y720" s="204">
        <v>0</v>
      </c>
    </row>
    <row r="721" spans="1:25" ht="15" customHeight="1" x14ac:dyDescent="0.2">
      <c r="A721" s="157" t="s">
        <v>75</v>
      </c>
      <c r="B721" s="159" t="s">
        <v>0</v>
      </c>
      <c r="C721" s="161">
        <v>50018639</v>
      </c>
      <c r="D721" s="163" t="s">
        <v>807</v>
      </c>
      <c r="E721" s="165">
        <f t="shared" si="71"/>
        <v>284</v>
      </c>
      <c r="F721" s="193">
        <f t="shared" si="72"/>
        <v>80</v>
      </c>
      <c r="G721" s="199">
        <v>0</v>
      </c>
      <c r="H721" s="209">
        <v>80</v>
      </c>
      <c r="I721" s="190">
        <f t="shared" si="73"/>
        <v>204</v>
      </c>
      <c r="J721" s="199">
        <v>204</v>
      </c>
      <c r="K721" s="212">
        <v>0</v>
      </c>
      <c r="L721" s="193">
        <f t="shared" si="74"/>
        <v>0</v>
      </c>
      <c r="M721" s="199">
        <v>0</v>
      </c>
      <c r="N721" s="199">
        <v>0</v>
      </c>
      <c r="O721" s="209">
        <v>0</v>
      </c>
      <c r="P721" s="190">
        <f t="shared" si="75"/>
        <v>0</v>
      </c>
      <c r="Q721" s="199">
        <v>0</v>
      </c>
      <c r="R721" s="212">
        <v>0</v>
      </c>
      <c r="S721" s="193">
        <f t="shared" si="76"/>
        <v>0</v>
      </c>
      <c r="T721" s="199">
        <v>0</v>
      </c>
      <c r="U721" s="199">
        <v>0</v>
      </c>
      <c r="V721" s="209">
        <v>0</v>
      </c>
      <c r="W721" s="190">
        <f t="shared" si="77"/>
        <v>0</v>
      </c>
      <c r="X721" s="200">
        <v>0</v>
      </c>
      <c r="Y721" s="204">
        <v>0</v>
      </c>
    </row>
    <row r="722" spans="1:25" ht="15" customHeight="1" x14ac:dyDescent="0.2">
      <c r="A722" s="157" t="s">
        <v>75</v>
      </c>
      <c r="B722" s="159" t="s">
        <v>0</v>
      </c>
      <c r="C722" s="161">
        <v>50018515</v>
      </c>
      <c r="D722" s="163" t="s">
        <v>808</v>
      </c>
      <c r="E722" s="165">
        <f t="shared" ref="E722:E785" si="78">SUM(F722+I722+L722+P722+S722+W722)</f>
        <v>578</v>
      </c>
      <c r="F722" s="193">
        <f t="shared" ref="F722:F785" si="79">SUM(G722:H722)</f>
        <v>204</v>
      </c>
      <c r="G722" s="199">
        <v>97</v>
      </c>
      <c r="H722" s="209">
        <v>107</v>
      </c>
      <c r="I722" s="190">
        <f t="shared" ref="I722:I785" si="80">SUM(J722:K722)</f>
        <v>374</v>
      </c>
      <c r="J722" s="199">
        <v>374</v>
      </c>
      <c r="K722" s="212">
        <v>0</v>
      </c>
      <c r="L722" s="193">
        <f t="shared" ref="L722:L785" si="81">SUM(M722:O722)</f>
        <v>0</v>
      </c>
      <c r="M722" s="199">
        <v>0</v>
      </c>
      <c r="N722" s="199">
        <v>0</v>
      </c>
      <c r="O722" s="209">
        <v>0</v>
      </c>
      <c r="P722" s="190">
        <f t="shared" ref="P722:P785" si="82">SUM(Q722:R722)</f>
        <v>0</v>
      </c>
      <c r="Q722" s="199">
        <v>0</v>
      </c>
      <c r="R722" s="212">
        <v>0</v>
      </c>
      <c r="S722" s="193">
        <f t="shared" ref="S722:S785" si="83">SUM(T722:V722)</f>
        <v>0</v>
      </c>
      <c r="T722" s="199">
        <v>0</v>
      </c>
      <c r="U722" s="199">
        <v>0</v>
      </c>
      <c r="V722" s="209">
        <v>0</v>
      </c>
      <c r="W722" s="190">
        <f t="shared" ref="W722:W785" si="84">SUM(X722:Y722)</f>
        <v>0</v>
      </c>
      <c r="X722" s="200">
        <v>0</v>
      </c>
      <c r="Y722" s="204">
        <v>0</v>
      </c>
    </row>
    <row r="723" spans="1:25" ht="15" customHeight="1" x14ac:dyDescent="0.2">
      <c r="A723" s="157" t="s">
        <v>75</v>
      </c>
      <c r="B723" s="159" t="s">
        <v>0</v>
      </c>
      <c r="C723" s="161">
        <v>50028111</v>
      </c>
      <c r="D723" s="163" t="s">
        <v>809</v>
      </c>
      <c r="E723" s="165">
        <f t="shared" si="78"/>
        <v>330</v>
      </c>
      <c r="F723" s="193">
        <f t="shared" si="79"/>
        <v>27</v>
      </c>
      <c r="G723" s="199">
        <v>0</v>
      </c>
      <c r="H723" s="209">
        <v>27</v>
      </c>
      <c r="I723" s="190">
        <f t="shared" si="80"/>
        <v>303</v>
      </c>
      <c r="J723" s="199">
        <v>151</v>
      </c>
      <c r="K723" s="212">
        <v>152</v>
      </c>
      <c r="L723" s="193">
        <f t="shared" si="81"/>
        <v>0</v>
      </c>
      <c r="M723" s="199">
        <v>0</v>
      </c>
      <c r="N723" s="199">
        <v>0</v>
      </c>
      <c r="O723" s="209">
        <v>0</v>
      </c>
      <c r="P723" s="190">
        <f t="shared" si="82"/>
        <v>0</v>
      </c>
      <c r="Q723" s="199">
        <v>0</v>
      </c>
      <c r="R723" s="212">
        <v>0</v>
      </c>
      <c r="S723" s="193">
        <f t="shared" si="83"/>
        <v>0</v>
      </c>
      <c r="T723" s="199">
        <v>0</v>
      </c>
      <c r="U723" s="199">
        <v>0</v>
      </c>
      <c r="V723" s="209">
        <v>0</v>
      </c>
      <c r="W723" s="190">
        <f t="shared" si="84"/>
        <v>0</v>
      </c>
      <c r="X723" s="200">
        <v>0</v>
      </c>
      <c r="Y723" s="204">
        <v>0</v>
      </c>
    </row>
    <row r="724" spans="1:25" ht="15" customHeight="1" x14ac:dyDescent="0.2">
      <c r="A724" s="157" t="s">
        <v>75</v>
      </c>
      <c r="B724" s="159" t="s">
        <v>0</v>
      </c>
      <c r="C724" s="161">
        <v>50018540</v>
      </c>
      <c r="D724" s="163" t="s">
        <v>810</v>
      </c>
      <c r="E724" s="165">
        <f t="shared" si="78"/>
        <v>441</v>
      </c>
      <c r="F724" s="193">
        <f t="shared" si="79"/>
        <v>75</v>
      </c>
      <c r="G724" s="199">
        <v>0</v>
      </c>
      <c r="H724" s="209">
        <v>75</v>
      </c>
      <c r="I724" s="190">
        <f t="shared" si="80"/>
        <v>366</v>
      </c>
      <c r="J724" s="199">
        <v>236</v>
      </c>
      <c r="K724" s="212">
        <v>130</v>
      </c>
      <c r="L724" s="193">
        <f t="shared" si="81"/>
        <v>0</v>
      </c>
      <c r="M724" s="199">
        <v>0</v>
      </c>
      <c r="N724" s="199">
        <v>0</v>
      </c>
      <c r="O724" s="209">
        <v>0</v>
      </c>
      <c r="P724" s="190">
        <f t="shared" si="82"/>
        <v>0</v>
      </c>
      <c r="Q724" s="199">
        <v>0</v>
      </c>
      <c r="R724" s="212">
        <v>0</v>
      </c>
      <c r="S724" s="193">
        <f t="shared" si="83"/>
        <v>0</v>
      </c>
      <c r="T724" s="199">
        <v>0</v>
      </c>
      <c r="U724" s="199">
        <v>0</v>
      </c>
      <c r="V724" s="209">
        <v>0</v>
      </c>
      <c r="W724" s="190">
        <f t="shared" si="84"/>
        <v>0</v>
      </c>
      <c r="X724" s="200">
        <v>0</v>
      </c>
      <c r="Y724" s="204">
        <v>0</v>
      </c>
    </row>
    <row r="725" spans="1:25" ht="15" customHeight="1" x14ac:dyDescent="0.2">
      <c r="A725" s="157" t="s">
        <v>75</v>
      </c>
      <c r="B725" s="159" t="s">
        <v>0</v>
      </c>
      <c r="C725" s="161">
        <v>50023578</v>
      </c>
      <c r="D725" s="163" t="s">
        <v>811</v>
      </c>
      <c r="E725" s="165">
        <f t="shared" si="78"/>
        <v>315</v>
      </c>
      <c r="F725" s="193">
        <f t="shared" si="79"/>
        <v>21</v>
      </c>
      <c r="G725" s="199">
        <v>0</v>
      </c>
      <c r="H725" s="209">
        <v>21</v>
      </c>
      <c r="I725" s="190">
        <f t="shared" si="80"/>
        <v>294</v>
      </c>
      <c r="J725" s="199">
        <v>210</v>
      </c>
      <c r="K725" s="212">
        <v>84</v>
      </c>
      <c r="L725" s="193">
        <f t="shared" si="81"/>
        <v>0</v>
      </c>
      <c r="M725" s="199">
        <v>0</v>
      </c>
      <c r="N725" s="199">
        <v>0</v>
      </c>
      <c r="O725" s="209">
        <v>0</v>
      </c>
      <c r="P725" s="190">
        <f t="shared" si="82"/>
        <v>0</v>
      </c>
      <c r="Q725" s="199">
        <v>0</v>
      </c>
      <c r="R725" s="212">
        <v>0</v>
      </c>
      <c r="S725" s="193">
        <f t="shared" si="83"/>
        <v>0</v>
      </c>
      <c r="T725" s="199">
        <v>0</v>
      </c>
      <c r="U725" s="199">
        <v>0</v>
      </c>
      <c r="V725" s="209">
        <v>0</v>
      </c>
      <c r="W725" s="190">
        <f t="shared" si="84"/>
        <v>0</v>
      </c>
      <c r="X725" s="200">
        <v>0</v>
      </c>
      <c r="Y725" s="204">
        <v>0</v>
      </c>
    </row>
    <row r="726" spans="1:25" ht="15" customHeight="1" x14ac:dyDescent="0.2">
      <c r="A726" s="157" t="s">
        <v>75</v>
      </c>
      <c r="B726" s="159" t="s">
        <v>0</v>
      </c>
      <c r="C726" s="161">
        <v>50018604</v>
      </c>
      <c r="D726" s="163" t="s">
        <v>812</v>
      </c>
      <c r="E726" s="165">
        <f t="shared" si="78"/>
        <v>421</v>
      </c>
      <c r="F726" s="193">
        <f t="shared" si="79"/>
        <v>35</v>
      </c>
      <c r="G726" s="199">
        <v>0</v>
      </c>
      <c r="H726" s="209">
        <v>35</v>
      </c>
      <c r="I726" s="190">
        <f t="shared" si="80"/>
        <v>386</v>
      </c>
      <c r="J726" s="199">
        <v>205</v>
      </c>
      <c r="K726" s="212">
        <v>181</v>
      </c>
      <c r="L726" s="193">
        <f t="shared" si="81"/>
        <v>0</v>
      </c>
      <c r="M726" s="199">
        <v>0</v>
      </c>
      <c r="N726" s="199">
        <v>0</v>
      </c>
      <c r="O726" s="209">
        <v>0</v>
      </c>
      <c r="P726" s="190">
        <f t="shared" si="82"/>
        <v>0</v>
      </c>
      <c r="Q726" s="199">
        <v>0</v>
      </c>
      <c r="R726" s="212">
        <v>0</v>
      </c>
      <c r="S726" s="193">
        <f t="shared" si="83"/>
        <v>0</v>
      </c>
      <c r="T726" s="199">
        <v>0</v>
      </c>
      <c r="U726" s="199">
        <v>0</v>
      </c>
      <c r="V726" s="209">
        <v>0</v>
      </c>
      <c r="W726" s="190">
        <f t="shared" si="84"/>
        <v>0</v>
      </c>
      <c r="X726" s="200">
        <v>0</v>
      </c>
      <c r="Y726" s="204">
        <v>0</v>
      </c>
    </row>
    <row r="727" spans="1:25" ht="15" customHeight="1" x14ac:dyDescent="0.2">
      <c r="A727" s="157" t="s">
        <v>75</v>
      </c>
      <c r="B727" s="159" t="s">
        <v>0</v>
      </c>
      <c r="C727" s="161">
        <v>50018477</v>
      </c>
      <c r="D727" s="163" t="s">
        <v>813</v>
      </c>
      <c r="E727" s="165">
        <f t="shared" si="78"/>
        <v>688</v>
      </c>
      <c r="F727" s="193">
        <f t="shared" si="79"/>
        <v>95</v>
      </c>
      <c r="G727" s="199">
        <v>0</v>
      </c>
      <c r="H727" s="209">
        <v>95</v>
      </c>
      <c r="I727" s="190">
        <f t="shared" si="80"/>
        <v>593</v>
      </c>
      <c r="J727" s="199">
        <v>348</v>
      </c>
      <c r="K727" s="212">
        <v>245</v>
      </c>
      <c r="L727" s="193">
        <f t="shared" si="81"/>
        <v>0</v>
      </c>
      <c r="M727" s="199">
        <v>0</v>
      </c>
      <c r="N727" s="199">
        <v>0</v>
      </c>
      <c r="O727" s="209">
        <v>0</v>
      </c>
      <c r="P727" s="190">
        <f t="shared" si="82"/>
        <v>0</v>
      </c>
      <c r="Q727" s="199">
        <v>0</v>
      </c>
      <c r="R727" s="212">
        <v>0</v>
      </c>
      <c r="S727" s="193">
        <f t="shared" si="83"/>
        <v>0</v>
      </c>
      <c r="T727" s="199">
        <v>0</v>
      </c>
      <c r="U727" s="199">
        <v>0</v>
      </c>
      <c r="V727" s="209">
        <v>0</v>
      </c>
      <c r="W727" s="190">
        <f t="shared" si="84"/>
        <v>0</v>
      </c>
      <c r="X727" s="200">
        <v>0</v>
      </c>
      <c r="Y727" s="204">
        <v>0</v>
      </c>
    </row>
    <row r="728" spans="1:25" ht="15" customHeight="1" x14ac:dyDescent="0.2">
      <c r="A728" s="157" t="s">
        <v>75</v>
      </c>
      <c r="B728" s="159" t="s">
        <v>0</v>
      </c>
      <c r="C728" s="161">
        <v>50018485</v>
      </c>
      <c r="D728" s="163" t="s">
        <v>814</v>
      </c>
      <c r="E728" s="165">
        <f t="shared" si="78"/>
        <v>425</v>
      </c>
      <c r="F728" s="193">
        <f t="shared" si="79"/>
        <v>45</v>
      </c>
      <c r="G728" s="199">
        <v>0</v>
      </c>
      <c r="H728" s="209">
        <v>45</v>
      </c>
      <c r="I728" s="190">
        <f t="shared" si="80"/>
        <v>380</v>
      </c>
      <c r="J728" s="199">
        <v>235</v>
      </c>
      <c r="K728" s="212">
        <v>145</v>
      </c>
      <c r="L728" s="193">
        <f t="shared" si="81"/>
        <v>0</v>
      </c>
      <c r="M728" s="199">
        <v>0</v>
      </c>
      <c r="N728" s="199">
        <v>0</v>
      </c>
      <c r="O728" s="209">
        <v>0</v>
      </c>
      <c r="P728" s="190">
        <f t="shared" si="82"/>
        <v>0</v>
      </c>
      <c r="Q728" s="199">
        <v>0</v>
      </c>
      <c r="R728" s="212">
        <v>0</v>
      </c>
      <c r="S728" s="193">
        <f t="shared" si="83"/>
        <v>0</v>
      </c>
      <c r="T728" s="199">
        <v>0</v>
      </c>
      <c r="U728" s="199">
        <v>0</v>
      </c>
      <c r="V728" s="209">
        <v>0</v>
      </c>
      <c r="W728" s="190">
        <f t="shared" si="84"/>
        <v>0</v>
      </c>
      <c r="X728" s="200">
        <v>0</v>
      </c>
      <c r="Y728" s="204">
        <v>0</v>
      </c>
    </row>
    <row r="729" spans="1:25" ht="15" customHeight="1" x14ac:dyDescent="0.2">
      <c r="A729" s="157" t="s">
        <v>75</v>
      </c>
      <c r="B729" s="159" t="s">
        <v>0</v>
      </c>
      <c r="C729" s="161">
        <v>50018531</v>
      </c>
      <c r="D729" s="163" t="s">
        <v>815</v>
      </c>
      <c r="E729" s="165">
        <f t="shared" si="78"/>
        <v>534</v>
      </c>
      <c r="F729" s="193">
        <f t="shared" si="79"/>
        <v>59</v>
      </c>
      <c r="G729" s="199">
        <v>0</v>
      </c>
      <c r="H729" s="209">
        <v>59</v>
      </c>
      <c r="I729" s="190">
        <f t="shared" si="80"/>
        <v>475</v>
      </c>
      <c r="J729" s="199">
        <v>475</v>
      </c>
      <c r="K729" s="212">
        <v>0</v>
      </c>
      <c r="L729" s="193">
        <f t="shared" si="81"/>
        <v>0</v>
      </c>
      <c r="M729" s="199">
        <v>0</v>
      </c>
      <c r="N729" s="199">
        <v>0</v>
      </c>
      <c r="O729" s="209">
        <v>0</v>
      </c>
      <c r="P729" s="190">
        <f t="shared" si="82"/>
        <v>0</v>
      </c>
      <c r="Q729" s="199">
        <v>0</v>
      </c>
      <c r="R729" s="212">
        <v>0</v>
      </c>
      <c r="S729" s="193">
        <f t="shared" si="83"/>
        <v>0</v>
      </c>
      <c r="T729" s="199">
        <v>0</v>
      </c>
      <c r="U729" s="199">
        <v>0</v>
      </c>
      <c r="V729" s="209">
        <v>0</v>
      </c>
      <c r="W729" s="190">
        <f t="shared" si="84"/>
        <v>0</v>
      </c>
      <c r="X729" s="200">
        <v>0</v>
      </c>
      <c r="Y729" s="204">
        <v>0</v>
      </c>
    </row>
    <row r="730" spans="1:25" ht="15" customHeight="1" x14ac:dyDescent="0.2">
      <c r="A730" s="157" t="s">
        <v>75</v>
      </c>
      <c r="B730" s="159" t="s">
        <v>0</v>
      </c>
      <c r="C730" s="161">
        <v>50018566</v>
      </c>
      <c r="D730" s="163" t="s">
        <v>816</v>
      </c>
      <c r="E730" s="165">
        <f t="shared" si="78"/>
        <v>820</v>
      </c>
      <c r="F730" s="193">
        <f t="shared" si="79"/>
        <v>116</v>
      </c>
      <c r="G730" s="199">
        <v>0</v>
      </c>
      <c r="H730" s="209">
        <v>116</v>
      </c>
      <c r="I730" s="190">
        <f t="shared" si="80"/>
        <v>704</v>
      </c>
      <c r="J730" s="199">
        <v>704</v>
      </c>
      <c r="K730" s="212">
        <v>0</v>
      </c>
      <c r="L730" s="193">
        <f t="shared" si="81"/>
        <v>0</v>
      </c>
      <c r="M730" s="199">
        <v>0</v>
      </c>
      <c r="N730" s="199">
        <v>0</v>
      </c>
      <c r="O730" s="209">
        <v>0</v>
      </c>
      <c r="P730" s="190">
        <f t="shared" si="82"/>
        <v>0</v>
      </c>
      <c r="Q730" s="199">
        <v>0</v>
      </c>
      <c r="R730" s="212">
        <v>0</v>
      </c>
      <c r="S730" s="193">
        <f t="shared" si="83"/>
        <v>0</v>
      </c>
      <c r="T730" s="199">
        <v>0</v>
      </c>
      <c r="U730" s="199">
        <v>0</v>
      </c>
      <c r="V730" s="209">
        <v>0</v>
      </c>
      <c r="W730" s="190">
        <f t="shared" si="84"/>
        <v>0</v>
      </c>
      <c r="X730" s="200">
        <v>0</v>
      </c>
      <c r="Y730" s="204">
        <v>0</v>
      </c>
    </row>
    <row r="731" spans="1:25" ht="15" customHeight="1" x14ac:dyDescent="0.2">
      <c r="A731" s="157" t="s">
        <v>75</v>
      </c>
      <c r="B731" s="159" t="s">
        <v>0</v>
      </c>
      <c r="C731" s="161">
        <v>50030922</v>
      </c>
      <c r="D731" s="163" t="s">
        <v>817</v>
      </c>
      <c r="E731" s="165">
        <f t="shared" si="78"/>
        <v>547</v>
      </c>
      <c r="F731" s="193">
        <f t="shared" si="79"/>
        <v>102</v>
      </c>
      <c r="G731" s="199">
        <v>0</v>
      </c>
      <c r="H731" s="209">
        <v>102</v>
      </c>
      <c r="I731" s="190">
        <f t="shared" si="80"/>
        <v>445</v>
      </c>
      <c r="J731" s="199">
        <v>445</v>
      </c>
      <c r="K731" s="212">
        <v>0</v>
      </c>
      <c r="L731" s="193">
        <f t="shared" si="81"/>
        <v>0</v>
      </c>
      <c r="M731" s="199">
        <v>0</v>
      </c>
      <c r="N731" s="199">
        <v>0</v>
      </c>
      <c r="O731" s="209">
        <v>0</v>
      </c>
      <c r="P731" s="190">
        <f t="shared" si="82"/>
        <v>0</v>
      </c>
      <c r="Q731" s="199">
        <v>0</v>
      </c>
      <c r="R731" s="212">
        <v>0</v>
      </c>
      <c r="S731" s="193">
        <f t="shared" si="83"/>
        <v>0</v>
      </c>
      <c r="T731" s="199">
        <v>0</v>
      </c>
      <c r="U731" s="199">
        <v>0</v>
      </c>
      <c r="V731" s="209">
        <v>0</v>
      </c>
      <c r="W731" s="190">
        <f t="shared" si="84"/>
        <v>0</v>
      </c>
      <c r="X731" s="200">
        <v>0</v>
      </c>
      <c r="Y731" s="204">
        <v>0</v>
      </c>
    </row>
    <row r="732" spans="1:25" ht="15" customHeight="1" x14ac:dyDescent="0.2">
      <c r="A732" s="157" t="s">
        <v>75</v>
      </c>
      <c r="B732" s="159" t="s">
        <v>0</v>
      </c>
      <c r="C732" s="161">
        <v>50018574</v>
      </c>
      <c r="D732" s="163" t="s">
        <v>818</v>
      </c>
      <c r="E732" s="165">
        <f t="shared" si="78"/>
        <v>295</v>
      </c>
      <c r="F732" s="193">
        <f t="shared" si="79"/>
        <v>27</v>
      </c>
      <c r="G732" s="199">
        <v>0</v>
      </c>
      <c r="H732" s="209">
        <v>27</v>
      </c>
      <c r="I732" s="190">
        <f t="shared" si="80"/>
        <v>268</v>
      </c>
      <c r="J732" s="199">
        <v>268</v>
      </c>
      <c r="K732" s="212">
        <v>0</v>
      </c>
      <c r="L732" s="193">
        <f t="shared" si="81"/>
        <v>0</v>
      </c>
      <c r="M732" s="199">
        <v>0</v>
      </c>
      <c r="N732" s="199">
        <v>0</v>
      </c>
      <c r="O732" s="209">
        <v>0</v>
      </c>
      <c r="P732" s="190">
        <f t="shared" si="82"/>
        <v>0</v>
      </c>
      <c r="Q732" s="199">
        <v>0</v>
      </c>
      <c r="R732" s="212">
        <v>0</v>
      </c>
      <c r="S732" s="193">
        <f t="shared" si="83"/>
        <v>0</v>
      </c>
      <c r="T732" s="199">
        <v>0</v>
      </c>
      <c r="U732" s="199">
        <v>0</v>
      </c>
      <c r="V732" s="209">
        <v>0</v>
      </c>
      <c r="W732" s="190">
        <f t="shared" si="84"/>
        <v>0</v>
      </c>
      <c r="X732" s="200">
        <v>0</v>
      </c>
      <c r="Y732" s="204">
        <v>0</v>
      </c>
    </row>
    <row r="733" spans="1:25" ht="15" customHeight="1" x14ac:dyDescent="0.2">
      <c r="A733" s="157" t="s">
        <v>75</v>
      </c>
      <c r="B733" s="159" t="s">
        <v>0</v>
      </c>
      <c r="C733" s="161">
        <v>50018469</v>
      </c>
      <c r="D733" s="163" t="s">
        <v>819</v>
      </c>
      <c r="E733" s="165">
        <f t="shared" si="78"/>
        <v>1386</v>
      </c>
      <c r="F733" s="193">
        <f t="shared" si="79"/>
        <v>106</v>
      </c>
      <c r="G733" s="199">
        <v>0</v>
      </c>
      <c r="H733" s="209">
        <v>106</v>
      </c>
      <c r="I733" s="190">
        <f t="shared" si="80"/>
        <v>1160</v>
      </c>
      <c r="J733" s="199">
        <v>677</v>
      </c>
      <c r="K733" s="212">
        <v>483</v>
      </c>
      <c r="L733" s="193">
        <f t="shared" si="81"/>
        <v>0</v>
      </c>
      <c r="M733" s="199">
        <v>0</v>
      </c>
      <c r="N733" s="199">
        <v>0</v>
      </c>
      <c r="O733" s="209">
        <v>0</v>
      </c>
      <c r="P733" s="190">
        <f t="shared" si="82"/>
        <v>0</v>
      </c>
      <c r="Q733" s="199">
        <v>0</v>
      </c>
      <c r="R733" s="212">
        <v>0</v>
      </c>
      <c r="S733" s="193">
        <f t="shared" si="83"/>
        <v>120</v>
      </c>
      <c r="T733" s="199">
        <v>120</v>
      </c>
      <c r="U733" s="199">
        <v>0</v>
      </c>
      <c r="V733" s="209">
        <v>0</v>
      </c>
      <c r="W733" s="190">
        <f t="shared" si="84"/>
        <v>0</v>
      </c>
      <c r="X733" s="200">
        <v>0</v>
      </c>
      <c r="Y733" s="204">
        <v>0</v>
      </c>
    </row>
    <row r="734" spans="1:25" ht="15" customHeight="1" x14ac:dyDescent="0.2">
      <c r="A734" s="157" t="s">
        <v>75</v>
      </c>
      <c r="B734" s="159" t="s">
        <v>2</v>
      </c>
      <c r="C734" s="161">
        <v>50019058</v>
      </c>
      <c r="D734" s="163" t="s">
        <v>820</v>
      </c>
      <c r="E734" s="165">
        <f t="shared" si="78"/>
        <v>33</v>
      </c>
      <c r="F734" s="193">
        <f t="shared" si="79"/>
        <v>0</v>
      </c>
      <c r="G734" s="199">
        <v>0</v>
      </c>
      <c r="H734" s="209">
        <v>0</v>
      </c>
      <c r="I734" s="190">
        <f t="shared" si="80"/>
        <v>33</v>
      </c>
      <c r="J734" s="199">
        <v>33</v>
      </c>
      <c r="K734" s="212">
        <v>0</v>
      </c>
      <c r="L734" s="193">
        <f t="shared" si="81"/>
        <v>0</v>
      </c>
      <c r="M734" s="199">
        <v>0</v>
      </c>
      <c r="N734" s="199">
        <v>0</v>
      </c>
      <c r="O734" s="209">
        <v>0</v>
      </c>
      <c r="P734" s="190">
        <f t="shared" si="82"/>
        <v>0</v>
      </c>
      <c r="Q734" s="199">
        <v>0</v>
      </c>
      <c r="R734" s="212">
        <v>0</v>
      </c>
      <c r="S734" s="193">
        <f t="shared" si="83"/>
        <v>0</v>
      </c>
      <c r="T734" s="199">
        <v>0</v>
      </c>
      <c r="U734" s="199">
        <v>0</v>
      </c>
      <c r="V734" s="209">
        <v>0</v>
      </c>
      <c r="W734" s="190">
        <f t="shared" si="84"/>
        <v>0</v>
      </c>
      <c r="X734" s="200">
        <v>0</v>
      </c>
      <c r="Y734" s="204">
        <v>0</v>
      </c>
    </row>
    <row r="735" spans="1:25" ht="15" customHeight="1" x14ac:dyDescent="0.2">
      <c r="A735" s="157" t="s">
        <v>75</v>
      </c>
      <c r="B735" s="159" t="s">
        <v>2</v>
      </c>
      <c r="C735" s="161">
        <v>50029878</v>
      </c>
      <c r="D735" s="163" t="s">
        <v>821</v>
      </c>
      <c r="E735" s="165">
        <f t="shared" si="78"/>
        <v>19</v>
      </c>
      <c r="F735" s="193">
        <f t="shared" si="79"/>
        <v>0</v>
      </c>
      <c r="G735" s="199">
        <v>0</v>
      </c>
      <c r="H735" s="209">
        <v>0</v>
      </c>
      <c r="I735" s="190">
        <f t="shared" si="80"/>
        <v>19</v>
      </c>
      <c r="J735" s="199">
        <v>19</v>
      </c>
      <c r="K735" s="212">
        <v>0</v>
      </c>
      <c r="L735" s="193">
        <f t="shared" si="81"/>
        <v>0</v>
      </c>
      <c r="M735" s="199">
        <v>0</v>
      </c>
      <c r="N735" s="199">
        <v>0</v>
      </c>
      <c r="O735" s="209">
        <v>0</v>
      </c>
      <c r="P735" s="190">
        <f t="shared" si="82"/>
        <v>0</v>
      </c>
      <c r="Q735" s="199">
        <v>0</v>
      </c>
      <c r="R735" s="212">
        <v>0</v>
      </c>
      <c r="S735" s="193">
        <f t="shared" si="83"/>
        <v>0</v>
      </c>
      <c r="T735" s="199">
        <v>0</v>
      </c>
      <c r="U735" s="199">
        <v>0</v>
      </c>
      <c r="V735" s="209">
        <v>0</v>
      </c>
      <c r="W735" s="190">
        <f t="shared" si="84"/>
        <v>0</v>
      </c>
      <c r="X735" s="200">
        <v>0</v>
      </c>
      <c r="Y735" s="204">
        <v>0</v>
      </c>
    </row>
    <row r="736" spans="1:25" ht="15" customHeight="1" x14ac:dyDescent="0.2">
      <c r="A736" s="157" t="s">
        <v>75</v>
      </c>
      <c r="B736" s="159" t="s">
        <v>2</v>
      </c>
      <c r="C736" s="161">
        <v>50018442</v>
      </c>
      <c r="D736" s="163" t="s">
        <v>822</v>
      </c>
      <c r="E736" s="165">
        <f t="shared" si="78"/>
        <v>25</v>
      </c>
      <c r="F736" s="193">
        <f t="shared" si="79"/>
        <v>0</v>
      </c>
      <c r="G736" s="199">
        <v>0</v>
      </c>
      <c r="H736" s="209">
        <v>0</v>
      </c>
      <c r="I736" s="190">
        <f t="shared" si="80"/>
        <v>25</v>
      </c>
      <c r="J736" s="199">
        <v>25</v>
      </c>
      <c r="K736" s="212">
        <v>0</v>
      </c>
      <c r="L736" s="193">
        <f t="shared" si="81"/>
        <v>0</v>
      </c>
      <c r="M736" s="199">
        <v>0</v>
      </c>
      <c r="N736" s="199">
        <v>0</v>
      </c>
      <c r="O736" s="209">
        <v>0</v>
      </c>
      <c r="P736" s="190">
        <f t="shared" si="82"/>
        <v>0</v>
      </c>
      <c r="Q736" s="199">
        <v>0</v>
      </c>
      <c r="R736" s="212">
        <v>0</v>
      </c>
      <c r="S736" s="193">
        <f t="shared" si="83"/>
        <v>0</v>
      </c>
      <c r="T736" s="199">
        <v>0</v>
      </c>
      <c r="U736" s="199">
        <v>0</v>
      </c>
      <c r="V736" s="209">
        <v>0</v>
      </c>
      <c r="W736" s="190">
        <f t="shared" si="84"/>
        <v>0</v>
      </c>
      <c r="X736" s="200">
        <v>0</v>
      </c>
      <c r="Y736" s="204">
        <v>0</v>
      </c>
    </row>
    <row r="737" spans="1:25" ht="15" customHeight="1" x14ac:dyDescent="0.2">
      <c r="A737" s="157" t="s">
        <v>75</v>
      </c>
      <c r="B737" s="159" t="s">
        <v>2</v>
      </c>
      <c r="C737" s="161">
        <v>50030647</v>
      </c>
      <c r="D737" s="163" t="s">
        <v>824</v>
      </c>
      <c r="E737" s="165">
        <f t="shared" si="78"/>
        <v>343</v>
      </c>
      <c r="F737" s="193">
        <f t="shared" si="79"/>
        <v>24</v>
      </c>
      <c r="G737" s="199">
        <v>0</v>
      </c>
      <c r="H737" s="209">
        <v>24</v>
      </c>
      <c r="I737" s="190">
        <f t="shared" si="80"/>
        <v>319</v>
      </c>
      <c r="J737" s="199">
        <v>187</v>
      </c>
      <c r="K737" s="212">
        <v>132</v>
      </c>
      <c r="L737" s="193">
        <f t="shared" si="81"/>
        <v>0</v>
      </c>
      <c r="M737" s="199">
        <v>0</v>
      </c>
      <c r="N737" s="199">
        <v>0</v>
      </c>
      <c r="O737" s="209">
        <v>0</v>
      </c>
      <c r="P737" s="190">
        <f t="shared" si="82"/>
        <v>0</v>
      </c>
      <c r="Q737" s="199">
        <v>0</v>
      </c>
      <c r="R737" s="212">
        <v>0</v>
      </c>
      <c r="S737" s="193">
        <f t="shared" si="83"/>
        <v>0</v>
      </c>
      <c r="T737" s="199">
        <v>0</v>
      </c>
      <c r="U737" s="199">
        <v>0</v>
      </c>
      <c r="V737" s="209">
        <v>0</v>
      </c>
      <c r="W737" s="190">
        <f t="shared" si="84"/>
        <v>0</v>
      </c>
      <c r="X737" s="200">
        <v>0</v>
      </c>
      <c r="Y737" s="204">
        <v>0</v>
      </c>
    </row>
    <row r="738" spans="1:25" ht="15" customHeight="1" x14ac:dyDescent="0.2">
      <c r="A738" s="157" t="s">
        <v>75</v>
      </c>
      <c r="B738" s="159" t="s">
        <v>2</v>
      </c>
      <c r="C738" s="161">
        <v>50029860</v>
      </c>
      <c r="D738" s="163" t="s">
        <v>825</v>
      </c>
      <c r="E738" s="165">
        <f t="shared" si="78"/>
        <v>117</v>
      </c>
      <c r="F738" s="193">
        <f t="shared" si="79"/>
        <v>0</v>
      </c>
      <c r="G738" s="199">
        <v>0</v>
      </c>
      <c r="H738" s="209">
        <v>0</v>
      </c>
      <c r="I738" s="190">
        <f t="shared" si="80"/>
        <v>117</v>
      </c>
      <c r="J738" s="199">
        <v>117</v>
      </c>
      <c r="K738" s="212">
        <v>0</v>
      </c>
      <c r="L738" s="193">
        <f t="shared" si="81"/>
        <v>0</v>
      </c>
      <c r="M738" s="199">
        <v>0</v>
      </c>
      <c r="N738" s="199">
        <v>0</v>
      </c>
      <c r="O738" s="209">
        <v>0</v>
      </c>
      <c r="P738" s="190">
        <f t="shared" si="82"/>
        <v>0</v>
      </c>
      <c r="Q738" s="199">
        <v>0</v>
      </c>
      <c r="R738" s="212">
        <v>0</v>
      </c>
      <c r="S738" s="193">
        <f t="shared" si="83"/>
        <v>0</v>
      </c>
      <c r="T738" s="199">
        <v>0</v>
      </c>
      <c r="U738" s="199">
        <v>0</v>
      </c>
      <c r="V738" s="209">
        <v>0</v>
      </c>
      <c r="W738" s="190">
        <f t="shared" si="84"/>
        <v>0</v>
      </c>
      <c r="X738" s="200">
        <v>0</v>
      </c>
      <c r="Y738" s="204">
        <v>0</v>
      </c>
    </row>
    <row r="739" spans="1:25" ht="15" customHeight="1" x14ac:dyDescent="0.2">
      <c r="A739" s="157" t="s">
        <v>75</v>
      </c>
      <c r="B739" s="159" t="s">
        <v>2</v>
      </c>
      <c r="C739" s="161">
        <v>50019040</v>
      </c>
      <c r="D739" s="163" t="s">
        <v>1003</v>
      </c>
      <c r="E739" s="165">
        <f t="shared" si="78"/>
        <v>283</v>
      </c>
      <c r="F739" s="193">
        <f t="shared" si="79"/>
        <v>0</v>
      </c>
      <c r="G739" s="199">
        <v>0</v>
      </c>
      <c r="H739" s="209">
        <v>0</v>
      </c>
      <c r="I739" s="190">
        <f t="shared" si="80"/>
        <v>283</v>
      </c>
      <c r="J739" s="199">
        <v>128</v>
      </c>
      <c r="K739" s="212">
        <v>155</v>
      </c>
      <c r="L739" s="193">
        <f t="shared" si="81"/>
        <v>0</v>
      </c>
      <c r="M739" s="199">
        <v>0</v>
      </c>
      <c r="N739" s="199">
        <v>0</v>
      </c>
      <c r="O739" s="209">
        <v>0</v>
      </c>
      <c r="P739" s="190">
        <f t="shared" si="82"/>
        <v>0</v>
      </c>
      <c r="Q739" s="199">
        <v>0</v>
      </c>
      <c r="R739" s="212">
        <v>0</v>
      </c>
      <c r="S739" s="193">
        <f t="shared" si="83"/>
        <v>0</v>
      </c>
      <c r="T739" s="199">
        <v>0</v>
      </c>
      <c r="U739" s="199">
        <v>0</v>
      </c>
      <c r="V739" s="209">
        <v>0</v>
      </c>
      <c r="W739" s="190">
        <f t="shared" si="84"/>
        <v>0</v>
      </c>
      <c r="X739" s="200">
        <v>0</v>
      </c>
      <c r="Y739" s="204">
        <v>0</v>
      </c>
    </row>
    <row r="740" spans="1:25" ht="15" customHeight="1" x14ac:dyDescent="0.2">
      <c r="A740" s="157" t="s">
        <v>75</v>
      </c>
      <c r="B740" s="159" t="s">
        <v>2</v>
      </c>
      <c r="C740" s="161">
        <v>50018620</v>
      </c>
      <c r="D740" s="163" t="s">
        <v>826</v>
      </c>
      <c r="E740" s="165">
        <f t="shared" si="78"/>
        <v>164</v>
      </c>
      <c r="F740" s="193">
        <f t="shared" si="79"/>
        <v>150</v>
      </c>
      <c r="G740" s="199">
        <v>0</v>
      </c>
      <c r="H740" s="209">
        <v>150</v>
      </c>
      <c r="I740" s="190">
        <f t="shared" si="80"/>
        <v>14</v>
      </c>
      <c r="J740" s="199">
        <v>14</v>
      </c>
      <c r="K740" s="212">
        <v>0</v>
      </c>
      <c r="L740" s="193">
        <f t="shared" si="81"/>
        <v>0</v>
      </c>
      <c r="M740" s="199">
        <v>0</v>
      </c>
      <c r="N740" s="199">
        <v>0</v>
      </c>
      <c r="O740" s="209">
        <v>0</v>
      </c>
      <c r="P740" s="190">
        <f t="shared" si="82"/>
        <v>0</v>
      </c>
      <c r="Q740" s="199">
        <v>0</v>
      </c>
      <c r="R740" s="212">
        <v>0</v>
      </c>
      <c r="S740" s="193">
        <f t="shared" si="83"/>
        <v>0</v>
      </c>
      <c r="T740" s="199">
        <v>0</v>
      </c>
      <c r="U740" s="199">
        <v>0</v>
      </c>
      <c r="V740" s="209">
        <v>0</v>
      </c>
      <c r="W740" s="190">
        <f t="shared" si="84"/>
        <v>0</v>
      </c>
      <c r="X740" s="200">
        <v>0</v>
      </c>
      <c r="Y740" s="204">
        <v>0</v>
      </c>
    </row>
    <row r="741" spans="1:25" ht="15" customHeight="1" x14ac:dyDescent="0.2">
      <c r="A741" s="157" t="s">
        <v>75</v>
      </c>
      <c r="B741" s="159" t="s">
        <v>2</v>
      </c>
      <c r="C741" s="161">
        <v>50018949</v>
      </c>
      <c r="D741" s="163" t="s">
        <v>827</v>
      </c>
      <c r="E741" s="165">
        <f t="shared" si="78"/>
        <v>334</v>
      </c>
      <c r="F741" s="193">
        <f t="shared" si="79"/>
        <v>22</v>
      </c>
      <c r="G741" s="199">
        <v>0</v>
      </c>
      <c r="H741" s="209">
        <v>22</v>
      </c>
      <c r="I741" s="190">
        <f t="shared" si="80"/>
        <v>266</v>
      </c>
      <c r="J741" s="199">
        <v>167</v>
      </c>
      <c r="K741" s="212">
        <v>99</v>
      </c>
      <c r="L741" s="193">
        <f t="shared" si="81"/>
        <v>0</v>
      </c>
      <c r="M741" s="199">
        <v>0</v>
      </c>
      <c r="N741" s="199">
        <v>0</v>
      </c>
      <c r="O741" s="209">
        <v>0</v>
      </c>
      <c r="P741" s="190">
        <f t="shared" si="82"/>
        <v>0</v>
      </c>
      <c r="Q741" s="199">
        <v>0</v>
      </c>
      <c r="R741" s="212">
        <v>0</v>
      </c>
      <c r="S741" s="193">
        <f t="shared" si="83"/>
        <v>46</v>
      </c>
      <c r="T741" s="199">
        <v>46</v>
      </c>
      <c r="U741" s="199">
        <v>0</v>
      </c>
      <c r="V741" s="209">
        <v>0</v>
      </c>
      <c r="W741" s="190">
        <f t="shared" si="84"/>
        <v>0</v>
      </c>
      <c r="X741" s="200">
        <v>0</v>
      </c>
      <c r="Y741" s="204">
        <v>0</v>
      </c>
    </row>
    <row r="742" spans="1:25" ht="15" customHeight="1" x14ac:dyDescent="0.2">
      <c r="A742" s="157" t="s">
        <v>35</v>
      </c>
      <c r="B742" s="159" t="s">
        <v>0</v>
      </c>
      <c r="C742" s="161">
        <v>50023691</v>
      </c>
      <c r="D742" s="163" t="s">
        <v>828</v>
      </c>
      <c r="E742" s="165">
        <f t="shared" si="78"/>
        <v>146</v>
      </c>
      <c r="F742" s="193">
        <f t="shared" si="79"/>
        <v>146</v>
      </c>
      <c r="G742" s="199">
        <v>96</v>
      </c>
      <c r="H742" s="209">
        <v>50</v>
      </c>
      <c r="I742" s="190">
        <f t="shared" si="80"/>
        <v>0</v>
      </c>
      <c r="J742" s="199">
        <v>0</v>
      </c>
      <c r="K742" s="212">
        <v>0</v>
      </c>
      <c r="L742" s="193">
        <f t="shared" si="81"/>
        <v>0</v>
      </c>
      <c r="M742" s="199">
        <v>0</v>
      </c>
      <c r="N742" s="199">
        <v>0</v>
      </c>
      <c r="O742" s="209">
        <v>0</v>
      </c>
      <c r="P742" s="190">
        <f t="shared" si="82"/>
        <v>0</v>
      </c>
      <c r="Q742" s="199">
        <v>0</v>
      </c>
      <c r="R742" s="212">
        <v>0</v>
      </c>
      <c r="S742" s="193">
        <f t="shared" si="83"/>
        <v>0</v>
      </c>
      <c r="T742" s="199">
        <v>0</v>
      </c>
      <c r="U742" s="199">
        <v>0</v>
      </c>
      <c r="V742" s="209">
        <v>0</v>
      </c>
      <c r="W742" s="190">
        <f t="shared" si="84"/>
        <v>0</v>
      </c>
      <c r="X742" s="200">
        <v>0</v>
      </c>
      <c r="Y742" s="204">
        <v>0</v>
      </c>
    </row>
    <row r="743" spans="1:25" ht="15" customHeight="1" x14ac:dyDescent="0.2">
      <c r="A743" s="157" t="s">
        <v>35</v>
      </c>
      <c r="B743" s="159" t="s">
        <v>0</v>
      </c>
      <c r="C743" s="161">
        <v>50000802</v>
      </c>
      <c r="D743" s="163" t="s">
        <v>829</v>
      </c>
      <c r="E743" s="165">
        <f t="shared" si="78"/>
        <v>616</v>
      </c>
      <c r="F743" s="193">
        <f t="shared" si="79"/>
        <v>0</v>
      </c>
      <c r="G743" s="199">
        <v>0</v>
      </c>
      <c r="H743" s="209">
        <v>0</v>
      </c>
      <c r="I743" s="190">
        <f t="shared" si="80"/>
        <v>616</v>
      </c>
      <c r="J743" s="199">
        <v>322</v>
      </c>
      <c r="K743" s="212">
        <v>294</v>
      </c>
      <c r="L743" s="193">
        <f t="shared" si="81"/>
        <v>0</v>
      </c>
      <c r="M743" s="199">
        <v>0</v>
      </c>
      <c r="N743" s="199">
        <v>0</v>
      </c>
      <c r="O743" s="209">
        <v>0</v>
      </c>
      <c r="P743" s="190">
        <f t="shared" si="82"/>
        <v>0</v>
      </c>
      <c r="Q743" s="199">
        <v>0</v>
      </c>
      <c r="R743" s="212">
        <v>0</v>
      </c>
      <c r="S743" s="193">
        <f t="shared" si="83"/>
        <v>0</v>
      </c>
      <c r="T743" s="199">
        <v>0</v>
      </c>
      <c r="U743" s="199">
        <v>0</v>
      </c>
      <c r="V743" s="209">
        <v>0</v>
      </c>
      <c r="W743" s="190">
        <f t="shared" si="84"/>
        <v>0</v>
      </c>
      <c r="X743" s="200">
        <v>0</v>
      </c>
      <c r="Y743" s="204">
        <v>0</v>
      </c>
    </row>
    <row r="744" spans="1:25" ht="15" customHeight="1" x14ac:dyDescent="0.2">
      <c r="A744" s="157" t="s">
        <v>35</v>
      </c>
      <c r="B744" s="159" t="s">
        <v>0</v>
      </c>
      <c r="C744" s="161">
        <v>50023705</v>
      </c>
      <c r="D744" s="163" t="s">
        <v>830</v>
      </c>
      <c r="E744" s="165">
        <f t="shared" si="78"/>
        <v>306</v>
      </c>
      <c r="F744" s="193">
        <f t="shared" si="79"/>
        <v>27</v>
      </c>
      <c r="G744" s="199">
        <v>0</v>
      </c>
      <c r="H744" s="209">
        <v>27</v>
      </c>
      <c r="I744" s="190">
        <f t="shared" si="80"/>
        <v>187</v>
      </c>
      <c r="J744" s="199">
        <v>132</v>
      </c>
      <c r="K744" s="212">
        <v>55</v>
      </c>
      <c r="L744" s="193">
        <f t="shared" si="81"/>
        <v>0</v>
      </c>
      <c r="M744" s="199">
        <v>0</v>
      </c>
      <c r="N744" s="199">
        <v>0</v>
      </c>
      <c r="O744" s="209">
        <v>0</v>
      </c>
      <c r="P744" s="190">
        <f t="shared" si="82"/>
        <v>0</v>
      </c>
      <c r="Q744" s="199">
        <v>0</v>
      </c>
      <c r="R744" s="212">
        <v>0</v>
      </c>
      <c r="S744" s="193">
        <f t="shared" si="83"/>
        <v>92</v>
      </c>
      <c r="T744" s="199">
        <v>92</v>
      </c>
      <c r="U744" s="199">
        <v>0</v>
      </c>
      <c r="V744" s="209">
        <v>0</v>
      </c>
      <c r="W744" s="190">
        <f t="shared" si="84"/>
        <v>0</v>
      </c>
      <c r="X744" s="200">
        <v>0</v>
      </c>
      <c r="Y744" s="204">
        <v>0</v>
      </c>
    </row>
    <row r="745" spans="1:25" ht="15" customHeight="1" x14ac:dyDescent="0.2">
      <c r="A745" s="157" t="s">
        <v>35</v>
      </c>
      <c r="B745" s="159" t="s">
        <v>0</v>
      </c>
      <c r="C745" s="161">
        <v>50039202</v>
      </c>
      <c r="D745" s="163" t="s">
        <v>831</v>
      </c>
      <c r="E745" s="165">
        <f t="shared" si="78"/>
        <v>382</v>
      </c>
      <c r="F745" s="193">
        <f t="shared" si="79"/>
        <v>0</v>
      </c>
      <c r="G745" s="199">
        <v>0</v>
      </c>
      <c r="H745" s="209">
        <v>0</v>
      </c>
      <c r="I745" s="190">
        <f t="shared" si="80"/>
        <v>235</v>
      </c>
      <c r="J745" s="199">
        <v>235</v>
      </c>
      <c r="K745" s="212">
        <v>0</v>
      </c>
      <c r="L745" s="193">
        <f t="shared" si="81"/>
        <v>0</v>
      </c>
      <c r="M745" s="199">
        <v>0</v>
      </c>
      <c r="N745" s="199">
        <v>0</v>
      </c>
      <c r="O745" s="209">
        <v>0</v>
      </c>
      <c r="P745" s="190">
        <f t="shared" si="82"/>
        <v>13</v>
      </c>
      <c r="Q745" s="199">
        <v>0</v>
      </c>
      <c r="R745" s="212">
        <v>13</v>
      </c>
      <c r="S745" s="193">
        <f t="shared" si="83"/>
        <v>134</v>
      </c>
      <c r="T745" s="199">
        <v>134</v>
      </c>
      <c r="U745" s="199">
        <v>0</v>
      </c>
      <c r="V745" s="209">
        <v>0</v>
      </c>
      <c r="W745" s="190">
        <f t="shared" si="84"/>
        <v>0</v>
      </c>
      <c r="X745" s="200">
        <v>0</v>
      </c>
      <c r="Y745" s="204">
        <v>0</v>
      </c>
    </row>
    <row r="746" spans="1:25" ht="15" customHeight="1" x14ac:dyDescent="0.2">
      <c r="A746" s="157" t="s">
        <v>35</v>
      </c>
      <c r="B746" s="159" t="s">
        <v>0</v>
      </c>
      <c r="C746" s="161">
        <v>50000810</v>
      </c>
      <c r="D746" s="163" t="s">
        <v>832</v>
      </c>
      <c r="E746" s="165">
        <f t="shared" si="78"/>
        <v>754</v>
      </c>
      <c r="F746" s="193">
        <f t="shared" si="79"/>
        <v>0</v>
      </c>
      <c r="G746" s="199">
        <v>0</v>
      </c>
      <c r="H746" s="209">
        <v>0</v>
      </c>
      <c r="I746" s="190">
        <f t="shared" si="80"/>
        <v>754</v>
      </c>
      <c r="J746" s="199">
        <v>383</v>
      </c>
      <c r="K746" s="212">
        <v>371</v>
      </c>
      <c r="L746" s="193">
        <f t="shared" si="81"/>
        <v>0</v>
      </c>
      <c r="M746" s="199">
        <v>0</v>
      </c>
      <c r="N746" s="199">
        <v>0</v>
      </c>
      <c r="O746" s="209">
        <v>0</v>
      </c>
      <c r="P746" s="190">
        <f t="shared" si="82"/>
        <v>0</v>
      </c>
      <c r="Q746" s="199">
        <v>0</v>
      </c>
      <c r="R746" s="212">
        <v>0</v>
      </c>
      <c r="S746" s="193">
        <f t="shared" si="83"/>
        <v>0</v>
      </c>
      <c r="T746" s="199">
        <v>0</v>
      </c>
      <c r="U746" s="199">
        <v>0</v>
      </c>
      <c r="V746" s="209">
        <v>0</v>
      </c>
      <c r="W746" s="190">
        <f t="shared" si="84"/>
        <v>0</v>
      </c>
      <c r="X746" s="200">
        <v>0</v>
      </c>
      <c r="Y746" s="204">
        <v>0</v>
      </c>
    </row>
    <row r="747" spans="1:25" ht="15" customHeight="1" x14ac:dyDescent="0.2">
      <c r="A747" s="157" t="s">
        <v>35</v>
      </c>
      <c r="B747" s="159" t="s">
        <v>0</v>
      </c>
      <c r="C747" s="161">
        <v>50028944</v>
      </c>
      <c r="D747" s="163" t="s">
        <v>833</v>
      </c>
      <c r="E747" s="165">
        <f t="shared" si="78"/>
        <v>212</v>
      </c>
      <c r="F747" s="193">
        <f t="shared" si="79"/>
        <v>212</v>
      </c>
      <c r="G747" s="199">
        <v>0</v>
      </c>
      <c r="H747" s="209">
        <v>212</v>
      </c>
      <c r="I747" s="190">
        <f t="shared" si="80"/>
        <v>0</v>
      </c>
      <c r="J747" s="199">
        <v>0</v>
      </c>
      <c r="K747" s="212">
        <v>0</v>
      </c>
      <c r="L747" s="193">
        <f t="shared" si="81"/>
        <v>0</v>
      </c>
      <c r="M747" s="199">
        <v>0</v>
      </c>
      <c r="N747" s="199">
        <v>0</v>
      </c>
      <c r="O747" s="209">
        <v>0</v>
      </c>
      <c r="P747" s="190">
        <f t="shared" si="82"/>
        <v>0</v>
      </c>
      <c r="Q747" s="199">
        <v>0</v>
      </c>
      <c r="R747" s="212">
        <v>0</v>
      </c>
      <c r="S747" s="193">
        <f t="shared" si="83"/>
        <v>0</v>
      </c>
      <c r="T747" s="199">
        <v>0</v>
      </c>
      <c r="U747" s="199">
        <v>0</v>
      </c>
      <c r="V747" s="209">
        <v>0</v>
      </c>
      <c r="W747" s="190">
        <f t="shared" si="84"/>
        <v>0</v>
      </c>
      <c r="X747" s="200">
        <v>0</v>
      </c>
      <c r="Y747" s="204">
        <v>0</v>
      </c>
    </row>
    <row r="748" spans="1:25" ht="15" customHeight="1" x14ac:dyDescent="0.2">
      <c r="A748" s="157" t="s">
        <v>35</v>
      </c>
      <c r="B748" s="159" t="s">
        <v>2</v>
      </c>
      <c r="C748" s="161">
        <v>50000764</v>
      </c>
      <c r="D748" s="163" t="s">
        <v>834</v>
      </c>
      <c r="E748" s="165">
        <f t="shared" si="78"/>
        <v>368</v>
      </c>
      <c r="F748" s="193">
        <f t="shared" si="79"/>
        <v>7</v>
      </c>
      <c r="G748" s="199">
        <v>0</v>
      </c>
      <c r="H748" s="209">
        <v>7</v>
      </c>
      <c r="I748" s="190">
        <f t="shared" si="80"/>
        <v>281</v>
      </c>
      <c r="J748" s="199">
        <v>179</v>
      </c>
      <c r="K748" s="212">
        <v>102</v>
      </c>
      <c r="L748" s="193">
        <f t="shared" si="81"/>
        <v>0</v>
      </c>
      <c r="M748" s="199">
        <v>0</v>
      </c>
      <c r="N748" s="199">
        <v>0</v>
      </c>
      <c r="O748" s="209">
        <v>0</v>
      </c>
      <c r="P748" s="190">
        <f t="shared" si="82"/>
        <v>0</v>
      </c>
      <c r="Q748" s="199">
        <v>0</v>
      </c>
      <c r="R748" s="212">
        <v>0</v>
      </c>
      <c r="S748" s="193">
        <f t="shared" si="83"/>
        <v>80</v>
      </c>
      <c r="T748" s="199">
        <v>80</v>
      </c>
      <c r="U748" s="199">
        <v>0</v>
      </c>
      <c r="V748" s="209">
        <v>0</v>
      </c>
      <c r="W748" s="190">
        <f t="shared" si="84"/>
        <v>0</v>
      </c>
      <c r="X748" s="200">
        <v>0</v>
      </c>
      <c r="Y748" s="204">
        <v>0</v>
      </c>
    </row>
    <row r="749" spans="1:25" ht="15" customHeight="1" x14ac:dyDescent="0.2">
      <c r="A749" s="157" t="s">
        <v>35</v>
      </c>
      <c r="B749" s="159" t="s">
        <v>2</v>
      </c>
      <c r="C749" s="161">
        <v>50034405</v>
      </c>
      <c r="D749" s="163" t="s">
        <v>835</v>
      </c>
      <c r="E749" s="165">
        <f t="shared" si="78"/>
        <v>103</v>
      </c>
      <c r="F749" s="193">
        <f t="shared" si="79"/>
        <v>3</v>
      </c>
      <c r="G749" s="199">
        <v>0</v>
      </c>
      <c r="H749" s="209">
        <v>3</v>
      </c>
      <c r="I749" s="190">
        <f t="shared" si="80"/>
        <v>83</v>
      </c>
      <c r="J749" s="199">
        <v>53</v>
      </c>
      <c r="K749" s="212">
        <v>30</v>
      </c>
      <c r="L749" s="193">
        <f t="shared" si="81"/>
        <v>17</v>
      </c>
      <c r="M749" s="199">
        <v>17</v>
      </c>
      <c r="N749" s="199">
        <v>0</v>
      </c>
      <c r="O749" s="209">
        <v>0</v>
      </c>
      <c r="P749" s="190">
        <f t="shared" si="82"/>
        <v>0</v>
      </c>
      <c r="Q749" s="199">
        <v>0</v>
      </c>
      <c r="R749" s="212">
        <v>0</v>
      </c>
      <c r="S749" s="193">
        <f t="shared" si="83"/>
        <v>0</v>
      </c>
      <c r="T749" s="199">
        <v>0</v>
      </c>
      <c r="U749" s="199">
        <v>0</v>
      </c>
      <c r="V749" s="209">
        <v>0</v>
      </c>
      <c r="W749" s="190">
        <f t="shared" si="84"/>
        <v>0</v>
      </c>
      <c r="X749" s="200">
        <v>0</v>
      </c>
      <c r="Y749" s="204">
        <v>0</v>
      </c>
    </row>
    <row r="750" spans="1:25" ht="15" customHeight="1" x14ac:dyDescent="0.2">
      <c r="A750" s="157" t="s">
        <v>35</v>
      </c>
      <c r="B750" s="159" t="s">
        <v>2</v>
      </c>
      <c r="C750" s="161">
        <v>50000829</v>
      </c>
      <c r="D750" s="163" t="s">
        <v>836</v>
      </c>
      <c r="E750" s="165">
        <f t="shared" si="78"/>
        <v>763</v>
      </c>
      <c r="F750" s="193">
        <f t="shared" si="79"/>
        <v>28</v>
      </c>
      <c r="G750" s="199">
        <v>0</v>
      </c>
      <c r="H750" s="209">
        <v>28</v>
      </c>
      <c r="I750" s="190">
        <f t="shared" si="80"/>
        <v>653</v>
      </c>
      <c r="J750" s="199">
        <v>400</v>
      </c>
      <c r="K750" s="212">
        <v>253</v>
      </c>
      <c r="L750" s="193">
        <f t="shared" si="81"/>
        <v>0</v>
      </c>
      <c r="M750" s="199">
        <v>0</v>
      </c>
      <c r="N750" s="199">
        <v>0</v>
      </c>
      <c r="O750" s="209">
        <v>0</v>
      </c>
      <c r="P750" s="190">
        <f t="shared" si="82"/>
        <v>0</v>
      </c>
      <c r="Q750" s="199">
        <v>0</v>
      </c>
      <c r="R750" s="212">
        <v>0</v>
      </c>
      <c r="S750" s="193">
        <f t="shared" si="83"/>
        <v>82</v>
      </c>
      <c r="T750" s="199">
        <v>82</v>
      </c>
      <c r="U750" s="199">
        <v>0</v>
      </c>
      <c r="V750" s="209">
        <v>0</v>
      </c>
      <c r="W750" s="190">
        <f t="shared" si="84"/>
        <v>0</v>
      </c>
      <c r="X750" s="200">
        <v>0</v>
      </c>
      <c r="Y750" s="204">
        <v>0</v>
      </c>
    </row>
    <row r="751" spans="1:25" ht="15" customHeight="1" x14ac:dyDescent="0.2">
      <c r="A751" s="157" t="s">
        <v>36</v>
      </c>
      <c r="B751" s="159" t="s">
        <v>0</v>
      </c>
      <c r="C751" s="161">
        <v>50076809</v>
      </c>
      <c r="D751" s="163" t="s">
        <v>837</v>
      </c>
      <c r="E751" s="165">
        <f t="shared" si="78"/>
        <v>226</v>
      </c>
      <c r="F751" s="193">
        <f t="shared" si="79"/>
        <v>226</v>
      </c>
      <c r="G751" s="199">
        <v>153</v>
      </c>
      <c r="H751" s="209">
        <v>73</v>
      </c>
      <c r="I751" s="190">
        <f t="shared" si="80"/>
        <v>0</v>
      </c>
      <c r="J751" s="199">
        <v>0</v>
      </c>
      <c r="K751" s="212">
        <v>0</v>
      </c>
      <c r="L751" s="193">
        <f t="shared" si="81"/>
        <v>0</v>
      </c>
      <c r="M751" s="199">
        <v>0</v>
      </c>
      <c r="N751" s="199">
        <v>0</v>
      </c>
      <c r="O751" s="209">
        <v>0</v>
      </c>
      <c r="P751" s="190">
        <f t="shared" si="82"/>
        <v>0</v>
      </c>
      <c r="Q751" s="199">
        <v>0</v>
      </c>
      <c r="R751" s="212">
        <v>0</v>
      </c>
      <c r="S751" s="193">
        <f t="shared" si="83"/>
        <v>0</v>
      </c>
      <c r="T751" s="199">
        <v>0</v>
      </c>
      <c r="U751" s="199">
        <v>0</v>
      </c>
      <c r="V751" s="209">
        <v>0</v>
      </c>
      <c r="W751" s="190">
        <f t="shared" si="84"/>
        <v>0</v>
      </c>
      <c r="X751" s="200">
        <v>0</v>
      </c>
      <c r="Y751" s="204">
        <v>0</v>
      </c>
    </row>
    <row r="752" spans="1:25" ht="15" customHeight="1" x14ac:dyDescent="0.2">
      <c r="A752" s="157" t="s">
        <v>36</v>
      </c>
      <c r="B752" s="159" t="s">
        <v>0</v>
      </c>
      <c r="C752" s="161">
        <v>50028979</v>
      </c>
      <c r="D752" s="163" t="s">
        <v>838</v>
      </c>
      <c r="E752" s="165">
        <f t="shared" si="78"/>
        <v>451</v>
      </c>
      <c r="F752" s="193">
        <f t="shared" si="79"/>
        <v>0</v>
      </c>
      <c r="G752" s="199">
        <v>0</v>
      </c>
      <c r="H752" s="209">
        <v>0</v>
      </c>
      <c r="I752" s="190">
        <f t="shared" si="80"/>
        <v>451</v>
      </c>
      <c r="J752" s="199">
        <v>451</v>
      </c>
      <c r="K752" s="212">
        <v>0</v>
      </c>
      <c r="L752" s="193">
        <f t="shared" si="81"/>
        <v>0</v>
      </c>
      <c r="M752" s="199">
        <v>0</v>
      </c>
      <c r="N752" s="199">
        <v>0</v>
      </c>
      <c r="O752" s="209">
        <v>0</v>
      </c>
      <c r="P752" s="190">
        <f t="shared" si="82"/>
        <v>0</v>
      </c>
      <c r="Q752" s="199">
        <v>0</v>
      </c>
      <c r="R752" s="212">
        <v>0</v>
      </c>
      <c r="S752" s="193">
        <f t="shared" si="83"/>
        <v>0</v>
      </c>
      <c r="T752" s="199">
        <v>0</v>
      </c>
      <c r="U752" s="199">
        <v>0</v>
      </c>
      <c r="V752" s="209">
        <v>0</v>
      </c>
      <c r="W752" s="190">
        <f t="shared" si="84"/>
        <v>0</v>
      </c>
      <c r="X752" s="200">
        <v>0</v>
      </c>
      <c r="Y752" s="204">
        <v>0</v>
      </c>
    </row>
    <row r="753" spans="1:25" ht="15" customHeight="1" x14ac:dyDescent="0.2">
      <c r="A753" s="157" t="s">
        <v>36</v>
      </c>
      <c r="B753" s="159" t="s">
        <v>0</v>
      </c>
      <c r="C753" s="161">
        <v>50023640</v>
      </c>
      <c r="D753" s="163" t="s">
        <v>839</v>
      </c>
      <c r="E753" s="165">
        <f t="shared" si="78"/>
        <v>211</v>
      </c>
      <c r="F753" s="193">
        <f t="shared" si="79"/>
        <v>211</v>
      </c>
      <c r="G753" s="199">
        <v>0</v>
      </c>
      <c r="H753" s="209">
        <v>211</v>
      </c>
      <c r="I753" s="190">
        <f t="shared" si="80"/>
        <v>0</v>
      </c>
      <c r="J753" s="199">
        <v>0</v>
      </c>
      <c r="K753" s="212">
        <v>0</v>
      </c>
      <c r="L753" s="193">
        <f t="shared" si="81"/>
        <v>0</v>
      </c>
      <c r="M753" s="199">
        <v>0</v>
      </c>
      <c r="N753" s="199">
        <v>0</v>
      </c>
      <c r="O753" s="209">
        <v>0</v>
      </c>
      <c r="P753" s="190">
        <f t="shared" si="82"/>
        <v>0</v>
      </c>
      <c r="Q753" s="199">
        <v>0</v>
      </c>
      <c r="R753" s="212">
        <v>0</v>
      </c>
      <c r="S753" s="193">
        <f t="shared" si="83"/>
        <v>0</v>
      </c>
      <c r="T753" s="199">
        <v>0</v>
      </c>
      <c r="U753" s="199">
        <v>0</v>
      </c>
      <c r="V753" s="209">
        <v>0</v>
      </c>
      <c r="W753" s="190">
        <f t="shared" si="84"/>
        <v>0</v>
      </c>
      <c r="X753" s="200">
        <v>0</v>
      </c>
      <c r="Y753" s="204">
        <v>0</v>
      </c>
    </row>
    <row r="754" spans="1:25" ht="15" customHeight="1" x14ac:dyDescent="0.2">
      <c r="A754" s="157" t="s">
        <v>36</v>
      </c>
      <c r="B754" s="159" t="s">
        <v>0</v>
      </c>
      <c r="C754" s="161">
        <v>50027603</v>
      </c>
      <c r="D754" s="163" t="s">
        <v>840</v>
      </c>
      <c r="E754" s="165">
        <f t="shared" si="78"/>
        <v>867</v>
      </c>
      <c r="F754" s="193">
        <f t="shared" si="79"/>
        <v>136</v>
      </c>
      <c r="G754" s="199">
        <v>0</v>
      </c>
      <c r="H754" s="209">
        <v>136</v>
      </c>
      <c r="I754" s="190">
        <f t="shared" si="80"/>
        <v>731</v>
      </c>
      <c r="J754" s="199">
        <v>491</v>
      </c>
      <c r="K754" s="212">
        <v>240</v>
      </c>
      <c r="L754" s="193">
        <f t="shared" si="81"/>
        <v>0</v>
      </c>
      <c r="M754" s="199">
        <v>0</v>
      </c>
      <c r="N754" s="199">
        <v>0</v>
      </c>
      <c r="O754" s="209">
        <v>0</v>
      </c>
      <c r="P754" s="190">
        <f t="shared" si="82"/>
        <v>0</v>
      </c>
      <c r="Q754" s="199">
        <v>0</v>
      </c>
      <c r="R754" s="212">
        <v>0</v>
      </c>
      <c r="S754" s="193">
        <f t="shared" si="83"/>
        <v>0</v>
      </c>
      <c r="T754" s="199">
        <v>0</v>
      </c>
      <c r="U754" s="199">
        <v>0</v>
      </c>
      <c r="V754" s="209">
        <v>0</v>
      </c>
      <c r="W754" s="190">
        <f t="shared" si="84"/>
        <v>0</v>
      </c>
      <c r="X754" s="200">
        <v>0</v>
      </c>
      <c r="Y754" s="204">
        <v>0</v>
      </c>
    </row>
    <row r="755" spans="1:25" ht="15" customHeight="1" x14ac:dyDescent="0.2">
      <c r="A755" s="157" t="s">
        <v>36</v>
      </c>
      <c r="B755" s="159" t="s">
        <v>0</v>
      </c>
      <c r="C755" s="161">
        <v>50031007</v>
      </c>
      <c r="D755" s="163" t="s">
        <v>841</v>
      </c>
      <c r="E755" s="165">
        <f t="shared" si="78"/>
        <v>305</v>
      </c>
      <c r="F755" s="193">
        <f t="shared" si="79"/>
        <v>0</v>
      </c>
      <c r="G755" s="199">
        <v>0</v>
      </c>
      <c r="H755" s="209">
        <v>0</v>
      </c>
      <c r="I755" s="190">
        <f t="shared" si="80"/>
        <v>305</v>
      </c>
      <c r="J755" s="199">
        <v>305</v>
      </c>
      <c r="K755" s="212">
        <v>0</v>
      </c>
      <c r="L755" s="193">
        <f t="shared" si="81"/>
        <v>0</v>
      </c>
      <c r="M755" s="199">
        <v>0</v>
      </c>
      <c r="N755" s="199">
        <v>0</v>
      </c>
      <c r="O755" s="209">
        <v>0</v>
      </c>
      <c r="P755" s="190">
        <f t="shared" si="82"/>
        <v>0</v>
      </c>
      <c r="Q755" s="199">
        <v>0</v>
      </c>
      <c r="R755" s="212">
        <v>0</v>
      </c>
      <c r="S755" s="193">
        <f t="shared" si="83"/>
        <v>0</v>
      </c>
      <c r="T755" s="199">
        <v>0</v>
      </c>
      <c r="U755" s="199">
        <v>0</v>
      </c>
      <c r="V755" s="209">
        <v>0</v>
      </c>
      <c r="W755" s="190">
        <f t="shared" si="84"/>
        <v>0</v>
      </c>
      <c r="X755" s="200">
        <v>0</v>
      </c>
      <c r="Y755" s="204">
        <v>0</v>
      </c>
    </row>
    <row r="756" spans="1:25" ht="15" customHeight="1" x14ac:dyDescent="0.2">
      <c r="A756" s="157" t="s">
        <v>36</v>
      </c>
      <c r="B756" s="159" t="s">
        <v>0</v>
      </c>
      <c r="C756" s="161">
        <v>50022024</v>
      </c>
      <c r="D756" s="163" t="s">
        <v>842</v>
      </c>
      <c r="E756" s="165">
        <f t="shared" si="78"/>
        <v>431</v>
      </c>
      <c r="F756" s="193">
        <f t="shared" si="79"/>
        <v>0</v>
      </c>
      <c r="G756" s="199">
        <v>0</v>
      </c>
      <c r="H756" s="209">
        <v>0</v>
      </c>
      <c r="I756" s="190">
        <f t="shared" si="80"/>
        <v>431</v>
      </c>
      <c r="J756" s="199">
        <v>171</v>
      </c>
      <c r="K756" s="212">
        <v>260</v>
      </c>
      <c r="L756" s="193">
        <f t="shared" si="81"/>
        <v>0</v>
      </c>
      <c r="M756" s="199">
        <v>0</v>
      </c>
      <c r="N756" s="199">
        <v>0</v>
      </c>
      <c r="O756" s="209">
        <v>0</v>
      </c>
      <c r="P756" s="190">
        <f t="shared" si="82"/>
        <v>0</v>
      </c>
      <c r="Q756" s="199">
        <v>0</v>
      </c>
      <c r="R756" s="212">
        <v>0</v>
      </c>
      <c r="S756" s="193">
        <f t="shared" si="83"/>
        <v>0</v>
      </c>
      <c r="T756" s="199">
        <v>0</v>
      </c>
      <c r="U756" s="199">
        <v>0</v>
      </c>
      <c r="V756" s="209">
        <v>0</v>
      </c>
      <c r="W756" s="190">
        <f t="shared" si="84"/>
        <v>0</v>
      </c>
      <c r="X756" s="200">
        <v>0</v>
      </c>
      <c r="Y756" s="204">
        <v>0</v>
      </c>
    </row>
    <row r="757" spans="1:25" ht="15" customHeight="1" x14ac:dyDescent="0.2">
      <c r="A757" s="157" t="s">
        <v>36</v>
      </c>
      <c r="B757" s="159" t="s">
        <v>2</v>
      </c>
      <c r="C757" s="161">
        <v>50011960</v>
      </c>
      <c r="D757" s="163" t="s">
        <v>843</v>
      </c>
      <c r="E757" s="165">
        <f t="shared" si="78"/>
        <v>694</v>
      </c>
      <c r="F757" s="193">
        <f t="shared" si="79"/>
        <v>0</v>
      </c>
      <c r="G757" s="199">
        <v>0</v>
      </c>
      <c r="H757" s="209">
        <v>0</v>
      </c>
      <c r="I757" s="190">
        <f t="shared" si="80"/>
        <v>694</v>
      </c>
      <c r="J757" s="199">
        <v>454</v>
      </c>
      <c r="K757" s="212">
        <v>240</v>
      </c>
      <c r="L757" s="193">
        <f t="shared" si="81"/>
        <v>0</v>
      </c>
      <c r="M757" s="199">
        <v>0</v>
      </c>
      <c r="N757" s="199">
        <v>0</v>
      </c>
      <c r="O757" s="209">
        <v>0</v>
      </c>
      <c r="P757" s="190">
        <f t="shared" si="82"/>
        <v>0</v>
      </c>
      <c r="Q757" s="199">
        <v>0</v>
      </c>
      <c r="R757" s="212">
        <v>0</v>
      </c>
      <c r="S757" s="193">
        <f t="shared" si="83"/>
        <v>0</v>
      </c>
      <c r="T757" s="199">
        <v>0</v>
      </c>
      <c r="U757" s="199">
        <v>0</v>
      </c>
      <c r="V757" s="209">
        <v>0</v>
      </c>
      <c r="W757" s="190">
        <f t="shared" si="84"/>
        <v>0</v>
      </c>
      <c r="X757" s="200">
        <v>0</v>
      </c>
      <c r="Y757" s="204">
        <v>0</v>
      </c>
    </row>
    <row r="758" spans="1:25" ht="15" customHeight="1" x14ac:dyDescent="0.2">
      <c r="A758" s="157" t="s">
        <v>37</v>
      </c>
      <c r="B758" s="159" t="s">
        <v>0</v>
      </c>
      <c r="C758" s="161">
        <v>50019236</v>
      </c>
      <c r="D758" s="163" t="s">
        <v>844</v>
      </c>
      <c r="E758" s="165">
        <f t="shared" si="78"/>
        <v>663</v>
      </c>
      <c r="F758" s="193">
        <f t="shared" si="79"/>
        <v>41</v>
      </c>
      <c r="G758" s="199">
        <v>0</v>
      </c>
      <c r="H758" s="209">
        <v>41</v>
      </c>
      <c r="I758" s="190">
        <f t="shared" si="80"/>
        <v>622</v>
      </c>
      <c r="J758" s="199">
        <v>409</v>
      </c>
      <c r="K758" s="212">
        <v>213</v>
      </c>
      <c r="L758" s="193">
        <f t="shared" si="81"/>
        <v>0</v>
      </c>
      <c r="M758" s="199">
        <v>0</v>
      </c>
      <c r="N758" s="199">
        <v>0</v>
      </c>
      <c r="O758" s="209">
        <v>0</v>
      </c>
      <c r="P758" s="190">
        <f t="shared" si="82"/>
        <v>0</v>
      </c>
      <c r="Q758" s="199">
        <v>0</v>
      </c>
      <c r="R758" s="212">
        <v>0</v>
      </c>
      <c r="S758" s="193">
        <f t="shared" si="83"/>
        <v>0</v>
      </c>
      <c r="T758" s="199">
        <v>0</v>
      </c>
      <c r="U758" s="199">
        <v>0</v>
      </c>
      <c r="V758" s="209">
        <v>0</v>
      </c>
      <c r="W758" s="190">
        <f t="shared" si="84"/>
        <v>0</v>
      </c>
      <c r="X758" s="200">
        <v>0</v>
      </c>
      <c r="Y758" s="204">
        <v>0</v>
      </c>
    </row>
    <row r="759" spans="1:25" ht="15" customHeight="1" x14ac:dyDescent="0.2">
      <c r="A759" s="157" t="s">
        <v>37</v>
      </c>
      <c r="B759" s="159" t="s">
        <v>0</v>
      </c>
      <c r="C759" s="161">
        <v>50019228</v>
      </c>
      <c r="D759" s="163" t="s">
        <v>845</v>
      </c>
      <c r="E759" s="165">
        <f t="shared" si="78"/>
        <v>723</v>
      </c>
      <c r="F759" s="193">
        <f t="shared" si="79"/>
        <v>74</v>
      </c>
      <c r="G759" s="199">
        <v>0</v>
      </c>
      <c r="H759" s="209">
        <v>74</v>
      </c>
      <c r="I759" s="190">
        <f t="shared" si="80"/>
        <v>649</v>
      </c>
      <c r="J759" s="199">
        <v>461</v>
      </c>
      <c r="K759" s="212">
        <v>188</v>
      </c>
      <c r="L759" s="193">
        <f t="shared" si="81"/>
        <v>0</v>
      </c>
      <c r="M759" s="199">
        <v>0</v>
      </c>
      <c r="N759" s="199">
        <v>0</v>
      </c>
      <c r="O759" s="209">
        <v>0</v>
      </c>
      <c r="P759" s="190">
        <f t="shared" si="82"/>
        <v>0</v>
      </c>
      <c r="Q759" s="199">
        <v>0</v>
      </c>
      <c r="R759" s="212">
        <v>0</v>
      </c>
      <c r="S759" s="193">
        <f t="shared" si="83"/>
        <v>0</v>
      </c>
      <c r="T759" s="199">
        <v>0</v>
      </c>
      <c r="U759" s="199">
        <v>0</v>
      </c>
      <c r="V759" s="209">
        <v>0</v>
      </c>
      <c r="W759" s="190">
        <f t="shared" si="84"/>
        <v>0</v>
      </c>
      <c r="X759" s="200">
        <v>0</v>
      </c>
      <c r="Y759" s="204">
        <v>0</v>
      </c>
    </row>
    <row r="760" spans="1:25" ht="15" customHeight="1" x14ac:dyDescent="0.2">
      <c r="A760" s="157" t="s">
        <v>37</v>
      </c>
      <c r="B760" s="159" t="s">
        <v>0</v>
      </c>
      <c r="C760" s="161">
        <v>50019368</v>
      </c>
      <c r="D760" s="163" t="s">
        <v>846</v>
      </c>
      <c r="E760" s="165">
        <f t="shared" si="78"/>
        <v>484</v>
      </c>
      <c r="F760" s="193">
        <f t="shared" si="79"/>
        <v>93</v>
      </c>
      <c r="G760" s="199">
        <v>0</v>
      </c>
      <c r="H760" s="209">
        <v>93</v>
      </c>
      <c r="I760" s="190">
        <f t="shared" si="80"/>
        <v>391</v>
      </c>
      <c r="J760" s="199">
        <v>391</v>
      </c>
      <c r="K760" s="212">
        <v>0</v>
      </c>
      <c r="L760" s="193">
        <f t="shared" si="81"/>
        <v>0</v>
      </c>
      <c r="M760" s="199">
        <v>0</v>
      </c>
      <c r="N760" s="199">
        <v>0</v>
      </c>
      <c r="O760" s="209">
        <v>0</v>
      </c>
      <c r="P760" s="190">
        <f t="shared" si="82"/>
        <v>0</v>
      </c>
      <c r="Q760" s="199">
        <v>0</v>
      </c>
      <c r="R760" s="212">
        <v>0</v>
      </c>
      <c r="S760" s="193">
        <f t="shared" si="83"/>
        <v>0</v>
      </c>
      <c r="T760" s="199">
        <v>0</v>
      </c>
      <c r="U760" s="199">
        <v>0</v>
      </c>
      <c r="V760" s="209">
        <v>0</v>
      </c>
      <c r="W760" s="190">
        <f t="shared" si="84"/>
        <v>0</v>
      </c>
      <c r="X760" s="200">
        <v>0</v>
      </c>
      <c r="Y760" s="204">
        <v>0</v>
      </c>
    </row>
    <row r="761" spans="1:25" ht="15" customHeight="1" x14ac:dyDescent="0.2">
      <c r="A761" s="157" t="s">
        <v>37</v>
      </c>
      <c r="B761" s="159" t="s">
        <v>0</v>
      </c>
      <c r="C761" s="161">
        <v>50026798</v>
      </c>
      <c r="D761" s="163" t="s">
        <v>847</v>
      </c>
      <c r="E761" s="165">
        <f t="shared" si="78"/>
        <v>522</v>
      </c>
      <c r="F761" s="193">
        <f t="shared" si="79"/>
        <v>126</v>
      </c>
      <c r="G761" s="199">
        <v>0</v>
      </c>
      <c r="H761" s="209">
        <v>126</v>
      </c>
      <c r="I761" s="190">
        <f t="shared" si="80"/>
        <v>396</v>
      </c>
      <c r="J761" s="199">
        <v>396</v>
      </c>
      <c r="K761" s="212">
        <v>0</v>
      </c>
      <c r="L761" s="193">
        <f t="shared" si="81"/>
        <v>0</v>
      </c>
      <c r="M761" s="199">
        <v>0</v>
      </c>
      <c r="N761" s="199">
        <v>0</v>
      </c>
      <c r="O761" s="209">
        <v>0</v>
      </c>
      <c r="P761" s="190">
        <f t="shared" si="82"/>
        <v>0</v>
      </c>
      <c r="Q761" s="199">
        <v>0</v>
      </c>
      <c r="R761" s="212">
        <v>0</v>
      </c>
      <c r="S761" s="193">
        <f t="shared" si="83"/>
        <v>0</v>
      </c>
      <c r="T761" s="199">
        <v>0</v>
      </c>
      <c r="U761" s="199">
        <v>0</v>
      </c>
      <c r="V761" s="209">
        <v>0</v>
      </c>
      <c r="W761" s="190">
        <f t="shared" si="84"/>
        <v>0</v>
      </c>
      <c r="X761" s="200">
        <v>0</v>
      </c>
      <c r="Y761" s="204">
        <v>0</v>
      </c>
    </row>
    <row r="762" spans="1:25" ht="15" customHeight="1" x14ac:dyDescent="0.2">
      <c r="A762" s="157" t="s">
        <v>37</v>
      </c>
      <c r="B762" s="159" t="s">
        <v>0</v>
      </c>
      <c r="C762" s="161">
        <v>50043404</v>
      </c>
      <c r="D762" s="163" t="s">
        <v>848</v>
      </c>
      <c r="E762" s="165">
        <f t="shared" si="78"/>
        <v>377</v>
      </c>
      <c r="F762" s="193">
        <f t="shared" si="79"/>
        <v>136</v>
      </c>
      <c r="G762" s="199">
        <v>0</v>
      </c>
      <c r="H762" s="209">
        <v>136</v>
      </c>
      <c r="I762" s="190">
        <f t="shared" si="80"/>
        <v>241</v>
      </c>
      <c r="J762" s="199">
        <v>215</v>
      </c>
      <c r="K762" s="212">
        <v>26</v>
      </c>
      <c r="L762" s="193">
        <f t="shared" si="81"/>
        <v>0</v>
      </c>
      <c r="M762" s="199">
        <v>0</v>
      </c>
      <c r="N762" s="199">
        <v>0</v>
      </c>
      <c r="O762" s="209">
        <v>0</v>
      </c>
      <c r="P762" s="190">
        <f t="shared" si="82"/>
        <v>0</v>
      </c>
      <c r="Q762" s="199">
        <v>0</v>
      </c>
      <c r="R762" s="212">
        <v>0</v>
      </c>
      <c r="S762" s="193">
        <f t="shared" si="83"/>
        <v>0</v>
      </c>
      <c r="T762" s="199">
        <v>0</v>
      </c>
      <c r="U762" s="199">
        <v>0</v>
      </c>
      <c r="V762" s="209">
        <v>0</v>
      </c>
      <c r="W762" s="190">
        <f t="shared" si="84"/>
        <v>0</v>
      </c>
      <c r="X762" s="200">
        <v>0</v>
      </c>
      <c r="Y762" s="204">
        <v>0</v>
      </c>
    </row>
    <row r="763" spans="1:25" ht="15" customHeight="1" x14ac:dyDescent="0.2">
      <c r="A763" s="157" t="s">
        <v>37</v>
      </c>
      <c r="B763" s="159" t="s">
        <v>0</v>
      </c>
      <c r="C763" s="161">
        <v>50059920</v>
      </c>
      <c r="D763" s="163" t="s">
        <v>849</v>
      </c>
      <c r="E763" s="165">
        <f t="shared" si="78"/>
        <v>117</v>
      </c>
      <c r="F763" s="193">
        <f t="shared" si="79"/>
        <v>117</v>
      </c>
      <c r="G763" s="199">
        <v>117</v>
      </c>
      <c r="H763" s="209">
        <v>0</v>
      </c>
      <c r="I763" s="190">
        <f t="shared" si="80"/>
        <v>0</v>
      </c>
      <c r="J763" s="199">
        <v>0</v>
      </c>
      <c r="K763" s="212">
        <v>0</v>
      </c>
      <c r="L763" s="193">
        <f t="shared" si="81"/>
        <v>0</v>
      </c>
      <c r="M763" s="199">
        <v>0</v>
      </c>
      <c r="N763" s="199">
        <v>0</v>
      </c>
      <c r="O763" s="209">
        <v>0</v>
      </c>
      <c r="P763" s="190">
        <f t="shared" si="82"/>
        <v>0</v>
      </c>
      <c r="Q763" s="199">
        <v>0</v>
      </c>
      <c r="R763" s="212">
        <v>0</v>
      </c>
      <c r="S763" s="193">
        <f t="shared" si="83"/>
        <v>0</v>
      </c>
      <c r="T763" s="199">
        <v>0</v>
      </c>
      <c r="U763" s="199">
        <v>0</v>
      </c>
      <c r="V763" s="209">
        <v>0</v>
      </c>
      <c r="W763" s="190">
        <f t="shared" si="84"/>
        <v>0</v>
      </c>
      <c r="X763" s="200">
        <v>0</v>
      </c>
      <c r="Y763" s="204">
        <v>0</v>
      </c>
    </row>
    <row r="764" spans="1:25" ht="15" customHeight="1" x14ac:dyDescent="0.2">
      <c r="A764" s="157" t="s">
        <v>37</v>
      </c>
      <c r="B764" s="159" t="s">
        <v>0</v>
      </c>
      <c r="C764" s="161">
        <v>50064843</v>
      </c>
      <c r="D764" s="163" t="s">
        <v>850</v>
      </c>
      <c r="E764" s="165">
        <f t="shared" si="78"/>
        <v>87</v>
      </c>
      <c r="F764" s="193">
        <f t="shared" si="79"/>
        <v>87</v>
      </c>
      <c r="G764" s="199">
        <v>87</v>
      </c>
      <c r="H764" s="209">
        <v>0</v>
      </c>
      <c r="I764" s="190">
        <f t="shared" si="80"/>
        <v>0</v>
      </c>
      <c r="J764" s="199">
        <v>0</v>
      </c>
      <c r="K764" s="212">
        <v>0</v>
      </c>
      <c r="L764" s="193">
        <f t="shared" si="81"/>
        <v>0</v>
      </c>
      <c r="M764" s="199">
        <v>0</v>
      </c>
      <c r="N764" s="199">
        <v>0</v>
      </c>
      <c r="O764" s="209">
        <v>0</v>
      </c>
      <c r="P764" s="190">
        <f t="shared" si="82"/>
        <v>0</v>
      </c>
      <c r="Q764" s="199">
        <v>0</v>
      </c>
      <c r="R764" s="212">
        <v>0</v>
      </c>
      <c r="S764" s="193">
        <f t="shared" si="83"/>
        <v>0</v>
      </c>
      <c r="T764" s="199">
        <v>0</v>
      </c>
      <c r="U764" s="199">
        <v>0</v>
      </c>
      <c r="V764" s="209">
        <v>0</v>
      </c>
      <c r="W764" s="190">
        <f t="shared" si="84"/>
        <v>0</v>
      </c>
      <c r="X764" s="200">
        <v>0</v>
      </c>
      <c r="Y764" s="204">
        <v>0</v>
      </c>
    </row>
    <row r="765" spans="1:25" ht="15" customHeight="1" x14ac:dyDescent="0.2">
      <c r="A765" s="157" t="s">
        <v>37</v>
      </c>
      <c r="B765" s="159" t="s">
        <v>0</v>
      </c>
      <c r="C765" s="161">
        <v>50030876</v>
      </c>
      <c r="D765" s="163" t="s">
        <v>851</v>
      </c>
      <c r="E765" s="165">
        <f t="shared" si="78"/>
        <v>169</v>
      </c>
      <c r="F765" s="193">
        <f t="shared" si="79"/>
        <v>169</v>
      </c>
      <c r="G765" s="199">
        <v>169</v>
      </c>
      <c r="H765" s="209">
        <v>0</v>
      </c>
      <c r="I765" s="190">
        <f t="shared" si="80"/>
        <v>0</v>
      </c>
      <c r="J765" s="199">
        <v>0</v>
      </c>
      <c r="K765" s="212">
        <v>0</v>
      </c>
      <c r="L765" s="193">
        <f t="shared" si="81"/>
        <v>0</v>
      </c>
      <c r="M765" s="199">
        <v>0</v>
      </c>
      <c r="N765" s="199">
        <v>0</v>
      </c>
      <c r="O765" s="209">
        <v>0</v>
      </c>
      <c r="P765" s="190">
        <f t="shared" si="82"/>
        <v>0</v>
      </c>
      <c r="Q765" s="199">
        <v>0</v>
      </c>
      <c r="R765" s="212">
        <v>0</v>
      </c>
      <c r="S765" s="193">
        <f t="shared" si="83"/>
        <v>0</v>
      </c>
      <c r="T765" s="199">
        <v>0</v>
      </c>
      <c r="U765" s="199">
        <v>0</v>
      </c>
      <c r="V765" s="209">
        <v>0</v>
      </c>
      <c r="W765" s="190">
        <f t="shared" si="84"/>
        <v>0</v>
      </c>
      <c r="X765" s="200">
        <v>0</v>
      </c>
      <c r="Y765" s="204">
        <v>0</v>
      </c>
    </row>
    <row r="766" spans="1:25" ht="15" customHeight="1" x14ac:dyDescent="0.2">
      <c r="A766" s="157" t="s">
        <v>37</v>
      </c>
      <c r="B766" s="159" t="s">
        <v>0</v>
      </c>
      <c r="C766" s="161">
        <v>50026780</v>
      </c>
      <c r="D766" s="163" t="s">
        <v>852</v>
      </c>
      <c r="E766" s="165">
        <f t="shared" si="78"/>
        <v>152</v>
      </c>
      <c r="F766" s="193">
        <f t="shared" si="79"/>
        <v>152</v>
      </c>
      <c r="G766" s="199">
        <v>152</v>
      </c>
      <c r="H766" s="209">
        <v>0</v>
      </c>
      <c r="I766" s="190">
        <f t="shared" si="80"/>
        <v>0</v>
      </c>
      <c r="J766" s="199">
        <v>0</v>
      </c>
      <c r="K766" s="212">
        <v>0</v>
      </c>
      <c r="L766" s="193">
        <f t="shared" si="81"/>
        <v>0</v>
      </c>
      <c r="M766" s="199">
        <v>0</v>
      </c>
      <c r="N766" s="199">
        <v>0</v>
      </c>
      <c r="O766" s="209">
        <v>0</v>
      </c>
      <c r="P766" s="190">
        <f t="shared" si="82"/>
        <v>0</v>
      </c>
      <c r="Q766" s="199">
        <v>0</v>
      </c>
      <c r="R766" s="212">
        <v>0</v>
      </c>
      <c r="S766" s="193">
        <f t="shared" si="83"/>
        <v>0</v>
      </c>
      <c r="T766" s="199">
        <v>0</v>
      </c>
      <c r="U766" s="199">
        <v>0</v>
      </c>
      <c r="V766" s="209">
        <v>0</v>
      </c>
      <c r="W766" s="190">
        <f t="shared" si="84"/>
        <v>0</v>
      </c>
      <c r="X766" s="200">
        <v>0</v>
      </c>
      <c r="Y766" s="204">
        <v>0</v>
      </c>
    </row>
    <row r="767" spans="1:25" ht="15" customHeight="1" x14ac:dyDescent="0.2">
      <c r="A767" s="157" t="s">
        <v>37</v>
      </c>
      <c r="B767" s="159" t="s">
        <v>0</v>
      </c>
      <c r="C767" s="161">
        <v>50022776</v>
      </c>
      <c r="D767" s="163" t="s">
        <v>853</v>
      </c>
      <c r="E767" s="165">
        <f t="shared" si="78"/>
        <v>159</v>
      </c>
      <c r="F767" s="193">
        <f t="shared" si="79"/>
        <v>159</v>
      </c>
      <c r="G767" s="199">
        <v>159</v>
      </c>
      <c r="H767" s="209">
        <v>0</v>
      </c>
      <c r="I767" s="190">
        <f t="shared" si="80"/>
        <v>0</v>
      </c>
      <c r="J767" s="199">
        <v>0</v>
      </c>
      <c r="K767" s="212">
        <v>0</v>
      </c>
      <c r="L767" s="193">
        <f t="shared" si="81"/>
        <v>0</v>
      </c>
      <c r="M767" s="199">
        <v>0</v>
      </c>
      <c r="N767" s="199">
        <v>0</v>
      </c>
      <c r="O767" s="209">
        <v>0</v>
      </c>
      <c r="P767" s="190">
        <f t="shared" si="82"/>
        <v>0</v>
      </c>
      <c r="Q767" s="199">
        <v>0</v>
      </c>
      <c r="R767" s="212">
        <v>0</v>
      </c>
      <c r="S767" s="193">
        <f t="shared" si="83"/>
        <v>0</v>
      </c>
      <c r="T767" s="199">
        <v>0</v>
      </c>
      <c r="U767" s="199">
        <v>0</v>
      </c>
      <c r="V767" s="209">
        <v>0</v>
      </c>
      <c r="W767" s="190">
        <f t="shared" si="84"/>
        <v>0</v>
      </c>
      <c r="X767" s="200">
        <v>0</v>
      </c>
      <c r="Y767" s="204">
        <v>0</v>
      </c>
    </row>
    <row r="768" spans="1:25" ht="15" customHeight="1" x14ac:dyDescent="0.2">
      <c r="A768" s="157" t="s">
        <v>37</v>
      </c>
      <c r="B768" s="159" t="s">
        <v>0</v>
      </c>
      <c r="C768" s="161">
        <v>50019376</v>
      </c>
      <c r="D768" s="163" t="s">
        <v>854</v>
      </c>
      <c r="E768" s="165">
        <f t="shared" si="78"/>
        <v>250</v>
      </c>
      <c r="F768" s="193">
        <f t="shared" si="79"/>
        <v>0</v>
      </c>
      <c r="G768" s="199">
        <v>0</v>
      </c>
      <c r="H768" s="209">
        <v>0</v>
      </c>
      <c r="I768" s="190">
        <f t="shared" si="80"/>
        <v>250</v>
      </c>
      <c r="J768" s="199">
        <v>0</v>
      </c>
      <c r="K768" s="212">
        <v>250</v>
      </c>
      <c r="L768" s="193">
        <f t="shared" si="81"/>
        <v>0</v>
      </c>
      <c r="M768" s="199">
        <v>0</v>
      </c>
      <c r="N768" s="199">
        <v>0</v>
      </c>
      <c r="O768" s="209">
        <v>0</v>
      </c>
      <c r="P768" s="190">
        <f t="shared" si="82"/>
        <v>0</v>
      </c>
      <c r="Q768" s="199">
        <v>0</v>
      </c>
      <c r="R768" s="212">
        <v>0</v>
      </c>
      <c r="S768" s="193">
        <f t="shared" si="83"/>
        <v>0</v>
      </c>
      <c r="T768" s="199">
        <v>0</v>
      </c>
      <c r="U768" s="199">
        <v>0</v>
      </c>
      <c r="V768" s="209">
        <v>0</v>
      </c>
      <c r="W768" s="190">
        <f t="shared" si="84"/>
        <v>0</v>
      </c>
      <c r="X768" s="200">
        <v>0</v>
      </c>
      <c r="Y768" s="204">
        <v>0</v>
      </c>
    </row>
    <row r="769" spans="1:25" ht="15" customHeight="1" x14ac:dyDescent="0.2">
      <c r="A769" s="157" t="s">
        <v>37</v>
      </c>
      <c r="B769" s="159" t="s">
        <v>0</v>
      </c>
      <c r="C769" s="161">
        <v>50019287</v>
      </c>
      <c r="D769" s="163" t="s">
        <v>855</v>
      </c>
      <c r="E769" s="165">
        <f t="shared" si="78"/>
        <v>601</v>
      </c>
      <c r="F769" s="193">
        <f t="shared" si="79"/>
        <v>28</v>
      </c>
      <c r="G769" s="199">
        <v>0</v>
      </c>
      <c r="H769" s="209">
        <v>28</v>
      </c>
      <c r="I769" s="190">
        <f t="shared" si="80"/>
        <v>573</v>
      </c>
      <c r="J769" s="199">
        <v>305</v>
      </c>
      <c r="K769" s="212">
        <v>268</v>
      </c>
      <c r="L769" s="193">
        <f t="shared" si="81"/>
        <v>0</v>
      </c>
      <c r="M769" s="199">
        <v>0</v>
      </c>
      <c r="N769" s="199">
        <v>0</v>
      </c>
      <c r="O769" s="209">
        <v>0</v>
      </c>
      <c r="P769" s="190">
        <f t="shared" si="82"/>
        <v>0</v>
      </c>
      <c r="Q769" s="199">
        <v>0</v>
      </c>
      <c r="R769" s="212">
        <v>0</v>
      </c>
      <c r="S769" s="193">
        <f t="shared" si="83"/>
        <v>0</v>
      </c>
      <c r="T769" s="199">
        <v>0</v>
      </c>
      <c r="U769" s="199">
        <v>0</v>
      </c>
      <c r="V769" s="209">
        <v>0</v>
      </c>
      <c r="W769" s="190">
        <f t="shared" si="84"/>
        <v>0</v>
      </c>
      <c r="X769" s="200">
        <v>0</v>
      </c>
      <c r="Y769" s="204">
        <v>0</v>
      </c>
    </row>
    <row r="770" spans="1:25" ht="15" customHeight="1" x14ac:dyDescent="0.2">
      <c r="A770" s="157" t="s">
        <v>37</v>
      </c>
      <c r="B770" s="159" t="s">
        <v>0</v>
      </c>
      <c r="C770" s="161">
        <v>50019279</v>
      </c>
      <c r="D770" s="163" t="s">
        <v>856</v>
      </c>
      <c r="E770" s="165">
        <f t="shared" si="78"/>
        <v>492</v>
      </c>
      <c r="F770" s="193">
        <f t="shared" si="79"/>
        <v>84</v>
      </c>
      <c r="G770" s="199">
        <v>0</v>
      </c>
      <c r="H770" s="209">
        <v>84</v>
      </c>
      <c r="I770" s="190">
        <f t="shared" si="80"/>
        <v>408</v>
      </c>
      <c r="J770" s="199">
        <v>408</v>
      </c>
      <c r="K770" s="212">
        <v>0</v>
      </c>
      <c r="L770" s="193">
        <f t="shared" si="81"/>
        <v>0</v>
      </c>
      <c r="M770" s="199">
        <v>0</v>
      </c>
      <c r="N770" s="199">
        <v>0</v>
      </c>
      <c r="O770" s="209">
        <v>0</v>
      </c>
      <c r="P770" s="190">
        <f t="shared" si="82"/>
        <v>0</v>
      </c>
      <c r="Q770" s="199">
        <v>0</v>
      </c>
      <c r="R770" s="212">
        <v>0</v>
      </c>
      <c r="S770" s="193">
        <f t="shared" si="83"/>
        <v>0</v>
      </c>
      <c r="T770" s="199">
        <v>0</v>
      </c>
      <c r="U770" s="199">
        <v>0</v>
      </c>
      <c r="V770" s="209">
        <v>0</v>
      </c>
      <c r="W770" s="190">
        <f t="shared" si="84"/>
        <v>0</v>
      </c>
      <c r="X770" s="200">
        <v>0</v>
      </c>
      <c r="Y770" s="204">
        <v>0</v>
      </c>
    </row>
    <row r="771" spans="1:25" ht="15" customHeight="1" x14ac:dyDescent="0.2">
      <c r="A771" s="157" t="s">
        <v>37</v>
      </c>
      <c r="B771" s="159" t="s">
        <v>0</v>
      </c>
      <c r="C771" s="161">
        <v>50019309</v>
      </c>
      <c r="D771" s="163" t="s">
        <v>857</v>
      </c>
      <c r="E771" s="165">
        <f t="shared" si="78"/>
        <v>261</v>
      </c>
      <c r="F771" s="193">
        <f t="shared" si="79"/>
        <v>0</v>
      </c>
      <c r="G771" s="199">
        <v>0</v>
      </c>
      <c r="H771" s="209">
        <v>0</v>
      </c>
      <c r="I771" s="190">
        <f t="shared" si="80"/>
        <v>261</v>
      </c>
      <c r="J771" s="199">
        <v>84</v>
      </c>
      <c r="K771" s="212">
        <v>177</v>
      </c>
      <c r="L771" s="193">
        <f t="shared" si="81"/>
        <v>0</v>
      </c>
      <c r="M771" s="199">
        <v>0</v>
      </c>
      <c r="N771" s="199">
        <v>0</v>
      </c>
      <c r="O771" s="209">
        <v>0</v>
      </c>
      <c r="P771" s="190">
        <f t="shared" si="82"/>
        <v>0</v>
      </c>
      <c r="Q771" s="199">
        <v>0</v>
      </c>
      <c r="R771" s="212">
        <v>0</v>
      </c>
      <c r="S771" s="193">
        <f t="shared" si="83"/>
        <v>0</v>
      </c>
      <c r="T771" s="199">
        <v>0</v>
      </c>
      <c r="U771" s="199">
        <v>0</v>
      </c>
      <c r="V771" s="209">
        <v>0</v>
      </c>
      <c r="W771" s="190">
        <f t="shared" si="84"/>
        <v>0</v>
      </c>
      <c r="X771" s="200">
        <v>0</v>
      </c>
      <c r="Y771" s="204">
        <v>0</v>
      </c>
    </row>
    <row r="772" spans="1:25" ht="15" customHeight="1" x14ac:dyDescent="0.2">
      <c r="A772" s="157" t="s">
        <v>37</v>
      </c>
      <c r="B772" s="159" t="s">
        <v>2</v>
      </c>
      <c r="C772" s="161">
        <v>50019244</v>
      </c>
      <c r="D772" s="163" t="s">
        <v>1004</v>
      </c>
      <c r="E772" s="165">
        <f t="shared" si="78"/>
        <v>72</v>
      </c>
      <c r="F772" s="193">
        <f t="shared" si="79"/>
        <v>12</v>
      </c>
      <c r="G772" s="199">
        <v>0</v>
      </c>
      <c r="H772" s="209">
        <v>12</v>
      </c>
      <c r="I772" s="190">
        <f t="shared" si="80"/>
        <v>60</v>
      </c>
      <c r="J772" s="199">
        <v>60</v>
      </c>
      <c r="K772" s="212">
        <v>0</v>
      </c>
      <c r="L772" s="193">
        <f t="shared" si="81"/>
        <v>0</v>
      </c>
      <c r="M772" s="199">
        <v>0</v>
      </c>
      <c r="N772" s="199">
        <v>0</v>
      </c>
      <c r="O772" s="209">
        <v>0</v>
      </c>
      <c r="P772" s="190">
        <f t="shared" si="82"/>
        <v>0</v>
      </c>
      <c r="Q772" s="199">
        <v>0</v>
      </c>
      <c r="R772" s="212">
        <v>0</v>
      </c>
      <c r="S772" s="193">
        <f t="shared" si="83"/>
        <v>0</v>
      </c>
      <c r="T772" s="199">
        <v>0</v>
      </c>
      <c r="U772" s="199">
        <v>0</v>
      </c>
      <c r="V772" s="209">
        <v>0</v>
      </c>
      <c r="W772" s="190">
        <f t="shared" si="84"/>
        <v>0</v>
      </c>
      <c r="X772" s="200">
        <v>0</v>
      </c>
      <c r="Y772" s="204">
        <v>0</v>
      </c>
    </row>
    <row r="773" spans="1:25" ht="15" customHeight="1" x14ac:dyDescent="0.2">
      <c r="A773" s="157" t="s">
        <v>37</v>
      </c>
      <c r="B773" s="159" t="s">
        <v>2</v>
      </c>
      <c r="C773" s="161">
        <v>50031201</v>
      </c>
      <c r="D773" s="163" t="s">
        <v>1005</v>
      </c>
      <c r="E773" s="165">
        <f t="shared" si="78"/>
        <v>180</v>
      </c>
      <c r="F773" s="193">
        <f t="shared" si="79"/>
        <v>10</v>
      </c>
      <c r="G773" s="199">
        <v>0</v>
      </c>
      <c r="H773" s="209">
        <v>10</v>
      </c>
      <c r="I773" s="190">
        <f t="shared" si="80"/>
        <v>170</v>
      </c>
      <c r="J773" s="199">
        <v>106</v>
      </c>
      <c r="K773" s="212">
        <v>64</v>
      </c>
      <c r="L773" s="193">
        <f t="shared" si="81"/>
        <v>0</v>
      </c>
      <c r="M773" s="199">
        <v>0</v>
      </c>
      <c r="N773" s="199">
        <v>0</v>
      </c>
      <c r="O773" s="209">
        <v>0</v>
      </c>
      <c r="P773" s="190">
        <f t="shared" si="82"/>
        <v>0</v>
      </c>
      <c r="Q773" s="199">
        <v>0</v>
      </c>
      <c r="R773" s="212">
        <v>0</v>
      </c>
      <c r="S773" s="193">
        <f t="shared" si="83"/>
        <v>0</v>
      </c>
      <c r="T773" s="199">
        <v>0</v>
      </c>
      <c r="U773" s="199">
        <v>0</v>
      </c>
      <c r="V773" s="209">
        <v>0</v>
      </c>
      <c r="W773" s="190">
        <f t="shared" si="84"/>
        <v>0</v>
      </c>
      <c r="X773" s="200">
        <v>0</v>
      </c>
      <c r="Y773" s="204">
        <v>0</v>
      </c>
    </row>
    <row r="774" spans="1:25" ht="15" customHeight="1" x14ac:dyDescent="0.2">
      <c r="A774" s="157" t="s">
        <v>38</v>
      </c>
      <c r="B774" s="159" t="s">
        <v>0</v>
      </c>
      <c r="C774" s="161">
        <v>50026542</v>
      </c>
      <c r="D774" s="163" t="s">
        <v>859</v>
      </c>
      <c r="E774" s="165">
        <f t="shared" si="78"/>
        <v>244</v>
      </c>
      <c r="F774" s="193">
        <f t="shared" si="79"/>
        <v>244</v>
      </c>
      <c r="G774" s="199">
        <v>114</v>
      </c>
      <c r="H774" s="209">
        <v>130</v>
      </c>
      <c r="I774" s="190">
        <f t="shared" si="80"/>
        <v>0</v>
      </c>
      <c r="J774" s="199">
        <v>0</v>
      </c>
      <c r="K774" s="212">
        <v>0</v>
      </c>
      <c r="L774" s="193">
        <f t="shared" si="81"/>
        <v>0</v>
      </c>
      <c r="M774" s="199">
        <v>0</v>
      </c>
      <c r="N774" s="199">
        <v>0</v>
      </c>
      <c r="O774" s="209">
        <v>0</v>
      </c>
      <c r="P774" s="190">
        <f t="shared" si="82"/>
        <v>0</v>
      </c>
      <c r="Q774" s="199">
        <v>0</v>
      </c>
      <c r="R774" s="212">
        <v>0</v>
      </c>
      <c r="S774" s="193">
        <f t="shared" si="83"/>
        <v>0</v>
      </c>
      <c r="T774" s="199">
        <v>0</v>
      </c>
      <c r="U774" s="199">
        <v>0</v>
      </c>
      <c r="V774" s="209">
        <v>0</v>
      </c>
      <c r="W774" s="190">
        <f t="shared" si="84"/>
        <v>0</v>
      </c>
      <c r="X774" s="200">
        <v>0</v>
      </c>
      <c r="Y774" s="204">
        <v>0</v>
      </c>
    </row>
    <row r="775" spans="1:25" ht="15" customHeight="1" x14ac:dyDescent="0.2">
      <c r="A775" s="157" t="s">
        <v>38</v>
      </c>
      <c r="B775" s="159" t="s">
        <v>0</v>
      </c>
      <c r="C775" s="161">
        <v>50009656</v>
      </c>
      <c r="D775" s="163" t="s">
        <v>860</v>
      </c>
      <c r="E775" s="165">
        <f t="shared" si="78"/>
        <v>244</v>
      </c>
      <c r="F775" s="193">
        <f t="shared" si="79"/>
        <v>0</v>
      </c>
      <c r="G775" s="199">
        <v>0</v>
      </c>
      <c r="H775" s="209">
        <v>0</v>
      </c>
      <c r="I775" s="190">
        <f t="shared" si="80"/>
        <v>244</v>
      </c>
      <c r="J775" s="199">
        <v>145</v>
      </c>
      <c r="K775" s="212">
        <v>99</v>
      </c>
      <c r="L775" s="193">
        <f t="shared" si="81"/>
        <v>0</v>
      </c>
      <c r="M775" s="199">
        <v>0</v>
      </c>
      <c r="N775" s="199">
        <v>0</v>
      </c>
      <c r="O775" s="209">
        <v>0</v>
      </c>
      <c r="P775" s="190">
        <f t="shared" si="82"/>
        <v>0</v>
      </c>
      <c r="Q775" s="199">
        <v>0</v>
      </c>
      <c r="R775" s="212">
        <v>0</v>
      </c>
      <c r="S775" s="193">
        <f t="shared" si="83"/>
        <v>0</v>
      </c>
      <c r="T775" s="199">
        <v>0</v>
      </c>
      <c r="U775" s="199">
        <v>0</v>
      </c>
      <c r="V775" s="209">
        <v>0</v>
      </c>
      <c r="W775" s="190">
        <f t="shared" si="84"/>
        <v>0</v>
      </c>
      <c r="X775" s="200">
        <v>0</v>
      </c>
      <c r="Y775" s="204">
        <v>0</v>
      </c>
    </row>
    <row r="776" spans="1:25" ht="15" customHeight="1" x14ac:dyDescent="0.2">
      <c r="A776" s="157" t="s">
        <v>39</v>
      </c>
      <c r="B776" s="159" t="s">
        <v>0</v>
      </c>
      <c r="C776" s="161">
        <v>50004280</v>
      </c>
      <c r="D776" s="163" t="s">
        <v>861</v>
      </c>
      <c r="E776" s="165">
        <f t="shared" si="78"/>
        <v>128</v>
      </c>
      <c r="F776" s="193">
        <f t="shared" si="79"/>
        <v>128</v>
      </c>
      <c r="G776" s="199">
        <v>89</v>
      </c>
      <c r="H776" s="209">
        <v>39</v>
      </c>
      <c r="I776" s="190">
        <f t="shared" si="80"/>
        <v>0</v>
      </c>
      <c r="J776" s="199">
        <v>0</v>
      </c>
      <c r="K776" s="212">
        <v>0</v>
      </c>
      <c r="L776" s="193">
        <f t="shared" si="81"/>
        <v>0</v>
      </c>
      <c r="M776" s="199">
        <v>0</v>
      </c>
      <c r="N776" s="199">
        <v>0</v>
      </c>
      <c r="O776" s="209">
        <v>0</v>
      </c>
      <c r="P776" s="190">
        <f t="shared" si="82"/>
        <v>0</v>
      </c>
      <c r="Q776" s="199">
        <v>0</v>
      </c>
      <c r="R776" s="212">
        <v>0</v>
      </c>
      <c r="S776" s="193">
        <f t="shared" si="83"/>
        <v>0</v>
      </c>
      <c r="T776" s="199">
        <v>0</v>
      </c>
      <c r="U776" s="199">
        <v>0</v>
      </c>
      <c r="V776" s="209">
        <v>0</v>
      </c>
      <c r="W776" s="190">
        <f t="shared" si="84"/>
        <v>0</v>
      </c>
      <c r="X776" s="200">
        <v>0</v>
      </c>
      <c r="Y776" s="204">
        <v>0</v>
      </c>
    </row>
    <row r="777" spans="1:25" ht="15" customHeight="1" x14ac:dyDescent="0.2">
      <c r="A777" s="157" t="s">
        <v>39</v>
      </c>
      <c r="B777" s="159" t="s">
        <v>0</v>
      </c>
      <c r="C777" s="161">
        <v>50029304</v>
      </c>
      <c r="D777" s="163" t="s">
        <v>862</v>
      </c>
      <c r="E777" s="165">
        <f t="shared" si="78"/>
        <v>102</v>
      </c>
      <c r="F777" s="193">
        <f t="shared" si="79"/>
        <v>102</v>
      </c>
      <c r="G777" s="199">
        <v>78</v>
      </c>
      <c r="H777" s="209">
        <v>24</v>
      </c>
      <c r="I777" s="190">
        <f t="shared" si="80"/>
        <v>0</v>
      </c>
      <c r="J777" s="199">
        <v>0</v>
      </c>
      <c r="K777" s="212">
        <v>0</v>
      </c>
      <c r="L777" s="193">
        <f t="shared" si="81"/>
        <v>0</v>
      </c>
      <c r="M777" s="199">
        <v>0</v>
      </c>
      <c r="N777" s="199">
        <v>0</v>
      </c>
      <c r="O777" s="209">
        <v>0</v>
      </c>
      <c r="P777" s="190">
        <f t="shared" si="82"/>
        <v>0</v>
      </c>
      <c r="Q777" s="199">
        <v>0</v>
      </c>
      <c r="R777" s="212">
        <v>0</v>
      </c>
      <c r="S777" s="193">
        <f t="shared" si="83"/>
        <v>0</v>
      </c>
      <c r="T777" s="199">
        <v>0</v>
      </c>
      <c r="U777" s="199">
        <v>0</v>
      </c>
      <c r="V777" s="209">
        <v>0</v>
      </c>
      <c r="W777" s="190">
        <f t="shared" si="84"/>
        <v>0</v>
      </c>
      <c r="X777" s="200">
        <v>0</v>
      </c>
      <c r="Y777" s="204">
        <v>0</v>
      </c>
    </row>
    <row r="778" spans="1:25" ht="15" customHeight="1" x14ac:dyDescent="0.2">
      <c r="A778" s="157" t="s">
        <v>39</v>
      </c>
      <c r="B778" s="159" t="s">
        <v>0</v>
      </c>
      <c r="C778" s="161">
        <v>50004115</v>
      </c>
      <c r="D778" s="163" t="s">
        <v>863</v>
      </c>
      <c r="E778" s="165">
        <f t="shared" si="78"/>
        <v>101</v>
      </c>
      <c r="F778" s="193">
        <f t="shared" si="79"/>
        <v>13</v>
      </c>
      <c r="G778" s="199">
        <v>0</v>
      </c>
      <c r="H778" s="209">
        <v>13</v>
      </c>
      <c r="I778" s="190">
        <f t="shared" si="80"/>
        <v>88</v>
      </c>
      <c r="J778" s="199">
        <v>88</v>
      </c>
      <c r="K778" s="212">
        <v>0</v>
      </c>
      <c r="L778" s="193">
        <f t="shared" si="81"/>
        <v>0</v>
      </c>
      <c r="M778" s="199">
        <v>0</v>
      </c>
      <c r="N778" s="199">
        <v>0</v>
      </c>
      <c r="O778" s="209">
        <v>0</v>
      </c>
      <c r="P778" s="190">
        <f t="shared" si="82"/>
        <v>0</v>
      </c>
      <c r="Q778" s="199">
        <v>0</v>
      </c>
      <c r="R778" s="212">
        <v>0</v>
      </c>
      <c r="S778" s="193">
        <f t="shared" si="83"/>
        <v>0</v>
      </c>
      <c r="T778" s="199">
        <v>0</v>
      </c>
      <c r="U778" s="199">
        <v>0</v>
      </c>
      <c r="V778" s="209">
        <v>0</v>
      </c>
      <c r="W778" s="190">
        <f t="shared" si="84"/>
        <v>0</v>
      </c>
      <c r="X778" s="200">
        <v>0</v>
      </c>
      <c r="Y778" s="204">
        <v>0</v>
      </c>
    </row>
    <row r="779" spans="1:25" ht="15" customHeight="1" x14ac:dyDescent="0.2">
      <c r="A779" s="157" t="s">
        <v>39</v>
      </c>
      <c r="B779" s="159" t="s">
        <v>0</v>
      </c>
      <c r="C779" s="161">
        <v>50004140</v>
      </c>
      <c r="D779" s="163" t="s">
        <v>864</v>
      </c>
      <c r="E779" s="165">
        <f t="shared" si="78"/>
        <v>356</v>
      </c>
      <c r="F779" s="193">
        <f t="shared" si="79"/>
        <v>62</v>
      </c>
      <c r="G779" s="199">
        <v>0</v>
      </c>
      <c r="H779" s="209">
        <v>62</v>
      </c>
      <c r="I779" s="190">
        <f t="shared" si="80"/>
        <v>294</v>
      </c>
      <c r="J779" s="199">
        <v>294</v>
      </c>
      <c r="K779" s="212">
        <v>0</v>
      </c>
      <c r="L779" s="193">
        <f t="shared" si="81"/>
        <v>0</v>
      </c>
      <c r="M779" s="199">
        <v>0</v>
      </c>
      <c r="N779" s="199">
        <v>0</v>
      </c>
      <c r="O779" s="209">
        <v>0</v>
      </c>
      <c r="P779" s="190">
        <f t="shared" si="82"/>
        <v>0</v>
      </c>
      <c r="Q779" s="199">
        <v>0</v>
      </c>
      <c r="R779" s="212">
        <v>0</v>
      </c>
      <c r="S779" s="193">
        <f t="shared" si="83"/>
        <v>0</v>
      </c>
      <c r="T779" s="199">
        <v>0</v>
      </c>
      <c r="U779" s="199">
        <v>0</v>
      </c>
      <c r="V779" s="209">
        <v>0</v>
      </c>
      <c r="W779" s="190">
        <f t="shared" si="84"/>
        <v>0</v>
      </c>
      <c r="X779" s="200">
        <v>0</v>
      </c>
      <c r="Y779" s="204">
        <v>0</v>
      </c>
    </row>
    <row r="780" spans="1:25" ht="15" customHeight="1" x14ac:dyDescent="0.2">
      <c r="A780" s="157" t="s">
        <v>39</v>
      </c>
      <c r="B780" s="159" t="s">
        <v>0</v>
      </c>
      <c r="C780" s="161">
        <v>50004158</v>
      </c>
      <c r="D780" s="163" t="s">
        <v>865</v>
      </c>
      <c r="E780" s="165">
        <f t="shared" si="78"/>
        <v>475</v>
      </c>
      <c r="F780" s="193">
        <f t="shared" si="79"/>
        <v>100</v>
      </c>
      <c r="G780" s="199">
        <v>0</v>
      </c>
      <c r="H780" s="209">
        <v>100</v>
      </c>
      <c r="I780" s="190">
        <f t="shared" si="80"/>
        <v>375</v>
      </c>
      <c r="J780" s="199">
        <v>375</v>
      </c>
      <c r="K780" s="212">
        <v>0</v>
      </c>
      <c r="L780" s="193">
        <f t="shared" si="81"/>
        <v>0</v>
      </c>
      <c r="M780" s="199">
        <v>0</v>
      </c>
      <c r="N780" s="199">
        <v>0</v>
      </c>
      <c r="O780" s="209">
        <v>0</v>
      </c>
      <c r="P780" s="190">
        <f t="shared" si="82"/>
        <v>0</v>
      </c>
      <c r="Q780" s="199">
        <v>0</v>
      </c>
      <c r="R780" s="212">
        <v>0</v>
      </c>
      <c r="S780" s="193">
        <f t="shared" si="83"/>
        <v>0</v>
      </c>
      <c r="T780" s="199">
        <v>0</v>
      </c>
      <c r="U780" s="199">
        <v>0</v>
      </c>
      <c r="V780" s="209">
        <v>0</v>
      </c>
      <c r="W780" s="190">
        <f t="shared" si="84"/>
        <v>0</v>
      </c>
      <c r="X780" s="200">
        <v>0</v>
      </c>
      <c r="Y780" s="204">
        <v>0</v>
      </c>
    </row>
    <row r="781" spans="1:25" ht="15" customHeight="1" x14ac:dyDescent="0.2">
      <c r="A781" s="157" t="s">
        <v>39</v>
      </c>
      <c r="B781" s="159" t="s">
        <v>0</v>
      </c>
      <c r="C781" s="161">
        <v>50004204</v>
      </c>
      <c r="D781" s="163" t="s">
        <v>866</v>
      </c>
      <c r="E781" s="165">
        <f t="shared" si="78"/>
        <v>246</v>
      </c>
      <c r="F781" s="193">
        <f t="shared" si="79"/>
        <v>39</v>
      </c>
      <c r="G781" s="199">
        <v>0</v>
      </c>
      <c r="H781" s="209">
        <v>39</v>
      </c>
      <c r="I781" s="190">
        <f t="shared" si="80"/>
        <v>207</v>
      </c>
      <c r="J781" s="199">
        <v>207</v>
      </c>
      <c r="K781" s="212">
        <v>0</v>
      </c>
      <c r="L781" s="193">
        <f t="shared" si="81"/>
        <v>0</v>
      </c>
      <c r="M781" s="199">
        <v>0</v>
      </c>
      <c r="N781" s="199">
        <v>0</v>
      </c>
      <c r="O781" s="209">
        <v>0</v>
      </c>
      <c r="P781" s="190">
        <f t="shared" si="82"/>
        <v>0</v>
      </c>
      <c r="Q781" s="199">
        <v>0</v>
      </c>
      <c r="R781" s="212">
        <v>0</v>
      </c>
      <c r="S781" s="193">
        <f t="shared" si="83"/>
        <v>0</v>
      </c>
      <c r="T781" s="199">
        <v>0</v>
      </c>
      <c r="U781" s="199">
        <v>0</v>
      </c>
      <c r="V781" s="209">
        <v>0</v>
      </c>
      <c r="W781" s="190">
        <f t="shared" si="84"/>
        <v>0</v>
      </c>
      <c r="X781" s="200">
        <v>0</v>
      </c>
      <c r="Y781" s="204">
        <v>0</v>
      </c>
    </row>
    <row r="782" spans="1:25" ht="15" customHeight="1" x14ac:dyDescent="0.2">
      <c r="A782" s="157" t="s">
        <v>39</v>
      </c>
      <c r="B782" s="159" t="s">
        <v>0</v>
      </c>
      <c r="C782" s="161">
        <v>50004247</v>
      </c>
      <c r="D782" s="163" t="s">
        <v>867</v>
      </c>
      <c r="E782" s="165">
        <f t="shared" si="78"/>
        <v>305</v>
      </c>
      <c r="F782" s="193">
        <f t="shared" si="79"/>
        <v>39</v>
      </c>
      <c r="G782" s="199">
        <v>0</v>
      </c>
      <c r="H782" s="209">
        <v>39</v>
      </c>
      <c r="I782" s="190">
        <f t="shared" si="80"/>
        <v>266</v>
      </c>
      <c r="J782" s="199">
        <v>266</v>
      </c>
      <c r="K782" s="212">
        <v>0</v>
      </c>
      <c r="L782" s="193">
        <f t="shared" si="81"/>
        <v>0</v>
      </c>
      <c r="M782" s="199">
        <v>0</v>
      </c>
      <c r="N782" s="199">
        <v>0</v>
      </c>
      <c r="O782" s="209">
        <v>0</v>
      </c>
      <c r="P782" s="190">
        <f t="shared" si="82"/>
        <v>0</v>
      </c>
      <c r="Q782" s="199">
        <v>0</v>
      </c>
      <c r="R782" s="212">
        <v>0</v>
      </c>
      <c r="S782" s="193">
        <f t="shared" si="83"/>
        <v>0</v>
      </c>
      <c r="T782" s="199">
        <v>0</v>
      </c>
      <c r="U782" s="199">
        <v>0</v>
      </c>
      <c r="V782" s="209">
        <v>0</v>
      </c>
      <c r="W782" s="190">
        <f t="shared" si="84"/>
        <v>0</v>
      </c>
      <c r="X782" s="200">
        <v>0</v>
      </c>
      <c r="Y782" s="204">
        <v>0</v>
      </c>
    </row>
    <row r="783" spans="1:25" ht="15" customHeight="1" x14ac:dyDescent="0.2">
      <c r="A783" s="157" t="s">
        <v>40</v>
      </c>
      <c r="B783" s="159" t="s">
        <v>0</v>
      </c>
      <c r="C783" s="161">
        <v>50068806</v>
      </c>
      <c r="D783" s="163" t="s">
        <v>868</v>
      </c>
      <c r="E783" s="165">
        <f t="shared" si="78"/>
        <v>48</v>
      </c>
      <c r="F783" s="193">
        <f t="shared" si="79"/>
        <v>48</v>
      </c>
      <c r="G783" s="199">
        <v>48</v>
      </c>
      <c r="H783" s="209">
        <v>0</v>
      </c>
      <c r="I783" s="190">
        <f t="shared" si="80"/>
        <v>0</v>
      </c>
      <c r="J783" s="199">
        <v>0</v>
      </c>
      <c r="K783" s="212">
        <v>0</v>
      </c>
      <c r="L783" s="193">
        <f t="shared" si="81"/>
        <v>0</v>
      </c>
      <c r="M783" s="199">
        <v>0</v>
      </c>
      <c r="N783" s="199">
        <v>0</v>
      </c>
      <c r="O783" s="209">
        <v>0</v>
      </c>
      <c r="P783" s="190">
        <f t="shared" si="82"/>
        <v>0</v>
      </c>
      <c r="Q783" s="199">
        <v>0</v>
      </c>
      <c r="R783" s="212">
        <v>0</v>
      </c>
      <c r="S783" s="193">
        <f t="shared" si="83"/>
        <v>0</v>
      </c>
      <c r="T783" s="199">
        <v>0</v>
      </c>
      <c r="U783" s="199">
        <v>0</v>
      </c>
      <c r="V783" s="209">
        <v>0</v>
      </c>
      <c r="W783" s="190">
        <f t="shared" si="84"/>
        <v>0</v>
      </c>
      <c r="X783" s="200">
        <v>0</v>
      </c>
      <c r="Y783" s="204">
        <v>0</v>
      </c>
    </row>
    <row r="784" spans="1:25" ht="15" customHeight="1" x14ac:dyDescent="0.2">
      <c r="A784" s="157" t="s">
        <v>40</v>
      </c>
      <c r="B784" s="159" t="s">
        <v>0</v>
      </c>
      <c r="C784" s="161">
        <v>50045814</v>
      </c>
      <c r="D784" s="163" t="s">
        <v>869</v>
      </c>
      <c r="E784" s="165">
        <f t="shared" si="78"/>
        <v>77</v>
      </c>
      <c r="F784" s="193">
        <f t="shared" si="79"/>
        <v>77</v>
      </c>
      <c r="G784" s="199">
        <v>0</v>
      </c>
      <c r="H784" s="209">
        <v>77</v>
      </c>
      <c r="I784" s="190">
        <f t="shared" si="80"/>
        <v>0</v>
      </c>
      <c r="J784" s="199">
        <v>0</v>
      </c>
      <c r="K784" s="212">
        <v>0</v>
      </c>
      <c r="L784" s="193">
        <f t="shared" si="81"/>
        <v>0</v>
      </c>
      <c r="M784" s="199">
        <v>0</v>
      </c>
      <c r="N784" s="199">
        <v>0</v>
      </c>
      <c r="O784" s="209">
        <v>0</v>
      </c>
      <c r="P784" s="190">
        <f t="shared" si="82"/>
        <v>0</v>
      </c>
      <c r="Q784" s="199">
        <v>0</v>
      </c>
      <c r="R784" s="212">
        <v>0</v>
      </c>
      <c r="S784" s="193">
        <f t="shared" si="83"/>
        <v>0</v>
      </c>
      <c r="T784" s="199">
        <v>0</v>
      </c>
      <c r="U784" s="199">
        <v>0</v>
      </c>
      <c r="V784" s="209">
        <v>0</v>
      </c>
      <c r="W784" s="190">
        <f t="shared" si="84"/>
        <v>0</v>
      </c>
      <c r="X784" s="200">
        <v>0</v>
      </c>
      <c r="Y784" s="204">
        <v>0</v>
      </c>
    </row>
    <row r="785" spans="1:25" ht="15" customHeight="1" x14ac:dyDescent="0.2">
      <c r="A785" s="157" t="s">
        <v>40</v>
      </c>
      <c r="B785" s="159" t="s">
        <v>0</v>
      </c>
      <c r="C785" s="161">
        <v>50009796</v>
      </c>
      <c r="D785" s="163" t="s">
        <v>1006</v>
      </c>
      <c r="E785" s="165">
        <f t="shared" si="78"/>
        <v>344</v>
      </c>
      <c r="F785" s="193">
        <f t="shared" si="79"/>
        <v>0</v>
      </c>
      <c r="G785" s="199">
        <v>0</v>
      </c>
      <c r="H785" s="209">
        <v>0</v>
      </c>
      <c r="I785" s="190">
        <f t="shared" si="80"/>
        <v>344</v>
      </c>
      <c r="J785" s="199">
        <v>195</v>
      </c>
      <c r="K785" s="212">
        <v>149</v>
      </c>
      <c r="L785" s="193">
        <f t="shared" si="81"/>
        <v>0</v>
      </c>
      <c r="M785" s="199">
        <v>0</v>
      </c>
      <c r="N785" s="199">
        <v>0</v>
      </c>
      <c r="O785" s="209">
        <v>0</v>
      </c>
      <c r="P785" s="190">
        <f t="shared" si="82"/>
        <v>0</v>
      </c>
      <c r="Q785" s="199">
        <v>0</v>
      </c>
      <c r="R785" s="212">
        <v>0</v>
      </c>
      <c r="S785" s="193">
        <f t="shared" si="83"/>
        <v>0</v>
      </c>
      <c r="T785" s="199">
        <v>0</v>
      </c>
      <c r="U785" s="199">
        <v>0</v>
      </c>
      <c r="V785" s="209">
        <v>0</v>
      </c>
      <c r="W785" s="190">
        <f t="shared" si="84"/>
        <v>0</v>
      </c>
      <c r="X785" s="200">
        <v>0</v>
      </c>
      <c r="Y785" s="204">
        <v>0</v>
      </c>
    </row>
    <row r="786" spans="1:25" ht="15" customHeight="1" x14ac:dyDescent="0.2">
      <c r="A786" s="157" t="s">
        <v>40</v>
      </c>
      <c r="B786" s="159" t="s">
        <v>0</v>
      </c>
      <c r="C786" s="161">
        <v>50028359</v>
      </c>
      <c r="D786" s="163" t="s">
        <v>871</v>
      </c>
      <c r="E786" s="165">
        <f t="shared" ref="E786:E849" si="85">SUM(F786+I786+L786+P786+S786+W786)</f>
        <v>184</v>
      </c>
      <c r="F786" s="193">
        <f t="shared" ref="F786:F849" si="86">SUM(G786:H786)</f>
        <v>0</v>
      </c>
      <c r="G786" s="199">
        <v>0</v>
      </c>
      <c r="H786" s="209">
        <v>0</v>
      </c>
      <c r="I786" s="190">
        <f t="shared" ref="I786:I849" si="87">SUM(J786:K786)</f>
        <v>184</v>
      </c>
      <c r="J786" s="199">
        <v>135</v>
      </c>
      <c r="K786" s="212">
        <v>49</v>
      </c>
      <c r="L786" s="193">
        <f t="shared" ref="L786:L849" si="88">SUM(M786:O786)</f>
        <v>0</v>
      </c>
      <c r="M786" s="199">
        <v>0</v>
      </c>
      <c r="N786" s="199">
        <v>0</v>
      </c>
      <c r="O786" s="209">
        <v>0</v>
      </c>
      <c r="P786" s="190">
        <f t="shared" ref="P786:P849" si="89">SUM(Q786:R786)</f>
        <v>0</v>
      </c>
      <c r="Q786" s="199">
        <v>0</v>
      </c>
      <c r="R786" s="212">
        <v>0</v>
      </c>
      <c r="S786" s="193">
        <f t="shared" ref="S786:S849" si="90">SUM(T786:V786)</f>
        <v>0</v>
      </c>
      <c r="T786" s="199">
        <v>0</v>
      </c>
      <c r="U786" s="199">
        <v>0</v>
      </c>
      <c r="V786" s="209">
        <v>0</v>
      </c>
      <c r="W786" s="190">
        <f t="shared" ref="W786:W849" si="91">SUM(X786:Y786)</f>
        <v>0</v>
      </c>
      <c r="X786" s="200">
        <v>0</v>
      </c>
      <c r="Y786" s="204">
        <v>0</v>
      </c>
    </row>
    <row r="787" spans="1:25" ht="15" customHeight="1" x14ac:dyDescent="0.2">
      <c r="A787" s="157" t="s">
        <v>41</v>
      </c>
      <c r="B787" s="159" t="s">
        <v>0</v>
      </c>
      <c r="C787" s="161">
        <v>50029967</v>
      </c>
      <c r="D787" s="163" t="s">
        <v>872</v>
      </c>
      <c r="E787" s="165">
        <f t="shared" si="85"/>
        <v>68</v>
      </c>
      <c r="F787" s="193">
        <f t="shared" si="86"/>
        <v>68</v>
      </c>
      <c r="G787" s="199">
        <v>68</v>
      </c>
      <c r="H787" s="209">
        <v>0</v>
      </c>
      <c r="I787" s="190">
        <f t="shared" si="87"/>
        <v>0</v>
      </c>
      <c r="J787" s="199">
        <v>0</v>
      </c>
      <c r="K787" s="212">
        <v>0</v>
      </c>
      <c r="L787" s="193">
        <f t="shared" si="88"/>
        <v>0</v>
      </c>
      <c r="M787" s="199">
        <v>0</v>
      </c>
      <c r="N787" s="199">
        <v>0</v>
      </c>
      <c r="O787" s="209">
        <v>0</v>
      </c>
      <c r="P787" s="190">
        <f t="shared" si="89"/>
        <v>0</v>
      </c>
      <c r="Q787" s="199">
        <v>0</v>
      </c>
      <c r="R787" s="212">
        <v>0</v>
      </c>
      <c r="S787" s="193">
        <f t="shared" si="90"/>
        <v>0</v>
      </c>
      <c r="T787" s="199">
        <v>0</v>
      </c>
      <c r="U787" s="199">
        <v>0</v>
      </c>
      <c r="V787" s="209">
        <v>0</v>
      </c>
      <c r="W787" s="190">
        <f t="shared" si="91"/>
        <v>0</v>
      </c>
      <c r="X787" s="200">
        <v>0</v>
      </c>
      <c r="Y787" s="204">
        <v>0</v>
      </c>
    </row>
    <row r="788" spans="1:25" ht="15" customHeight="1" x14ac:dyDescent="0.2">
      <c r="A788" s="157" t="s">
        <v>41</v>
      </c>
      <c r="B788" s="159" t="s">
        <v>0</v>
      </c>
      <c r="C788" s="161">
        <v>50025023</v>
      </c>
      <c r="D788" s="163" t="s">
        <v>873</v>
      </c>
      <c r="E788" s="165">
        <f t="shared" si="85"/>
        <v>664</v>
      </c>
      <c r="F788" s="193">
        <f t="shared" si="86"/>
        <v>0</v>
      </c>
      <c r="G788" s="199">
        <v>0</v>
      </c>
      <c r="H788" s="209">
        <v>0</v>
      </c>
      <c r="I788" s="190">
        <f t="shared" si="87"/>
        <v>664</v>
      </c>
      <c r="J788" s="199">
        <v>311</v>
      </c>
      <c r="K788" s="212">
        <v>353</v>
      </c>
      <c r="L788" s="193">
        <f t="shared" si="88"/>
        <v>0</v>
      </c>
      <c r="M788" s="199">
        <v>0</v>
      </c>
      <c r="N788" s="199">
        <v>0</v>
      </c>
      <c r="O788" s="209">
        <v>0</v>
      </c>
      <c r="P788" s="190">
        <f t="shared" si="89"/>
        <v>0</v>
      </c>
      <c r="Q788" s="199">
        <v>0</v>
      </c>
      <c r="R788" s="212">
        <v>0</v>
      </c>
      <c r="S788" s="193">
        <f t="shared" si="90"/>
        <v>0</v>
      </c>
      <c r="T788" s="199">
        <v>0</v>
      </c>
      <c r="U788" s="199">
        <v>0</v>
      </c>
      <c r="V788" s="209">
        <v>0</v>
      </c>
      <c r="W788" s="190">
        <f t="shared" si="91"/>
        <v>0</v>
      </c>
      <c r="X788" s="200">
        <v>0</v>
      </c>
      <c r="Y788" s="204">
        <v>0</v>
      </c>
    </row>
    <row r="789" spans="1:25" ht="15" customHeight="1" x14ac:dyDescent="0.2">
      <c r="A789" s="157" t="s">
        <v>41</v>
      </c>
      <c r="B789" s="159" t="s">
        <v>0</v>
      </c>
      <c r="C789" s="161">
        <v>50025015</v>
      </c>
      <c r="D789" s="163" t="s">
        <v>874</v>
      </c>
      <c r="E789" s="165">
        <f t="shared" si="85"/>
        <v>121</v>
      </c>
      <c r="F789" s="193">
        <f t="shared" si="86"/>
        <v>121</v>
      </c>
      <c r="G789" s="199">
        <v>65</v>
      </c>
      <c r="H789" s="209">
        <v>56</v>
      </c>
      <c r="I789" s="190">
        <f t="shared" si="87"/>
        <v>0</v>
      </c>
      <c r="J789" s="199">
        <v>0</v>
      </c>
      <c r="K789" s="212">
        <v>0</v>
      </c>
      <c r="L789" s="193">
        <f t="shared" si="88"/>
        <v>0</v>
      </c>
      <c r="M789" s="199">
        <v>0</v>
      </c>
      <c r="N789" s="199">
        <v>0</v>
      </c>
      <c r="O789" s="209">
        <v>0</v>
      </c>
      <c r="P789" s="190">
        <f t="shared" si="89"/>
        <v>0</v>
      </c>
      <c r="Q789" s="199">
        <v>0</v>
      </c>
      <c r="R789" s="212">
        <v>0</v>
      </c>
      <c r="S789" s="193">
        <f t="shared" si="90"/>
        <v>0</v>
      </c>
      <c r="T789" s="199">
        <v>0</v>
      </c>
      <c r="U789" s="199">
        <v>0</v>
      </c>
      <c r="V789" s="209">
        <v>0</v>
      </c>
      <c r="W789" s="190">
        <f t="shared" si="91"/>
        <v>0</v>
      </c>
      <c r="X789" s="200">
        <v>0</v>
      </c>
      <c r="Y789" s="204">
        <v>0</v>
      </c>
    </row>
    <row r="790" spans="1:25" ht="15" customHeight="1" x14ac:dyDescent="0.2">
      <c r="A790" s="157" t="s">
        <v>41</v>
      </c>
      <c r="B790" s="159" t="s">
        <v>2</v>
      </c>
      <c r="C790" s="161">
        <v>50022369</v>
      </c>
      <c r="D790" s="163" t="s">
        <v>875</v>
      </c>
      <c r="E790" s="165">
        <f t="shared" si="85"/>
        <v>325</v>
      </c>
      <c r="F790" s="193">
        <f t="shared" si="86"/>
        <v>0</v>
      </c>
      <c r="G790" s="199">
        <v>0</v>
      </c>
      <c r="H790" s="209">
        <v>0</v>
      </c>
      <c r="I790" s="190">
        <f t="shared" si="87"/>
        <v>325</v>
      </c>
      <c r="J790" s="199">
        <v>197</v>
      </c>
      <c r="K790" s="212">
        <v>128</v>
      </c>
      <c r="L790" s="193">
        <f t="shared" si="88"/>
        <v>0</v>
      </c>
      <c r="M790" s="199">
        <v>0</v>
      </c>
      <c r="N790" s="199">
        <v>0</v>
      </c>
      <c r="O790" s="209">
        <v>0</v>
      </c>
      <c r="P790" s="190">
        <f t="shared" si="89"/>
        <v>0</v>
      </c>
      <c r="Q790" s="199">
        <v>0</v>
      </c>
      <c r="R790" s="212">
        <v>0</v>
      </c>
      <c r="S790" s="193">
        <f t="shared" si="90"/>
        <v>0</v>
      </c>
      <c r="T790" s="199">
        <v>0</v>
      </c>
      <c r="U790" s="199">
        <v>0</v>
      </c>
      <c r="V790" s="209">
        <v>0</v>
      </c>
      <c r="W790" s="190">
        <f t="shared" si="91"/>
        <v>0</v>
      </c>
      <c r="X790" s="200">
        <v>0</v>
      </c>
      <c r="Y790" s="204">
        <v>0</v>
      </c>
    </row>
    <row r="791" spans="1:25" ht="15" customHeight="1" x14ac:dyDescent="0.2">
      <c r="A791" s="157" t="s">
        <v>76</v>
      </c>
      <c r="B791" s="159" t="s">
        <v>0</v>
      </c>
      <c r="C791" s="161">
        <v>50024671</v>
      </c>
      <c r="D791" s="163" t="s">
        <v>876</v>
      </c>
      <c r="E791" s="165">
        <f t="shared" si="85"/>
        <v>165</v>
      </c>
      <c r="F791" s="193">
        <f t="shared" si="86"/>
        <v>165</v>
      </c>
      <c r="G791" s="199">
        <v>165</v>
      </c>
      <c r="H791" s="209">
        <v>0</v>
      </c>
      <c r="I791" s="190">
        <f t="shared" si="87"/>
        <v>0</v>
      </c>
      <c r="J791" s="199">
        <v>0</v>
      </c>
      <c r="K791" s="212">
        <v>0</v>
      </c>
      <c r="L791" s="193">
        <f t="shared" si="88"/>
        <v>0</v>
      </c>
      <c r="M791" s="199">
        <v>0</v>
      </c>
      <c r="N791" s="199">
        <v>0</v>
      </c>
      <c r="O791" s="209">
        <v>0</v>
      </c>
      <c r="P791" s="190">
        <f t="shared" si="89"/>
        <v>0</v>
      </c>
      <c r="Q791" s="199">
        <v>0</v>
      </c>
      <c r="R791" s="212">
        <v>0</v>
      </c>
      <c r="S791" s="193">
        <f t="shared" si="90"/>
        <v>0</v>
      </c>
      <c r="T791" s="199">
        <v>0</v>
      </c>
      <c r="U791" s="199">
        <v>0</v>
      </c>
      <c r="V791" s="209">
        <v>0</v>
      </c>
      <c r="W791" s="190">
        <f t="shared" si="91"/>
        <v>0</v>
      </c>
      <c r="X791" s="200">
        <v>0</v>
      </c>
      <c r="Y791" s="204">
        <v>0</v>
      </c>
    </row>
    <row r="792" spans="1:25" ht="15" customHeight="1" x14ac:dyDescent="0.2">
      <c r="A792" s="157" t="s">
        <v>76</v>
      </c>
      <c r="B792" s="159" t="s">
        <v>0</v>
      </c>
      <c r="C792" s="161">
        <v>50024663</v>
      </c>
      <c r="D792" s="163" t="s">
        <v>877</v>
      </c>
      <c r="E792" s="165">
        <f t="shared" si="85"/>
        <v>143</v>
      </c>
      <c r="F792" s="193">
        <f t="shared" si="86"/>
        <v>143</v>
      </c>
      <c r="G792" s="199">
        <v>143</v>
      </c>
      <c r="H792" s="209">
        <v>0</v>
      </c>
      <c r="I792" s="190">
        <f t="shared" si="87"/>
        <v>0</v>
      </c>
      <c r="J792" s="199">
        <v>0</v>
      </c>
      <c r="K792" s="212">
        <v>0</v>
      </c>
      <c r="L792" s="193">
        <f t="shared" si="88"/>
        <v>0</v>
      </c>
      <c r="M792" s="199">
        <v>0</v>
      </c>
      <c r="N792" s="199">
        <v>0</v>
      </c>
      <c r="O792" s="209">
        <v>0</v>
      </c>
      <c r="P792" s="190">
        <f t="shared" si="89"/>
        <v>0</v>
      </c>
      <c r="Q792" s="199">
        <v>0</v>
      </c>
      <c r="R792" s="212">
        <v>0</v>
      </c>
      <c r="S792" s="193">
        <f t="shared" si="90"/>
        <v>0</v>
      </c>
      <c r="T792" s="199">
        <v>0</v>
      </c>
      <c r="U792" s="199">
        <v>0</v>
      </c>
      <c r="V792" s="209">
        <v>0</v>
      </c>
      <c r="W792" s="190">
        <f t="shared" si="91"/>
        <v>0</v>
      </c>
      <c r="X792" s="200">
        <v>0</v>
      </c>
      <c r="Y792" s="204">
        <v>0</v>
      </c>
    </row>
    <row r="793" spans="1:25" ht="15" customHeight="1" x14ac:dyDescent="0.2">
      <c r="A793" s="157" t="s">
        <v>76</v>
      </c>
      <c r="B793" s="159" t="s">
        <v>0</v>
      </c>
      <c r="C793" s="161">
        <v>50030540</v>
      </c>
      <c r="D793" s="163" t="s">
        <v>878</v>
      </c>
      <c r="E793" s="165">
        <f t="shared" si="85"/>
        <v>119</v>
      </c>
      <c r="F793" s="193">
        <f t="shared" si="86"/>
        <v>119</v>
      </c>
      <c r="G793" s="199">
        <v>119</v>
      </c>
      <c r="H793" s="209">
        <v>0</v>
      </c>
      <c r="I793" s="190">
        <f t="shared" si="87"/>
        <v>0</v>
      </c>
      <c r="J793" s="199">
        <v>0</v>
      </c>
      <c r="K793" s="212">
        <v>0</v>
      </c>
      <c r="L793" s="193">
        <f t="shared" si="88"/>
        <v>0</v>
      </c>
      <c r="M793" s="199">
        <v>0</v>
      </c>
      <c r="N793" s="199">
        <v>0</v>
      </c>
      <c r="O793" s="209">
        <v>0</v>
      </c>
      <c r="P793" s="190">
        <f t="shared" si="89"/>
        <v>0</v>
      </c>
      <c r="Q793" s="199">
        <v>0</v>
      </c>
      <c r="R793" s="212">
        <v>0</v>
      </c>
      <c r="S793" s="193">
        <f t="shared" si="90"/>
        <v>0</v>
      </c>
      <c r="T793" s="199">
        <v>0</v>
      </c>
      <c r="U793" s="199">
        <v>0</v>
      </c>
      <c r="V793" s="209">
        <v>0</v>
      </c>
      <c r="W793" s="190">
        <f t="shared" si="91"/>
        <v>0</v>
      </c>
      <c r="X793" s="200">
        <v>0</v>
      </c>
      <c r="Y793" s="204">
        <v>0</v>
      </c>
    </row>
    <row r="794" spans="1:25" ht="15" customHeight="1" x14ac:dyDescent="0.2">
      <c r="A794" s="157" t="s">
        <v>76</v>
      </c>
      <c r="B794" s="159" t="s">
        <v>0</v>
      </c>
      <c r="C794" s="161">
        <v>50004409</v>
      </c>
      <c r="D794" s="163" t="s">
        <v>879</v>
      </c>
      <c r="E794" s="165">
        <f t="shared" si="85"/>
        <v>421</v>
      </c>
      <c r="F794" s="193">
        <f t="shared" si="86"/>
        <v>83</v>
      </c>
      <c r="G794" s="199">
        <v>0</v>
      </c>
      <c r="H794" s="209">
        <v>83</v>
      </c>
      <c r="I794" s="190">
        <f t="shared" si="87"/>
        <v>338</v>
      </c>
      <c r="J794" s="199">
        <v>338</v>
      </c>
      <c r="K794" s="212">
        <v>0</v>
      </c>
      <c r="L794" s="193">
        <f t="shared" si="88"/>
        <v>0</v>
      </c>
      <c r="M794" s="199">
        <v>0</v>
      </c>
      <c r="N794" s="199">
        <v>0</v>
      </c>
      <c r="O794" s="209">
        <v>0</v>
      </c>
      <c r="P794" s="190">
        <f t="shared" si="89"/>
        <v>0</v>
      </c>
      <c r="Q794" s="199">
        <v>0</v>
      </c>
      <c r="R794" s="212">
        <v>0</v>
      </c>
      <c r="S794" s="193">
        <f t="shared" si="90"/>
        <v>0</v>
      </c>
      <c r="T794" s="199">
        <v>0</v>
      </c>
      <c r="U794" s="199">
        <v>0</v>
      </c>
      <c r="V794" s="209">
        <v>0</v>
      </c>
      <c r="W794" s="190">
        <f t="shared" si="91"/>
        <v>0</v>
      </c>
      <c r="X794" s="200">
        <v>0</v>
      </c>
      <c r="Y794" s="204">
        <v>0</v>
      </c>
    </row>
    <row r="795" spans="1:25" ht="15" customHeight="1" x14ac:dyDescent="0.2">
      <c r="A795" s="157" t="s">
        <v>76</v>
      </c>
      <c r="B795" s="159" t="s">
        <v>0</v>
      </c>
      <c r="C795" s="161">
        <v>50004417</v>
      </c>
      <c r="D795" s="163" t="s">
        <v>880</v>
      </c>
      <c r="E795" s="165">
        <f t="shared" si="85"/>
        <v>372</v>
      </c>
      <c r="F795" s="193">
        <f t="shared" si="86"/>
        <v>90</v>
      </c>
      <c r="G795" s="199">
        <v>0</v>
      </c>
      <c r="H795" s="209">
        <v>90</v>
      </c>
      <c r="I795" s="190">
        <f t="shared" si="87"/>
        <v>282</v>
      </c>
      <c r="J795" s="199">
        <v>282</v>
      </c>
      <c r="K795" s="212">
        <v>0</v>
      </c>
      <c r="L795" s="193">
        <f t="shared" si="88"/>
        <v>0</v>
      </c>
      <c r="M795" s="199">
        <v>0</v>
      </c>
      <c r="N795" s="199">
        <v>0</v>
      </c>
      <c r="O795" s="209">
        <v>0</v>
      </c>
      <c r="P795" s="190">
        <f t="shared" si="89"/>
        <v>0</v>
      </c>
      <c r="Q795" s="199">
        <v>0</v>
      </c>
      <c r="R795" s="212">
        <v>0</v>
      </c>
      <c r="S795" s="193">
        <f t="shared" si="90"/>
        <v>0</v>
      </c>
      <c r="T795" s="199">
        <v>0</v>
      </c>
      <c r="U795" s="199">
        <v>0</v>
      </c>
      <c r="V795" s="209">
        <v>0</v>
      </c>
      <c r="W795" s="190">
        <f t="shared" si="91"/>
        <v>0</v>
      </c>
      <c r="X795" s="200">
        <v>0</v>
      </c>
      <c r="Y795" s="204">
        <v>0</v>
      </c>
    </row>
    <row r="796" spans="1:25" ht="15" customHeight="1" x14ac:dyDescent="0.2">
      <c r="A796" s="157" t="s">
        <v>76</v>
      </c>
      <c r="B796" s="159" t="s">
        <v>0</v>
      </c>
      <c r="C796" s="161">
        <v>50004425</v>
      </c>
      <c r="D796" s="163" t="s">
        <v>881</v>
      </c>
      <c r="E796" s="165">
        <f t="shared" si="85"/>
        <v>933</v>
      </c>
      <c r="F796" s="193">
        <f t="shared" si="86"/>
        <v>85</v>
      </c>
      <c r="G796" s="199">
        <v>0</v>
      </c>
      <c r="H796" s="209">
        <v>85</v>
      </c>
      <c r="I796" s="190">
        <f t="shared" si="87"/>
        <v>848</v>
      </c>
      <c r="J796" s="199">
        <v>554</v>
      </c>
      <c r="K796" s="212">
        <v>294</v>
      </c>
      <c r="L796" s="193">
        <f t="shared" si="88"/>
        <v>0</v>
      </c>
      <c r="M796" s="199">
        <v>0</v>
      </c>
      <c r="N796" s="199">
        <v>0</v>
      </c>
      <c r="O796" s="209">
        <v>0</v>
      </c>
      <c r="P796" s="190">
        <f t="shared" si="89"/>
        <v>0</v>
      </c>
      <c r="Q796" s="199">
        <v>0</v>
      </c>
      <c r="R796" s="212">
        <v>0</v>
      </c>
      <c r="S796" s="193">
        <f t="shared" si="90"/>
        <v>0</v>
      </c>
      <c r="T796" s="199">
        <v>0</v>
      </c>
      <c r="U796" s="199">
        <v>0</v>
      </c>
      <c r="V796" s="209">
        <v>0</v>
      </c>
      <c r="W796" s="190">
        <f t="shared" si="91"/>
        <v>0</v>
      </c>
      <c r="X796" s="200">
        <v>0</v>
      </c>
      <c r="Y796" s="204">
        <v>0</v>
      </c>
    </row>
    <row r="797" spans="1:25" ht="15" customHeight="1" x14ac:dyDescent="0.2">
      <c r="A797" s="157" t="s">
        <v>76</v>
      </c>
      <c r="B797" s="159" t="s">
        <v>0</v>
      </c>
      <c r="C797" s="161">
        <v>50004360</v>
      </c>
      <c r="D797" s="163" t="s">
        <v>882</v>
      </c>
      <c r="E797" s="165">
        <f t="shared" si="85"/>
        <v>633</v>
      </c>
      <c r="F797" s="193">
        <f t="shared" si="86"/>
        <v>81</v>
      </c>
      <c r="G797" s="199">
        <v>0</v>
      </c>
      <c r="H797" s="209">
        <v>81</v>
      </c>
      <c r="I797" s="190">
        <f t="shared" si="87"/>
        <v>552</v>
      </c>
      <c r="J797" s="199">
        <v>268</v>
      </c>
      <c r="K797" s="212">
        <v>284</v>
      </c>
      <c r="L797" s="193">
        <f t="shared" si="88"/>
        <v>0</v>
      </c>
      <c r="M797" s="199">
        <v>0</v>
      </c>
      <c r="N797" s="199">
        <v>0</v>
      </c>
      <c r="O797" s="209">
        <v>0</v>
      </c>
      <c r="P797" s="190">
        <f t="shared" si="89"/>
        <v>0</v>
      </c>
      <c r="Q797" s="199">
        <v>0</v>
      </c>
      <c r="R797" s="212">
        <v>0</v>
      </c>
      <c r="S797" s="193">
        <f t="shared" si="90"/>
        <v>0</v>
      </c>
      <c r="T797" s="199">
        <v>0</v>
      </c>
      <c r="U797" s="199">
        <v>0</v>
      </c>
      <c r="V797" s="209">
        <v>0</v>
      </c>
      <c r="W797" s="190">
        <f t="shared" si="91"/>
        <v>0</v>
      </c>
      <c r="X797" s="200">
        <v>0</v>
      </c>
      <c r="Y797" s="204">
        <v>0</v>
      </c>
    </row>
    <row r="798" spans="1:25" ht="15" customHeight="1" x14ac:dyDescent="0.2">
      <c r="A798" s="157" t="s">
        <v>76</v>
      </c>
      <c r="B798" s="159" t="s">
        <v>2</v>
      </c>
      <c r="C798" s="161">
        <v>50004522</v>
      </c>
      <c r="D798" s="163" t="s">
        <v>883</v>
      </c>
      <c r="E798" s="165">
        <f t="shared" si="85"/>
        <v>115</v>
      </c>
      <c r="F798" s="193">
        <f t="shared" si="86"/>
        <v>11</v>
      </c>
      <c r="G798" s="199">
        <v>0</v>
      </c>
      <c r="H798" s="209">
        <v>11</v>
      </c>
      <c r="I798" s="190">
        <f t="shared" si="87"/>
        <v>104</v>
      </c>
      <c r="J798" s="199">
        <v>50</v>
      </c>
      <c r="K798" s="212">
        <v>54</v>
      </c>
      <c r="L798" s="193">
        <f t="shared" si="88"/>
        <v>0</v>
      </c>
      <c r="M798" s="199">
        <v>0</v>
      </c>
      <c r="N798" s="199">
        <v>0</v>
      </c>
      <c r="O798" s="209">
        <v>0</v>
      </c>
      <c r="P798" s="190">
        <f t="shared" si="89"/>
        <v>0</v>
      </c>
      <c r="Q798" s="199">
        <v>0</v>
      </c>
      <c r="R798" s="212">
        <v>0</v>
      </c>
      <c r="S798" s="193">
        <f t="shared" si="90"/>
        <v>0</v>
      </c>
      <c r="T798" s="199">
        <v>0</v>
      </c>
      <c r="U798" s="199">
        <v>0</v>
      </c>
      <c r="V798" s="209">
        <v>0</v>
      </c>
      <c r="W798" s="190">
        <f t="shared" si="91"/>
        <v>0</v>
      </c>
      <c r="X798" s="200">
        <v>0</v>
      </c>
      <c r="Y798" s="204">
        <v>0</v>
      </c>
    </row>
    <row r="799" spans="1:25" ht="15" customHeight="1" x14ac:dyDescent="0.2">
      <c r="A799" s="157" t="s">
        <v>77</v>
      </c>
      <c r="B799" s="159" t="s">
        <v>0</v>
      </c>
      <c r="C799" s="161">
        <v>50030752</v>
      </c>
      <c r="D799" s="163" t="s">
        <v>884</v>
      </c>
      <c r="E799" s="165">
        <f t="shared" si="85"/>
        <v>96</v>
      </c>
      <c r="F799" s="193">
        <f t="shared" si="86"/>
        <v>96</v>
      </c>
      <c r="G799" s="199">
        <v>46</v>
      </c>
      <c r="H799" s="209">
        <v>50</v>
      </c>
      <c r="I799" s="190">
        <f t="shared" si="87"/>
        <v>0</v>
      </c>
      <c r="J799" s="199">
        <v>0</v>
      </c>
      <c r="K799" s="212">
        <v>0</v>
      </c>
      <c r="L799" s="193">
        <f t="shared" si="88"/>
        <v>0</v>
      </c>
      <c r="M799" s="199">
        <v>0</v>
      </c>
      <c r="N799" s="199">
        <v>0</v>
      </c>
      <c r="O799" s="209">
        <v>0</v>
      </c>
      <c r="P799" s="190">
        <f t="shared" si="89"/>
        <v>0</v>
      </c>
      <c r="Q799" s="199">
        <v>0</v>
      </c>
      <c r="R799" s="212">
        <v>0</v>
      </c>
      <c r="S799" s="193">
        <f t="shared" si="90"/>
        <v>0</v>
      </c>
      <c r="T799" s="199">
        <v>0</v>
      </c>
      <c r="U799" s="199">
        <v>0</v>
      </c>
      <c r="V799" s="209">
        <v>0</v>
      </c>
      <c r="W799" s="190">
        <f t="shared" si="91"/>
        <v>0</v>
      </c>
      <c r="X799" s="200">
        <v>0</v>
      </c>
      <c r="Y799" s="204">
        <v>0</v>
      </c>
    </row>
    <row r="800" spans="1:25" ht="15" customHeight="1" x14ac:dyDescent="0.2">
      <c r="A800" s="157" t="s">
        <v>77</v>
      </c>
      <c r="B800" s="159" t="s">
        <v>0</v>
      </c>
      <c r="C800" s="161">
        <v>50011626</v>
      </c>
      <c r="D800" s="163" t="s">
        <v>885</v>
      </c>
      <c r="E800" s="165">
        <f t="shared" si="85"/>
        <v>215</v>
      </c>
      <c r="F800" s="193">
        <f t="shared" si="86"/>
        <v>50</v>
      </c>
      <c r="G800" s="199">
        <v>0</v>
      </c>
      <c r="H800" s="209">
        <v>50</v>
      </c>
      <c r="I800" s="190">
        <f t="shared" si="87"/>
        <v>165</v>
      </c>
      <c r="J800" s="199">
        <v>92</v>
      </c>
      <c r="K800" s="212">
        <v>73</v>
      </c>
      <c r="L800" s="193">
        <f t="shared" si="88"/>
        <v>0</v>
      </c>
      <c r="M800" s="199">
        <v>0</v>
      </c>
      <c r="N800" s="199">
        <v>0</v>
      </c>
      <c r="O800" s="209">
        <v>0</v>
      </c>
      <c r="P800" s="190">
        <f t="shared" si="89"/>
        <v>0</v>
      </c>
      <c r="Q800" s="199">
        <v>0</v>
      </c>
      <c r="R800" s="212">
        <v>0</v>
      </c>
      <c r="S800" s="193">
        <f t="shared" si="90"/>
        <v>0</v>
      </c>
      <c r="T800" s="199">
        <v>0</v>
      </c>
      <c r="U800" s="199">
        <v>0</v>
      </c>
      <c r="V800" s="209">
        <v>0</v>
      </c>
      <c r="W800" s="190">
        <f t="shared" si="91"/>
        <v>0</v>
      </c>
      <c r="X800" s="200">
        <v>0</v>
      </c>
      <c r="Y800" s="204">
        <v>0</v>
      </c>
    </row>
    <row r="801" spans="1:25" ht="15" customHeight="1" x14ac:dyDescent="0.2">
      <c r="A801" s="157" t="s">
        <v>77</v>
      </c>
      <c r="B801" s="159" t="s">
        <v>0</v>
      </c>
      <c r="C801" s="161">
        <v>50011634</v>
      </c>
      <c r="D801" s="163" t="s">
        <v>886</v>
      </c>
      <c r="E801" s="165">
        <f t="shared" si="85"/>
        <v>362</v>
      </c>
      <c r="F801" s="193">
        <f t="shared" si="86"/>
        <v>71</v>
      </c>
      <c r="G801" s="199">
        <v>0</v>
      </c>
      <c r="H801" s="209">
        <v>71</v>
      </c>
      <c r="I801" s="190">
        <f t="shared" si="87"/>
        <v>291</v>
      </c>
      <c r="J801" s="199">
        <v>163</v>
      </c>
      <c r="K801" s="212">
        <v>128</v>
      </c>
      <c r="L801" s="193">
        <f t="shared" si="88"/>
        <v>0</v>
      </c>
      <c r="M801" s="199">
        <v>0</v>
      </c>
      <c r="N801" s="199">
        <v>0</v>
      </c>
      <c r="O801" s="209">
        <v>0</v>
      </c>
      <c r="P801" s="190">
        <f t="shared" si="89"/>
        <v>0</v>
      </c>
      <c r="Q801" s="199">
        <v>0</v>
      </c>
      <c r="R801" s="212">
        <v>0</v>
      </c>
      <c r="S801" s="193">
        <f t="shared" si="90"/>
        <v>0</v>
      </c>
      <c r="T801" s="199">
        <v>0</v>
      </c>
      <c r="U801" s="199">
        <v>0</v>
      </c>
      <c r="V801" s="209">
        <v>0</v>
      </c>
      <c r="W801" s="190">
        <f t="shared" si="91"/>
        <v>0</v>
      </c>
      <c r="X801" s="200">
        <v>0</v>
      </c>
      <c r="Y801" s="204">
        <v>0</v>
      </c>
    </row>
    <row r="802" spans="1:25" ht="15" customHeight="1" x14ac:dyDescent="0.2">
      <c r="A802" s="157" t="s">
        <v>77</v>
      </c>
      <c r="B802" s="159" t="s">
        <v>2</v>
      </c>
      <c r="C802" s="161">
        <v>50022768</v>
      </c>
      <c r="D802" s="163" t="s">
        <v>1007</v>
      </c>
      <c r="E802" s="165">
        <f t="shared" si="85"/>
        <v>228</v>
      </c>
      <c r="F802" s="193">
        <f t="shared" si="86"/>
        <v>30</v>
      </c>
      <c r="G802" s="199">
        <v>0</v>
      </c>
      <c r="H802" s="209">
        <v>30</v>
      </c>
      <c r="I802" s="190">
        <f t="shared" si="87"/>
        <v>182</v>
      </c>
      <c r="J802" s="199">
        <v>98</v>
      </c>
      <c r="K802" s="212">
        <v>84</v>
      </c>
      <c r="L802" s="193">
        <f t="shared" si="88"/>
        <v>16</v>
      </c>
      <c r="M802" s="199">
        <v>16</v>
      </c>
      <c r="N802" s="199">
        <v>0</v>
      </c>
      <c r="O802" s="209">
        <v>0</v>
      </c>
      <c r="P802" s="190">
        <f t="shared" si="89"/>
        <v>0</v>
      </c>
      <c r="Q802" s="199">
        <v>0</v>
      </c>
      <c r="R802" s="212">
        <v>0</v>
      </c>
      <c r="S802" s="193">
        <f t="shared" si="90"/>
        <v>0</v>
      </c>
      <c r="T802" s="199">
        <v>0</v>
      </c>
      <c r="U802" s="199">
        <v>0</v>
      </c>
      <c r="V802" s="209">
        <v>0</v>
      </c>
      <c r="W802" s="190">
        <f t="shared" si="91"/>
        <v>0</v>
      </c>
      <c r="X802" s="200">
        <v>0</v>
      </c>
      <c r="Y802" s="204">
        <v>0</v>
      </c>
    </row>
    <row r="803" spans="1:25" ht="15" customHeight="1" x14ac:dyDescent="0.2">
      <c r="A803" s="157" t="s">
        <v>42</v>
      </c>
      <c r="B803" s="159" t="s">
        <v>0</v>
      </c>
      <c r="C803" s="161">
        <v>50026526</v>
      </c>
      <c r="D803" s="163" t="s">
        <v>888</v>
      </c>
      <c r="E803" s="165">
        <f t="shared" si="85"/>
        <v>185</v>
      </c>
      <c r="F803" s="193">
        <f t="shared" si="86"/>
        <v>185</v>
      </c>
      <c r="G803" s="199">
        <v>79</v>
      </c>
      <c r="H803" s="209">
        <v>106</v>
      </c>
      <c r="I803" s="190">
        <f t="shared" si="87"/>
        <v>0</v>
      </c>
      <c r="J803" s="199">
        <v>0</v>
      </c>
      <c r="K803" s="212">
        <v>0</v>
      </c>
      <c r="L803" s="193">
        <f t="shared" si="88"/>
        <v>0</v>
      </c>
      <c r="M803" s="199">
        <v>0</v>
      </c>
      <c r="N803" s="199">
        <v>0</v>
      </c>
      <c r="O803" s="209">
        <v>0</v>
      </c>
      <c r="P803" s="190">
        <f t="shared" si="89"/>
        <v>0</v>
      </c>
      <c r="Q803" s="199">
        <v>0</v>
      </c>
      <c r="R803" s="212">
        <v>0</v>
      </c>
      <c r="S803" s="193">
        <f t="shared" si="90"/>
        <v>0</v>
      </c>
      <c r="T803" s="199">
        <v>0</v>
      </c>
      <c r="U803" s="199">
        <v>0</v>
      </c>
      <c r="V803" s="209">
        <v>0</v>
      </c>
      <c r="W803" s="190">
        <f t="shared" si="91"/>
        <v>0</v>
      </c>
      <c r="X803" s="200">
        <v>0</v>
      </c>
      <c r="Y803" s="204">
        <v>0</v>
      </c>
    </row>
    <row r="804" spans="1:25" ht="15" customHeight="1" x14ac:dyDescent="0.2">
      <c r="A804" s="157" t="s">
        <v>42</v>
      </c>
      <c r="B804" s="159" t="s">
        <v>0</v>
      </c>
      <c r="C804" s="161">
        <v>50030019</v>
      </c>
      <c r="D804" s="163" t="s">
        <v>889</v>
      </c>
      <c r="E804" s="165">
        <f t="shared" si="85"/>
        <v>111</v>
      </c>
      <c r="F804" s="193">
        <f t="shared" si="86"/>
        <v>111</v>
      </c>
      <c r="G804" s="199">
        <v>35</v>
      </c>
      <c r="H804" s="209">
        <v>76</v>
      </c>
      <c r="I804" s="190">
        <f t="shared" si="87"/>
        <v>0</v>
      </c>
      <c r="J804" s="199">
        <v>0</v>
      </c>
      <c r="K804" s="212">
        <v>0</v>
      </c>
      <c r="L804" s="193">
        <f t="shared" si="88"/>
        <v>0</v>
      </c>
      <c r="M804" s="199">
        <v>0</v>
      </c>
      <c r="N804" s="199">
        <v>0</v>
      </c>
      <c r="O804" s="209">
        <v>0</v>
      </c>
      <c r="P804" s="190">
        <f t="shared" si="89"/>
        <v>0</v>
      </c>
      <c r="Q804" s="199">
        <v>0</v>
      </c>
      <c r="R804" s="212">
        <v>0</v>
      </c>
      <c r="S804" s="193">
        <f t="shared" si="90"/>
        <v>0</v>
      </c>
      <c r="T804" s="199">
        <v>0</v>
      </c>
      <c r="U804" s="199">
        <v>0</v>
      </c>
      <c r="V804" s="209">
        <v>0</v>
      </c>
      <c r="W804" s="190">
        <f t="shared" si="91"/>
        <v>0</v>
      </c>
      <c r="X804" s="200">
        <v>0</v>
      </c>
      <c r="Y804" s="204">
        <v>0</v>
      </c>
    </row>
    <row r="805" spans="1:25" ht="15" customHeight="1" x14ac:dyDescent="0.2">
      <c r="A805" s="157" t="s">
        <v>42</v>
      </c>
      <c r="B805" s="159" t="s">
        <v>0</v>
      </c>
      <c r="C805" s="161">
        <v>50030000</v>
      </c>
      <c r="D805" s="163" t="s">
        <v>890</v>
      </c>
      <c r="E805" s="165">
        <f t="shared" si="85"/>
        <v>422</v>
      </c>
      <c r="F805" s="193">
        <f t="shared" si="86"/>
        <v>0</v>
      </c>
      <c r="G805" s="199">
        <v>0</v>
      </c>
      <c r="H805" s="209">
        <v>0</v>
      </c>
      <c r="I805" s="190">
        <f t="shared" si="87"/>
        <v>361</v>
      </c>
      <c r="J805" s="199">
        <v>238</v>
      </c>
      <c r="K805" s="212">
        <v>123</v>
      </c>
      <c r="L805" s="193">
        <f t="shared" si="88"/>
        <v>0</v>
      </c>
      <c r="M805" s="199">
        <v>0</v>
      </c>
      <c r="N805" s="199">
        <v>0</v>
      </c>
      <c r="O805" s="209">
        <v>0</v>
      </c>
      <c r="P805" s="190">
        <f t="shared" si="89"/>
        <v>0</v>
      </c>
      <c r="Q805" s="199">
        <v>0</v>
      </c>
      <c r="R805" s="212">
        <v>0</v>
      </c>
      <c r="S805" s="193">
        <f t="shared" si="90"/>
        <v>61</v>
      </c>
      <c r="T805" s="199">
        <v>61</v>
      </c>
      <c r="U805" s="199">
        <v>0</v>
      </c>
      <c r="V805" s="209">
        <v>0</v>
      </c>
      <c r="W805" s="190">
        <f t="shared" si="91"/>
        <v>0</v>
      </c>
      <c r="X805" s="200">
        <v>0</v>
      </c>
      <c r="Y805" s="204">
        <v>0</v>
      </c>
    </row>
    <row r="806" spans="1:25" ht="15" customHeight="1" x14ac:dyDescent="0.2">
      <c r="A806" s="157" t="s">
        <v>42</v>
      </c>
      <c r="B806" s="159" t="s">
        <v>2</v>
      </c>
      <c r="C806" s="161">
        <v>50021680</v>
      </c>
      <c r="D806" s="163" t="s">
        <v>891</v>
      </c>
      <c r="E806" s="165">
        <f t="shared" si="85"/>
        <v>214</v>
      </c>
      <c r="F806" s="193">
        <f t="shared" si="86"/>
        <v>0</v>
      </c>
      <c r="G806" s="199">
        <v>0</v>
      </c>
      <c r="H806" s="209">
        <v>0</v>
      </c>
      <c r="I806" s="190">
        <f t="shared" si="87"/>
        <v>214</v>
      </c>
      <c r="J806" s="199">
        <v>144</v>
      </c>
      <c r="K806" s="212">
        <v>70</v>
      </c>
      <c r="L806" s="193">
        <f t="shared" si="88"/>
        <v>0</v>
      </c>
      <c r="M806" s="199">
        <v>0</v>
      </c>
      <c r="N806" s="199">
        <v>0</v>
      </c>
      <c r="O806" s="209">
        <v>0</v>
      </c>
      <c r="P806" s="190">
        <f t="shared" si="89"/>
        <v>0</v>
      </c>
      <c r="Q806" s="199">
        <v>0</v>
      </c>
      <c r="R806" s="212">
        <v>0</v>
      </c>
      <c r="S806" s="193">
        <f t="shared" si="90"/>
        <v>0</v>
      </c>
      <c r="T806" s="199">
        <v>0</v>
      </c>
      <c r="U806" s="199">
        <v>0</v>
      </c>
      <c r="V806" s="209">
        <v>0</v>
      </c>
      <c r="W806" s="190">
        <f t="shared" si="91"/>
        <v>0</v>
      </c>
      <c r="X806" s="200">
        <v>0</v>
      </c>
      <c r="Y806" s="204">
        <v>0</v>
      </c>
    </row>
    <row r="807" spans="1:25" ht="15" customHeight="1" x14ac:dyDescent="0.2">
      <c r="A807" s="157" t="s">
        <v>78</v>
      </c>
      <c r="B807" s="159" t="s">
        <v>0</v>
      </c>
      <c r="C807" s="161">
        <v>50037803</v>
      </c>
      <c r="D807" s="163" t="s">
        <v>892</v>
      </c>
      <c r="E807" s="165">
        <f t="shared" si="85"/>
        <v>107</v>
      </c>
      <c r="F807" s="193">
        <f t="shared" si="86"/>
        <v>107</v>
      </c>
      <c r="G807" s="199">
        <v>107</v>
      </c>
      <c r="H807" s="209">
        <v>0</v>
      </c>
      <c r="I807" s="190">
        <f t="shared" si="87"/>
        <v>0</v>
      </c>
      <c r="J807" s="199">
        <v>0</v>
      </c>
      <c r="K807" s="212">
        <v>0</v>
      </c>
      <c r="L807" s="193">
        <f t="shared" si="88"/>
        <v>0</v>
      </c>
      <c r="M807" s="199">
        <v>0</v>
      </c>
      <c r="N807" s="199">
        <v>0</v>
      </c>
      <c r="O807" s="209">
        <v>0</v>
      </c>
      <c r="P807" s="190">
        <f t="shared" si="89"/>
        <v>0</v>
      </c>
      <c r="Q807" s="199">
        <v>0</v>
      </c>
      <c r="R807" s="212">
        <v>0</v>
      </c>
      <c r="S807" s="193">
        <f t="shared" si="90"/>
        <v>0</v>
      </c>
      <c r="T807" s="199">
        <v>0</v>
      </c>
      <c r="U807" s="199">
        <v>0</v>
      </c>
      <c r="V807" s="209">
        <v>0</v>
      </c>
      <c r="W807" s="190">
        <f t="shared" si="91"/>
        <v>0</v>
      </c>
      <c r="X807" s="200">
        <v>0</v>
      </c>
      <c r="Y807" s="204">
        <v>0</v>
      </c>
    </row>
    <row r="808" spans="1:25" ht="15" customHeight="1" x14ac:dyDescent="0.2">
      <c r="A808" s="157" t="s">
        <v>78</v>
      </c>
      <c r="B808" s="159" t="s">
        <v>0</v>
      </c>
      <c r="C808" s="161">
        <v>50026968</v>
      </c>
      <c r="D808" s="163" t="s">
        <v>893</v>
      </c>
      <c r="E808" s="165">
        <f t="shared" si="85"/>
        <v>317</v>
      </c>
      <c r="F808" s="193">
        <f t="shared" si="86"/>
        <v>317</v>
      </c>
      <c r="G808" s="199">
        <v>193</v>
      </c>
      <c r="H808" s="209">
        <v>124</v>
      </c>
      <c r="I808" s="190">
        <f t="shared" si="87"/>
        <v>0</v>
      </c>
      <c r="J808" s="199">
        <v>0</v>
      </c>
      <c r="K808" s="212">
        <v>0</v>
      </c>
      <c r="L808" s="193">
        <f t="shared" si="88"/>
        <v>0</v>
      </c>
      <c r="M808" s="199">
        <v>0</v>
      </c>
      <c r="N808" s="199">
        <v>0</v>
      </c>
      <c r="O808" s="209">
        <v>0</v>
      </c>
      <c r="P808" s="190">
        <f t="shared" si="89"/>
        <v>0</v>
      </c>
      <c r="Q808" s="199">
        <v>0</v>
      </c>
      <c r="R808" s="212">
        <v>0</v>
      </c>
      <c r="S808" s="193">
        <f t="shared" si="90"/>
        <v>0</v>
      </c>
      <c r="T808" s="199">
        <v>0</v>
      </c>
      <c r="U808" s="199">
        <v>0</v>
      </c>
      <c r="V808" s="209">
        <v>0</v>
      </c>
      <c r="W808" s="190">
        <f t="shared" si="91"/>
        <v>0</v>
      </c>
      <c r="X808" s="200">
        <v>0</v>
      </c>
      <c r="Y808" s="204">
        <v>0</v>
      </c>
    </row>
    <row r="809" spans="1:25" ht="15" customHeight="1" x14ac:dyDescent="0.2">
      <c r="A809" s="157" t="s">
        <v>78</v>
      </c>
      <c r="B809" s="159" t="s">
        <v>0</v>
      </c>
      <c r="C809" s="161">
        <v>50028448</v>
      </c>
      <c r="D809" s="163" t="s">
        <v>894</v>
      </c>
      <c r="E809" s="165">
        <f t="shared" si="85"/>
        <v>400</v>
      </c>
      <c r="F809" s="193">
        <f t="shared" si="86"/>
        <v>400</v>
      </c>
      <c r="G809" s="199">
        <v>0</v>
      </c>
      <c r="H809" s="209">
        <v>400</v>
      </c>
      <c r="I809" s="190">
        <f t="shared" si="87"/>
        <v>0</v>
      </c>
      <c r="J809" s="199">
        <v>0</v>
      </c>
      <c r="K809" s="212">
        <v>0</v>
      </c>
      <c r="L809" s="193">
        <f t="shared" si="88"/>
        <v>0</v>
      </c>
      <c r="M809" s="199">
        <v>0</v>
      </c>
      <c r="N809" s="199">
        <v>0</v>
      </c>
      <c r="O809" s="209">
        <v>0</v>
      </c>
      <c r="P809" s="190">
        <f t="shared" si="89"/>
        <v>0</v>
      </c>
      <c r="Q809" s="199">
        <v>0</v>
      </c>
      <c r="R809" s="212">
        <v>0</v>
      </c>
      <c r="S809" s="193">
        <f t="shared" si="90"/>
        <v>0</v>
      </c>
      <c r="T809" s="199">
        <v>0</v>
      </c>
      <c r="U809" s="199">
        <v>0</v>
      </c>
      <c r="V809" s="209">
        <v>0</v>
      </c>
      <c r="W809" s="190">
        <f t="shared" si="91"/>
        <v>0</v>
      </c>
      <c r="X809" s="200">
        <v>0</v>
      </c>
      <c r="Y809" s="204">
        <v>0</v>
      </c>
    </row>
    <row r="810" spans="1:25" ht="15" customHeight="1" x14ac:dyDescent="0.2">
      <c r="A810" s="157" t="s">
        <v>78</v>
      </c>
      <c r="B810" s="159" t="s">
        <v>0</v>
      </c>
      <c r="C810" s="161">
        <v>50060813</v>
      </c>
      <c r="D810" s="163" t="s">
        <v>895</v>
      </c>
      <c r="E810" s="165">
        <f t="shared" si="85"/>
        <v>337</v>
      </c>
      <c r="F810" s="193">
        <f t="shared" si="86"/>
        <v>337</v>
      </c>
      <c r="G810" s="199">
        <v>162</v>
      </c>
      <c r="H810" s="209">
        <v>175</v>
      </c>
      <c r="I810" s="190">
        <f t="shared" si="87"/>
        <v>0</v>
      </c>
      <c r="J810" s="199">
        <v>0</v>
      </c>
      <c r="K810" s="212">
        <v>0</v>
      </c>
      <c r="L810" s="193">
        <f t="shared" si="88"/>
        <v>0</v>
      </c>
      <c r="M810" s="199">
        <v>0</v>
      </c>
      <c r="N810" s="199">
        <v>0</v>
      </c>
      <c r="O810" s="209">
        <v>0</v>
      </c>
      <c r="P810" s="190">
        <f t="shared" si="89"/>
        <v>0</v>
      </c>
      <c r="Q810" s="199">
        <v>0</v>
      </c>
      <c r="R810" s="212">
        <v>0</v>
      </c>
      <c r="S810" s="193">
        <f t="shared" si="90"/>
        <v>0</v>
      </c>
      <c r="T810" s="199">
        <v>0</v>
      </c>
      <c r="U810" s="199">
        <v>0</v>
      </c>
      <c r="V810" s="209">
        <v>0</v>
      </c>
      <c r="W810" s="190">
        <f t="shared" si="91"/>
        <v>0</v>
      </c>
      <c r="X810" s="200">
        <v>0</v>
      </c>
      <c r="Y810" s="204">
        <v>0</v>
      </c>
    </row>
    <row r="811" spans="1:25" ht="15" customHeight="1" x14ac:dyDescent="0.2">
      <c r="A811" s="157" t="s">
        <v>78</v>
      </c>
      <c r="B811" s="159" t="s">
        <v>0</v>
      </c>
      <c r="C811" s="161">
        <v>50009834</v>
      </c>
      <c r="D811" s="163" t="s">
        <v>896</v>
      </c>
      <c r="E811" s="165">
        <f t="shared" si="85"/>
        <v>131</v>
      </c>
      <c r="F811" s="193">
        <f t="shared" si="86"/>
        <v>131</v>
      </c>
      <c r="G811" s="199">
        <v>131</v>
      </c>
      <c r="H811" s="209">
        <v>0</v>
      </c>
      <c r="I811" s="190">
        <f t="shared" si="87"/>
        <v>0</v>
      </c>
      <c r="J811" s="199">
        <v>0</v>
      </c>
      <c r="K811" s="212">
        <v>0</v>
      </c>
      <c r="L811" s="193">
        <f t="shared" si="88"/>
        <v>0</v>
      </c>
      <c r="M811" s="199">
        <v>0</v>
      </c>
      <c r="N811" s="199">
        <v>0</v>
      </c>
      <c r="O811" s="209">
        <v>0</v>
      </c>
      <c r="P811" s="190">
        <f t="shared" si="89"/>
        <v>0</v>
      </c>
      <c r="Q811" s="199">
        <v>0</v>
      </c>
      <c r="R811" s="212">
        <v>0</v>
      </c>
      <c r="S811" s="193">
        <f t="shared" si="90"/>
        <v>0</v>
      </c>
      <c r="T811" s="199">
        <v>0</v>
      </c>
      <c r="U811" s="199">
        <v>0</v>
      </c>
      <c r="V811" s="209">
        <v>0</v>
      </c>
      <c r="W811" s="190">
        <f t="shared" si="91"/>
        <v>0</v>
      </c>
      <c r="X811" s="200">
        <v>0</v>
      </c>
      <c r="Y811" s="204">
        <v>0</v>
      </c>
    </row>
    <row r="812" spans="1:25" ht="15" customHeight="1" x14ac:dyDescent="0.2">
      <c r="A812" s="157" t="s">
        <v>78</v>
      </c>
      <c r="B812" s="159" t="s">
        <v>0</v>
      </c>
      <c r="C812" s="161">
        <v>50009842</v>
      </c>
      <c r="D812" s="163" t="s">
        <v>897</v>
      </c>
      <c r="E812" s="165">
        <f t="shared" si="85"/>
        <v>121</v>
      </c>
      <c r="F812" s="193">
        <f t="shared" si="86"/>
        <v>121</v>
      </c>
      <c r="G812" s="199">
        <v>121</v>
      </c>
      <c r="H812" s="209">
        <v>0</v>
      </c>
      <c r="I812" s="190">
        <f t="shared" si="87"/>
        <v>0</v>
      </c>
      <c r="J812" s="199">
        <v>0</v>
      </c>
      <c r="K812" s="212">
        <v>0</v>
      </c>
      <c r="L812" s="193">
        <f t="shared" si="88"/>
        <v>0</v>
      </c>
      <c r="M812" s="199">
        <v>0</v>
      </c>
      <c r="N812" s="199">
        <v>0</v>
      </c>
      <c r="O812" s="209">
        <v>0</v>
      </c>
      <c r="P812" s="190">
        <f t="shared" si="89"/>
        <v>0</v>
      </c>
      <c r="Q812" s="199">
        <v>0</v>
      </c>
      <c r="R812" s="212">
        <v>0</v>
      </c>
      <c r="S812" s="193">
        <f t="shared" si="90"/>
        <v>0</v>
      </c>
      <c r="T812" s="199">
        <v>0</v>
      </c>
      <c r="U812" s="199">
        <v>0</v>
      </c>
      <c r="V812" s="209">
        <v>0</v>
      </c>
      <c r="W812" s="190">
        <f t="shared" si="91"/>
        <v>0</v>
      </c>
      <c r="X812" s="200">
        <v>0</v>
      </c>
      <c r="Y812" s="204">
        <v>0</v>
      </c>
    </row>
    <row r="813" spans="1:25" ht="15" customHeight="1" x14ac:dyDescent="0.2">
      <c r="A813" s="157" t="s">
        <v>78</v>
      </c>
      <c r="B813" s="159" t="s">
        <v>0</v>
      </c>
      <c r="C813" s="161">
        <v>50009923</v>
      </c>
      <c r="D813" s="163" t="s">
        <v>898</v>
      </c>
      <c r="E813" s="165">
        <f t="shared" si="85"/>
        <v>834</v>
      </c>
      <c r="F813" s="193">
        <f t="shared" si="86"/>
        <v>0</v>
      </c>
      <c r="G813" s="199">
        <v>0</v>
      </c>
      <c r="H813" s="209">
        <v>0</v>
      </c>
      <c r="I813" s="190">
        <f t="shared" si="87"/>
        <v>834</v>
      </c>
      <c r="J813" s="199">
        <v>319</v>
      </c>
      <c r="K813" s="212">
        <v>515</v>
      </c>
      <c r="L813" s="193">
        <f t="shared" si="88"/>
        <v>0</v>
      </c>
      <c r="M813" s="199">
        <v>0</v>
      </c>
      <c r="N813" s="199">
        <v>0</v>
      </c>
      <c r="O813" s="209">
        <v>0</v>
      </c>
      <c r="P813" s="190">
        <f t="shared" si="89"/>
        <v>0</v>
      </c>
      <c r="Q813" s="199">
        <v>0</v>
      </c>
      <c r="R813" s="212">
        <v>0</v>
      </c>
      <c r="S813" s="193">
        <f t="shared" si="90"/>
        <v>0</v>
      </c>
      <c r="T813" s="199">
        <v>0</v>
      </c>
      <c r="U813" s="199">
        <v>0</v>
      </c>
      <c r="V813" s="209">
        <v>0</v>
      </c>
      <c r="W813" s="190">
        <f t="shared" si="91"/>
        <v>0</v>
      </c>
      <c r="X813" s="200">
        <v>0</v>
      </c>
      <c r="Y813" s="204">
        <v>0</v>
      </c>
    </row>
    <row r="814" spans="1:25" ht="15" customHeight="1" x14ac:dyDescent="0.2">
      <c r="A814" s="157" t="s">
        <v>78</v>
      </c>
      <c r="B814" s="159" t="s">
        <v>0</v>
      </c>
      <c r="C814" s="161">
        <v>50009877</v>
      </c>
      <c r="D814" s="163" t="s">
        <v>899</v>
      </c>
      <c r="E814" s="165">
        <f t="shared" si="85"/>
        <v>1429</v>
      </c>
      <c r="F814" s="193">
        <f t="shared" si="86"/>
        <v>0</v>
      </c>
      <c r="G814" s="199">
        <v>0</v>
      </c>
      <c r="H814" s="209">
        <v>0</v>
      </c>
      <c r="I814" s="190">
        <f t="shared" si="87"/>
        <v>1177</v>
      </c>
      <c r="J814" s="199">
        <v>630</v>
      </c>
      <c r="K814" s="212">
        <v>547</v>
      </c>
      <c r="L814" s="193">
        <f t="shared" si="88"/>
        <v>0</v>
      </c>
      <c r="M814" s="199">
        <v>0</v>
      </c>
      <c r="N814" s="199">
        <v>0</v>
      </c>
      <c r="O814" s="209">
        <v>0</v>
      </c>
      <c r="P814" s="190">
        <f t="shared" si="89"/>
        <v>0</v>
      </c>
      <c r="Q814" s="199">
        <v>0</v>
      </c>
      <c r="R814" s="212">
        <v>0</v>
      </c>
      <c r="S814" s="193">
        <f t="shared" si="90"/>
        <v>252</v>
      </c>
      <c r="T814" s="199">
        <v>156</v>
      </c>
      <c r="U814" s="199">
        <v>96</v>
      </c>
      <c r="V814" s="209">
        <v>0</v>
      </c>
      <c r="W814" s="190">
        <f t="shared" si="91"/>
        <v>0</v>
      </c>
      <c r="X814" s="200">
        <v>0</v>
      </c>
      <c r="Y814" s="204">
        <v>0</v>
      </c>
    </row>
    <row r="815" spans="1:25" ht="15" customHeight="1" x14ac:dyDescent="0.2">
      <c r="A815" s="157" t="s">
        <v>78</v>
      </c>
      <c r="B815" s="159" t="s">
        <v>0</v>
      </c>
      <c r="C815" s="161">
        <v>50009885</v>
      </c>
      <c r="D815" s="163" t="s">
        <v>900</v>
      </c>
      <c r="E815" s="165">
        <f t="shared" si="85"/>
        <v>844</v>
      </c>
      <c r="F815" s="193">
        <f t="shared" si="86"/>
        <v>0</v>
      </c>
      <c r="G815" s="199">
        <v>0</v>
      </c>
      <c r="H815" s="209">
        <v>0</v>
      </c>
      <c r="I815" s="190">
        <f t="shared" si="87"/>
        <v>844</v>
      </c>
      <c r="J815" s="199">
        <v>562</v>
      </c>
      <c r="K815" s="212">
        <v>282</v>
      </c>
      <c r="L815" s="193">
        <f t="shared" si="88"/>
        <v>0</v>
      </c>
      <c r="M815" s="199">
        <v>0</v>
      </c>
      <c r="N815" s="199">
        <v>0</v>
      </c>
      <c r="O815" s="209">
        <v>0</v>
      </c>
      <c r="P815" s="190">
        <f t="shared" si="89"/>
        <v>0</v>
      </c>
      <c r="Q815" s="199">
        <v>0</v>
      </c>
      <c r="R815" s="212">
        <v>0</v>
      </c>
      <c r="S815" s="193">
        <f t="shared" si="90"/>
        <v>0</v>
      </c>
      <c r="T815" s="199">
        <v>0</v>
      </c>
      <c r="U815" s="199">
        <v>0</v>
      </c>
      <c r="V815" s="209">
        <v>0</v>
      </c>
      <c r="W815" s="190">
        <f t="shared" si="91"/>
        <v>0</v>
      </c>
      <c r="X815" s="200">
        <v>0</v>
      </c>
      <c r="Y815" s="204">
        <v>0</v>
      </c>
    </row>
    <row r="816" spans="1:25" ht="15" customHeight="1" x14ac:dyDescent="0.2">
      <c r="A816" s="157" t="s">
        <v>78</v>
      </c>
      <c r="B816" s="159" t="s">
        <v>0</v>
      </c>
      <c r="C816" s="161">
        <v>50009893</v>
      </c>
      <c r="D816" s="163" t="s">
        <v>901</v>
      </c>
      <c r="E816" s="165">
        <f t="shared" si="85"/>
        <v>393</v>
      </c>
      <c r="F816" s="193">
        <f t="shared" si="86"/>
        <v>0</v>
      </c>
      <c r="G816" s="199">
        <v>0</v>
      </c>
      <c r="H816" s="209">
        <v>0</v>
      </c>
      <c r="I816" s="190">
        <f t="shared" si="87"/>
        <v>393</v>
      </c>
      <c r="J816" s="199">
        <v>238</v>
      </c>
      <c r="K816" s="212">
        <v>155</v>
      </c>
      <c r="L816" s="193">
        <f t="shared" si="88"/>
        <v>0</v>
      </c>
      <c r="M816" s="199">
        <v>0</v>
      </c>
      <c r="N816" s="199">
        <v>0</v>
      </c>
      <c r="O816" s="209">
        <v>0</v>
      </c>
      <c r="P816" s="190">
        <f t="shared" si="89"/>
        <v>0</v>
      </c>
      <c r="Q816" s="199">
        <v>0</v>
      </c>
      <c r="R816" s="212">
        <v>0</v>
      </c>
      <c r="S816" s="193">
        <f t="shared" si="90"/>
        <v>0</v>
      </c>
      <c r="T816" s="199">
        <v>0</v>
      </c>
      <c r="U816" s="199">
        <v>0</v>
      </c>
      <c r="V816" s="209">
        <v>0</v>
      </c>
      <c r="W816" s="190">
        <f t="shared" si="91"/>
        <v>0</v>
      </c>
      <c r="X816" s="200">
        <v>0</v>
      </c>
      <c r="Y816" s="204">
        <v>0</v>
      </c>
    </row>
    <row r="817" spans="1:25" ht="15" customHeight="1" x14ac:dyDescent="0.2">
      <c r="A817" s="157" t="s">
        <v>78</v>
      </c>
      <c r="B817" s="159" t="s">
        <v>0</v>
      </c>
      <c r="C817" s="161">
        <v>50009907</v>
      </c>
      <c r="D817" s="163" t="s">
        <v>902</v>
      </c>
      <c r="E817" s="165">
        <f t="shared" si="85"/>
        <v>657</v>
      </c>
      <c r="F817" s="193">
        <f t="shared" si="86"/>
        <v>0</v>
      </c>
      <c r="G817" s="199">
        <v>0</v>
      </c>
      <c r="H817" s="209">
        <v>0</v>
      </c>
      <c r="I817" s="190">
        <f t="shared" si="87"/>
        <v>657</v>
      </c>
      <c r="J817" s="199">
        <v>466</v>
      </c>
      <c r="K817" s="212">
        <v>191</v>
      </c>
      <c r="L817" s="193">
        <f t="shared" si="88"/>
        <v>0</v>
      </c>
      <c r="M817" s="199">
        <v>0</v>
      </c>
      <c r="N817" s="199">
        <v>0</v>
      </c>
      <c r="O817" s="209">
        <v>0</v>
      </c>
      <c r="P817" s="190">
        <f t="shared" si="89"/>
        <v>0</v>
      </c>
      <c r="Q817" s="199">
        <v>0</v>
      </c>
      <c r="R817" s="212">
        <v>0</v>
      </c>
      <c r="S817" s="193">
        <f t="shared" si="90"/>
        <v>0</v>
      </c>
      <c r="T817" s="199">
        <v>0</v>
      </c>
      <c r="U817" s="199">
        <v>0</v>
      </c>
      <c r="V817" s="209">
        <v>0</v>
      </c>
      <c r="W817" s="190">
        <f t="shared" si="91"/>
        <v>0</v>
      </c>
      <c r="X817" s="200">
        <v>0</v>
      </c>
      <c r="Y817" s="204">
        <v>0</v>
      </c>
    </row>
    <row r="818" spans="1:25" ht="15" customHeight="1" x14ac:dyDescent="0.2">
      <c r="A818" s="157" t="s">
        <v>78</v>
      </c>
      <c r="B818" s="159" t="s">
        <v>2</v>
      </c>
      <c r="C818" s="161">
        <v>50030086</v>
      </c>
      <c r="D818" s="163" t="s">
        <v>903</v>
      </c>
      <c r="E818" s="165">
        <f t="shared" si="85"/>
        <v>108</v>
      </c>
      <c r="F818" s="193">
        <f t="shared" si="86"/>
        <v>108</v>
      </c>
      <c r="G818" s="199">
        <v>54</v>
      </c>
      <c r="H818" s="209">
        <v>54</v>
      </c>
      <c r="I818" s="190">
        <f t="shared" si="87"/>
        <v>0</v>
      </c>
      <c r="J818" s="199">
        <v>0</v>
      </c>
      <c r="K818" s="212">
        <v>0</v>
      </c>
      <c r="L818" s="193">
        <f t="shared" si="88"/>
        <v>0</v>
      </c>
      <c r="M818" s="199">
        <v>0</v>
      </c>
      <c r="N818" s="199">
        <v>0</v>
      </c>
      <c r="O818" s="209">
        <v>0</v>
      </c>
      <c r="P818" s="190">
        <f t="shared" si="89"/>
        <v>0</v>
      </c>
      <c r="Q818" s="199">
        <v>0</v>
      </c>
      <c r="R818" s="212">
        <v>0</v>
      </c>
      <c r="S818" s="193">
        <f t="shared" si="90"/>
        <v>0</v>
      </c>
      <c r="T818" s="199">
        <v>0</v>
      </c>
      <c r="U818" s="199">
        <v>0</v>
      </c>
      <c r="V818" s="209">
        <v>0</v>
      </c>
      <c r="W818" s="190">
        <f t="shared" si="91"/>
        <v>0</v>
      </c>
      <c r="X818" s="200">
        <v>0</v>
      </c>
      <c r="Y818" s="204">
        <v>0</v>
      </c>
    </row>
    <row r="819" spans="1:25" ht="15" customHeight="1" x14ac:dyDescent="0.2">
      <c r="A819" s="157" t="s">
        <v>78</v>
      </c>
      <c r="B819" s="159" t="s">
        <v>2</v>
      </c>
      <c r="C819" s="161">
        <v>50009915</v>
      </c>
      <c r="D819" s="163" t="s">
        <v>904</v>
      </c>
      <c r="E819" s="165">
        <f t="shared" si="85"/>
        <v>476</v>
      </c>
      <c r="F819" s="193">
        <f t="shared" si="86"/>
        <v>0</v>
      </c>
      <c r="G819" s="199">
        <v>0</v>
      </c>
      <c r="H819" s="209">
        <v>0</v>
      </c>
      <c r="I819" s="190">
        <f t="shared" si="87"/>
        <v>476</v>
      </c>
      <c r="J819" s="199">
        <v>373</v>
      </c>
      <c r="K819" s="212">
        <v>103</v>
      </c>
      <c r="L819" s="193">
        <f t="shared" si="88"/>
        <v>0</v>
      </c>
      <c r="M819" s="199">
        <v>0</v>
      </c>
      <c r="N819" s="199">
        <v>0</v>
      </c>
      <c r="O819" s="209">
        <v>0</v>
      </c>
      <c r="P819" s="190">
        <f t="shared" si="89"/>
        <v>0</v>
      </c>
      <c r="Q819" s="199">
        <v>0</v>
      </c>
      <c r="R819" s="212">
        <v>0</v>
      </c>
      <c r="S819" s="193">
        <f t="shared" si="90"/>
        <v>0</v>
      </c>
      <c r="T819" s="199">
        <v>0</v>
      </c>
      <c r="U819" s="199">
        <v>0</v>
      </c>
      <c r="V819" s="209">
        <v>0</v>
      </c>
      <c r="W819" s="190">
        <f t="shared" si="91"/>
        <v>0</v>
      </c>
      <c r="X819" s="200">
        <v>0</v>
      </c>
      <c r="Y819" s="204">
        <v>0</v>
      </c>
    </row>
    <row r="820" spans="1:25" ht="15" customHeight="1" x14ac:dyDescent="0.2">
      <c r="A820" s="157" t="s">
        <v>78</v>
      </c>
      <c r="B820" s="159" t="s">
        <v>2</v>
      </c>
      <c r="C820" s="161">
        <v>50024892</v>
      </c>
      <c r="D820" s="163" t="s">
        <v>905</v>
      </c>
      <c r="E820" s="165">
        <f t="shared" si="85"/>
        <v>210</v>
      </c>
      <c r="F820" s="193">
        <f t="shared" si="86"/>
        <v>20</v>
      </c>
      <c r="G820" s="199">
        <v>0</v>
      </c>
      <c r="H820" s="209">
        <v>20</v>
      </c>
      <c r="I820" s="190">
        <f t="shared" si="87"/>
        <v>190</v>
      </c>
      <c r="J820" s="199">
        <v>102</v>
      </c>
      <c r="K820" s="212">
        <v>88</v>
      </c>
      <c r="L820" s="193">
        <f t="shared" si="88"/>
        <v>0</v>
      </c>
      <c r="M820" s="199">
        <v>0</v>
      </c>
      <c r="N820" s="199">
        <v>0</v>
      </c>
      <c r="O820" s="209">
        <v>0</v>
      </c>
      <c r="P820" s="190">
        <f t="shared" si="89"/>
        <v>0</v>
      </c>
      <c r="Q820" s="199">
        <v>0</v>
      </c>
      <c r="R820" s="212">
        <v>0</v>
      </c>
      <c r="S820" s="193">
        <f t="shared" si="90"/>
        <v>0</v>
      </c>
      <c r="T820" s="199">
        <v>0</v>
      </c>
      <c r="U820" s="199">
        <v>0</v>
      </c>
      <c r="V820" s="209">
        <v>0</v>
      </c>
      <c r="W820" s="190">
        <f t="shared" si="91"/>
        <v>0</v>
      </c>
      <c r="X820" s="200">
        <v>0</v>
      </c>
      <c r="Y820" s="204">
        <v>0</v>
      </c>
    </row>
    <row r="821" spans="1:25" ht="15" customHeight="1" x14ac:dyDescent="0.2">
      <c r="A821" s="157" t="s">
        <v>78</v>
      </c>
      <c r="B821" s="159" t="s">
        <v>2</v>
      </c>
      <c r="C821" s="161">
        <v>50009982</v>
      </c>
      <c r="D821" s="163" t="s">
        <v>906</v>
      </c>
      <c r="E821" s="165">
        <f t="shared" si="85"/>
        <v>108</v>
      </c>
      <c r="F821" s="193">
        <f t="shared" si="86"/>
        <v>0</v>
      </c>
      <c r="G821" s="199">
        <v>0</v>
      </c>
      <c r="H821" s="209">
        <v>0</v>
      </c>
      <c r="I821" s="190">
        <f t="shared" si="87"/>
        <v>108</v>
      </c>
      <c r="J821" s="199">
        <v>108</v>
      </c>
      <c r="K821" s="212">
        <v>0</v>
      </c>
      <c r="L821" s="193">
        <f t="shared" si="88"/>
        <v>0</v>
      </c>
      <c r="M821" s="199">
        <v>0</v>
      </c>
      <c r="N821" s="199">
        <v>0</v>
      </c>
      <c r="O821" s="209">
        <v>0</v>
      </c>
      <c r="P821" s="190">
        <f t="shared" si="89"/>
        <v>0</v>
      </c>
      <c r="Q821" s="199">
        <v>0</v>
      </c>
      <c r="R821" s="212">
        <v>0</v>
      </c>
      <c r="S821" s="193">
        <f t="shared" si="90"/>
        <v>0</v>
      </c>
      <c r="T821" s="199">
        <v>0</v>
      </c>
      <c r="U821" s="199">
        <v>0</v>
      </c>
      <c r="V821" s="209">
        <v>0</v>
      </c>
      <c r="W821" s="190">
        <f t="shared" si="91"/>
        <v>0</v>
      </c>
      <c r="X821" s="200">
        <v>0</v>
      </c>
      <c r="Y821" s="204">
        <v>0</v>
      </c>
    </row>
    <row r="822" spans="1:25" ht="15" customHeight="1" x14ac:dyDescent="0.2">
      <c r="A822" s="157" t="s">
        <v>78</v>
      </c>
      <c r="B822" s="159" t="s">
        <v>2</v>
      </c>
      <c r="C822" s="161">
        <v>50044826</v>
      </c>
      <c r="D822" s="163" t="s">
        <v>907</v>
      </c>
      <c r="E822" s="165">
        <f t="shared" si="85"/>
        <v>660</v>
      </c>
      <c r="F822" s="193">
        <f t="shared" si="86"/>
        <v>0</v>
      </c>
      <c r="G822" s="199">
        <v>0</v>
      </c>
      <c r="H822" s="209">
        <v>0</v>
      </c>
      <c r="I822" s="190">
        <f t="shared" si="87"/>
        <v>660</v>
      </c>
      <c r="J822" s="199">
        <v>296</v>
      </c>
      <c r="K822" s="212">
        <v>364</v>
      </c>
      <c r="L822" s="193">
        <f t="shared" si="88"/>
        <v>0</v>
      </c>
      <c r="M822" s="199">
        <v>0</v>
      </c>
      <c r="N822" s="199">
        <v>0</v>
      </c>
      <c r="O822" s="209">
        <v>0</v>
      </c>
      <c r="P822" s="190">
        <f t="shared" si="89"/>
        <v>0</v>
      </c>
      <c r="Q822" s="199">
        <v>0</v>
      </c>
      <c r="R822" s="212">
        <v>0</v>
      </c>
      <c r="S822" s="193">
        <f t="shared" si="90"/>
        <v>0</v>
      </c>
      <c r="T822" s="199">
        <v>0</v>
      </c>
      <c r="U822" s="199">
        <v>0</v>
      </c>
      <c r="V822" s="209">
        <v>0</v>
      </c>
      <c r="W822" s="190">
        <f t="shared" si="91"/>
        <v>0</v>
      </c>
      <c r="X822" s="200">
        <v>0</v>
      </c>
      <c r="Y822" s="204">
        <v>0</v>
      </c>
    </row>
    <row r="823" spans="1:25" ht="15" customHeight="1" x14ac:dyDescent="0.2">
      <c r="A823" s="157" t="s">
        <v>78</v>
      </c>
      <c r="B823" s="159" t="s">
        <v>2</v>
      </c>
      <c r="C823" s="161">
        <v>50026976</v>
      </c>
      <c r="D823" s="163" t="s">
        <v>908</v>
      </c>
      <c r="E823" s="165">
        <f t="shared" si="85"/>
        <v>361</v>
      </c>
      <c r="F823" s="193">
        <f t="shared" si="86"/>
        <v>23</v>
      </c>
      <c r="G823" s="199">
        <v>0</v>
      </c>
      <c r="H823" s="209">
        <v>23</v>
      </c>
      <c r="I823" s="190">
        <f t="shared" si="87"/>
        <v>338</v>
      </c>
      <c r="J823" s="199">
        <v>185</v>
      </c>
      <c r="K823" s="212">
        <v>153</v>
      </c>
      <c r="L823" s="193">
        <f t="shared" si="88"/>
        <v>0</v>
      </c>
      <c r="M823" s="199">
        <v>0</v>
      </c>
      <c r="N823" s="199">
        <v>0</v>
      </c>
      <c r="O823" s="209">
        <v>0</v>
      </c>
      <c r="P823" s="190">
        <f t="shared" si="89"/>
        <v>0</v>
      </c>
      <c r="Q823" s="199">
        <v>0</v>
      </c>
      <c r="R823" s="212">
        <v>0</v>
      </c>
      <c r="S823" s="193">
        <f t="shared" si="90"/>
        <v>0</v>
      </c>
      <c r="T823" s="199">
        <v>0</v>
      </c>
      <c r="U823" s="199">
        <v>0</v>
      </c>
      <c r="V823" s="209">
        <v>0</v>
      </c>
      <c r="W823" s="190">
        <f t="shared" si="91"/>
        <v>0</v>
      </c>
      <c r="X823" s="200">
        <v>0</v>
      </c>
      <c r="Y823" s="204">
        <v>0</v>
      </c>
    </row>
    <row r="824" spans="1:25" ht="15" customHeight="1" x14ac:dyDescent="0.2">
      <c r="A824" s="157" t="s">
        <v>78</v>
      </c>
      <c r="B824" s="159" t="s">
        <v>2</v>
      </c>
      <c r="C824" s="161">
        <v>50030523</v>
      </c>
      <c r="D824" s="163" t="s">
        <v>909</v>
      </c>
      <c r="E824" s="165">
        <f t="shared" si="85"/>
        <v>126</v>
      </c>
      <c r="F824" s="193">
        <f t="shared" si="86"/>
        <v>21</v>
      </c>
      <c r="G824" s="199">
        <v>0</v>
      </c>
      <c r="H824" s="209">
        <v>21</v>
      </c>
      <c r="I824" s="190">
        <f t="shared" si="87"/>
        <v>105</v>
      </c>
      <c r="J824" s="199">
        <v>44</v>
      </c>
      <c r="K824" s="212">
        <v>61</v>
      </c>
      <c r="L824" s="193">
        <f t="shared" si="88"/>
        <v>0</v>
      </c>
      <c r="M824" s="199">
        <v>0</v>
      </c>
      <c r="N824" s="199">
        <v>0</v>
      </c>
      <c r="O824" s="209">
        <v>0</v>
      </c>
      <c r="P824" s="190">
        <f t="shared" si="89"/>
        <v>0</v>
      </c>
      <c r="Q824" s="199">
        <v>0</v>
      </c>
      <c r="R824" s="212">
        <v>0</v>
      </c>
      <c r="S824" s="193">
        <f t="shared" si="90"/>
        <v>0</v>
      </c>
      <c r="T824" s="199">
        <v>0</v>
      </c>
      <c r="U824" s="199">
        <v>0</v>
      </c>
      <c r="V824" s="209">
        <v>0</v>
      </c>
      <c r="W824" s="190">
        <f t="shared" si="91"/>
        <v>0</v>
      </c>
      <c r="X824" s="200">
        <v>0</v>
      </c>
      <c r="Y824" s="204">
        <v>0</v>
      </c>
    </row>
    <row r="825" spans="1:25" ht="15" customHeight="1" x14ac:dyDescent="0.2">
      <c r="A825" s="157" t="s">
        <v>78</v>
      </c>
      <c r="B825" s="159" t="s">
        <v>2</v>
      </c>
      <c r="C825" s="161">
        <v>50024183</v>
      </c>
      <c r="D825" s="163" t="s">
        <v>910</v>
      </c>
      <c r="E825" s="165">
        <f t="shared" si="85"/>
        <v>305</v>
      </c>
      <c r="F825" s="193">
        <f t="shared" si="86"/>
        <v>42</v>
      </c>
      <c r="G825" s="199">
        <v>0</v>
      </c>
      <c r="H825" s="209">
        <v>42</v>
      </c>
      <c r="I825" s="190">
        <f t="shared" si="87"/>
        <v>263</v>
      </c>
      <c r="J825" s="199">
        <v>182</v>
      </c>
      <c r="K825" s="212">
        <v>81</v>
      </c>
      <c r="L825" s="193">
        <f t="shared" si="88"/>
        <v>0</v>
      </c>
      <c r="M825" s="199">
        <v>0</v>
      </c>
      <c r="N825" s="199">
        <v>0</v>
      </c>
      <c r="O825" s="209">
        <v>0</v>
      </c>
      <c r="P825" s="190">
        <f t="shared" si="89"/>
        <v>0</v>
      </c>
      <c r="Q825" s="199">
        <v>0</v>
      </c>
      <c r="R825" s="212">
        <v>0</v>
      </c>
      <c r="S825" s="193">
        <f t="shared" si="90"/>
        <v>0</v>
      </c>
      <c r="T825" s="199">
        <v>0</v>
      </c>
      <c r="U825" s="199">
        <v>0</v>
      </c>
      <c r="V825" s="209">
        <v>0</v>
      </c>
      <c r="W825" s="190">
        <f t="shared" si="91"/>
        <v>0</v>
      </c>
      <c r="X825" s="200">
        <v>0</v>
      </c>
      <c r="Y825" s="204">
        <v>0</v>
      </c>
    </row>
    <row r="826" spans="1:25" ht="15" customHeight="1" x14ac:dyDescent="0.2">
      <c r="A826" s="157" t="s">
        <v>43</v>
      </c>
      <c r="B826" s="159" t="s">
        <v>0</v>
      </c>
      <c r="C826" s="161">
        <v>50027670</v>
      </c>
      <c r="D826" s="163" t="s">
        <v>911</v>
      </c>
      <c r="E826" s="165">
        <f t="shared" si="85"/>
        <v>120</v>
      </c>
      <c r="F826" s="193">
        <f t="shared" si="86"/>
        <v>120</v>
      </c>
      <c r="G826" s="199">
        <v>120</v>
      </c>
      <c r="H826" s="209">
        <v>0</v>
      </c>
      <c r="I826" s="190">
        <f t="shared" si="87"/>
        <v>0</v>
      </c>
      <c r="J826" s="199">
        <v>0</v>
      </c>
      <c r="K826" s="212">
        <v>0</v>
      </c>
      <c r="L826" s="193">
        <f t="shared" si="88"/>
        <v>0</v>
      </c>
      <c r="M826" s="199">
        <v>0</v>
      </c>
      <c r="N826" s="199">
        <v>0</v>
      </c>
      <c r="O826" s="209">
        <v>0</v>
      </c>
      <c r="P826" s="190">
        <f t="shared" si="89"/>
        <v>0</v>
      </c>
      <c r="Q826" s="199">
        <v>0</v>
      </c>
      <c r="R826" s="212">
        <v>0</v>
      </c>
      <c r="S826" s="193">
        <f t="shared" si="90"/>
        <v>0</v>
      </c>
      <c r="T826" s="199">
        <v>0</v>
      </c>
      <c r="U826" s="199">
        <v>0</v>
      </c>
      <c r="V826" s="209">
        <v>0</v>
      </c>
      <c r="W826" s="190">
        <f t="shared" si="91"/>
        <v>0</v>
      </c>
      <c r="X826" s="200">
        <v>0</v>
      </c>
      <c r="Y826" s="204">
        <v>0</v>
      </c>
    </row>
    <row r="827" spans="1:25" ht="15" customHeight="1" x14ac:dyDescent="0.2">
      <c r="A827" s="157" t="s">
        <v>43</v>
      </c>
      <c r="B827" s="159" t="s">
        <v>0</v>
      </c>
      <c r="C827" s="161">
        <v>50044800</v>
      </c>
      <c r="D827" s="163" t="s">
        <v>912</v>
      </c>
      <c r="E827" s="165">
        <f t="shared" si="85"/>
        <v>65</v>
      </c>
      <c r="F827" s="193">
        <f t="shared" si="86"/>
        <v>65</v>
      </c>
      <c r="G827" s="199">
        <v>65</v>
      </c>
      <c r="H827" s="209">
        <v>0</v>
      </c>
      <c r="I827" s="190">
        <f t="shared" si="87"/>
        <v>0</v>
      </c>
      <c r="J827" s="199">
        <v>0</v>
      </c>
      <c r="K827" s="212">
        <v>0</v>
      </c>
      <c r="L827" s="193">
        <f t="shared" si="88"/>
        <v>0</v>
      </c>
      <c r="M827" s="199">
        <v>0</v>
      </c>
      <c r="N827" s="199">
        <v>0</v>
      </c>
      <c r="O827" s="209">
        <v>0</v>
      </c>
      <c r="P827" s="190">
        <f t="shared" si="89"/>
        <v>0</v>
      </c>
      <c r="Q827" s="199">
        <v>0</v>
      </c>
      <c r="R827" s="212">
        <v>0</v>
      </c>
      <c r="S827" s="193">
        <f t="shared" si="90"/>
        <v>0</v>
      </c>
      <c r="T827" s="199">
        <v>0</v>
      </c>
      <c r="U827" s="199">
        <v>0</v>
      </c>
      <c r="V827" s="209">
        <v>0</v>
      </c>
      <c r="W827" s="190">
        <f t="shared" si="91"/>
        <v>0</v>
      </c>
      <c r="X827" s="200">
        <v>0</v>
      </c>
      <c r="Y827" s="204">
        <v>0</v>
      </c>
    </row>
    <row r="828" spans="1:25" ht="15" customHeight="1" x14ac:dyDescent="0.2">
      <c r="A828" s="157" t="s">
        <v>43</v>
      </c>
      <c r="B828" s="159" t="s">
        <v>0</v>
      </c>
      <c r="C828" s="161">
        <v>50029550</v>
      </c>
      <c r="D828" s="163" t="s">
        <v>913</v>
      </c>
      <c r="E828" s="165">
        <f t="shared" si="85"/>
        <v>346</v>
      </c>
      <c r="F828" s="193">
        <f t="shared" si="86"/>
        <v>346</v>
      </c>
      <c r="G828" s="199">
        <v>0</v>
      </c>
      <c r="H828" s="209">
        <v>346</v>
      </c>
      <c r="I828" s="190">
        <f t="shared" si="87"/>
        <v>0</v>
      </c>
      <c r="J828" s="199">
        <v>0</v>
      </c>
      <c r="K828" s="212">
        <v>0</v>
      </c>
      <c r="L828" s="193">
        <f t="shared" si="88"/>
        <v>0</v>
      </c>
      <c r="M828" s="199">
        <v>0</v>
      </c>
      <c r="N828" s="199">
        <v>0</v>
      </c>
      <c r="O828" s="209">
        <v>0</v>
      </c>
      <c r="P828" s="190">
        <f t="shared" si="89"/>
        <v>0</v>
      </c>
      <c r="Q828" s="199">
        <v>0</v>
      </c>
      <c r="R828" s="212">
        <v>0</v>
      </c>
      <c r="S828" s="193">
        <f t="shared" si="90"/>
        <v>0</v>
      </c>
      <c r="T828" s="199">
        <v>0</v>
      </c>
      <c r="U828" s="199">
        <v>0</v>
      </c>
      <c r="V828" s="209">
        <v>0</v>
      </c>
      <c r="W828" s="190">
        <f t="shared" si="91"/>
        <v>0</v>
      </c>
      <c r="X828" s="200">
        <v>0</v>
      </c>
      <c r="Y828" s="204">
        <v>0</v>
      </c>
    </row>
    <row r="829" spans="1:25" ht="15" customHeight="1" x14ac:dyDescent="0.2">
      <c r="A829" s="157" t="s">
        <v>43</v>
      </c>
      <c r="B829" s="159" t="s">
        <v>0</v>
      </c>
      <c r="C829" s="161">
        <v>50004638</v>
      </c>
      <c r="D829" s="163" t="s">
        <v>914</v>
      </c>
      <c r="E829" s="165">
        <f t="shared" si="85"/>
        <v>1200</v>
      </c>
      <c r="F829" s="193">
        <f t="shared" si="86"/>
        <v>0</v>
      </c>
      <c r="G829" s="199">
        <v>0</v>
      </c>
      <c r="H829" s="209">
        <v>0</v>
      </c>
      <c r="I829" s="190">
        <f t="shared" si="87"/>
        <v>751</v>
      </c>
      <c r="J829" s="199">
        <v>427</v>
      </c>
      <c r="K829" s="212">
        <v>324</v>
      </c>
      <c r="L829" s="193">
        <f t="shared" si="88"/>
        <v>0</v>
      </c>
      <c r="M829" s="199">
        <v>0</v>
      </c>
      <c r="N829" s="199">
        <v>0</v>
      </c>
      <c r="O829" s="209">
        <v>0</v>
      </c>
      <c r="P829" s="190">
        <f t="shared" si="89"/>
        <v>0</v>
      </c>
      <c r="Q829" s="199">
        <v>0</v>
      </c>
      <c r="R829" s="212">
        <v>0</v>
      </c>
      <c r="S829" s="193">
        <f t="shared" si="90"/>
        <v>449</v>
      </c>
      <c r="T829" s="199">
        <v>273</v>
      </c>
      <c r="U829" s="199">
        <v>176</v>
      </c>
      <c r="V829" s="209">
        <v>0</v>
      </c>
      <c r="W829" s="190">
        <f t="shared" si="91"/>
        <v>0</v>
      </c>
      <c r="X829" s="200">
        <v>0</v>
      </c>
      <c r="Y829" s="204">
        <v>0</v>
      </c>
    </row>
    <row r="830" spans="1:25" ht="15" customHeight="1" x14ac:dyDescent="0.2">
      <c r="A830" s="157" t="s">
        <v>43</v>
      </c>
      <c r="B830" s="159" t="s">
        <v>0</v>
      </c>
      <c r="C830" s="161">
        <v>50039601</v>
      </c>
      <c r="D830" s="163" t="s">
        <v>915</v>
      </c>
      <c r="E830" s="165">
        <f t="shared" si="85"/>
        <v>635</v>
      </c>
      <c r="F830" s="193">
        <f t="shared" si="86"/>
        <v>25</v>
      </c>
      <c r="G830" s="199">
        <v>0</v>
      </c>
      <c r="H830" s="209">
        <v>25</v>
      </c>
      <c r="I830" s="190">
        <f t="shared" si="87"/>
        <v>610</v>
      </c>
      <c r="J830" s="199">
        <v>468</v>
      </c>
      <c r="K830" s="212">
        <v>142</v>
      </c>
      <c r="L830" s="193">
        <f t="shared" si="88"/>
        <v>0</v>
      </c>
      <c r="M830" s="199">
        <v>0</v>
      </c>
      <c r="N830" s="199">
        <v>0</v>
      </c>
      <c r="O830" s="209">
        <v>0</v>
      </c>
      <c r="P830" s="190">
        <f t="shared" si="89"/>
        <v>0</v>
      </c>
      <c r="Q830" s="199">
        <v>0</v>
      </c>
      <c r="R830" s="212">
        <v>0</v>
      </c>
      <c r="S830" s="193">
        <f t="shared" si="90"/>
        <v>0</v>
      </c>
      <c r="T830" s="199">
        <v>0</v>
      </c>
      <c r="U830" s="199">
        <v>0</v>
      </c>
      <c r="V830" s="209">
        <v>0</v>
      </c>
      <c r="W830" s="190">
        <f t="shared" si="91"/>
        <v>0</v>
      </c>
      <c r="X830" s="200">
        <v>0</v>
      </c>
      <c r="Y830" s="204">
        <v>0</v>
      </c>
    </row>
    <row r="831" spans="1:25" ht="15" customHeight="1" x14ac:dyDescent="0.2">
      <c r="A831" s="157" t="s">
        <v>43</v>
      </c>
      <c r="B831" s="159" t="s">
        <v>0</v>
      </c>
      <c r="C831" s="161">
        <v>50022652</v>
      </c>
      <c r="D831" s="163" t="s">
        <v>916</v>
      </c>
      <c r="E831" s="165">
        <f t="shared" si="85"/>
        <v>491</v>
      </c>
      <c r="F831" s="193">
        <f t="shared" si="86"/>
        <v>0</v>
      </c>
      <c r="G831" s="199">
        <v>0</v>
      </c>
      <c r="H831" s="209">
        <v>0</v>
      </c>
      <c r="I831" s="190">
        <f t="shared" si="87"/>
        <v>491</v>
      </c>
      <c r="J831" s="199">
        <v>267</v>
      </c>
      <c r="K831" s="212">
        <v>224</v>
      </c>
      <c r="L831" s="193">
        <f t="shared" si="88"/>
        <v>0</v>
      </c>
      <c r="M831" s="199">
        <v>0</v>
      </c>
      <c r="N831" s="199">
        <v>0</v>
      </c>
      <c r="O831" s="209">
        <v>0</v>
      </c>
      <c r="P831" s="190">
        <f t="shared" si="89"/>
        <v>0</v>
      </c>
      <c r="Q831" s="199">
        <v>0</v>
      </c>
      <c r="R831" s="212">
        <v>0</v>
      </c>
      <c r="S831" s="193">
        <f t="shared" si="90"/>
        <v>0</v>
      </c>
      <c r="T831" s="199">
        <v>0</v>
      </c>
      <c r="U831" s="199">
        <v>0</v>
      </c>
      <c r="V831" s="209">
        <v>0</v>
      </c>
      <c r="W831" s="190">
        <f t="shared" si="91"/>
        <v>0</v>
      </c>
      <c r="X831" s="200">
        <v>0</v>
      </c>
      <c r="Y831" s="204">
        <v>0</v>
      </c>
    </row>
    <row r="832" spans="1:25" ht="15" customHeight="1" x14ac:dyDescent="0.2">
      <c r="A832" s="157" t="s">
        <v>43</v>
      </c>
      <c r="B832" s="159" t="s">
        <v>2</v>
      </c>
      <c r="C832" s="161">
        <v>50004646</v>
      </c>
      <c r="D832" s="163" t="s">
        <v>1008</v>
      </c>
      <c r="E832" s="165">
        <f t="shared" si="85"/>
        <v>221</v>
      </c>
      <c r="F832" s="193">
        <f t="shared" si="86"/>
        <v>26</v>
      </c>
      <c r="G832" s="199">
        <v>0</v>
      </c>
      <c r="H832" s="209">
        <v>26</v>
      </c>
      <c r="I832" s="190">
        <f t="shared" si="87"/>
        <v>195</v>
      </c>
      <c r="J832" s="199">
        <v>93</v>
      </c>
      <c r="K832" s="212">
        <v>102</v>
      </c>
      <c r="L832" s="193">
        <f t="shared" si="88"/>
        <v>0</v>
      </c>
      <c r="M832" s="199">
        <v>0</v>
      </c>
      <c r="N832" s="199">
        <v>0</v>
      </c>
      <c r="O832" s="209">
        <v>0</v>
      </c>
      <c r="P832" s="190">
        <f t="shared" si="89"/>
        <v>0</v>
      </c>
      <c r="Q832" s="199">
        <v>0</v>
      </c>
      <c r="R832" s="212">
        <v>0</v>
      </c>
      <c r="S832" s="193">
        <f t="shared" si="90"/>
        <v>0</v>
      </c>
      <c r="T832" s="199">
        <v>0</v>
      </c>
      <c r="U832" s="199">
        <v>0</v>
      </c>
      <c r="V832" s="209">
        <v>0</v>
      </c>
      <c r="W832" s="190">
        <f t="shared" si="91"/>
        <v>0</v>
      </c>
      <c r="X832" s="200">
        <v>0</v>
      </c>
      <c r="Y832" s="204">
        <v>0</v>
      </c>
    </row>
    <row r="833" spans="1:25" ht="15" customHeight="1" x14ac:dyDescent="0.2">
      <c r="A833" s="157" t="s">
        <v>44</v>
      </c>
      <c r="B833" s="159" t="s">
        <v>0</v>
      </c>
      <c r="C833" s="161">
        <v>50026518</v>
      </c>
      <c r="D833" s="163" t="s">
        <v>918</v>
      </c>
      <c r="E833" s="165">
        <f t="shared" si="85"/>
        <v>121</v>
      </c>
      <c r="F833" s="193">
        <f t="shared" si="86"/>
        <v>121</v>
      </c>
      <c r="G833" s="199">
        <v>76</v>
      </c>
      <c r="H833" s="209">
        <v>45</v>
      </c>
      <c r="I833" s="190">
        <f t="shared" si="87"/>
        <v>0</v>
      </c>
      <c r="J833" s="199">
        <v>0</v>
      </c>
      <c r="K833" s="212">
        <v>0</v>
      </c>
      <c r="L833" s="193">
        <f t="shared" si="88"/>
        <v>0</v>
      </c>
      <c r="M833" s="199">
        <v>0</v>
      </c>
      <c r="N833" s="199">
        <v>0</v>
      </c>
      <c r="O833" s="209">
        <v>0</v>
      </c>
      <c r="P833" s="190">
        <f t="shared" si="89"/>
        <v>0</v>
      </c>
      <c r="Q833" s="199">
        <v>0</v>
      </c>
      <c r="R833" s="212">
        <v>0</v>
      </c>
      <c r="S833" s="193">
        <f t="shared" si="90"/>
        <v>0</v>
      </c>
      <c r="T833" s="199">
        <v>0</v>
      </c>
      <c r="U833" s="199">
        <v>0</v>
      </c>
      <c r="V833" s="209">
        <v>0</v>
      </c>
      <c r="W833" s="190">
        <f t="shared" si="91"/>
        <v>0</v>
      </c>
      <c r="X833" s="200">
        <v>0</v>
      </c>
      <c r="Y833" s="204">
        <v>0</v>
      </c>
    </row>
    <row r="834" spans="1:25" ht="15" customHeight="1" x14ac:dyDescent="0.2">
      <c r="A834" s="157" t="s">
        <v>44</v>
      </c>
      <c r="B834" s="159" t="s">
        <v>0</v>
      </c>
      <c r="C834" s="161">
        <v>50021818</v>
      </c>
      <c r="D834" s="163" t="s">
        <v>919</v>
      </c>
      <c r="E834" s="165">
        <f t="shared" si="85"/>
        <v>814</v>
      </c>
      <c r="F834" s="193">
        <f t="shared" si="86"/>
        <v>58</v>
      </c>
      <c r="G834" s="199">
        <v>0</v>
      </c>
      <c r="H834" s="209">
        <v>58</v>
      </c>
      <c r="I834" s="190">
        <f t="shared" si="87"/>
        <v>756</v>
      </c>
      <c r="J834" s="199">
        <v>454</v>
      </c>
      <c r="K834" s="212">
        <v>302</v>
      </c>
      <c r="L834" s="193">
        <f t="shared" si="88"/>
        <v>0</v>
      </c>
      <c r="M834" s="199">
        <v>0</v>
      </c>
      <c r="N834" s="199">
        <v>0</v>
      </c>
      <c r="O834" s="209">
        <v>0</v>
      </c>
      <c r="P834" s="190">
        <f t="shared" si="89"/>
        <v>0</v>
      </c>
      <c r="Q834" s="199">
        <v>0</v>
      </c>
      <c r="R834" s="212">
        <v>0</v>
      </c>
      <c r="S834" s="193">
        <f t="shared" si="90"/>
        <v>0</v>
      </c>
      <c r="T834" s="199">
        <v>0</v>
      </c>
      <c r="U834" s="199">
        <v>0</v>
      </c>
      <c r="V834" s="209">
        <v>0</v>
      </c>
      <c r="W834" s="190">
        <f t="shared" si="91"/>
        <v>0</v>
      </c>
      <c r="X834" s="200">
        <v>0</v>
      </c>
      <c r="Y834" s="204">
        <v>0</v>
      </c>
    </row>
    <row r="835" spans="1:25" ht="15" customHeight="1" x14ac:dyDescent="0.2">
      <c r="A835" s="157" t="s">
        <v>44</v>
      </c>
      <c r="B835" s="159" t="s">
        <v>2</v>
      </c>
      <c r="C835" s="161">
        <v>50029894</v>
      </c>
      <c r="D835" s="163" t="s">
        <v>920</v>
      </c>
      <c r="E835" s="165">
        <f t="shared" si="85"/>
        <v>1071</v>
      </c>
      <c r="F835" s="193">
        <f t="shared" si="86"/>
        <v>62</v>
      </c>
      <c r="G835" s="199">
        <v>0</v>
      </c>
      <c r="H835" s="209">
        <v>62</v>
      </c>
      <c r="I835" s="190">
        <f t="shared" si="87"/>
        <v>968</v>
      </c>
      <c r="J835" s="199">
        <v>654</v>
      </c>
      <c r="K835" s="212">
        <v>314</v>
      </c>
      <c r="L835" s="193">
        <f t="shared" si="88"/>
        <v>0</v>
      </c>
      <c r="M835" s="199">
        <v>0</v>
      </c>
      <c r="N835" s="199">
        <v>0</v>
      </c>
      <c r="O835" s="209">
        <v>0</v>
      </c>
      <c r="P835" s="190">
        <f t="shared" si="89"/>
        <v>0</v>
      </c>
      <c r="Q835" s="199">
        <v>0</v>
      </c>
      <c r="R835" s="212">
        <v>0</v>
      </c>
      <c r="S835" s="193">
        <f t="shared" si="90"/>
        <v>41</v>
      </c>
      <c r="T835" s="199">
        <v>41</v>
      </c>
      <c r="U835" s="199">
        <v>0</v>
      </c>
      <c r="V835" s="209">
        <v>0</v>
      </c>
      <c r="W835" s="190">
        <f t="shared" si="91"/>
        <v>0</v>
      </c>
      <c r="X835" s="200">
        <v>0</v>
      </c>
      <c r="Y835" s="204">
        <v>0</v>
      </c>
    </row>
    <row r="836" spans="1:25" ht="15" customHeight="1" x14ac:dyDescent="0.2">
      <c r="A836" s="157" t="s">
        <v>45</v>
      </c>
      <c r="B836" s="159" t="s">
        <v>0</v>
      </c>
      <c r="C836" s="161">
        <v>50026470</v>
      </c>
      <c r="D836" s="163" t="s">
        <v>921</v>
      </c>
      <c r="E836" s="165">
        <f t="shared" si="85"/>
        <v>164</v>
      </c>
      <c r="F836" s="193">
        <f t="shared" si="86"/>
        <v>164</v>
      </c>
      <c r="G836" s="199">
        <v>99</v>
      </c>
      <c r="H836" s="209">
        <v>65</v>
      </c>
      <c r="I836" s="190">
        <f t="shared" si="87"/>
        <v>0</v>
      </c>
      <c r="J836" s="199">
        <v>0</v>
      </c>
      <c r="K836" s="212">
        <v>0</v>
      </c>
      <c r="L836" s="193">
        <f t="shared" si="88"/>
        <v>0</v>
      </c>
      <c r="M836" s="199">
        <v>0</v>
      </c>
      <c r="N836" s="199">
        <v>0</v>
      </c>
      <c r="O836" s="209">
        <v>0</v>
      </c>
      <c r="P836" s="190">
        <f t="shared" si="89"/>
        <v>0</v>
      </c>
      <c r="Q836" s="199">
        <v>0</v>
      </c>
      <c r="R836" s="212">
        <v>0</v>
      </c>
      <c r="S836" s="193">
        <f t="shared" si="90"/>
        <v>0</v>
      </c>
      <c r="T836" s="199">
        <v>0</v>
      </c>
      <c r="U836" s="199">
        <v>0</v>
      </c>
      <c r="V836" s="209">
        <v>0</v>
      </c>
      <c r="W836" s="190">
        <f t="shared" si="91"/>
        <v>0</v>
      </c>
      <c r="X836" s="200">
        <v>0</v>
      </c>
      <c r="Y836" s="204">
        <v>0</v>
      </c>
    </row>
    <row r="837" spans="1:25" ht="15" customHeight="1" x14ac:dyDescent="0.2">
      <c r="A837" s="157" t="s">
        <v>45</v>
      </c>
      <c r="B837" s="159" t="s">
        <v>0</v>
      </c>
      <c r="C837" s="161">
        <v>50029541</v>
      </c>
      <c r="D837" s="163" t="s">
        <v>922</v>
      </c>
      <c r="E837" s="165">
        <f t="shared" si="85"/>
        <v>374</v>
      </c>
      <c r="F837" s="193">
        <f t="shared" si="86"/>
        <v>31</v>
      </c>
      <c r="G837" s="199">
        <v>0</v>
      </c>
      <c r="H837" s="209">
        <v>31</v>
      </c>
      <c r="I837" s="190">
        <f t="shared" si="87"/>
        <v>343</v>
      </c>
      <c r="J837" s="199">
        <v>206</v>
      </c>
      <c r="K837" s="212">
        <v>137</v>
      </c>
      <c r="L837" s="193">
        <f t="shared" si="88"/>
        <v>0</v>
      </c>
      <c r="M837" s="199">
        <v>0</v>
      </c>
      <c r="N837" s="199">
        <v>0</v>
      </c>
      <c r="O837" s="209">
        <v>0</v>
      </c>
      <c r="P837" s="190">
        <f t="shared" si="89"/>
        <v>0</v>
      </c>
      <c r="Q837" s="199">
        <v>0</v>
      </c>
      <c r="R837" s="212">
        <v>0</v>
      </c>
      <c r="S837" s="193">
        <f t="shared" si="90"/>
        <v>0</v>
      </c>
      <c r="T837" s="199">
        <v>0</v>
      </c>
      <c r="U837" s="199">
        <v>0</v>
      </c>
      <c r="V837" s="209">
        <v>0</v>
      </c>
      <c r="W837" s="190">
        <f t="shared" si="91"/>
        <v>0</v>
      </c>
      <c r="X837" s="200">
        <v>0</v>
      </c>
      <c r="Y837" s="204">
        <v>0</v>
      </c>
    </row>
    <row r="838" spans="1:25" ht="15" customHeight="1" x14ac:dyDescent="0.2">
      <c r="A838" s="157" t="s">
        <v>46</v>
      </c>
      <c r="B838" s="159" t="s">
        <v>0</v>
      </c>
      <c r="C838" s="161">
        <v>50031082</v>
      </c>
      <c r="D838" s="163" t="s">
        <v>923</v>
      </c>
      <c r="E838" s="165">
        <f t="shared" si="85"/>
        <v>213</v>
      </c>
      <c r="F838" s="193">
        <f t="shared" si="86"/>
        <v>213</v>
      </c>
      <c r="G838" s="199">
        <v>0</v>
      </c>
      <c r="H838" s="209">
        <v>213</v>
      </c>
      <c r="I838" s="190">
        <f t="shared" si="87"/>
        <v>0</v>
      </c>
      <c r="J838" s="199">
        <v>0</v>
      </c>
      <c r="K838" s="212">
        <v>0</v>
      </c>
      <c r="L838" s="193">
        <f t="shared" si="88"/>
        <v>0</v>
      </c>
      <c r="M838" s="199">
        <v>0</v>
      </c>
      <c r="N838" s="199">
        <v>0</v>
      </c>
      <c r="O838" s="209">
        <v>0</v>
      </c>
      <c r="P838" s="190">
        <f t="shared" si="89"/>
        <v>0</v>
      </c>
      <c r="Q838" s="199">
        <v>0</v>
      </c>
      <c r="R838" s="212">
        <v>0</v>
      </c>
      <c r="S838" s="193">
        <f t="shared" si="90"/>
        <v>0</v>
      </c>
      <c r="T838" s="199">
        <v>0</v>
      </c>
      <c r="U838" s="199">
        <v>0</v>
      </c>
      <c r="V838" s="209">
        <v>0</v>
      </c>
      <c r="W838" s="190">
        <f t="shared" si="91"/>
        <v>0</v>
      </c>
      <c r="X838" s="200">
        <v>0</v>
      </c>
      <c r="Y838" s="204">
        <v>0</v>
      </c>
    </row>
    <row r="839" spans="1:25" ht="15" customHeight="1" x14ac:dyDescent="0.2">
      <c r="A839" s="157" t="s">
        <v>46</v>
      </c>
      <c r="B839" s="159" t="s">
        <v>0</v>
      </c>
      <c r="C839" s="161">
        <v>50025635</v>
      </c>
      <c r="D839" s="163" t="s">
        <v>924</v>
      </c>
      <c r="E839" s="165">
        <f t="shared" si="85"/>
        <v>198</v>
      </c>
      <c r="F839" s="193">
        <f t="shared" si="86"/>
        <v>198</v>
      </c>
      <c r="G839" s="199">
        <v>198</v>
      </c>
      <c r="H839" s="209">
        <v>0</v>
      </c>
      <c r="I839" s="190">
        <f t="shared" si="87"/>
        <v>0</v>
      </c>
      <c r="J839" s="199">
        <v>0</v>
      </c>
      <c r="K839" s="212">
        <v>0</v>
      </c>
      <c r="L839" s="193">
        <f t="shared" si="88"/>
        <v>0</v>
      </c>
      <c r="M839" s="199">
        <v>0</v>
      </c>
      <c r="N839" s="199">
        <v>0</v>
      </c>
      <c r="O839" s="209">
        <v>0</v>
      </c>
      <c r="P839" s="190">
        <f t="shared" si="89"/>
        <v>0</v>
      </c>
      <c r="Q839" s="199">
        <v>0</v>
      </c>
      <c r="R839" s="212">
        <v>0</v>
      </c>
      <c r="S839" s="193">
        <f t="shared" si="90"/>
        <v>0</v>
      </c>
      <c r="T839" s="199">
        <v>0</v>
      </c>
      <c r="U839" s="199">
        <v>0</v>
      </c>
      <c r="V839" s="209">
        <v>0</v>
      </c>
      <c r="W839" s="190">
        <f t="shared" si="91"/>
        <v>0</v>
      </c>
      <c r="X839" s="200">
        <v>0</v>
      </c>
      <c r="Y839" s="204">
        <v>0</v>
      </c>
    </row>
    <row r="840" spans="1:25" ht="15" customHeight="1" x14ac:dyDescent="0.2">
      <c r="A840" s="157" t="s">
        <v>46</v>
      </c>
      <c r="B840" s="159" t="s">
        <v>0</v>
      </c>
      <c r="C840" s="161">
        <v>50010042</v>
      </c>
      <c r="D840" s="163" t="s">
        <v>925</v>
      </c>
      <c r="E840" s="165">
        <f t="shared" si="85"/>
        <v>603</v>
      </c>
      <c r="F840" s="193">
        <f t="shared" si="86"/>
        <v>0</v>
      </c>
      <c r="G840" s="199">
        <v>0</v>
      </c>
      <c r="H840" s="209">
        <v>0</v>
      </c>
      <c r="I840" s="190">
        <f t="shared" si="87"/>
        <v>603</v>
      </c>
      <c r="J840" s="199">
        <v>403</v>
      </c>
      <c r="K840" s="212">
        <v>200</v>
      </c>
      <c r="L840" s="193">
        <f t="shared" si="88"/>
        <v>0</v>
      </c>
      <c r="M840" s="199">
        <v>0</v>
      </c>
      <c r="N840" s="199">
        <v>0</v>
      </c>
      <c r="O840" s="209">
        <v>0</v>
      </c>
      <c r="P840" s="190">
        <f t="shared" si="89"/>
        <v>0</v>
      </c>
      <c r="Q840" s="199">
        <v>0</v>
      </c>
      <c r="R840" s="212">
        <v>0</v>
      </c>
      <c r="S840" s="193">
        <f t="shared" si="90"/>
        <v>0</v>
      </c>
      <c r="T840" s="199">
        <v>0</v>
      </c>
      <c r="U840" s="199">
        <v>0</v>
      </c>
      <c r="V840" s="209">
        <v>0</v>
      </c>
      <c r="W840" s="190">
        <f t="shared" si="91"/>
        <v>0</v>
      </c>
      <c r="X840" s="200">
        <v>0</v>
      </c>
      <c r="Y840" s="204">
        <v>0</v>
      </c>
    </row>
    <row r="841" spans="1:25" ht="15" customHeight="1" x14ac:dyDescent="0.2">
      <c r="A841" s="157" t="s">
        <v>46</v>
      </c>
      <c r="B841" s="159" t="s">
        <v>2</v>
      </c>
      <c r="C841" s="161">
        <v>50010050</v>
      </c>
      <c r="D841" s="163" t="s">
        <v>926</v>
      </c>
      <c r="E841" s="165">
        <f t="shared" si="85"/>
        <v>159</v>
      </c>
      <c r="F841" s="193">
        <f t="shared" si="86"/>
        <v>13</v>
      </c>
      <c r="G841" s="199">
        <v>0</v>
      </c>
      <c r="H841" s="209">
        <v>13</v>
      </c>
      <c r="I841" s="190">
        <f t="shared" si="87"/>
        <v>146</v>
      </c>
      <c r="J841" s="199">
        <v>73</v>
      </c>
      <c r="K841" s="212">
        <v>73</v>
      </c>
      <c r="L841" s="193">
        <f t="shared" si="88"/>
        <v>0</v>
      </c>
      <c r="M841" s="199">
        <v>0</v>
      </c>
      <c r="N841" s="199">
        <v>0</v>
      </c>
      <c r="O841" s="209">
        <v>0</v>
      </c>
      <c r="P841" s="190">
        <f t="shared" si="89"/>
        <v>0</v>
      </c>
      <c r="Q841" s="199">
        <v>0</v>
      </c>
      <c r="R841" s="212">
        <v>0</v>
      </c>
      <c r="S841" s="193">
        <f t="shared" si="90"/>
        <v>0</v>
      </c>
      <c r="T841" s="199">
        <v>0</v>
      </c>
      <c r="U841" s="199">
        <v>0</v>
      </c>
      <c r="V841" s="209">
        <v>0</v>
      </c>
      <c r="W841" s="190">
        <f t="shared" si="91"/>
        <v>0</v>
      </c>
      <c r="X841" s="200">
        <v>0</v>
      </c>
      <c r="Y841" s="204">
        <v>0</v>
      </c>
    </row>
    <row r="842" spans="1:25" ht="15" customHeight="1" x14ac:dyDescent="0.2">
      <c r="A842" s="157" t="s">
        <v>46</v>
      </c>
      <c r="B842" s="159" t="s">
        <v>2</v>
      </c>
      <c r="C842" s="161">
        <v>50010069</v>
      </c>
      <c r="D842" s="163" t="s">
        <v>927</v>
      </c>
      <c r="E842" s="165">
        <f t="shared" si="85"/>
        <v>96</v>
      </c>
      <c r="F842" s="193">
        <f t="shared" si="86"/>
        <v>21</v>
      </c>
      <c r="G842" s="199">
        <v>0</v>
      </c>
      <c r="H842" s="209">
        <v>21</v>
      </c>
      <c r="I842" s="190">
        <f t="shared" si="87"/>
        <v>75</v>
      </c>
      <c r="J842" s="199">
        <v>75</v>
      </c>
      <c r="K842" s="212">
        <v>0</v>
      </c>
      <c r="L842" s="193">
        <f t="shared" si="88"/>
        <v>0</v>
      </c>
      <c r="M842" s="199">
        <v>0</v>
      </c>
      <c r="N842" s="199">
        <v>0</v>
      </c>
      <c r="O842" s="209">
        <v>0</v>
      </c>
      <c r="P842" s="190">
        <f t="shared" si="89"/>
        <v>0</v>
      </c>
      <c r="Q842" s="199">
        <v>0</v>
      </c>
      <c r="R842" s="212">
        <v>0</v>
      </c>
      <c r="S842" s="193">
        <f t="shared" si="90"/>
        <v>0</v>
      </c>
      <c r="T842" s="199">
        <v>0</v>
      </c>
      <c r="U842" s="199">
        <v>0</v>
      </c>
      <c r="V842" s="209">
        <v>0</v>
      </c>
      <c r="W842" s="190">
        <f t="shared" si="91"/>
        <v>0</v>
      </c>
      <c r="X842" s="200">
        <v>0</v>
      </c>
      <c r="Y842" s="204">
        <v>0</v>
      </c>
    </row>
    <row r="843" spans="1:25" ht="15" customHeight="1" x14ac:dyDescent="0.2">
      <c r="A843" s="157" t="s">
        <v>46</v>
      </c>
      <c r="B843" s="159" t="s">
        <v>2</v>
      </c>
      <c r="C843" s="161">
        <v>50029533</v>
      </c>
      <c r="D843" s="163" t="s">
        <v>928</v>
      </c>
      <c r="E843" s="165">
        <f t="shared" si="85"/>
        <v>236</v>
      </c>
      <c r="F843" s="193">
        <f t="shared" si="86"/>
        <v>16</v>
      </c>
      <c r="G843" s="199">
        <v>0</v>
      </c>
      <c r="H843" s="209">
        <v>16</v>
      </c>
      <c r="I843" s="190">
        <f t="shared" si="87"/>
        <v>220</v>
      </c>
      <c r="J843" s="199">
        <v>122</v>
      </c>
      <c r="K843" s="212">
        <v>98</v>
      </c>
      <c r="L843" s="193">
        <f t="shared" si="88"/>
        <v>0</v>
      </c>
      <c r="M843" s="199">
        <v>0</v>
      </c>
      <c r="N843" s="199">
        <v>0</v>
      </c>
      <c r="O843" s="209">
        <v>0</v>
      </c>
      <c r="P843" s="190">
        <f t="shared" si="89"/>
        <v>0</v>
      </c>
      <c r="Q843" s="199">
        <v>0</v>
      </c>
      <c r="R843" s="212">
        <v>0</v>
      </c>
      <c r="S843" s="193">
        <f t="shared" si="90"/>
        <v>0</v>
      </c>
      <c r="T843" s="199">
        <v>0</v>
      </c>
      <c r="U843" s="199">
        <v>0</v>
      </c>
      <c r="V843" s="209">
        <v>0</v>
      </c>
      <c r="W843" s="190">
        <f t="shared" si="91"/>
        <v>0</v>
      </c>
      <c r="X843" s="200">
        <v>0</v>
      </c>
      <c r="Y843" s="204">
        <v>0</v>
      </c>
    </row>
    <row r="844" spans="1:25" ht="15" customHeight="1" x14ac:dyDescent="0.2">
      <c r="A844" s="157" t="s">
        <v>46</v>
      </c>
      <c r="B844" s="159" t="s">
        <v>2</v>
      </c>
      <c r="C844" s="161">
        <v>50010077</v>
      </c>
      <c r="D844" s="163" t="s">
        <v>929</v>
      </c>
      <c r="E844" s="165">
        <f t="shared" si="85"/>
        <v>491</v>
      </c>
      <c r="F844" s="193">
        <f t="shared" si="86"/>
        <v>32</v>
      </c>
      <c r="G844" s="199">
        <v>0</v>
      </c>
      <c r="H844" s="209">
        <v>32</v>
      </c>
      <c r="I844" s="190">
        <f t="shared" si="87"/>
        <v>459</v>
      </c>
      <c r="J844" s="199">
        <v>270</v>
      </c>
      <c r="K844" s="212">
        <v>189</v>
      </c>
      <c r="L844" s="193">
        <f t="shared" si="88"/>
        <v>0</v>
      </c>
      <c r="M844" s="199">
        <v>0</v>
      </c>
      <c r="N844" s="199">
        <v>0</v>
      </c>
      <c r="O844" s="209">
        <v>0</v>
      </c>
      <c r="P844" s="190">
        <f t="shared" si="89"/>
        <v>0</v>
      </c>
      <c r="Q844" s="199">
        <v>0</v>
      </c>
      <c r="R844" s="212">
        <v>0</v>
      </c>
      <c r="S844" s="193">
        <f t="shared" si="90"/>
        <v>0</v>
      </c>
      <c r="T844" s="199">
        <v>0</v>
      </c>
      <c r="U844" s="199">
        <v>0</v>
      </c>
      <c r="V844" s="209">
        <v>0</v>
      </c>
      <c r="W844" s="190">
        <f t="shared" si="91"/>
        <v>0</v>
      </c>
      <c r="X844" s="200">
        <v>0</v>
      </c>
      <c r="Y844" s="204">
        <v>0</v>
      </c>
    </row>
    <row r="845" spans="1:25" ht="15" customHeight="1" x14ac:dyDescent="0.2">
      <c r="A845" s="157" t="s">
        <v>46</v>
      </c>
      <c r="B845" s="159" t="s">
        <v>2</v>
      </c>
      <c r="C845" s="161">
        <v>50031090</v>
      </c>
      <c r="D845" s="163" t="s">
        <v>930</v>
      </c>
      <c r="E845" s="165">
        <f t="shared" si="85"/>
        <v>291</v>
      </c>
      <c r="F845" s="193">
        <f t="shared" si="86"/>
        <v>18</v>
      </c>
      <c r="G845" s="199">
        <v>0</v>
      </c>
      <c r="H845" s="209">
        <v>18</v>
      </c>
      <c r="I845" s="190">
        <f t="shared" si="87"/>
        <v>273</v>
      </c>
      <c r="J845" s="199">
        <v>113</v>
      </c>
      <c r="K845" s="212">
        <v>160</v>
      </c>
      <c r="L845" s="193">
        <f t="shared" si="88"/>
        <v>0</v>
      </c>
      <c r="M845" s="199">
        <v>0</v>
      </c>
      <c r="N845" s="199">
        <v>0</v>
      </c>
      <c r="O845" s="209">
        <v>0</v>
      </c>
      <c r="P845" s="190">
        <f t="shared" si="89"/>
        <v>0</v>
      </c>
      <c r="Q845" s="199">
        <v>0</v>
      </c>
      <c r="R845" s="212">
        <v>0</v>
      </c>
      <c r="S845" s="193">
        <f t="shared" si="90"/>
        <v>0</v>
      </c>
      <c r="T845" s="199">
        <v>0</v>
      </c>
      <c r="U845" s="199">
        <v>0</v>
      </c>
      <c r="V845" s="209">
        <v>0</v>
      </c>
      <c r="W845" s="190">
        <f t="shared" si="91"/>
        <v>0</v>
      </c>
      <c r="X845" s="200">
        <v>0</v>
      </c>
      <c r="Y845" s="204">
        <v>0</v>
      </c>
    </row>
    <row r="846" spans="1:25" ht="15" customHeight="1" x14ac:dyDescent="0.2">
      <c r="A846" s="157" t="s">
        <v>79</v>
      </c>
      <c r="B846" s="159" t="s">
        <v>0</v>
      </c>
      <c r="C846" s="161">
        <v>50012185</v>
      </c>
      <c r="D846" s="163" t="s">
        <v>931</v>
      </c>
      <c r="E846" s="165">
        <f t="shared" si="85"/>
        <v>252</v>
      </c>
      <c r="F846" s="193">
        <f t="shared" si="86"/>
        <v>252</v>
      </c>
      <c r="G846" s="199">
        <v>171</v>
      </c>
      <c r="H846" s="209">
        <v>81</v>
      </c>
      <c r="I846" s="190">
        <f t="shared" si="87"/>
        <v>0</v>
      </c>
      <c r="J846" s="199">
        <v>0</v>
      </c>
      <c r="K846" s="212">
        <v>0</v>
      </c>
      <c r="L846" s="193">
        <f t="shared" si="88"/>
        <v>0</v>
      </c>
      <c r="M846" s="199">
        <v>0</v>
      </c>
      <c r="N846" s="199">
        <v>0</v>
      </c>
      <c r="O846" s="209">
        <v>0</v>
      </c>
      <c r="P846" s="190">
        <f t="shared" si="89"/>
        <v>0</v>
      </c>
      <c r="Q846" s="199">
        <v>0</v>
      </c>
      <c r="R846" s="212">
        <v>0</v>
      </c>
      <c r="S846" s="193">
        <f t="shared" si="90"/>
        <v>0</v>
      </c>
      <c r="T846" s="199">
        <v>0</v>
      </c>
      <c r="U846" s="199">
        <v>0</v>
      </c>
      <c r="V846" s="209">
        <v>0</v>
      </c>
      <c r="W846" s="190">
        <f t="shared" si="91"/>
        <v>0</v>
      </c>
      <c r="X846" s="200">
        <v>0</v>
      </c>
      <c r="Y846" s="204">
        <v>0</v>
      </c>
    </row>
    <row r="847" spans="1:25" ht="15" customHeight="1" x14ac:dyDescent="0.2">
      <c r="A847" s="157" t="s">
        <v>79</v>
      </c>
      <c r="B847" s="159" t="s">
        <v>0</v>
      </c>
      <c r="C847" s="161">
        <v>50023799</v>
      </c>
      <c r="D847" s="163" t="s">
        <v>932</v>
      </c>
      <c r="E847" s="165">
        <f t="shared" si="85"/>
        <v>112</v>
      </c>
      <c r="F847" s="193">
        <f t="shared" si="86"/>
        <v>112</v>
      </c>
      <c r="G847" s="199">
        <v>112</v>
      </c>
      <c r="H847" s="209">
        <v>0</v>
      </c>
      <c r="I847" s="190">
        <f t="shared" si="87"/>
        <v>0</v>
      </c>
      <c r="J847" s="199">
        <v>0</v>
      </c>
      <c r="K847" s="212">
        <v>0</v>
      </c>
      <c r="L847" s="193">
        <f t="shared" si="88"/>
        <v>0</v>
      </c>
      <c r="M847" s="199">
        <v>0</v>
      </c>
      <c r="N847" s="199">
        <v>0</v>
      </c>
      <c r="O847" s="209">
        <v>0</v>
      </c>
      <c r="P847" s="190">
        <f t="shared" si="89"/>
        <v>0</v>
      </c>
      <c r="Q847" s="199">
        <v>0</v>
      </c>
      <c r="R847" s="212">
        <v>0</v>
      </c>
      <c r="S847" s="193">
        <f t="shared" si="90"/>
        <v>0</v>
      </c>
      <c r="T847" s="199">
        <v>0</v>
      </c>
      <c r="U847" s="199">
        <v>0</v>
      </c>
      <c r="V847" s="209">
        <v>0</v>
      </c>
      <c r="W847" s="190">
        <f t="shared" si="91"/>
        <v>0</v>
      </c>
      <c r="X847" s="200">
        <v>0</v>
      </c>
      <c r="Y847" s="204">
        <v>0</v>
      </c>
    </row>
    <row r="848" spans="1:25" ht="15" customHeight="1" x14ac:dyDescent="0.2">
      <c r="A848" s="157" t="s">
        <v>79</v>
      </c>
      <c r="B848" s="159" t="s">
        <v>0</v>
      </c>
      <c r="C848" s="161">
        <v>50023772</v>
      </c>
      <c r="D848" s="163" t="s">
        <v>933</v>
      </c>
      <c r="E848" s="165">
        <f t="shared" si="85"/>
        <v>246</v>
      </c>
      <c r="F848" s="193">
        <f t="shared" si="86"/>
        <v>246</v>
      </c>
      <c r="G848" s="199">
        <v>160</v>
      </c>
      <c r="H848" s="209">
        <v>86</v>
      </c>
      <c r="I848" s="190">
        <f t="shared" si="87"/>
        <v>0</v>
      </c>
      <c r="J848" s="199">
        <v>0</v>
      </c>
      <c r="K848" s="212">
        <v>0</v>
      </c>
      <c r="L848" s="193">
        <f t="shared" si="88"/>
        <v>0</v>
      </c>
      <c r="M848" s="199">
        <v>0</v>
      </c>
      <c r="N848" s="199">
        <v>0</v>
      </c>
      <c r="O848" s="209">
        <v>0</v>
      </c>
      <c r="P848" s="190">
        <f t="shared" si="89"/>
        <v>0</v>
      </c>
      <c r="Q848" s="199">
        <v>0</v>
      </c>
      <c r="R848" s="212">
        <v>0</v>
      </c>
      <c r="S848" s="193">
        <f t="shared" si="90"/>
        <v>0</v>
      </c>
      <c r="T848" s="199">
        <v>0</v>
      </c>
      <c r="U848" s="199">
        <v>0</v>
      </c>
      <c r="V848" s="209">
        <v>0</v>
      </c>
      <c r="W848" s="190">
        <f t="shared" si="91"/>
        <v>0</v>
      </c>
      <c r="X848" s="200">
        <v>0</v>
      </c>
      <c r="Y848" s="204">
        <v>0</v>
      </c>
    </row>
    <row r="849" spans="1:25" ht="15" customHeight="1" x14ac:dyDescent="0.2">
      <c r="A849" s="157" t="s">
        <v>79</v>
      </c>
      <c r="B849" s="159" t="s">
        <v>0</v>
      </c>
      <c r="C849" s="161">
        <v>50027425</v>
      </c>
      <c r="D849" s="163" t="s">
        <v>934</v>
      </c>
      <c r="E849" s="165">
        <f t="shared" si="85"/>
        <v>220</v>
      </c>
      <c r="F849" s="193">
        <f t="shared" si="86"/>
        <v>220</v>
      </c>
      <c r="G849" s="199">
        <v>145</v>
      </c>
      <c r="H849" s="209">
        <v>75</v>
      </c>
      <c r="I849" s="190">
        <f t="shared" si="87"/>
        <v>0</v>
      </c>
      <c r="J849" s="199">
        <v>0</v>
      </c>
      <c r="K849" s="212">
        <v>0</v>
      </c>
      <c r="L849" s="193">
        <f t="shared" si="88"/>
        <v>0</v>
      </c>
      <c r="M849" s="199">
        <v>0</v>
      </c>
      <c r="N849" s="199">
        <v>0</v>
      </c>
      <c r="O849" s="209">
        <v>0</v>
      </c>
      <c r="P849" s="190">
        <f t="shared" si="89"/>
        <v>0</v>
      </c>
      <c r="Q849" s="199">
        <v>0</v>
      </c>
      <c r="R849" s="212">
        <v>0</v>
      </c>
      <c r="S849" s="193">
        <f t="shared" si="90"/>
        <v>0</v>
      </c>
      <c r="T849" s="199">
        <v>0</v>
      </c>
      <c r="U849" s="199">
        <v>0</v>
      </c>
      <c r="V849" s="209">
        <v>0</v>
      </c>
      <c r="W849" s="190">
        <f t="shared" si="91"/>
        <v>0</v>
      </c>
      <c r="X849" s="200">
        <v>0</v>
      </c>
      <c r="Y849" s="204">
        <v>0</v>
      </c>
    </row>
    <row r="850" spans="1:25" ht="15" customHeight="1" x14ac:dyDescent="0.2">
      <c r="A850" s="157" t="s">
        <v>79</v>
      </c>
      <c r="B850" s="159" t="s">
        <v>0</v>
      </c>
      <c r="C850" s="161">
        <v>50030612</v>
      </c>
      <c r="D850" s="163" t="s">
        <v>935</v>
      </c>
      <c r="E850" s="165">
        <f t="shared" ref="E850:E876" si="92">SUM(F850+I850+L850+P850+S850+W850)</f>
        <v>94</v>
      </c>
      <c r="F850" s="193">
        <f t="shared" ref="F850:F876" si="93">SUM(G850:H850)</f>
        <v>94</v>
      </c>
      <c r="G850" s="199">
        <v>52</v>
      </c>
      <c r="H850" s="209">
        <v>42</v>
      </c>
      <c r="I850" s="190">
        <f t="shared" ref="I850:I876" si="94">SUM(J850:K850)</f>
        <v>0</v>
      </c>
      <c r="J850" s="199">
        <v>0</v>
      </c>
      <c r="K850" s="212">
        <v>0</v>
      </c>
      <c r="L850" s="193">
        <f t="shared" ref="L850:L876" si="95">SUM(M850:O850)</f>
        <v>0</v>
      </c>
      <c r="M850" s="199">
        <v>0</v>
      </c>
      <c r="N850" s="199">
        <v>0</v>
      </c>
      <c r="O850" s="209">
        <v>0</v>
      </c>
      <c r="P850" s="190">
        <f t="shared" ref="P850:P876" si="96">SUM(Q850:R850)</f>
        <v>0</v>
      </c>
      <c r="Q850" s="199">
        <v>0</v>
      </c>
      <c r="R850" s="212">
        <v>0</v>
      </c>
      <c r="S850" s="193">
        <f t="shared" ref="S850:S876" si="97">SUM(T850:V850)</f>
        <v>0</v>
      </c>
      <c r="T850" s="199">
        <v>0</v>
      </c>
      <c r="U850" s="199">
        <v>0</v>
      </c>
      <c r="V850" s="209">
        <v>0</v>
      </c>
      <c r="W850" s="190">
        <f t="shared" ref="W850:W876" si="98">SUM(X850:Y850)</f>
        <v>0</v>
      </c>
      <c r="X850" s="200">
        <v>0</v>
      </c>
      <c r="Y850" s="204">
        <v>0</v>
      </c>
    </row>
    <row r="851" spans="1:25" ht="15" customHeight="1" x14ac:dyDescent="0.2">
      <c r="A851" s="157" t="s">
        <v>79</v>
      </c>
      <c r="B851" s="159" t="s">
        <v>0</v>
      </c>
      <c r="C851" s="161">
        <v>50029517</v>
      </c>
      <c r="D851" s="163" t="s">
        <v>936</v>
      </c>
      <c r="E851" s="165">
        <f t="shared" si="92"/>
        <v>152</v>
      </c>
      <c r="F851" s="193">
        <f t="shared" si="93"/>
        <v>152</v>
      </c>
      <c r="G851" s="199">
        <v>152</v>
      </c>
      <c r="H851" s="209">
        <v>0</v>
      </c>
      <c r="I851" s="190">
        <f t="shared" si="94"/>
        <v>0</v>
      </c>
      <c r="J851" s="199">
        <v>0</v>
      </c>
      <c r="K851" s="212">
        <v>0</v>
      </c>
      <c r="L851" s="193">
        <f t="shared" si="95"/>
        <v>0</v>
      </c>
      <c r="M851" s="199">
        <v>0</v>
      </c>
      <c r="N851" s="199">
        <v>0</v>
      </c>
      <c r="O851" s="209">
        <v>0</v>
      </c>
      <c r="P851" s="190">
        <f t="shared" si="96"/>
        <v>0</v>
      </c>
      <c r="Q851" s="199">
        <v>0</v>
      </c>
      <c r="R851" s="212">
        <v>0</v>
      </c>
      <c r="S851" s="193">
        <f t="shared" si="97"/>
        <v>0</v>
      </c>
      <c r="T851" s="199">
        <v>0</v>
      </c>
      <c r="U851" s="199">
        <v>0</v>
      </c>
      <c r="V851" s="209">
        <v>0</v>
      </c>
      <c r="W851" s="190">
        <f t="shared" si="98"/>
        <v>0</v>
      </c>
      <c r="X851" s="200">
        <v>0</v>
      </c>
      <c r="Y851" s="204">
        <v>0</v>
      </c>
    </row>
    <row r="852" spans="1:25" ht="15" customHeight="1" x14ac:dyDescent="0.2">
      <c r="A852" s="157" t="s">
        <v>79</v>
      </c>
      <c r="B852" s="159" t="s">
        <v>0</v>
      </c>
      <c r="C852" s="161">
        <v>50023810</v>
      </c>
      <c r="D852" s="163" t="s">
        <v>937</v>
      </c>
      <c r="E852" s="165">
        <f t="shared" si="92"/>
        <v>148</v>
      </c>
      <c r="F852" s="193">
        <f t="shared" si="93"/>
        <v>148</v>
      </c>
      <c r="G852" s="199">
        <v>97</v>
      </c>
      <c r="H852" s="209">
        <v>51</v>
      </c>
      <c r="I852" s="190">
        <f t="shared" si="94"/>
        <v>0</v>
      </c>
      <c r="J852" s="199">
        <v>0</v>
      </c>
      <c r="K852" s="212">
        <v>0</v>
      </c>
      <c r="L852" s="193">
        <f t="shared" si="95"/>
        <v>0</v>
      </c>
      <c r="M852" s="199">
        <v>0</v>
      </c>
      <c r="N852" s="199">
        <v>0</v>
      </c>
      <c r="O852" s="209">
        <v>0</v>
      </c>
      <c r="P852" s="190">
        <f t="shared" si="96"/>
        <v>0</v>
      </c>
      <c r="Q852" s="199">
        <v>0</v>
      </c>
      <c r="R852" s="212">
        <v>0</v>
      </c>
      <c r="S852" s="193">
        <f t="shared" si="97"/>
        <v>0</v>
      </c>
      <c r="T852" s="199">
        <v>0</v>
      </c>
      <c r="U852" s="199">
        <v>0</v>
      </c>
      <c r="V852" s="209">
        <v>0</v>
      </c>
      <c r="W852" s="190">
        <f t="shared" si="98"/>
        <v>0</v>
      </c>
      <c r="X852" s="200">
        <v>0</v>
      </c>
      <c r="Y852" s="204">
        <v>0</v>
      </c>
    </row>
    <row r="853" spans="1:25" ht="15" customHeight="1" x14ac:dyDescent="0.2">
      <c r="A853" s="157" t="s">
        <v>79</v>
      </c>
      <c r="B853" s="159" t="s">
        <v>0</v>
      </c>
      <c r="C853" s="161">
        <v>50023829</v>
      </c>
      <c r="D853" s="163" t="s">
        <v>621</v>
      </c>
      <c r="E853" s="165">
        <f t="shared" si="92"/>
        <v>414</v>
      </c>
      <c r="F853" s="193">
        <f t="shared" si="93"/>
        <v>414</v>
      </c>
      <c r="G853" s="199">
        <v>292</v>
      </c>
      <c r="H853" s="209">
        <v>122</v>
      </c>
      <c r="I853" s="190">
        <f t="shared" si="94"/>
        <v>0</v>
      </c>
      <c r="J853" s="199">
        <v>0</v>
      </c>
      <c r="K853" s="212">
        <v>0</v>
      </c>
      <c r="L853" s="193">
        <f t="shared" si="95"/>
        <v>0</v>
      </c>
      <c r="M853" s="199">
        <v>0</v>
      </c>
      <c r="N853" s="199">
        <v>0</v>
      </c>
      <c r="O853" s="209">
        <v>0</v>
      </c>
      <c r="P853" s="190">
        <f t="shared" si="96"/>
        <v>0</v>
      </c>
      <c r="Q853" s="199">
        <v>0</v>
      </c>
      <c r="R853" s="212">
        <v>0</v>
      </c>
      <c r="S853" s="193">
        <f t="shared" si="97"/>
        <v>0</v>
      </c>
      <c r="T853" s="199">
        <v>0</v>
      </c>
      <c r="U853" s="199">
        <v>0</v>
      </c>
      <c r="V853" s="209">
        <v>0</v>
      </c>
      <c r="W853" s="190">
        <f t="shared" si="98"/>
        <v>0</v>
      </c>
      <c r="X853" s="200">
        <v>0</v>
      </c>
      <c r="Y853" s="204">
        <v>0</v>
      </c>
    </row>
    <row r="854" spans="1:25" ht="15" customHeight="1" x14ac:dyDescent="0.2">
      <c r="A854" s="157" t="s">
        <v>79</v>
      </c>
      <c r="B854" s="159" t="s">
        <v>0</v>
      </c>
      <c r="C854" s="161">
        <v>50030965</v>
      </c>
      <c r="D854" s="163" t="s">
        <v>938</v>
      </c>
      <c r="E854" s="165">
        <f t="shared" si="92"/>
        <v>197</v>
      </c>
      <c r="F854" s="193">
        <f t="shared" si="93"/>
        <v>197</v>
      </c>
      <c r="G854" s="199">
        <v>197</v>
      </c>
      <c r="H854" s="209">
        <v>0</v>
      </c>
      <c r="I854" s="190">
        <f t="shared" si="94"/>
        <v>0</v>
      </c>
      <c r="J854" s="199">
        <v>0</v>
      </c>
      <c r="K854" s="212">
        <v>0</v>
      </c>
      <c r="L854" s="193">
        <f t="shared" si="95"/>
        <v>0</v>
      </c>
      <c r="M854" s="199">
        <v>0</v>
      </c>
      <c r="N854" s="199">
        <v>0</v>
      </c>
      <c r="O854" s="209">
        <v>0</v>
      </c>
      <c r="P854" s="190">
        <f t="shared" si="96"/>
        <v>0</v>
      </c>
      <c r="Q854" s="199">
        <v>0</v>
      </c>
      <c r="R854" s="212">
        <v>0</v>
      </c>
      <c r="S854" s="193">
        <f t="shared" si="97"/>
        <v>0</v>
      </c>
      <c r="T854" s="199">
        <v>0</v>
      </c>
      <c r="U854" s="199">
        <v>0</v>
      </c>
      <c r="V854" s="209">
        <v>0</v>
      </c>
      <c r="W854" s="190">
        <f t="shared" si="98"/>
        <v>0</v>
      </c>
      <c r="X854" s="200">
        <v>0</v>
      </c>
      <c r="Y854" s="204">
        <v>0</v>
      </c>
    </row>
    <row r="855" spans="1:25" ht="15" customHeight="1" x14ac:dyDescent="0.2">
      <c r="A855" s="157" t="s">
        <v>79</v>
      </c>
      <c r="B855" s="159" t="s">
        <v>0</v>
      </c>
      <c r="C855" s="161">
        <v>50024787</v>
      </c>
      <c r="D855" s="163" t="s">
        <v>939</v>
      </c>
      <c r="E855" s="165">
        <f t="shared" si="92"/>
        <v>174</v>
      </c>
      <c r="F855" s="193">
        <f t="shared" si="93"/>
        <v>174</v>
      </c>
      <c r="G855" s="199">
        <v>129</v>
      </c>
      <c r="H855" s="209">
        <v>45</v>
      </c>
      <c r="I855" s="190">
        <f t="shared" si="94"/>
        <v>0</v>
      </c>
      <c r="J855" s="199">
        <v>0</v>
      </c>
      <c r="K855" s="212">
        <v>0</v>
      </c>
      <c r="L855" s="193">
        <f t="shared" si="95"/>
        <v>0</v>
      </c>
      <c r="M855" s="199">
        <v>0</v>
      </c>
      <c r="N855" s="199">
        <v>0</v>
      </c>
      <c r="O855" s="209">
        <v>0</v>
      </c>
      <c r="P855" s="190">
        <f t="shared" si="96"/>
        <v>0</v>
      </c>
      <c r="Q855" s="199">
        <v>0</v>
      </c>
      <c r="R855" s="212">
        <v>0</v>
      </c>
      <c r="S855" s="193">
        <f t="shared" si="97"/>
        <v>0</v>
      </c>
      <c r="T855" s="199">
        <v>0</v>
      </c>
      <c r="U855" s="199">
        <v>0</v>
      </c>
      <c r="V855" s="209">
        <v>0</v>
      </c>
      <c r="W855" s="190">
        <f t="shared" si="98"/>
        <v>0</v>
      </c>
      <c r="X855" s="200">
        <v>0</v>
      </c>
      <c r="Y855" s="204">
        <v>0</v>
      </c>
    </row>
    <row r="856" spans="1:25" ht="15" customHeight="1" x14ac:dyDescent="0.2">
      <c r="A856" s="157" t="s">
        <v>79</v>
      </c>
      <c r="B856" s="159" t="s">
        <v>0</v>
      </c>
      <c r="C856" s="161">
        <v>50039008</v>
      </c>
      <c r="D856" s="163" t="s">
        <v>940</v>
      </c>
      <c r="E856" s="165">
        <f t="shared" si="92"/>
        <v>138</v>
      </c>
      <c r="F856" s="193">
        <f t="shared" si="93"/>
        <v>138</v>
      </c>
      <c r="G856" s="199">
        <v>138</v>
      </c>
      <c r="H856" s="209">
        <v>0</v>
      </c>
      <c r="I856" s="190">
        <f t="shared" si="94"/>
        <v>0</v>
      </c>
      <c r="J856" s="199">
        <v>0</v>
      </c>
      <c r="K856" s="212">
        <v>0</v>
      </c>
      <c r="L856" s="193">
        <f t="shared" si="95"/>
        <v>0</v>
      </c>
      <c r="M856" s="199">
        <v>0</v>
      </c>
      <c r="N856" s="199">
        <v>0</v>
      </c>
      <c r="O856" s="209">
        <v>0</v>
      </c>
      <c r="P856" s="190">
        <f t="shared" si="96"/>
        <v>0</v>
      </c>
      <c r="Q856" s="199">
        <v>0</v>
      </c>
      <c r="R856" s="212">
        <v>0</v>
      </c>
      <c r="S856" s="193">
        <f t="shared" si="97"/>
        <v>0</v>
      </c>
      <c r="T856" s="199">
        <v>0</v>
      </c>
      <c r="U856" s="199">
        <v>0</v>
      </c>
      <c r="V856" s="209">
        <v>0</v>
      </c>
      <c r="W856" s="190">
        <f t="shared" si="98"/>
        <v>0</v>
      </c>
      <c r="X856" s="200">
        <v>0</v>
      </c>
      <c r="Y856" s="204">
        <v>0</v>
      </c>
    </row>
    <row r="857" spans="1:25" ht="15" customHeight="1" x14ac:dyDescent="0.2">
      <c r="A857" s="157" t="s">
        <v>79</v>
      </c>
      <c r="B857" s="159" t="s">
        <v>0</v>
      </c>
      <c r="C857" s="161">
        <v>50023802</v>
      </c>
      <c r="D857" s="163" t="s">
        <v>941</v>
      </c>
      <c r="E857" s="165">
        <f t="shared" si="92"/>
        <v>77</v>
      </c>
      <c r="F857" s="193">
        <f t="shared" si="93"/>
        <v>77</v>
      </c>
      <c r="G857" s="199">
        <v>77</v>
      </c>
      <c r="H857" s="209">
        <v>0</v>
      </c>
      <c r="I857" s="190">
        <f t="shared" si="94"/>
        <v>0</v>
      </c>
      <c r="J857" s="199">
        <v>0</v>
      </c>
      <c r="K857" s="212">
        <v>0</v>
      </c>
      <c r="L857" s="193">
        <f t="shared" si="95"/>
        <v>0</v>
      </c>
      <c r="M857" s="199">
        <v>0</v>
      </c>
      <c r="N857" s="199">
        <v>0</v>
      </c>
      <c r="O857" s="209">
        <v>0</v>
      </c>
      <c r="P857" s="190">
        <f t="shared" si="96"/>
        <v>0</v>
      </c>
      <c r="Q857" s="199">
        <v>0</v>
      </c>
      <c r="R857" s="212">
        <v>0</v>
      </c>
      <c r="S857" s="193">
        <f t="shared" si="97"/>
        <v>0</v>
      </c>
      <c r="T857" s="199">
        <v>0</v>
      </c>
      <c r="U857" s="199">
        <v>0</v>
      </c>
      <c r="V857" s="209">
        <v>0</v>
      </c>
      <c r="W857" s="190">
        <f t="shared" si="98"/>
        <v>0</v>
      </c>
      <c r="X857" s="200">
        <v>0</v>
      </c>
      <c r="Y857" s="204">
        <v>0</v>
      </c>
    </row>
    <row r="858" spans="1:25" ht="15" customHeight="1" x14ac:dyDescent="0.2">
      <c r="A858" s="157" t="s">
        <v>79</v>
      </c>
      <c r="B858" s="159" t="s">
        <v>0</v>
      </c>
      <c r="C858" s="161">
        <v>50012193</v>
      </c>
      <c r="D858" s="163" t="s">
        <v>942</v>
      </c>
      <c r="E858" s="165">
        <f t="shared" si="92"/>
        <v>633</v>
      </c>
      <c r="F858" s="193">
        <f t="shared" si="93"/>
        <v>109</v>
      </c>
      <c r="G858" s="199">
        <v>0</v>
      </c>
      <c r="H858" s="209">
        <v>109</v>
      </c>
      <c r="I858" s="190">
        <f t="shared" si="94"/>
        <v>504</v>
      </c>
      <c r="J858" s="199">
        <v>504</v>
      </c>
      <c r="K858" s="212">
        <v>0</v>
      </c>
      <c r="L858" s="193">
        <f t="shared" si="95"/>
        <v>0</v>
      </c>
      <c r="M858" s="199">
        <v>0</v>
      </c>
      <c r="N858" s="199">
        <v>0</v>
      </c>
      <c r="O858" s="209">
        <v>0</v>
      </c>
      <c r="P858" s="190">
        <f t="shared" si="96"/>
        <v>20</v>
      </c>
      <c r="Q858" s="199">
        <v>0</v>
      </c>
      <c r="R858" s="212">
        <v>20</v>
      </c>
      <c r="S858" s="193">
        <f t="shared" si="97"/>
        <v>0</v>
      </c>
      <c r="T858" s="199">
        <v>0</v>
      </c>
      <c r="U858" s="199">
        <v>0</v>
      </c>
      <c r="V858" s="209">
        <v>0</v>
      </c>
      <c r="W858" s="190">
        <f t="shared" si="98"/>
        <v>0</v>
      </c>
      <c r="X858" s="200">
        <v>0</v>
      </c>
      <c r="Y858" s="204">
        <v>0</v>
      </c>
    </row>
    <row r="859" spans="1:25" ht="15" customHeight="1" x14ac:dyDescent="0.2">
      <c r="A859" s="157" t="s">
        <v>79</v>
      </c>
      <c r="B859" s="159" t="s">
        <v>0</v>
      </c>
      <c r="C859" s="161">
        <v>50012207</v>
      </c>
      <c r="D859" s="163" t="s">
        <v>943</v>
      </c>
      <c r="E859" s="165">
        <f t="shared" si="92"/>
        <v>506</v>
      </c>
      <c r="F859" s="193">
        <f t="shared" si="93"/>
        <v>130</v>
      </c>
      <c r="G859" s="199">
        <v>0</v>
      </c>
      <c r="H859" s="209">
        <v>130</v>
      </c>
      <c r="I859" s="190">
        <f t="shared" si="94"/>
        <v>376</v>
      </c>
      <c r="J859" s="199">
        <v>376</v>
      </c>
      <c r="K859" s="212">
        <v>0</v>
      </c>
      <c r="L859" s="193">
        <f t="shared" si="95"/>
        <v>0</v>
      </c>
      <c r="M859" s="199">
        <v>0</v>
      </c>
      <c r="N859" s="199">
        <v>0</v>
      </c>
      <c r="O859" s="209">
        <v>0</v>
      </c>
      <c r="P859" s="190">
        <f t="shared" si="96"/>
        <v>0</v>
      </c>
      <c r="Q859" s="199">
        <v>0</v>
      </c>
      <c r="R859" s="212">
        <v>0</v>
      </c>
      <c r="S859" s="193">
        <f t="shared" si="97"/>
        <v>0</v>
      </c>
      <c r="T859" s="199">
        <v>0</v>
      </c>
      <c r="U859" s="199">
        <v>0</v>
      </c>
      <c r="V859" s="209">
        <v>0</v>
      </c>
      <c r="W859" s="190">
        <f t="shared" si="98"/>
        <v>0</v>
      </c>
      <c r="X859" s="200">
        <v>0</v>
      </c>
      <c r="Y859" s="204">
        <v>0</v>
      </c>
    </row>
    <row r="860" spans="1:25" ht="15" customHeight="1" x14ac:dyDescent="0.2">
      <c r="A860" s="157" t="s">
        <v>79</v>
      </c>
      <c r="B860" s="159" t="s">
        <v>0</v>
      </c>
      <c r="C860" s="161">
        <v>50023780</v>
      </c>
      <c r="D860" s="163" t="s">
        <v>944</v>
      </c>
      <c r="E860" s="165">
        <f t="shared" si="92"/>
        <v>696</v>
      </c>
      <c r="F860" s="193">
        <f t="shared" si="93"/>
        <v>195</v>
      </c>
      <c r="G860" s="199">
        <v>0</v>
      </c>
      <c r="H860" s="209">
        <v>195</v>
      </c>
      <c r="I860" s="190">
        <f t="shared" si="94"/>
        <v>501</v>
      </c>
      <c r="J860" s="199">
        <v>501</v>
      </c>
      <c r="K860" s="212">
        <v>0</v>
      </c>
      <c r="L860" s="193">
        <f t="shared" si="95"/>
        <v>0</v>
      </c>
      <c r="M860" s="199">
        <v>0</v>
      </c>
      <c r="N860" s="199">
        <v>0</v>
      </c>
      <c r="O860" s="209">
        <v>0</v>
      </c>
      <c r="P860" s="190">
        <f t="shared" si="96"/>
        <v>0</v>
      </c>
      <c r="Q860" s="199">
        <v>0</v>
      </c>
      <c r="R860" s="212">
        <v>0</v>
      </c>
      <c r="S860" s="193">
        <f t="shared" si="97"/>
        <v>0</v>
      </c>
      <c r="T860" s="199">
        <v>0</v>
      </c>
      <c r="U860" s="199">
        <v>0</v>
      </c>
      <c r="V860" s="209">
        <v>0</v>
      </c>
      <c r="W860" s="190">
        <f t="shared" si="98"/>
        <v>0</v>
      </c>
      <c r="X860" s="200">
        <v>0</v>
      </c>
      <c r="Y860" s="204">
        <v>0</v>
      </c>
    </row>
    <row r="861" spans="1:25" ht="15" customHeight="1" x14ac:dyDescent="0.2">
      <c r="A861" s="157" t="s">
        <v>79</v>
      </c>
      <c r="B861" s="159" t="s">
        <v>0</v>
      </c>
      <c r="C861" s="161">
        <v>50012215</v>
      </c>
      <c r="D861" s="163" t="s">
        <v>945</v>
      </c>
      <c r="E861" s="165">
        <f t="shared" si="92"/>
        <v>595</v>
      </c>
      <c r="F861" s="193">
        <f t="shared" si="93"/>
        <v>157</v>
      </c>
      <c r="G861" s="199">
        <v>0</v>
      </c>
      <c r="H861" s="209">
        <v>157</v>
      </c>
      <c r="I861" s="190">
        <f t="shared" si="94"/>
        <v>438</v>
      </c>
      <c r="J861" s="199">
        <v>437</v>
      </c>
      <c r="K861" s="212">
        <v>1</v>
      </c>
      <c r="L861" s="193">
        <f t="shared" si="95"/>
        <v>0</v>
      </c>
      <c r="M861" s="199">
        <v>0</v>
      </c>
      <c r="N861" s="199">
        <v>0</v>
      </c>
      <c r="O861" s="209">
        <v>0</v>
      </c>
      <c r="P861" s="190">
        <f t="shared" si="96"/>
        <v>0</v>
      </c>
      <c r="Q861" s="199">
        <v>0</v>
      </c>
      <c r="R861" s="212">
        <v>0</v>
      </c>
      <c r="S861" s="193">
        <f t="shared" si="97"/>
        <v>0</v>
      </c>
      <c r="T861" s="199">
        <v>0</v>
      </c>
      <c r="U861" s="199">
        <v>0</v>
      </c>
      <c r="V861" s="209">
        <v>0</v>
      </c>
      <c r="W861" s="190">
        <f t="shared" si="98"/>
        <v>0</v>
      </c>
      <c r="X861" s="200">
        <v>0</v>
      </c>
      <c r="Y861" s="204">
        <v>0</v>
      </c>
    </row>
    <row r="862" spans="1:25" ht="15" customHeight="1" x14ac:dyDescent="0.2">
      <c r="A862" s="157" t="s">
        <v>79</v>
      </c>
      <c r="B862" s="159" t="s">
        <v>0</v>
      </c>
      <c r="C862" s="161">
        <v>50012231</v>
      </c>
      <c r="D862" s="163" t="s">
        <v>946</v>
      </c>
      <c r="E862" s="165">
        <f t="shared" si="92"/>
        <v>636</v>
      </c>
      <c r="F862" s="193">
        <f t="shared" si="93"/>
        <v>52</v>
      </c>
      <c r="G862" s="199">
        <v>0</v>
      </c>
      <c r="H862" s="209">
        <v>52</v>
      </c>
      <c r="I862" s="190">
        <f t="shared" si="94"/>
        <v>584</v>
      </c>
      <c r="J862" s="199">
        <v>311</v>
      </c>
      <c r="K862" s="212">
        <v>273</v>
      </c>
      <c r="L862" s="193">
        <f t="shared" si="95"/>
        <v>0</v>
      </c>
      <c r="M862" s="199">
        <v>0</v>
      </c>
      <c r="N862" s="199">
        <v>0</v>
      </c>
      <c r="O862" s="209">
        <v>0</v>
      </c>
      <c r="P862" s="190">
        <f t="shared" si="96"/>
        <v>0</v>
      </c>
      <c r="Q862" s="199">
        <v>0</v>
      </c>
      <c r="R862" s="212">
        <v>0</v>
      </c>
      <c r="S862" s="193">
        <f t="shared" si="97"/>
        <v>0</v>
      </c>
      <c r="T862" s="199">
        <v>0</v>
      </c>
      <c r="U862" s="199">
        <v>0</v>
      </c>
      <c r="V862" s="209">
        <v>0</v>
      </c>
      <c r="W862" s="190">
        <f t="shared" si="98"/>
        <v>0</v>
      </c>
      <c r="X862" s="200">
        <v>0</v>
      </c>
      <c r="Y862" s="204">
        <v>0</v>
      </c>
    </row>
    <row r="863" spans="1:25" ht="15" customHeight="1" x14ac:dyDescent="0.2">
      <c r="A863" s="157" t="s">
        <v>79</v>
      </c>
      <c r="B863" s="159" t="s">
        <v>0</v>
      </c>
      <c r="C863" s="161">
        <v>50012240</v>
      </c>
      <c r="D863" s="163" t="s">
        <v>947</v>
      </c>
      <c r="E863" s="165">
        <f t="shared" si="92"/>
        <v>532</v>
      </c>
      <c r="F863" s="193">
        <f t="shared" si="93"/>
        <v>116</v>
      </c>
      <c r="G863" s="199">
        <v>0</v>
      </c>
      <c r="H863" s="209">
        <v>116</v>
      </c>
      <c r="I863" s="190">
        <f t="shared" si="94"/>
        <v>416</v>
      </c>
      <c r="J863" s="199">
        <v>416</v>
      </c>
      <c r="K863" s="212">
        <v>0</v>
      </c>
      <c r="L863" s="193">
        <f t="shared" si="95"/>
        <v>0</v>
      </c>
      <c r="M863" s="199">
        <v>0</v>
      </c>
      <c r="N863" s="199">
        <v>0</v>
      </c>
      <c r="O863" s="209">
        <v>0</v>
      </c>
      <c r="P863" s="190">
        <f t="shared" si="96"/>
        <v>0</v>
      </c>
      <c r="Q863" s="199">
        <v>0</v>
      </c>
      <c r="R863" s="212">
        <v>0</v>
      </c>
      <c r="S863" s="193">
        <f t="shared" si="97"/>
        <v>0</v>
      </c>
      <c r="T863" s="199">
        <v>0</v>
      </c>
      <c r="U863" s="199">
        <v>0</v>
      </c>
      <c r="V863" s="209">
        <v>0</v>
      </c>
      <c r="W863" s="190">
        <f t="shared" si="98"/>
        <v>0</v>
      </c>
      <c r="X863" s="200">
        <v>0</v>
      </c>
      <c r="Y863" s="204">
        <v>0</v>
      </c>
    </row>
    <row r="864" spans="1:25" ht="15" customHeight="1" x14ac:dyDescent="0.2">
      <c r="A864" s="157" t="s">
        <v>79</v>
      </c>
      <c r="B864" s="159" t="s">
        <v>0</v>
      </c>
      <c r="C864" s="161">
        <v>50012258</v>
      </c>
      <c r="D864" s="163" t="s">
        <v>948</v>
      </c>
      <c r="E864" s="165">
        <f t="shared" si="92"/>
        <v>981</v>
      </c>
      <c r="F864" s="193">
        <f t="shared" si="93"/>
        <v>0</v>
      </c>
      <c r="G864" s="199">
        <v>0</v>
      </c>
      <c r="H864" s="209">
        <v>0</v>
      </c>
      <c r="I864" s="190">
        <f t="shared" si="94"/>
        <v>981</v>
      </c>
      <c r="J864" s="199">
        <v>286</v>
      </c>
      <c r="K864" s="212">
        <v>695</v>
      </c>
      <c r="L864" s="193">
        <f t="shared" si="95"/>
        <v>0</v>
      </c>
      <c r="M864" s="199">
        <v>0</v>
      </c>
      <c r="N864" s="199">
        <v>0</v>
      </c>
      <c r="O864" s="209">
        <v>0</v>
      </c>
      <c r="P864" s="190">
        <f t="shared" si="96"/>
        <v>0</v>
      </c>
      <c r="Q864" s="199">
        <v>0</v>
      </c>
      <c r="R864" s="212">
        <v>0</v>
      </c>
      <c r="S864" s="193">
        <f t="shared" si="97"/>
        <v>0</v>
      </c>
      <c r="T864" s="199">
        <v>0</v>
      </c>
      <c r="U864" s="199">
        <v>0</v>
      </c>
      <c r="V864" s="209">
        <v>0</v>
      </c>
      <c r="W864" s="190">
        <f t="shared" si="98"/>
        <v>0</v>
      </c>
      <c r="X864" s="200">
        <v>0</v>
      </c>
      <c r="Y864" s="204">
        <v>0</v>
      </c>
    </row>
    <row r="865" spans="1:25" ht="15" customHeight="1" x14ac:dyDescent="0.2">
      <c r="A865" s="157" t="s">
        <v>79</v>
      </c>
      <c r="B865" s="159" t="s">
        <v>0</v>
      </c>
      <c r="C865" s="161">
        <v>50012266</v>
      </c>
      <c r="D865" s="163" t="s">
        <v>949</v>
      </c>
      <c r="E865" s="165">
        <f t="shared" si="92"/>
        <v>428</v>
      </c>
      <c r="F865" s="193">
        <f t="shared" si="93"/>
        <v>106</v>
      </c>
      <c r="G865" s="199">
        <v>0</v>
      </c>
      <c r="H865" s="209">
        <v>106</v>
      </c>
      <c r="I865" s="190">
        <f t="shared" si="94"/>
        <v>322</v>
      </c>
      <c r="J865" s="199">
        <v>322</v>
      </c>
      <c r="K865" s="212">
        <v>0</v>
      </c>
      <c r="L865" s="193">
        <f t="shared" si="95"/>
        <v>0</v>
      </c>
      <c r="M865" s="199">
        <v>0</v>
      </c>
      <c r="N865" s="199">
        <v>0</v>
      </c>
      <c r="O865" s="209">
        <v>0</v>
      </c>
      <c r="P865" s="190">
        <f t="shared" si="96"/>
        <v>0</v>
      </c>
      <c r="Q865" s="199">
        <v>0</v>
      </c>
      <c r="R865" s="212">
        <v>0</v>
      </c>
      <c r="S865" s="193">
        <f t="shared" si="97"/>
        <v>0</v>
      </c>
      <c r="T865" s="199">
        <v>0</v>
      </c>
      <c r="U865" s="199">
        <v>0</v>
      </c>
      <c r="V865" s="209">
        <v>0</v>
      </c>
      <c r="W865" s="190">
        <f t="shared" si="98"/>
        <v>0</v>
      </c>
      <c r="X865" s="200">
        <v>0</v>
      </c>
      <c r="Y865" s="204">
        <v>0</v>
      </c>
    </row>
    <row r="866" spans="1:25" ht="15" customHeight="1" x14ac:dyDescent="0.2">
      <c r="A866" s="157" t="s">
        <v>79</v>
      </c>
      <c r="B866" s="159" t="s">
        <v>0</v>
      </c>
      <c r="C866" s="161">
        <v>50031350</v>
      </c>
      <c r="D866" s="163" t="s">
        <v>1009</v>
      </c>
      <c r="E866" s="165">
        <f t="shared" si="92"/>
        <v>444</v>
      </c>
      <c r="F866" s="193">
        <f t="shared" si="93"/>
        <v>88</v>
      </c>
      <c r="G866" s="199">
        <v>0</v>
      </c>
      <c r="H866" s="209">
        <v>88</v>
      </c>
      <c r="I866" s="190">
        <f t="shared" si="94"/>
        <v>356</v>
      </c>
      <c r="J866" s="199">
        <v>356</v>
      </c>
      <c r="K866" s="212">
        <v>0</v>
      </c>
      <c r="L866" s="193">
        <f t="shared" si="95"/>
        <v>0</v>
      </c>
      <c r="M866" s="199">
        <v>0</v>
      </c>
      <c r="N866" s="199">
        <v>0</v>
      </c>
      <c r="O866" s="209">
        <v>0</v>
      </c>
      <c r="P866" s="190">
        <f t="shared" si="96"/>
        <v>0</v>
      </c>
      <c r="Q866" s="199">
        <v>0</v>
      </c>
      <c r="R866" s="212">
        <v>0</v>
      </c>
      <c r="S866" s="193">
        <f t="shared" si="97"/>
        <v>0</v>
      </c>
      <c r="T866" s="199">
        <v>0</v>
      </c>
      <c r="U866" s="199">
        <v>0</v>
      </c>
      <c r="V866" s="209">
        <v>0</v>
      </c>
      <c r="W866" s="190">
        <f t="shared" si="98"/>
        <v>0</v>
      </c>
      <c r="X866" s="200">
        <v>0</v>
      </c>
      <c r="Y866" s="204">
        <v>0</v>
      </c>
    </row>
    <row r="867" spans="1:25" ht="15" customHeight="1" x14ac:dyDescent="0.2">
      <c r="A867" s="157" t="s">
        <v>79</v>
      </c>
      <c r="B867" s="159" t="s">
        <v>0</v>
      </c>
      <c r="C867" s="161">
        <v>50012274</v>
      </c>
      <c r="D867" s="163" t="s">
        <v>950</v>
      </c>
      <c r="E867" s="165">
        <f t="shared" si="92"/>
        <v>514</v>
      </c>
      <c r="F867" s="193">
        <f t="shared" si="93"/>
        <v>80</v>
      </c>
      <c r="G867" s="199">
        <v>0</v>
      </c>
      <c r="H867" s="209">
        <v>80</v>
      </c>
      <c r="I867" s="190">
        <f t="shared" si="94"/>
        <v>434</v>
      </c>
      <c r="J867" s="199">
        <v>434</v>
      </c>
      <c r="K867" s="212">
        <v>0</v>
      </c>
      <c r="L867" s="193">
        <f t="shared" si="95"/>
        <v>0</v>
      </c>
      <c r="M867" s="199">
        <v>0</v>
      </c>
      <c r="N867" s="199">
        <v>0</v>
      </c>
      <c r="O867" s="209">
        <v>0</v>
      </c>
      <c r="P867" s="190">
        <f t="shared" si="96"/>
        <v>0</v>
      </c>
      <c r="Q867" s="199">
        <v>0</v>
      </c>
      <c r="R867" s="212">
        <v>0</v>
      </c>
      <c r="S867" s="193">
        <f t="shared" si="97"/>
        <v>0</v>
      </c>
      <c r="T867" s="199">
        <v>0</v>
      </c>
      <c r="U867" s="199">
        <v>0</v>
      </c>
      <c r="V867" s="209">
        <v>0</v>
      </c>
      <c r="W867" s="190">
        <f t="shared" si="98"/>
        <v>0</v>
      </c>
      <c r="X867" s="200">
        <v>0</v>
      </c>
      <c r="Y867" s="204">
        <v>0</v>
      </c>
    </row>
    <row r="868" spans="1:25" ht="15" customHeight="1" x14ac:dyDescent="0.2">
      <c r="A868" s="157" t="s">
        <v>79</v>
      </c>
      <c r="B868" s="159" t="s">
        <v>0</v>
      </c>
      <c r="C868" s="161">
        <v>50012282</v>
      </c>
      <c r="D868" s="163" t="s">
        <v>951</v>
      </c>
      <c r="E868" s="165">
        <f t="shared" si="92"/>
        <v>714</v>
      </c>
      <c r="F868" s="193">
        <f t="shared" si="93"/>
        <v>51</v>
      </c>
      <c r="G868" s="199">
        <v>0</v>
      </c>
      <c r="H868" s="209">
        <v>51</v>
      </c>
      <c r="I868" s="190">
        <f t="shared" si="94"/>
        <v>663</v>
      </c>
      <c r="J868" s="199">
        <v>318</v>
      </c>
      <c r="K868" s="212">
        <v>345</v>
      </c>
      <c r="L868" s="193">
        <f t="shared" si="95"/>
        <v>0</v>
      </c>
      <c r="M868" s="199">
        <v>0</v>
      </c>
      <c r="N868" s="199">
        <v>0</v>
      </c>
      <c r="O868" s="209">
        <v>0</v>
      </c>
      <c r="P868" s="190">
        <f t="shared" si="96"/>
        <v>0</v>
      </c>
      <c r="Q868" s="199">
        <v>0</v>
      </c>
      <c r="R868" s="212">
        <v>0</v>
      </c>
      <c r="S868" s="193">
        <f t="shared" si="97"/>
        <v>0</v>
      </c>
      <c r="T868" s="199">
        <v>0</v>
      </c>
      <c r="U868" s="199">
        <v>0</v>
      </c>
      <c r="V868" s="209">
        <v>0</v>
      </c>
      <c r="W868" s="190">
        <f t="shared" si="98"/>
        <v>0</v>
      </c>
      <c r="X868" s="200">
        <v>0</v>
      </c>
      <c r="Y868" s="204">
        <v>0</v>
      </c>
    </row>
    <row r="869" spans="1:25" ht="15" customHeight="1" x14ac:dyDescent="0.2">
      <c r="A869" s="157" t="s">
        <v>79</v>
      </c>
      <c r="B869" s="159" t="s">
        <v>0</v>
      </c>
      <c r="C869" s="161">
        <v>50072919</v>
      </c>
      <c r="D869" s="163" t="s">
        <v>952</v>
      </c>
      <c r="E869" s="165">
        <f t="shared" si="92"/>
        <v>723</v>
      </c>
      <c r="F869" s="193">
        <f t="shared" si="93"/>
        <v>181</v>
      </c>
      <c r="G869" s="199">
        <v>0</v>
      </c>
      <c r="H869" s="209">
        <v>181</v>
      </c>
      <c r="I869" s="190">
        <f t="shared" si="94"/>
        <v>542</v>
      </c>
      <c r="J869" s="199">
        <v>542</v>
      </c>
      <c r="K869" s="212">
        <v>0</v>
      </c>
      <c r="L869" s="193">
        <f t="shared" si="95"/>
        <v>0</v>
      </c>
      <c r="M869" s="199">
        <v>0</v>
      </c>
      <c r="N869" s="199">
        <v>0</v>
      </c>
      <c r="O869" s="209">
        <v>0</v>
      </c>
      <c r="P869" s="190">
        <f t="shared" si="96"/>
        <v>0</v>
      </c>
      <c r="Q869" s="199">
        <v>0</v>
      </c>
      <c r="R869" s="212">
        <v>0</v>
      </c>
      <c r="S869" s="193">
        <f t="shared" si="97"/>
        <v>0</v>
      </c>
      <c r="T869" s="199">
        <v>0</v>
      </c>
      <c r="U869" s="199">
        <v>0</v>
      </c>
      <c r="V869" s="209">
        <v>0</v>
      </c>
      <c r="W869" s="190">
        <f t="shared" si="98"/>
        <v>0</v>
      </c>
      <c r="X869" s="200">
        <v>0</v>
      </c>
      <c r="Y869" s="204">
        <v>0</v>
      </c>
    </row>
    <row r="870" spans="1:25" ht="15" customHeight="1" x14ac:dyDescent="0.2">
      <c r="A870" s="157" t="s">
        <v>79</v>
      </c>
      <c r="B870" s="159" t="s">
        <v>0</v>
      </c>
      <c r="C870" s="161">
        <v>50040006</v>
      </c>
      <c r="D870" s="163" t="s">
        <v>953</v>
      </c>
      <c r="E870" s="165">
        <f t="shared" si="92"/>
        <v>569</v>
      </c>
      <c r="F870" s="193">
        <f t="shared" si="93"/>
        <v>83</v>
      </c>
      <c r="G870" s="199">
        <v>0</v>
      </c>
      <c r="H870" s="209">
        <v>83</v>
      </c>
      <c r="I870" s="190">
        <f t="shared" si="94"/>
        <v>486</v>
      </c>
      <c r="J870" s="199">
        <v>486</v>
      </c>
      <c r="K870" s="212">
        <v>0</v>
      </c>
      <c r="L870" s="193">
        <f t="shared" si="95"/>
        <v>0</v>
      </c>
      <c r="M870" s="199">
        <v>0</v>
      </c>
      <c r="N870" s="199">
        <v>0</v>
      </c>
      <c r="O870" s="209">
        <v>0</v>
      </c>
      <c r="P870" s="190">
        <f t="shared" si="96"/>
        <v>0</v>
      </c>
      <c r="Q870" s="199">
        <v>0</v>
      </c>
      <c r="R870" s="212">
        <v>0</v>
      </c>
      <c r="S870" s="193">
        <f t="shared" si="97"/>
        <v>0</v>
      </c>
      <c r="T870" s="199">
        <v>0</v>
      </c>
      <c r="U870" s="199">
        <v>0</v>
      </c>
      <c r="V870" s="209">
        <v>0</v>
      </c>
      <c r="W870" s="190">
        <f t="shared" si="98"/>
        <v>0</v>
      </c>
      <c r="X870" s="200">
        <v>0</v>
      </c>
      <c r="Y870" s="204">
        <v>0</v>
      </c>
    </row>
    <row r="871" spans="1:25" ht="15" customHeight="1" x14ac:dyDescent="0.2">
      <c r="A871" s="157" t="s">
        <v>79</v>
      </c>
      <c r="B871" s="159" t="s">
        <v>0</v>
      </c>
      <c r="C871" s="161">
        <v>50012290</v>
      </c>
      <c r="D871" s="163" t="s">
        <v>812</v>
      </c>
      <c r="E871" s="165">
        <f t="shared" si="92"/>
        <v>399</v>
      </c>
      <c r="F871" s="193">
        <f t="shared" si="93"/>
        <v>100</v>
      </c>
      <c r="G871" s="199">
        <v>0</v>
      </c>
      <c r="H871" s="209">
        <v>100</v>
      </c>
      <c r="I871" s="190">
        <f t="shared" si="94"/>
        <v>299</v>
      </c>
      <c r="J871" s="199">
        <v>299</v>
      </c>
      <c r="K871" s="212">
        <v>0</v>
      </c>
      <c r="L871" s="193">
        <f t="shared" si="95"/>
        <v>0</v>
      </c>
      <c r="M871" s="199">
        <v>0</v>
      </c>
      <c r="N871" s="199">
        <v>0</v>
      </c>
      <c r="O871" s="209">
        <v>0</v>
      </c>
      <c r="P871" s="190">
        <f t="shared" si="96"/>
        <v>0</v>
      </c>
      <c r="Q871" s="199">
        <v>0</v>
      </c>
      <c r="R871" s="212">
        <v>0</v>
      </c>
      <c r="S871" s="193">
        <f t="shared" si="97"/>
        <v>0</v>
      </c>
      <c r="T871" s="199">
        <v>0</v>
      </c>
      <c r="U871" s="199">
        <v>0</v>
      </c>
      <c r="V871" s="209">
        <v>0</v>
      </c>
      <c r="W871" s="190">
        <f t="shared" si="98"/>
        <v>0</v>
      </c>
      <c r="X871" s="200">
        <v>0</v>
      </c>
      <c r="Y871" s="204">
        <v>0</v>
      </c>
    </row>
    <row r="872" spans="1:25" ht="15" customHeight="1" x14ac:dyDescent="0.2">
      <c r="A872" s="157" t="s">
        <v>79</v>
      </c>
      <c r="B872" s="159" t="s">
        <v>0</v>
      </c>
      <c r="C872" s="161">
        <v>50012304</v>
      </c>
      <c r="D872" s="163" t="s">
        <v>883</v>
      </c>
      <c r="E872" s="165">
        <f t="shared" si="92"/>
        <v>418</v>
      </c>
      <c r="F872" s="193">
        <f t="shared" si="93"/>
        <v>110</v>
      </c>
      <c r="G872" s="199">
        <v>0</v>
      </c>
      <c r="H872" s="209">
        <v>110</v>
      </c>
      <c r="I872" s="190">
        <f t="shared" si="94"/>
        <v>308</v>
      </c>
      <c r="J872" s="199">
        <v>308</v>
      </c>
      <c r="K872" s="212">
        <v>0</v>
      </c>
      <c r="L872" s="193">
        <f t="shared" si="95"/>
        <v>0</v>
      </c>
      <c r="M872" s="199">
        <v>0</v>
      </c>
      <c r="N872" s="199">
        <v>0</v>
      </c>
      <c r="O872" s="209">
        <v>0</v>
      </c>
      <c r="P872" s="190">
        <f t="shared" si="96"/>
        <v>0</v>
      </c>
      <c r="Q872" s="199">
        <v>0</v>
      </c>
      <c r="R872" s="212">
        <v>0</v>
      </c>
      <c r="S872" s="193">
        <f t="shared" si="97"/>
        <v>0</v>
      </c>
      <c r="T872" s="199">
        <v>0</v>
      </c>
      <c r="U872" s="199">
        <v>0</v>
      </c>
      <c r="V872" s="209">
        <v>0</v>
      </c>
      <c r="W872" s="190">
        <f t="shared" si="98"/>
        <v>0</v>
      </c>
      <c r="X872" s="200">
        <v>0</v>
      </c>
      <c r="Y872" s="204">
        <v>0</v>
      </c>
    </row>
    <row r="873" spans="1:25" ht="15" customHeight="1" x14ac:dyDescent="0.2">
      <c r="A873" s="157" t="s">
        <v>79</v>
      </c>
      <c r="B873" s="159" t="s">
        <v>2</v>
      </c>
      <c r="C873" s="161">
        <v>50038800</v>
      </c>
      <c r="D873" s="163" t="s">
        <v>955</v>
      </c>
      <c r="E873" s="165">
        <f t="shared" si="92"/>
        <v>223</v>
      </c>
      <c r="F873" s="193">
        <f t="shared" si="93"/>
        <v>0</v>
      </c>
      <c r="G873" s="199">
        <v>0</v>
      </c>
      <c r="H873" s="209">
        <v>0</v>
      </c>
      <c r="I873" s="190">
        <f t="shared" si="94"/>
        <v>223</v>
      </c>
      <c r="J873" s="199">
        <v>116</v>
      </c>
      <c r="K873" s="212">
        <v>107</v>
      </c>
      <c r="L873" s="193">
        <f t="shared" si="95"/>
        <v>0</v>
      </c>
      <c r="M873" s="199">
        <v>0</v>
      </c>
      <c r="N873" s="199">
        <v>0</v>
      </c>
      <c r="O873" s="209">
        <v>0</v>
      </c>
      <c r="P873" s="190">
        <f t="shared" si="96"/>
        <v>0</v>
      </c>
      <c r="Q873" s="199">
        <v>0</v>
      </c>
      <c r="R873" s="212">
        <v>0</v>
      </c>
      <c r="S873" s="193">
        <f t="shared" si="97"/>
        <v>0</v>
      </c>
      <c r="T873" s="199">
        <v>0</v>
      </c>
      <c r="U873" s="199">
        <v>0</v>
      </c>
      <c r="V873" s="209">
        <v>0</v>
      </c>
      <c r="W873" s="190">
        <f t="shared" si="98"/>
        <v>0</v>
      </c>
      <c r="X873" s="200">
        <v>0</v>
      </c>
      <c r="Y873" s="204">
        <v>0</v>
      </c>
    </row>
    <row r="874" spans="1:25" ht="15" customHeight="1" x14ac:dyDescent="0.2">
      <c r="A874" s="157" t="s">
        <v>79</v>
      </c>
      <c r="B874" s="159" t="s">
        <v>2</v>
      </c>
      <c r="C874" s="161">
        <v>50012533</v>
      </c>
      <c r="D874" s="163" t="s">
        <v>956</v>
      </c>
      <c r="E874" s="165">
        <f t="shared" si="92"/>
        <v>101</v>
      </c>
      <c r="F874" s="193">
        <f t="shared" si="93"/>
        <v>0</v>
      </c>
      <c r="G874" s="199">
        <v>0</v>
      </c>
      <c r="H874" s="209">
        <v>0</v>
      </c>
      <c r="I874" s="190">
        <f t="shared" si="94"/>
        <v>101</v>
      </c>
      <c r="J874" s="199">
        <v>57</v>
      </c>
      <c r="K874" s="212">
        <v>44</v>
      </c>
      <c r="L874" s="193">
        <f t="shared" si="95"/>
        <v>0</v>
      </c>
      <c r="M874" s="199">
        <v>0</v>
      </c>
      <c r="N874" s="199">
        <v>0</v>
      </c>
      <c r="O874" s="209">
        <v>0</v>
      </c>
      <c r="P874" s="190">
        <f t="shared" si="96"/>
        <v>0</v>
      </c>
      <c r="Q874" s="199">
        <v>0</v>
      </c>
      <c r="R874" s="212">
        <v>0</v>
      </c>
      <c r="S874" s="193">
        <f t="shared" si="97"/>
        <v>0</v>
      </c>
      <c r="T874" s="199">
        <v>0</v>
      </c>
      <c r="U874" s="199">
        <v>0</v>
      </c>
      <c r="V874" s="209">
        <v>0</v>
      </c>
      <c r="W874" s="190">
        <f t="shared" si="98"/>
        <v>0</v>
      </c>
      <c r="X874" s="200">
        <v>0</v>
      </c>
      <c r="Y874" s="204">
        <v>0</v>
      </c>
    </row>
    <row r="875" spans="1:25" ht="15" customHeight="1" x14ac:dyDescent="0.2">
      <c r="A875" s="157" t="s">
        <v>47</v>
      </c>
      <c r="B875" s="159" t="s">
        <v>0</v>
      </c>
      <c r="C875" s="161">
        <v>50019406</v>
      </c>
      <c r="D875" s="163" t="s">
        <v>957</v>
      </c>
      <c r="E875" s="165">
        <f t="shared" si="92"/>
        <v>246</v>
      </c>
      <c r="F875" s="193">
        <f t="shared" si="93"/>
        <v>140</v>
      </c>
      <c r="G875" s="199">
        <v>38</v>
      </c>
      <c r="H875" s="209">
        <v>102</v>
      </c>
      <c r="I875" s="190">
        <f t="shared" si="94"/>
        <v>106</v>
      </c>
      <c r="J875" s="199">
        <v>106</v>
      </c>
      <c r="K875" s="212">
        <v>0</v>
      </c>
      <c r="L875" s="193">
        <f t="shared" si="95"/>
        <v>0</v>
      </c>
      <c r="M875" s="199">
        <v>0</v>
      </c>
      <c r="N875" s="199">
        <v>0</v>
      </c>
      <c r="O875" s="209">
        <v>0</v>
      </c>
      <c r="P875" s="190">
        <f t="shared" si="96"/>
        <v>0</v>
      </c>
      <c r="Q875" s="199">
        <v>0</v>
      </c>
      <c r="R875" s="212">
        <v>0</v>
      </c>
      <c r="S875" s="193">
        <f t="shared" si="97"/>
        <v>0</v>
      </c>
      <c r="T875" s="199">
        <v>0</v>
      </c>
      <c r="U875" s="199">
        <v>0</v>
      </c>
      <c r="V875" s="209">
        <v>0</v>
      </c>
      <c r="W875" s="190">
        <f t="shared" si="98"/>
        <v>0</v>
      </c>
      <c r="X875" s="200">
        <v>0</v>
      </c>
      <c r="Y875" s="204">
        <v>0</v>
      </c>
    </row>
    <row r="876" spans="1:25" ht="15" customHeight="1" thickBot="1" x14ac:dyDescent="0.25">
      <c r="A876" s="158" t="s">
        <v>47</v>
      </c>
      <c r="B876" s="160" t="s">
        <v>2</v>
      </c>
      <c r="C876" s="162">
        <v>50019414</v>
      </c>
      <c r="D876" s="164" t="s">
        <v>958</v>
      </c>
      <c r="E876" s="166">
        <f t="shared" si="92"/>
        <v>142</v>
      </c>
      <c r="F876" s="194">
        <f t="shared" si="93"/>
        <v>56</v>
      </c>
      <c r="G876" s="205">
        <v>11</v>
      </c>
      <c r="H876" s="210">
        <v>45</v>
      </c>
      <c r="I876" s="191">
        <f t="shared" si="94"/>
        <v>86</v>
      </c>
      <c r="J876" s="205">
        <v>86</v>
      </c>
      <c r="K876" s="213">
        <v>0</v>
      </c>
      <c r="L876" s="194">
        <f t="shared" si="95"/>
        <v>0</v>
      </c>
      <c r="M876" s="205">
        <v>0</v>
      </c>
      <c r="N876" s="205">
        <v>0</v>
      </c>
      <c r="O876" s="210">
        <v>0</v>
      </c>
      <c r="P876" s="191">
        <f t="shared" si="96"/>
        <v>0</v>
      </c>
      <c r="Q876" s="205">
        <v>0</v>
      </c>
      <c r="R876" s="213">
        <v>0</v>
      </c>
      <c r="S876" s="194">
        <f t="shared" si="97"/>
        <v>0</v>
      </c>
      <c r="T876" s="205">
        <v>0</v>
      </c>
      <c r="U876" s="205">
        <v>0</v>
      </c>
      <c r="V876" s="210">
        <v>0</v>
      </c>
      <c r="W876" s="191">
        <f t="shared" si="98"/>
        <v>0</v>
      </c>
      <c r="X876" s="206">
        <v>0</v>
      </c>
      <c r="Y876" s="207">
        <v>0</v>
      </c>
    </row>
    <row r="878" spans="1:25" ht="15" customHeight="1" x14ac:dyDescent="0.2">
      <c r="A878" s="59" t="s">
        <v>113</v>
      </c>
    </row>
    <row r="879" spans="1:25" ht="15" customHeight="1" x14ac:dyDescent="0.2">
      <c r="A879" s="60" t="s">
        <v>1705</v>
      </c>
    </row>
    <row r="880" spans="1:25" ht="15" customHeight="1" x14ac:dyDescent="0.2">
      <c r="A880" s="59" t="s">
        <v>1010</v>
      </c>
    </row>
  </sheetData>
  <sheetProtection password="8130" sheet="1"/>
  <mergeCells count="20">
    <mergeCell ref="A14:A16"/>
    <mergeCell ref="A8:Y8"/>
    <mergeCell ref="A9:Y9"/>
    <mergeCell ref="A11:A13"/>
    <mergeCell ref="B11:B13"/>
    <mergeCell ref="C11:C13"/>
    <mergeCell ref="D11:D13"/>
    <mergeCell ref="E11:E13"/>
    <mergeCell ref="F11:H12"/>
    <mergeCell ref="I11:K12"/>
    <mergeCell ref="A4:Y4"/>
    <mergeCell ref="L11:O12"/>
    <mergeCell ref="A1:Y1"/>
    <mergeCell ref="A2:Y2"/>
    <mergeCell ref="A3:Y3"/>
    <mergeCell ref="A5:Y5"/>
    <mergeCell ref="A7:Y7"/>
    <mergeCell ref="P11:R12"/>
    <mergeCell ref="S11:V12"/>
    <mergeCell ref="W11:Y12"/>
  </mergeCells>
  <printOptions horizontalCentered="1"/>
  <pageMargins left="0.19685039370078741" right="0" top="0.59055118110236227" bottom="0.59055118110236227" header="0.31496062992125984" footer="0.31496062992125984"/>
  <pageSetup paperSize="9" scale="75" orientation="landscape" verticalDpi="0" r:id="rId1"/>
  <headerFooter>
    <oddFooter>&amp;C&amp;"Calibri,Negrito"Página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8</vt:i4>
      </vt:variant>
    </vt:vector>
  </HeadingPairs>
  <TitlesOfParts>
    <vt:vector size="18" baseType="lpstr"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'2015'!Area_de_impressao</vt:lpstr>
      <vt:lpstr>'2010'!Titulos_de_impressao</vt:lpstr>
      <vt:lpstr>'2011'!Titulos_de_impressao</vt:lpstr>
      <vt:lpstr>'2012'!Titulos_de_impressao</vt:lpstr>
      <vt:lpstr>'2013'!Titulos_de_impressao</vt:lpstr>
      <vt:lpstr>'2014'!Titulos_de_impressao</vt:lpstr>
      <vt:lpstr>'2015'!Titulos_de_impressao</vt:lpstr>
      <vt:lpstr>'2016'!Titulos_de_impressao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Cristina Gomes de Castro</dc:creator>
  <cp:lastModifiedBy>Alciley</cp:lastModifiedBy>
  <cp:lastPrinted>2015-09-29T13:31:05Z</cp:lastPrinted>
  <dcterms:created xsi:type="dcterms:W3CDTF">2009-09-25T18:24:12Z</dcterms:created>
  <dcterms:modified xsi:type="dcterms:W3CDTF">2020-03-31T12:19:32Z</dcterms:modified>
</cp:coreProperties>
</file>